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y pc\Downloads\"/>
    </mc:Choice>
  </mc:AlternateContent>
  <xr:revisionPtr revIDLastSave="842" documentId="8_{107FF208-2708-437D-A095-64FFE3F4EBB2}" xr6:coauthVersionLast="47" xr6:coauthVersionMax="47" xr10:uidLastSave="{3392C1E7-4F57-480C-9FFA-E278301E703E}"/>
  <bookViews>
    <workbookView xWindow="-108" yWindow="-108" windowWidth="23256" windowHeight="12720" firstSheet="6" activeTab="7" xr2:uid="{77830D97-961C-45E8-8226-E3043D74977B}"/>
  </bookViews>
  <sheets>
    <sheet name="Electronic Shop Sales Dataset" sheetId="4" r:id="rId1"/>
    <sheet name="Detail1" sheetId="8" r:id="rId2"/>
    <sheet name="Order_ status_Breakdown" sheetId="11" r:id="rId3"/>
    <sheet name="Sales by Ordering Channel" sheetId="12" r:id="rId4"/>
    <sheet name="Sales by Product" sheetId="15" r:id="rId5"/>
    <sheet name="Monthly Trends" sheetId="13" r:id="rId6"/>
    <sheet name="Sales by Location" sheetId="16" r:id="rId7"/>
    <sheet name="Dashboard Report" sheetId="17" r:id="rId8"/>
  </sheets>
  <definedNames>
    <definedName name="ExternalData_2" localSheetId="0" hidden="1">'Electronic Shop Sales Dataset'!$A$1:$M$11001</definedName>
    <definedName name="Slicer_channel_of_ordering">#N/A</definedName>
    <definedName name="Slicer_Month">#N/A</definedName>
  </definedNames>
  <calcPr calcId="191028"/>
  <pivotCaches>
    <pivotCache cacheId="1111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4" l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8769" i="4"/>
  <c r="O8770" i="4"/>
  <c r="O8771" i="4"/>
  <c r="O8772" i="4"/>
  <c r="O8773" i="4"/>
  <c r="O8774" i="4"/>
  <c r="O8775" i="4"/>
  <c r="O8776" i="4"/>
  <c r="O8777" i="4"/>
  <c r="O8778" i="4"/>
  <c r="O8779" i="4"/>
  <c r="O8780" i="4"/>
  <c r="O8781" i="4"/>
  <c r="O8782" i="4"/>
  <c r="O8783" i="4"/>
  <c r="O8784" i="4"/>
  <c r="O8785" i="4"/>
  <c r="O8786" i="4"/>
  <c r="O8787" i="4"/>
  <c r="O8788" i="4"/>
  <c r="O8789" i="4"/>
  <c r="O8790" i="4"/>
  <c r="O8791" i="4"/>
  <c r="O8792" i="4"/>
  <c r="O8793" i="4"/>
  <c r="O8794" i="4"/>
  <c r="O8795" i="4"/>
  <c r="O8796" i="4"/>
  <c r="O8797" i="4"/>
  <c r="O8798" i="4"/>
  <c r="O8799" i="4"/>
  <c r="O8800" i="4"/>
  <c r="O8801" i="4"/>
  <c r="O8802" i="4"/>
  <c r="O8803" i="4"/>
  <c r="O8804" i="4"/>
  <c r="O8805" i="4"/>
  <c r="O8806" i="4"/>
  <c r="O8807" i="4"/>
  <c r="O8808" i="4"/>
  <c r="O8809" i="4"/>
  <c r="O8810" i="4"/>
  <c r="O8811" i="4"/>
  <c r="O8812" i="4"/>
  <c r="O8813" i="4"/>
  <c r="O8814" i="4"/>
  <c r="O8815" i="4"/>
  <c r="O8816" i="4"/>
  <c r="O8817" i="4"/>
  <c r="O8818" i="4"/>
  <c r="O8819" i="4"/>
  <c r="O8820" i="4"/>
  <c r="O8821" i="4"/>
  <c r="O8822" i="4"/>
  <c r="O8823" i="4"/>
  <c r="O8824" i="4"/>
  <c r="O8825" i="4"/>
  <c r="O8826" i="4"/>
  <c r="O8827" i="4"/>
  <c r="O8828" i="4"/>
  <c r="O8829" i="4"/>
  <c r="O8830" i="4"/>
  <c r="O8831" i="4"/>
  <c r="O8832" i="4"/>
  <c r="O8833" i="4"/>
  <c r="O8834" i="4"/>
  <c r="O8835" i="4"/>
  <c r="O8836" i="4"/>
  <c r="O8837" i="4"/>
  <c r="O8838" i="4"/>
  <c r="O8839" i="4"/>
  <c r="O8840" i="4"/>
  <c r="O8841" i="4"/>
  <c r="O8842" i="4"/>
  <c r="O8843" i="4"/>
  <c r="O8844" i="4"/>
  <c r="O8845" i="4"/>
  <c r="O8846" i="4"/>
  <c r="O8847" i="4"/>
  <c r="O8848" i="4"/>
  <c r="O8849" i="4"/>
  <c r="O8850" i="4"/>
  <c r="O8851" i="4"/>
  <c r="O8852" i="4"/>
  <c r="O8853" i="4"/>
  <c r="O8854" i="4"/>
  <c r="O8855" i="4"/>
  <c r="O8856" i="4"/>
  <c r="O8857" i="4"/>
  <c r="O8858" i="4"/>
  <c r="O8859" i="4"/>
  <c r="O8860" i="4"/>
  <c r="O8861" i="4"/>
  <c r="O8862" i="4"/>
  <c r="O8863" i="4"/>
  <c r="O8864" i="4"/>
  <c r="O8865" i="4"/>
  <c r="O8866" i="4"/>
  <c r="O8867" i="4"/>
  <c r="O8868" i="4"/>
  <c r="O8869" i="4"/>
  <c r="O8870" i="4"/>
  <c r="O8871" i="4"/>
  <c r="O8872" i="4"/>
  <c r="O8873" i="4"/>
  <c r="O8874" i="4"/>
  <c r="O8875" i="4"/>
  <c r="O8876" i="4"/>
  <c r="O8877" i="4"/>
  <c r="O8878" i="4"/>
  <c r="O8879" i="4"/>
  <c r="O8880" i="4"/>
  <c r="O8881" i="4"/>
  <c r="O8882" i="4"/>
  <c r="O8883" i="4"/>
  <c r="O8884" i="4"/>
  <c r="O8885" i="4"/>
  <c r="O8886" i="4"/>
  <c r="O8887" i="4"/>
  <c r="O8888" i="4"/>
  <c r="O8889" i="4"/>
  <c r="O8890" i="4"/>
  <c r="O8891" i="4"/>
  <c r="O8892" i="4"/>
  <c r="O8893" i="4"/>
  <c r="O8894" i="4"/>
  <c r="O8895" i="4"/>
  <c r="O8896" i="4"/>
  <c r="O8897" i="4"/>
  <c r="O8898" i="4"/>
  <c r="O8899" i="4"/>
  <c r="O8900" i="4"/>
  <c r="O8901" i="4"/>
  <c r="O8902" i="4"/>
  <c r="O8903" i="4"/>
  <c r="O8904" i="4"/>
  <c r="O8905" i="4"/>
  <c r="O8906" i="4"/>
  <c r="O8907" i="4"/>
  <c r="O8908" i="4"/>
  <c r="O8909" i="4"/>
  <c r="O8910" i="4"/>
  <c r="O8911" i="4"/>
  <c r="O8912" i="4"/>
  <c r="O8913" i="4"/>
  <c r="O8914" i="4"/>
  <c r="O8915" i="4"/>
  <c r="O8916" i="4"/>
  <c r="O8917" i="4"/>
  <c r="O8918" i="4"/>
  <c r="O8919" i="4"/>
  <c r="O8920" i="4"/>
  <c r="O8921" i="4"/>
  <c r="O8922" i="4"/>
  <c r="O8923" i="4"/>
  <c r="O8924" i="4"/>
  <c r="O8925" i="4"/>
  <c r="O8926" i="4"/>
  <c r="O8927" i="4"/>
  <c r="O8928" i="4"/>
  <c r="O8929" i="4"/>
  <c r="O8930" i="4"/>
  <c r="O8931" i="4"/>
  <c r="O8932" i="4"/>
  <c r="O8933" i="4"/>
  <c r="O8934" i="4"/>
  <c r="O8935" i="4"/>
  <c r="O8936" i="4"/>
  <c r="O8937" i="4"/>
  <c r="O8938" i="4"/>
  <c r="O8939" i="4"/>
  <c r="O8940" i="4"/>
  <c r="O8941" i="4"/>
  <c r="O8942" i="4"/>
  <c r="O8943" i="4"/>
  <c r="O8944" i="4"/>
  <c r="O8945" i="4"/>
  <c r="O8946" i="4"/>
  <c r="O8947" i="4"/>
  <c r="O8948" i="4"/>
  <c r="O8949" i="4"/>
  <c r="O8950" i="4"/>
  <c r="O8951" i="4"/>
  <c r="O8952" i="4"/>
  <c r="O8953" i="4"/>
  <c r="O8954" i="4"/>
  <c r="O8955" i="4"/>
  <c r="O8956" i="4"/>
  <c r="O8957" i="4"/>
  <c r="O8958" i="4"/>
  <c r="O8959" i="4"/>
  <c r="O8960" i="4"/>
  <c r="O8961" i="4"/>
  <c r="O8962" i="4"/>
  <c r="O8963" i="4"/>
  <c r="O8964" i="4"/>
  <c r="O8965" i="4"/>
  <c r="O8966" i="4"/>
  <c r="O8967" i="4"/>
  <c r="O8968" i="4"/>
  <c r="O8969" i="4"/>
  <c r="O8970" i="4"/>
  <c r="O8971" i="4"/>
  <c r="O8972" i="4"/>
  <c r="O8973" i="4"/>
  <c r="O8974" i="4"/>
  <c r="O8975" i="4"/>
  <c r="O8976" i="4"/>
  <c r="O8977" i="4"/>
  <c r="O8978" i="4"/>
  <c r="O8979" i="4"/>
  <c r="O8980" i="4"/>
  <c r="O8981" i="4"/>
  <c r="O8982" i="4"/>
  <c r="O8983" i="4"/>
  <c r="O8984" i="4"/>
  <c r="O8985" i="4"/>
  <c r="O8986" i="4"/>
  <c r="O8987" i="4"/>
  <c r="O8988" i="4"/>
  <c r="O8989" i="4"/>
  <c r="O8990" i="4"/>
  <c r="O8991" i="4"/>
  <c r="O8992" i="4"/>
  <c r="O8993" i="4"/>
  <c r="O8994" i="4"/>
  <c r="O8995" i="4"/>
  <c r="O8996" i="4"/>
  <c r="O8997" i="4"/>
  <c r="O8998" i="4"/>
  <c r="O8999" i="4"/>
  <c r="O9000" i="4"/>
  <c r="O9001" i="4"/>
  <c r="O9002" i="4"/>
  <c r="O9003" i="4"/>
  <c r="O9004" i="4"/>
  <c r="O9005" i="4"/>
  <c r="O9006" i="4"/>
  <c r="O9007" i="4"/>
  <c r="O9008" i="4"/>
  <c r="O9009" i="4"/>
  <c r="O9010" i="4"/>
  <c r="O9011" i="4"/>
  <c r="O9012" i="4"/>
  <c r="O9013" i="4"/>
  <c r="O9014" i="4"/>
  <c r="O9015" i="4"/>
  <c r="O9016" i="4"/>
  <c r="O9017" i="4"/>
  <c r="O9018" i="4"/>
  <c r="O9019" i="4"/>
  <c r="O9020" i="4"/>
  <c r="O9021" i="4"/>
  <c r="O9022" i="4"/>
  <c r="O9023" i="4"/>
  <c r="O9024" i="4"/>
  <c r="O9025" i="4"/>
  <c r="O9026" i="4"/>
  <c r="O9027" i="4"/>
  <c r="O9028" i="4"/>
  <c r="O9029" i="4"/>
  <c r="O9030" i="4"/>
  <c r="O9031" i="4"/>
  <c r="O9032" i="4"/>
  <c r="O9033" i="4"/>
  <c r="O9034" i="4"/>
  <c r="O9035" i="4"/>
  <c r="O9036" i="4"/>
  <c r="O9037" i="4"/>
  <c r="O9038" i="4"/>
  <c r="O9039" i="4"/>
  <c r="O9040" i="4"/>
  <c r="O9041" i="4"/>
  <c r="O9042" i="4"/>
  <c r="O9043" i="4"/>
  <c r="O9044" i="4"/>
  <c r="O9045" i="4"/>
  <c r="O9046" i="4"/>
  <c r="O9047" i="4"/>
  <c r="O9048" i="4"/>
  <c r="O9049" i="4"/>
  <c r="O9050" i="4"/>
  <c r="O9051" i="4"/>
  <c r="O9052" i="4"/>
  <c r="O9053" i="4"/>
  <c r="O9054" i="4"/>
  <c r="O9055" i="4"/>
  <c r="O9056" i="4"/>
  <c r="O9057" i="4"/>
  <c r="O9058" i="4"/>
  <c r="O9059" i="4"/>
  <c r="O9060" i="4"/>
  <c r="O9061" i="4"/>
  <c r="O9062" i="4"/>
  <c r="O9063" i="4"/>
  <c r="O9064" i="4"/>
  <c r="O9065" i="4"/>
  <c r="O9066" i="4"/>
  <c r="O9067" i="4"/>
  <c r="O9068" i="4"/>
  <c r="O9069" i="4"/>
  <c r="O9070" i="4"/>
  <c r="O9071" i="4"/>
  <c r="O9072" i="4"/>
  <c r="O9073" i="4"/>
  <c r="O9074" i="4"/>
  <c r="O9075" i="4"/>
  <c r="O9076" i="4"/>
  <c r="O9077" i="4"/>
  <c r="O9078" i="4"/>
  <c r="O9079" i="4"/>
  <c r="O9080" i="4"/>
  <c r="O9081" i="4"/>
  <c r="O9082" i="4"/>
  <c r="O9083" i="4"/>
  <c r="O9084" i="4"/>
  <c r="O9085" i="4"/>
  <c r="O9086" i="4"/>
  <c r="O9087" i="4"/>
  <c r="O9088" i="4"/>
  <c r="O9089" i="4"/>
  <c r="O9090" i="4"/>
  <c r="O9091" i="4"/>
  <c r="O9092" i="4"/>
  <c r="O9093" i="4"/>
  <c r="O9094" i="4"/>
  <c r="O9095" i="4"/>
  <c r="O9096" i="4"/>
  <c r="O9097" i="4"/>
  <c r="O9098" i="4"/>
  <c r="O9099" i="4"/>
  <c r="O9100" i="4"/>
  <c r="O9101" i="4"/>
  <c r="O9102" i="4"/>
  <c r="O9103" i="4"/>
  <c r="O9104" i="4"/>
  <c r="O9105" i="4"/>
  <c r="O9106" i="4"/>
  <c r="O9107" i="4"/>
  <c r="O9108" i="4"/>
  <c r="O9109" i="4"/>
  <c r="O9110" i="4"/>
  <c r="O9111" i="4"/>
  <c r="O9112" i="4"/>
  <c r="O9113" i="4"/>
  <c r="O9114" i="4"/>
  <c r="O9115" i="4"/>
  <c r="O9116" i="4"/>
  <c r="O9117" i="4"/>
  <c r="O9118" i="4"/>
  <c r="O9119" i="4"/>
  <c r="O9120" i="4"/>
  <c r="O9121" i="4"/>
  <c r="O9122" i="4"/>
  <c r="O9123" i="4"/>
  <c r="O9124" i="4"/>
  <c r="O9125" i="4"/>
  <c r="O9126" i="4"/>
  <c r="O9127" i="4"/>
  <c r="O9128" i="4"/>
  <c r="O9129" i="4"/>
  <c r="O9130" i="4"/>
  <c r="O9131" i="4"/>
  <c r="O9132" i="4"/>
  <c r="O9133" i="4"/>
  <c r="O9134" i="4"/>
  <c r="O9135" i="4"/>
  <c r="O9136" i="4"/>
  <c r="O9137" i="4"/>
  <c r="O9138" i="4"/>
  <c r="O9139" i="4"/>
  <c r="O9140" i="4"/>
  <c r="O9141" i="4"/>
  <c r="O9142" i="4"/>
  <c r="O9143" i="4"/>
  <c r="O9144" i="4"/>
  <c r="O9145" i="4"/>
  <c r="O9146" i="4"/>
  <c r="O9147" i="4"/>
  <c r="O9148" i="4"/>
  <c r="O9149" i="4"/>
  <c r="O9150" i="4"/>
  <c r="O9151" i="4"/>
  <c r="O9152" i="4"/>
  <c r="O9153" i="4"/>
  <c r="O9154" i="4"/>
  <c r="O9155" i="4"/>
  <c r="O9156" i="4"/>
  <c r="O9157" i="4"/>
  <c r="O9158" i="4"/>
  <c r="O9159" i="4"/>
  <c r="O9160" i="4"/>
  <c r="O9161" i="4"/>
  <c r="O9162" i="4"/>
  <c r="O9163" i="4"/>
  <c r="O9164" i="4"/>
  <c r="O9165" i="4"/>
  <c r="O9166" i="4"/>
  <c r="O9167" i="4"/>
  <c r="O9168" i="4"/>
  <c r="O9169" i="4"/>
  <c r="O9170" i="4"/>
  <c r="O9171" i="4"/>
  <c r="O9172" i="4"/>
  <c r="O9173" i="4"/>
  <c r="O9174" i="4"/>
  <c r="O9175" i="4"/>
  <c r="O9176" i="4"/>
  <c r="O9177" i="4"/>
  <c r="O9178" i="4"/>
  <c r="O9179" i="4"/>
  <c r="O9180" i="4"/>
  <c r="O9181" i="4"/>
  <c r="O9182" i="4"/>
  <c r="O9183" i="4"/>
  <c r="O9184" i="4"/>
  <c r="O9185" i="4"/>
  <c r="O9186" i="4"/>
  <c r="O9187" i="4"/>
  <c r="O9188" i="4"/>
  <c r="O9189" i="4"/>
  <c r="O9190" i="4"/>
  <c r="O9191" i="4"/>
  <c r="O9192" i="4"/>
  <c r="O9193" i="4"/>
  <c r="O9194" i="4"/>
  <c r="O9195" i="4"/>
  <c r="O9196" i="4"/>
  <c r="O9197" i="4"/>
  <c r="O9198" i="4"/>
  <c r="O9199" i="4"/>
  <c r="O9200" i="4"/>
  <c r="O9201" i="4"/>
  <c r="O9202" i="4"/>
  <c r="O9203" i="4"/>
  <c r="O9204" i="4"/>
  <c r="O9205" i="4"/>
  <c r="O9206" i="4"/>
  <c r="O9207" i="4"/>
  <c r="O9208" i="4"/>
  <c r="O9209" i="4"/>
  <c r="O9210" i="4"/>
  <c r="O9211" i="4"/>
  <c r="O9212" i="4"/>
  <c r="O9213" i="4"/>
  <c r="O9214" i="4"/>
  <c r="O9215" i="4"/>
  <c r="O9216" i="4"/>
  <c r="O9217" i="4"/>
  <c r="O9218" i="4"/>
  <c r="O9219" i="4"/>
  <c r="O9220" i="4"/>
  <c r="O9221" i="4"/>
  <c r="O9222" i="4"/>
  <c r="O9223" i="4"/>
  <c r="O9224" i="4"/>
  <c r="O9225" i="4"/>
  <c r="O9226" i="4"/>
  <c r="O9227" i="4"/>
  <c r="O9228" i="4"/>
  <c r="O9229" i="4"/>
  <c r="O9230" i="4"/>
  <c r="O9231" i="4"/>
  <c r="O9232" i="4"/>
  <c r="O9233" i="4"/>
  <c r="O9234" i="4"/>
  <c r="O9235" i="4"/>
  <c r="O9236" i="4"/>
  <c r="O9237" i="4"/>
  <c r="O9238" i="4"/>
  <c r="O9239" i="4"/>
  <c r="O9240" i="4"/>
  <c r="O9241" i="4"/>
  <c r="O9242" i="4"/>
  <c r="O9243" i="4"/>
  <c r="O9244" i="4"/>
  <c r="O9245" i="4"/>
  <c r="O9246" i="4"/>
  <c r="O9247" i="4"/>
  <c r="O9248" i="4"/>
  <c r="O9249" i="4"/>
  <c r="O9250" i="4"/>
  <c r="O9251" i="4"/>
  <c r="O9252" i="4"/>
  <c r="O9253" i="4"/>
  <c r="O9254" i="4"/>
  <c r="O9255" i="4"/>
  <c r="O9256" i="4"/>
  <c r="O9257" i="4"/>
  <c r="O9258" i="4"/>
  <c r="O9259" i="4"/>
  <c r="O9260" i="4"/>
  <c r="O9261" i="4"/>
  <c r="O9262" i="4"/>
  <c r="O9263" i="4"/>
  <c r="O9264" i="4"/>
  <c r="O9265" i="4"/>
  <c r="O9266" i="4"/>
  <c r="O9267" i="4"/>
  <c r="O9268" i="4"/>
  <c r="O9269" i="4"/>
  <c r="O9270" i="4"/>
  <c r="O9271" i="4"/>
  <c r="O9272" i="4"/>
  <c r="O9273" i="4"/>
  <c r="O9274" i="4"/>
  <c r="O9275" i="4"/>
  <c r="O9276" i="4"/>
  <c r="O9277" i="4"/>
  <c r="O9278" i="4"/>
  <c r="O9279" i="4"/>
  <c r="O9280" i="4"/>
  <c r="O9281" i="4"/>
  <c r="O9282" i="4"/>
  <c r="O9283" i="4"/>
  <c r="O9284" i="4"/>
  <c r="O9285" i="4"/>
  <c r="O9286" i="4"/>
  <c r="O9287" i="4"/>
  <c r="O9288" i="4"/>
  <c r="O9289" i="4"/>
  <c r="O9290" i="4"/>
  <c r="O9291" i="4"/>
  <c r="O9292" i="4"/>
  <c r="O9293" i="4"/>
  <c r="O9294" i="4"/>
  <c r="O9295" i="4"/>
  <c r="O9296" i="4"/>
  <c r="O9297" i="4"/>
  <c r="O9298" i="4"/>
  <c r="O9299" i="4"/>
  <c r="O9300" i="4"/>
  <c r="O9301" i="4"/>
  <c r="O9302" i="4"/>
  <c r="O9303" i="4"/>
  <c r="O9304" i="4"/>
  <c r="O9305" i="4"/>
  <c r="O9306" i="4"/>
  <c r="O9307" i="4"/>
  <c r="O9308" i="4"/>
  <c r="O9309" i="4"/>
  <c r="O9310" i="4"/>
  <c r="O9311" i="4"/>
  <c r="O9312" i="4"/>
  <c r="O9313" i="4"/>
  <c r="O9314" i="4"/>
  <c r="O9315" i="4"/>
  <c r="O9316" i="4"/>
  <c r="O9317" i="4"/>
  <c r="O9318" i="4"/>
  <c r="O9319" i="4"/>
  <c r="O9320" i="4"/>
  <c r="O9321" i="4"/>
  <c r="O9322" i="4"/>
  <c r="O9323" i="4"/>
  <c r="O9324" i="4"/>
  <c r="O9325" i="4"/>
  <c r="O9326" i="4"/>
  <c r="O9327" i="4"/>
  <c r="O9328" i="4"/>
  <c r="O9329" i="4"/>
  <c r="O9330" i="4"/>
  <c r="O9331" i="4"/>
  <c r="O9332" i="4"/>
  <c r="O9333" i="4"/>
  <c r="O9334" i="4"/>
  <c r="O9335" i="4"/>
  <c r="O9336" i="4"/>
  <c r="O9337" i="4"/>
  <c r="O9338" i="4"/>
  <c r="O9339" i="4"/>
  <c r="O9340" i="4"/>
  <c r="O9341" i="4"/>
  <c r="O9342" i="4"/>
  <c r="O9343" i="4"/>
  <c r="O9344" i="4"/>
  <c r="O9345" i="4"/>
  <c r="O9346" i="4"/>
  <c r="O9347" i="4"/>
  <c r="O9348" i="4"/>
  <c r="O9349" i="4"/>
  <c r="O9350" i="4"/>
  <c r="O9351" i="4"/>
  <c r="O9352" i="4"/>
  <c r="O9353" i="4"/>
  <c r="O9354" i="4"/>
  <c r="O9355" i="4"/>
  <c r="O9356" i="4"/>
  <c r="O9357" i="4"/>
  <c r="O9358" i="4"/>
  <c r="O9359" i="4"/>
  <c r="O9360" i="4"/>
  <c r="O9361" i="4"/>
  <c r="O9362" i="4"/>
  <c r="O9363" i="4"/>
  <c r="O9364" i="4"/>
  <c r="O9365" i="4"/>
  <c r="O9366" i="4"/>
  <c r="O9367" i="4"/>
  <c r="O9368" i="4"/>
  <c r="O9369" i="4"/>
  <c r="O9370" i="4"/>
  <c r="O9371" i="4"/>
  <c r="O9372" i="4"/>
  <c r="O9373" i="4"/>
  <c r="O9374" i="4"/>
  <c r="O9375" i="4"/>
  <c r="O9376" i="4"/>
  <c r="O9377" i="4"/>
  <c r="O9378" i="4"/>
  <c r="O9379" i="4"/>
  <c r="O9380" i="4"/>
  <c r="O9381" i="4"/>
  <c r="O9382" i="4"/>
  <c r="O9383" i="4"/>
  <c r="O9384" i="4"/>
  <c r="O9385" i="4"/>
  <c r="O9386" i="4"/>
  <c r="O9387" i="4"/>
  <c r="O9388" i="4"/>
  <c r="O9389" i="4"/>
  <c r="O9390" i="4"/>
  <c r="O9391" i="4"/>
  <c r="O9392" i="4"/>
  <c r="O9393" i="4"/>
  <c r="O9394" i="4"/>
  <c r="O9395" i="4"/>
  <c r="O9396" i="4"/>
  <c r="O9397" i="4"/>
  <c r="O9398" i="4"/>
  <c r="O9399" i="4"/>
  <c r="O9400" i="4"/>
  <c r="O9401" i="4"/>
  <c r="O9402" i="4"/>
  <c r="O9403" i="4"/>
  <c r="O9404" i="4"/>
  <c r="O9405" i="4"/>
  <c r="O9406" i="4"/>
  <c r="O9407" i="4"/>
  <c r="O9408" i="4"/>
  <c r="O9409" i="4"/>
  <c r="O9410" i="4"/>
  <c r="O9411" i="4"/>
  <c r="O9412" i="4"/>
  <c r="O9413" i="4"/>
  <c r="O9414" i="4"/>
  <c r="O9415" i="4"/>
  <c r="O9416" i="4"/>
  <c r="O9417" i="4"/>
  <c r="O9418" i="4"/>
  <c r="O9419" i="4"/>
  <c r="O9420" i="4"/>
  <c r="O9421" i="4"/>
  <c r="O9422" i="4"/>
  <c r="O9423" i="4"/>
  <c r="O9424" i="4"/>
  <c r="O9425" i="4"/>
  <c r="O9426" i="4"/>
  <c r="O9427" i="4"/>
  <c r="O9428" i="4"/>
  <c r="O9429" i="4"/>
  <c r="O9430" i="4"/>
  <c r="O9431" i="4"/>
  <c r="O9432" i="4"/>
  <c r="O9433" i="4"/>
  <c r="O9434" i="4"/>
  <c r="O9435" i="4"/>
  <c r="O9436" i="4"/>
  <c r="O9437" i="4"/>
  <c r="O9438" i="4"/>
  <c r="O9439" i="4"/>
  <c r="O9440" i="4"/>
  <c r="O9441" i="4"/>
  <c r="O9442" i="4"/>
  <c r="O9443" i="4"/>
  <c r="O9444" i="4"/>
  <c r="O9445" i="4"/>
  <c r="O9446" i="4"/>
  <c r="O9447" i="4"/>
  <c r="O9448" i="4"/>
  <c r="O9449" i="4"/>
  <c r="O9450" i="4"/>
  <c r="O9451" i="4"/>
  <c r="O9452" i="4"/>
  <c r="O9453" i="4"/>
  <c r="O9454" i="4"/>
  <c r="O9455" i="4"/>
  <c r="O9456" i="4"/>
  <c r="O9457" i="4"/>
  <c r="O9458" i="4"/>
  <c r="O9459" i="4"/>
  <c r="O9460" i="4"/>
  <c r="O9461" i="4"/>
  <c r="O9462" i="4"/>
  <c r="O9463" i="4"/>
  <c r="O9464" i="4"/>
  <c r="O9465" i="4"/>
  <c r="O9466" i="4"/>
  <c r="O9467" i="4"/>
  <c r="O9468" i="4"/>
  <c r="O9469" i="4"/>
  <c r="O9470" i="4"/>
  <c r="O9471" i="4"/>
  <c r="O9472" i="4"/>
  <c r="O9473" i="4"/>
  <c r="O9474" i="4"/>
  <c r="O9475" i="4"/>
  <c r="O9476" i="4"/>
  <c r="O9477" i="4"/>
  <c r="O9478" i="4"/>
  <c r="O9479" i="4"/>
  <c r="O9480" i="4"/>
  <c r="O9481" i="4"/>
  <c r="O9482" i="4"/>
  <c r="O9483" i="4"/>
  <c r="O9484" i="4"/>
  <c r="O9485" i="4"/>
  <c r="O9486" i="4"/>
  <c r="O9487" i="4"/>
  <c r="O9488" i="4"/>
  <c r="O9489" i="4"/>
  <c r="O9490" i="4"/>
  <c r="O9491" i="4"/>
  <c r="O9492" i="4"/>
  <c r="O9493" i="4"/>
  <c r="O9494" i="4"/>
  <c r="O9495" i="4"/>
  <c r="O9496" i="4"/>
  <c r="O9497" i="4"/>
  <c r="O9498" i="4"/>
  <c r="O9499" i="4"/>
  <c r="O9500" i="4"/>
  <c r="O9501" i="4"/>
  <c r="O9502" i="4"/>
  <c r="O9503" i="4"/>
  <c r="O9504" i="4"/>
  <c r="O9505" i="4"/>
  <c r="O9506" i="4"/>
  <c r="O9507" i="4"/>
  <c r="O9508" i="4"/>
  <c r="O9509" i="4"/>
  <c r="O9510" i="4"/>
  <c r="O9511" i="4"/>
  <c r="O9512" i="4"/>
  <c r="O9513" i="4"/>
  <c r="O9514" i="4"/>
  <c r="O9515" i="4"/>
  <c r="O9516" i="4"/>
  <c r="O9517" i="4"/>
  <c r="O9518" i="4"/>
  <c r="O9519" i="4"/>
  <c r="O9520" i="4"/>
  <c r="O9521" i="4"/>
  <c r="O9522" i="4"/>
  <c r="O9523" i="4"/>
  <c r="O9524" i="4"/>
  <c r="O9525" i="4"/>
  <c r="O9526" i="4"/>
  <c r="O9527" i="4"/>
  <c r="O9528" i="4"/>
  <c r="O9529" i="4"/>
  <c r="O9530" i="4"/>
  <c r="O9531" i="4"/>
  <c r="O9532" i="4"/>
  <c r="O9533" i="4"/>
  <c r="O9534" i="4"/>
  <c r="O9535" i="4"/>
  <c r="O9536" i="4"/>
  <c r="O9537" i="4"/>
  <c r="O9538" i="4"/>
  <c r="O9539" i="4"/>
  <c r="O9540" i="4"/>
  <c r="O9541" i="4"/>
  <c r="O9542" i="4"/>
  <c r="O9543" i="4"/>
  <c r="O9544" i="4"/>
  <c r="O9545" i="4"/>
  <c r="O9546" i="4"/>
  <c r="O9547" i="4"/>
  <c r="O9548" i="4"/>
  <c r="O9549" i="4"/>
  <c r="O9550" i="4"/>
  <c r="O9551" i="4"/>
  <c r="O9552" i="4"/>
  <c r="O9553" i="4"/>
  <c r="O9554" i="4"/>
  <c r="O9555" i="4"/>
  <c r="O9556" i="4"/>
  <c r="O9557" i="4"/>
  <c r="O9558" i="4"/>
  <c r="O9559" i="4"/>
  <c r="O9560" i="4"/>
  <c r="O9561" i="4"/>
  <c r="O9562" i="4"/>
  <c r="O9563" i="4"/>
  <c r="O9564" i="4"/>
  <c r="O9565" i="4"/>
  <c r="O9566" i="4"/>
  <c r="O9567" i="4"/>
  <c r="O9568" i="4"/>
  <c r="O9569" i="4"/>
  <c r="O9570" i="4"/>
  <c r="O9571" i="4"/>
  <c r="O9572" i="4"/>
  <c r="O9573" i="4"/>
  <c r="O9574" i="4"/>
  <c r="O9575" i="4"/>
  <c r="O9576" i="4"/>
  <c r="O9577" i="4"/>
  <c r="O9578" i="4"/>
  <c r="O9579" i="4"/>
  <c r="O9580" i="4"/>
  <c r="O9581" i="4"/>
  <c r="O9582" i="4"/>
  <c r="O9583" i="4"/>
  <c r="O9584" i="4"/>
  <c r="O9585" i="4"/>
  <c r="O9586" i="4"/>
  <c r="O9587" i="4"/>
  <c r="O9588" i="4"/>
  <c r="O9589" i="4"/>
  <c r="O9590" i="4"/>
  <c r="O9591" i="4"/>
  <c r="O9592" i="4"/>
  <c r="O9593" i="4"/>
  <c r="O9594" i="4"/>
  <c r="O9595" i="4"/>
  <c r="O9596" i="4"/>
  <c r="O9597" i="4"/>
  <c r="O9598" i="4"/>
  <c r="O9599" i="4"/>
  <c r="O9600" i="4"/>
  <c r="O9601" i="4"/>
  <c r="O9602" i="4"/>
  <c r="O9603" i="4"/>
  <c r="O9604" i="4"/>
  <c r="O9605" i="4"/>
  <c r="O9606" i="4"/>
  <c r="O9607" i="4"/>
  <c r="O9608" i="4"/>
  <c r="O9609" i="4"/>
  <c r="O9610" i="4"/>
  <c r="O9611" i="4"/>
  <c r="O9612" i="4"/>
  <c r="O9613" i="4"/>
  <c r="O9614" i="4"/>
  <c r="O9615" i="4"/>
  <c r="O9616" i="4"/>
  <c r="O9617" i="4"/>
  <c r="O9618" i="4"/>
  <c r="O9619" i="4"/>
  <c r="O9620" i="4"/>
  <c r="O9621" i="4"/>
  <c r="O9622" i="4"/>
  <c r="O9623" i="4"/>
  <c r="O9624" i="4"/>
  <c r="O9625" i="4"/>
  <c r="O9626" i="4"/>
  <c r="O9627" i="4"/>
  <c r="O9628" i="4"/>
  <c r="O9629" i="4"/>
  <c r="O9630" i="4"/>
  <c r="O9631" i="4"/>
  <c r="O9632" i="4"/>
  <c r="O9633" i="4"/>
  <c r="O9634" i="4"/>
  <c r="O9635" i="4"/>
  <c r="O9636" i="4"/>
  <c r="O9637" i="4"/>
  <c r="O9638" i="4"/>
  <c r="O9639" i="4"/>
  <c r="O9640" i="4"/>
  <c r="O9641" i="4"/>
  <c r="O9642" i="4"/>
  <c r="O9643" i="4"/>
  <c r="O9644" i="4"/>
  <c r="O9645" i="4"/>
  <c r="O9646" i="4"/>
  <c r="O9647" i="4"/>
  <c r="O9648" i="4"/>
  <c r="O9649" i="4"/>
  <c r="O9650" i="4"/>
  <c r="O9651" i="4"/>
  <c r="O9652" i="4"/>
  <c r="O9653" i="4"/>
  <c r="O9654" i="4"/>
  <c r="O9655" i="4"/>
  <c r="O9656" i="4"/>
  <c r="O9657" i="4"/>
  <c r="O9658" i="4"/>
  <c r="O9659" i="4"/>
  <c r="O9660" i="4"/>
  <c r="O9661" i="4"/>
  <c r="O9662" i="4"/>
  <c r="O9663" i="4"/>
  <c r="O9664" i="4"/>
  <c r="O9665" i="4"/>
  <c r="O9666" i="4"/>
  <c r="O9667" i="4"/>
  <c r="O9668" i="4"/>
  <c r="O9669" i="4"/>
  <c r="O9670" i="4"/>
  <c r="O9671" i="4"/>
  <c r="O9672" i="4"/>
  <c r="O9673" i="4"/>
  <c r="O9674" i="4"/>
  <c r="O9675" i="4"/>
  <c r="O9676" i="4"/>
  <c r="O9677" i="4"/>
  <c r="O9678" i="4"/>
  <c r="O9679" i="4"/>
  <c r="O9680" i="4"/>
  <c r="O9681" i="4"/>
  <c r="O9682" i="4"/>
  <c r="O9683" i="4"/>
  <c r="O9684" i="4"/>
  <c r="O9685" i="4"/>
  <c r="O9686" i="4"/>
  <c r="O9687" i="4"/>
  <c r="O9688" i="4"/>
  <c r="O9689" i="4"/>
  <c r="O9690" i="4"/>
  <c r="O9691" i="4"/>
  <c r="O9692" i="4"/>
  <c r="O9693" i="4"/>
  <c r="O9694" i="4"/>
  <c r="O9695" i="4"/>
  <c r="O9696" i="4"/>
  <c r="O9697" i="4"/>
  <c r="O9698" i="4"/>
  <c r="O9699" i="4"/>
  <c r="O9700" i="4"/>
  <c r="O9701" i="4"/>
  <c r="O9702" i="4"/>
  <c r="O9703" i="4"/>
  <c r="O9704" i="4"/>
  <c r="O9705" i="4"/>
  <c r="O9706" i="4"/>
  <c r="O9707" i="4"/>
  <c r="O9708" i="4"/>
  <c r="O9709" i="4"/>
  <c r="O9710" i="4"/>
  <c r="O9711" i="4"/>
  <c r="O9712" i="4"/>
  <c r="O9713" i="4"/>
  <c r="O9714" i="4"/>
  <c r="O9715" i="4"/>
  <c r="O9716" i="4"/>
  <c r="O9717" i="4"/>
  <c r="O9718" i="4"/>
  <c r="O9719" i="4"/>
  <c r="O9720" i="4"/>
  <c r="O9721" i="4"/>
  <c r="O9722" i="4"/>
  <c r="O9723" i="4"/>
  <c r="O9724" i="4"/>
  <c r="O9725" i="4"/>
  <c r="O9726" i="4"/>
  <c r="O9727" i="4"/>
  <c r="O9728" i="4"/>
  <c r="O9729" i="4"/>
  <c r="O9730" i="4"/>
  <c r="O9731" i="4"/>
  <c r="O9732" i="4"/>
  <c r="O9733" i="4"/>
  <c r="O9734" i="4"/>
  <c r="O9735" i="4"/>
  <c r="O9736" i="4"/>
  <c r="O9737" i="4"/>
  <c r="O9738" i="4"/>
  <c r="O9739" i="4"/>
  <c r="O9740" i="4"/>
  <c r="O9741" i="4"/>
  <c r="O9742" i="4"/>
  <c r="O9743" i="4"/>
  <c r="O9744" i="4"/>
  <c r="O9745" i="4"/>
  <c r="O9746" i="4"/>
  <c r="O9747" i="4"/>
  <c r="O9748" i="4"/>
  <c r="O9749" i="4"/>
  <c r="O9750" i="4"/>
  <c r="O9751" i="4"/>
  <c r="O9752" i="4"/>
  <c r="O9753" i="4"/>
  <c r="O9754" i="4"/>
  <c r="O9755" i="4"/>
  <c r="O9756" i="4"/>
  <c r="O9757" i="4"/>
  <c r="O9758" i="4"/>
  <c r="O9759" i="4"/>
  <c r="O9760" i="4"/>
  <c r="O9761" i="4"/>
  <c r="O9762" i="4"/>
  <c r="O9763" i="4"/>
  <c r="O9764" i="4"/>
  <c r="O9765" i="4"/>
  <c r="O9766" i="4"/>
  <c r="O9767" i="4"/>
  <c r="O9768" i="4"/>
  <c r="O9769" i="4"/>
  <c r="O9770" i="4"/>
  <c r="O9771" i="4"/>
  <c r="O9772" i="4"/>
  <c r="O9773" i="4"/>
  <c r="O9774" i="4"/>
  <c r="O9775" i="4"/>
  <c r="O9776" i="4"/>
  <c r="O9777" i="4"/>
  <c r="O9778" i="4"/>
  <c r="O9779" i="4"/>
  <c r="O9780" i="4"/>
  <c r="O9781" i="4"/>
  <c r="O9782" i="4"/>
  <c r="O9783" i="4"/>
  <c r="O9784" i="4"/>
  <c r="O9785" i="4"/>
  <c r="O9786" i="4"/>
  <c r="O9787" i="4"/>
  <c r="O9788" i="4"/>
  <c r="O9789" i="4"/>
  <c r="O9790" i="4"/>
  <c r="O9791" i="4"/>
  <c r="O9792" i="4"/>
  <c r="O9793" i="4"/>
  <c r="O9794" i="4"/>
  <c r="O9795" i="4"/>
  <c r="O9796" i="4"/>
  <c r="O9797" i="4"/>
  <c r="O9798" i="4"/>
  <c r="O9799" i="4"/>
  <c r="O9800" i="4"/>
  <c r="O9801" i="4"/>
  <c r="O9802" i="4"/>
  <c r="O9803" i="4"/>
  <c r="O9804" i="4"/>
  <c r="O9805" i="4"/>
  <c r="O9806" i="4"/>
  <c r="O9807" i="4"/>
  <c r="O9808" i="4"/>
  <c r="O9809" i="4"/>
  <c r="O9810" i="4"/>
  <c r="O9811" i="4"/>
  <c r="O9812" i="4"/>
  <c r="O9813" i="4"/>
  <c r="O9814" i="4"/>
  <c r="O9815" i="4"/>
  <c r="O9816" i="4"/>
  <c r="O9817" i="4"/>
  <c r="O9818" i="4"/>
  <c r="O9819" i="4"/>
  <c r="O9820" i="4"/>
  <c r="O9821" i="4"/>
  <c r="O9822" i="4"/>
  <c r="O9823" i="4"/>
  <c r="O9824" i="4"/>
  <c r="O9825" i="4"/>
  <c r="O9826" i="4"/>
  <c r="O9827" i="4"/>
  <c r="O9828" i="4"/>
  <c r="O9829" i="4"/>
  <c r="O9830" i="4"/>
  <c r="O9831" i="4"/>
  <c r="O9832" i="4"/>
  <c r="O9833" i="4"/>
  <c r="O9834" i="4"/>
  <c r="O9835" i="4"/>
  <c r="O9836" i="4"/>
  <c r="O9837" i="4"/>
  <c r="O9838" i="4"/>
  <c r="O9839" i="4"/>
  <c r="O9840" i="4"/>
  <c r="O9841" i="4"/>
  <c r="O9842" i="4"/>
  <c r="O9843" i="4"/>
  <c r="O9844" i="4"/>
  <c r="O9845" i="4"/>
  <c r="O9846" i="4"/>
  <c r="O9847" i="4"/>
  <c r="O9848" i="4"/>
  <c r="O9849" i="4"/>
  <c r="O9850" i="4"/>
  <c r="O9851" i="4"/>
  <c r="O9852" i="4"/>
  <c r="O9853" i="4"/>
  <c r="O9854" i="4"/>
  <c r="O9855" i="4"/>
  <c r="O9856" i="4"/>
  <c r="O9857" i="4"/>
  <c r="O9858" i="4"/>
  <c r="O9859" i="4"/>
  <c r="O9860" i="4"/>
  <c r="O9861" i="4"/>
  <c r="O9862" i="4"/>
  <c r="O9863" i="4"/>
  <c r="O9864" i="4"/>
  <c r="O9865" i="4"/>
  <c r="O9866" i="4"/>
  <c r="O9867" i="4"/>
  <c r="O9868" i="4"/>
  <c r="O9869" i="4"/>
  <c r="O9870" i="4"/>
  <c r="O9871" i="4"/>
  <c r="O9872" i="4"/>
  <c r="O9873" i="4"/>
  <c r="O9874" i="4"/>
  <c r="O9875" i="4"/>
  <c r="O9876" i="4"/>
  <c r="O9877" i="4"/>
  <c r="O9878" i="4"/>
  <c r="O9879" i="4"/>
  <c r="O9880" i="4"/>
  <c r="O9881" i="4"/>
  <c r="O9882" i="4"/>
  <c r="O9883" i="4"/>
  <c r="O9884" i="4"/>
  <c r="O9885" i="4"/>
  <c r="O9886" i="4"/>
  <c r="O9887" i="4"/>
  <c r="O9888" i="4"/>
  <c r="O9889" i="4"/>
  <c r="O9890" i="4"/>
  <c r="O9891" i="4"/>
  <c r="O9892" i="4"/>
  <c r="O9893" i="4"/>
  <c r="O9894" i="4"/>
  <c r="O9895" i="4"/>
  <c r="O9896" i="4"/>
  <c r="O9897" i="4"/>
  <c r="O9898" i="4"/>
  <c r="O9899" i="4"/>
  <c r="O9900" i="4"/>
  <c r="O9901" i="4"/>
  <c r="O9902" i="4"/>
  <c r="O9903" i="4"/>
  <c r="O9904" i="4"/>
  <c r="O9905" i="4"/>
  <c r="O9906" i="4"/>
  <c r="O9907" i="4"/>
  <c r="O9908" i="4"/>
  <c r="O9909" i="4"/>
  <c r="O9910" i="4"/>
  <c r="O9911" i="4"/>
  <c r="O9912" i="4"/>
  <c r="O9913" i="4"/>
  <c r="O9914" i="4"/>
  <c r="O9915" i="4"/>
  <c r="O9916" i="4"/>
  <c r="O9917" i="4"/>
  <c r="O9918" i="4"/>
  <c r="O9919" i="4"/>
  <c r="O9920" i="4"/>
  <c r="O9921" i="4"/>
  <c r="O9922" i="4"/>
  <c r="O9923" i="4"/>
  <c r="O9924" i="4"/>
  <c r="O9925" i="4"/>
  <c r="O9926" i="4"/>
  <c r="O9927" i="4"/>
  <c r="O9928" i="4"/>
  <c r="O9929" i="4"/>
  <c r="O9930" i="4"/>
  <c r="O9931" i="4"/>
  <c r="O9932" i="4"/>
  <c r="O9933" i="4"/>
  <c r="O9934" i="4"/>
  <c r="O9935" i="4"/>
  <c r="O9936" i="4"/>
  <c r="O9937" i="4"/>
  <c r="O9938" i="4"/>
  <c r="O9939" i="4"/>
  <c r="O9940" i="4"/>
  <c r="O9941" i="4"/>
  <c r="O9942" i="4"/>
  <c r="O9943" i="4"/>
  <c r="O9944" i="4"/>
  <c r="O9945" i="4"/>
  <c r="O9946" i="4"/>
  <c r="O9947" i="4"/>
  <c r="O9948" i="4"/>
  <c r="O9949" i="4"/>
  <c r="O9950" i="4"/>
  <c r="O9951" i="4"/>
  <c r="O9952" i="4"/>
  <c r="O9953" i="4"/>
  <c r="O9954" i="4"/>
  <c r="O9955" i="4"/>
  <c r="O9956" i="4"/>
  <c r="O9957" i="4"/>
  <c r="O9958" i="4"/>
  <c r="O9959" i="4"/>
  <c r="O9960" i="4"/>
  <c r="O9961" i="4"/>
  <c r="O9962" i="4"/>
  <c r="O9963" i="4"/>
  <c r="O9964" i="4"/>
  <c r="O9965" i="4"/>
  <c r="O9966" i="4"/>
  <c r="O9967" i="4"/>
  <c r="O9968" i="4"/>
  <c r="O9969" i="4"/>
  <c r="O9970" i="4"/>
  <c r="O9971" i="4"/>
  <c r="O9972" i="4"/>
  <c r="O9973" i="4"/>
  <c r="O9974" i="4"/>
  <c r="O9975" i="4"/>
  <c r="O9976" i="4"/>
  <c r="O9977" i="4"/>
  <c r="O9978" i="4"/>
  <c r="O9979" i="4"/>
  <c r="O9980" i="4"/>
  <c r="O9981" i="4"/>
  <c r="O9982" i="4"/>
  <c r="O9983" i="4"/>
  <c r="O9984" i="4"/>
  <c r="O9985" i="4"/>
  <c r="O9986" i="4"/>
  <c r="O9987" i="4"/>
  <c r="O9988" i="4"/>
  <c r="O9989" i="4"/>
  <c r="O9990" i="4"/>
  <c r="O9991" i="4"/>
  <c r="O9992" i="4"/>
  <c r="O9993" i="4"/>
  <c r="O9994" i="4"/>
  <c r="O9995" i="4"/>
  <c r="O9996" i="4"/>
  <c r="O9997" i="4"/>
  <c r="O9998" i="4"/>
  <c r="O9999" i="4"/>
  <c r="O10000" i="4"/>
  <c r="O10001" i="4"/>
  <c r="O10002" i="4"/>
  <c r="O10003" i="4"/>
  <c r="O10004" i="4"/>
  <c r="O10005" i="4"/>
  <c r="O10006" i="4"/>
  <c r="O10007" i="4"/>
  <c r="O10008" i="4"/>
  <c r="O10009" i="4"/>
  <c r="O10010" i="4"/>
  <c r="O10011" i="4"/>
  <c r="O10012" i="4"/>
  <c r="O10013" i="4"/>
  <c r="O10014" i="4"/>
  <c r="O10015" i="4"/>
  <c r="O10016" i="4"/>
  <c r="O10017" i="4"/>
  <c r="O10018" i="4"/>
  <c r="O10019" i="4"/>
  <c r="O10020" i="4"/>
  <c r="O10021" i="4"/>
  <c r="O10022" i="4"/>
  <c r="O10023" i="4"/>
  <c r="O10024" i="4"/>
  <c r="O10025" i="4"/>
  <c r="O10026" i="4"/>
  <c r="O10027" i="4"/>
  <c r="O10028" i="4"/>
  <c r="O10029" i="4"/>
  <c r="O10030" i="4"/>
  <c r="O10031" i="4"/>
  <c r="O10032" i="4"/>
  <c r="O10033" i="4"/>
  <c r="O10034" i="4"/>
  <c r="O10035" i="4"/>
  <c r="O10036" i="4"/>
  <c r="O10037" i="4"/>
  <c r="O10038" i="4"/>
  <c r="O10039" i="4"/>
  <c r="O10040" i="4"/>
  <c r="O10041" i="4"/>
  <c r="O10042" i="4"/>
  <c r="O10043" i="4"/>
  <c r="O10044" i="4"/>
  <c r="O10045" i="4"/>
  <c r="O10046" i="4"/>
  <c r="O10047" i="4"/>
  <c r="O10048" i="4"/>
  <c r="O10049" i="4"/>
  <c r="O10050" i="4"/>
  <c r="O10051" i="4"/>
  <c r="O10052" i="4"/>
  <c r="O10053" i="4"/>
  <c r="O10054" i="4"/>
  <c r="O10055" i="4"/>
  <c r="O10056" i="4"/>
  <c r="O10057" i="4"/>
  <c r="O10058" i="4"/>
  <c r="O10059" i="4"/>
  <c r="O10060" i="4"/>
  <c r="O10061" i="4"/>
  <c r="O10062" i="4"/>
  <c r="O10063" i="4"/>
  <c r="O10064" i="4"/>
  <c r="O10065" i="4"/>
  <c r="O10066" i="4"/>
  <c r="O10067" i="4"/>
  <c r="O10068" i="4"/>
  <c r="O10069" i="4"/>
  <c r="O10070" i="4"/>
  <c r="O10071" i="4"/>
  <c r="O10072" i="4"/>
  <c r="O10073" i="4"/>
  <c r="O10074" i="4"/>
  <c r="O10075" i="4"/>
  <c r="O10076" i="4"/>
  <c r="O10077" i="4"/>
  <c r="O10078" i="4"/>
  <c r="O10079" i="4"/>
  <c r="O10080" i="4"/>
  <c r="O10081" i="4"/>
  <c r="O10082" i="4"/>
  <c r="O10083" i="4"/>
  <c r="O10084" i="4"/>
  <c r="O10085" i="4"/>
  <c r="O10086" i="4"/>
  <c r="O10087" i="4"/>
  <c r="O10088" i="4"/>
  <c r="O10089" i="4"/>
  <c r="O10090" i="4"/>
  <c r="O10091" i="4"/>
  <c r="O10092" i="4"/>
  <c r="O10093" i="4"/>
  <c r="O10094" i="4"/>
  <c r="O10095" i="4"/>
  <c r="O10096" i="4"/>
  <c r="O10097" i="4"/>
  <c r="O10098" i="4"/>
  <c r="O10099" i="4"/>
  <c r="O10100" i="4"/>
  <c r="O10101" i="4"/>
  <c r="O10102" i="4"/>
  <c r="O10103" i="4"/>
  <c r="O10104" i="4"/>
  <c r="O10105" i="4"/>
  <c r="O10106" i="4"/>
  <c r="O10107" i="4"/>
  <c r="O10108" i="4"/>
  <c r="O10109" i="4"/>
  <c r="O10110" i="4"/>
  <c r="O10111" i="4"/>
  <c r="O10112" i="4"/>
  <c r="O10113" i="4"/>
  <c r="O10114" i="4"/>
  <c r="O10115" i="4"/>
  <c r="O10116" i="4"/>
  <c r="O10117" i="4"/>
  <c r="O10118" i="4"/>
  <c r="O10119" i="4"/>
  <c r="O10120" i="4"/>
  <c r="O10121" i="4"/>
  <c r="O10122" i="4"/>
  <c r="O10123" i="4"/>
  <c r="O10124" i="4"/>
  <c r="O10125" i="4"/>
  <c r="O10126" i="4"/>
  <c r="O10127" i="4"/>
  <c r="O10128" i="4"/>
  <c r="O10129" i="4"/>
  <c r="O10130" i="4"/>
  <c r="O10131" i="4"/>
  <c r="O10132" i="4"/>
  <c r="O10133" i="4"/>
  <c r="O10134" i="4"/>
  <c r="O10135" i="4"/>
  <c r="O10136" i="4"/>
  <c r="O10137" i="4"/>
  <c r="O10138" i="4"/>
  <c r="O10139" i="4"/>
  <c r="O10140" i="4"/>
  <c r="O10141" i="4"/>
  <c r="O10142" i="4"/>
  <c r="O10143" i="4"/>
  <c r="O10144" i="4"/>
  <c r="O10145" i="4"/>
  <c r="O10146" i="4"/>
  <c r="O10147" i="4"/>
  <c r="O10148" i="4"/>
  <c r="O10149" i="4"/>
  <c r="O10150" i="4"/>
  <c r="O10151" i="4"/>
  <c r="O10152" i="4"/>
  <c r="O10153" i="4"/>
  <c r="O10154" i="4"/>
  <c r="O10155" i="4"/>
  <c r="O10156" i="4"/>
  <c r="O10157" i="4"/>
  <c r="O10158" i="4"/>
  <c r="O10159" i="4"/>
  <c r="O10160" i="4"/>
  <c r="O10161" i="4"/>
  <c r="O10162" i="4"/>
  <c r="O10163" i="4"/>
  <c r="O10164" i="4"/>
  <c r="O10165" i="4"/>
  <c r="O10166" i="4"/>
  <c r="O10167" i="4"/>
  <c r="O10168" i="4"/>
  <c r="O10169" i="4"/>
  <c r="O10170" i="4"/>
  <c r="O10171" i="4"/>
  <c r="O10172" i="4"/>
  <c r="O10173" i="4"/>
  <c r="O10174" i="4"/>
  <c r="O10175" i="4"/>
  <c r="O10176" i="4"/>
  <c r="O10177" i="4"/>
  <c r="O10178" i="4"/>
  <c r="O10179" i="4"/>
  <c r="O10180" i="4"/>
  <c r="O10181" i="4"/>
  <c r="O10182" i="4"/>
  <c r="O10183" i="4"/>
  <c r="O10184" i="4"/>
  <c r="O10185" i="4"/>
  <c r="O10186" i="4"/>
  <c r="O10187" i="4"/>
  <c r="O10188" i="4"/>
  <c r="O10189" i="4"/>
  <c r="O10190" i="4"/>
  <c r="O10191" i="4"/>
  <c r="O10192" i="4"/>
  <c r="O10193" i="4"/>
  <c r="O10194" i="4"/>
  <c r="O10195" i="4"/>
  <c r="O10196" i="4"/>
  <c r="O10197" i="4"/>
  <c r="O10198" i="4"/>
  <c r="O10199" i="4"/>
  <c r="O10200" i="4"/>
  <c r="O10201" i="4"/>
  <c r="O10202" i="4"/>
  <c r="O10203" i="4"/>
  <c r="O10204" i="4"/>
  <c r="O10205" i="4"/>
  <c r="O10206" i="4"/>
  <c r="O10207" i="4"/>
  <c r="O10208" i="4"/>
  <c r="O10209" i="4"/>
  <c r="O10210" i="4"/>
  <c r="O10211" i="4"/>
  <c r="O10212" i="4"/>
  <c r="O10213" i="4"/>
  <c r="O10214" i="4"/>
  <c r="O10215" i="4"/>
  <c r="O10216" i="4"/>
  <c r="O10217" i="4"/>
  <c r="O10218" i="4"/>
  <c r="O10219" i="4"/>
  <c r="O10220" i="4"/>
  <c r="O10221" i="4"/>
  <c r="O10222" i="4"/>
  <c r="O10223" i="4"/>
  <c r="O10224" i="4"/>
  <c r="O10225" i="4"/>
  <c r="O10226" i="4"/>
  <c r="O10227" i="4"/>
  <c r="O10228" i="4"/>
  <c r="O10229" i="4"/>
  <c r="O10230" i="4"/>
  <c r="O10231" i="4"/>
  <c r="O10232" i="4"/>
  <c r="O10233" i="4"/>
  <c r="O10234" i="4"/>
  <c r="O10235" i="4"/>
  <c r="O10236" i="4"/>
  <c r="O10237" i="4"/>
  <c r="O10238" i="4"/>
  <c r="O10239" i="4"/>
  <c r="O10240" i="4"/>
  <c r="O10241" i="4"/>
  <c r="O10242" i="4"/>
  <c r="O10243" i="4"/>
  <c r="O10244" i="4"/>
  <c r="O10245" i="4"/>
  <c r="O10246" i="4"/>
  <c r="O10247" i="4"/>
  <c r="O10248" i="4"/>
  <c r="O10249" i="4"/>
  <c r="O10250" i="4"/>
  <c r="O10251" i="4"/>
  <c r="O10252" i="4"/>
  <c r="O10253" i="4"/>
  <c r="O10254" i="4"/>
  <c r="O10255" i="4"/>
  <c r="O10256" i="4"/>
  <c r="O10257" i="4"/>
  <c r="O10258" i="4"/>
  <c r="O10259" i="4"/>
  <c r="O10260" i="4"/>
  <c r="O10261" i="4"/>
  <c r="O10262" i="4"/>
  <c r="O10263" i="4"/>
  <c r="O10264" i="4"/>
  <c r="O10265" i="4"/>
  <c r="O10266" i="4"/>
  <c r="O10267" i="4"/>
  <c r="O10268" i="4"/>
  <c r="O10269" i="4"/>
  <c r="O10270" i="4"/>
  <c r="O10271" i="4"/>
  <c r="O10272" i="4"/>
  <c r="O10273" i="4"/>
  <c r="O10274" i="4"/>
  <c r="O10275" i="4"/>
  <c r="O10276" i="4"/>
  <c r="O10277" i="4"/>
  <c r="O10278" i="4"/>
  <c r="O10279" i="4"/>
  <c r="O10280" i="4"/>
  <c r="O10281" i="4"/>
  <c r="O10282" i="4"/>
  <c r="O10283" i="4"/>
  <c r="O10284" i="4"/>
  <c r="O10285" i="4"/>
  <c r="O10286" i="4"/>
  <c r="O10287" i="4"/>
  <c r="O10288" i="4"/>
  <c r="O10289" i="4"/>
  <c r="O10290" i="4"/>
  <c r="O10291" i="4"/>
  <c r="O10292" i="4"/>
  <c r="O10293" i="4"/>
  <c r="O10294" i="4"/>
  <c r="O10295" i="4"/>
  <c r="O10296" i="4"/>
  <c r="O10297" i="4"/>
  <c r="O10298" i="4"/>
  <c r="O10299" i="4"/>
  <c r="O10300" i="4"/>
  <c r="O10301" i="4"/>
  <c r="O10302" i="4"/>
  <c r="O10303" i="4"/>
  <c r="O10304" i="4"/>
  <c r="O10305" i="4"/>
  <c r="O10306" i="4"/>
  <c r="O10307" i="4"/>
  <c r="O10308" i="4"/>
  <c r="O10309" i="4"/>
  <c r="O10310" i="4"/>
  <c r="O10311" i="4"/>
  <c r="O10312" i="4"/>
  <c r="O10313" i="4"/>
  <c r="O10314" i="4"/>
  <c r="O10315" i="4"/>
  <c r="O10316" i="4"/>
  <c r="O10317" i="4"/>
  <c r="O10318" i="4"/>
  <c r="O10319" i="4"/>
  <c r="O10320" i="4"/>
  <c r="O10321" i="4"/>
  <c r="O10322" i="4"/>
  <c r="O10323" i="4"/>
  <c r="O10324" i="4"/>
  <c r="O10325" i="4"/>
  <c r="O10326" i="4"/>
  <c r="O10327" i="4"/>
  <c r="O10328" i="4"/>
  <c r="O10329" i="4"/>
  <c r="O10330" i="4"/>
  <c r="O10331" i="4"/>
  <c r="O10332" i="4"/>
  <c r="O10333" i="4"/>
  <c r="O10334" i="4"/>
  <c r="O10335" i="4"/>
  <c r="O10336" i="4"/>
  <c r="O10337" i="4"/>
  <c r="O10338" i="4"/>
  <c r="O10339" i="4"/>
  <c r="O10340" i="4"/>
  <c r="O10341" i="4"/>
  <c r="O10342" i="4"/>
  <c r="O10343" i="4"/>
  <c r="O10344" i="4"/>
  <c r="O10345" i="4"/>
  <c r="O10346" i="4"/>
  <c r="O10347" i="4"/>
  <c r="O10348" i="4"/>
  <c r="O10349" i="4"/>
  <c r="O10350" i="4"/>
  <c r="O10351" i="4"/>
  <c r="O10352" i="4"/>
  <c r="O10353" i="4"/>
  <c r="O10354" i="4"/>
  <c r="O10355" i="4"/>
  <c r="O10356" i="4"/>
  <c r="O10357" i="4"/>
  <c r="O10358" i="4"/>
  <c r="O10359" i="4"/>
  <c r="O10360" i="4"/>
  <c r="O10361" i="4"/>
  <c r="O10362" i="4"/>
  <c r="O10363" i="4"/>
  <c r="O10364" i="4"/>
  <c r="O10365" i="4"/>
  <c r="O10366" i="4"/>
  <c r="O10367" i="4"/>
  <c r="O10368" i="4"/>
  <c r="O10369" i="4"/>
  <c r="O10370" i="4"/>
  <c r="O10371" i="4"/>
  <c r="O10372" i="4"/>
  <c r="O10373" i="4"/>
  <c r="O10374" i="4"/>
  <c r="O10375" i="4"/>
  <c r="O10376" i="4"/>
  <c r="O10377" i="4"/>
  <c r="O10378" i="4"/>
  <c r="O10379" i="4"/>
  <c r="O10380" i="4"/>
  <c r="O10381" i="4"/>
  <c r="O10382" i="4"/>
  <c r="O10383" i="4"/>
  <c r="O10384" i="4"/>
  <c r="O10385" i="4"/>
  <c r="O10386" i="4"/>
  <c r="O10387" i="4"/>
  <c r="O10388" i="4"/>
  <c r="O10389" i="4"/>
  <c r="O10390" i="4"/>
  <c r="O10391" i="4"/>
  <c r="O10392" i="4"/>
  <c r="O10393" i="4"/>
  <c r="O10394" i="4"/>
  <c r="O10395" i="4"/>
  <c r="O10396" i="4"/>
  <c r="O10397" i="4"/>
  <c r="O10398" i="4"/>
  <c r="O10399" i="4"/>
  <c r="O10400" i="4"/>
  <c r="O10401" i="4"/>
  <c r="O10402" i="4"/>
  <c r="O10403" i="4"/>
  <c r="O10404" i="4"/>
  <c r="O10405" i="4"/>
  <c r="O10406" i="4"/>
  <c r="O10407" i="4"/>
  <c r="O10408" i="4"/>
  <c r="O10409" i="4"/>
  <c r="O10410" i="4"/>
  <c r="O10411" i="4"/>
  <c r="O10412" i="4"/>
  <c r="O10413" i="4"/>
  <c r="O10414" i="4"/>
  <c r="O10415" i="4"/>
  <c r="O10416" i="4"/>
  <c r="O10417" i="4"/>
  <c r="O10418" i="4"/>
  <c r="O10419" i="4"/>
  <c r="O10420" i="4"/>
  <c r="O10421" i="4"/>
  <c r="O10422" i="4"/>
  <c r="O10423" i="4"/>
  <c r="O10424" i="4"/>
  <c r="O10425" i="4"/>
  <c r="O10426" i="4"/>
  <c r="O10427" i="4"/>
  <c r="O10428" i="4"/>
  <c r="O10429" i="4"/>
  <c r="O10430" i="4"/>
  <c r="O10431" i="4"/>
  <c r="O10432" i="4"/>
  <c r="O10433" i="4"/>
  <c r="O10434" i="4"/>
  <c r="O10435" i="4"/>
  <c r="O10436" i="4"/>
  <c r="O10437" i="4"/>
  <c r="O10438" i="4"/>
  <c r="O10439" i="4"/>
  <c r="O10440" i="4"/>
  <c r="O10441" i="4"/>
  <c r="O10442" i="4"/>
  <c r="O10443" i="4"/>
  <c r="O10444" i="4"/>
  <c r="O10445" i="4"/>
  <c r="O10446" i="4"/>
  <c r="O10447" i="4"/>
  <c r="O10448" i="4"/>
  <c r="O10449" i="4"/>
  <c r="O10450" i="4"/>
  <c r="O10451" i="4"/>
  <c r="O10452" i="4"/>
  <c r="O10453" i="4"/>
  <c r="O10454" i="4"/>
  <c r="O10455" i="4"/>
  <c r="O10456" i="4"/>
  <c r="O10457" i="4"/>
  <c r="O10458" i="4"/>
  <c r="O10459" i="4"/>
  <c r="O10460" i="4"/>
  <c r="O10461" i="4"/>
  <c r="O10462" i="4"/>
  <c r="O10463" i="4"/>
  <c r="O10464" i="4"/>
  <c r="O10465" i="4"/>
  <c r="O10466" i="4"/>
  <c r="O10467" i="4"/>
  <c r="O10468" i="4"/>
  <c r="O10469" i="4"/>
  <c r="O10470" i="4"/>
  <c r="O10471" i="4"/>
  <c r="O10472" i="4"/>
  <c r="O10473" i="4"/>
  <c r="O10474" i="4"/>
  <c r="O10475" i="4"/>
  <c r="O10476" i="4"/>
  <c r="O10477" i="4"/>
  <c r="O10478" i="4"/>
  <c r="O10479" i="4"/>
  <c r="O10480" i="4"/>
  <c r="O10481" i="4"/>
  <c r="O10482" i="4"/>
  <c r="O10483" i="4"/>
  <c r="O10484" i="4"/>
  <c r="O10485" i="4"/>
  <c r="O10486" i="4"/>
  <c r="O10487" i="4"/>
  <c r="O10488" i="4"/>
  <c r="O10489" i="4"/>
  <c r="O10490" i="4"/>
  <c r="O10491" i="4"/>
  <c r="O10492" i="4"/>
  <c r="O10493" i="4"/>
  <c r="O10494" i="4"/>
  <c r="O10495" i="4"/>
  <c r="O10496" i="4"/>
  <c r="O10497" i="4"/>
  <c r="O10498" i="4"/>
  <c r="O10499" i="4"/>
  <c r="O10500" i="4"/>
  <c r="O10501" i="4"/>
  <c r="O10502" i="4"/>
  <c r="O10503" i="4"/>
  <c r="O10504" i="4"/>
  <c r="O10505" i="4"/>
  <c r="O10506" i="4"/>
  <c r="O10507" i="4"/>
  <c r="O10508" i="4"/>
  <c r="O10509" i="4"/>
  <c r="O10510" i="4"/>
  <c r="O10511" i="4"/>
  <c r="O10512" i="4"/>
  <c r="O10513" i="4"/>
  <c r="O10514" i="4"/>
  <c r="O10515" i="4"/>
  <c r="O10516" i="4"/>
  <c r="O10517" i="4"/>
  <c r="O10518" i="4"/>
  <c r="O10519" i="4"/>
  <c r="O10520" i="4"/>
  <c r="O10521" i="4"/>
  <c r="O10522" i="4"/>
  <c r="O10523" i="4"/>
  <c r="O10524" i="4"/>
  <c r="O10525" i="4"/>
  <c r="O10526" i="4"/>
  <c r="O10527" i="4"/>
  <c r="O10528" i="4"/>
  <c r="O10529" i="4"/>
  <c r="O10530" i="4"/>
  <c r="O10531" i="4"/>
  <c r="O10532" i="4"/>
  <c r="O10533" i="4"/>
  <c r="O10534" i="4"/>
  <c r="O10535" i="4"/>
  <c r="O10536" i="4"/>
  <c r="O10537" i="4"/>
  <c r="O10538" i="4"/>
  <c r="O10539" i="4"/>
  <c r="O10540" i="4"/>
  <c r="O10541" i="4"/>
  <c r="O10542" i="4"/>
  <c r="O10543" i="4"/>
  <c r="O10544" i="4"/>
  <c r="O10545" i="4"/>
  <c r="O10546" i="4"/>
  <c r="O10547" i="4"/>
  <c r="O10548" i="4"/>
  <c r="O10549" i="4"/>
  <c r="O10550" i="4"/>
  <c r="O10551" i="4"/>
  <c r="O10552" i="4"/>
  <c r="O10553" i="4"/>
  <c r="O10554" i="4"/>
  <c r="O10555" i="4"/>
  <c r="O10556" i="4"/>
  <c r="O10557" i="4"/>
  <c r="O10558" i="4"/>
  <c r="O10559" i="4"/>
  <c r="O10560" i="4"/>
  <c r="O10561" i="4"/>
  <c r="O10562" i="4"/>
  <c r="O10563" i="4"/>
  <c r="O10564" i="4"/>
  <c r="O10565" i="4"/>
  <c r="O10566" i="4"/>
  <c r="O10567" i="4"/>
  <c r="O10568" i="4"/>
  <c r="O10569" i="4"/>
  <c r="O10570" i="4"/>
  <c r="O10571" i="4"/>
  <c r="O10572" i="4"/>
  <c r="O10573" i="4"/>
  <c r="O10574" i="4"/>
  <c r="O10575" i="4"/>
  <c r="O10576" i="4"/>
  <c r="O10577" i="4"/>
  <c r="O10578" i="4"/>
  <c r="O10579" i="4"/>
  <c r="O10580" i="4"/>
  <c r="O10581" i="4"/>
  <c r="O10582" i="4"/>
  <c r="O10583" i="4"/>
  <c r="O10584" i="4"/>
  <c r="O10585" i="4"/>
  <c r="O10586" i="4"/>
  <c r="O10587" i="4"/>
  <c r="O10588" i="4"/>
  <c r="O10589" i="4"/>
  <c r="O10590" i="4"/>
  <c r="O10591" i="4"/>
  <c r="O10592" i="4"/>
  <c r="O10593" i="4"/>
  <c r="O10594" i="4"/>
  <c r="O10595" i="4"/>
  <c r="O10596" i="4"/>
  <c r="O10597" i="4"/>
  <c r="O10598" i="4"/>
  <c r="O10599" i="4"/>
  <c r="O10600" i="4"/>
  <c r="O10601" i="4"/>
  <c r="O10602" i="4"/>
  <c r="O10603" i="4"/>
  <c r="O10604" i="4"/>
  <c r="O10605" i="4"/>
  <c r="O10606" i="4"/>
  <c r="O10607" i="4"/>
  <c r="O10608" i="4"/>
  <c r="O10609" i="4"/>
  <c r="O10610" i="4"/>
  <c r="O10611" i="4"/>
  <c r="O10612" i="4"/>
  <c r="O10613" i="4"/>
  <c r="O10614" i="4"/>
  <c r="O10615" i="4"/>
  <c r="O10616" i="4"/>
  <c r="O10617" i="4"/>
  <c r="O10618" i="4"/>
  <c r="O10619" i="4"/>
  <c r="O10620" i="4"/>
  <c r="O10621" i="4"/>
  <c r="O10622" i="4"/>
  <c r="O10623" i="4"/>
  <c r="O10624" i="4"/>
  <c r="O10625" i="4"/>
  <c r="O10626" i="4"/>
  <c r="O10627" i="4"/>
  <c r="O10628" i="4"/>
  <c r="O10629" i="4"/>
  <c r="O10630" i="4"/>
  <c r="O10631" i="4"/>
  <c r="O10632" i="4"/>
  <c r="O10633" i="4"/>
  <c r="O10634" i="4"/>
  <c r="O10635" i="4"/>
  <c r="O10636" i="4"/>
  <c r="O10637" i="4"/>
  <c r="O10638" i="4"/>
  <c r="O10639" i="4"/>
  <c r="O10640" i="4"/>
  <c r="O10641" i="4"/>
  <c r="O10642" i="4"/>
  <c r="O10643" i="4"/>
  <c r="O10644" i="4"/>
  <c r="O10645" i="4"/>
  <c r="O10646" i="4"/>
  <c r="O10647" i="4"/>
  <c r="O10648" i="4"/>
  <c r="O10649" i="4"/>
  <c r="O10650" i="4"/>
  <c r="O10651" i="4"/>
  <c r="O10652" i="4"/>
  <c r="O10653" i="4"/>
  <c r="O10654" i="4"/>
  <c r="O10655" i="4"/>
  <c r="O10656" i="4"/>
  <c r="O10657" i="4"/>
  <c r="O10658" i="4"/>
  <c r="O10659" i="4"/>
  <c r="O10660" i="4"/>
  <c r="O10661" i="4"/>
  <c r="O10662" i="4"/>
  <c r="O10663" i="4"/>
  <c r="O10664" i="4"/>
  <c r="O10665" i="4"/>
  <c r="O10666" i="4"/>
  <c r="O10667" i="4"/>
  <c r="O10668" i="4"/>
  <c r="O10669" i="4"/>
  <c r="O10670" i="4"/>
  <c r="O10671" i="4"/>
  <c r="O10672" i="4"/>
  <c r="O10673" i="4"/>
  <c r="O10674" i="4"/>
  <c r="O10675" i="4"/>
  <c r="O10676" i="4"/>
  <c r="O10677" i="4"/>
  <c r="O10678" i="4"/>
  <c r="O10679" i="4"/>
  <c r="O10680" i="4"/>
  <c r="O10681" i="4"/>
  <c r="O10682" i="4"/>
  <c r="O10683" i="4"/>
  <c r="O10684" i="4"/>
  <c r="O10685" i="4"/>
  <c r="O10686" i="4"/>
  <c r="O10687" i="4"/>
  <c r="O10688" i="4"/>
  <c r="O10689" i="4"/>
  <c r="O10690" i="4"/>
  <c r="O10691" i="4"/>
  <c r="O10692" i="4"/>
  <c r="O10693" i="4"/>
  <c r="O10694" i="4"/>
  <c r="O10695" i="4"/>
  <c r="O10696" i="4"/>
  <c r="O10697" i="4"/>
  <c r="O10698" i="4"/>
  <c r="O10699" i="4"/>
  <c r="O10700" i="4"/>
  <c r="O10701" i="4"/>
  <c r="O10702" i="4"/>
  <c r="O10703" i="4"/>
  <c r="O10704" i="4"/>
  <c r="O10705" i="4"/>
  <c r="O10706" i="4"/>
  <c r="O10707" i="4"/>
  <c r="O10708" i="4"/>
  <c r="O10709" i="4"/>
  <c r="O10710" i="4"/>
  <c r="O10711" i="4"/>
  <c r="O10712" i="4"/>
  <c r="O10713" i="4"/>
  <c r="O10714" i="4"/>
  <c r="O10715" i="4"/>
  <c r="O10716" i="4"/>
  <c r="O10717" i="4"/>
  <c r="O10718" i="4"/>
  <c r="O10719" i="4"/>
  <c r="O10720" i="4"/>
  <c r="O10721" i="4"/>
  <c r="O10722" i="4"/>
  <c r="O10723" i="4"/>
  <c r="O10724" i="4"/>
  <c r="O10725" i="4"/>
  <c r="O10726" i="4"/>
  <c r="O10727" i="4"/>
  <c r="O10728" i="4"/>
  <c r="O10729" i="4"/>
  <c r="O10730" i="4"/>
  <c r="O10731" i="4"/>
  <c r="O10732" i="4"/>
  <c r="O10733" i="4"/>
  <c r="O10734" i="4"/>
  <c r="O10735" i="4"/>
  <c r="O10736" i="4"/>
  <c r="O10737" i="4"/>
  <c r="O10738" i="4"/>
  <c r="O10739" i="4"/>
  <c r="O10740" i="4"/>
  <c r="O10741" i="4"/>
  <c r="O10742" i="4"/>
  <c r="O10743" i="4"/>
  <c r="O10744" i="4"/>
  <c r="O10745" i="4"/>
  <c r="O10746" i="4"/>
  <c r="O10747" i="4"/>
  <c r="O10748" i="4"/>
  <c r="O10749" i="4"/>
  <c r="O10750" i="4"/>
  <c r="O10751" i="4"/>
  <c r="O10752" i="4"/>
  <c r="O10753" i="4"/>
  <c r="O10754" i="4"/>
  <c r="O10755" i="4"/>
  <c r="O10756" i="4"/>
  <c r="O10757" i="4"/>
  <c r="O10758" i="4"/>
  <c r="O10759" i="4"/>
  <c r="O10760" i="4"/>
  <c r="O10761" i="4"/>
  <c r="O10762" i="4"/>
  <c r="O10763" i="4"/>
  <c r="O10764" i="4"/>
  <c r="O10765" i="4"/>
  <c r="O10766" i="4"/>
  <c r="O10767" i="4"/>
  <c r="O10768" i="4"/>
  <c r="O10769" i="4"/>
  <c r="O10770" i="4"/>
  <c r="O10771" i="4"/>
  <c r="O10772" i="4"/>
  <c r="O10773" i="4"/>
  <c r="O10774" i="4"/>
  <c r="O10775" i="4"/>
  <c r="O10776" i="4"/>
  <c r="O10777" i="4"/>
  <c r="O10778" i="4"/>
  <c r="O10779" i="4"/>
  <c r="O10780" i="4"/>
  <c r="O10781" i="4"/>
  <c r="O10782" i="4"/>
  <c r="O10783" i="4"/>
  <c r="O10784" i="4"/>
  <c r="O10785" i="4"/>
  <c r="O10786" i="4"/>
  <c r="O10787" i="4"/>
  <c r="O10788" i="4"/>
  <c r="O10789" i="4"/>
  <c r="O10790" i="4"/>
  <c r="O10791" i="4"/>
  <c r="O10792" i="4"/>
  <c r="O10793" i="4"/>
  <c r="O10794" i="4"/>
  <c r="O10795" i="4"/>
  <c r="O10796" i="4"/>
  <c r="O10797" i="4"/>
  <c r="O10798" i="4"/>
  <c r="O10799" i="4"/>
  <c r="O10800" i="4"/>
  <c r="O10801" i="4"/>
  <c r="O10802" i="4"/>
  <c r="O10803" i="4"/>
  <c r="O10804" i="4"/>
  <c r="O10805" i="4"/>
  <c r="O10806" i="4"/>
  <c r="O10807" i="4"/>
  <c r="O10808" i="4"/>
  <c r="O10809" i="4"/>
  <c r="O10810" i="4"/>
  <c r="O10811" i="4"/>
  <c r="O10812" i="4"/>
  <c r="O10813" i="4"/>
  <c r="O10814" i="4"/>
  <c r="O10815" i="4"/>
  <c r="O10816" i="4"/>
  <c r="O10817" i="4"/>
  <c r="O10818" i="4"/>
  <c r="O10819" i="4"/>
  <c r="O10820" i="4"/>
  <c r="O10821" i="4"/>
  <c r="O10822" i="4"/>
  <c r="O10823" i="4"/>
  <c r="O10824" i="4"/>
  <c r="O10825" i="4"/>
  <c r="O10826" i="4"/>
  <c r="O10827" i="4"/>
  <c r="O10828" i="4"/>
  <c r="O10829" i="4"/>
  <c r="O10830" i="4"/>
  <c r="O10831" i="4"/>
  <c r="O10832" i="4"/>
  <c r="O10833" i="4"/>
  <c r="O10834" i="4"/>
  <c r="O10835" i="4"/>
  <c r="O10836" i="4"/>
  <c r="O10837" i="4"/>
  <c r="O10838" i="4"/>
  <c r="O10839" i="4"/>
  <c r="O10840" i="4"/>
  <c r="O10841" i="4"/>
  <c r="O10842" i="4"/>
  <c r="O10843" i="4"/>
  <c r="O10844" i="4"/>
  <c r="O10845" i="4"/>
  <c r="O10846" i="4"/>
  <c r="O10847" i="4"/>
  <c r="O10848" i="4"/>
  <c r="O10849" i="4"/>
  <c r="O10850" i="4"/>
  <c r="O10851" i="4"/>
  <c r="O10852" i="4"/>
  <c r="O10853" i="4"/>
  <c r="O10854" i="4"/>
  <c r="O10855" i="4"/>
  <c r="O10856" i="4"/>
  <c r="O10857" i="4"/>
  <c r="O10858" i="4"/>
  <c r="O10859" i="4"/>
  <c r="O10860" i="4"/>
  <c r="O10861" i="4"/>
  <c r="O10862" i="4"/>
  <c r="O10863" i="4"/>
  <c r="O10864" i="4"/>
  <c r="O10865" i="4"/>
  <c r="O10866" i="4"/>
  <c r="O10867" i="4"/>
  <c r="O10868" i="4"/>
  <c r="O10869" i="4"/>
  <c r="O10870" i="4"/>
  <c r="O10871" i="4"/>
  <c r="O10872" i="4"/>
  <c r="O10873" i="4"/>
  <c r="O10874" i="4"/>
  <c r="O10875" i="4"/>
  <c r="O10876" i="4"/>
  <c r="O10877" i="4"/>
  <c r="O10878" i="4"/>
  <c r="O10879" i="4"/>
  <c r="O10880" i="4"/>
  <c r="O10881" i="4"/>
  <c r="O10882" i="4"/>
  <c r="O10883" i="4"/>
  <c r="O10884" i="4"/>
  <c r="O10885" i="4"/>
  <c r="O10886" i="4"/>
  <c r="O10887" i="4"/>
  <c r="O10888" i="4"/>
  <c r="O10889" i="4"/>
  <c r="O10890" i="4"/>
  <c r="O10891" i="4"/>
  <c r="O10892" i="4"/>
  <c r="O10893" i="4"/>
  <c r="O10894" i="4"/>
  <c r="O10895" i="4"/>
  <c r="O10896" i="4"/>
  <c r="O10897" i="4"/>
  <c r="O10898" i="4"/>
  <c r="O10899" i="4"/>
  <c r="O10900" i="4"/>
  <c r="O10901" i="4"/>
  <c r="O10902" i="4"/>
  <c r="O10903" i="4"/>
  <c r="O10904" i="4"/>
  <c r="O10905" i="4"/>
  <c r="O10906" i="4"/>
  <c r="O10907" i="4"/>
  <c r="O10908" i="4"/>
  <c r="O10909" i="4"/>
  <c r="O10910" i="4"/>
  <c r="O10911" i="4"/>
  <c r="O10912" i="4"/>
  <c r="O10913" i="4"/>
  <c r="O10914" i="4"/>
  <c r="O10915" i="4"/>
  <c r="O10916" i="4"/>
  <c r="O10917" i="4"/>
  <c r="O10918" i="4"/>
  <c r="O10919" i="4"/>
  <c r="O10920" i="4"/>
  <c r="O10921" i="4"/>
  <c r="O10922" i="4"/>
  <c r="O10923" i="4"/>
  <c r="O10924" i="4"/>
  <c r="O10925" i="4"/>
  <c r="O10926" i="4"/>
  <c r="O10927" i="4"/>
  <c r="O10928" i="4"/>
  <c r="O10929" i="4"/>
  <c r="O10930" i="4"/>
  <c r="O10931" i="4"/>
  <c r="O10932" i="4"/>
  <c r="O10933" i="4"/>
  <c r="O10934" i="4"/>
  <c r="O10935" i="4"/>
  <c r="O10936" i="4"/>
  <c r="O10937" i="4"/>
  <c r="O10938" i="4"/>
  <c r="O10939" i="4"/>
  <c r="O10940" i="4"/>
  <c r="O10941" i="4"/>
  <c r="O10942" i="4"/>
  <c r="O10943" i="4"/>
  <c r="O10944" i="4"/>
  <c r="O10945" i="4"/>
  <c r="O10946" i="4"/>
  <c r="O10947" i="4"/>
  <c r="O10948" i="4"/>
  <c r="O10949" i="4"/>
  <c r="O10950" i="4"/>
  <c r="O10951" i="4"/>
  <c r="O10952" i="4"/>
  <c r="O10953" i="4"/>
  <c r="O10954" i="4"/>
  <c r="O10955" i="4"/>
  <c r="O10956" i="4"/>
  <c r="O10957" i="4"/>
  <c r="O10958" i="4"/>
  <c r="O10959" i="4"/>
  <c r="O10960" i="4"/>
  <c r="O10961" i="4"/>
  <c r="O10962" i="4"/>
  <c r="O10963" i="4"/>
  <c r="O10964" i="4"/>
  <c r="O10965" i="4"/>
  <c r="O10966" i="4"/>
  <c r="O10967" i="4"/>
  <c r="O10968" i="4"/>
  <c r="O10969" i="4"/>
  <c r="O10970" i="4"/>
  <c r="O10971" i="4"/>
  <c r="O10972" i="4"/>
  <c r="O10973" i="4"/>
  <c r="O10974" i="4"/>
  <c r="O10975" i="4"/>
  <c r="O10976" i="4"/>
  <c r="O10977" i="4"/>
  <c r="O10978" i="4"/>
  <c r="O10979" i="4"/>
  <c r="O10980" i="4"/>
  <c r="O10981" i="4"/>
  <c r="O10982" i="4"/>
  <c r="O10983" i="4"/>
  <c r="O10984" i="4"/>
  <c r="O10985" i="4"/>
  <c r="O10986" i="4"/>
  <c r="O10987" i="4"/>
  <c r="O10988" i="4"/>
  <c r="O10989" i="4"/>
  <c r="O10990" i="4"/>
  <c r="O10991" i="4"/>
  <c r="O10992" i="4"/>
  <c r="O10993" i="4"/>
  <c r="O10994" i="4"/>
  <c r="O10995" i="4"/>
  <c r="O10996" i="4"/>
  <c r="O10997" i="4"/>
  <c r="O10998" i="4"/>
  <c r="O10999" i="4"/>
  <c r="O11000" i="4"/>
  <c r="O110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N9303" i="4"/>
  <c r="N9304" i="4"/>
  <c r="N9305" i="4"/>
  <c r="N9306" i="4"/>
  <c r="N9307" i="4"/>
  <c r="N9308" i="4"/>
  <c r="N9309" i="4"/>
  <c r="N9310" i="4"/>
  <c r="N9311" i="4"/>
  <c r="N9312" i="4"/>
  <c r="N9313" i="4"/>
  <c r="N9314" i="4"/>
  <c r="N9315" i="4"/>
  <c r="N9316" i="4"/>
  <c r="N9317" i="4"/>
  <c r="N9318" i="4"/>
  <c r="N9319" i="4"/>
  <c r="N9320" i="4"/>
  <c r="N9321" i="4"/>
  <c r="N9322" i="4"/>
  <c r="N9323" i="4"/>
  <c r="N9324" i="4"/>
  <c r="N9325" i="4"/>
  <c r="N9326" i="4"/>
  <c r="N9327" i="4"/>
  <c r="N9328" i="4"/>
  <c r="N9329" i="4"/>
  <c r="N9330" i="4"/>
  <c r="N9331" i="4"/>
  <c r="N9332" i="4"/>
  <c r="N9333" i="4"/>
  <c r="N9334" i="4"/>
  <c r="N9335" i="4"/>
  <c r="N9336" i="4"/>
  <c r="N9337" i="4"/>
  <c r="N9338" i="4"/>
  <c r="N9339" i="4"/>
  <c r="N9340" i="4"/>
  <c r="N9341" i="4"/>
  <c r="N9342" i="4"/>
  <c r="N9343" i="4"/>
  <c r="N9344" i="4"/>
  <c r="N9345" i="4"/>
  <c r="N9346" i="4"/>
  <c r="N9347" i="4"/>
  <c r="N9348" i="4"/>
  <c r="N9349" i="4"/>
  <c r="N9350" i="4"/>
  <c r="N9351" i="4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N9403" i="4"/>
  <c r="N9404" i="4"/>
  <c r="N9405" i="4"/>
  <c r="N9406" i="4"/>
  <c r="N9407" i="4"/>
  <c r="N9408" i="4"/>
  <c r="N9409" i="4"/>
  <c r="N9410" i="4"/>
  <c r="N9411" i="4"/>
  <c r="N9412" i="4"/>
  <c r="N9413" i="4"/>
  <c r="N9414" i="4"/>
  <c r="N9415" i="4"/>
  <c r="N9416" i="4"/>
  <c r="N9417" i="4"/>
  <c r="N9418" i="4"/>
  <c r="N9419" i="4"/>
  <c r="N9420" i="4"/>
  <c r="N9421" i="4"/>
  <c r="N9422" i="4"/>
  <c r="N9423" i="4"/>
  <c r="N9424" i="4"/>
  <c r="N9425" i="4"/>
  <c r="N9426" i="4"/>
  <c r="N9427" i="4"/>
  <c r="N9428" i="4"/>
  <c r="N9429" i="4"/>
  <c r="N9430" i="4"/>
  <c r="N9431" i="4"/>
  <c r="N9432" i="4"/>
  <c r="N9433" i="4"/>
  <c r="N9434" i="4"/>
  <c r="N9435" i="4"/>
  <c r="N9436" i="4"/>
  <c r="N9437" i="4"/>
  <c r="N9438" i="4"/>
  <c r="N9439" i="4"/>
  <c r="N9440" i="4"/>
  <c r="N9441" i="4"/>
  <c r="N9442" i="4"/>
  <c r="N9443" i="4"/>
  <c r="N9444" i="4"/>
  <c r="N9445" i="4"/>
  <c r="N9446" i="4"/>
  <c r="N9447" i="4"/>
  <c r="N9448" i="4"/>
  <c r="N9449" i="4"/>
  <c r="N9450" i="4"/>
  <c r="N9451" i="4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N9603" i="4"/>
  <c r="N9604" i="4"/>
  <c r="N9605" i="4"/>
  <c r="N9606" i="4"/>
  <c r="N9607" i="4"/>
  <c r="N9608" i="4"/>
  <c r="N9609" i="4"/>
  <c r="N9610" i="4"/>
  <c r="N9611" i="4"/>
  <c r="N9612" i="4"/>
  <c r="N9613" i="4"/>
  <c r="N9614" i="4"/>
  <c r="N9615" i="4"/>
  <c r="N9616" i="4"/>
  <c r="N9617" i="4"/>
  <c r="N9618" i="4"/>
  <c r="N9619" i="4"/>
  <c r="N9620" i="4"/>
  <c r="N9621" i="4"/>
  <c r="N9622" i="4"/>
  <c r="N9623" i="4"/>
  <c r="N9624" i="4"/>
  <c r="N9625" i="4"/>
  <c r="N9626" i="4"/>
  <c r="N9627" i="4"/>
  <c r="N9628" i="4"/>
  <c r="N9629" i="4"/>
  <c r="N9630" i="4"/>
  <c r="N9631" i="4"/>
  <c r="N9632" i="4"/>
  <c r="N9633" i="4"/>
  <c r="N9634" i="4"/>
  <c r="N9635" i="4"/>
  <c r="N9636" i="4"/>
  <c r="N9637" i="4"/>
  <c r="N9638" i="4"/>
  <c r="N9639" i="4"/>
  <c r="N9640" i="4"/>
  <c r="N9641" i="4"/>
  <c r="N9642" i="4"/>
  <c r="N9643" i="4"/>
  <c r="N9644" i="4"/>
  <c r="N9645" i="4"/>
  <c r="N9646" i="4"/>
  <c r="N9647" i="4"/>
  <c r="N9648" i="4"/>
  <c r="N9649" i="4"/>
  <c r="N9650" i="4"/>
  <c r="N9651" i="4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N9703" i="4"/>
  <c r="N9704" i="4"/>
  <c r="N9705" i="4"/>
  <c r="N9706" i="4"/>
  <c r="N9707" i="4"/>
  <c r="N9708" i="4"/>
  <c r="N9709" i="4"/>
  <c r="N9710" i="4"/>
  <c r="N9711" i="4"/>
  <c r="N9712" i="4"/>
  <c r="N9713" i="4"/>
  <c r="N9714" i="4"/>
  <c r="N9715" i="4"/>
  <c r="N9716" i="4"/>
  <c r="N9717" i="4"/>
  <c r="N9718" i="4"/>
  <c r="N9719" i="4"/>
  <c r="N9720" i="4"/>
  <c r="N9721" i="4"/>
  <c r="N9722" i="4"/>
  <c r="N9723" i="4"/>
  <c r="N9724" i="4"/>
  <c r="N9725" i="4"/>
  <c r="N9726" i="4"/>
  <c r="N9727" i="4"/>
  <c r="N9728" i="4"/>
  <c r="N9729" i="4"/>
  <c r="N9730" i="4"/>
  <c r="N9731" i="4"/>
  <c r="N9732" i="4"/>
  <c r="N9733" i="4"/>
  <c r="N9734" i="4"/>
  <c r="N9735" i="4"/>
  <c r="N9736" i="4"/>
  <c r="N9737" i="4"/>
  <c r="N9738" i="4"/>
  <c r="N9739" i="4"/>
  <c r="N9740" i="4"/>
  <c r="N9741" i="4"/>
  <c r="N9742" i="4"/>
  <c r="N9743" i="4"/>
  <c r="N9744" i="4"/>
  <c r="N9745" i="4"/>
  <c r="N9746" i="4"/>
  <c r="N9747" i="4"/>
  <c r="N9748" i="4"/>
  <c r="N9749" i="4"/>
  <c r="N9750" i="4"/>
  <c r="N9751" i="4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N10153" i="4"/>
  <c r="N10154" i="4"/>
  <c r="N10155" i="4"/>
  <c r="N10156" i="4"/>
  <c r="N10157" i="4"/>
  <c r="N10158" i="4"/>
  <c r="N10159" i="4"/>
  <c r="N10160" i="4"/>
  <c r="N10161" i="4"/>
  <c r="N10162" i="4"/>
  <c r="N10163" i="4"/>
  <c r="N10164" i="4"/>
  <c r="N10165" i="4"/>
  <c r="N10166" i="4"/>
  <c r="N10167" i="4"/>
  <c r="N10168" i="4"/>
  <c r="N10169" i="4"/>
  <c r="N10170" i="4"/>
  <c r="N10171" i="4"/>
  <c r="N10172" i="4"/>
  <c r="N10173" i="4"/>
  <c r="N10174" i="4"/>
  <c r="N10175" i="4"/>
  <c r="N10176" i="4"/>
  <c r="N10177" i="4"/>
  <c r="N10178" i="4"/>
  <c r="N10179" i="4"/>
  <c r="N10180" i="4"/>
  <c r="N10181" i="4"/>
  <c r="N10182" i="4"/>
  <c r="N10183" i="4"/>
  <c r="N10184" i="4"/>
  <c r="N10185" i="4"/>
  <c r="N10186" i="4"/>
  <c r="N10187" i="4"/>
  <c r="N10188" i="4"/>
  <c r="N10189" i="4"/>
  <c r="N10190" i="4"/>
  <c r="N10191" i="4"/>
  <c r="N10192" i="4"/>
  <c r="N10193" i="4"/>
  <c r="N10194" i="4"/>
  <c r="N10195" i="4"/>
  <c r="N10196" i="4"/>
  <c r="N10197" i="4"/>
  <c r="N10198" i="4"/>
  <c r="N10199" i="4"/>
  <c r="N10200" i="4"/>
  <c r="N10201" i="4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N10253" i="4"/>
  <c r="N10254" i="4"/>
  <c r="N10255" i="4"/>
  <c r="N10256" i="4"/>
  <c r="N10257" i="4"/>
  <c r="N10258" i="4"/>
  <c r="N10259" i="4"/>
  <c r="N10260" i="4"/>
  <c r="N10261" i="4"/>
  <c r="N10262" i="4"/>
  <c r="N10263" i="4"/>
  <c r="N10264" i="4"/>
  <c r="N10265" i="4"/>
  <c r="N10266" i="4"/>
  <c r="N10267" i="4"/>
  <c r="N10268" i="4"/>
  <c r="N10269" i="4"/>
  <c r="N10270" i="4"/>
  <c r="N10271" i="4"/>
  <c r="N10272" i="4"/>
  <c r="N10273" i="4"/>
  <c r="N10274" i="4"/>
  <c r="N10275" i="4"/>
  <c r="N10276" i="4"/>
  <c r="N10277" i="4"/>
  <c r="N10278" i="4"/>
  <c r="N10279" i="4"/>
  <c r="N10280" i="4"/>
  <c r="N10281" i="4"/>
  <c r="N10282" i="4"/>
  <c r="N10283" i="4"/>
  <c r="N10284" i="4"/>
  <c r="N10285" i="4"/>
  <c r="N10286" i="4"/>
  <c r="N10287" i="4"/>
  <c r="N10288" i="4"/>
  <c r="N10289" i="4"/>
  <c r="N10290" i="4"/>
  <c r="N10291" i="4"/>
  <c r="N10292" i="4"/>
  <c r="N10293" i="4"/>
  <c r="N10294" i="4"/>
  <c r="N10295" i="4"/>
  <c r="N10296" i="4"/>
  <c r="N10297" i="4"/>
  <c r="N10298" i="4"/>
  <c r="N10299" i="4"/>
  <c r="N10300" i="4"/>
  <c r="N10301" i="4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N10503" i="4"/>
  <c r="N10504" i="4"/>
  <c r="N10505" i="4"/>
  <c r="N10506" i="4"/>
  <c r="N10507" i="4"/>
  <c r="N10508" i="4"/>
  <c r="N10509" i="4"/>
  <c r="N10510" i="4"/>
  <c r="N10511" i="4"/>
  <c r="N10512" i="4"/>
  <c r="N10513" i="4"/>
  <c r="N10514" i="4"/>
  <c r="N10515" i="4"/>
  <c r="N10516" i="4"/>
  <c r="N10517" i="4"/>
  <c r="N10518" i="4"/>
  <c r="N10519" i="4"/>
  <c r="N10520" i="4"/>
  <c r="N10521" i="4"/>
  <c r="N10522" i="4"/>
  <c r="N10523" i="4"/>
  <c r="N10524" i="4"/>
  <c r="N10525" i="4"/>
  <c r="N10526" i="4"/>
  <c r="N10527" i="4"/>
  <c r="N10528" i="4"/>
  <c r="N10529" i="4"/>
  <c r="N10530" i="4"/>
  <c r="N10531" i="4"/>
  <c r="N10532" i="4"/>
  <c r="N10533" i="4"/>
  <c r="N10534" i="4"/>
  <c r="N10535" i="4"/>
  <c r="N10536" i="4"/>
  <c r="N10537" i="4"/>
  <c r="N10538" i="4"/>
  <c r="N10539" i="4"/>
  <c r="N10540" i="4"/>
  <c r="N10541" i="4"/>
  <c r="N10542" i="4"/>
  <c r="N10543" i="4"/>
  <c r="N10544" i="4"/>
  <c r="N10545" i="4"/>
  <c r="N10546" i="4"/>
  <c r="N10547" i="4"/>
  <c r="N10548" i="4"/>
  <c r="N10549" i="4"/>
  <c r="N10550" i="4"/>
  <c r="N10551" i="4"/>
  <c r="N10552" i="4"/>
  <c r="N10553" i="4"/>
  <c r="N10554" i="4"/>
  <c r="N10555" i="4"/>
  <c r="N10556" i="4"/>
  <c r="N10557" i="4"/>
  <c r="N10558" i="4"/>
  <c r="N10559" i="4"/>
  <c r="N10560" i="4"/>
  <c r="N10561" i="4"/>
  <c r="N10562" i="4"/>
  <c r="N10563" i="4"/>
  <c r="N10564" i="4"/>
  <c r="N10565" i="4"/>
  <c r="N10566" i="4"/>
  <c r="N10567" i="4"/>
  <c r="N10568" i="4"/>
  <c r="N10569" i="4"/>
  <c r="N10570" i="4"/>
  <c r="N10571" i="4"/>
  <c r="N10572" i="4"/>
  <c r="N10573" i="4"/>
  <c r="N10574" i="4"/>
  <c r="N10575" i="4"/>
  <c r="N10576" i="4"/>
  <c r="N10577" i="4"/>
  <c r="N10578" i="4"/>
  <c r="N10579" i="4"/>
  <c r="N10580" i="4"/>
  <c r="N10581" i="4"/>
  <c r="N10582" i="4"/>
  <c r="N10583" i="4"/>
  <c r="N10584" i="4"/>
  <c r="N10585" i="4"/>
  <c r="N10586" i="4"/>
  <c r="N10587" i="4"/>
  <c r="N10588" i="4"/>
  <c r="N10589" i="4"/>
  <c r="N10590" i="4"/>
  <c r="N10591" i="4"/>
  <c r="N10592" i="4"/>
  <c r="N10593" i="4"/>
  <c r="N10594" i="4"/>
  <c r="N10595" i="4"/>
  <c r="N10596" i="4"/>
  <c r="N10597" i="4"/>
  <c r="N10598" i="4"/>
  <c r="N10599" i="4"/>
  <c r="N10600" i="4"/>
  <c r="N10601" i="4"/>
  <c r="N10602" i="4"/>
  <c r="N10603" i="4"/>
  <c r="N10604" i="4"/>
  <c r="N10605" i="4"/>
  <c r="N10606" i="4"/>
  <c r="N10607" i="4"/>
  <c r="N10608" i="4"/>
  <c r="N10609" i="4"/>
  <c r="N10610" i="4"/>
  <c r="N10611" i="4"/>
  <c r="N10612" i="4"/>
  <c r="N10613" i="4"/>
  <c r="N10614" i="4"/>
  <c r="N10615" i="4"/>
  <c r="N10616" i="4"/>
  <c r="N10617" i="4"/>
  <c r="N10618" i="4"/>
  <c r="N10619" i="4"/>
  <c r="N10620" i="4"/>
  <c r="N10621" i="4"/>
  <c r="N10622" i="4"/>
  <c r="N10623" i="4"/>
  <c r="N10624" i="4"/>
  <c r="N10625" i="4"/>
  <c r="N10626" i="4"/>
  <c r="N10627" i="4"/>
  <c r="N10628" i="4"/>
  <c r="N10629" i="4"/>
  <c r="N10630" i="4"/>
  <c r="N10631" i="4"/>
  <c r="N10632" i="4"/>
  <c r="N10633" i="4"/>
  <c r="N10634" i="4"/>
  <c r="N10635" i="4"/>
  <c r="N10636" i="4"/>
  <c r="N10637" i="4"/>
  <c r="N10638" i="4"/>
  <c r="N10639" i="4"/>
  <c r="N10640" i="4"/>
  <c r="N10641" i="4"/>
  <c r="N10642" i="4"/>
  <c r="N10643" i="4"/>
  <c r="N10644" i="4"/>
  <c r="N10645" i="4"/>
  <c r="N10646" i="4"/>
  <c r="N10647" i="4"/>
  <c r="N10648" i="4"/>
  <c r="N10649" i="4"/>
  <c r="N10650" i="4"/>
  <c r="N10651" i="4"/>
  <c r="N10652" i="4"/>
  <c r="N10653" i="4"/>
  <c r="N10654" i="4"/>
  <c r="N10655" i="4"/>
  <c r="N10656" i="4"/>
  <c r="N10657" i="4"/>
  <c r="N10658" i="4"/>
  <c r="N10659" i="4"/>
  <c r="N10660" i="4"/>
  <c r="N10661" i="4"/>
  <c r="N10662" i="4"/>
  <c r="N10663" i="4"/>
  <c r="N10664" i="4"/>
  <c r="N10665" i="4"/>
  <c r="N10666" i="4"/>
  <c r="N10667" i="4"/>
  <c r="N10668" i="4"/>
  <c r="N10669" i="4"/>
  <c r="N10670" i="4"/>
  <c r="N10671" i="4"/>
  <c r="N10672" i="4"/>
  <c r="N10673" i="4"/>
  <c r="N10674" i="4"/>
  <c r="N10675" i="4"/>
  <c r="N10676" i="4"/>
  <c r="N10677" i="4"/>
  <c r="N10678" i="4"/>
  <c r="N10679" i="4"/>
  <c r="N10680" i="4"/>
  <c r="N10681" i="4"/>
  <c r="N10682" i="4"/>
  <c r="N10683" i="4"/>
  <c r="N10684" i="4"/>
  <c r="N10685" i="4"/>
  <c r="N10686" i="4"/>
  <c r="N10687" i="4"/>
  <c r="N10688" i="4"/>
  <c r="N10689" i="4"/>
  <c r="N10690" i="4"/>
  <c r="N10691" i="4"/>
  <c r="N10692" i="4"/>
  <c r="N10693" i="4"/>
  <c r="N10694" i="4"/>
  <c r="N10695" i="4"/>
  <c r="N10696" i="4"/>
  <c r="N10697" i="4"/>
  <c r="N10698" i="4"/>
  <c r="N10699" i="4"/>
  <c r="N10700" i="4"/>
  <c r="N10701" i="4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N10753" i="4"/>
  <c r="N10754" i="4"/>
  <c r="N10755" i="4"/>
  <c r="N10756" i="4"/>
  <c r="N10757" i="4"/>
  <c r="N10758" i="4"/>
  <c r="N10759" i="4"/>
  <c r="N10760" i="4"/>
  <c r="N10761" i="4"/>
  <c r="N10762" i="4"/>
  <c r="N10763" i="4"/>
  <c r="N10764" i="4"/>
  <c r="N10765" i="4"/>
  <c r="N10766" i="4"/>
  <c r="N10767" i="4"/>
  <c r="N10768" i="4"/>
  <c r="N10769" i="4"/>
  <c r="N10770" i="4"/>
  <c r="N10771" i="4"/>
  <c r="N10772" i="4"/>
  <c r="N10773" i="4"/>
  <c r="N10774" i="4"/>
  <c r="N10775" i="4"/>
  <c r="N10776" i="4"/>
  <c r="N10777" i="4"/>
  <c r="N10778" i="4"/>
  <c r="N10779" i="4"/>
  <c r="N10780" i="4"/>
  <c r="N10781" i="4"/>
  <c r="N10782" i="4"/>
  <c r="N10783" i="4"/>
  <c r="N10784" i="4"/>
  <c r="N10785" i="4"/>
  <c r="N10786" i="4"/>
  <c r="N10787" i="4"/>
  <c r="N10788" i="4"/>
  <c r="N10789" i="4"/>
  <c r="N10790" i="4"/>
  <c r="N10791" i="4"/>
  <c r="N10792" i="4"/>
  <c r="N10793" i="4"/>
  <c r="N10794" i="4"/>
  <c r="N10795" i="4"/>
  <c r="N10796" i="4"/>
  <c r="N10797" i="4"/>
  <c r="N10798" i="4"/>
  <c r="N10799" i="4"/>
  <c r="N10800" i="4"/>
  <c r="N10801" i="4"/>
  <c r="N10802" i="4"/>
  <c r="N10803" i="4"/>
  <c r="N10804" i="4"/>
  <c r="N10805" i="4"/>
  <c r="N10806" i="4"/>
  <c r="N10807" i="4"/>
  <c r="N10808" i="4"/>
  <c r="N10809" i="4"/>
  <c r="N10810" i="4"/>
  <c r="N10811" i="4"/>
  <c r="N10812" i="4"/>
  <c r="N10813" i="4"/>
  <c r="N10814" i="4"/>
  <c r="N10815" i="4"/>
  <c r="N10816" i="4"/>
  <c r="N10817" i="4"/>
  <c r="N10818" i="4"/>
  <c r="N10819" i="4"/>
  <c r="N10820" i="4"/>
  <c r="N10821" i="4"/>
  <c r="N10822" i="4"/>
  <c r="N10823" i="4"/>
  <c r="N10824" i="4"/>
  <c r="N10825" i="4"/>
  <c r="N10826" i="4"/>
  <c r="N10827" i="4"/>
  <c r="N10828" i="4"/>
  <c r="N10829" i="4"/>
  <c r="N10830" i="4"/>
  <c r="N10831" i="4"/>
  <c r="N10832" i="4"/>
  <c r="N10833" i="4"/>
  <c r="N10834" i="4"/>
  <c r="N10835" i="4"/>
  <c r="N10836" i="4"/>
  <c r="N10837" i="4"/>
  <c r="N10838" i="4"/>
  <c r="N10839" i="4"/>
  <c r="N10840" i="4"/>
  <c r="N10841" i="4"/>
  <c r="N10842" i="4"/>
  <c r="N10843" i="4"/>
  <c r="N10844" i="4"/>
  <c r="N10845" i="4"/>
  <c r="N10846" i="4"/>
  <c r="N10847" i="4"/>
  <c r="N10848" i="4"/>
  <c r="N10849" i="4"/>
  <c r="N10850" i="4"/>
  <c r="N10851" i="4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N10888" i="4"/>
  <c r="N10889" i="4"/>
  <c r="N10890" i="4"/>
  <c r="N10891" i="4"/>
  <c r="N10892" i="4"/>
  <c r="N10893" i="4"/>
  <c r="N10894" i="4"/>
  <c r="N10895" i="4"/>
  <c r="N10896" i="4"/>
  <c r="N10897" i="4"/>
  <c r="N10898" i="4"/>
  <c r="N10899" i="4"/>
  <c r="N10900" i="4"/>
  <c r="N10901" i="4"/>
  <c r="N10902" i="4"/>
  <c r="N10903" i="4"/>
  <c r="N10904" i="4"/>
  <c r="N10905" i="4"/>
  <c r="N10906" i="4"/>
  <c r="N10907" i="4"/>
  <c r="N10908" i="4"/>
  <c r="N10909" i="4"/>
  <c r="N10910" i="4"/>
  <c r="N10911" i="4"/>
  <c r="N10912" i="4"/>
  <c r="N10913" i="4"/>
  <c r="N10914" i="4"/>
  <c r="N10915" i="4"/>
  <c r="N10916" i="4"/>
  <c r="N10917" i="4"/>
  <c r="N10918" i="4"/>
  <c r="N10919" i="4"/>
  <c r="N10920" i="4"/>
  <c r="N10921" i="4"/>
  <c r="N10922" i="4"/>
  <c r="N10923" i="4"/>
  <c r="N10924" i="4"/>
  <c r="N10925" i="4"/>
  <c r="N10926" i="4"/>
  <c r="N10927" i="4"/>
  <c r="N10928" i="4"/>
  <c r="N10929" i="4"/>
  <c r="N10930" i="4"/>
  <c r="N10931" i="4"/>
  <c r="N10932" i="4"/>
  <c r="N10933" i="4"/>
  <c r="N10934" i="4"/>
  <c r="N10935" i="4"/>
  <c r="N10936" i="4"/>
  <c r="N10937" i="4"/>
  <c r="N10938" i="4"/>
  <c r="N10939" i="4"/>
  <c r="N10940" i="4"/>
  <c r="N10941" i="4"/>
  <c r="N10942" i="4"/>
  <c r="N10943" i="4"/>
  <c r="N10944" i="4"/>
  <c r="N10945" i="4"/>
  <c r="N10946" i="4"/>
  <c r="N10947" i="4"/>
  <c r="N10948" i="4"/>
  <c r="N10949" i="4"/>
  <c r="N10950" i="4"/>
  <c r="N10951" i="4"/>
  <c r="N10952" i="4"/>
  <c r="N10953" i="4"/>
  <c r="N10954" i="4"/>
  <c r="N10955" i="4"/>
  <c r="N10956" i="4"/>
  <c r="N10957" i="4"/>
  <c r="N10958" i="4"/>
  <c r="N10959" i="4"/>
  <c r="N10960" i="4"/>
  <c r="N10961" i="4"/>
  <c r="N10962" i="4"/>
  <c r="N10963" i="4"/>
  <c r="N10964" i="4"/>
  <c r="N10965" i="4"/>
  <c r="N10966" i="4"/>
  <c r="N10967" i="4"/>
  <c r="N10968" i="4"/>
  <c r="N10969" i="4"/>
  <c r="N10970" i="4"/>
  <c r="N10971" i="4"/>
  <c r="N10972" i="4"/>
  <c r="N10973" i="4"/>
  <c r="N10974" i="4"/>
  <c r="N10975" i="4"/>
  <c r="N10976" i="4"/>
  <c r="N10977" i="4"/>
  <c r="N10978" i="4"/>
  <c r="N10979" i="4"/>
  <c r="N10980" i="4"/>
  <c r="N10981" i="4"/>
  <c r="N10982" i="4"/>
  <c r="N10983" i="4"/>
  <c r="N10984" i="4"/>
  <c r="N10985" i="4"/>
  <c r="N10986" i="4"/>
  <c r="N10987" i="4"/>
  <c r="N10988" i="4"/>
  <c r="N10989" i="4"/>
  <c r="N10990" i="4"/>
  <c r="N10991" i="4"/>
  <c r="N10992" i="4"/>
  <c r="N10993" i="4"/>
  <c r="N10994" i="4"/>
  <c r="N10995" i="4"/>
  <c r="N10996" i="4"/>
  <c r="N10997" i="4"/>
  <c r="N10998" i="4"/>
  <c r="N10999" i="4"/>
  <c r="N11000" i="4"/>
  <c r="N11001" i="4"/>
  <c r="P2" i="4" l="1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P5392" i="4"/>
  <c r="P5393" i="4"/>
  <c r="P5394" i="4"/>
  <c r="P5395" i="4"/>
  <c r="P5396" i="4"/>
  <c r="P5397" i="4"/>
  <c r="P5398" i="4"/>
  <c r="P5399" i="4"/>
  <c r="P5400" i="4"/>
  <c r="P5401" i="4"/>
  <c r="P5402" i="4"/>
  <c r="P5403" i="4"/>
  <c r="P5404" i="4"/>
  <c r="P5405" i="4"/>
  <c r="P5406" i="4"/>
  <c r="P5407" i="4"/>
  <c r="P5408" i="4"/>
  <c r="P5409" i="4"/>
  <c r="P5410" i="4"/>
  <c r="P5411" i="4"/>
  <c r="P5412" i="4"/>
  <c r="P5413" i="4"/>
  <c r="P5414" i="4"/>
  <c r="P5415" i="4"/>
  <c r="P5416" i="4"/>
  <c r="P5417" i="4"/>
  <c r="P5418" i="4"/>
  <c r="P5419" i="4"/>
  <c r="P5420" i="4"/>
  <c r="P5421" i="4"/>
  <c r="P5422" i="4"/>
  <c r="P5423" i="4"/>
  <c r="P5424" i="4"/>
  <c r="P5425" i="4"/>
  <c r="P5426" i="4"/>
  <c r="P5427" i="4"/>
  <c r="P5428" i="4"/>
  <c r="P5429" i="4"/>
  <c r="P5430" i="4"/>
  <c r="P5431" i="4"/>
  <c r="P5432" i="4"/>
  <c r="P5433" i="4"/>
  <c r="P5434" i="4"/>
  <c r="P5435" i="4"/>
  <c r="P5436" i="4"/>
  <c r="P5437" i="4"/>
  <c r="P5438" i="4"/>
  <c r="P5439" i="4"/>
  <c r="P5440" i="4"/>
  <c r="P5441" i="4"/>
  <c r="P5442" i="4"/>
  <c r="P5443" i="4"/>
  <c r="P5444" i="4"/>
  <c r="P5445" i="4"/>
  <c r="P5446" i="4"/>
  <c r="P5447" i="4"/>
  <c r="P5448" i="4"/>
  <c r="P5449" i="4"/>
  <c r="P5450" i="4"/>
  <c r="P5451" i="4"/>
  <c r="P5452" i="4"/>
  <c r="P5453" i="4"/>
  <c r="P5454" i="4"/>
  <c r="P5455" i="4"/>
  <c r="P5456" i="4"/>
  <c r="P5457" i="4"/>
  <c r="P5458" i="4"/>
  <c r="P5459" i="4"/>
  <c r="P5460" i="4"/>
  <c r="P5461" i="4"/>
  <c r="P5462" i="4"/>
  <c r="P5463" i="4"/>
  <c r="P5464" i="4"/>
  <c r="P5465" i="4"/>
  <c r="P5466" i="4"/>
  <c r="P5467" i="4"/>
  <c r="P5468" i="4"/>
  <c r="P5469" i="4"/>
  <c r="P5470" i="4"/>
  <c r="P5471" i="4"/>
  <c r="P5472" i="4"/>
  <c r="P5473" i="4"/>
  <c r="P5474" i="4"/>
  <c r="P5475" i="4"/>
  <c r="P5476" i="4"/>
  <c r="P5477" i="4"/>
  <c r="P5478" i="4"/>
  <c r="P5479" i="4"/>
  <c r="P5480" i="4"/>
  <c r="P5481" i="4"/>
  <c r="P5482" i="4"/>
  <c r="P5483" i="4"/>
  <c r="P5484" i="4"/>
  <c r="P5485" i="4"/>
  <c r="P5486" i="4"/>
  <c r="P5487" i="4"/>
  <c r="P5488" i="4"/>
  <c r="P5489" i="4"/>
  <c r="P5490" i="4"/>
  <c r="P5491" i="4"/>
  <c r="P5492" i="4"/>
  <c r="P5493" i="4"/>
  <c r="P5494" i="4"/>
  <c r="P5495" i="4"/>
  <c r="P5496" i="4"/>
  <c r="P5497" i="4"/>
  <c r="P5498" i="4"/>
  <c r="P5499" i="4"/>
  <c r="P5500" i="4"/>
  <c r="P5501" i="4"/>
  <c r="P5502" i="4"/>
  <c r="P5503" i="4"/>
  <c r="P5504" i="4"/>
  <c r="P5505" i="4"/>
  <c r="P5506" i="4"/>
  <c r="P5507" i="4"/>
  <c r="P5508" i="4"/>
  <c r="P5509" i="4"/>
  <c r="P5510" i="4"/>
  <c r="P5511" i="4"/>
  <c r="P5512" i="4"/>
  <c r="P5513" i="4"/>
  <c r="P5514" i="4"/>
  <c r="P5515" i="4"/>
  <c r="P5516" i="4"/>
  <c r="P5517" i="4"/>
  <c r="P5518" i="4"/>
  <c r="P5519" i="4"/>
  <c r="P5520" i="4"/>
  <c r="P5521" i="4"/>
  <c r="P5522" i="4"/>
  <c r="P5523" i="4"/>
  <c r="P5524" i="4"/>
  <c r="P5525" i="4"/>
  <c r="P5526" i="4"/>
  <c r="P5527" i="4"/>
  <c r="P5528" i="4"/>
  <c r="P5529" i="4"/>
  <c r="P5530" i="4"/>
  <c r="P5531" i="4"/>
  <c r="P5532" i="4"/>
  <c r="P5533" i="4"/>
  <c r="P5534" i="4"/>
  <c r="P5535" i="4"/>
  <c r="P5536" i="4"/>
  <c r="P5537" i="4"/>
  <c r="P5538" i="4"/>
  <c r="P5539" i="4"/>
  <c r="P5540" i="4"/>
  <c r="P5541" i="4"/>
  <c r="P5542" i="4"/>
  <c r="P5543" i="4"/>
  <c r="P5544" i="4"/>
  <c r="P5545" i="4"/>
  <c r="P5546" i="4"/>
  <c r="P5547" i="4"/>
  <c r="P5548" i="4"/>
  <c r="P5549" i="4"/>
  <c r="P5550" i="4"/>
  <c r="P5551" i="4"/>
  <c r="P5552" i="4"/>
  <c r="P5553" i="4"/>
  <c r="P5554" i="4"/>
  <c r="P5555" i="4"/>
  <c r="P5556" i="4"/>
  <c r="P5557" i="4"/>
  <c r="P5558" i="4"/>
  <c r="P5559" i="4"/>
  <c r="P5560" i="4"/>
  <c r="P5561" i="4"/>
  <c r="P5562" i="4"/>
  <c r="P5563" i="4"/>
  <c r="P5564" i="4"/>
  <c r="P5565" i="4"/>
  <c r="P5566" i="4"/>
  <c r="P5567" i="4"/>
  <c r="P5568" i="4"/>
  <c r="P5569" i="4"/>
  <c r="P5570" i="4"/>
  <c r="P5571" i="4"/>
  <c r="P5572" i="4"/>
  <c r="P5573" i="4"/>
  <c r="P5574" i="4"/>
  <c r="P5575" i="4"/>
  <c r="P5576" i="4"/>
  <c r="P5577" i="4"/>
  <c r="P5578" i="4"/>
  <c r="P5579" i="4"/>
  <c r="P5580" i="4"/>
  <c r="P5581" i="4"/>
  <c r="P5582" i="4"/>
  <c r="P5583" i="4"/>
  <c r="P5584" i="4"/>
  <c r="P5585" i="4"/>
  <c r="P5586" i="4"/>
  <c r="P5587" i="4"/>
  <c r="P5588" i="4"/>
  <c r="P5589" i="4"/>
  <c r="P5590" i="4"/>
  <c r="P5591" i="4"/>
  <c r="P5592" i="4"/>
  <c r="P5593" i="4"/>
  <c r="P5594" i="4"/>
  <c r="P5595" i="4"/>
  <c r="P5596" i="4"/>
  <c r="P5597" i="4"/>
  <c r="P5598" i="4"/>
  <c r="P5599" i="4"/>
  <c r="P5600" i="4"/>
  <c r="P5601" i="4"/>
  <c r="P5602" i="4"/>
  <c r="P5603" i="4"/>
  <c r="P5604" i="4"/>
  <c r="P5605" i="4"/>
  <c r="P5606" i="4"/>
  <c r="P5607" i="4"/>
  <c r="P5608" i="4"/>
  <c r="P5609" i="4"/>
  <c r="P5610" i="4"/>
  <c r="P5611" i="4"/>
  <c r="P5612" i="4"/>
  <c r="P5613" i="4"/>
  <c r="P5614" i="4"/>
  <c r="P5615" i="4"/>
  <c r="P5616" i="4"/>
  <c r="P5617" i="4"/>
  <c r="P5618" i="4"/>
  <c r="P5619" i="4"/>
  <c r="P5620" i="4"/>
  <c r="P5621" i="4"/>
  <c r="P5622" i="4"/>
  <c r="P5623" i="4"/>
  <c r="P5624" i="4"/>
  <c r="P5625" i="4"/>
  <c r="P5626" i="4"/>
  <c r="P5627" i="4"/>
  <c r="P5628" i="4"/>
  <c r="P5629" i="4"/>
  <c r="P5630" i="4"/>
  <c r="P5631" i="4"/>
  <c r="P5632" i="4"/>
  <c r="P5633" i="4"/>
  <c r="P5634" i="4"/>
  <c r="P5635" i="4"/>
  <c r="P5636" i="4"/>
  <c r="P5637" i="4"/>
  <c r="P5638" i="4"/>
  <c r="P5639" i="4"/>
  <c r="P5640" i="4"/>
  <c r="P5641" i="4"/>
  <c r="P5642" i="4"/>
  <c r="P5643" i="4"/>
  <c r="P5644" i="4"/>
  <c r="P5645" i="4"/>
  <c r="P5646" i="4"/>
  <c r="P5647" i="4"/>
  <c r="P5648" i="4"/>
  <c r="P5649" i="4"/>
  <c r="P5650" i="4"/>
  <c r="P5651" i="4"/>
  <c r="P5652" i="4"/>
  <c r="P5653" i="4"/>
  <c r="P5654" i="4"/>
  <c r="P5655" i="4"/>
  <c r="P5656" i="4"/>
  <c r="P5657" i="4"/>
  <c r="P5658" i="4"/>
  <c r="P5659" i="4"/>
  <c r="P5660" i="4"/>
  <c r="P5661" i="4"/>
  <c r="P5662" i="4"/>
  <c r="P5663" i="4"/>
  <c r="P5664" i="4"/>
  <c r="P5665" i="4"/>
  <c r="P5666" i="4"/>
  <c r="P5667" i="4"/>
  <c r="P5668" i="4"/>
  <c r="P5669" i="4"/>
  <c r="P5670" i="4"/>
  <c r="P5671" i="4"/>
  <c r="P5672" i="4"/>
  <c r="P5673" i="4"/>
  <c r="P5674" i="4"/>
  <c r="P5675" i="4"/>
  <c r="P5676" i="4"/>
  <c r="P5677" i="4"/>
  <c r="P5678" i="4"/>
  <c r="P5679" i="4"/>
  <c r="P5680" i="4"/>
  <c r="P5681" i="4"/>
  <c r="P5682" i="4"/>
  <c r="P5683" i="4"/>
  <c r="P5684" i="4"/>
  <c r="P5685" i="4"/>
  <c r="P5686" i="4"/>
  <c r="P5687" i="4"/>
  <c r="P5688" i="4"/>
  <c r="P5689" i="4"/>
  <c r="P5690" i="4"/>
  <c r="P5691" i="4"/>
  <c r="P5692" i="4"/>
  <c r="P5693" i="4"/>
  <c r="P5694" i="4"/>
  <c r="P5695" i="4"/>
  <c r="P5696" i="4"/>
  <c r="P5697" i="4"/>
  <c r="P5698" i="4"/>
  <c r="P5699" i="4"/>
  <c r="P5700" i="4"/>
  <c r="P5701" i="4"/>
  <c r="P5702" i="4"/>
  <c r="P5703" i="4"/>
  <c r="P5704" i="4"/>
  <c r="P5705" i="4"/>
  <c r="P5706" i="4"/>
  <c r="P5707" i="4"/>
  <c r="P5708" i="4"/>
  <c r="P5709" i="4"/>
  <c r="P5710" i="4"/>
  <c r="P5711" i="4"/>
  <c r="P5712" i="4"/>
  <c r="P5713" i="4"/>
  <c r="P5714" i="4"/>
  <c r="P5715" i="4"/>
  <c r="P5716" i="4"/>
  <c r="P5717" i="4"/>
  <c r="P5718" i="4"/>
  <c r="P5719" i="4"/>
  <c r="P5720" i="4"/>
  <c r="P5721" i="4"/>
  <c r="P5722" i="4"/>
  <c r="P5723" i="4"/>
  <c r="P5724" i="4"/>
  <c r="P5725" i="4"/>
  <c r="P5726" i="4"/>
  <c r="P5727" i="4"/>
  <c r="P5728" i="4"/>
  <c r="P5729" i="4"/>
  <c r="P5730" i="4"/>
  <c r="P5731" i="4"/>
  <c r="P5732" i="4"/>
  <c r="P5733" i="4"/>
  <c r="P5734" i="4"/>
  <c r="P5735" i="4"/>
  <c r="P5736" i="4"/>
  <c r="P5737" i="4"/>
  <c r="P5738" i="4"/>
  <c r="P5739" i="4"/>
  <c r="P5740" i="4"/>
  <c r="P5741" i="4"/>
  <c r="P5742" i="4"/>
  <c r="P5743" i="4"/>
  <c r="P5744" i="4"/>
  <c r="P5745" i="4"/>
  <c r="P5746" i="4"/>
  <c r="P5747" i="4"/>
  <c r="P5748" i="4"/>
  <c r="P5749" i="4"/>
  <c r="P5750" i="4"/>
  <c r="P5751" i="4"/>
  <c r="P5752" i="4"/>
  <c r="P5753" i="4"/>
  <c r="P5754" i="4"/>
  <c r="P5755" i="4"/>
  <c r="P5756" i="4"/>
  <c r="P5757" i="4"/>
  <c r="P5758" i="4"/>
  <c r="P5759" i="4"/>
  <c r="P5760" i="4"/>
  <c r="P5761" i="4"/>
  <c r="P5762" i="4"/>
  <c r="P5763" i="4"/>
  <c r="P5764" i="4"/>
  <c r="P5765" i="4"/>
  <c r="P5766" i="4"/>
  <c r="P5767" i="4"/>
  <c r="P5768" i="4"/>
  <c r="P5769" i="4"/>
  <c r="P5770" i="4"/>
  <c r="P5771" i="4"/>
  <c r="P5772" i="4"/>
  <c r="P5773" i="4"/>
  <c r="P5774" i="4"/>
  <c r="P5775" i="4"/>
  <c r="P5776" i="4"/>
  <c r="P5777" i="4"/>
  <c r="P5778" i="4"/>
  <c r="P5779" i="4"/>
  <c r="P5780" i="4"/>
  <c r="P5781" i="4"/>
  <c r="P5782" i="4"/>
  <c r="P5783" i="4"/>
  <c r="P5784" i="4"/>
  <c r="P5785" i="4"/>
  <c r="P5786" i="4"/>
  <c r="P5787" i="4"/>
  <c r="P5788" i="4"/>
  <c r="P5789" i="4"/>
  <c r="P5790" i="4"/>
  <c r="P5791" i="4"/>
  <c r="P5792" i="4"/>
  <c r="P5793" i="4"/>
  <c r="P5794" i="4"/>
  <c r="P5795" i="4"/>
  <c r="P5796" i="4"/>
  <c r="P5797" i="4"/>
  <c r="P5798" i="4"/>
  <c r="P5799" i="4"/>
  <c r="P5800" i="4"/>
  <c r="P5801" i="4"/>
  <c r="P5802" i="4"/>
  <c r="P5803" i="4"/>
  <c r="P5804" i="4"/>
  <c r="P5805" i="4"/>
  <c r="P5806" i="4"/>
  <c r="P5807" i="4"/>
  <c r="P5808" i="4"/>
  <c r="P5809" i="4"/>
  <c r="P5810" i="4"/>
  <c r="P5811" i="4"/>
  <c r="P5812" i="4"/>
  <c r="P5813" i="4"/>
  <c r="P5814" i="4"/>
  <c r="P5815" i="4"/>
  <c r="P5816" i="4"/>
  <c r="P5817" i="4"/>
  <c r="P5818" i="4"/>
  <c r="P5819" i="4"/>
  <c r="P5820" i="4"/>
  <c r="P5821" i="4"/>
  <c r="P5822" i="4"/>
  <c r="P5823" i="4"/>
  <c r="P5824" i="4"/>
  <c r="P5825" i="4"/>
  <c r="P5826" i="4"/>
  <c r="P5827" i="4"/>
  <c r="P5828" i="4"/>
  <c r="P5829" i="4"/>
  <c r="P5830" i="4"/>
  <c r="P5831" i="4"/>
  <c r="P5832" i="4"/>
  <c r="P5833" i="4"/>
  <c r="P5834" i="4"/>
  <c r="P5835" i="4"/>
  <c r="P5836" i="4"/>
  <c r="P5837" i="4"/>
  <c r="P5838" i="4"/>
  <c r="P5839" i="4"/>
  <c r="P5840" i="4"/>
  <c r="P5841" i="4"/>
  <c r="P5842" i="4"/>
  <c r="P5843" i="4"/>
  <c r="P5844" i="4"/>
  <c r="P5845" i="4"/>
  <c r="P5846" i="4"/>
  <c r="P5847" i="4"/>
  <c r="P5848" i="4"/>
  <c r="P5849" i="4"/>
  <c r="P5850" i="4"/>
  <c r="P5851" i="4"/>
  <c r="P5852" i="4"/>
  <c r="P5853" i="4"/>
  <c r="P5854" i="4"/>
  <c r="P5855" i="4"/>
  <c r="P5856" i="4"/>
  <c r="P5857" i="4"/>
  <c r="P5858" i="4"/>
  <c r="P5859" i="4"/>
  <c r="P5860" i="4"/>
  <c r="P5861" i="4"/>
  <c r="P5862" i="4"/>
  <c r="P5863" i="4"/>
  <c r="P5864" i="4"/>
  <c r="P5865" i="4"/>
  <c r="P5866" i="4"/>
  <c r="P5867" i="4"/>
  <c r="P5868" i="4"/>
  <c r="P5869" i="4"/>
  <c r="P5870" i="4"/>
  <c r="P5871" i="4"/>
  <c r="P5872" i="4"/>
  <c r="P5873" i="4"/>
  <c r="P5874" i="4"/>
  <c r="P5875" i="4"/>
  <c r="P5876" i="4"/>
  <c r="P5877" i="4"/>
  <c r="P5878" i="4"/>
  <c r="P5879" i="4"/>
  <c r="P5880" i="4"/>
  <c r="P5881" i="4"/>
  <c r="P5882" i="4"/>
  <c r="P5883" i="4"/>
  <c r="P5884" i="4"/>
  <c r="P5885" i="4"/>
  <c r="P5886" i="4"/>
  <c r="P5887" i="4"/>
  <c r="P5888" i="4"/>
  <c r="P5889" i="4"/>
  <c r="P5890" i="4"/>
  <c r="P5891" i="4"/>
  <c r="P5892" i="4"/>
  <c r="P5893" i="4"/>
  <c r="P5894" i="4"/>
  <c r="P5895" i="4"/>
  <c r="P5896" i="4"/>
  <c r="P5897" i="4"/>
  <c r="P5898" i="4"/>
  <c r="P5899" i="4"/>
  <c r="P5900" i="4"/>
  <c r="P5901" i="4"/>
  <c r="P5902" i="4"/>
  <c r="P5903" i="4"/>
  <c r="P5904" i="4"/>
  <c r="P5905" i="4"/>
  <c r="P5906" i="4"/>
  <c r="P5907" i="4"/>
  <c r="P5908" i="4"/>
  <c r="P5909" i="4"/>
  <c r="P5910" i="4"/>
  <c r="P5911" i="4"/>
  <c r="P5912" i="4"/>
  <c r="P5913" i="4"/>
  <c r="P5914" i="4"/>
  <c r="P5915" i="4"/>
  <c r="P5916" i="4"/>
  <c r="P5917" i="4"/>
  <c r="P5918" i="4"/>
  <c r="P5919" i="4"/>
  <c r="P5920" i="4"/>
  <c r="P5921" i="4"/>
  <c r="P5922" i="4"/>
  <c r="P5923" i="4"/>
  <c r="P5924" i="4"/>
  <c r="P5925" i="4"/>
  <c r="P5926" i="4"/>
  <c r="P5927" i="4"/>
  <c r="P5928" i="4"/>
  <c r="P5929" i="4"/>
  <c r="P5930" i="4"/>
  <c r="P5931" i="4"/>
  <c r="P5932" i="4"/>
  <c r="P5933" i="4"/>
  <c r="P5934" i="4"/>
  <c r="P5935" i="4"/>
  <c r="P5936" i="4"/>
  <c r="P5937" i="4"/>
  <c r="P5938" i="4"/>
  <c r="P5939" i="4"/>
  <c r="P5940" i="4"/>
  <c r="P5941" i="4"/>
  <c r="P5942" i="4"/>
  <c r="P5943" i="4"/>
  <c r="P5944" i="4"/>
  <c r="P5945" i="4"/>
  <c r="P5946" i="4"/>
  <c r="P5947" i="4"/>
  <c r="P5948" i="4"/>
  <c r="P5949" i="4"/>
  <c r="P5950" i="4"/>
  <c r="P5951" i="4"/>
  <c r="P5952" i="4"/>
  <c r="P5953" i="4"/>
  <c r="P5954" i="4"/>
  <c r="P5955" i="4"/>
  <c r="P5956" i="4"/>
  <c r="P5957" i="4"/>
  <c r="P5958" i="4"/>
  <c r="P5959" i="4"/>
  <c r="P5960" i="4"/>
  <c r="P5961" i="4"/>
  <c r="P5962" i="4"/>
  <c r="P5963" i="4"/>
  <c r="P5964" i="4"/>
  <c r="P5965" i="4"/>
  <c r="P5966" i="4"/>
  <c r="P5967" i="4"/>
  <c r="P5968" i="4"/>
  <c r="P5969" i="4"/>
  <c r="P5970" i="4"/>
  <c r="P5971" i="4"/>
  <c r="P5972" i="4"/>
  <c r="P5973" i="4"/>
  <c r="P5974" i="4"/>
  <c r="P5975" i="4"/>
  <c r="P5976" i="4"/>
  <c r="P5977" i="4"/>
  <c r="P5978" i="4"/>
  <c r="P5979" i="4"/>
  <c r="P5980" i="4"/>
  <c r="P5981" i="4"/>
  <c r="P5982" i="4"/>
  <c r="P5983" i="4"/>
  <c r="P5984" i="4"/>
  <c r="P5985" i="4"/>
  <c r="P5986" i="4"/>
  <c r="P5987" i="4"/>
  <c r="P5988" i="4"/>
  <c r="P5989" i="4"/>
  <c r="P5990" i="4"/>
  <c r="P5991" i="4"/>
  <c r="P5992" i="4"/>
  <c r="P5993" i="4"/>
  <c r="P5994" i="4"/>
  <c r="P5995" i="4"/>
  <c r="P5996" i="4"/>
  <c r="P5997" i="4"/>
  <c r="P5998" i="4"/>
  <c r="P5999" i="4"/>
  <c r="P6000" i="4"/>
  <c r="P6001" i="4"/>
  <c r="P6002" i="4"/>
  <c r="P6003" i="4"/>
  <c r="P6004" i="4"/>
  <c r="P6005" i="4"/>
  <c r="P6006" i="4"/>
  <c r="P6007" i="4"/>
  <c r="P6008" i="4"/>
  <c r="P6009" i="4"/>
  <c r="P6010" i="4"/>
  <c r="P6011" i="4"/>
  <c r="P6012" i="4"/>
  <c r="P6013" i="4"/>
  <c r="P6014" i="4"/>
  <c r="P6015" i="4"/>
  <c r="P6016" i="4"/>
  <c r="P6017" i="4"/>
  <c r="P6018" i="4"/>
  <c r="P6019" i="4"/>
  <c r="P6020" i="4"/>
  <c r="P6021" i="4"/>
  <c r="P6022" i="4"/>
  <c r="P6023" i="4"/>
  <c r="P6024" i="4"/>
  <c r="P6025" i="4"/>
  <c r="P6026" i="4"/>
  <c r="P6027" i="4"/>
  <c r="P6028" i="4"/>
  <c r="P6029" i="4"/>
  <c r="P6030" i="4"/>
  <c r="P6031" i="4"/>
  <c r="P6032" i="4"/>
  <c r="P6033" i="4"/>
  <c r="P6034" i="4"/>
  <c r="P6035" i="4"/>
  <c r="P6036" i="4"/>
  <c r="P6037" i="4"/>
  <c r="P6038" i="4"/>
  <c r="P6039" i="4"/>
  <c r="P6040" i="4"/>
  <c r="P6041" i="4"/>
  <c r="P6042" i="4"/>
  <c r="P6043" i="4"/>
  <c r="P6044" i="4"/>
  <c r="P6045" i="4"/>
  <c r="P6046" i="4"/>
  <c r="P6047" i="4"/>
  <c r="P6048" i="4"/>
  <c r="P6049" i="4"/>
  <c r="P6050" i="4"/>
  <c r="P6051" i="4"/>
  <c r="P6052" i="4"/>
  <c r="P6053" i="4"/>
  <c r="P6054" i="4"/>
  <c r="P6055" i="4"/>
  <c r="P6056" i="4"/>
  <c r="P6057" i="4"/>
  <c r="P6058" i="4"/>
  <c r="P6059" i="4"/>
  <c r="P6060" i="4"/>
  <c r="P6061" i="4"/>
  <c r="P6062" i="4"/>
  <c r="P6063" i="4"/>
  <c r="P6064" i="4"/>
  <c r="P6065" i="4"/>
  <c r="P6066" i="4"/>
  <c r="P6067" i="4"/>
  <c r="P6068" i="4"/>
  <c r="P6069" i="4"/>
  <c r="P6070" i="4"/>
  <c r="P6071" i="4"/>
  <c r="P6072" i="4"/>
  <c r="P6073" i="4"/>
  <c r="P6074" i="4"/>
  <c r="P6075" i="4"/>
  <c r="P6076" i="4"/>
  <c r="P6077" i="4"/>
  <c r="P6078" i="4"/>
  <c r="P6079" i="4"/>
  <c r="P6080" i="4"/>
  <c r="P6081" i="4"/>
  <c r="P6082" i="4"/>
  <c r="P6083" i="4"/>
  <c r="P6084" i="4"/>
  <c r="P6085" i="4"/>
  <c r="P6086" i="4"/>
  <c r="P6087" i="4"/>
  <c r="P6088" i="4"/>
  <c r="P6089" i="4"/>
  <c r="P6090" i="4"/>
  <c r="P6091" i="4"/>
  <c r="P6092" i="4"/>
  <c r="P6093" i="4"/>
  <c r="P6094" i="4"/>
  <c r="P6095" i="4"/>
  <c r="P6096" i="4"/>
  <c r="P6097" i="4"/>
  <c r="P6098" i="4"/>
  <c r="P6099" i="4"/>
  <c r="P6100" i="4"/>
  <c r="P6101" i="4"/>
  <c r="P6102" i="4"/>
  <c r="P6103" i="4"/>
  <c r="P6104" i="4"/>
  <c r="P6105" i="4"/>
  <c r="P6106" i="4"/>
  <c r="P6107" i="4"/>
  <c r="P6108" i="4"/>
  <c r="P6109" i="4"/>
  <c r="P6110" i="4"/>
  <c r="P6111" i="4"/>
  <c r="P6112" i="4"/>
  <c r="P6113" i="4"/>
  <c r="P6114" i="4"/>
  <c r="P6115" i="4"/>
  <c r="P6116" i="4"/>
  <c r="P6117" i="4"/>
  <c r="P6118" i="4"/>
  <c r="P6119" i="4"/>
  <c r="P6120" i="4"/>
  <c r="P6121" i="4"/>
  <c r="P6122" i="4"/>
  <c r="P6123" i="4"/>
  <c r="P6124" i="4"/>
  <c r="P6125" i="4"/>
  <c r="P6126" i="4"/>
  <c r="P6127" i="4"/>
  <c r="P6128" i="4"/>
  <c r="P6129" i="4"/>
  <c r="P6130" i="4"/>
  <c r="P6131" i="4"/>
  <c r="P6132" i="4"/>
  <c r="P6133" i="4"/>
  <c r="P6134" i="4"/>
  <c r="P6135" i="4"/>
  <c r="P6136" i="4"/>
  <c r="P6137" i="4"/>
  <c r="P6138" i="4"/>
  <c r="P6139" i="4"/>
  <c r="P6140" i="4"/>
  <c r="P6141" i="4"/>
  <c r="P6142" i="4"/>
  <c r="P6143" i="4"/>
  <c r="P6144" i="4"/>
  <c r="P6145" i="4"/>
  <c r="P6146" i="4"/>
  <c r="P6147" i="4"/>
  <c r="P6148" i="4"/>
  <c r="P6149" i="4"/>
  <c r="P6150" i="4"/>
  <c r="P6151" i="4"/>
  <c r="P6152" i="4"/>
  <c r="P6153" i="4"/>
  <c r="P6154" i="4"/>
  <c r="P6155" i="4"/>
  <c r="P6156" i="4"/>
  <c r="P6157" i="4"/>
  <c r="P6158" i="4"/>
  <c r="P6159" i="4"/>
  <c r="P6160" i="4"/>
  <c r="P6161" i="4"/>
  <c r="P6162" i="4"/>
  <c r="P6163" i="4"/>
  <c r="P6164" i="4"/>
  <c r="P6165" i="4"/>
  <c r="P6166" i="4"/>
  <c r="P6167" i="4"/>
  <c r="P6168" i="4"/>
  <c r="P6169" i="4"/>
  <c r="P6170" i="4"/>
  <c r="P6171" i="4"/>
  <c r="P6172" i="4"/>
  <c r="P6173" i="4"/>
  <c r="P6174" i="4"/>
  <c r="P6175" i="4"/>
  <c r="P6176" i="4"/>
  <c r="P6177" i="4"/>
  <c r="P6178" i="4"/>
  <c r="P6179" i="4"/>
  <c r="P6180" i="4"/>
  <c r="P6181" i="4"/>
  <c r="P6182" i="4"/>
  <c r="P6183" i="4"/>
  <c r="P6184" i="4"/>
  <c r="P6185" i="4"/>
  <c r="P6186" i="4"/>
  <c r="P6187" i="4"/>
  <c r="P6188" i="4"/>
  <c r="P6189" i="4"/>
  <c r="P6190" i="4"/>
  <c r="P6191" i="4"/>
  <c r="P6192" i="4"/>
  <c r="P6193" i="4"/>
  <c r="P6194" i="4"/>
  <c r="P6195" i="4"/>
  <c r="P6196" i="4"/>
  <c r="P6197" i="4"/>
  <c r="P6198" i="4"/>
  <c r="P6199" i="4"/>
  <c r="P6200" i="4"/>
  <c r="P6201" i="4"/>
  <c r="P6202" i="4"/>
  <c r="P6203" i="4"/>
  <c r="P6204" i="4"/>
  <c r="P6205" i="4"/>
  <c r="P6206" i="4"/>
  <c r="P6207" i="4"/>
  <c r="P6208" i="4"/>
  <c r="P6209" i="4"/>
  <c r="P6210" i="4"/>
  <c r="P6211" i="4"/>
  <c r="P6212" i="4"/>
  <c r="P6213" i="4"/>
  <c r="P6214" i="4"/>
  <c r="P6215" i="4"/>
  <c r="P6216" i="4"/>
  <c r="P6217" i="4"/>
  <c r="P6218" i="4"/>
  <c r="P6219" i="4"/>
  <c r="P6220" i="4"/>
  <c r="P6221" i="4"/>
  <c r="P6222" i="4"/>
  <c r="P6223" i="4"/>
  <c r="P6224" i="4"/>
  <c r="P6225" i="4"/>
  <c r="P6226" i="4"/>
  <c r="P6227" i="4"/>
  <c r="P6228" i="4"/>
  <c r="P6229" i="4"/>
  <c r="P6230" i="4"/>
  <c r="P6231" i="4"/>
  <c r="P6232" i="4"/>
  <c r="P6233" i="4"/>
  <c r="P6234" i="4"/>
  <c r="P6235" i="4"/>
  <c r="P6236" i="4"/>
  <c r="P6237" i="4"/>
  <c r="P6238" i="4"/>
  <c r="P6239" i="4"/>
  <c r="P6240" i="4"/>
  <c r="P6241" i="4"/>
  <c r="P6242" i="4"/>
  <c r="P6243" i="4"/>
  <c r="P6244" i="4"/>
  <c r="P6245" i="4"/>
  <c r="P6246" i="4"/>
  <c r="P6247" i="4"/>
  <c r="P6248" i="4"/>
  <c r="P6249" i="4"/>
  <c r="P6250" i="4"/>
  <c r="P6251" i="4"/>
  <c r="P6252" i="4"/>
  <c r="P6253" i="4"/>
  <c r="P6254" i="4"/>
  <c r="P6255" i="4"/>
  <c r="P6256" i="4"/>
  <c r="P6257" i="4"/>
  <c r="P6258" i="4"/>
  <c r="P6259" i="4"/>
  <c r="P6260" i="4"/>
  <c r="P6261" i="4"/>
  <c r="P6262" i="4"/>
  <c r="P6263" i="4"/>
  <c r="P6264" i="4"/>
  <c r="P6265" i="4"/>
  <c r="P6266" i="4"/>
  <c r="P6267" i="4"/>
  <c r="P6268" i="4"/>
  <c r="P6269" i="4"/>
  <c r="P6270" i="4"/>
  <c r="P6271" i="4"/>
  <c r="P6272" i="4"/>
  <c r="P6273" i="4"/>
  <c r="P6274" i="4"/>
  <c r="P6275" i="4"/>
  <c r="P6276" i="4"/>
  <c r="P6277" i="4"/>
  <c r="P6278" i="4"/>
  <c r="P6279" i="4"/>
  <c r="P6280" i="4"/>
  <c r="P6281" i="4"/>
  <c r="P6282" i="4"/>
  <c r="P6283" i="4"/>
  <c r="P6284" i="4"/>
  <c r="P6285" i="4"/>
  <c r="P6286" i="4"/>
  <c r="P6287" i="4"/>
  <c r="P6288" i="4"/>
  <c r="P6289" i="4"/>
  <c r="P6290" i="4"/>
  <c r="P6291" i="4"/>
  <c r="P6292" i="4"/>
  <c r="P6293" i="4"/>
  <c r="P6294" i="4"/>
  <c r="P6295" i="4"/>
  <c r="P6296" i="4"/>
  <c r="P6297" i="4"/>
  <c r="P6298" i="4"/>
  <c r="P6299" i="4"/>
  <c r="P6300" i="4"/>
  <c r="P6301" i="4"/>
  <c r="P6302" i="4"/>
  <c r="P6303" i="4"/>
  <c r="P6304" i="4"/>
  <c r="P6305" i="4"/>
  <c r="P6306" i="4"/>
  <c r="P6307" i="4"/>
  <c r="P6308" i="4"/>
  <c r="P6309" i="4"/>
  <c r="P6310" i="4"/>
  <c r="P6311" i="4"/>
  <c r="P6312" i="4"/>
  <c r="P6313" i="4"/>
  <c r="P6314" i="4"/>
  <c r="P6315" i="4"/>
  <c r="P6316" i="4"/>
  <c r="P6317" i="4"/>
  <c r="P6318" i="4"/>
  <c r="P6319" i="4"/>
  <c r="P6320" i="4"/>
  <c r="P6321" i="4"/>
  <c r="P6322" i="4"/>
  <c r="P6323" i="4"/>
  <c r="P6324" i="4"/>
  <c r="P6325" i="4"/>
  <c r="P6326" i="4"/>
  <c r="P6327" i="4"/>
  <c r="P6328" i="4"/>
  <c r="P6329" i="4"/>
  <c r="P6330" i="4"/>
  <c r="P6331" i="4"/>
  <c r="P6332" i="4"/>
  <c r="P6333" i="4"/>
  <c r="P6334" i="4"/>
  <c r="P6335" i="4"/>
  <c r="P6336" i="4"/>
  <c r="P6337" i="4"/>
  <c r="P6338" i="4"/>
  <c r="P6339" i="4"/>
  <c r="P6340" i="4"/>
  <c r="P6341" i="4"/>
  <c r="P6342" i="4"/>
  <c r="P6343" i="4"/>
  <c r="P6344" i="4"/>
  <c r="P6345" i="4"/>
  <c r="P6346" i="4"/>
  <c r="P6347" i="4"/>
  <c r="P6348" i="4"/>
  <c r="P6349" i="4"/>
  <c r="P6350" i="4"/>
  <c r="P6351" i="4"/>
  <c r="P6352" i="4"/>
  <c r="P6353" i="4"/>
  <c r="P6354" i="4"/>
  <c r="P6355" i="4"/>
  <c r="P6356" i="4"/>
  <c r="P6357" i="4"/>
  <c r="P6358" i="4"/>
  <c r="P6359" i="4"/>
  <c r="P6360" i="4"/>
  <c r="P6361" i="4"/>
  <c r="P6362" i="4"/>
  <c r="P6363" i="4"/>
  <c r="P6364" i="4"/>
  <c r="P6365" i="4"/>
  <c r="P6366" i="4"/>
  <c r="P6367" i="4"/>
  <c r="P6368" i="4"/>
  <c r="P6369" i="4"/>
  <c r="P6370" i="4"/>
  <c r="P6371" i="4"/>
  <c r="P6372" i="4"/>
  <c r="P6373" i="4"/>
  <c r="P6374" i="4"/>
  <c r="P6375" i="4"/>
  <c r="P6376" i="4"/>
  <c r="P6377" i="4"/>
  <c r="P6378" i="4"/>
  <c r="P6379" i="4"/>
  <c r="P6380" i="4"/>
  <c r="P6381" i="4"/>
  <c r="P6382" i="4"/>
  <c r="P6383" i="4"/>
  <c r="P6384" i="4"/>
  <c r="P6385" i="4"/>
  <c r="P6386" i="4"/>
  <c r="P6387" i="4"/>
  <c r="P6388" i="4"/>
  <c r="P6389" i="4"/>
  <c r="P6390" i="4"/>
  <c r="P6391" i="4"/>
  <c r="P6392" i="4"/>
  <c r="P6393" i="4"/>
  <c r="P6394" i="4"/>
  <c r="P6395" i="4"/>
  <c r="P6396" i="4"/>
  <c r="P6397" i="4"/>
  <c r="P6398" i="4"/>
  <c r="P6399" i="4"/>
  <c r="P6400" i="4"/>
  <c r="P6401" i="4"/>
  <c r="P6402" i="4"/>
  <c r="P6403" i="4"/>
  <c r="P6404" i="4"/>
  <c r="P6405" i="4"/>
  <c r="P6406" i="4"/>
  <c r="P6407" i="4"/>
  <c r="P6408" i="4"/>
  <c r="P6409" i="4"/>
  <c r="P6410" i="4"/>
  <c r="P6411" i="4"/>
  <c r="P6412" i="4"/>
  <c r="P6413" i="4"/>
  <c r="P6414" i="4"/>
  <c r="P6415" i="4"/>
  <c r="P6416" i="4"/>
  <c r="P6417" i="4"/>
  <c r="P6418" i="4"/>
  <c r="P6419" i="4"/>
  <c r="P6420" i="4"/>
  <c r="P6421" i="4"/>
  <c r="P6422" i="4"/>
  <c r="P6423" i="4"/>
  <c r="P6424" i="4"/>
  <c r="P6425" i="4"/>
  <c r="P6426" i="4"/>
  <c r="P6427" i="4"/>
  <c r="P6428" i="4"/>
  <c r="P6429" i="4"/>
  <c r="P6430" i="4"/>
  <c r="P6431" i="4"/>
  <c r="P6432" i="4"/>
  <c r="P6433" i="4"/>
  <c r="P6434" i="4"/>
  <c r="P6435" i="4"/>
  <c r="P6436" i="4"/>
  <c r="P6437" i="4"/>
  <c r="P6438" i="4"/>
  <c r="P6439" i="4"/>
  <c r="P6440" i="4"/>
  <c r="P6441" i="4"/>
  <c r="P6442" i="4"/>
  <c r="P6443" i="4"/>
  <c r="P6444" i="4"/>
  <c r="P6445" i="4"/>
  <c r="P6446" i="4"/>
  <c r="P6447" i="4"/>
  <c r="P6448" i="4"/>
  <c r="P6449" i="4"/>
  <c r="P6450" i="4"/>
  <c r="P6451" i="4"/>
  <c r="P6452" i="4"/>
  <c r="P6453" i="4"/>
  <c r="P6454" i="4"/>
  <c r="P6455" i="4"/>
  <c r="P6456" i="4"/>
  <c r="P6457" i="4"/>
  <c r="P6458" i="4"/>
  <c r="P6459" i="4"/>
  <c r="P6460" i="4"/>
  <c r="P6461" i="4"/>
  <c r="P6462" i="4"/>
  <c r="P6463" i="4"/>
  <c r="P6464" i="4"/>
  <c r="P6465" i="4"/>
  <c r="P6466" i="4"/>
  <c r="P6467" i="4"/>
  <c r="P6468" i="4"/>
  <c r="P6469" i="4"/>
  <c r="P6470" i="4"/>
  <c r="P6471" i="4"/>
  <c r="P6472" i="4"/>
  <c r="P6473" i="4"/>
  <c r="P6474" i="4"/>
  <c r="P6475" i="4"/>
  <c r="P6476" i="4"/>
  <c r="P6477" i="4"/>
  <c r="P6478" i="4"/>
  <c r="P6479" i="4"/>
  <c r="P6480" i="4"/>
  <c r="P6481" i="4"/>
  <c r="P6482" i="4"/>
  <c r="P6483" i="4"/>
  <c r="P6484" i="4"/>
  <c r="P6485" i="4"/>
  <c r="P6486" i="4"/>
  <c r="P6487" i="4"/>
  <c r="P6488" i="4"/>
  <c r="P6489" i="4"/>
  <c r="P6490" i="4"/>
  <c r="P6491" i="4"/>
  <c r="P6492" i="4"/>
  <c r="P6493" i="4"/>
  <c r="P6494" i="4"/>
  <c r="P6495" i="4"/>
  <c r="P6496" i="4"/>
  <c r="P6497" i="4"/>
  <c r="P6498" i="4"/>
  <c r="P6499" i="4"/>
  <c r="P6500" i="4"/>
  <c r="P6501" i="4"/>
  <c r="P6502" i="4"/>
  <c r="P6503" i="4"/>
  <c r="P6504" i="4"/>
  <c r="P6505" i="4"/>
  <c r="P6506" i="4"/>
  <c r="P6507" i="4"/>
  <c r="P6508" i="4"/>
  <c r="P6509" i="4"/>
  <c r="P6510" i="4"/>
  <c r="P6511" i="4"/>
  <c r="P6512" i="4"/>
  <c r="P6513" i="4"/>
  <c r="P6514" i="4"/>
  <c r="P6515" i="4"/>
  <c r="P6516" i="4"/>
  <c r="P6517" i="4"/>
  <c r="P6518" i="4"/>
  <c r="P6519" i="4"/>
  <c r="P6520" i="4"/>
  <c r="P6521" i="4"/>
  <c r="P6522" i="4"/>
  <c r="P6523" i="4"/>
  <c r="P6524" i="4"/>
  <c r="P6525" i="4"/>
  <c r="P6526" i="4"/>
  <c r="P6527" i="4"/>
  <c r="P6528" i="4"/>
  <c r="P6529" i="4"/>
  <c r="P6530" i="4"/>
  <c r="P6531" i="4"/>
  <c r="P6532" i="4"/>
  <c r="P6533" i="4"/>
  <c r="P6534" i="4"/>
  <c r="P6535" i="4"/>
  <c r="P6536" i="4"/>
  <c r="P6537" i="4"/>
  <c r="P6538" i="4"/>
  <c r="P6539" i="4"/>
  <c r="P6540" i="4"/>
  <c r="P6541" i="4"/>
  <c r="P6542" i="4"/>
  <c r="P6543" i="4"/>
  <c r="P6544" i="4"/>
  <c r="P6545" i="4"/>
  <c r="P6546" i="4"/>
  <c r="P6547" i="4"/>
  <c r="P6548" i="4"/>
  <c r="P6549" i="4"/>
  <c r="P6550" i="4"/>
  <c r="P6551" i="4"/>
  <c r="P6552" i="4"/>
  <c r="P6553" i="4"/>
  <c r="P6554" i="4"/>
  <c r="P6555" i="4"/>
  <c r="P6556" i="4"/>
  <c r="P6557" i="4"/>
  <c r="P6558" i="4"/>
  <c r="P6559" i="4"/>
  <c r="P6560" i="4"/>
  <c r="P6561" i="4"/>
  <c r="P6562" i="4"/>
  <c r="P6563" i="4"/>
  <c r="P6564" i="4"/>
  <c r="P6565" i="4"/>
  <c r="P6566" i="4"/>
  <c r="P6567" i="4"/>
  <c r="P6568" i="4"/>
  <c r="P6569" i="4"/>
  <c r="P6570" i="4"/>
  <c r="P6571" i="4"/>
  <c r="P6572" i="4"/>
  <c r="P6573" i="4"/>
  <c r="P6574" i="4"/>
  <c r="P6575" i="4"/>
  <c r="P6576" i="4"/>
  <c r="P6577" i="4"/>
  <c r="P6578" i="4"/>
  <c r="P6579" i="4"/>
  <c r="P6580" i="4"/>
  <c r="P6581" i="4"/>
  <c r="P6582" i="4"/>
  <c r="P6583" i="4"/>
  <c r="P6584" i="4"/>
  <c r="P6585" i="4"/>
  <c r="P6586" i="4"/>
  <c r="P6587" i="4"/>
  <c r="P6588" i="4"/>
  <c r="P6589" i="4"/>
  <c r="P6590" i="4"/>
  <c r="P6591" i="4"/>
  <c r="P6592" i="4"/>
  <c r="P6593" i="4"/>
  <c r="P6594" i="4"/>
  <c r="P6595" i="4"/>
  <c r="P6596" i="4"/>
  <c r="P6597" i="4"/>
  <c r="P6598" i="4"/>
  <c r="P6599" i="4"/>
  <c r="P6600" i="4"/>
  <c r="P6601" i="4"/>
  <c r="P6602" i="4"/>
  <c r="P6603" i="4"/>
  <c r="P6604" i="4"/>
  <c r="P6605" i="4"/>
  <c r="P6606" i="4"/>
  <c r="P6607" i="4"/>
  <c r="P6608" i="4"/>
  <c r="P6609" i="4"/>
  <c r="P6610" i="4"/>
  <c r="P6611" i="4"/>
  <c r="P6612" i="4"/>
  <c r="P6613" i="4"/>
  <c r="P6614" i="4"/>
  <c r="P6615" i="4"/>
  <c r="P6616" i="4"/>
  <c r="P6617" i="4"/>
  <c r="P6618" i="4"/>
  <c r="P6619" i="4"/>
  <c r="P6620" i="4"/>
  <c r="P6621" i="4"/>
  <c r="P6622" i="4"/>
  <c r="P6623" i="4"/>
  <c r="P6624" i="4"/>
  <c r="P6625" i="4"/>
  <c r="P6626" i="4"/>
  <c r="P6627" i="4"/>
  <c r="P6628" i="4"/>
  <c r="P6629" i="4"/>
  <c r="P6630" i="4"/>
  <c r="P6631" i="4"/>
  <c r="P6632" i="4"/>
  <c r="P6633" i="4"/>
  <c r="P6634" i="4"/>
  <c r="P6635" i="4"/>
  <c r="P6636" i="4"/>
  <c r="P6637" i="4"/>
  <c r="P6638" i="4"/>
  <c r="P6639" i="4"/>
  <c r="P6640" i="4"/>
  <c r="P6641" i="4"/>
  <c r="P6642" i="4"/>
  <c r="P6643" i="4"/>
  <c r="P6644" i="4"/>
  <c r="P6645" i="4"/>
  <c r="P6646" i="4"/>
  <c r="P6647" i="4"/>
  <c r="P6648" i="4"/>
  <c r="P6649" i="4"/>
  <c r="P6650" i="4"/>
  <c r="P6651" i="4"/>
  <c r="P6652" i="4"/>
  <c r="P6653" i="4"/>
  <c r="P6654" i="4"/>
  <c r="P6655" i="4"/>
  <c r="P6656" i="4"/>
  <c r="P6657" i="4"/>
  <c r="P6658" i="4"/>
  <c r="P6659" i="4"/>
  <c r="P6660" i="4"/>
  <c r="P6661" i="4"/>
  <c r="P6662" i="4"/>
  <c r="P6663" i="4"/>
  <c r="P6664" i="4"/>
  <c r="P6665" i="4"/>
  <c r="P6666" i="4"/>
  <c r="P6667" i="4"/>
  <c r="P6668" i="4"/>
  <c r="P6669" i="4"/>
  <c r="P6670" i="4"/>
  <c r="P6671" i="4"/>
  <c r="P6672" i="4"/>
  <c r="P6673" i="4"/>
  <c r="P6674" i="4"/>
  <c r="P6675" i="4"/>
  <c r="P6676" i="4"/>
  <c r="P6677" i="4"/>
  <c r="P6678" i="4"/>
  <c r="P6679" i="4"/>
  <c r="P6680" i="4"/>
  <c r="P6681" i="4"/>
  <c r="P6682" i="4"/>
  <c r="P6683" i="4"/>
  <c r="P6684" i="4"/>
  <c r="P6685" i="4"/>
  <c r="P6686" i="4"/>
  <c r="P6687" i="4"/>
  <c r="P6688" i="4"/>
  <c r="P6689" i="4"/>
  <c r="P6690" i="4"/>
  <c r="P6691" i="4"/>
  <c r="P6692" i="4"/>
  <c r="P6693" i="4"/>
  <c r="P6694" i="4"/>
  <c r="P6695" i="4"/>
  <c r="P6696" i="4"/>
  <c r="P6697" i="4"/>
  <c r="P6698" i="4"/>
  <c r="P6699" i="4"/>
  <c r="P6700" i="4"/>
  <c r="P6701" i="4"/>
  <c r="P6702" i="4"/>
  <c r="P6703" i="4"/>
  <c r="P6704" i="4"/>
  <c r="P6705" i="4"/>
  <c r="P6706" i="4"/>
  <c r="P6707" i="4"/>
  <c r="P6708" i="4"/>
  <c r="P6709" i="4"/>
  <c r="P6710" i="4"/>
  <c r="P6711" i="4"/>
  <c r="P6712" i="4"/>
  <c r="P6713" i="4"/>
  <c r="P6714" i="4"/>
  <c r="P6715" i="4"/>
  <c r="P6716" i="4"/>
  <c r="P6717" i="4"/>
  <c r="P6718" i="4"/>
  <c r="P6719" i="4"/>
  <c r="P6720" i="4"/>
  <c r="P6721" i="4"/>
  <c r="P6722" i="4"/>
  <c r="P6723" i="4"/>
  <c r="P6724" i="4"/>
  <c r="P6725" i="4"/>
  <c r="P6726" i="4"/>
  <c r="P6727" i="4"/>
  <c r="P6728" i="4"/>
  <c r="P6729" i="4"/>
  <c r="P6730" i="4"/>
  <c r="P6731" i="4"/>
  <c r="P6732" i="4"/>
  <c r="P6733" i="4"/>
  <c r="P6734" i="4"/>
  <c r="P6735" i="4"/>
  <c r="P6736" i="4"/>
  <c r="P6737" i="4"/>
  <c r="P6738" i="4"/>
  <c r="P6739" i="4"/>
  <c r="P6740" i="4"/>
  <c r="P6741" i="4"/>
  <c r="P6742" i="4"/>
  <c r="P6743" i="4"/>
  <c r="P6744" i="4"/>
  <c r="P6745" i="4"/>
  <c r="P6746" i="4"/>
  <c r="P6747" i="4"/>
  <c r="P6748" i="4"/>
  <c r="P6749" i="4"/>
  <c r="P6750" i="4"/>
  <c r="P6751" i="4"/>
  <c r="P6752" i="4"/>
  <c r="P6753" i="4"/>
  <c r="P6754" i="4"/>
  <c r="P6755" i="4"/>
  <c r="P6756" i="4"/>
  <c r="P6757" i="4"/>
  <c r="P6758" i="4"/>
  <c r="P6759" i="4"/>
  <c r="P6760" i="4"/>
  <c r="P6761" i="4"/>
  <c r="P6762" i="4"/>
  <c r="P6763" i="4"/>
  <c r="P6764" i="4"/>
  <c r="P6765" i="4"/>
  <c r="P6766" i="4"/>
  <c r="P6767" i="4"/>
  <c r="P6768" i="4"/>
  <c r="P6769" i="4"/>
  <c r="P6770" i="4"/>
  <c r="P6771" i="4"/>
  <c r="P6772" i="4"/>
  <c r="P6773" i="4"/>
  <c r="P6774" i="4"/>
  <c r="P6775" i="4"/>
  <c r="P6776" i="4"/>
  <c r="P6777" i="4"/>
  <c r="P6778" i="4"/>
  <c r="P6779" i="4"/>
  <c r="P6780" i="4"/>
  <c r="P6781" i="4"/>
  <c r="P6782" i="4"/>
  <c r="P6783" i="4"/>
  <c r="P6784" i="4"/>
  <c r="P6785" i="4"/>
  <c r="P6786" i="4"/>
  <c r="P6787" i="4"/>
  <c r="P6788" i="4"/>
  <c r="P6789" i="4"/>
  <c r="P6790" i="4"/>
  <c r="P6791" i="4"/>
  <c r="P6792" i="4"/>
  <c r="P6793" i="4"/>
  <c r="P6794" i="4"/>
  <c r="P6795" i="4"/>
  <c r="P6796" i="4"/>
  <c r="P6797" i="4"/>
  <c r="P6798" i="4"/>
  <c r="P6799" i="4"/>
  <c r="P6800" i="4"/>
  <c r="P6801" i="4"/>
  <c r="P6802" i="4"/>
  <c r="P6803" i="4"/>
  <c r="P6804" i="4"/>
  <c r="P6805" i="4"/>
  <c r="P6806" i="4"/>
  <c r="P6807" i="4"/>
  <c r="P6808" i="4"/>
  <c r="P6809" i="4"/>
  <c r="P6810" i="4"/>
  <c r="P6811" i="4"/>
  <c r="P6812" i="4"/>
  <c r="P6813" i="4"/>
  <c r="P6814" i="4"/>
  <c r="P6815" i="4"/>
  <c r="P6816" i="4"/>
  <c r="P6817" i="4"/>
  <c r="P6818" i="4"/>
  <c r="P6819" i="4"/>
  <c r="P6820" i="4"/>
  <c r="P6821" i="4"/>
  <c r="P6822" i="4"/>
  <c r="P6823" i="4"/>
  <c r="P6824" i="4"/>
  <c r="P6825" i="4"/>
  <c r="P6826" i="4"/>
  <c r="P6827" i="4"/>
  <c r="P6828" i="4"/>
  <c r="P6829" i="4"/>
  <c r="P6830" i="4"/>
  <c r="P6831" i="4"/>
  <c r="P6832" i="4"/>
  <c r="P6833" i="4"/>
  <c r="P6834" i="4"/>
  <c r="P6835" i="4"/>
  <c r="P6836" i="4"/>
  <c r="P6837" i="4"/>
  <c r="P6838" i="4"/>
  <c r="P6839" i="4"/>
  <c r="P6840" i="4"/>
  <c r="P6841" i="4"/>
  <c r="P6842" i="4"/>
  <c r="P6843" i="4"/>
  <c r="P6844" i="4"/>
  <c r="P6845" i="4"/>
  <c r="P6846" i="4"/>
  <c r="P6847" i="4"/>
  <c r="P6848" i="4"/>
  <c r="P6849" i="4"/>
  <c r="P6850" i="4"/>
  <c r="P6851" i="4"/>
  <c r="P6852" i="4"/>
  <c r="P6853" i="4"/>
  <c r="P6854" i="4"/>
  <c r="P6855" i="4"/>
  <c r="P6856" i="4"/>
  <c r="P6857" i="4"/>
  <c r="P6858" i="4"/>
  <c r="P6859" i="4"/>
  <c r="P6860" i="4"/>
  <c r="P6861" i="4"/>
  <c r="P6862" i="4"/>
  <c r="P6863" i="4"/>
  <c r="P6864" i="4"/>
  <c r="P6865" i="4"/>
  <c r="P6866" i="4"/>
  <c r="P6867" i="4"/>
  <c r="P6868" i="4"/>
  <c r="P6869" i="4"/>
  <c r="P6870" i="4"/>
  <c r="P6871" i="4"/>
  <c r="P6872" i="4"/>
  <c r="P6873" i="4"/>
  <c r="P6874" i="4"/>
  <c r="P6875" i="4"/>
  <c r="P6876" i="4"/>
  <c r="P6877" i="4"/>
  <c r="P6878" i="4"/>
  <c r="P6879" i="4"/>
  <c r="P6880" i="4"/>
  <c r="P6881" i="4"/>
  <c r="P6882" i="4"/>
  <c r="P6883" i="4"/>
  <c r="P6884" i="4"/>
  <c r="P6885" i="4"/>
  <c r="P6886" i="4"/>
  <c r="P6887" i="4"/>
  <c r="P6888" i="4"/>
  <c r="P6889" i="4"/>
  <c r="P6890" i="4"/>
  <c r="P6891" i="4"/>
  <c r="P6892" i="4"/>
  <c r="P6893" i="4"/>
  <c r="P6894" i="4"/>
  <c r="P6895" i="4"/>
  <c r="P6896" i="4"/>
  <c r="P6897" i="4"/>
  <c r="P6898" i="4"/>
  <c r="P6899" i="4"/>
  <c r="P6900" i="4"/>
  <c r="P6901" i="4"/>
  <c r="P6902" i="4"/>
  <c r="P6903" i="4"/>
  <c r="P6904" i="4"/>
  <c r="P6905" i="4"/>
  <c r="P6906" i="4"/>
  <c r="P6907" i="4"/>
  <c r="P6908" i="4"/>
  <c r="P6909" i="4"/>
  <c r="P6910" i="4"/>
  <c r="P6911" i="4"/>
  <c r="P6912" i="4"/>
  <c r="P6913" i="4"/>
  <c r="P6914" i="4"/>
  <c r="P6915" i="4"/>
  <c r="P6916" i="4"/>
  <c r="P6917" i="4"/>
  <c r="P6918" i="4"/>
  <c r="P6919" i="4"/>
  <c r="P6920" i="4"/>
  <c r="P6921" i="4"/>
  <c r="P6922" i="4"/>
  <c r="P6923" i="4"/>
  <c r="P6924" i="4"/>
  <c r="P6925" i="4"/>
  <c r="P6926" i="4"/>
  <c r="P6927" i="4"/>
  <c r="P6928" i="4"/>
  <c r="P6929" i="4"/>
  <c r="P6930" i="4"/>
  <c r="P6931" i="4"/>
  <c r="P6932" i="4"/>
  <c r="P6933" i="4"/>
  <c r="P6934" i="4"/>
  <c r="P6935" i="4"/>
  <c r="P6936" i="4"/>
  <c r="P6937" i="4"/>
  <c r="P6938" i="4"/>
  <c r="P6939" i="4"/>
  <c r="P6940" i="4"/>
  <c r="P6941" i="4"/>
  <c r="P6942" i="4"/>
  <c r="P6943" i="4"/>
  <c r="P6944" i="4"/>
  <c r="P6945" i="4"/>
  <c r="P6946" i="4"/>
  <c r="P6947" i="4"/>
  <c r="P6948" i="4"/>
  <c r="P6949" i="4"/>
  <c r="P6950" i="4"/>
  <c r="P6951" i="4"/>
  <c r="P6952" i="4"/>
  <c r="P6953" i="4"/>
  <c r="P6954" i="4"/>
  <c r="P6955" i="4"/>
  <c r="P6956" i="4"/>
  <c r="P6957" i="4"/>
  <c r="P6958" i="4"/>
  <c r="P6959" i="4"/>
  <c r="P6960" i="4"/>
  <c r="P6961" i="4"/>
  <c r="P6962" i="4"/>
  <c r="P6963" i="4"/>
  <c r="P6964" i="4"/>
  <c r="P6965" i="4"/>
  <c r="P6966" i="4"/>
  <c r="P6967" i="4"/>
  <c r="P6968" i="4"/>
  <c r="P6969" i="4"/>
  <c r="P6970" i="4"/>
  <c r="P6971" i="4"/>
  <c r="P6972" i="4"/>
  <c r="P6973" i="4"/>
  <c r="P6974" i="4"/>
  <c r="P6975" i="4"/>
  <c r="P6976" i="4"/>
  <c r="P6977" i="4"/>
  <c r="P6978" i="4"/>
  <c r="P6979" i="4"/>
  <c r="P6980" i="4"/>
  <c r="P6981" i="4"/>
  <c r="P6982" i="4"/>
  <c r="P6983" i="4"/>
  <c r="P6984" i="4"/>
  <c r="P6985" i="4"/>
  <c r="P6986" i="4"/>
  <c r="P6987" i="4"/>
  <c r="P6988" i="4"/>
  <c r="P6989" i="4"/>
  <c r="P6990" i="4"/>
  <c r="P6991" i="4"/>
  <c r="P6992" i="4"/>
  <c r="P6993" i="4"/>
  <c r="P6994" i="4"/>
  <c r="P6995" i="4"/>
  <c r="P6996" i="4"/>
  <c r="P6997" i="4"/>
  <c r="P6998" i="4"/>
  <c r="P6999" i="4"/>
  <c r="P7000" i="4"/>
  <c r="P7001" i="4"/>
  <c r="P7002" i="4"/>
  <c r="P7003" i="4"/>
  <c r="P7004" i="4"/>
  <c r="P7005" i="4"/>
  <c r="P7006" i="4"/>
  <c r="P7007" i="4"/>
  <c r="P7008" i="4"/>
  <c r="P7009" i="4"/>
  <c r="P7010" i="4"/>
  <c r="P7011" i="4"/>
  <c r="P7012" i="4"/>
  <c r="P7013" i="4"/>
  <c r="P7014" i="4"/>
  <c r="P7015" i="4"/>
  <c r="P7016" i="4"/>
  <c r="P7017" i="4"/>
  <c r="P7018" i="4"/>
  <c r="P7019" i="4"/>
  <c r="P7020" i="4"/>
  <c r="P7021" i="4"/>
  <c r="P7022" i="4"/>
  <c r="P7023" i="4"/>
  <c r="P7024" i="4"/>
  <c r="P7025" i="4"/>
  <c r="P7026" i="4"/>
  <c r="P7027" i="4"/>
  <c r="P7028" i="4"/>
  <c r="P7029" i="4"/>
  <c r="P7030" i="4"/>
  <c r="P7031" i="4"/>
  <c r="P7032" i="4"/>
  <c r="P7033" i="4"/>
  <c r="P7034" i="4"/>
  <c r="P7035" i="4"/>
  <c r="P7036" i="4"/>
  <c r="P7037" i="4"/>
  <c r="P7038" i="4"/>
  <c r="P7039" i="4"/>
  <c r="P7040" i="4"/>
  <c r="P7041" i="4"/>
  <c r="P7042" i="4"/>
  <c r="P7043" i="4"/>
  <c r="P7044" i="4"/>
  <c r="P7045" i="4"/>
  <c r="P7046" i="4"/>
  <c r="P7047" i="4"/>
  <c r="P7048" i="4"/>
  <c r="P7049" i="4"/>
  <c r="P7050" i="4"/>
  <c r="P7051" i="4"/>
  <c r="P7052" i="4"/>
  <c r="P7053" i="4"/>
  <c r="P7054" i="4"/>
  <c r="P7055" i="4"/>
  <c r="P7056" i="4"/>
  <c r="P7057" i="4"/>
  <c r="P7058" i="4"/>
  <c r="P7059" i="4"/>
  <c r="P7060" i="4"/>
  <c r="P7061" i="4"/>
  <c r="P7062" i="4"/>
  <c r="P7063" i="4"/>
  <c r="P7064" i="4"/>
  <c r="P7065" i="4"/>
  <c r="P7066" i="4"/>
  <c r="P7067" i="4"/>
  <c r="P7068" i="4"/>
  <c r="P7069" i="4"/>
  <c r="P7070" i="4"/>
  <c r="P7071" i="4"/>
  <c r="P7072" i="4"/>
  <c r="P7073" i="4"/>
  <c r="P7074" i="4"/>
  <c r="P7075" i="4"/>
  <c r="P7076" i="4"/>
  <c r="P7077" i="4"/>
  <c r="P7078" i="4"/>
  <c r="P7079" i="4"/>
  <c r="P7080" i="4"/>
  <c r="P7081" i="4"/>
  <c r="P7082" i="4"/>
  <c r="P7083" i="4"/>
  <c r="P7084" i="4"/>
  <c r="P7085" i="4"/>
  <c r="P7086" i="4"/>
  <c r="P7087" i="4"/>
  <c r="P7088" i="4"/>
  <c r="P7089" i="4"/>
  <c r="P7090" i="4"/>
  <c r="P7091" i="4"/>
  <c r="P7092" i="4"/>
  <c r="P7093" i="4"/>
  <c r="P7094" i="4"/>
  <c r="P7095" i="4"/>
  <c r="P7096" i="4"/>
  <c r="P7097" i="4"/>
  <c r="P7098" i="4"/>
  <c r="P7099" i="4"/>
  <c r="P7100" i="4"/>
  <c r="P7101" i="4"/>
  <c r="P7102" i="4"/>
  <c r="P7103" i="4"/>
  <c r="P7104" i="4"/>
  <c r="P7105" i="4"/>
  <c r="P7106" i="4"/>
  <c r="P7107" i="4"/>
  <c r="P7108" i="4"/>
  <c r="P7109" i="4"/>
  <c r="P7110" i="4"/>
  <c r="P7111" i="4"/>
  <c r="P7112" i="4"/>
  <c r="P7113" i="4"/>
  <c r="P7114" i="4"/>
  <c r="P7115" i="4"/>
  <c r="P7116" i="4"/>
  <c r="P7117" i="4"/>
  <c r="P7118" i="4"/>
  <c r="P7119" i="4"/>
  <c r="P7120" i="4"/>
  <c r="P7121" i="4"/>
  <c r="P7122" i="4"/>
  <c r="P7123" i="4"/>
  <c r="P7124" i="4"/>
  <c r="P7125" i="4"/>
  <c r="P7126" i="4"/>
  <c r="P7127" i="4"/>
  <c r="P7128" i="4"/>
  <c r="P7129" i="4"/>
  <c r="P7130" i="4"/>
  <c r="P7131" i="4"/>
  <c r="P7132" i="4"/>
  <c r="P7133" i="4"/>
  <c r="P7134" i="4"/>
  <c r="P7135" i="4"/>
  <c r="P7136" i="4"/>
  <c r="P7137" i="4"/>
  <c r="P7138" i="4"/>
  <c r="P7139" i="4"/>
  <c r="P7140" i="4"/>
  <c r="P7141" i="4"/>
  <c r="P7142" i="4"/>
  <c r="P7143" i="4"/>
  <c r="P7144" i="4"/>
  <c r="P7145" i="4"/>
  <c r="P7146" i="4"/>
  <c r="P7147" i="4"/>
  <c r="P7148" i="4"/>
  <c r="P7149" i="4"/>
  <c r="P7150" i="4"/>
  <c r="P7151" i="4"/>
  <c r="P7152" i="4"/>
  <c r="P7153" i="4"/>
  <c r="P7154" i="4"/>
  <c r="P7155" i="4"/>
  <c r="P7156" i="4"/>
  <c r="P7157" i="4"/>
  <c r="P7158" i="4"/>
  <c r="P7159" i="4"/>
  <c r="P7160" i="4"/>
  <c r="P7161" i="4"/>
  <c r="P7162" i="4"/>
  <c r="P7163" i="4"/>
  <c r="P7164" i="4"/>
  <c r="P7165" i="4"/>
  <c r="P7166" i="4"/>
  <c r="P7167" i="4"/>
  <c r="P7168" i="4"/>
  <c r="P7169" i="4"/>
  <c r="P7170" i="4"/>
  <c r="P7171" i="4"/>
  <c r="P7172" i="4"/>
  <c r="P7173" i="4"/>
  <c r="P7174" i="4"/>
  <c r="P7175" i="4"/>
  <c r="P7176" i="4"/>
  <c r="P7177" i="4"/>
  <c r="P7178" i="4"/>
  <c r="P7179" i="4"/>
  <c r="P7180" i="4"/>
  <c r="P7181" i="4"/>
  <c r="P7182" i="4"/>
  <c r="P7183" i="4"/>
  <c r="P7184" i="4"/>
  <c r="P7185" i="4"/>
  <c r="P7186" i="4"/>
  <c r="P7187" i="4"/>
  <c r="P7188" i="4"/>
  <c r="P7189" i="4"/>
  <c r="P7190" i="4"/>
  <c r="P7191" i="4"/>
  <c r="P7192" i="4"/>
  <c r="P7193" i="4"/>
  <c r="P7194" i="4"/>
  <c r="P7195" i="4"/>
  <c r="P7196" i="4"/>
  <c r="P7197" i="4"/>
  <c r="P7198" i="4"/>
  <c r="P7199" i="4"/>
  <c r="P7200" i="4"/>
  <c r="P7201" i="4"/>
  <c r="P7202" i="4"/>
  <c r="P7203" i="4"/>
  <c r="P7204" i="4"/>
  <c r="P7205" i="4"/>
  <c r="P7206" i="4"/>
  <c r="P7207" i="4"/>
  <c r="P7208" i="4"/>
  <c r="P7209" i="4"/>
  <c r="P7210" i="4"/>
  <c r="P7211" i="4"/>
  <c r="P7212" i="4"/>
  <c r="P7213" i="4"/>
  <c r="P7214" i="4"/>
  <c r="P7215" i="4"/>
  <c r="P7216" i="4"/>
  <c r="P7217" i="4"/>
  <c r="P7218" i="4"/>
  <c r="P7219" i="4"/>
  <c r="P7220" i="4"/>
  <c r="P7221" i="4"/>
  <c r="P7222" i="4"/>
  <c r="P7223" i="4"/>
  <c r="P7224" i="4"/>
  <c r="P7225" i="4"/>
  <c r="P7226" i="4"/>
  <c r="P7227" i="4"/>
  <c r="P7228" i="4"/>
  <c r="P7229" i="4"/>
  <c r="P7230" i="4"/>
  <c r="P7231" i="4"/>
  <c r="P7232" i="4"/>
  <c r="P7233" i="4"/>
  <c r="P7234" i="4"/>
  <c r="P7235" i="4"/>
  <c r="P7236" i="4"/>
  <c r="P7237" i="4"/>
  <c r="P7238" i="4"/>
  <c r="P7239" i="4"/>
  <c r="P7240" i="4"/>
  <c r="P7241" i="4"/>
  <c r="P7242" i="4"/>
  <c r="P7243" i="4"/>
  <c r="P7244" i="4"/>
  <c r="P7245" i="4"/>
  <c r="P7246" i="4"/>
  <c r="P7247" i="4"/>
  <c r="P7248" i="4"/>
  <c r="P7249" i="4"/>
  <c r="P7250" i="4"/>
  <c r="P7251" i="4"/>
  <c r="P7252" i="4"/>
  <c r="P7253" i="4"/>
  <c r="P7254" i="4"/>
  <c r="P7255" i="4"/>
  <c r="P7256" i="4"/>
  <c r="P7257" i="4"/>
  <c r="P7258" i="4"/>
  <c r="P7259" i="4"/>
  <c r="P7260" i="4"/>
  <c r="P7261" i="4"/>
  <c r="P7262" i="4"/>
  <c r="P7263" i="4"/>
  <c r="P7264" i="4"/>
  <c r="P7265" i="4"/>
  <c r="P7266" i="4"/>
  <c r="P7267" i="4"/>
  <c r="P7268" i="4"/>
  <c r="P7269" i="4"/>
  <c r="P7270" i="4"/>
  <c r="P7271" i="4"/>
  <c r="P7272" i="4"/>
  <c r="P7273" i="4"/>
  <c r="P7274" i="4"/>
  <c r="P7275" i="4"/>
  <c r="P7276" i="4"/>
  <c r="P7277" i="4"/>
  <c r="P7278" i="4"/>
  <c r="P7279" i="4"/>
  <c r="P7280" i="4"/>
  <c r="P7281" i="4"/>
  <c r="P7282" i="4"/>
  <c r="P7283" i="4"/>
  <c r="P7284" i="4"/>
  <c r="P7285" i="4"/>
  <c r="P7286" i="4"/>
  <c r="P7287" i="4"/>
  <c r="P7288" i="4"/>
  <c r="P7289" i="4"/>
  <c r="P7290" i="4"/>
  <c r="P7291" i="4"/>
  <c r="P7292" i="4"/>
  <c r="P7293" i="4"/>
  <c r="P7294" i="4"/>
  <c r="P7295" i="4"/>
  <c r="P7296" i="4"/>
  <c r="P7297" i="4"/>
  <c r="P7298" i="4"/>
  <c r="P7299" i="4"/>
  <c r="P7300" i="4"/>
  <c r="P7301" i="4"/>
  <c r="P7302" i="4"/>
  <c r="P7303" i="4"/>
  <c r="P7304" i="4"/>
  <c r="P7305" i="4"/>
  <c r="P7306" i="4"/>
  <c r="P7307" i="4"/>
  <c r="P7308" i="4"/>
  <c r="P7309" i="4"/>
  <c r="P7310" i="4"/>
  <c r="P7311" i="4"/>
  <c r="P7312" i="4"/>
  <c r="P7313" i="4"/>
  <c r="P7314" i="4"/>
  <c r="P7315" i="4"/>
  <c r="P7316" i="4"/>
  <c r="P7317" i="4"/>
  <c r="P7318" i="4"/>
  <c r="P7319" i="4"/>
  <c r="P7320" i="4"/>
  <c r="P7321" i="4"/>
  <c r="P7322" i="4"/>
  <c r="P7323" i="4"/>
  <c r="P7324" i="4"/>
  <c r="P7325" i="4"/>
  <c r="P7326" i="4"/>
  <c r="P7327" i="4"/>
  <c r="P7328" i="4"/>
  <c r="P7329" i="4"/>
  <c r="P7330" i="4"/>
  <c r="P7331" i="4"/>
  <c r="P7332" i="4"/>
  <c r="P7333" i="4"/>
  <c r="P7334" i="4"/>
  <c r="P7335" i="4"/>
  <c r="P7336" i="4"/>
  <c r="P7337" i="4"/>
  <c r="P7338" i="4"/>
  <c r="P7339" i="4"/>
  <c r="P7340" i="4"/>
  <c r="P7341" i="4"/>
  <c r="P7342" i="4"/>
  <c r="P7343" i="4"/>
  <c r="P7344" i="4"/>
  <c r="P7345" i="4"/>
  <c r="P7346" i="4"/>
  <c r="P7347" i="4"/>
  <c r="P7348" i="4"/>
  <c r="P7349" i="4"/>
  <c r="P7350" i="4"/>
  <c r="P7351" i="4"/>
  <c r="P7352" i="4"/>
  <c r="P7353" i="4"/>
  <c r="P7354" i="4"/>
  <c r="P7355" i="4"/>
  <c r="P7356" i="4"/>
  <c r="P7357" i="4"/>
  <c r="P7358" i="4"/>
  <c r="P7359" i="4"/>
  <c r="P7360" i="4"/>
  <c r="P7361" i="4"/>
  <c r="P7362" i="4"/>
  <c r="P7363" i="4"/>
  <c r="P7364" i="4"/>
  <c r="P7365" i="4"/>
  <c r="P7366" i="4"/>
  <c r="P7367" i="4"/>
  <c r="P7368" i="4"/>
  <c r="P7369" i="4"/>
  <c r="P7370" i="4"/>
  <c r="P7371" i="4"/>
  <c r="P7372" i="4"/>
  <c r="P7373" i="4"/>
  <c r="P7374" i="4"/>
  <c r="P7375" i="4"/>
  <c r="P7376" i="4"/>
  <c r="P7377" i="4"/>
  <c r="P7378" i="4"/>
  <c r="P7379" i="4"/>
  <c r="P7380" i="4"/>
  <c r="P7381" i="4"/>
  <c r="P7382" i="4"/>
  <c r="P7383" i="4"/>
  <c r="P7384" i="4"/>
  <c r="P7385" i="4"/>
  <c r="P7386" i="4"/>
  <c r="P7387" i="4"/>
  <c r="P7388" i="4"/>
  <c r="P7389" i="4"/>
  <c r="P7390" i="4"/>
  <c r="P7391" i="4"/>
  <c r="P7392" i="4"/>
  <c r="P7393" i="4"/>
  <c r="P7394" i="4"/>
  <c r="P7395" i="4"/>
  <c r="P7396" i="4"/>
  <c r="P7397" i="4"/>
  <c r="P7398" i="4"/>
  <c r="P7399" i="4"/>
  <c r="P7400" i="4"/>
  <c r="P7401" i="4"/>
  <c r="P7402" i="4"/>
  <c r="P7403" i="4"/>
  <c r="P7404" i="4"/>
  <c r="P7405" i="4"/>
  <c r="P7406" i="4"/>
  <c r="P7407" i="4"/>
  <c r="P7408" i="4"/>
  <c r="P7409" i="4"/>
  <c r="P7410" i="4"/>
  <c r="P7411" i="4"/>
  <c r="P7412" i="4"/>
  <c r="P7413" i="4"/>
  <c r="P7414" i="4"/>
  <c r="P7415" i="4"/>
  <c r="P7416" i="4"/>
  <c r="P7417" i="4"/>
  <c r="P7418" i="4"/>
  <c r="P7419" i="4"/>
  <c r="P7420" i="4"/>
  <c r="P7421" i="4"/>
  <c r="P7422" i="4"/>
  <c r="P7423" i="4"/>
  <c r="P7424" i="4"/>
  <c r="P7425" i="4"/>
  <c r="P7426" i="4"/>
  <c r="P7427" i="4"/>
  <c r="P7428" i="4"/>
  <c r="P7429" i="4"/>
  <c r="P7430" i="4"/>
  <c r="P7431" i="4"/>
  <c r="P7432" i="4"/>
  <c r="P7433" i="4"/>
  <c r="P7434" i="4"/>
  <c r="P7435" i="4"/>
  <c r="P7436" i="4"/>
  <c r="P7437" i="4"/>
  <c r="P7438" i="4"/>
  <c r="P7439" i="4"/>
  <c r="P7440" i="4"/>
  <c r="P7441" i="4"/>
  <c r="P7442" i="4"/>
  <c r="P7443" i="4"/>
  <c r="P7444" i="4"/>
  <c r="P7445" i="4"/>
  <c r="P7446" i="4"/>
  <c r="P7447" i="4"/>
  <c r="P7448" i="4"/>
  <c r="P7449" i="4"/>
  <c r="P7450" i="4"/>
  <c r="P7451" i="4"/>
  <c r="P7452" i="4"/>
  <c r="P7453" i="4"/>
  <c r="P7454" i="4"/>
  <c r="P7455" i="4"/>
  <c r="P7456" i="4"/>
  <c r="P7457" i="4"/>
  <c r="P7458" i="4"/>
  <c r="P7459" i="4"/>
  <c r="P7460" i="4"/>
  <c r="P7461" i="4"/>
  <c r="P7462" i="4"/>
  <c r="P7463" i="4"/>
  <c r="P7464" i="4"/>
  <c r="P7465" i="4"/>
  <c r="P7466" i="4"/>
  <c r="P7467" i="4"/>
  <c r="P7468" i="4"/>
  <c r="P7469" i="4"/>
  <c r="P7470" i="4"/>
  <c r="P7471" i="4"/>
  <c r="P7472" i="4"/>
  <c r="P7473" i="4"/>
  <c r="P7474" i="4"/>
  <c r="P7475" i="4"/>
  <c r="P7476" i="4"/>
  <c r="P7477" i="4"/>
  <c r="P7478" i="4"/>
  <c r="P7479" i="4"/>
  <c r="P7480" i="4"/>
  <c r="P7481" i="4"/>
  <c r="P7482" i="4"/>
  <c r="P7483" i="4"/>
  <c r="P7484" i="4"/>
  <c r="P7485" i="4"/>
  <c r="P7486" i="4"/>
  <c r="P7487" i="4"/>
  <c r="P7488" i="4"/>
  <c r="P7489" i="4"/>
  <c r="P7490" i="4"/>
  <c r="P7491" i="4"/>
  <c r="P7492" i="4"/>
  <c r="P7493" i="4"/>
  <c r="P7494" i="4"/>
  <c r="P7495" i="4"/>
  <c r="P7496" i="4"/>
  <c r="P7497" i="4"/>
  <c r="P7498" i="4"/>
  <c r="P7499" i="4"/>
  <c r="P7500" i="4"/>
  <c r="P7501" i="4"/>
  <c r="P7502" i="4"/>
  <c r="P7503" i="4"/>
  <c r="P7504" i="4"/>
  <c r="P7505" i="4"/>
  <c r="P7506" i="4"/>
  <c r="P7507" i="4"/>
  <c r="P7508" i="4"/>
  <c r="P7509" i="4"/>
  <c r="P7510" i="4"/>
  <c r="P7511" i="4"/>
  <c r="P7512" i="4"/>
  <c r="P7513" i="4"/>
  <c r="P7514" i="4"/>
  <c r="P7515" i="4"/>
  <c r="P7516" i="4"/>
  <c r="P7517" i="4"/>
  <c r="P7518" i="4"/>
  <c r="P7519" i="4"/>
  <c r="P7520" i="4"/>
  <c r="P7521" i="4"/>
  <c r="P7522" i="4"/>
  <c r="P7523" i="4"/>
  <c r="P7524" i="4"/>
  <c r="P7525" i="4"/>
  <c r="P7526" i="4"/>
  <c r="P7527" i="4"/>
  <c r="P7528" i="4"/>
  <c r="P7529" i="4"/>
  <c r="P7530" i="4"/>
  <c r="P7531" i="4"/>
  <c r="P7532" i="4"/>
  <c r="P7533" i="4"/>
  <c r="P7534" i="4"/>
  <c r="P7535" i="4"/>
  <c r="P7536" i="4"/>
  <c r="P7537" i="4"/>
  <c r="P7538" i="4"/>
  <c r="P7539" i="4"/>
  <c r="P7540" i="4"/>
  <c r="P7541" i="4"/>
  <c r="P7542" i="4"/>
  <c r="P7543" i="4"/>
  <c r="P7544" i="4"/>
  <c r="P7545" i="4"/>
  <c r="P7546" i="4"/>
  <c r="P7547" i="4"/>
  <c r="P7548" i="4"/>
  <c r="P7549" i="4"/>
  <c r="P7550" i="4"/>
  <c r="P7551" i="4"/>
  <c r="P7552" i="4"/>
  <c r="P7553" i="4"/>
  <c r="P7554" i="4"/>
  <c r="P7555" i="4"/>
  <c r="P7556" i="4"/>
  <c r="P7557" i="4"/>
  <c r="P7558" i="4"/>
  <c r="P7559" i="4"/>
  <c r="P7560" i="4"/>
  <c r="P7561" i="4"/>
  <c r="P7562" i="4"/>
  <c r="P7563" i="4"/>
  <c r="P7564" i="4"/>
  <c r="P7565" i="4"/>
  <c r="P7566" i="4"/>
  <c r="P7567" i="4"/>
  <c r="P7568" i="4"/>
  <c r="P7569" i="4"/>
  <c r="P7570" i="4"/>
  <c r="P7571" i="4"/>
  <c r="P7572" i="4"/>
  <c r="P7573" i="4"/>
  <c r="P7574" i="4"/>
  <c r="P7575" i="4"/>
  <c r="P7576" i="4"/>
  <c r="P7577" i="4"/>
  <c r="P7578" i="4"/>
  <c r="P7579" i="4"/>
  <c r="P7580" i="4"/>
  <c r="P7581" i="4"/>
  <c r="P7582" i="4"/>
  <c r="P7583" i="4"/>
  <c r="P7584" i="4"/>
  <c r="P7585" i="4"/>
  <c r="P7586" i="4"/>
  <c r="P7587" i="4"/>
  <c r="P7588" i="4"/>
  <c r="P7589" i="4"/>
  <c r="P7590" i="4"/>
  <c r="P7591" i="4"/>
  <c r="P7592" i="4"/>
  <c r="P7593" i="4"/>
  <c r="P7594" i="4"/>
  <c r="P7595" i="4"/>
  <c r="P7596" i="4"/>
  <c r="P7597" i="4"/>
  <c r="P7598" i="4"/>
  <c r="P7599" i="4"/>
  <c r="P7600" i="4"/>
  <c r="P7601" i="4"/>
  <c r="P7602" i="4"/>
  <c r="P7603" i="4"/>
  <c r="P7604" i="4"/>
  <c r="P7605" i="4"/>
  <c r="P7606" i="4"/>
  <c r="P7607" i="4"/>
  <c r="P7608" i="4"/>
  <c r="P7609" i="4"/>
  <c r="P7610" i="4"/>
  <c r="P7611" i="4"/>
  <c r="P7612" i="4"/>
  <c r="P7613" i="4"/>
  <c r="P7614" i="4"/>
  <c r="P7615" i="4"/>
  <c r="P7616" i="4"/>
  <c r="P7617" i="4"/>
  <c r="P7618" i="4"/>
  <c r="P7619" i="4"/>
  <c r="P7620" i="4"/>
  <c r="P7621" i="4"/>
  <c r="P7622" i="4"/>
  <c r="P7623" i="4"/>
  <c r="P7624" i="4"/>
  <c r="P7625" i="4"/>
  <c r="P7626" i="4"/>
  <c r="P7627" i="4"/>
  <c r="P7628" i="4"/>
  <c r="P7629" i="4"/>
  <c r="P7630" i="4"/>
  <c r="P7631" i="4"/>
  <c r="P7632" i="4"/>
  <c r="P7633" i="4"/>
  <c r="P7634" i="4"/>
  <c r="P7635" i="4"/>
  <c r="P7636" i="4"/>
  <c r="P7637" i="4"/>
  <c r="P7638" i="4"/>
  <c r="P7639" i="4"/>
  <c r="P7640" i="4"/>
  <c r="P7641" i="4"/>
  <c r="P7642" i="4"/>
  <c r="P7643" i="4"/>
  <c r="P7644" i="4"/>
  <c r="P7645" i="4"/>
  <c r="P7646" i="4"/>
  <c r="P7647" i="4"/>
  <c r="P7648" i="4"/>
  <c r="P7649" i="4"/>
  <c r="P7650" i="4"/>
  <c r="P7651" i="4"/>
  <c r="P7652" i="4"/>
  <c r="P7653" i="4"/>
  <c r="P7654" i="4"/>
  <c r="P7655" i="4"/>
  <c r="P7656" i="4"/>
  <c r="P7657" i="4"/>
  <c r="P7658" i="4"/>
  <c r="P7659" i="4"/>
  <c r="P7660" i="4"/>
  <c r="P7661" i="4"/>
  <c r="P7662" i="4"/>
  <c r="P7663" i="4"/>
  <c r="P7664" i="4"/>
  <c r="P7665" i="4"/>
  <c r="P7666" i="4"/>
  <c r="P7667" i="4"/>
  <c r="P7668" i="4"/>
  <c r="P7669" i="4"/>
  <c r="P7670" i="4"/>
  <c r="P7671" i="4"/>
  <c r="P7672" i="4"/>
  <c r="P7673" i="4"/>
  <c r="P7674" i="4"/>
  <c r="P7675" i="4"/>
  <c r="P7676" i="4"/>
  <c r="P7677" i="4"/>
  <c r="P7678" i="4"/>
  <c r="P7679" i="4"/>
  <c r="P7680" i="4"/>
  <c r="P7681" i="4"/>
  <c r="P7682" i="4"/>
  <c r="P7683" i="4"/>
  <c r="P7684" i="4"/>
  <c r="P7685" i="4"/>
  <c r="P7686" i="4"/>
  <c r="P7687" i="4"/>
  <c r="P7688" i="4"/>
  <c r="P7689" i="4"/>
  <c r="P7690" i="4"/>
  <c r="P7691" i="4"/>
  <c r="P7692" i="4"/>
  <c r="P7693" i="4"/>
  <c r="P7694" i="4"/>
  <c r="P7695" i="4"/>
  <c r="P7696" i="4"/>
  <c r="P7697" i="4"/>
  <c r="P7698" i="4"/>
  <c r="P7699" i="4"/>
  <c r="P7700" i="4"/>
  <c r="P7701" i="4"/>
  <c r="P7702" i="4"/>
  <c r="P7703" i="4"/>
  <c r="P7704" i="4"/>
  <c r="P7705" i="4"/>
  <c r="P7706" i="4"/>
  <c r="P7707" i="4"/>
  <c r="P7708" i="4"/>
  <c r="P7709" i="4"/>
  <c r="P7710" i="4"/>
  <c r="P7711" i="4"/>
  <c r="P7712" i="4"/>
  <c r="P7713" i="4"/>
  <c r="P7714" i="4"/>
  <c r="P7715" i="4"/>
  <c r="P7716" i="4"/>
  <c r="P7717" i="4"/>
  <c r="P7718" i="4"/>
  <c r="P7719" i="4"/>
  <c r="P7720" i="4"/>
  <c r="P7721" i="4"/>
  <c r="P7722" i="4"/>
  <c r="P7723" i="4"/>
  <c r="P7724" i="4"/>
  <c r="P7725" i="4"/>
  <c r="P7726" i="4"/>
  <c r="P7727" i="4"/>
  <c r="P7728" i="4"/>
  <c r="P7729" i="4"/>
  <c r="P7730" i="4"/>
  <c r="P7731" i="4"/>
  <c r="P7732" i="4"/>
  <c r="P7733" i="4"/>
  <c r="P7734" i="4"/>
  <c r="P7735" i="4"/>
  <c r="P7736" i="4"/>
  <c r="P7737" i="4"/>
  <c r="P7738" i="4"/>
  <c r="P7739" i="4"/>
  <c r="P7740" i="4"/>
  <c r="P7741" i="4"/>
  <c r="P7742" i="4"/>
  <c r="P7743" i="4"/>
  <c r="P7744" i="4"/>
  <c r="P7745" i="4"/>
  <c r="P7746" i="4"/>
  <c r="P7747" i="4"/>
  <c r="P7748" i="4"/>
  <c r="P7749" i="4"/>
  <c r="P7750" i="4"/>
  <c r="P7751" i="4"/>
  <c r="P7752" i="4"/>
  <c r="P7753" i="4"/>
  <c r="P7754" i="4"/>
  <c r="P7755" i="4"/>
  <c r="P7756" i="4"/>
  <c r="P7757" i="4"/>
  <c r="P7758" i="4"/>
  <c r="P7759" i="4"/>
  <c r="P7760" i="4"/>
  <c r="P7761" i="4"/>
  <c r="P7762" i="4"/>
  <c r="P7763" i="4"/>
  <c r="P7764" i="4"/>
  <c r="P7765" i="4"/>
  <c r="P7766" i="4"/>
  <c r="P7767" i="4"/>
  <c r="P7768" i="4"/>
  <c r="P7769" i="4"/>
  <c r="P7770" i="4"/>
  <c r="P7771" i="4"/>
  <c r="P7772" i="4"/>
  <c r="P7773" i="4"/>
  <c r="P7774" i="4"/>
  <c r="P7775" i="4"/>
  <c r="P7776" i="4"/>
  <c r="P7777" i="4"/>
  <c r="P7778" i="4"/>
  <c r="P7779" i="4"/>
  <c r="P7780" i="4"/>
  <c r="P7781" i="4"/>
  <c r="P7782" i="4"/>
  <c r="P7783" i="4"/>
  <c r="P7784" i="4"/>
  <c r="P7785" i="4"/>
  <c r="P7786" i="4"/>
  <c r="P7787" i="4"/>
  <c r="P7788" i="4"/>
  <c r="P7789" i="4"/>
  <c r="P7790" i="4"/>
  <c r="P7791" i="4"/>
  <c r="P7792" i="4"/>
  <c r="P7793" i="4"/>
  <c r="P7794" i="4"/>
  <c r="P7795" i="4"/>
  <c r="P7796" i="4"/>
  <c r="P7797" i="4"/>
  <c r="P7798" i="4"/>
  <c r="P7799" i="4"/>
  <c r="P7800" i="4"/>
  <c r="P7801" i="4"/>
  <c r="P7802" i="4"/>
  <c r="P7803" i="4"/>
  <c r="P7804" i="4"/>
  <c r="P7805" i="4"/>
  <c r="P7806" i="4"/>
  <c r="P7807" i="4"/>
  <c r="P7808" i="4"/>
  <c r="P7809" i="4"/>
  <c r="P7810" i="4"/>
  <c r="P7811" i="4"/>
  <c r="P7812" i="4"/>
  <c r="P7813" i="4"/>
  <c r="P7814" i="4"/>
  <c r="P7815" i="4"/>
  <c r="P7816" i="4"/>
  <c r="P7817" i="4"/>
  <c r="P7818" i="4"/>
  <c r="P7819" i="4"/>
  <c r="P7820" i="4"/>
  <c r="P7821" i="4"/>
  <c r="P7822" i="4"/>
  <c r="P7823" i="4"/>
  <c r="P7824" i="4"/>
  <c r="P7825" i="4"/>
  <c r="P7826" i="4"/>
  <c r="P7827" i="4"/>
  <c r="P7828" i="4"/>
  <c r="P7829" i="4"/>
  <c r="P7830" i="4"/>
  <c r="P7831" i="4"/>
  <c r="P7832" i="4"/>
  <c r="P7833" i="4"/>
  <c r="P7834" i="4"/>
  <c r="P7835" i="4"/>
  <c r="P7836" i="4"/>
  <c r="P7837" i="4"/>
  <c r="P7838" i="4"/>
  <c r="P7839" i="4"/>
  <c r="P7840" i="4"/>
  <c r="P7841" i="4"/>
  <c r="P7842" i="4"/>
  <c r="P7843" i="4"/>
  <c r="P7844" i="4"/>
  <c r="P7845" i="4"/>
  <c r="P7846" i="4"/>
  <c r="P7847" i="4"/>
  <c r="P7848" i="4"/>
  <c r="P7849" i="4"/>
  <c r="P7850" i="4"/>
  <c r="P7851" i="4"/>
  <c r="P7852" i="4"/>
  <c r="P7853" i="4"/>
  <c r="P7854" i="4"/>
  <c r="P7855" i="4"/>
  <c r="P7856" i="4"/>
  <c r="P7857" i="4"/>
  <c r="P7858" i="4"/>
  <c r="P7859" i="4"/>
  <c r="P7860" i="4"/>
  <c r="P7861" i="4"/>
  <c r="P7862" i="4"/>
  <c r="P7863" i="4"/>
  <c r="P7864" i="4"/>
  <c r="P7865" i="4"/>
  <c r="P7866" i="4"/>
  <c r="P7867" i="4"/>
  <c r="P7868" i="4"/>
  <c r="P7869" i="4"/>
  <c r="P7870" i="4"/>
  <c r="P7871" i="4"/>
  <c r="P7872" i="4"/>
  <c r="P7873" i="4"/>
  <c r="P7874" i="4"/>
  <c r="P7875" i="4"/>
  <c r="P7876" i="4"/>
  <c r="P7877" i="4"/>
  <c r="P7878" i="4"/>
  <c r="P7879" i="4"/>
  <c r="P7880" i="4"/>
  <c r="P7881" i="4"/>
  <c r="P7882" i="4"/>
  <c r="P7883" i="4"/>
  <c r="P7884" i="4"/>
  <c r="P7885" i="4"/>
  <c r="P7886" i="4"/>
  <c r="P7887" i="4"/>
  <c r="P7888" i="4"/>
  <c r="P7889" i="4"/>
  <c r="P7890" i="4"/>
  <c r="P7891" i="4"/>
  <c r="P7892" i="4"/>
  <c r="P7893" i="4"/>
  <c r="P7894" i="4"/>
  <c r="P7895" i="4"/>
  <c r="P7896" i="4"/>
  <c r="P7897" i="4"/>
  <c r="P7898" i="4"/>
  <c r="P7899" i="4"/>
  <c r="P7900" i="4"/>
  <c r="P7901" i="4"/>
  <c r="P7902" i="4"/>
  <c r="P7903" i="4"/>
  <c r="P7904" i="4"/>
  <c r="P7905" i="4"/>
  <c r="P7906" i="4"/>
  <c r="P7907" i="4"/>
  <c r="P7908" i="4"/>
  <c r="P7909" i="4"/>
  <c r="P7910" i="4"/>
  <c r="P7911" i="4"/>
  <c r="P7912" i="4"/>
  <c r="P7913" i="4"/>
  <c r="P7914" i="4"/>
  <c r="P7915" i="4"/>
  <c r="P7916" i="4"/>
  <c r="P7917" i="4"/>
  <c r="P7918" i="4"/>
  <c r="P7919" i="4"/>
  <c r="P7920" i="4"/>
  <c r="P7921" i="4"/>
  <c r="P7922" i="4"/>
  <c r="P7923" i="4"/>
  <c r="P7924" i="4"/>
  <c r="P7925" i="4"/>
  <c r="P7926" i="4"/>
  <c r="P7927" i="4"/>
  <c r="P7928" i="4"/>
  <c r="P7929" i="4"/>
  <c r="P7930" i="4"/>
  <c r="P7931" i="4"/>
  <c r="P7932" i="4"/>
  <c r="P7933" i="4"/>
  <c r="P7934" i="4"/>
  <c r="P7935" i="4"/>
  <c r="P7936" i="4"/>
  <c r="P7937" i="4"/>
  <c r="P7938" i="4"/>
  <c r="P7939" i="4"/>
  <c r="P7940" i="4"/>
  <c r="P7941" i="4"/>
  <c r="P7942" i="4"/>
  <c r="P7943" i="4"/>
  <c r="P7944" i="4"/>
  <c r="P7945" i="4"/>
  <c r="P7946" i="4"/>
  <c r="P7947" i="4"/>
  <c r="P7948" i="4"/>
  <c r="P7949" i="4"/>
  <c r="P7950" i="4"/>
  <c r="P7951" i="4"/>
  <c r="P7952" i="4"/>
  <c r="P7953" i="4"/>
  <c r="P7954" i="4"/>
  <c r="P7955" i="4"/>
  <c r="P7956" i="4"/>
  <c r="P7957" i="4"/>
  <c r="P7958" i="4"/>
  <c r="P7959" i="4"/>
  <c r="P7960" i="4"/>
  <c r="P7961" i="4"/>
  <c r="P7962" i="4"/>
  <c r="P7963" i="4"/>
  <c r="P7964" i="4"/>
  <c r="P7965" i="4"/>
  <c r="P7966" i="4"/>
  <c r="P7967" i="4"/>
  <c r="P7968" i="4"/>
  <c r="P7969" i="4"/>
  <c r="P7970" i="4"/>
  <c r="P7971" i="4"/>
  <c r="P7972" i="4"/>
  <c r="P7973" i="4"/>
  <c r="P7974" i="4"/>
  <c r="P7975" i="4"/>
  <c r="P7976" i="4"/>
  <c r="P7977" i="4"/>
  <c r="P7978" i="4"/>
  <c r="P7979" i="4"/>
  <c r="P7980" i="4"/>
  <c r="P7981" i="4"/>
  <c r="P7982" i="4"/>
  <c r="P7983" i="4"/>
  <c r="P7984" i="4"/>
  <c r="P7985" i="4"/>
  <c r="P7986" i="4"/>
  <c r="P7987" i="4"/>
  <c r="P7988" i="4"/>
  <c r="P7989" i="4"/>
  <c r="P7990" i="4"/>
  <c r="P7991" i="4"/>
  <c r="P7992" i="4"/>
  <c r="P7993" i="4"/>
  <c r="P7994" i="4"/>
  <c r="P7995" i="4"/>
  <c r="P7996" i="4"/>
  <c r="P7997" i="4"/>
  <c r="P7998" i="4"/>
  <c r="P7999" i="4"/>
  <c r="P8000" i="4"/>
  <c r="P8001" i="4"/>
  <c r="P8002" i="4"/>
  <c r="P8003" i="4"/>
  <c r="P8004" i="4"/>
  <c r="P8005" i="4"/>
  <c r="P8006" i="4"/>
  <c r="P8007" i="4"/>
  <c r="P8008" i="4"/>
  <c r="P8009" i="4"/>
  <c r="P8010" i="4"/>
  <c r="P8011" i="4"/>
  <c r="P8012" i="4"/>
  <c r="P8013" i="4"/>
  <c r="P8014" i="4"/>
  <c r="P8015" i="4"/>
  <c r="P8016" i="4"/>
  <c r="P8017" i="4"/>
  <c r="P8018" i="4"/>
  <c r="P8019" i="4"/>
  <c r="P8020" i="4"/>
  <c r="P8021" i="4"/>
  <c r="P8022" i="4"/>
  <c r="P8023" i="4"/>
  <c r="P8024" i="4"/>
  <c r="P8025" i="4"/>
  <c r="P8026" i="4"/>
  <c r="P8027" i="4"/>
  <c r="P8028" i="4"/>
  <c r="P8029" i="4"/>
  <c r="P8030" i="4"/>
  <c r="P8031" i="4"/>
  <c r="P8032" i="4"/>
  <c r="P8033" i="4"/>
  <c r="P8034" i="4"/>
  <c r="P8035" i="4"/>
  <c r="P8036" i="4"/>
  <c r="P8037" i="4"/>
  <c r="P8038" i="4"/>
  <c r="P8039" i="4"/>
  <c r="P8040" i="4"/>
  <c r="P8041" i="4"/>
  <c r="P8042" i="4"/>
  <c r="P8043" i="4"/>
  <c r="P8044" i="4"/>
  <c r="P8045" i="4"/>
  <c r="P8046" i="4"/>
  <c r="P8047" i="4"/>
  <c r="P8048" i="4"/>
  <c r="P8049" i="4"/>
  <c r="P8050" i="4"/>
  <c r="P8051" i="4"/>
  <c r="P8052" i="4"/>
  <c r="P8053" i="4"/>
  <c r="P8054" i="4"/>
  <c r="P8055" i="4"/>
  <c r="P8056" i="4"/>
  <c r="P8057" i="4"/>
  <c r="P8058" i="4"/>
  <c r="P8059" i="4"/>
  <c r="P8060" i="4"/>
  <c r="P8061" i="4"/>
  <c r="P8062" i="4"/>
  <c r="P8063" i="4"/>
  <c r="P8064" i="4"/>
  <c r="P8065" i="4"/>
  <c r="P8066" i="4"/>
  <c r="P8067" i="4"/>
  <c r="P8068" i="4"/>
  <c r="P8069" i="4"/>
  <c r="P8070" i="4"/>
  <c r="P8071" i="4"/>
  <c r="P8072" i="4"/>
  <c r="P8073" i="4"/>
  <c r="P8074" i="4"/>
  <c r="P8075" i="4"/>
  <c r="P8076" i="4"/>
  <c r="P8077" i="4"/>
  <c r="P8078" i="4"/>
  <c r="P8079" i="4"/>
  <c r="P8080" i="4"/>
  <c r="P8081" i="4"/>
  <c r="P8082" i="4"/>
  <c r="P8083" i="4"/>
  <c r="P8084" i="4"/>
  <c r="P8085" i="4"/>
  <c r="P8086" i="4"/>
  <c r="P8087" i="4"/>
  <c r="P8088" i="4"/>
  <c r="P8089" i="4"/>
  <c r="P8090" i="4"/>
  <c r="P8091" i="4"/>
  <c r="P8092" i="4"/>
  <c r="P8093" i="4"/>
  <c r="P8094" i="4"/>
  <c r="P8095" i="4"/>
  <c r="P8096" i="4"/>
  <c r="P8097" i="4"/>
  <c r="P8098" i="4"/>
  <c r="P8099" i="4"/>
  <c r="P8100" i="4"/>
  <c r="P8101" i="4"/>
  <c r="P8102" i="4"/>
  <c r="P8103" i="4"/>
  <c r="P8104" i="4"/>
  <c r="P8105" i="4"/>
  <c r="P8106" i="4"/>
  <c r="P8107" i="4"/>
  <c r="P8108" i="4"/>
  <c r="P8109" i="4"/>
  <c r="P8110" i="4"/>
  <c r="P8111" i="4"/>
  <c r="P8112" i="4"/>
  <c r="P8113" i="4"/>
  <c r="P8114" i="4"/>
  <c r="P8115" i="4"/>
  <c r="P8116" i="4"/>
  <c r="P8117" i="4"/>
  <c r="P8118" i="4"/>
  <c r="P8119" i="4"/>
  <c r="P8120" i="4"/>
  <c r="P8121" i="4"/>
  <c r="P8122" i="4"/>
  <c r="P8123" i="4"/>
  <c r="P8124" i="4"/>
  <c r="P8125" i="4"/>
  <c r="P8126" i="4"/>
  <c r="P8127" i="4"/>
  <c r="P8128" i="4"/>
  <c r="P8129" i="4"/>
  <c r="P8130" i="4"/>
  <c r="P8131" i="4"/>
  <c r="P8132" i="4"/>
  <c r="P8133" i="4"/>
  <c r="P8134" i="4"/>
  <c r="P8135" i="4"/>
  <c r="P8136" i="4"/>
  <c r="P8137" i="4"/>
  <c r="P8138" i="4"/>
  <c r="P8139" i="4"/>
  <c r="P8140" i="4"/>
  <c r="P8141" i="4"/>
  <c r="P8142" i="4"/>
  <c r="P8143" i="4"/>
  <c r="P8144" i="4"/>
  <c r="P8145" i="4"/>
  <c r="P8146" i="4"/>
  <c r="P8147" i="4"/>
  <c r="P8148" i="4"/>
  <c r="P8149" i="4"/>
  <c r="P8150" i="4"/>
  <c r="P8151" i="4"/>
  <c r="P8152" i="4"/>
  <c r="P8153" i="4"/>
  <c r="P8154" i="4"/>
  <c r="P8155" i="4"/>
  <c r="P8156" i="4"/>
  <c r="P8157" i="4"/>
  <c r="P8158" i="4"/>
  <c r="P8159" i="4"/>
  <c r="P8160" i="4"/>
  <c r="P8161" i="4"/>
  <c r="P8162" i="4"/>
  <c r="P8163" i="4"/>
  <c r="P8164" i="4"/>
  <c r="P8165" i="4"/>
  <c r="P8166" i="4"/>
  <c r="P8167" i="4"/>
  <c r="P8168" i="4"/>
  <c r="P8169" i="4"/>
  <c r="P8170" i="4"/>
  <c r="P8171" i="4"/>
  <c r="P8172" i="4"/>
  <c r="P8173" i="4"/>
  <c r="P8174" i="4"/>
  <c r="P8175" i="4"/>
  <c r="P8176" i="4"/>
  <c r="P8177" i="4"/>
  <c r="P8178" i="4"/>
  <c r="P8179" i="4"/>
  <c r="P8180" i="4"/>
  <c r="P8181" i="4"/>
  <c r="P8182" i="4"/>
  <c r="P8183" i="4"/>
  <c r="P8184" i="4"/>
  <c r="P8185" i="4"/>
  <c r="P8186" i="4"/>
  <c r="P8187" i="4"/>
  <c r="P8188" i="4"/>
  <c r="P8189" i="4"/>
  <c r="P8190" i="4"/>
  <c r="P8191" i="4"/>
  <c r="P8192" i="4"/>
  <c r="P8193" i="4"/>
  <c r="P8194" i="4"/>
  <c r="P8195" i="4"/>
  <c r="P8196" i="4"/>
  <c r="P8197" i="4"/>
  <c r="P8198" i="4"/>
  <c r="P8199" i="4"/>
  <c r="P8200" i="4"/>
  <c r="P8201" i="4"/>
  <c r="P8202" i="4"/>
  <c r="P8203" i="4"/>
  <c r="P8204" i="4"/>
  <c r="P8205" i="4"/>
  <c r="P8206" i="4"/>
  <c r="P8207" i="4"/>
  <c r="P8208" i="4"/>
  <c r="P8209" i="4"/>
  <c r="P8210" i="4"/>
  <c r="P8211" i="4"/>
  <c r="P8212" i="4"/>
  <c r="P8213" i="4"/>
  <c r="P8214" i="4"/>
  <c r="P8215" i="4"/>
  <c r="P8216" i="4"/>
  <c r="P8217" i="4"/>
  <c r="P8218" i="4"/>
  <c r="P8219" i="4"/>
  <c r="P8220" i="4"/>
  <c r="P8221" i="4"/>
  <c r="P8222" i="4"/>
  <c r="P8223" i="4"/>
  <c r="P8224" i="4"/>
  <c r="P8225" i="4"/>
  <c r="P8226" i="4"/>
  <c r="P8227" i="4"/>
  <c r="P8228" i="4"/>
  <c r="P8229" i="4"/>
  <c r="P8230" i="4"/>
  <c r="P8231" i="4"/>
  <c r="P8232" i="4"/>
  <c r="P8233" i="4"/>
  <c r="P8234" i="4"/>
  <c r="P8235" i="4"/>
  <c r="P8236" i="4"/>
  <c r="P8237" i="4"/>
  <c r="P8238" i="4"/>
  <c r="P8239" i="4"/>
  <c r="P8240" i="4"/>
  <c r="P8241" i="4"/>
  <c r="P8242" i="4"/>
  <c r="P8243" i="4"/>
  <c r="P8244" i="4"/>
  <c r="P8245" i="4"/>
  <c r="P8246" i="4"/>
  <c r="P8247" i="4"/>
  <c r="P8248" i="4"/>
  <c r="P8249" i="4"/>
  <c r="P8250" i="4"/>
  <c r="P8251" i="4"/>
  <c r="P8252" i="4"/>
  <c r="P8253" i="4"/>
  <c r="P8254" i="4"/>
  <c r="P8255" i="4"/>
  <c r="P8256" i="4"/>
  <c r="P8257" i="4"/>
  <c r="P8258" i="4"/>
  <c r="P8259" i="4"/>
  <c r="P8260" i="4"/>
  <c r="P8261" i="4"/>
  <c r="P8262" i="4"/>
  <c r="P8263" i="4"/>
  <c r="P8264" i="4"/>
  <c r="P8265" i="4"/>
  <c r="P8266" i="4"/>
  <c r="P8267" i="4"/>
  <c r="P8268" i="4"/>
  <c r="P8269" i="4"/>
  <c r="P8270" i="4"/>
  <c r="P8271" i="4"/>
  <c r="P8272" i="4"/>
  <c r="P8273" i="4"/>
  <c r="P8274" i="4"/>
  <c r="P8275" i="4"/>
  <c r="P8276" i="4"/>
  <c r="P8277" i="4"/>
  <c r="P8278" i="4"/>
  <c r="P8279" i="4"/>
  <c r="P8280" i="4"/>
  <c r="P8281" i="4"/>
  <c r="P8282" i="4"/>
  <c r="P8283" i="4"/>
  <c r="P8284" i="4"/>
  <c r="P8285" i="4"/>
  <c r="P8286" i="4"/>
  <c r="P8287" i="4"/>
  <c r="P8288" i="4"/>
  <c r="P8289" i="4"/>
  <c r="P8290" i="4"/>
  <c r="P8291" i="4"/>
  <c r="P8292" i="4"/>
  <c r="P8293" i="4"/>
  <c r="P8294" i="4"/>
  <c r="P8295" i="4"/>
  <c r="P8296" i="4"/>
  <c r="P8297" i="4"/>
  <c r="P8298" i="4"/>
  <c r="P8299" i="4"/>
  <c r="P8300" i="4"/>
  <c r="P8301" i="4"/>
  <c r="P8302" i="4"/>
  <c r="P8303" i="4"/>
  <c r="P8304" i="4"/>
  <c r="P8305" i="4"/>
  <c r="P8306" i="4"/>
  <c r="P8307" i="4"/>
  <c r="P8308" i="4"/>
  <c r="P8309" i="4"/>
  <c r="P8310" i="4"/>
  <c r="P8311" i="4"/>
  <c r="P8312" i="4"/>
  <c r="P8313" i="4"/>
  <c r="P8314" i="4"/>
  <c r="P8315" i="4"/>
  <c r="P8316" i="4"/>
  <c r="P8317" i="4"/>
  <c r="P8318" i="4"/>
  <c r="P8319" i="4"/>
  <c r="P8320" i="4"/>
  <c r="P8321" i="4"/>
  <c r="P8322" i="4"/>
  <c r="P8323" i="4"/>
  <c r="P8324" i="4"/>
  <c r="P8325" i="4"/>
  <c r="P8326" i="4"/>
  <c r="P8327" i="4"/>
  <c r="P8328" i="4"/>
  <c r="P8329" i="4"/>
  <c r="P8330" i="4"/>
  <c r="P8331" i="4"/>
  <c r="P8332" i="4"/>
  <c r="P8333" i="4"/>
  <c r="P8334" i="4"/>
  <c r="P8335" i="4"/>
  <c r="P8336" i="4"/>
  <c r="P8337" i="4"/>
  <c r="P8338" i="4"/>
  <c r="P8339" i="4"/>
  <c r="P8340" i="4"/>
  <c r="P8341" i="4"/>
  <c r="P8342" i="4"/>
  <c r="P8343" i="4"/>
  <c r="P8344" i="4"/>
  <c r="P8345" i="4"/>
  <c r="P8346" i="4"/>
  <c r="P8347" i="4"/>
  <c r="P8348" i="4"/>
  <c r="P8349" i="4"/>
  <c r="P8350" i="4"/>
  <c r="P8351" i="4"/>
  <c r="P8352" i="4"/>
  <c r="P8353" i="4"/>
  <c r="P8354" i="4"/>
  <c r="P8355" i="4"/>
  <c r="P8356" i="4"/>
  <c r="P8357" i="4"/>
  <c r="P8358" i="4"/>
  <c r="P8359" i="4"/>
  <c r="P8360" i="4"/>
  <c r="P8361" i="4"/>
  <c r="P8362" i="4"/>
  <c r="P8363" i="4"/>
  <c r="P8364" i="4"/>
  <c r="P8365" i="4"/>
  <c r="P8366" i="4"/>
  <c r="P8367" i="4"/>
  <c r="P8368" i="4"/>
  <c r="P8369" i="4"/>
  <c r="P8370" i="4"/>
  <c r="P8371" i="4"/>
  <c r="P8372" i="4"/>
  <c r="P8373" i="4"/>
  <c r="P8374" i="4"/>
  <c r="P8375" i="4"/>
  <c r="P8376" i="4"/>
  <c r="P8377" i="4"/>
  <c r="P8378" i="4"/>
  <c r="P8379" i="4"/>
  <c r="P8380" i="4"/>
  <c r="P8381" i="4"/>
  <c r="P8382" i="4"/>
  <c r="P8383" i="4"/>
  <c r="P8384" i="4"/>
  <c r="P8385" i="4"/>
  <c r="P8386" i="4"/>
  <c r="P8387" i="4"/>
  <c r="P8388" i="4"/>
  <c r="P8389" i="4"/>
  <c r="P8390" i="4"/>
  <c r="P8391" i="4"/>
  <c r="P8392" i="4"/>
  <c r="P8393" i="4"/>
  <c r="P8394" i="4"/>
  <c r="P8395" i="4"/>
  <c r="P8396" i="4"/>
  <c r="P8397" i="4"/>
  <c r="P8398" i="4"/>
  <c r="P8399" i="4"/>
  <c r="P8400" i="4"/>
  <c r="P8401" i="4"/>
  <c r="P8402" i="4"/>
  <c r="P8403" i="4"/>
  <c r="P8404" i="4"/>
  <c r="P8405" i="4"/>
  <c r="P8406" i="4"/>
  <c r="P8407" i="4"/>
  <c r="P8408" i="4"/>
  <c r="P8409" i="4"/>
  <c r="P8410" i="4"/>
  <c r="P8411" i="4"/>
  <c r="P8412" i="4"/>
  <c r="P8413" i="4"/>
  <c r="P8414" i="4"/>
  <c r="P8415" i="4"/>
  <c r="P8416" i="4"/>
  <c r="P8417" i="4"/>
  <c r="P8418" i="4"/>
  <c r="P8419" i="4"/>
  <c r="P8420" i="4"/>
  <c r="P8421" i="4"/>
  <c r="P8422" i="4"/>
  <c r="P8423" i="4"/>
  <c r="P8424" i="4"/>
  <c r="P8425" i="4"/>
  <c r="P8426" i="4"/>
  <c r="P8427" i="4"/>
  <c r="P8428" i="4"/>
  <c r="P8429" i="4"/>
  <c r="P8430" i="4"/>
  <c r="P8431" i="4"/>
  <c r="P8432" i="4"/>
  <c r="P8433" i="4"/>
  <c r="P8434" i="4"/>
  <c r="P8435" i="4"/>
  <c r="P8436" i="4"/>
  <c r="P8437" i="4"/>
  <c r="P8438" i="4"/>
  <c r="P8439" i="4"/>
  <c r="P8440" i="4"/>
  <c r="P8441" i="4"/>
  <c r="P8442" i="4"/>
  <c r="P8443" i="4"/>
  <c r="P8444" i="4"/>
  <c r="P8445" i="4"/>
  <c r="P8446" i="4"/>
  <c r="P8447" i="4"/>
  <c r="P8448" i="4"/>
  <c r="P8449" i="4"/>
  <c r="P8450" i="4"/>
  <c r="P8451" i="4"/>
  <c r="P8452" i="4"/>
  <c r="P8453" i="4"/>
  <c r="P8454" i="4"/>
  <c r="P8455" i="4"/>
  <c r="P8456" i="4"/>
  <c r="P8457" i="4"/>
  <c r="P8458" i="4"/>
  <c r="P8459" i="4"/>
  <c r="P8460" i="4"/>
  <c r="P8461" i="4"/>
  <c r="P8462" i="4"/>
  <c r="P8463" i="4"/>
  <c r="P8464" i="4"/>
  <c r="P8465" i="4"/>
  <c r="P8466" i="4"/>
  <c r="P8467" i="4"/>
  <c r="P8468" i="4"/>
  <c r="P8469" i="4"/>
  <c r="P8470" i="4"/>
  <c r="P8471" i="4"/>
  <c r="P8472" i="4"/>
  <c r="P8473" i="4"/>
  <c r="P8474" i="4"/>
  <c r="P8475" i="4"/>
  <c r="P8476" i="4"/>
  <c r="P8477" i="4"/>
  <c r="P8478" i="4"/>
  <c r="P8479" i="4"/>
  <c r="P8480" i="4"/>
  <c r="P8481" i="4"/>
  <c r="P8482" i="4"/>
  <c r="P8483" i="4"/>
  <c r="P8484" i="4"/>
  <c r="P8485" i="4"/>
  <c r="P8486" i="4"/>
  <c r="P8487" i="4"/>
  <c r="P8488" i="4"/>
  <c r="P8489" i="4"/>
  <c r="P8490" i="4"/>
  <c r="P8491" i="4"/>
  <c r="P8492" i="4"/>
  <c r="P8493" i="4"/>
  <c r="P8494" i="4"/>
  <c r="P8495" i="4"/>
  <c r="P8496" i="4"/>
  <c r="P8497" i="4"/>
  <c r="P8498" i="4"/>
  <c r="P8499" i="4"/>
  <c r="P8500" i="4"/>
  <c r="P8501" i="4"/>
  <c r="P8502" i="4"/>
  <c r="P8503" i="4"/>
  <c r="P8504" i="4"/>
  <c r="P8505" i="4"/>
  <c r="P8506" i="4"/>
  <c r="P8507" i="4"/>
  <c r="P8508" i="4"/>
  <c r="P8509" i="4"/>
  <c r="P8510" i="4"/>
  <c r="P8511" i="4"/>
  <c r="P8512" i="4"/>
  <c r="P8513" i="4"/>
  <c r="P8514" i="4"/>
  <c r="P8515" i="4"/>
  <c r="P8516" i="4"/>
  <c r="P8517" i="4"/>
  <c r="P8518" i="4"/>
  <c r="P8519" i="4"/>
  <c r="P8520" i="4"/>
  <c r="P8521" i="4"/>
  <c r="P8522" i="4"/>
  <c r="P8523" i="4"/>
  <c r="P8524" i="4"/>
  <c r="P8525" i="4"/>
  <c r="P8526" i="4"/>
  <c r="P8527" i="4"/>
  <c r="P8528" i="4"/>
  <c r="P8529" i="4"/>
  <c r="P8530" i="4"/>
  <c r="P8531" i="4"/>
  <c r="P8532" i="4"/>
  <c r="P8533" i="4"/>
  <c r="P8534" i="4"/>
  <c r="P8535" i="4"/>
  <c r="P8536" i="4"/>
  <c r="P8537" i="4"/>
  <c r="P8538" i="4"/>
  <c r="P8539" i="4"/>
  <c r="P8540" i="4"/>
  <c r="P8541" i="4"/>
  <c r="P8542" i="4"/>
  <c r="P8543" i="4"/>
  <c r="P8544" i="4"/>
  <c r="P8545" i="4"/>
  <c r="P8546" i="4"/>
  <c r="P8547" i="4"/>
  <c r="P8548" i="4"/>
  <c r="P8549" i="4"/>
  <c r="P8550" i="4"/>
  <c r="P8551" i="4"/>
  <c r="P8552" i="4"/>
  <c r="P8553" i="4"/>
  <c r="P8554" i="4"/>
  <c r="P8555" i="4"/>
  <c r="P8556" i="4"/>
  <c r="P8557" i="4"/>
  <c r="P8558" i="4"/>
  <c r="P8559" i="4"/>
  <c r="P8560" i="4"/>
  <c r="P8561" i="4"/>
  <c r="P8562" i="4"/>
  <c r="P8563" i="4"/>
  <c r="P8564" i="4"/>
  <c r="P8565" i="4"/>
  <c r="P8566" i="4"/>
  <c r="P8567" i="4"/>
  <c r="P8568" i="4"/>
  <c r="P8569" i="4"/>
  <c r="P8570" i="4"/>
  <c r="P8571" i="4"/>
  <c r="P8572" i="4"/>
  <c r="P8573" i="4"/>
  <c r="P8574" i="4"/>
  <c r="P8575" i="4"/>
  <c r="P8576" i="4"/>
  <c r="P8577" i="4"/>
  <c r="P8578" i="4"/>
  <c r="P8579" i="4"/>
  <c r="P8580" i="4"/>
  <c r="P8581" i="4"/>
  <c r="P8582" i="4"/>
  <c r="P8583" i="4"/>
  <c r="P8584" i="4"/>
  <c r="P8585" i="4"/>
  <c r="P8586" i="4"/>
  <c r="P8587" i="4"/>
  <c r="P8588" i="4"/>
  <c r="P8589" i="4"/>
  <c r="P8590" i="4"/>
  <c r="P8591" i="4"/>
  <c r="P8592" i="4"/>
  <c r="P8593" i="4"/>
  <c r="P8594" i="4"/>
  <c r="P8595" i="4"/>
  <c r="P8596" i="4"/>
  <c r="P8597" i="4"/>
  <c r="P8598" i="4"/>
  <c r="P8599" i="4"/>
  <c r="P8600" i="4"/>
  <c r="P8601" i="4"/>
  <c r="P8602" i="4"/>
  <c r="P8603" i="4"/>
  <c r="P8604" i="4"/>
  <c r="P8605" i="4"/>
  <c r="P8606" i="4"/>
  <c r="P8607" i="4"/>
  <c r="P8608" i="4"/>
  <c r="P8609" i="4"/>
  <c r="P8610" i="4"/>
  <c r="P8611" i="4"/>
  <c r="P8612" i="4"/>
  <c r="P8613" i="4"/>
  <c r="P8614" i="4"/>
  <c r="P8615" i="4"/>
  <c r="P8616" i="4"/>
  <c r="P8617" i="4"/>
  <c r="P8618" i="4"/>
  <c r="P8619" i="4"/>
  <c r="P8620" i="4"/>
  <c r="P8621" i="4"/>
  <c r="P8622" i="4"/>
  <c r="P8623" i="4"/>
  <c r="P8624" i="4"/>
  <c r="P8625" i="4"/>
  <c r="P8626" i="4"/>
  <c r="P8627" i="4"/>
  <c r="P8628" i="4"/>
  <c r="P8629" i="4"/>
  <c r="P8630" i="4"/>
  <c r="P8631" i="4"/>
  <c r="P8632" i="4"/>
  <c r="P8633" i="4"/>
  <c r="P8634" i="4"/>
  <c r="P8635" i="4"/>
  <c r="P8636" i="4"/>
  <c r="P8637" i="4"/>
  <c r="P8638" i="4"/>
  <c r="P8639" i="4"/>
  <c r="P8640" i="4"/>
  <c r="P8641" i="4"/>
  <c r="P8642" i="4"/>
  <c r="P8643" i="4"/>
  <c r="P8644" i="4"/>
  <c r="P8645" i="4"/>
  <c r="P8646" i="4"/>
  <c r="P8647" i="4"/>
  <c r="P8648" i="4"/>
  <c r="P8649" i="4"/>
  <c r="P8650" i="4"/>
  <c r="P8651" i="4"/>
  <c r="P8652" i="4"/>
  <c r="P8653" i="4"/>
  <c r="P8654" i="4"/>
  <c r="P8655" i="4"/>
  <c r="P8656" i="4"/>
  <c r="P8657" i="4"/>
  <c r="P8658" i="4"/>
  <c r="P8659" i="4"/>
  <c r="P8660" i="4"/>
  <c r="P8661" i="4"/>
  <c r="P8662" i="4"/>
  <c r="P8663" i="4"/>
  <c r="P8664" i="4"/>
  <c r="P8665" i="4"/>
  <c r="P8666" i="4"/>
  <c r="P8667" i="4"/>
  <c r="P8668" i="4"/>
  <c r="P8669" i="4"/>
  <c r="P8670" i="4"/>
  <c r="P8671" i="4"/>
  <c r="P8672" i="4"/>
  <c r="P8673" i="4"/>
  <c r="P8674" i="4"/>
  <c r="P8675" i="4"/>
  <c r="P8676" i="4"/>
  <c r="P8677" i="4"/>
  <c r="P8678" i="4"/>
  <c r="P8679" i="4"/>
  <c r="P8680" i="4"/>
  <c r="P8681" i="4"/>
  <c r="P8682" i="4"/>
  <c r="P8683" i="4"/>
  <c r="P8684" i="4"/>
  <c r="P8685" i="4"/>
  <c r="P8686" i="4"/>
  <c r="P8687" i="4"/>
  <c r="P8688" i="4"/>
  <c r="P8689" i="4"/>
  <c r="P8690" i="4"/>
  <c r="P8691" i="4"/>
  <c r="P8692" i="4"/>
  <c r="P8693" i="4"/>
  <c r="P8694" i="4"/>
  <c r="P8695" i="4"/>
  <c r="P8696" i="4"/>
  <c r="P8697" i="4"/>
  <c r="P8698" i="4"/>
  <c r="P8699" i="4"/>
  <c r="P8700" i="4"/>
  <c r="P8701" i="4"/>
  <c r="P8702" i="4"/>
  <c r="P8703" i="4"/>
  <c r="P8704" i="4"/>
  <c r="P8705" i="4"/>
  <c r="P8706" i="4"/>
  <c r="P8707" i="4"/>
  <c r="P8708" i="4"/>
  <c r="P8709" i="4"/>
  <c r="P8710" i="4"/>
  <c r="P8711" i="4"/>
  <c r="P8712" i="4"/>
  <c r="P8713" i="4"/>
  <c r="P8714" i="4"/>
  <c r="P8715" i="4"/>
  <c r="P8716" i="4"/>
  <c r="P8717" i="4"/>
  <c r="P8718" i="4"/>
  <c r="P8719" i="4"/>
  <c r="P8720" i="4"/>
  <c r="P8721" i="4"/>
  <c r="P8722" i="4"/>
  <c r="P8723" i="4"/>
  <c r="P8724" i="4"/>
  <c r="P8725" i="4"/>
  <c r="P8726" i="4"/>
  <c r="P8727" i="4"/>
  <c r="P8728" i="4"/>
  <c r="P8729" i="4"/>
  <c r="P8730" i="4"/>
  <c r="P8731" i="4"/>
  <c r="P8732" i="4"/>
  <c r="P8733" i="4"/>
  <c r="P8734" i="4"/>
  <c r="P8735" i="4"/>
  <c r="P8736" i="4"/>
  <c r="P8737" i="4"/>
  <c r="P8738" i="4"/>
  <c r="P8739" i="4"/>
  <c r="P8740" i="4"/>
  <c r="P8741" i="4"/>
  <c r="P8742" i="4"/>
  <c r="P8743" i="4"/>
  <c r="P8744" i="4"/>
  <c r="P8745" i="4"/>
  <c r="P8746" i="4"/>
  <c r="P8747" i="4"/>
  <c r="P8748" i="4"/>
  <c r="P8749" i="4"/>
  <c r="P8750" i="4"/>
  <c r="P8751" i="4"/>
  <c r="P8752" i="4"/>
  <c r="P8753" i="4"/>
  <c r="P8754" i="4"/>
  <c r="P8755" i="4"/>
  <c r="P8756" i="4"/>
  <c r="P8757" i="4"/>
  <c r="P8758" i="4"/>
  <c r="P8759" i="4"/>
  <c r="P8760" i="4"/>
  <c r="P8761" i="4"/>
  <c r="P8762" i="4"/>
  <c r="P8763" i="4"/>
  <c r="P8764" i="4"/>
  <c r="P8765" i="4"/>
  <c r="P8766" i="4"/>
  <c r="P8767" i="4"/>
  <c r="P8768" i="4"/>
  <c r="P8769" i="4"/>
  <c r="P8770" i="4"/>
  <c r="P8771" i="4"/>
  <c r="P8772" i="4"/>
  <c r="P8773" i="4"/>
  <c r="P8774" i="4"/>
  <c r="P8775" i="4"/>
  <c r="P8776" i="4"/>
  <c r="P8777" i="4"/>
  <c r="P8778" i="4"/>
  <c r="P8779" i="4"/>
  <c r="P8780" i="4"/>
  <c r="P8781" i="4"/>
  <c r="P8782" i="4"/>
  <c r="P8783" i="4"/>
  <c r="P8784" i="4"/>
  <c r="P8785" i="4"/>
  <c r="P8786" i="4"/>
  <c r="P8787" i="4"/>
  <c r="P8788" i="4"/>
  <c r="P8789" i="4"/>
  <c r="P8790" i="4"/>
  <c r="P8791" i="4"/>
  <c r="P8792" i="4"/>
  <c r="P8793" i="4"/>
  <c r="P8794" i="4"/>
  <c r="P8795" i="4"/>
  <c r="P8796" i="4"/>
  <c r="P8797" i="4"/>
  <c r="P8798" i="4"/>
  <c r="P8799" i="4"/>
  <c r="P8800" i="4"/>
  <c r="P8801" i="4"/>
  <c r="P8802" i="4"/>
  <c r="P8803" i="4"/>
  <c r="P8804" i="4"/>
  <c r="P8805" i="4"/>
  <c r="P8806" i="4"/>
  <c r="P8807" i="4"/>
  <c r="P8808" i="4"/>
  <c r="P8809" i="4"/>
  <c r="P8810" i="4"/>
  <c r="P8811" i="4"/>
  <c r="P8812" i="4"/>
  <c r="P8813" i="4"/>
  <c r="P8814" i="4"/>
  <c r="P8815" i="4"/>
  <c r="P8816" i="4"/>
  <c r="P8817" i="4"/>
  <c r="P8818" i="4"/>
  <c r="P8819" i="4"/>
  <c r="P8820" i="4"/>
  <c r="P8821" i="4"/>
  <c r="P8822" i="4"/>
  <c r="P8823" i="4"/>
  <c r="P8824" i="4"/>
  <c r="P8825" i="4"/>
  <c r="P8826" i="4"/>
  <c r="P8827" i="4"/>
  <c r="P8828" i="4"/>
  <c r="P8829" i="4"/>
  <c r="P8830" i="4"/>
  <c r="P8831" i="4"/>
  <c r="P8832" i="4"/>
  <c r="P8833" i="4"/>
  <c r="P8834" i="4"/>
  <c r="P8835" i="4"/>
  <c r="P8836" i="4"/>
  <c r="P8837" i="4"/>
  <c r="P8838" i="4"/>
  <c r="P8839" i="4"/>
  <c r="P8840" i="4"/>
  <c r="P8841" i="4"/>
  <c r="P8842" i="4"/>
  <c r="P8843" i="4"/>
  <c r="P8844" i="4"/>
  <c r="P8845" i="4"/>
  <c r="P8846" i="4"/>
  <c r="P8847" i="4"/>
  <c r="P8848" i="4"/>
  <c r="P8849" i="4"/>
  <c r="P8850" i="4"/>
  <c r="P8851" i="4"/>
  <c r="P8852" i="4"/>
  <c r="P8853" i="4"/>
  <c r="P8854" i="4"/>
  <c r="P8855" i="4"/>
  <c r="P8856" i="4"/>
  <c r="P8857" i="4"/>
  <c r="P8858" i="4"/>
  <c r="P8859" i="4"/>
  <c r="P8860" i="4"/>
  <c r="P8861" i="4"/>
  <c r="P8862" i="4"/>
  <c r="P8863" i="4"/>
  <c r="P8864" i="4"/>
  <c r="P8865" i="4"/>
  <c r="P8866" i="4"/>
  <c r="P8867" i="4"/>
  <c r="P8868" i="4"/>
  <c r="P8869" i="4"/>
  <c r="P8870" i="4"/>
  <c r="P8871" i="4"/>
  <c r="P8872" i="4"/>
  <c r="P8873" i="4"/>
  <c r="P8874" i="4"/>
  <c r="P8875" i="4"/>
  <c r="P8876" i="4"/>
  <c r="P8877" i="4"/>
  <c r="P8878" i="4"/>
  <c r="P8879" i="4"/>
  <c r="P8880" i="4"/>
  <c r="P8881" i="4"/>
  <c r="P8882" i="4"/>
  <c r="P8883" i="4"/>
  <c r="P8884" i="4"/>
  <c r="P8885" i="4"/>
  <c r="P8886" i="4"/>
  <c r="P8887" i="4"/>
  <c r="P8888" i="4"/>
  <c r="P8889" i="4"/>
  <c r="P8890" i="4"/>
  <c r="P8891" i="4"/>
  <c r="P8892" i="4"/>
  <c r="P8893" i="4"/>
  <c r="P8894" i="4"/>
  <c r="P8895" i="4"/>
  <c r="P8896" i="4"/>
  <c r="P8897" i="4"/>
  <c r="P8898" i="4"/>
  <c r="P8899" i="4"/>
  <c r="P8900" i="4"/>
  <c r="P8901" i="4"/>
  <c r="P8902" i="4"/>
  <c r="P8903" i="4"/>
  <c r="P8904" i="4"/>
  <c r="P8905" i="4"/>
  <c r="P8906" i="4"/>
  <c r="P8907" i="4"/>
  <c r="P8908" i="4"/>
  <c r="P8909" i="4"/>
  <c r="P8910" i="4"/>
  <c r="P8911" i="4"/>
  <c r="P8912" i="4"/>
  <c r="P8913" i="4"/>
  <c r="P8914" i="4"/>
  <c r="P8915" i="4"/>
  <c r="P8916" i="4"/>
  <c r="P8917" i="4"/>
  <c r="P8918" i="4"/>
  <c r="P8919" i="4"/>
  <c r="P8920" i="4"/>
  <c r="P8921" i="4"/>
  <c r="P8922" i="4"/>
  <c r="P8923" i="4"/>
  <c r="P8924" i="4"/>
  <c r="P8925" i="4"/>
  <c r="P8926" i="4"/>
  <c r="P8927" i="4"/>
  <c r="P8928" i="4"/>
  <c r="P8929" i="4"/>
  <c r="P8930" i="4"/>
  <c r="P8931" i="4"/>
  <c r="P8932" i="4"/>
  <c r="P8933" i="4"/>
  <c r="P8934" i="4"/>
  <c r="P8935" i="4"/>
  <c r="P8936" i="4"/>
  <c r="P8937" i="4"/>
  <c r="P8938" i="4"/>
  <c r="P8939" i="4"/>
  <c r="P8940" i="4"/>
  <c r="P8941" i="4"/>
  <c r="P8942" i="4"/>
  <c r="P8943" i="4"/>
  <c r="P8944" i="4"/>
  <c r="P8945" i="4"/>
  <c r="P8946" i="4"/>
  <c r="P8947" i="4"/>
  <c r="P8948" i="4"/>
  <c r="P8949" i="4"/>
  <c r="P8950" i="4"/>
  <c r="P8951" i="4"/>
  <c r="P8952" i="4"/>
  <c r="P8953" i="4"/>
  <c r="P8954" i="4"/>
  <c r="P8955" i="4"/>
  <c r="P8956" i="4"/>
  <c r="P8957" i="4"/>
  <c r="P8958" i="4"/>
  <c r="P8959" i="4"/>
  <c r="P8960" i="4"/>
  <c r="P8961" i="4"/>
  <c r="P8962" i="4"/>
  <c r="P8963" i="4"/>
  <c r="P8964" i="4"/>
  <c r="P8965" i="4"/>
  <c r="P8966" i="4"/>
  <c r="P8967" i="4"/>
  <c r="P8968" i="4"/>
  <c r="P8969" i="4"/>
  <c r="P8970" i="4"/>
  <c r="P8971" i="4"/>
  <c r="P8972" i="4"/>
  <c r="P8973" i="4"/>
  <c r="P8974" i="4"/>
  <c r="P8975" i="4"/>
  <c r="P8976" i="4"/>
  <c r="P8977" i="4"/>
  <c r="P8978" i="4"/>
  <c r="P8979" i="4"/>
  <c r="P8980" i="4"/>
  <c r="P8981" i="4"/>
  <c r="P8982" i="4"/>
  <c r="P8983" i="4"/>
  <c r="P8984" i="4"/>
  <c r="P8985" i="4"/>
  <c r="P8986" i="4"/>
  <c r="P8987" i="4"/>
  <c r="P8988" i="4"/>
  <c r="P8989" i="4"/>
  <c r="P8990" i="4"/>
  <c r="P8991" i="4"/>
  <c r="P8992" i="4"/>
  <c r="P8993" i="4"/>
  <c r="P8994" i="4"/>
  <c r="P8995" i="4"/>
  <c r="P8996" i="4"/>
  <c r="P8997" i="4"/>
  <c r="P8998" i="4"/>
  <c r="P8999" i="4"/>
  <c r="P9000" i="4"/>
  <c r="P9001" i="4"/>
  <c r="P9002" i="4"/>
  <c r="P9003" i="4"/>
  <c r="P9004" i="4"/>
  <c r="P9005" i="4"/>
  <c r="P9006" i="4"/>
  <c r="P9007" i="4"/>
  <c r="P9008" i="4"/>
  <c r="P9009" i="4"/>
  <c r="P9010" i="4"/>
  <c r="P9011" i="4"/>
  <c r="P9012" i="4"/>
  <c r="P9013" i="4"/>
  <c r="P9014" i="4"/>
  <c r="P9015" i="4"/>
  <c r="P9016" i="4"/>
  <c r="P9017" i="4"/>
  <c r="P9018" i="4"/>
  <c r="P9019" i="4"/>
  <c r="P9020" i="4"/>
  <c r="P9021" i="4"/>
  <c r="P9022" i="4"/>
  <c r="P9023" i="4"/>
  <c r="P9024" i="4"/>
  <c r="P9025" i="4"/>
  <c r="P9026" i="4"/>
  <c r="P9027" i="4"/>
  <c r="P9028" i="4"/>
  <c r="P9029" i="4"/>
  <c r="P9030" i="4"/>
  <c r="P9031" i="4"/>
  <c r="P9032" i="4"/>
  <c r="P9033" i="4"/>
  <c r="P9034" i="4"/>
  <c r="P9035" i="4"/>
  <c r="P9036" i="4"/>
  <c r="P9037" i="4"/>
  <c r="P9038" i="4"/>
  <c r="P9039" i="4"/>
  <c r="P9040" i="4"/>
  <c r="P9041" i="4"/>
  <c r="P9042" i="4"/>
  <c r="P9043" i="4"/>
  <c r="P9044" i="4"/>
  <c r="P9045" i="4"/>
  <c r="P9046" i="4"/>
  <c r="P9047" i="4"/>
  <c r="P9048" i="4"/>
  <c r="P9049" i="4"/>
  <c r="P9050" i="4"/>
  <c r="P9051" i="4"/>
  <c r="P9052" i="4"/>
  <c r="P9053" i="4"/>
  <c r="P9054" i="4"/>
  <c r="P9055" i="4"/>
  <c r="P9056" i="4"/>
  <c r="P9057" i="4"/>
  <c r="P9058" i="4"/>
  <c r="P9059" i="4"/>
  <c r="P9060" i="4"/>
  <c r="P9061" i="4"/>
  <c r="P9062" i="4"/>
  <c r="P9063" i="4"/>
  <c r="P9064" i="4"/>
  <c r="P9065" i="4"/>
  <c r="P9066" i="4"/>
  <c r="P9067" i="4"/>
  <c r="P9068" i="4"/>
  <c r="P9069" i="4"/>
  <c r="P9070" i="4"/>
  <c r="P9071" i="4"/>
  <c r="P9072" i="4"/>
  <c r="P9073" i="4"/>
  <c r="P9074" i="4"/>
  <c r="P9075" i="4"/>
  <c r="P9076" i="4"/>
  <c r="P9077" i="4"/>
  <c r="P9078" i="4"/>
  <c r="P9079" i="4"/>
  <c r="P9080" i="4"/>
  <c r="P9081" i="4"/>
  <c r="P9082" i="4"/>
  <c r="P9083" i="4"/>
  <c r="P9084" i="4"/>
  <c r="P9085" i="4"/>
  <c r="P9086" i="4"/>
  <c r="P9087" i="4"/>
  <c r="P9088" i="4"/>
  <c r="P9089" i="4"/>
  <c r="P9090" i="4"/>
  <c r="P9091" i="4"/>
  <c r="P9092" i="4"/>
  <c r="P9093" i="4"/>
  <c r="P9094" i="4"/>
  <c r="P9095" i="4"/>
  <c r="P9096" i="4"/>
  <c r="P9097" i="4"/>
  <c r="P9098" i="4"/>
  <c r="P9099" i="4"/>
  <c r="P9100" i="4"/>
  <c r="P9101" i="4"/>
  <c r="P9102" i="4"/>
  <c r="P9103" i="4"/>
  <c r="P9104" i="4"/>
  <c r="P9105" i="4"/>
  <c r="P9106" i="4"/>
  <c r="P9107" i="4"/>
  <c r="P9108" i="4"/>
  <c r="P9109" i="4"/>
  <c r="P9110" i="4"/>
  <c r="P9111" i="4"/>
  <c r="P9112" i="4"/>
  <c r="P9113" i="4"/>
  <c r="P9114" i="4"/>
  <c r="P9115" i="4"/>
  <c r="P9116" i="4"/>
  <c r="P9117" i="4"/>
  <c r="P9118" i="4"/>
  <c r="P9119" i="4"/>
  <c r="P9120" i="4"/>
  <c r="P9121" i="4"/>
  <c r="P9122" i="4"/>
  <c r="P9123" i="4"/>
  <c r="P9124" i="4"/>
  <c r="P9125" i="4"/>
  <c r="P9126" i="4"/>
  <c r="P9127" i="4"/>
  <c r="P9128" i="4"/>
  <c r="P9129" i="4"/>
  <c r="P9130" i="4"/>
  <c r="P9131" i="4"/>
  <c r="P9132" i="4"/>
  <c r="P9133" i="4"/>
  <c r="P9134" i="4"/>
  <c r="P9135" i="4"/>
  <c r="P9136" i="4"/>
  <c r="P9137" i="4"/>
  <c r="P9138" i="4"/>
  <c r="P9139" i="4"/>
  <c r="P9140" i="4"/>
  <c r="P9141" i="4"/>
  <c r="P9142" i="4"/>
  <c r="P9143" i="4"/>
  <c r="P9144" i="4"/>
  <c r="P9145" i="4"/>
  <c r="P9146" i="4"/>
  <c r="P9147" i="4"/>
  <c r="P9148" i="4"/>
  <c r="P9149" i="4"/>
  <c r="P9150" i="4"/>
  <c r="P9151" i="4"/>
  <c r="P9152" i="4"/>
  <c r="P9153" i="4"/>
  <c r="P9154" i="4"/>
  <c r="P9155" i="4"/>
  <c r="P9156" i="4"/>
  <c r="P9157" i="4"/>
  <c r="P9158" i="4"/>
  <c r="P9159" i="4"/>
  <c r="P9160" i="4"/>
  <c r="P9161" i="4"/>
  <c r="P9162" i="4"/>
  <c r="P9163" i="4"/>
  <c r="P9164" i="4"/>
  <c r="P9165" i="4"/>
  <c r="P9166" i="4"/>
  <c r="P9167" i="4"/>
  <c r="P9168" i="4"/>
  <c r="P9169" i="4"/>
  <c r="P9170" i="4"/>
  <c r="P9171" i="4"/>
  <c r="P9172" i="4"/>
  <c r="P9173" i="4"/>
  <c r="P9174" i="4"/>
  <c r="P9175" i="4"/>
  <c r="P9176" i="4"/>
  <c r="P9177" i="4"/>
  <c r="P9178" i="4"/>
  <c r="P9179" i="4"/>
  <c r="P9180" i="4"/>
  <c r="P9181" i="4"/>
  <c r="P9182" i="4"/>
  <c r="P9183" i="4"/>
  <c r="P9184" i="4"/>
  <c r="P9185" i="4"/>
  <c r="P9186" i="4"/>
  <c r="P9187" i="4"/>
  <c r="P9188" i="4"/>
  <c r="P9189" i="4"/>
  <c r="P9190" i="4"/>
  <c r="P9191" i="4"/>
  <c r="P9192" i="4"/>
  <c r="P9193" i="4"/>
  <c r="P9194" i="4"/>
  <c r="P9195" i="4"/>
  <c r="P9196" i="4"/>
  <c r="P9197" i="4"/>
  <c r="P9198" i="4"/>
  <c r="P9199" i="4"/>
  <c r="P9200" i="4"/>
  <c r="P9201" i="4"/>
  <c r="P9202" i="4"/>
  <c r="P9203" i="4"/>
  <c r="P9204" i="4"/>
  <c r="P9205" i="4"/>
  <c r="P9206" i="4"/>
  <c r="P9207" i="4"/>
  <c r="P9208" i="4"/>
  <c r="P9209" i="4"/>
  <c r="P9210" i="4"/>
  <c r="P9211" i="4"/>
  <c r="P9212" i="4"/>
  <c r="P9213" i="4"/>
  <c r="P9214" i="4"/>
  <c r="P9215" i="4"/>
  <c r="P9216" i="4"/>
  <c r="P9217" i="4"/>
  <c r="P9218" i="4"/>
  <c r="P9219" i="4"/>
  <c r="P9220" i="4"/>
  <c r="P9221" i="4"/>
  <c r="P9222" i="4"/>
  <c r="P9223" i="4"/>
  <c r="P9224" i="4"/>
  <c r="P9225" i="4"/>
  <c r="P9226" i="4"/>
  <c r="P9227" i="4"/>
  <c r="P9228" i="4"/>
  <c r="P9229" i="4"/>
  <c r="P9230" i="4"/>
  <c r="P9231" i="4"/>
  <c r="P9232" i="4"/>
  <c r="P9233" i="4"/>
  <c r="P9234" i="4"/>
  <c r="P9235" i="4"/>
  <c r="P9236" i="4"/>
  <c r="P9237" i="4"/>
  <c r="P9238" i="4"/>
  <c r="P9239" i="4"/>
  <c r="P9240" i="4"/>
  <c r="P9241" i="4"/>
  <c r="P9242" i="4"/>
  <c r="P9243" i="4"/>
  <c r="P9244" i="4"/>
  <c r="P9245" i="4"/>
  <c r="P9246" i="4"/>
  <c r="P9247" i="4"/>
  <c r="P9248" i="4"/>
  <c r="P9249" i="4"/>
  <c r="P9250" i="4"/>
  <c r="P9251" i="4"/>
  <c r="P9252" i="4"/>
  <c r="P9253" i="4"/>
  <c r="P9254" i="4"/>
  <c r="P9255" i="4"/>
  <c r="P9256" i="4"/>
  <c r="P9257" i="4"/>
  <c r="P9258" i="4"/>
  <c r="P9259" i="4"/>
  <c r="P9260" i="4"/>
  <c r="P9261" i="4"/>
  <c r="P9262" i="4"/>
  <c r="P9263" i="4"/>
  <c r="P9264" i="4"/>
  <c r="P9265" i="4"/>
  <c r="P9266" i="4"/>
  <c r="P9267" i="4"/>
  <c r="P9268" i="4"/>
  <c r="P9269" i="4"/>
  <c r="P9270" i="4"/>
  <c r="P9271" i="4"/>
  <c r="P9272" i="4"/>
  <c r="P9273" i="4"/>
  <c r="P9274" i="4"/>
  <c r="P9275" i="4"/>
  <c r="P9276" i="4"/>
  <c r="P9277" i="4"/>
  <c r="P9278" i="4"/>
  <c r="P9279" i="4"/>
  <c r="P9280" i="4"/>
  <c r="P9281" i="4"/>
  <c r="P9282" i="4"/>
  <c r="P9283" i="4"/>
  <c r="P9284" i="4"/>
  <c r="P9285" i="4"/>
  <c r="P9286" i="4"/>
  <c r="P9287" i="4"/>
  <c r="P9288" i="4"/>
  <c r="P9289" i="4"/>
  <c r="P9290" i="4"/>
  <c r="P9291" i="4"/>
  <c r="P9292" i="4"/>
  <c r="P9293" i="4"/>
  <c r="P9294" i="4"/>
  <c r="P9295" i="4"/>
  <c r="P9296" i="4"/>
  <c r="P9297" i="4"/>
  <c r="P9298" i="4"/>
  <c r="P9299" i="4"/>
  <c r="P9300" i="4"/>
  <c r="P9301" i="4"/>
  <c r="P9302" i="4"/>
  <c r="P9303" i="4"/>
  <c r="P9304" i="4"/>
  <c r="P9305" i="4"/>
  <c r="P9306" i="4"/>
  <c r="P9307" i="4"/>
  <c r="P9308" i="4"/>
  <c r="P9309" i="4"/>
  <c r="P9310" i="4"/>
  <c r="P9311" i="4"/>
  <c r="P9312" i="4"/>
  <c r="P9313" i="4"/>
  <c r="P9314" i="4"/>
  <c r="P9315" i="4"/>
  <c r="P9316" i="4"/>
  <c r="P9317" i="4"/>
  <c r="P9318" i="4"/>
  <c r="P9319" i="4"/>
  <c r="P9320" i="4"/>
  <c r="P9321" i="4"/>
  <c r="P9322" i="4"/>
  <c r="P9323" i="4"/>
  <c r="P9324" i="4"/>
  <c r="P9325" i="4"/>
  <c r="P9326" i="4"/>
  <c r="P9327" i="4"/>
  <c r="P9328" i="4"/>
  <c r="P9329" i="4"/>
  <c r="P9330" i="4"/>
  <c r="P9331" i="4"/>
  <c r="P9332" i="4"/>
  <c r="P9333" i="4"/>
  <c r="P9334" i="4"/>
  <c r="P9335" i="4"/>
  <c r="P9336" i="4"/>
  <c r="P9337" i="4"/>
  <c r="P9338" i="4"/>
  <c r="P9339" i="4"/>
  <c r="P9340" i="4"/>
  <c r="P9341" i="4"/>
  <c r="P9342" i="4"/>
  <c r="P9343" i="4"/>
  <c r="P9344" i="4"/>
  <c r="P9345" i="4"/>
  <c r="P9346" i="4"/>
  <c r="P9347" i="4"/>
  <c r="P9348" i="4"/>
  <c r="P9349" i="4"/>
  <c r="P9350" i="4"/>
  <c r="P9351" i="4"/>
  <c r="P9352" i="4"/>
  <c r="P9353" i="4"/>
  <c r="P9354" i="4"/>
  <c r="P9355" i="4"/>
  <c r="P9356" i="4"/>
  <c r="P9357" i="4"/>
  <c r="P9358" i="4"/>
  <c r="P9359" i="4"/>
  <c r="P9360" i="4"/>
  <c r="P9361" i="4"/>
  <c r="P9362" i="4"/>
  <c r="P9363" i="4"/>
  <c r="P9364" i="4"/>
  <c r="P9365" i="4"/>
  <c r="P9366" i="4"/>
  <c r="P9367" i="4"/>
  <c r="P9368" i="4"/>
  <c r="P9369" i="4"/>
  <c r="P9370" i="4"/>
  <c r="P9371" i="4"/>
  <c r="P9372" i="4"/>
  <c r="P9373" i="4"/>
  <c r="P9374" i="4"/>
  <c r="P9375" i="4"/>
  <c r="P9376" i="4"/>
  <c r="P9377" i="4"/>
  <c r="P9378" i="4"/>
  <c r="P9379" i="4"/>
  <c r="P9380" i="4"/>
  <c r="P9381" i="4"/>
  <c r="P9382" i="4"/>
  <c r="P9383" i="4"/>
  <c r="P9384" i="4"/>
  <c r="P9385" i="4"/>
  <c r="P9386" i="4"/>
  <c r="P9387" i="4"/>
  <c r="P9388" i="4"/>
  <c r="P9389" i="4"/>
  <c r="P9390" i="4"/>
  <c r="P9391" i="4"/>
  <c r="P9392" i="4"/>
  <c r="P9393" i="4"/>
  <c r="P9394" i="4"/>
  <c r="P9395" i="4"/>
  <c r="P9396" i="4"/>
  <c r="P9397" i="4"/>
  <c r="P9398" i="4"/>
  <c r="P9399" i="4"/>
  <c r="P9400" i="4"/>
  <c r="P9401" i="4"/>
  <c r="P9402" i="4"/>
  <c r="P9403" i="4"/>
  <c r="P9404" i="4"/>
  <c r="P9405" i="4"/>
  <c r="P9406" i="4"/>
  <c r="P9407" i="4"/>
  <c r="P9408" i="4"/>
  <c r="P9409" i="4"/>
  <c r="P9410" i="4"/>
  <c r="P9411" i="4"/>
  <c r="P9412" i="4"/>
  <c r="P9413" i="4"/>
  <c r="P9414" i="4"/>
  <c r="P9415" i="4"/>
  <c r="P9416" i="4"/>
  <c r="P9417" i="4"/>
  <c r="P9418" i="4"/>
  <c r="P9419" i="4"/>
  <c r="P9420" i="4"/>
  <c r="P9421" i="4"/>
  <c r="P9422" i="4"/>
  <c r="P9423" i="4"/>
  <c r="P9424" i="4"/>
  <c r="P9425" i="4"/>
  <c r="P9426" i="4"/>
  <c r="P9427" i="4"/>
  <c r="P9428" i="4"/>
  <c r="P9429" i="4"/>
  <c r="P9430" i="4"/>
  <c r="P9431" i="4"/>
  <c r="P9432" i="4"/>
  <c r="P9433" i="4"/>
  <c r="P9434" i="4"/>
  <c r="P9435" i="4"/>
  <c r="P9436" i="4"/>
  <c r="P9437" i="4"/>
  <c r="P9438" i="4"/>
  <c r="P9439" i="4"/>
  <c r="P9440" i="4"/>
  <c r="P9441" i="4"/>
  <c r="P9442" i="4"/>
  <c r="P9443" i="4"/>
  <c r="P9444" i="4"/>
  <c r="P9445" i="4"/>
  <c r="P9446" i="4"/>
  <c r="P9447" i="4"/>
  <c r="P9448" i="4"/>
  <c r="P9449" i="4"/>
  <c r="P9450" i="4"/>
  <c r="P9451" i="4"/>
  <c r="P9452" i="4"/>
  <c r="P9453" i="4"/>
  <c r="P9454" i="4"/>
  <c r="P9455" i="4"/>
  <c r="P9456" i="4"/>
  <c r="P9457" i="4"/>
  <c r="P9458" i="4"/>
  <c r="P9459" i="4"/>
  <c r="P9460" i="4"/>
  <c r="P9461" i="4"/>
  <c r="P9462" i="4"/>
  <c r="P9463" i="4"/>
  <c r="P9464" i="4"/>
  <c r="P9465" i="4"/>
  <c r="P9466" i="4"/>
  <c r="P9467" i="4"/>
  <c r="P9468" i="4"/>
  <c r="P9469" i="4"/>
  <c r="P9470" i="4"/>
  <c r="P9471" i="4"/>
  <c r="P9472" i="4"/>
  <c r="P9473" i="4"/>
  <c r="P9474" i="4"/>
  <c r="P9475" i="4"/>
  <c r="P9476" i="4"/>
  <c r="P9477" i="4"/>
  <c r="P9478" i="4"/>
  <c r="P9479" i="4"/>
  <c r="P9480" i="4"/>
  <c r="P9481" i="4"/>
  <c r="P9482" i="4"/>
  <c r="P9483" i="4"/>
  <c r="P9484" i="4"/>
  <c r="P9485" i="4"/>
  <c r="P9486" i="4"/>
  <c r="P9487" i="4"/>
  <c r="P9488" i="4"/>
  <c r="P9489" i="4"/>
  <c r="P9490" i="4"/>
  <c r="P9491" i="4"/>
  <c r="P9492" i="4"/>
  <c r="P9493" i="4"/>
  <c r="P9494" i="4"/>
  <c r="P9495" i="4"/>
  <c r="P9496" i="4"/>
  <c r="P9497" i="4"/>
  <c r="P9498" i="4"/>
  <c r="P9499" i="4"/>
  <c r="P9500" i="4"/>
  <c r="P9501" i="4"/>
  <c r="P9502" i="4"/>
  <c r="P9503" i="4"/>
  <c r="P9504" i="4"/>
  <c r="P9505" i="4"/>
  <c r="P9506" i="4"/>
  <c r="P9507" i="4"/>
  <c r="P9508" i="4"/>
  <c r="P9509" i="4"/>
  <c r="P9510" i="4"/>
  <c r="P9511" i="4"/>
  <c r="P9512" i="4"/>
  <c r="P9513" i="4"/>
  <c r="P9514" i="4"/>
  <c r="P9515" i="4"/>
  <c r="P9516" i="4"/>
  <c r="P9517" i="4"/>
  <c r="P9518" i="4"/>
  <c r="P9519" i="4"/>
  <c r="P9520" i="4"/>
  <c r="P9521" i="4"/>
  <c r="P9522" i="4"/>
  <c r="P9523" i="4"/>
  <c r="P9524" i="4"/>
  <c r="P9525" i="4"/>
  <c r="P9526" i="4"/>
  <c r="P9527" i="4"/>
  <c r="P9528" i="4"/>
  <c r="P9529" i="4"/>
  <c r="P9530" i="4"/>
  <c r="P9531" i="4"/>
  <c r="P9532" i="4"/>
  <c r="P9533" i="4"/>
  <c r="P9534" i="4"/>
  <c r="P9535" i="4"/>
  <c r="P9536" i="4"/>
  <c r="P9537" i="4"/>
  <c r="P9538" i="4"/>
  <c r="P9539" i="4"/>
  <c r="P9540" i="4"/>
  <c r="P9541" i="4"/>
  <c r="P9542" i="4"/>
  <c r="P9543" i="4"/>
  <c r="P9544" i="4"/>
  <c r="P9545" i="4"/>
  <c r="P9546" i="4"/>
  <c r="P9547" i="4"/>
  <c r="P9548" i="4"/>
  <c r="P9549" i="4"/>
  <c r="P9550" i="4"/>
  <c r="P9551" i="4"/>
  <c r="P9552" i="4"/>
  <c r="P9553" i="4"/>
  <c r="P9554" i="4"/>
  <c r="P9555" i="4"/>
  <c r="P9556" i="4"/>
  <c r="P9557" i="4"/>
  <c r="P9558" i="4"/>
  <c r="P9559" i="4"/>
  <c r="P9560" i="4"/>
  <c r="P9561" i="4"/>
  <c r="P9562" i="4"/>
  <c r="P9563" i="4"/>
  <c r="P9564" i="4"/>
  <c r="P9565" i="4"/>
  <c r="P9566" i="4"/>
  <c r="P9567" i="4"/>
  <c r="P9568" i="4"/>
  <c r="P9569" i="4"/>
  <c r="P9570" i="4"/>
  <c r="P9571" i="4"/>
  <c r="P9572" i="4"/>
  <c r="P9573" i="4"/>
  <c r="P9574" i="4"/>
  <c r="P9575" i="4"/>
  <c r="P9576" i="4"/>
  <c r="P9577" i="4"/>
  <c r="P9578" i="4"/>
  <c r="P9579" i="4"/>
  <c r="P9580" i="4"/>
  <c r="P9581" i="4"/>
  <c r="P9582" i="4"/>
  <c r="P9583" i="4"/>
  <c r="P9584" i="4"/>
  <c r="P9585" i="4"/>
  <c r="P9586" i="4"/>
  <c r="P9587" i="4"/>
  <c r="P9588" i="4"/>
  <c r="P9589" i="4"/>
  <c r="P9590" i="4"/>
  <c r="P9591" i="4"/>
  <c r="P9592" i="4"/>
  <c r="P9593" i="4"/>
  <c r="P9594" i="4"/>
  <c r="P9595" i="4"/>
  <c r="P9596" i="4"/>
  <c r="P9597" i="4"/>
  <c r="P9598" i="4"/>
  <c r="P9599" i="4"/>
  <c r="P9600" i="4"/>
  <c r="P9601" i="4"/>
  <c r="P9602" i="4"/>
  <c r="P9603" i="4"/>
  <c r="P9604" i="4"/>
  <c r="P9605" i="4"/>
  <c r="P9606" i="4"/>
  <c r="P9607" i="4"/>
  <c r="P9608" i="4"/>
  <c r="P9609" i="4"/>
  <c r="P9610" i="4"/>
  <c r="P9611" i="4"/>
  <c r="P9612" i="4"/>
  <c r="P9613" i="4"/>
  <c r="P9614" i="4"/>
  <c r="P9615" i="4"/>
  <c r="P9616" i="4"/>
  <c r="P9617" i="4"/>
  <c r="P9618" i="4"/>
  <c r="P9619" i="4"/>
  <c r="P9620" i="4"/>
  <c r="P9621" i="4"/>
  <c r="P9622" i="4"/>
  <c r="P9623" i="4"/>
  <c r="P9624" i="4"/>
  <c r="P9625" i="4"/>
  <c r="P9626" i="4"/>
  <c r="P9627" i="4"/>
  <c r="P9628" i="4"/>
  <c r="P9629" i="4"/>
  <c r="P9630" i="4"/>
  <c r="P9631" i="4"/>
  <c r="P9632" i="4"/>
  <c r="P9633" i="4"/>
  <c r="P9634" i="4"/>
  <c r="P9635" i="4"/>
  <c r="P9636" i="4"/>
  <c r="P9637" i="4"/>
  <c r="P9638" i="4"/>
  <c r="P9639" i="4"/>
  <c r="P9640" i="4"/>
  <c r="P9641" i="4"/>
  <c r="P9642" i="4"/>
  <c r="P9643" i="4"/>
  <c r="P9644" i="4"/>
  <c r="P9645" i="4"/>
  <c r="P9646" i="4"/>
  <c r="P9647" i="4"/>
  <c r="P9648" i="4"/>
  <c r="P9649" i="4"/>
  <c r="P9650" i="4"/>
  <c r="P9651" i="4"/>
  <c r="P9652" i="4"/>
  <c r="P9653" i="4"/>
  <c r="P9654" i="4"/>
  <c r="P9655" i="4"/>
  <c r="P9656" i="4"/>
  <c r="P9657" i="4"/>
  <c r="P9658" i="4"/>
  <c r="P9659" i="4"/>
  <c r="P9660" i="4"/>
  <c r="P9661" i="4"/>
  <c r="P9662" i="4"/>
  <c r="P9663" i="4"/>
  <c r="P9664" i="4"/>
  <c r="P9665" i="4"/>
  <c r="P9666" i="4"/>
  <c r="P9667" i="4"/>
  <c r="P9668" i="4"/>
  <c r="P9669" i="4"/>
  <c r="P9670" i="4"/>
  <c r="P9671" i="4"/>
  <c r="P9672" i="4"/>
  <c r="P9673" i="4"/>
  <c r="P9674" i="4"/>
  <c r="P9675" i="4"/>
  <c r="P9676" i="4"/>
  <c r="P9677" i="4"/>
  <c r="P9678" i="4"/>
  <c r="P9679" i="4"/>
  <c r="P9680" i="4"/>
  <c r="P9681" i="4"/>
  <c r="P9682" i="4"/>
  <c r="P9683" i="4"/>
  <c r="P9684" i="4"/>
  <c r="P9685" i="4"/>
  <c r="P9686" i="4"/>
  <c r="P9687" i="4"/>
  <c r="P9688" i="4"/>
  <c r="P9689" i="4"/>
  <c r="P9690" i="4"/>
  <c r="P9691" i="4"/>
  <c r="P9692" i="4"/>
  <c r="P9693" i="4"/>
  <c r="P9694" i="4"/>
  <c r="P9695" i="4"/>
  <c r="P9696" i="4"/>
  <c r="P9697" i="4"/>
  <c r="P9698" i="4"/>
  <c r="P9699" i="4"/>
  <c r="P9700" i="4"/>
  <c r="P9701" i="4"/>
  <c r="P9702" i="4"/>
  <c r="P9703" i="4"/>
  <c r="P9704" i="4"/>
  <c r="P9705" i="4"/>
  <c r="P9706" i="4"/>
  <c r="P9707" i="4"/>
  <c r="P9708" i="4"/>
  <c r="P9709" i="4"/>
  <c r="P9710" i="4"/>
  <c r="P9711" i="4"/>
  <c r="P9712" i="4"/>
  <c r="P9713" i="4"/>
  <c r="P9714" i="4"/>
  <c r="P9715" i="4"/>
  <c r="P9716" i="4"/>
  <c r="P9717" i="4"/>
  <c r="P9718" i="4"/>
  <c r="P9719" i="4"/>
  <c r="P9720" i="4"/>
  <c r="P9721" i="4"/>
  <c r="P9722" i="4"/>
  <c r="P9723" i="4"/>
  <c r="P9724" i="4"/>
  <c r="P9725" i="4"/>
  <c r="P9726" i="4"/>
  <c r="P9727" i="4"/>
  <c r="P9728" i="4"/>
  <c r="P9729" i="4"/>
  <c r="P9730" i="4"/>
  <c r="P9731" i="4"/>
  <c r="P9732" i="4"/>
  <c r="P9733" i="4"/>
  <c r="P9734" i="4"/>
  <c r="P9735" i="4"/>
  <c r="P9736" i="4"/>
  <c r="P9737" i="4"/>
  <c r="P9738" i="4"/>
  <c r="P9739" i="4"/>
  <c r="P9740" i="4"/>
  <c r="P9741" i="4"/>
  <c r="P9742" i="4"/>
  <c r="P9743" i="4"/>
  <c r="P9744" i="4"/>
  <c r="P9745" i="4"/>
  <c r="P9746" i="4"/>
  <c r="P9747" i="4"/>
  <c r="P9748" i="4"/>
  <c r="P9749" i="4"/>
  <c r="P9750" i="4"/>
  <c r="P9751" i="4"/>
  <c r="P9752" i="4"/>
  <c r="P9753" i="4"/>
  <c r="P9754" i="4"/>
  <c r="P9755" i="4"/>
  <c r="P9756" i="4"/>
  <c r="P9757" i="4"/>
  <c r="P9758" i="4"/>
  <c r="P9759" i="4"/>
  <c r="P9760" i="4"/>
  <c r="P9761" i="4"/>
  <c r="P9762" i="4"/>
  <c r="P9763" i="4"/>
  <c r="P9764" i="4"/>
  <c r="P9765" i="4"/>
  <c r="P9766" i="4"/>
  <c r="P9767" i="4"/>
  <c r="P9768" i="4"/>
  <c r="P9769" i="4"/>
  <c r="P9770" i="4"/>
  <c r="P9771" i="4"/>
  <c r="P9772" i="4"/>
  <c r="P9773" i="4"/>
  <c r="P9774" i="4"/>
  <c r="P9775" i="4"/>
  <c r="P9776" i="4"/>
  <c r="P9777" i="4"/>
  <c r="P9778" i="4"/>
  <c r="P9779" i="4"/>
  <c r="P9780" i="4"/>
  <c r="P9781" i="4"/>
  <c r="P9782" i="4"/>
  <c r="P9783" i="4"/>
  <c r="P9784" i="4"/>
  <c r="P9785" i="4"/>
  <c r="P9786" i="4"/>
  <c r="P9787" i="4"/>
  <c r="P9788" i="4"/>
  <c r="P9789" i="4"/>
  <c r="P9790" i="4"/>
  <c r="P9791" i="4"/>
  <c r="P9792" i="4"/>
  <c r="P9793" i="4"/>
  <c r="P9794" i="4"/>
  <c r="P9795" i="4"/>
  <c r="P9796" i="4"/>
  <c r="P9797" i="4"/>
  <c r="P9798" i="4"/>
  <c r="P9799" i="4"/>
  <c r="P9800" i="4"/>
  <c r="P9801" i="4"/>
  <c r="P9802" i="4"/>
  <c r="P9803" i="4"/>
  <c r="P9804" i="4"/>
  <c r="P9805" i="4"/>
  <c r="P9806" i="4"/>
  <c r="P9807" i="4"/>
  <c r="P9808" i="4"/>
  <c r="P9809" i="4"/>
  <c r="P9810" i="4"/>
  <c r="P9811" i="4"/>
  <c r="P9812" i="4"/>
  <c r="P9813" i="4"/>
  <c r="P9814" i="4"/>
  <c r="P9815" i="4"/>
  <c r="P9816" i="4"/>
  <c r="P9817" i="4"/>
  <c r="P9818" i="4"/>
  <c r="P9819" i="4"/>
  <c r="P9820" i="4"/>
  <c r="P9821" i="4"/>
  <c r="P9822" i="4"/>
  <c r="P9823" i="4"/>
  <c r="P9824" i="4"/>
  <c r="P9825" i="4"/>
  <c r="P9826" i="4"/>
  <c r="P9827" i="4"/>
  <c r="P9828" i="4"/>
  <c r="P9829" i="4"/>
  <c r="P9830" i="4"/>
  <c r="P9831" i="4"/>
  <c r="P9832" i="4"/>
  <c r="P9833" i="4"/>
  <c r="P9834" i="4"/>
  <c r="P9835" i="4"/>
  <c r="P9836" i="4"/>
  <c r="P9837" i="4"/>
  <c r="P9838" i="4"/>
  <c r="P9839" i="4"/>
  <c r="P9840" i="4"/>
  <c r="P9841" i="4"/>
  <c r="P9842" i="4"/>
  <c r="P9843" i="4"/>
  <c r="P9844" i="4"/>
  <c r="P9845" i="4"/>
  <c r="P9846" i="4"/>
  <c r="P9847" i="4"/>
  <c r="P9848" i="4"/>
  <c r="P9849" i="4"/>
  <c r="P9850" i="4"/>
  <c r="P9851" i="4"/>
  <c r="P9852" i="4"/>
  <c r="P9853" i="4"/>
  <c r="P9854" i="4"/>
  <c r="P9855" i="4"/>
  <c r="P9856" i="4"/>
  <c r="P9857" i="4"/>
  <c r="P9858" i="4"/>
  <c r="P9859" i="4"/>
  <c r="P9860" i="4"/>
  <c r="P9861" i="4"/>
  <c r="P9862" i="4"/>
  <c r="P9863" i="4"/>
  <c r="P9864" i="4"/>
  <c r="P9865" i="4"/>
  <c r="P9866" i="4"/>
  <c r="P9867" i="4"/>
  <c r="P9868" i="4"/>
  <c r="P9869" i="4"/>
  <c r="P9870" i="4"/>
  <c r="P9871" i="4"/>
  <c r="P9872" i="4"/>
  <c r="P9873" i="4"/>
  <c r="P9874" i="4"/>
  <c r="P9875" i="4"/>
  <c r="P9876" i="4"/>
  <c r="P9877" i="4"/>
  <c r="P9878" i="4"/>
  <c r="P9879" i="4"/>
  <c r="P9880" i="4"/>
  <c r="P9881" i="4"/>
  <c r="P9882" i="4"/>
  <c r="P9883" i="4"/>
  <c r="P9884" i="4"/>
  <c r="P9885" i="4"/>
  <c r="P9886" i="4"/>
  <c r="P9887" i="4"/>
  <c r="P9888" i="4"/>
  <c r="P9889" i="4"/>
  <c r="P9890" i="4"/>
  <c r="P9891" i="4"/>
  <c r="P9892" i="4"/>
  <c r="P9893" i="4"/>
  <c r="P9894" i="4"/>
  <c r="P9895" i="4"/>
  <c r="P9896" i="4"/>
  <c r="P9897" i="4"/>
  <c r="P9898" i="4"/>
  <c r="P9899" i="4"/>
  <c r="P9900" i="4"/>
  <c r="P9901" i="4"/>
  <c r="P9902" i="4"/>
  <c r="P9903" i="4"/>
  <c r="P9904" i="4"/>
  <c r="P9905" i="4"/>
  <c r="P9906" i="4"/>
  <c r="P9907" i="4"/>
  <c r="P9908" i="4"/>
  <c r="P9909" i="4"/>
  <c r="P9910" i="4"/>
  <c r="P9911" i="4"/>
  <c r="P9912" i="4"/>
  <c r="P9913" i="4"/>
  <c r="P9914" i="4"/>
  <c r="P9915" i="4"/>
  <c r="P9916" i="4"/>
  <c r="P9917" i="4"/>
  <c r="P9918" i="4"/>
  <c r="P9919" i="4"/>
  <c r="P9920" i="4"/>
  <c r="P9921" i="4"/>
  <c r="P9922" i="4"/>
  <c r="P9923" i="4"/>
  <c r="P9924" i="4"/>
  <c r="P9925" i="4"/>
  <c r="P9926" i="4"/>
  <c r="P9927" i="4"/>
  <c r="P9928" i="4"/>
  <c r="P9929" i="4"/>
  <c r="P9930" i="4"/>
  <c r="P9931" i="4"/>
  <c r="P9932" i="4"/>
  <c r="P9933" i="4"/>
  <c r="P9934" i="4"/>
  <c r="P9935" i="4"/>
  <c r="P9936" i="4"/>
  <c r="P9937" i="4"/>
  <c r="P9938" i="4"/>
  <c r="P9939" i="4"/>
  <c r="P9940" i="4"/>
  <c r="P9941" i="4"/>
  <c r="P9942" i="4"/>
  <c r="P9943" i="4"/>
  <c r="P9944" i="4"/>
  <c r="P9945" i="4"/>
  <c r="P9946" i="4"/>
  <c r="P9947" i="4"/>
  <c r="P9948" i="4"/>
  <c r="P9949" i="4"/>
  <c r="P9950" i="4"/>
  <c r="P9951" i="4"/>
  <c r="P9952" i="4"/>
  <c r="P9953" i="4"/>
  <c r="P9954" i="4"/>
  <c r="P9955" i="4"/>
  <c r="P9956" i="4"/>
  <c r="P9957" i="4"/>
  <c r="P9958" i="4"/>
  <c r="P9959" i="4"/>
  <c r="P9960" i="4"/>
  <c r="P9961" i="4"/>
  <c r="P9962" i="4"/>
  <c r="P9963" i="4"/>
  <c r="P9964" i="4"/>
  <c r="P9965" i="4"/>
  <c r="P9966" i="4"/>
  <c r="P9967" i="4"/>
  <c r="P9968" i="4"/>
  <c r="P9969" i="4"/>
  <c r="P9970" i="4"/>
  <c r="P9971" i="4"/>
  <c r="P9972" i="4"/>
  <c r="P9973" i="4"/>
  <c r="P9974" i="4"/>
  <c r="P9975" i="4"/>
  <c r="P9976" i="4"/>
  <c r="P9977" i="4"/>
  <c r="P9978" i="4"/>
  <c r="P9979" i="4"/>
  <c r="P9980" i="4"/>
  <c r="P9981" i="4"/>
  <c r="P9982" i="4"/>
  <c r="P9983" i="4"/>
  <c r="P9984" i="4"/>
  <c r="P9985" i="4"/>
  <c r="P9986" i="4"/>
  <c r="P9987" i="4"/>
  <c r="P9988" i="4"/>
  <c r="P9989" i="4"/>
  <c r="P9990" i="4"/>
  <c r="P9991" i="4"/>
  <c r="P9992" i="4"/>
  <c r="P9993" i="4"/>
  <c r="P9994" i="4"/>
  <c r="P9995" i="4"/>
  <c r="P9996" i="4"/>
  <c r="P9997" i="4"/>
  <c r="P9998" i="4"/>
  <c r="P9999" i="4"/>
  <c r="P10000" i="4"/>
  <c r="P10001" i="4"/>
  <c r="P10002" i="4"/>
  <c r="P10003" i="4"/>
  <c r="P10004" i="4"/>
  <c r="P10005" i="4"/>
  <c r="P10006" i="4"/>
  <c r="P10007" i="4"/>
  <c r="P10008" i="4"/>
  <c r="P10009" i="4"/>
  <c r="P10010" i="4"/>
  <c r="P10011" i="4"/>
  <c r="P10012" i="4"/>
  <c r="P10013" i="4"/>
  <c r="P10014" i="4"/>
  <c r="P10015" i="4"/>
  <c r="P10016" i="4"/>
  <c r="P10017" i="4"/>
  <c r="P10018" i="4"/>
  <c r="P10019" i="4"/>
  <c r="P10020" i="4"/>
  <c r="P10021" i="4"/>
  <c r="P10022" i="4"/>
  <c r="P10023" i="4"/>
  <c r="P10024" i="4"/>
  <c r="P10025" i="4"/>
  <c r="P10026" i="4"/>
  <c r="P10027" i="4"/>
  <c r="P10028" i="4"/>
  <c r="P10029" i="4"/>
  <c r="P10030" i="4"/>
  <c r="P10031" i="4"/>
  <c r="P10032" i="4"/>
  <c r="P10033" i="4"/>
  <c r="P10034" i="4"/>
  <c r="P10035" i="4"/>
  <c r="P10036" i="4"/>
  <c r="P10037" i="4"/>
  <c r="P10038" i="4"/>
  <c r="P10039" i="4"/>
  <c r="P10040" i="4"/>
  <c r="P10041" i="4"/>
  <c r="P10042" i="4"/>
  <c r="P10043" i="4"/>
  <c r="P10044" i="4"/>
  <c r="P10045" i="4"/>
  <c r="P10046" i="4"/>
  <c r="P10047" i="4"/>
  <c r="P10048" i="4"/>
  <c r="P10049" i="4"/>
  <c r="P10050" i="4"/>
  <c r="P10051" i="4"/>
  <c r="P10052" i="4"/>
  <c r="P10053" i="4"/>
  <c r="P10054" i="4"/>
  <c r="P10055" i="4"/>
  <c r="P10056" i="4"/>
  <c r="P10057" i="4"/>
  <c r="P10058" i="4"/>
  <c r="P10059" i="4"/>
  <c r="P10060" i="4"/>
  <c r="P10061" i="4"/>
  <c r="P10062" i="4"/>
  <c r="P10063" i="4"/>
  <c r="P10064" i="4"/>
  <c r="P10065" i="4"/>
  <c r="P10066" i="4"/>
  <c r="P10067" i="4"/>
  <c r="P10068" i="4"/>
  <c r="P10069" i="4"/>
  <c r="P10070" i="4"/>
  <c r="P10071" i="4"/>
  <c r="P10072" i="4"/>
  <c r="P10073" i="4"/>
  <c r="P10074" i="4"/>
  <c r="P10075" i="4"/>
  <c r="P10076" i="4"/>
  <c r="P10077" i="4"/>
  <c r="P10078" i="4"/>
  <c r="P10079" i="4"/>
  <c r="P10080" i="4"/>
  <c r="P10081" i="4"/>
  <c r="P10082" i="4"/>
  <c r="P10083" i="4"/>
  <c r="P10084" i="4"/>
  <c r="P10085" i="4"/>
  <c r="P10086" i="4"/>
  <c r="P10087" i="4"/>
  <c r="P10088" i="4"/>
  <c r="P10089" i="4"/>
  <c r="P10090" i="4"/>
  <c r="P10091" i="4"/>
  <c r="P10092" i="4"/>
  <c r="P10093" i="4"/>
  <c r="P10094" i="4"/>
  <c r="P10095" i="4"/>
  <c r="P10096" i="4"/>
  <c r="P10097" i="4"/>
  <c r="P10098" i="4"/>
  <c r="P10099" i="4"/>
  <c r="P10100" i="4"/>
  <c r="P10101" i="4"/>
  <c r="P10102" i="4"/>
  <c r="P10103" i="4"/>
  <c r="P10104" i="4"/>
  <c r="P10105" i="4"/>
  <c r="P10106" i="4"/>
  <c r="P10107" i="4"/>
  <c r="P10108" i="4"/>
  <c r="P10109" i="4"/>
  <c r="P10110" i="4"/>
  <c r="P10111" i="4"/>
  <c r="P10112" i="4"/>
  <c r="P10113" i="4"/>
  <c r="P10114" i="4"/>
  <c r="P10115" i="4"/>
  <c r="P10116" i="4"/>
  <c r="P10117" i="4"/>
  <c r="P10118" i="4"/>
  <c r="P10119" i="4"/>
  <c r="P10120" i="4"/>
  <c r="P10121" i="4"/>
  <c r="P10122" i="4"/>
  <c r="P10123" i="4"/>
  <c r="P10124" i="4"/>
  <c r="P10125" i="4"/>
  <c r="P10126" i="4"/>
  <c r="P10127" i="4"/>
  <c r="P10128" i="4"/>
  <c r="P10129" i="4"/>
  <c r="P10130" i="4"/>
  <c r="P10131" i="4"/>
  <c r="P10132" i="4"/>
  <c r="P10133" i="4"/>
  <c r="P10134" i="4"/>
  <c r="P10135" i="4"/>
  <c r="P10136" i="4"/>
  <c r="P10137" i="4"/>
  <c r="P10138" i="4"/>
  <c r="P10139" i="4"/>
  <c r="P10140" i="4"/>
  <c r="P10141" i="4"/>
  <c r="P10142" i="4"/>
  <c r="P10143" i="4"/>
  <c r="P10144" i="4"/>
  <c r="P10145" i="4"/>
  <c r="P10146" i="4"/>
  <c r="P10147" i="4"/>
  <c r="P10148" i="4"/>
  <c r="P10149" i="4"/>
  <c r="P10150" i="4"/>
  <c r="P10151" i="4"/>
  <c r="P10152" i="4"/>
  <c r="P10153" i="4"/>
  <c r="P10154" i="4"/>
  <c r="P10155" i="4"/>
  <c r="P10156" i="4"/>
  <c r="P10157" i="4"/>
  <c r="P10158" i="4"/>
  <c r="P10159" i="4"/>
  <c r="P10160" i="4"/>
  <c r="P10161" i="4"/>
  <c r="P10162" i="4"/>
  <c r="P10163" i="4"/>
  <c r="P10164" i="4"/>
  <c r="P10165" i="4"/>
  <c r="P10166" i="4"/>
  <c r="P10167" i="4"/>
  <c r="P10168" i="4"/>
  <c r="P10169" i="4"/>
  <c r="P10170" i="4"/>
  <c r="P10171" i="4"/>
  <c r="P10172" i="4"/>
  <c r="P10173" i="4"/>
  <c r="P10174" i="4"/>
  <c r="P10175" i="4"/>
  <c r="P10176" i="4"/>
  <c r="P10177" i="4"/>
  <c r="P10178" i="4"/>
  <c r="P10179" i="4"/>
  <c r="P10180" i="4"/>
  <c r="P10181" i="4"/>
  <c r="P10182" i="4"/>
  <c r="P10183" i="4"/>
  <c r="P10184" i="4"/>
  <c r="P10185" i="4"/>
  <c r="P10186" i="4"/>
  <c r="P10187" i="4"/>
  <c r="P10188" i="4"/>
  <c r="P10189" i="4"/>
  <c r="P10190" i="4"/>
  <c r="P10191" i="4"/>
  <c r="P10192" i="4"/>
  <c r="P10193" i="4"/>
  <c r="P10194" i="4"/>
  <c r="P10195" i="4"/>
  <c r="P10196" i="4"/>
  <c r="P10197" i="4"/>
  <c r="P10198" i="4"/>
  <c r="P10199" i="4"/>
  <c r="P10200" i="4"/>
  <c r="P10201" i="4"/>
  <c r="P10202" i="4"/>
  <c r="P10203" i="4"/>
  <c r="P10204" i="4"/>
  <c r="P10205" i="4"/>
  <c r="P10206" i="4"/>
  <c r="P10207" i="4"/>
  <c r="P10208" i="4"/>
  <c r="P10209" i="4"/>
  <c r="P10210" i="4"/>
  <c r="P10211" i="4"/>
  <c r="P10212" i="4"/>
  <c r="P10213" i="4"/>
  <c r="P10214" i="4"/>
  <c r="P10215" i="4"/>
  <c r="P10216" i="4"/>
  <c r="P10217" i="4"/>
  <c r="P10218" i="4"/>
  <c r="P10219" i="4"/>
  <c r="P10220" i="4"/>
  <c r="P10221" i="4"/>
  <c r="P10222" i="4"/>
  <c r="P10223" i="4"/>
  <c r="P10224" i="4"/>
  <c r="P10225" i="4"/>
  <c r="P10226" i="4"/>
  <c r="P10227" i="4"/>
  <c r="P10228" i="4"/>
  <c r="P10229" i="4"/>
  <c r="P10230" i="4"/>
  <c r="P10231" i="4"/>
  <c r="P10232" i="4"/>
  <c r="P10233" i="4"/>
  <c r="P10234" i="4"/>
  <c r="P10235" i="4"/>
  <c r="P10236" i="4"/>
  <c r="P10237" i="4"/>
  <c r="P10238" i="4"/>
  <c r="P10239" i="4"/>
  <c r="P10240" i="4"/>
  <c r="P10241" i="4"/>
  <c r="P10242" i="4"/>
  <c r="P10243" i="4"/>
  <c r="P10244" i="4"/>
  <c r="P10245" i="4"/>
  <c r="P10246" i="4"/>
  <c r="P10247" i="4"/>
  <c r="P10248" i="4"/>
  <c r="P10249" i="4"/>
  <c r="P10250" i="4"/>
  <c r="P10251" i="4"/>
  <c r="P10252" i="4"/>
  <c r="P10253" i="4"/>
  <c r="P10254" i="4"/>
  <c r="P10255" i="4"/>
  <c r="P10256" i="4"/>
  <c r="P10257" i="4"/>
  <c r="P10258" i="4"/>
  <c r="P10259" i="4"/>
  <c r="P10260" i="4"/>
  <c r="P10261" i="4"/>
  <c r="P10262" i="4"/>
  <c r="P10263" i="4"/>
  <c r="P10264" i="4"/>
  <c r="P10265" i="4"/>
  <c r="P10266" i="4"/>
  <c r="P10267" i="4"/>
  <c r="P10268" i="4"/>
  <c r="P10269" i="4"/>
  <c r="P10270" i="4"/>
  <c r="P10271" i="4"/>
  <c r="P10272" i="4"/>
  <c r="P10273" i="4"/>
  <c r="P10274" i="4"/>
  <c r="P10275" i="4"/>
  <c r="P10276" i="4"/>
  <c r="P10277" i="4"/>
  <c r="P10278" i="4"/>
  <c r="P10279" i="4"/>
  <c r="P10280" i="4"/>
  <c r="P10281" i="4"/>
  <c r="P10282" i="4"/>
  <c r="P10283" i="4"/>
  <c r="P10284" i="4"/>
  <c r="P10285" i="4"/>
  <c r="P10286" i="4"/>
  <c r="P10287" i="4"/>
  <c r="P10288" i="4"/>
  <c r="P10289" i="4"/>
  <c r="P10290" i="4"/>
  <c r="P10291" i="4"/>
  <c r="P10292" i="4"/>
  <c r="P10293" i="4"/>
  <c r="P10294" i="4"/>
  <c r="P10295" i="4"/>
  <c r="P10296" i="4"/>
  <c r="P10297" i="4"/>
  <c r="P10298" i="4"/>
  <c r="P10299" i="4"/>
  <c r="P10300" i="4"/>
  <c r="P10301" i="4"/>
  <c r="P10302" i="4"/>
  <c r="P10303" i="4"/>
  <c r="P10304" i="4"/>
  <c r="P10305" i="4"/>
  <c r="P10306" i="4"/>
  <c r="P10307" i="4"/>
  <c r="P10308" i="4"/>
  <c r="P10309" i="4"/>
  <c r="P10310" i="4"/>
  <c r="P10311" i="4"/>
  <c r="P10312" i="4"/>
  <c r="P10313" i="4"/>
  <c r="P10314" i="4"/>
  <c r="P10315" i="4"/>
  <c r="P10316" i="4"/>
  <c r="P10317" i="4"/>
  <c r="P10318" i="4"/>
  <c r="P10319" i="4"/>
  <c r="P10320" i="4"/>
  <c r="P10321" i="4"/>
  <c r="P10322" i="4"/>
  <c r="P10323" i="4"/>
  <c r="P10324" i="4"/>
  <c r="P10325" i="4"/>
  <c r="P10326" i="4"/>
  <c r="P10327" i="4"/>
  <c r="P10328" i="4"/>
  <c r="P10329" i="4"/>
  <c r="P10330" i="4"/>
  <c r="P10331" i="4"/>
  <c r="P10332" i="4"/>
  <c r="P10333" i="4"/>
  <c r="P10334" i="4"/>
  <c r="P10335" i="4"/>
  <c r="P10336" i="4"/>
  <c r="P10337" i="4"/>
  <c r="P10338" i="4"/>
  <c r="P10339" i="4"/>
  <c r="P10340" i="4"/>
  <c r="P10341" i="4"/>
  <c r="P10342" i="4"/>
  <c r="P10343" i="4"/>
  <c r="P10344" i="4"/>
  <c r="P10345" i="4"/>
  <c r="P10346" i="4"/>
  <c r="P10347" i="4"/>
  <c r="P10348" i="4"/>
  <c r="P10349" i="4"/>
  <c r="P10350" i="4"/>
  <c r="P10351" i="4"/>
  <c r="P10352" i="4"/>
  <c r="P10353" i="4"/>
  <c r="P10354" i="4"/>
  <c r="P10355" i="4"/>
  <c r="P10356" i="4"/>
  <c r="P10357" i="4"/>
  <c r="P10358" i="4"/>
  <c r="P10359" i="4"/>
  <c r="P10360" i="4"/>
  <c r="P10361" i="4"/>
  <c r="P10362" i="4"/>
  <c r="P10363" i="4"/>
  <c r="P10364" i="4"/>
  <c r="P10365" i="4"/>
  <c r="P10366" i="4"/>
  <c r="P10367" i="4"/>
  <c r="P10368" i="4"/>
  <c r="P10369" i="4"/>
  <c r="P10370" i="4"/>
  <c r="P10371" i="4"/>
  <c r="P10372" i="4"/>
  <c r="P10373" i="4"/>
  <c r="P10374" i="4"/>
  <c r="P10375" i="4"/>
  <c r="P10376" i="4"/>
  <c r="P10377" i="4"/>
  <c r="P10378" i="4"/>
  <c r="P10379" i="4"/>
  <c r="P10380" i="4"/>
  <c r="P10381" i="4"/>
  <c r="P10382" i="4"/>
  <c r="P10383" i="4"/>
  <c r="P10384" i="4"/>
  <c r="P10385" i="4"/>
  <c r="P10386" i="4"/>
  <c r="P10387" i="4"/>
  <c r="P10388" i="4"/>
  <c r="P10389" i="4"/>
  <c r="P10390" i="4"/>
  <c r="P10391" i="4"/>
  <c r="P10392" i="4"/>
  <c r="P10393" i="4"/>
  <c r="P10394" i="4"/>
  <c r="P10395" i="4"/>
  <c r="P10396" i="4"/>
  <c r="P10397" i="4"/>
  <c r="P10398" i="4"/>
  <c r="P10399" i="4"/>
  <c r="P10400" i="4"/>
  <c r="P10401" i="4"/>
  <c r="P10402" i="4"/>
  <c r="P10403" i="4"/>
  <c r="P10404" i="4"/>
  <c r="P10405" i="4"/>
  <c r="P10406" i="4"/>
  <c r="P10407" i="4"/>
  <c r="P10408" i="4"/>
  <c r="P10409" i="4"/>
  <c r="P10410" i="4"/>
  <c r="P10411" i="4"/>
  <c r="P10412" i="4"/>
  <c r="P10413" i="4"/>
  <c r="P10414" i="4"/>
  <c r="P10415" i="4"/>
  <c r="P10416" i="4"/>
  <c r="P10417" i="4"/>
  <c r="P10418" i="4"/>
  <c r="P10419" i="4"/>
  <c r="P10420" i="4"/>
  <c r="P10421" i="4"/>
  <c r="P10422" i="4"/>
  <c r="P10423" i="4"/>
  <c r="P10424" i="4"/>
  <c r="P10425" i="4"/>
  <c r="P10426" i="4"/>
  <c r="P10427" i="4"/>
  <c r="P10428" i="4"/>
  <c r="P10429" i="4"/>
  <c r="P10430" i="4"/>
  <c r="P10431" i="4"/>
  <c r="P10432" i="4"/>
  <c r="P10433" i="4"/>
  <c r="P10434" i="4"/>
  <c r="P10435" i="4"/>
  <c r="P10436" i="4"/>
  <c r="P10437" i="4"/>
  <c r="P10438" i="4"/>
  <c r="P10439" i="4"/>
  <c r="P10440" i="4"/>
  <c r="P10441" i="4"/>
  <c r="P10442" i="4"/>
  <c r="P10443" i="4"/>
  <c r="P10444" i="4"/>
  <c r="P10445" i="4"/>
  <c r="P10446" i="4"/>
  <c r="P10447" i="4"/>
  <c r="P10448" i="4"/>
  <c r="P10449" i="4"/>
  <c r="P10450" i="4"/>
  <c r="P10451" i="4"/>
  <c r="P10452" i="4"/>
  <c r="P10453" i="4"/>
  <c r="P10454" i="4"/>
  <c r="P10455" i="4"/>
  <c r="P10456" i="4"/>
  <c r="P10457" i="4"/>
  <c r="P10458" i="4"/>
  <c r="P10459" i="4"/>
  <c r="P10460" i="4"/>
  <c r="P10461" i="4"/>
  <c r="P10462" i="4"/>
  <c r="P10463" i="4"/>
  <c r="P10464" i="4"/>
  <c r="P10465" i="4"/>
  <c r="P10466" i="4"/>
  <c r="P10467" i="4"/>
  <c r="P10468" i="4"/>
  <c r="P10469" i="4"/>
  <c r="P10470" i="4"/>
  <c r="P10471" i="4"/>
  <c r="P10472" i="4"/>
  <c r="P10473" i="4"/>
  <c r="P10474" i="4"/>
  <c r="P10475" i="4"/>
  <c r="P10476" i="4"/>
  <c r="P10477" i="4"/>
  <c r="P10478" i="4"/>
  <c r="P10479" i="4"/>
  <c r="P10480" i="4"/>
  <c r="P10481" i="4"/>
  <c r="P10482" i="4"/>
  <c r="P10483" i="4"/>
  <c r="P10484" i="4"/>
  <c r="P10485" i="4"/>
  <c r="P10486" i="4"/>
  <c r="P10487" i="4"/>
  <c r="P10488" i="4"/>
  <c r="P10489" i="4"/>
  <c r="P10490" i="4"/>
  <c r="P10491" i="4"/>
  <c r="P10492" i="4"/>
  <c r="P10493" i="4"/>
  <c r="P10494" i="4"/>
  <c r="P10495" i="4"/>
  <c r="P10496" i="4"/>
  <c r="P10497" i="4"/>
  <c r="P10498" i="4"/>
  <c r="P10499" i="4"/>
  <c r="P10500" i="4"/>
  <c r="P10501" i="4"/>
  <c r="P10502" i="4"/>
  <c r="P10503" i="4"/>
  <c r="P10504" i="4"/>
  <c r="P10505" i="4"/>
  <c r="P10506" i="4"/>
  <c r="P10507" i="4"/>
  <c r="P10508" i="4"/>
  <c r="P10509" i="4"/>
  <c r="P10510" i="4"/>
  <c r="P10511" i="4"/>
  <c r="P10512" i="4"/>
  <c r="P10513" i="4"/>
  <c r="P10514" i="4"/>
  <c r="P10515" i="4"/>
  <c r="P10516" i="4"/>
  <c r="P10517" i="4"/>
  <c r="P10518" i="4"/>
  <c r="P10519" i="4"/>
  <c r="P10520" i="4"/>
  <c r="P10521" i="4"/>
  <c r="P10522" i="4"/>
  <c r="P10523" i="4"/>
  <c r="P10524" i="4"/>
  <c r="P10525" i="4"/>
  <c r="P10526" i="4"/>
  <c r="P10527" i="4"/>
  <c r="P10528" i="4"/>
  <c r="P10529" i="4"/>
  <c r="P10530" i="4"/>
  <c r="P10531" i="4"/>
  <c r="P10532" i="4"/>
  <c r="P10533" i="4"/>
  <c r="P10534" i="4"/>
  <c r="P10535" i="4"/>
  <c r="P10536" i="4"/>
  <c r="P10537" i="4"/>
  <c r="P10538" i="4"/>
  <c r="P10539" i="4"/>
  <c r="P10540" i="4"/>
  <c r="P10541" i="4"/>
  <c r="P10542" i="4"/>
  <c r="P10543" i="4"/>
  <c r="P10544" i="4"/>
  <c r="P10545" i="4"/>
  <c r="P10546" i="4"/>
  <c r="P10547" i="4"/>
  <c r="P10548" i="4"/>
  <c r="P10549" i="4"/>
  <c r="P10550" i="4"/>
  <c r="P10551" i="4"/>
  <c r="P10552" i="4"/>
  <c r="P10553" i="4"/>
  <c r="P10554" i="4"/>
  <c r="P10555" i="4"/>
  <c r="P10556" i="4"/>
  <c r="P10557" i="4"/>
  <c r="P10558" i="4"/>
  <c r="P10559" i="4"/>
  <c r="P10560" i="4"/>
  <c r="P10561" i="4"/>
  <c r="P10562" i="4"/>
  <c r="P10563" i="4"/>
  <c r="P10564" i="4"/>
  <c r="P10565" i="4"/>
  <c r="P10566" i="4"/>
  <c r="P10567" i="4"/>
  <c r="P10568" i="4"/>
  <c r="P10569" i="4"/>
  <c r="P10570" i="4"/>
  <c r="P10571" i="4"/>
  <c r="P10572" i="4"/>
  <c r="P10573" i="4"/>
  <c r="P10574" i="4"/>
  <c r="P10575" i="4"/>
  <c r="P10576" i="4"/>
  <c r="P10577" i="4"/>
  <c r="P10578" i="4"/>
  <c r="P10579" i="4"/>
  <c r="P10580" i="4"/>
  <c r="P10581" i="4"/>
  <c r="P10582" i="4"/>
  <c r="P10583" i="4"/>
  <c r="P10584" i="4"/>
  <c r="P10585" i="4"/>
  <c r="P10586" i="4"/>
  <c r="P10587" i="4"/>
  <c r="P10588" i="4"/>
  <c r="P10589" i="4"/>
  <c r="P10590" i="4"/>
  <c r="P10591" i="4"/>
  <c r="P10592" i="4"/>
  <c r="P10593" i="4"/>
  <c r="P10594" i="4"/>
  <c r="P10595" i="4"/>
  <c r="P10596" i="4"/>
  <c r="P10597" i="4"/>
  <c r="P10598" i="4"/>
  <c r="P10599" i="4"/>
  <c r="P10600" i="4"/>
  <c r="P10601" i="4"/>
  <c r="P10602" i="4"/>
  <c r="P10603" i="4"/>
  <c r="P10604" i="4"/>
  <c r="P10605" i="4"/>
  <c r="P10606" i="4"/>
  <c r="P10607" i="4"/>
  <c r="P10608" i="4"/>
  <c r="P10609" i="4"/>
  <c r="P10610" i="4"/>
  <c r="P10611" i="4"/>
  <c r="P10612" i="4"/>
  <c r="P10613" i="4"/>
  <c r="P10614" i="4"/>
  <c r="P10615" i="4"/>
  <c r="P10616" i="4"/>
  <c r="P10617" i="4"/>
  <c r="P10618" i="4"/>
  <c r="P10619" i="4"/>
  <c r="P10620" i="4"/>
  <c r="P10621" i="4"/>
  <c r="P10622" i="4"/>
  <c r="P10623" i="4"/>
  <c r="P10624" i="4"/>
  <c r="P10625" i="4"/>
  <c r="P10626" i="4"/>
  <c r="P10627" i="4"/>
  <c r="P10628" i="4"/>
  <c r="P10629" i="4"/>
  <c r="P10630" i="4"/>
  <c r="P10631" i="4"/>
  <c r="P10632" i="4"/>
  <c r="P10633" i="4"/>
  <c r="P10634" i="4"/>
  <c r="P10635" i="4"/>
  <c r="P10636" i="4"/>
  <c r="P10637" i="4"/>
  <c r="P10638" i="4"/>
  <c r="P10639" i="4"/>
  <c r="P10640" i="4"/>
  <c r="P10641" i="4"/>
  <c r="P10642" i="4"/>
  <c r="P10643" i="4"/>
  <c r="P10644" i="4"/>
  <c r="P10645" i="4"/>
  <c r="P10646" i="4"/>
  <c r="P10647" i="4"/>
  <c r="P10648" i="4"/>
  <c r="P10649" i="4"/>
  <c r="P10650" i="4"/>
  <c r="P10651" i="4"/>
  <c r="P10652" i="4"/>
  <c r="P10653" i="4"/>
  <c r="P10654" i="4"/>
  <c r="P10655" i="4"/>
  <c r="P10656" i="4"/>
  <c r="P10657" i="4"/>
  <c r="P10658" i="4"/>
  <c r="P10659" i="4"/>
  <c r="P10660" i="4"/>
  <c r="P10661" i="4"/>
  <c r="P10662" i="4"/>
  <c r="P10663" i="4"/>
  <c r="P10664" i="4"/>
  <c r="P10665" i="4"/>
  <c r="P10666" i="4"/>
  <c r="P10667" i="4"/>
  <c r="P10668" i="4"/>
  <c r="P10669" i="4"/>
  <c r="P10670" i="4"/>
  <c r="P10671" i="4"/>
  <c r="P10672" i="4"/>
  <c r="P10673" i="4"/>
  <c r="P10674" i="4"/>
  <c r="P10675" i="4"/>
  <c r="P10676" i="4"/>
  <c r="P10677" i="4"/>
  <c r="P10678" i="4"/>
  <c r="P10679" i="4"/>
  <c r="P10680" i="4"/>
  <c r="P10681" i="4"/>
  <c r="P10682" i="4"/>
  <c r="P10683" i="4"/>
  <c r="P10684" i="4"/>
  <c r="P10685" i="4"/>
  <c r="P10686" i="4"/>
  <c r="P10687" i="4"/>
  <c r="P10688" i="4"/>
  <c r="P10689" i="4"/>
  <c r="P10690" i="4"/>
  <c r="P10691" i="4"/>
  <c r="P10692" i="4"/>
  <c r="P10693" i="4"/>
  <c r="P10694" i="4"/>
  <c r="P10695" i="4"/>
  <c r="P10696" i="4"/>
  <c r="P10697" i="4"/>
  <c r="P10698" i="4"/>
  <c r="P10699" i="4"/>
  <c r="P10700" i="4"/>
  <c r="P10701" i="4"/>
  <c r="P10702" i="4"/>
  <c r="P10703" i="4"/>
  <c r="P10704" i="4"/>
  <c r="P10705" i="4"/>
  <c r="P10706" i="4"/>
  <c r="P10707" i="4"/>
  <c r="P10708" i="4"/>
  <c r="P10709" i="4"/>
  <c r="P10710" i="4"/>
  <c r="P10711" i="4"/>
  <c r="P10712" i="4"/>
  <c r="P10713" i="4"/>
  <c r="P10714" i="4"/>
  <c r="P10715" i="4"/>
  <c r="P10716" i="4"/>
  <c r="P10717" i="4"/>
  <c r="P10718" i="4"/>
  <c r="P10719" i="4"/>
  <c r="P10720" i="4"/>
  <c r="P10721" i="4"/>
  <c r="P10722" i="4"/>
  <c r="P10723" i="4"/>
  <c r="P10724" i="4"/>
  <c r="P10725" i="4"/>
  <c r="P10726" i="4"/>
  <c r="P10727" i="4"/>
  <c r="P10728" i="4"/>
  <c r="P10729" i="4"/>
  <c r="P10730" i="4"/>
  <c r="P10731" i="4"/>
  <c r="P10732" i="4"/>
  <c r="P10733" i="4"/>
  <c r="P10734" i="4"/>
  <c r="P10735" i="4"/>
  <c r="P10736" i="4"/>
  <c r="P10737" i="4"/>
  <c r="P10738" i="4"/>
  <c r="P10739" i="4"/>
  <c r="P10740" i="4"/>
  <c r="P10741" i="4"/>
  <c r="P10742" i="4"/>
  <c r="P10743" i="4"/>
  <c r="P10744" i="4"/>
  <c r="P10745" i="4"/>
  <c r="P10746" i="4"/>
  <c r="P10747" i="4"/>
  <c r="P10748" i="4"/>
  <c r="P10749" i="4"/>
  <c r="P10750" i="4"/>
  <c r="P10751" i="4"/>
  <c r="P10752" i="4"/>
  <c r="P10753" i="4"/>
  <c r="P10754" i="4"/>
  <c r="P10755" i="4"/>
  <c r="P10756" i="4"/>
  <c r="P10757" i="4"/>
  <c r="P10758" i="4"/>
  <c r="P10759" i="4"/>
  <c r="P10760" i="4"/>
  <c r="P10761" i="4"/>
  <c r="P10762" i="4"/>
  <c r="P10763" i="4"/>
  <c r="P10764" i="4"/>
  <c r="P10765" i="4"/>
  <c r="P10766" i="4"/>
  <c r="P10767" i="4"/>
  <c r="P10768" i="4"/>
  <c r="P10769" i="4"/>
  <c r="P10770" i="4"/>
  <c r="P10771" i="4"/>
  <c r="P10772" i="4"/>
  <c r="P10773" i="4"/>
  <c r="P10774" i="4"/>
  <c r="P10775" i="4"/>
  <c r="P10776" i="4"/>
  <c r="P10777" i="4"/>
  <c r="P10778" i="4"/>
  <c r="P10779" i="4"/>
  <c r="P10780" i="4"/>
  <c r="P10781" i="4"/>
  <c r="P10782" i="4"/>
  <c r="P10783" i="4"/>
  <c r="P10784" i="4"/>
  <c r="P10785" i="4"/>
  <c r="P10786" i="4"/>
  <c r="P10787" i="4"/>
  <c r="P10788" i="4"/>
  <c r="P10789" i="4"/>
  <c r="P10790" i="4"/>
  <c r="P10791" i="4"/>
  <c r="P10792" i="4"/>
  <c r="P10793" i="4"/>
  <c r="P10794" i="4"/>
  <c r="P10795" i="4"/>
  <c r="P10796" i="4"/>
  <c r="P10797" i="4"/>
  <c r="P10798" i="4"/>
  <c r="P10799" i="4"/>
  <c r="P10800" i="4"/>
  <c r="P10801" i="4"/>
  <c r="P10802" i="4"/>
  <c r="P10803" i="4"/>
  <c r="P10804" i="4"/>
  <c r="P10805" i="4"/>
  <c r="P10806" i="4"/>
  <c r="P10807" i="4"/>
  <c r="P10808" i="4"/>
  <c r="P10809" i="4"/>
  <c r="P10810" i="4"/>
  <c r="P10811" i="4"/>
  <c r="P10812" i="4"/>
  <c r="P10813" i="4"/>
  <c r="P10814" i="4"/>
  <c r="P10815" i="4"/>
  <c r="P10816" i="4"/>
  <c r="P10817" i="4"/>
  <c r="P10818" i="4"/>
  <c r="P10819" i="4"/>
  <c r="P10820" i="4"/>
  <c r="P10821" i="4"/>
  <c r="P10822" i="4"/>
  <c r="P10823" i="4"/>
  <c r="P10824" i="4"/>
  <c r="P10825" i="4"/>
  <c r="P10826" i="4"/>
  <c r="P10827" i="4"/>
  <c r="P10828" i="4"/>
  <c r="P10829" i="4"/>
  <c r="P10830" i="4"/>
  <c r="P10831" i="4"/>
  <c r="P10832" i="4"/>
  <c r="P10833" i="4"/>
  <c r="P10834" i="4"/>
  <c r="P10835" i="4"/>
  <c r="P10836" i="4"/>
  <c r="P10837" i="4"/>
  <c r="P10838" i="4"/>
  <c r="P10839" i="4"/>
  <c r="P10840" i="4"/>
  <c r="P10841" i="4"/>
  <c r="P10842" i="4"/>
  <c r="P10843" i="4"/>
  <c r="P10844" i="4"/>
  <c r="P10845" i="4"/>
  <c r="P10846" i="4"/>
  <c r="P10847" i="4"/>
  <c r="P10848" i="4"/>
  <c r="P10849" i="4"/>
  <c r="P10850" i="4"/>
  <c r="P10851" i="4"/>
  <c r="P10852" i="4"/>
  <c r="P10853" i="4"/>
  <c r="P10854" i="4"/>
  <c r="P10855" i="4"/>
  <c r="P10856" i="4"/>
  <c r="P10857" i="4"/>
  <c r="P10858" i="4"/>
  <c r="P10859" i="4"/>
  <c r="P10860" i="4"/>
  <c r="P10861" i="4"/>
  <c r="P10862" i="4"/>
  <c r="P10863" i="4"/>
  <c r="P10864" i="4"/>
  <c r="P10865" i="4"/>
  <c r="P10866" i="4"/>
  <c r="P10867" i="4"/>
  <c r="P10868" i="4"/>
  <c r="P10869" i="4"/>
  <c r="P10870" i="4"/>
  <c r="P10871" i="4"/>
  <c r="P10872" i="4"/>
  <c r="P10873" i="4"/>
  <c r="P10874" i="4"/>
  <c r="P10875" i="4"/>
  <c r="P10876" i="4"/>
  <c r="P10877" i="4"/>
  <c r="P10878" i="4"/>
  <c r="P10879" i="4"/>
  <c r="P10880" i="4"/>
  <c r="P10881" i="4"/>
  <c r="P10882" i="4"/>
  <c r="P10883" i="4"/>
  <c r="P10884" i="4"/>
  <c r="P10885" i="4"/>
  <c r="P10886" i="4"/>
  <c r="P10887" i="4"/>
  <c r="P10888" i="4"/>
  <c r="P10889" i="4"/>
  <c r="P10890" i="4"/>
  <c r="P10891" i="4"/>
  <c r="P10892" i="4"/>
  <c r="P10893" i="4"/>
  <c r="P10894" i="4"/>
  <c r="P10895" i="4"/>
  <c r="P10896" i="4"/>
  <c r="P10897" i="4"/>
  <c r="P10898" i="4"/>
  <c r="P10899" i="4"/>
  <c r="P10900" i="4"/>
  <c r="P10901" i="4"/>
  <c r="P10902" i="4"/>
  <c r="P10903" i="4"/>
  <c r="P10904" i="4"/>
  <c r="P10905" i="4"/>
  <c r="P10906" i="4"/>
  <c r="P10907" i="4"/>
  <c r="P10908" i="4"/>
  <c r="P10909" i="4"/>
  <c r="P10910" i="4"/>
  <c r="P10911" i="4"/>
  <c r="P10912" i="4"/>
  <c r="P10913" i="4"/>
  <c r="P10914" i="4"/>
  <c r="P10915" i="4"/>
  <c r="P10916" i="4"/>
  <c r="P10917" i="4"/>
  <c r="P10918" i="4"/>
  <c r="P10919" i="4"/>
  <c r="P10920" i="4"/>
  <c r="P10921" i="4"/>
  <c r="P10922" i="4"/>
  <c r="P10923" i="4"/>
  <c r="P10924" i="4"/>
  <c r="P10925" i="4"/>
  <c r="P10926" i="4"/>
  <c r="P10927" i="4"/>
  <c r="P10928" i="4"/>
  <c r="P10929" i="4"/>
  <c r="P10930" i="4"/>
  <c r="P10931" i="4"/>
  <c r="P10932" i="4"/>
  <c r="P10933" i="4"/>
  <c r="P10934" i="4"/>
  <c r="P10935" i="4"/>
  <c r="P10936" i="4"/>
  <c r="P10937" i="4"/>
  <c r="P10938" i="4"/>
  <c r="P10939" i="4"/>
  <c r="P10940" i="4"/>
  <c r="P10941" i="4"/>
  <c r="P10942" i="4"/>
  <c r="P10943" i="4"/>
  <c r="P10944" i="4"/>
  <c r="P10945" i="4"/>
  <c r="P10946" i="4"/>
  <c r="P10947" i="4"/>
  <c r="P10948" i="4"/>
  <c r="P10949" i="4"/>
  <c r="P10950" i="4"/>
  <c r="P10951" i="4"/>
  <c r="P10952" i="4"/>
  <c r="P10953" i="4"/>
  <c r="P10954" i="4"/>
  <c r="P10955" i="4"/>
  <c r="P10956" i="4"/>
  <c r="P10957" i="4"/>
  <c r="P10958" i="4"/>
  <c r="P10959" i="4"/>
  <c r="P10960" i="4"/>
  <c r="P10961" i="4"/>
  <c r="P10962" i="4"/>
  <c r="P10963" i="4"/>
  <c r="P10964" i="4"/>
  <c r="P10965" i="4"/>
  <c r="P10966" i="4"/>
  <c r="P10967" i="4"/>
  <c r="P10968" i="4"/>
  <c r="P10969" i="4"/>
  <c r="P10970" i="4"/>
  <c r="P10971" i="4"/>
  <c r="P10972" i="4"/>
  <c r="P10973" i="4"/>
  <c r="P10974" i="4"/>
  <c r="P10975" i="4"/>
  <c r="P10976" i="4"/>
  <c r="P10977" i="4"/>
  <c r="P10978" i="4"/>
  <c r="P10979" i="4"/>
  <c r="P10980" i="4"/>
  <c r="P10981" i="4"/>
  <c r="P10982" i="4"/>
  <c r="P10983" i="4"/>
  <c r="P10984" i="4"/>
  <c r="P10985" i="4"/>
  <c r="P10986" i="4"/>
  <c r="P10987" i="4"/>
  <c r="P10988" i="4"/>
  <c r="P10989" i="4"/>
  <c r="P10990" i="4"/>
  <c r="P10991" i="4"/>
  <c r="P10992" i="4"/>
  <c r="P10993" i="4"/>
  <c r="P10994" i="4"/>
  <c r="P10995" i="4"/>
  <c r="P10996" i="4"/>
  <c r="P10997" i="4"/>
  <c r="P10998" i="4"/>
  <c r="P10999" i="4"/>
  <c r="P11000" i="4"/>
  <c r="P1100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5C183E-100C-4410-80E5-E4F970E779B2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D96F29A2-D77F-4306-9671-8268E12B11BC}" keepAlive="1" name="Query - Sales Data" description="Connection to the 'Sales Data' query in the workbook." type="5" refreshedVersion="0" background="1">
    <dbPr connection="Provider=Microsoft.Mashup.OleDb.1;Data Source=$Workbook$;Location=&quot;Sales Data&quot;;Extended Properties=&quot;&quot;" command="SELECT * FROM [Sales Data]"/>
  </connection>
  <connection id="3" xr16:uid="{28EB4C5C-1DF0-46A9-ABAA-6FCB80134FD6}" keepAlive="1" name="Query - Sales Data (2)" description="Connection to the 'Sales Data (2)' query in the workbook." type="5" refreshedVersion="0" background="1">
    <dbPr connection="Provider=Microsoft.Mashup.OleDb.1;Data Source=$Workbook$;Location=&quot;Sales Data (2)&quot;;Extended Properties=&quot;&quot;" command="SELECT * FROM [Sales Data (2)]"/>
  </connection>
</connections>
</file>

<file path=xl/sharedStrings.xml><?xml version="1.0" encoding="utf-8"?>
<sst xmlns="http://schemas.openxmlformats.org/spreadsheetml/2006/main" count="69070" uniqueCount="10443">
  <si>
    <t>productID</t>
  </si>
  <si>
    <t>total_order</t>
  </si>
  <si>
    <t>product_name</t>
  </si>
  <si>
    <t>product_price</t>
  </si>
  <si>
    <t>number_of_ordered_items</t>
  </si>
  <si>
    <t>Total_Revenue</t>
  </si>
  <si>
    <t>order_status</t>
  </si>
  <si>
    <t>customer_name</t>
  </si>
  <si>
    <t>location</t>
  </si>
  <si>
    <t>latitude</t>
  </si>
  <si>
    <t>longitude</t>
  </si>
  <si>
    <t>channel_of_ordering</t>
  </si>
  <si>
    <t>date</t>
  </si>
  <si>
    <t>Month</t>
  </si>
  <si>
    <t>Total_revenew</t>
  </si>
  <si>
    <t>SUM_TOTAL_REV</t>
  </si>
  <si>
    <t>P00011</t>
  </si>
  <si>
    <t>Smartwatch</t>
  </si>
  <si>
    <t>In Process</t>
  </si>
  <si>
    <t>Heather Swanson</t>
  </si>
  <si>
    <t>Arizona</t>
  </si>
  <si>
    <t>Phone</t>
  </si>
  <si>
    <t>Scanner</t>
  </si>
  <si>
    <t>Delivered</t>
  </si>
  <si>
    <t>Kerry Hanson</t>
  </si>
  <si>
    <t>Illinois</t>
  </si>
  <si>
    <t>Website</t>
  </si>
  <si>
    <t>USB Drive</t>
  </si>
  <si>
    <t>Canceled</t>
  </si>
  <si>
    <t>Antonio Warner</t>
  </si>
  <si>
    <t>Pennsylvania</t>
  </si>
  <si>
    <t>Social Media</t>
  </si>
  <si>
    <t>P00004</t>
  </si>
  <si>
    <t>Printer</t>
  </si>
  <si>
    <t>Rachel Murphy</t>
  </si>
  <si>
    <t>Connecticut</t>
  </si>
  <si>
    <t>P00007</t>
  </si>
  <si>
    <t>Tablet</t>
  </si>
  <si>
    <t>Erik Sandoval</t>
  </si>
  <si>
    <t>Mississippi</t>
  </si>
  <si>
    <t>P00006</t>
  </si>
  <si>
    <t>Power Bank</t>
  </si>
  <si>
    <t>Kristy Morgan</t>
  </si>
  <si>
    <t>Delaware</t>
  </si>
  <si>
    <t>Charger</t>
  </si>
  <si>
    <t>Allison Richardson</t>
  </si>
  <si>
    <t>Oklahoma</t>
  </si>
  <si>
    <t>P00013</t>
  </si>
  <si>
    <t>Melissa Mendez</t>
  </si>
  <si>
    <t>Mobile App</t>
  </si>
  <si>
    <t>P00015</t>
  </si>
  <si>
    <t>On Hold</t>
  </si>
  <si>
    <t>Anthony Reeves</t>
  </si>
  <si>
    <t>Massachusetts</t>
  </si>
  <si>
    <t>Physical</t>
  </si>
  <si>
    <t>P00017</t>
  </si>
  <si>
    <t>Mouse</t>
  </si>
  <si>
    <t>Angelica Knight</t>
  </si>
  <si>
    <t>Florida</t>
  </si>
  <si>
    <t>P00018</t>
  </si>
  <si>
    <t>Michael Miller</t>
  </si>
  <si>
    <t>Michigan</t>
  </si>
  <si>
    <t>P00008</t>
  </si>
  <si>
    <t>Kayla Jackson</t>
  </si>
  <si>
    <t>West Virginia</t>
  </si>
  <si>
    <t>Marco Jennings</t>
  </si>
  <si>
    <t>Colorado</t>
  </si>
  <si>
    <t>VR Headset</t>
  </si>
  <si>
    <t>Ryan Lopez</t>
  </si>
  <si>
    <t>Arkansas</t>
  </si>
  <si>
    <t>P00012</t>
  </si>
  <si>
    <t>Laptop</t>
  </si>
  <si>
    <t>Danielle Hall</t>
  </si>
  <si>
    <t>Drone</t>
  </si>
  <si>
    <t>Maria Wolfe</t>
  </si>
  <si>
    <t>Utah</t>
  </si>
  <si>
    <t>Sarah Mcdaniel</t>
  </si>
  <si>
    <t>New Jersey</t>
  </si>
  <si>
    <t>P00002</t>
  </si>
  <si>
    <t>Eric Arnold</t>
  </si>
  <si>
    <t>North Carolina</t>
  </si>
  <si>
    <t>P00003</t>
  </si>
  <si>
    <t>Headphones</t>
  </si>
  <si>
    <t>Debra Wright</t>
  </si>
  <si>
    <t>Projector</t>
  </si>
  <si>
    <t>Blake Elliott</t>
  </si>
  <si>
    <t>Tennessee</t>
  </si>
  <si>
    <t>P00023</t>
  </si>
  <si>
    <t>Graphics Card</t>
  </si>
  <si>
    <t>Michael Hill</t>
  </si>
  <si>
    <t>Alaska</t>
  </si>
  <si>
    <t>P00024</t>
  </si>
  <si>
    <t>Christopher Wright</t>
  </si>
  <si>
    <t>Texas</t>
  </si>
  <si>
    <t>David Scott</t>
  </si>
  <si>
    <t>Vermont</t>
  </si>
  <si>
    <t>Monitor</t>
  </si>
  <si>
    <t>Samantha Baker</t>
  </si>
  <si>
    <t>Minnesota</t>
  </si>
  <si>
    <t>P00022</t>
  </si>
  <si>
    <t>Stephanie Payne</t>
  </si>
  <si>
    <t>Rhode Island</t>
  </si>
  <si>
    <t>Hard Disk</t>
  </si>
  <si>
    <t>Anthony Sanchez</t>
  </si>
  <si>
    <t>Camera</t>
  </si>
  <si>
    <t>Lance Crosby</t>
  </si>
  <si>
    <t>New Hampshire</t>
  </si>
  <si>
    <t>Ricardo Morrow</t>
  </si>
  <si>
    <t>Louisiana</t>
  </si>
  <si>
    <t>P00001</t>
  </si>
  <si>
    <t>Gaming Console</t>
  </si>
  <si>
    <t>Samantha Delgado</t>
  </si>
  <si>
    <t>Hawaii</t>
  </si>
  <si>
    <t>Dr. Heather Burnett</t>
  </si>
  <si>
    <t>Nathan Morales</t>
  </si>
  <si>
    <t>New Mexico</t>
  </si>
  <si>
    <t>Joshua Howard</t>
  </si>
  <si>
    <t>Andrew Jenkins</t>
  </si>
  <si>
    <t>Virginia</t>
  </si>
  <si>
    <t>P00021</t>
  </si>
  <si>
    <t>Amanda Cain</t>
  </si>
  <si>
    <t>Eddie Ortiz</t>
  </si>
  <si>
    <t>Ohio</t>
  </si>
  <si>
    <t>P00016</t>
  </si>
  <si>
    <t>Kyle Gomez</t>
  </si>
  <si>
    <t>P00014</t>
  </si>
  <si>
    <t>Keyboard</t>
  </si>
  <si>
    <t>Gabriel Green</t>
  </si>
  <si>
    <t>James Davis</t>
  </si>
  <si>
    <t>P00019</t>
  </si>
  <si>
    <t>Jacqueline Mckee</t>
  </si>
  <si>
    <t>Jennifer Moore</t>
  </si>
  <si>
    <t>Amanda Herrera</t>
  </si>
  <si>
    <t>Alabama</t>
  </si>
  <si>
    <t>Meredith Robbins</t>
  </si>
  <si>
    <t>Smart TV</t>
  </si>
  <si>
    <t>Mary Cruz</t>
  </si>
  <si>
    <t>Kansas</t>
  </si>
  <si>
    <t>Katelyn Diaz</t>
  </si>
  <si>
    <t>Oregon</t>
  </si>
  <si>
    <t>Router</t>
  </si>
  <si>
    <t>James Freeman</t>
  </si>
  <si>
    <t>South Carolina</t>
  </si>
  <si>
    <t>P00020</t>
  </si>
  <si>
    <t>Speaker</t>
  </si>
  <si>
    <t>Rachael Fisher</t>
  </si>
  <si>
    <t>Todd Williams</t>
  </si>
  <si>
    <t>Idaho</t>
  </si>
  <si>
    <t>P00010</t>
  </si>
  <si>
    <t>Rachel Clarke</t>
  </si>
  <si>
    <t>Wisconsin</t>
  </si>
  <si>
    <t>Cynthia Campbell</t>
  </si>
  <si>
    <t>Anthony Brown</t>
  </si>
  <si>
    <t>Brandon Levy</t>
  </si>
  <si>
    <t>Wyoming</t>
  </si>
  <si>
    <t>Sarah Collins</t>
  </si>
  <si>
    <t>Montana</t>
  </si>
  <si>
    <t>Elizabeth Saunders</t>
  </si>
  <si>
    <t>Indiana</t>
  </si>
  <si>
    <t>Lisa Benitez</t>
  </si>
  <si>
    <t>Missouri</t>
  </si>
  <si>
    <t>P00005</t>
  </si>
  <si>
    <t>Smart Home Hub</t>
  </si>
  <si>
    <t>Erica Marshall</t>
  </si>
  <si>
    <t>Lisa Bradford</t>
  </si>
  <si>
    <t>Jennifer Craig</t>
  </si>
  <si>
    <t>Ryan Campbell</t>
  </si>
  <si>
    <t>Benjamin Roberts</t>
  </si>
  <si>
    <t>John Day</t>
  </si>
  <si>
    <t>Paul Richardson</t>
  </si>
  <si>
    <t>Brandon Jones</t>
  </si>
  <si>
    <t>Dennis Sanchez</t>
  </si>
  <si>
    <t>Hannah Thomas</t>
  </si>
  <si>
    <t>Laura Mills</t>
  </si>
  <si>
    <t>Washington</t>
  </si>
  <si>
    <t>Tracy Garza</t>
  </si>
  <si>
    <t>Jonathan Chaney</t>
  </si>
  <si>
    <t>Phyllis Smith</t>
  </si>
  <si>
    <t>Andrew Cooper</t>
  </si>
  <si>
    <t>California</t>
  </si>
  <si>
    <t>P00009</t>
  </si>
  <si>
    <t>Katherine Simpson</t>
  </si>
  <si>
    <t>Lucas Vargas</t>
  </si>
  <si>
    <t>Frank Estrada</t>
  </si>
  <si>
    <t>Georgia</t>
  </si>
  <si>
    <t>Maria West</t>
  </si>
  <si>
    <t>Tammy Huang</t>
  </si>
  <si>
    <t>Christopher Howe MD</t>
  </si>
  <si>
    <t>Sandy Lowery</t>
  </si>
  <si>
    <t>Taylor Miller</t>
  </si>
  <si>
    <t>Nevada</t>
  </si>
  <si>
    <t>Jesse Washington</t>
  </si>
  <si>
    <t>Maryland</t>
  </si>
  <si>
    <t>Daniel Gomez</t>
  </si>
  <si>
    <t>Katherine Ramos</t>
  </si>
  <si>
    <t>North Dakota</t>
  </si>
  <si>
    <t>James Lopez</t>
  </si>
  <si>
    <t>Gregory Scott</t>
  </si>
  <si>
    <t>Kentucky</t>
  </si>
  <si>
    <t>Frederick Hays</t>
  </si>
  <si>
    <t>Juan Mckenzie</t>
  </si>
  <si>
    <t>Emily Mitchell</t>
  </si>
  <si>
    <t>Chase Castillo</t>
  </si>
  <si>
    <t>Heather Turner</t>
  </si>
  <si>
    <t>South Dakota</t>
  </si>
  <si>
    <t>Matthew Baxter</t>
  </si>
  <si>
    <t>Misty Robinson</t>
  </si>
  <si>
    <t>Jamie White</t>
  </si>
  <si>
    <t>Nebraska</t>
  </si>
  <si>
    <t>Morgan Williamson</t>
  </si>
  <si>
    <t>Kayla Brown</t>
  </si>
  <si>
    <t>Mr. David Rice</t>
  </si>
  <si>
    <t>Iowa</t>
  </si>
  <si>
    <t>Jessica Martin</t>
  </si>
  <si>
    <t>Rebecca Novak</t>
  </si>
  <si>
    <t>Kristina Harrison</t>
  </si>
  <si>
    <t>David Moore</t>
  </si>
  <si>
    <t>Jeffrey Williamson</t>
  </si>
  <si>
    <t>Kenneth Sanders</t>
  </si>
  <si>
    <t>Mark White</t>
  </si>
  <si>
    <t>Adam Clark</t>
  </si>
  <si>
    <t>Ruben Cobb</t>
  </si>
  <si>
    <t>Maine</t>
  </si>
  <si>
    <t>Gina Hernandez</t>
  </si>
  <si>
    <t>Melinda Thompson</t>
  </si>
  <si>
    <t>Gary Little</t>
  </si>
  <si>
    <t>Travis Hughes</t>
  </si>
  <si>
    <t>Deborah Powell</t>
  </si>
  <si>
    <t>Heather Christensen</t>
  </si>
  <si>
    <t>Tyrone Williams</t>
  </si>
  <si>
    <t>Christine Vaughn</t>
  </si>
  <si>
    <t>Samuel Wilson</t>
  </si>
  <si>
    <t>Amanda Conway</t>
  </si>
  <si>
    <t>Jennifer Marquez</t>
  </si>
  <si>
    <t>Krystal Swanson</t>
  </si>
  <si>
    <t>Michael Rivera</t>
  </si>
  <si>
    <t>Carolyn Espinoza</t>
  </si>
  <si>
    <t>Robert Love</t>
  </si>
  <si>
    <t>Danielle Oliver</t>
  </si>
  <si>
    <t>Kathleen Tran</t>
  </si>
  <si>
    <t>John Ingram</t>
  </si>
  <si>
    <t>Mary Warren</t>
  </si>
  <si>
    <t>Cynthia Drake</t>
  </si>
  <si>
    <t>Amber Perez</t>
  </si>
  <si>
    <t>Lauren Curtis</t>
  </si>
  <si>
    <t>Robert Patton</t>
  </si>
  <si>
    <t>Gabriel Martinez</t>
  </si>
  <si>
    <t>Stephanie Gonzalez</t>
  </si>
  <si>
    <t>New York</t>
  </si>
  <si>
    <t>Anna Brown</t>
  </si>
  <si>
    <t>Ashley Miller</t>
  </si>
  <si>
    <t>Cindy Castro</t>
  </si>
  <si>
    <t>Kristopher Charles</t>
  </si>
  <si>
    <t>Tiffany Green</t>
  </si>
  <si>
    <t>James Reed</t>
  </si>
  <si>
    <t>Marie Adams</t>
  </si>
  <si>
    <t>Hailey Huffman</t>
  </si>
  <si>
    <t>Elizabeth Combs</t>
  </si>
  <si>
    <t>Jessica Ramsey</t>
  </si>
  <si>
    <t>Heather Walker</t>
  </si>
  <si>
    <t>Ashley Waters</t>
  </si>
  <si>
    <t>Margaret Smith</t>
  </si>
  <si>
    <t>Michelle Morgan</t>
  </si>
  <si>
    <t>Brandon Melendez</t>
  </si>
  <si>
    <t>John Potts</t>
  </si>
  <si>
    <t>Jacob Foster</t>
  </si>
  <si>
    <t>Michael Sanchez</t>
  </si>
  <si>
    <t>James Rush</t>
  </si>
  <si>
    <t>Shawn Wilkins</t>
  </si>
  <si>
    <t>Brandy Herrera</t>
  </si>
  <si>
    <t>Ashley Torres</t>
  </si>
  <si>
    <t>Joseph Fuentes</t>
  </si>
  <si>
    <t>Kevin Ware DVM</t>
  </si>
  <si>
    <t>Smartphone</t>
  </si>
  <si>
    <t>Steven Carter</t>
  </si>
  <si>
    <t>Kayla Parks</t>
  </si>
  <si>
    <t>Mrs. Christine Pugh</t>
  </si>
  <si>
    <t>David Robinson</t>
  </si>
  <si>
    <t>Rebecca Flores</t>
  </si>
  <si>
    <t>Lisa Wheeler</t>
  </si>
  <si>
    <t>Steven Oconnell</t>
  </si>
  <si>
    <t>Dennis Tapia</t>
  </si>
  <si>
    <t>Nathan Doyle</t>
  </si>
  <si>
    <t>James Howe</t>
  </si>
  <si>
    <t>Calvin Vaughn</t>
  </si>
  <si>
    <t>James White</t>
  </si>
  <si>
    <t>David Yates</t>
  </si>
  <si>
    <t>Richard Jimenez</t>
  </si>
  <si>
    <t>Michael Robinson</t>
  </si>
  <si>
    <t>Mark Perry</t>
  </si>
  <si>
    <t>Andrew Schwartz</t>
  </si>
  <si>
    <t>Angela Taylor</t>
  </si>
  <si>
    <t>Carlos Young</t>
  </si>
  <si>
    <t>James Ramirez</t>
  </si>
  <si>
    <t>Erik Obrien</t>
  </si>
  <si>
    <t>Mark Shaw</t>
  </si>
  <si>
    <t>Dalton Smith</t>
  </si>
  <si>
    <t>Ryan Phelps MD</t>
  </si>
  <si>
    <t>Kenneth Krueger</t>
  </si>
  <si>
    <t>Joseph Nelson</t>
  </si>
  <si>
    <t>Victor Zhang</t>
  </si>
  <si>
    <t>Joseph Hill</t>
  </si>
  <si>
    <t>Sheila Hale</t>
  </si>
  <si>
    <t>Angela Perkins</t>
  </si>
  <si>
    <t>Diana Gonzalez</t>
  </si>
  <si>
    <t>Stephanie Hawkins</t>
  </si>
  <si>
    <t>Seth Welch</t>
  </si>
  <si>
    <t>Jason Torres</t>
  </si>
  <si>
    <t>James Ferguson</t>
  </si>
  <si>
    <t>Emily Ruiz</t>
  </si>
  <si>
    <t>Kimberly Valdez</t>
  </si>
  <si>
    <t>Eric Weiss</t>
  </si>
  <si>
    <t>Alexander Salazar</t>
  </si>
  <si>
    <t>Jeffrey Aguilar</t>
  </si>
  <si>
    <t>Jennifer White</t>
  </si>
  <si>
    <t>Christina Ingram</t>
  </si>
  <si>
    <t>Mitchell Williams</t>
  </si>
  <si>
    <t>Terri Lopez</t>
  </si>
  <si>
    <t>Eric Washington</t>
  </si>
  <si>
    <t>Heather Adams</t>
  </si>
  <si>
    <t>William Patel</t>
  </si>
  <si>
    <t>Stacey Hall</t>
  </si>
  <si>
    <t>Megan Cummings</t>
  </si>
  <si>
    <t>Cynthia Brown</t>
  </si>
  <si>
    <t>Elizabeth Johnson</t>
  </si>
  <si>
    <t>Anthony Mays</t>
  </si>
  <si>
    <t>Kendra Anderson</t>
  </si>
  <si>
    <t>Billy Wise</t>
  </si>
  <si>
    <t>Karen Peterson</t>
  </si>
  <si>
    <t>Christopher Gibbs</t>
  </si>
  <si>
    <t>Sarah Hunter</t>
  </si>
  <si>
    <t>Donna Mack</t>
  </si>
  <si>
    <t>Kenneth Collier</t>
  </si>
  <si>
    <t>Ryan Gonzalez</t>
  </si>
  <si>
    <t>James Faulkner</t>
  </si>
  <si>
    <t>Barbara Rogers</t>
  </si>
  <si>
    <t>Alexis Simpson</t>
  </si>
  <si>
    <t>Isaiah Thornton</t>
  </si>
  <si>
    <t>Jessica Allen</t>
  </si>
  <si>
    <t>Brandon Smith</t>
  </si>
  <si>
    <t>Adrian Cook</t>
  </si>
  <si>
    <t>Alexander Winters</t>
  </si>
  <si>
    <t>Lisa Rivera</t>
  </si>
  <si>
    <t>Barbara Williams DVM</t>
  </si>
  <si>
    <t>Sheryl Hill</t>
  </si>
  <si>
    <t>Taylor Lawson</t>
  </si>
  <si>
    <t>Ana Hernandez</t>
  </si>
  <si>
    <t>Dean Morales</t>
  </si>
  <si>
    <t>Patricia Wang</t>
  </si>
  <si>
    <t>Leslie Cain MD</t>
  </si>
  <si>
    <t>Desiree Ali</t>
  </si>
  <si>
    <t>Debbie Hudson</t>
  </si>
  <si>
    <t>Norma Aguilar</t>
  </si>
  <si>
    <t>Jessica Ferrell</t>
  </si>
  <si>
    <t>Theresa Lee</t>
  </si>
  <si>
    <t>Timothy Miller</t>
  </si>
  <si>
    <t>Emily Vazquez</t>
  </si>
  <si>
    <t>Rebecca York</t>
  </si>
  <si>
    <t>Steven Baker</t>
  </si>
  <si>
    <t>Matthew Graham MD</t>
  </si>
  <si>
    <t>Michael Farley</t>
  </si>
  <si>
    <t>Ryan Lynch</t>
  </si>
  <si>
    <t>Jack Ramos</t>
  </si>
  <si>
    <t>Casey Duran</t>
  </si>
  <si>
    <t>Paul Howard</t>
  </si>
  <si>
    <t>Jessica Klein</t>
  </si>
  <si>
    <t>Amber Tucker</t>
  </si>
  <si>
    <t>Matthew Hines</t>
  </si>
  <si>
    <t>Larry Lee</t>
  </si>
  <si>
    <t>Jill Small</t>
  </si>
  <si>
    <t>Peter Pittman</t>
  </si>
  <si>
    <t>Jacqueline Harris</t>
  </si>
  <si>
    <t>Michelle Garcia</t>
  </si>
  <si>
    <t>Lisa Reid</t>
  </si>
  <si>
    <t>Christopher Colon</t>
  </si>
  <si>
    <t>William Rice</t>
  </si>
  <si>
    <t>Allen Watson</t>
  </si>
  <si>
    <t>Diana Martinez DDS</t>
  </si>
  <si>
    <t>Garrett Byrd</t>
  </si>
  <si>
    <t>Brooke Smith</t>
  </si>
  <si>
    <t>Tanner Miller</t>
  </si>
  <si>
    <t>Melinda Taylor</t>
  </si>
  <si>
    <t>Nancy Smith</t>
  </si>
  <si>
    <t>Stephanie Griffin</t>
  </si>
  <si>
    <t>Megan Lee</t>
  </si>
  <si>
    <t>Toni Wood</t>
  </si>
  <si>
    <t>Victor Valenzuela</t>
  </si>
  <si>
    <t>Joseph Page</t>
  </si>
  <si>
    <t>Alexa Salinas</t>
  </si>
  <si>
    <t>Nicole Bullock</t>
  </si>
  <si>
    <t>Michael Shea</t>
  </si>
  <si>
    <t>Leonard Odonnell</t>
  </si>
  <si>
    <t>Theresa Jacobson</t>
  </si>
  <si>
    <t>Terry Barr</t>
  </si>
  <si>
    <t>Nicholas Thomas</t>
  </si>
  <si>
    <t>Renee Johnson</t>
  </si>
  <si>
    <t>Paula Pearson</t>
  </si>
  <si>
    <t>Ryan Thomas</t>
  </si>
  <si>
    <t>Jessica Williams</t>
  </si>
  <si>
    <t>Angela Wilson</t>
  </si>
  <si>
    <t>Susan Smith</t>
  </si>
  <si>
    <t>Wendy Williams MD</t>
  </si>
  <si>
    <t>Nicholas Chan</t>
  </si>
  <si>
    <t>Amanda Moore</t>
  </si>
  <si>
    <t>Linda Gates</t>
  </si>
  <si>
    <t>Rebecca Johnson</t>
  </si>
  <si>
    <t>Donald Krause</t>
  </si>
  <si>
    <t>Yolanda Vincent</t>
  </si>
  <si>
    <t>William Smith</t>
  </si>
  <si>
    <t>Anne Cox</t>
  </si>
  <si>
    <t>Brittany Wells</t>
  </si>
  <si>
    <t>Craig Barajas</t>
  </si>
  <si>
    <t>Hannah Williams</t>
  </si>
  <si>
    <t>Teresa Carroll</t>
  </si>
  <si>
    <t>Lisa Baker</t>
  </si>
  <si>
    <t>Jamie Frazier</t>
  </si>
  <si>
    <t>Clifford Russell</t>
  </si>
  <si>
    <t>Melanie King</t>
  </si>
  <si>
    <t>Sarah Navarro</t>
  </si>
  <si>
    <t>Kenneth Burgess</t>
  </si>
  <si>
    <t>Kendra Smith</t>
  </si>
  <si>
    <t>Maurice Clark</t>
  </si>
  <si>
    <t>Austin Gordon</t>
  </si>
  <si>
    <t>Sarah Banks</t>
  </si>
  <si>
    <t>Alexandra Stevens</t>
  </si>
  <si>
    <t>Barbara Potter</t>
  </si>
  <si>
    <t>Kelly Gonzales</t>
  </si>
  <si>
    <t>Jamie Robinson</t>
  </si>
  <si>
    <t>Linda Daniel</t>
  </si>
  <si>
    <t>William Herrera</t>
  </si>
  <si>
    <t>Jessica Silva</t>
  </si>
  <si>
    <t>Gail Williamson</t>
  </si>
  <si>
    <t>Michael Huff</t>
  </si>
  <si>
    <t>Jeffrey Romero</t>
  </si>
  <si>
    <t>Brad Thompson</t>
  </si>
  <si>
    <t>Katelyn Park</t>
  </si>
  <si>
    <t>Cynthia Kennedy</t>
  </si>
  <si>
    <t>Monique Simmons</t>
  </si>
  <si>
    <t>Carlos Mitchell</t>
  </si>
  <si>
    <t>Kristina Chen</t>
  </si>
  <si>
    <t>Christina Lee</t>
  </si>
  <si>
    <t>Dana Garcia</t>
  </si>
  <si>
    <t>Christopher Jordan</t>
  </si>
  <si>
    <t>Sandra Branch</t>
  </si>
  <si>
    <t>Kaitlin Wells</t>
  </si>
  <si>
    <t>Nicole Mata</t>
  </si>
  <si>
    <t>Gary Roy</t>
  </si>
  <si>
    <t>Chase Morales</t>
  </si>
  <si>
    <t>Aaron Sullivan</t>
  </si>
  <si>
    <t>Lynn Carter</t>
  </si>
  <si>
    <t>Laura Johnson</t>
  </si>
  <si>
    <t>Jacob Koch</t>
  </si>
  <si>
    <t>Cody Brown</t>
  </si>
  <si>
    <t>Kristine Torres</t>
  </si>
  <si>
    <t>Teresa Khan</t>
  </si>
  <si>
    <t>Kathryn Thomas</t>
  </si>
  <si>
    <t>Laura Price</t>
  </si>
  <si>
    <t>Craig Cruz</t>
  </si>
  <si>
    <t>Mr. Shane White</t>
  </si>
  <si>
    <t>Amanda Buck</t>
  </si>
  <si>
    <t>Patrick Owens</t>
  </si>
  <si>
    <t>Andrew Young</t>
  </si>
  <si>
    <t>Terrance Hill</t>
  </si>
  <si>
    <t>David Simpson</t>
  </si>
  <si>
    <t>Anita Perry</t>
  </si>
  <si>
    <t>Melinda Owens</t>
  </si>
  <si>
    <t>Brian Mills</t>
  </si>
  <si>
    <t>Kimberly Rodriguez</t>
  </si>
  <si>
    <t>Donna Sampson</t>
  </si>
  <si>
    <t>Rebecca Bailey</t>
  </si>
  <si>
    <t>Jennifer Jones</t>
  </si>
  <si>
    <t>Tracey Jones</t>
  </si>
  <si>
    <t>Deborah Curtis</t>
  </si>
  <si>
    <t>Hannah Smith</t>
  </si>
  <si>
    <t>Jennifer Hammond</t>
  </si>
  <si>
    <t>Crystal Ruiz</t>
  </si>
  <si>
    <t>Bridget Hoffman</t>
  </si>
  <si>
    <t>Curtis Williams</t>
  </si>
  <si>
    <t>Deborah Richardson</t>
  </si>
  <si>
    <t>Scott Ramsey</t>
  </si>
  <si>
    <t>Travis Morris</t>
  </si>
  <si>
    <t>Scott Daniel</t>
  </si>
  <si>
    <t>Evelyn Miles</t>
  </si>
  <si>
    <t>Robert Caldwell</t>
  </si>
  <si>
    <t>Charles Rodgers</t>
  </si>
  <si>
    <t>Michelle Kirby</t>
  </si>
  <si>
    <t>Marissa Williamson</t>
  </si>
  <si>
    <t>Marissa Hall</t>
  </si>
  <si>
    <t>Taylor Huang</t>
  </si>
  <si>
    <t>Joyce Armstrong</t>
  </si>
  <si>
    <t>Christopher Ramos</t>
  </si>
  <si>
    <t>Christine Fischer</t>
  </si>
  <si>
    <t>Matthew Sherman</t>
  </si>
  <si>
    <t>Bryan Dorsey</t>
  </si>
  <si>
    <t>Kenneth Williams</t>
  </si>
  <si>
    <t>Amber Hendricks</t>
  </si>
  <si>
    <t>William Rose</t>
  </si>
  <si>
    <t>Vernon Lyons</t>
  </si>
  <si>
    <t>Joanne White</t>
  </si>
  <si>
    <t>Brenda Gonzalez</t>
  </si>
  <si>
    <t>Karen West</t>
  </si>
  <si>
    <t>Kristina Bailey</t>
  </si>
  <si>
    <t>Julian Carroll</t>
  </si>
  <si>
    <t>James Blackburn</t>
  </si>
  <si>
    <t>April Bolton</t>
  </si>
  <si>
    <t>Jonathan Cook</t>
  </si>
  <si>
    <t>Jared Davis</t>
  </si>
  <si>
    <t>Kaylee Jacobs</t>
  </si>
  <si>
    <t>Laura Daniel</t>
  </si>
  <si>
    <t>Cody Mcneil</t>
  </si>
  <si>
    <t>Ryan Chambers</t>
  </si>
  <si>
    <t>Ryan Wyatt</t>
  </si>
  <si>
    <t>Elizabeth Davis</t>
  </si>
  <si>
    <t>Ashley Meyer</t>
  </si>
  <si>
    <t>Elizabeth Hanson</t>
  </si>
  <si>
    <t>Lori Jones</t>
  </si>
  <si>
    <t>Edward Morris</t>
  </si>
  <si>
    <t>Patricia Hughes</t>
  </si>
  <si>
    <t>Gwendolyn Cruz</t>
  </si>
  <si>
    <t>Benjamin Hardy</t>
  </si>
  <si>
    <t>Timothy Townsend</t>
  </si>
  <si>
    <t>Sarah Bradley</t>
  </si>
  <si>
    <t>John Dillon</t>
  </si>
  <si>
    <t>Joshua Farley</t>
  </si>
  <si>
    <t>Crystal Clark</t>
  </si>
  <si>
    <t>Emily Mason</t>
  </si>
  <si>
    <t>Mrs. Colleen Padilla</t>
  </si>
  <si>
    <t>Susan Johnson</t>
  </si>
  <si>
    <t>Barbara Garcia</t>
  </si>
  <si>
    <t>Stacey Sosa</t>
  </si>
  <si>
    <t>Matthew Potter</t>
  </si>
  <si>
    <t>Phillip Gilbert</t>
  </si>
  <si>
    <t>Hayley Moore</t>
  </si>
  <si>
    <t>Lisa Mcgee</t>
  </si>
  <si>
    <t>Katelyn Villa</t>
  </si>
  <si>
    <t>Carl Becker</t>
  </si>
  <si>
    <t>Douglas Ray</t>
  </si>
  <si>
    <t>Jonathan Miller</t>
  </si>
  <si>
    <t>Melissa Johnson</t>
  </si>
  <si>
    <t>Brian Duke</t>
  </si>
  <si>
    <t>Charles Stanley</t>
  </si>
  <si>
    <t>Jennifer Hayes</t>
  </si>
  <si>
    <t>Tricia Moore</t>
  </si>
  <si>
    <t>Kim Haynes</t>
  </si>
  <si>
    <t>Justin Mcconnell</t>
  </si>
  <si>
    <t>Alan Scott</t>
  </si>
  <si>
    <t>Laura Morrison</t>
  </si>
  <si>
    <t>Rita Weaver</t>
  </si>
  <si>
    <t>Erica Odonnell</t>
  </si>
  <si>
    <t>Diana Gray</t>
  </si>
  <si>
    <t>Melissa Garcia</t>
  </si>
  <si>
    <t>Lisa Moore</t>
  </si>
  <si>
    <t>Linda Ramirez</t>
  </si>
  <si>
    <t>Jeffrey Wright</t>
  </si>
  <si>
    <t>John Hudson</t>
  </si>
  <si>
    <t>Vanessa Ball</t>
  </si>
  <si>
    <t>Dr. Robert Harris</t>
  </si>
  <si>
    <t>Gail Taylor</t>
  </si>
  <si>
    <t>Micheal Sanchez</t>
  </si>
  <si>
    <t>Steven Jimenez</t>
  </si>
  <si>
    <t>Shelley Williams</t>
  </si>
  <si>
    <t>Sara Young</t>
  </si>
  <si>
    <t>John Young</t>
  </si>
  <si>
    <t>Sean Alexander</t>
  </si>
  <si>
    <t>Andrea Richardson</t>
  </si>
  <si>
    <t>Pamela Lopez</t>
  </si>
  <si>
    <t>Jason Mayer</t>
  </si>
  <si>
    <t>Samantha Fitzgerald</t>
  </si>
  <si>
    <t>Kimberly Garcia</t>
  </si>
  <si>
    <t>Crystal West</t>
  </si>
  <si>
    <t>Miss Paula Bell</t>
  </si>
  <si>
    <t>Shawn Anderson</t>
  </si>
  <si>
    <t>Alexander Black</t>
  </si>
  <si>
    <t>Elizabeth Norman</t>
  </si>
  <si>
    <t>Ethan Dodson</t>
  </si>
  <si>
    <t>Dustin Hayes</t>
  </si>
  <si>
    <t>Tanya Robinson</t>
  </si>
  <si>
    <t>Jonathan Nelson</t>
  </si>
  <si>
    <t>Charles Hansen</t>
  </si>
  <si>
    <t>Wendy Williams</t>
  </si>
  <si>
    <t>Gregory Roberts</t>
  </si>
  <si>
    <t>Candace Gordon</t>
  </si>
  <si>
    <t>Katie Cooper</t>
  </si>
  <si>
    <t>Laura Dennis</t>
  </si>
  <si>
    <t>Krista Little</t>
  </si>
  <si>
    <t>Jennifer Williams</t>
  </si>
  <si>
    <t>Colton Thomas</t>
  </si>
  <si>
    <t>Adam Sparks</t>
  </si>
  <si>
    <t>Greg Neal</t>
  </si>
  <si>
    <t>Paul Garcia</t>
  </si>
  <si>
    <t>Christopher Schultz</t>
  </si>
  <si>
    <t>Jonathan Rivera</t>
  </si>
  <si>
    <t>John Collins</t>
  </si>
  <si>
    <t>Jonathan Montgomery</t>
  </si>
  <si>
    <t>Jessica Harris</t>
  </si>
  <si>
    <t>Kathy Barker</t>
  </si>
  <si>
    <t>John Floyd</t>
  </si>
  <si>
    <t>Kara Dalton</t>
  </si>
  <si>
    <t>Jessica Mosley</t>
  </si>
  <si>
    <t>Jose Lopez</t>
  </si>
  <si>
    <t>Samantha Andrews</t>
  </si>
  <si>
    <t>John Mcpherson</t>
  </si>
  <si>
    <t>Samantha Davis</t>
  </si>
  <si>
    <t>Dr. Teresa Torres</t>
  </si>
  <si>
    <t>Brittany Black</t>
  </si>
  <si>
    <t>Melissa Ramos</t>
  </si>
  <si>
    <t>Michael Lewis</t>
  </si>
  <si>
    <t>Darrell Williams</t>
  </si>
  <si>
    <t>Bruce Weaver</t>
  </si>
  <si>
    <t>Benjamin Young</t>
  </si>
  <si>
    <t>Victoria Smith</t>
  </si>
  <si>
    <t>James Young</t>
  </si>
  <si>
    <t>Jorge Allen</t>
  </si>
  <si>
    <t>Heather Farrell</t>
  </si>
  <si>
    <t>Jason White</t>
  </si>
  <si>
    <t>Gabrielle Hamilton</t>
  </si>
  <si>
    <t>April Cole</t>
  </si>
  <si>
    <t>Patty Franklin</t>
  </si>
  <si>
    <t>Joel Frey</t>
  </si>
  <si>
    <t>Sophia Mitchell</t>
  </si>
  <si>
    <t>Pamela Hudson</t>
  </si>
  <si>
    <t>Dr. Mary Wilson</t>
  </si>
  <si>
    <t>Daniel Waller</t>
  </si>
  <si>
    <t>Gabriela Clark</t>
  </si>
  <si>
    <t>Frederick Oneill</t>
  </si>
  <si>
    <t>Rebecca Evans</t>
  </si>
  <si>
    <t>Courtney Fox</t>
  </si>
  <si>
    <t>Mr. Michael Taylor</t>
  </si>
  <si>
    <t>Scott Smith</t>
  </si>
  <si>
    <t>Adam Lopez</t>
  </si>
  <si>
    <t>Catherine Joseph</t>
  </si>
  <si>
    <t>William Gibbs</t>
  </si>
  <si>
    <t>Kathleen Boyd</t>
  </si>
  <si>
    <t>Julie Mullins</t>
  </si>
  <si>
    <t>Jeremy Lindsey</t>
  </si>
  <si>
    <t>John Smith</t>
  </si>
  <si>
    <t>James Smith</t>
  </si>
  <si>
    <t>Krista Ramirez</t>
  </si>
  <si>
    <t>Sarah Fernandez</t>
  </si>
  <si>
    <t>Daniel Casey</t>
  </si>
  <si>
    <t>Heather Carpenter</t>
  </si>
  <si>
    <t>Jessica Rodriguez</t>
  </si>
  <si>
    <t>Jose Sweeney</t>
  </si>
  <si>
    <t>Tommy Hess</t>
  </si>
  <si>
    <t>Mckenzie Newton</t>
  </si>
  <si>
    <t>Kayla Bishop</t>
  </si>
  <si>
    <t>Sheila Taylor</t>
  </si>
  <si>
    <t>Michael Merritt</t>
  </si>
  <si>
    <t>Travis Foster</t>
  </si>
  <si>
    <t>Katelyn Ray</t>
  </si>
  <si>
    <t>Stephen Torres</t>
  </si>
  <si>
    <t>Christopher Davidson</t>
  </si>
  <si>
    <t>Nicholas Hernandez</t>
  </si>
  <si>
    <t>Ashley Reed</t>
  </si>
  <si>
    <t>Louis Houston</t>
  </si>
  <si>
    <t>Anna Moore</t>
  </si>
  <si>
    <t>Susan Wang</t>
  </si>
  <si>
    <t>Samuel Hernandez</t>
  </si>
  <si>
    <t>Amanda Webb</t>
  </si>
  <si>
    <t>Samantha Murillo</t>
  </si>
  <si>
    <t>Laura Harris</t>
  </si>
  <si>
    <t>Stephanie Miller</t>
  </si>
  <si>
    <t>Vanessa Miller</t>
  </si>
  <si>
    <t>Seth Adams</t>
  </si>
  <si>
    <t>Carrie Cox</t>
  </si>
  <si>
    <t>Frank Dean</t>
  </si>
  <si>
    <t>Andrea Wright</t>
  </si>
  <si>
    <t>Angie Wilson</t>
  </si>
  <si>
    <t>Mr. Joseph Ellis</t>
  </si>
  <si>
    <t>Michael Silva</t>
  </si>
  <si>
    <t>Alexa Ray</t>
  </si>
  <si>
    <t>Clayton Mcintosh</t>
  </si>
  <si>
    <t>John Thomas</t>
  </si>
  <si>
    <t>Nathan Harvey</t>
  </si>
  <si>
    <t>Gail Chang</t>
  </si>
  <si>
    <t>Mary Reynolds</t>
  </si>
  <si>
    <t>Michael Anderson</t>
  </si>
  <si>
    <t>Krystal Zavala</t>
  </si>
  <si>
    <t>Derek Gonzalez</t>
  </si>
  <si>
    <t>Melanie Vargas</t>
  </si>
  <si>
    <t>Theresa Walker</t>
  </si>
  <si>
    <t>Justin Mckinney</t>
  </si>
  <si>
    <t>Paul Green</t>
  </si>
  <si>
    <t>Jessica Scott</t>
  </si>
  <si>
    <t>Jordan Carter</t>
  </si>
  <si>
    <t>Joshua Jackson</t>
  </si>
  <si>
    <t>Kevin Williams</t>
  </si>
  <si>
    <t>Kelsey Mcgee</t>
  </si>
  <si>
    <t>Pamela Stanley</t>
  </si>
  <si>
    <t>Virginia Stanley</t>
  </si>
  <si>
    <t>Juan Carpenter</t>
  </si>
  <si>
    <t>William Singleton</t>
  </si>
  <si>
    <t>Barbara Wiley</t>
  </si>
  <si>
    <t>Robert Hayes</t>
  </si>
  <si>
    <t>John Nguyen</t>
  </si>
  <si>
    <t>Scott French</t>
  </si>
  <si>
    <t>Donna Christensen</t>
  </si>
  <si>
    <t>Susan Jones</t>
  </si>
  <si>
    <t>Cheryl Hicks</t>
  </si>
  <si>
    <t>Adam Swanson</t>
  </si>
  <si>
    <t>Michael Carroll</t>
  </si>
  <si>
    <t>Gregory Pennington</t>
  </si>
  <si>
    <t>Sarah Martin</t>
  </si>
  <si>
    <t>Kristina Gomez</t>
  </si>
  <si>
    <t>Michael Stevens</t>
  </si>
  <si>
    <t>Julian Mcclure</t>
  </si>
  <si>
    <t>Jennifer Donaldson</t>
  </si>
  <si>
    <t>Frank Hill</t>
  </si>
  <si>
    <t>Jeff Rice</t>
  </si>
  <si>
    <t>Robert Skinner</t>
  </si>
  <si>
    <t>Traci Perez</t>
  </si>
  <si>
    <t>Scott Dunn</t>
  </si>
  <si>
    <t>Lynn Esparza</t>
  </si>
  <si>
    <t>Clifford Huff</t>
  </si>
  <si>
    <t>Michael Bowman</t>
  </si>
  <si>
    <t>Erica Hooper</t>
  </si>
  <si>
    <t>Colton Avila</t>
  </si>
  <si>
    <t>Christian Jackson</t>
  </si>
  <si>
    <t>Chelsea Mckay</t>
  </si>
  <si>
    <t>Brian Small</t>
  </si>
  <si>
    <t>Cassandra Mullen</t>
  </si>
  <si>
    <t>Christina Phillips</t>
  </si>
  <si>
    <t>Ana Lopez</t>
  </si>
  <si>
    <t>Larry Compton</t>
  </si>
  <si>
    <t>Lisa French</t>
  </si>
  <si>
    <t>Derek Pitts DDS</t>
  </si>
  <si>
    <t>Thomas Robertson</t>
  </si>
  <si>
    <t>Kyle Ford</t>
  </si>
  <si>
    <t>Katherine Taylor</t>
  </si>
  <si>
    <t>Michael Duncan</t>
  </si>
  <si>
    <t>Brent Alexander</t>
  </si>
  <si>
    <t>Brianna Taylor</t>
  </si>
  <si>
    <t>Michael Davis</t>
  </si>
  <si>
    <t>Curtis Richardson</t>
  </si>
  <si>
    <t>Robert Green II</t>
  </si>
  <si>
    <t>Katherine Mccoy</t>
  </si>
  <si>
    <t>Ronald White</t>
  </si>
  <si>
    <t>Erika Allen</t>
  </si>
  <si>
    <t>James Mcdonald</t>
  </si>
  <si>
    <t>Deanna Reyes</t>
  </si>
  <si>
    <t>Connor Perez</t>
  </si>
  <si>
    <t>Andrew Bennett</t>
  </si>
  <si>
    <t>Donna Ayala</t>
  </si>
  <si>
    <t>Joshua Hale</t>
  </si>
  <si>
    <t>April Thompson</t>
  </si>
  <si>
    <t>Katherine Tyler</t>
  </si>
  <si>
    <t>John Newman</t>
  </si>
  <si>
    <t>Angela Rivera</t>
  </si>
  <si>
    <t>George Brown</t>
  </si>
  <si>
    <t>Victoria Murphy</t>
  </si>
  <si>
    <t>Matthew Cardenas</t>
  </si>
  <si>
    <t>Amber Mooney</t>
  </si>
  <si>
    <t>Kathleen Lopez</t>
  </si>
  <si>
    <t>Donna Cohen</t>
  </si>
  <si>
    <t>Kelly Erickson</t>
  </si>
  <si>
    <t>Amanda Ramsey</t>
  </si>
  <si>
    <t>Heather Mason</t>
  </si>
  <si>
    <t>Alyssa Scott</t>
  </si>
  <si>
    <t>Kevin Simon PhD</t>
  </si>
  <si>
    <t>Nancy Torres</t>
  </si>
  <si>
    <t>Maria Hart</t>
  </si>
  <si>
    <t>Michael Rodriguez</t>
  </si>
  <si>
    <t>Lisa Armstrong</t>
  </si>
  <si>
    <t>Justin Flores</t>
  </si>
  <si>
    <t>Kimberly Hobbs</t>
  </si>
  <si>
    <t>Stacey Rivera</t>
  </si>
  <si>
    <t>Nicole Hancock</t>
  </si>
  <si>
    <t>Amy Hunt</t>
  </si>
  <si>
    <t>Mark Armstrong</t>
  </si>
  <si>
    <t>Allison Martinez</t>
  </si>
  <si>
    <t>Taylor Peterson</t>
  </si>
  <si>
    <t>Travis Baxter</t>
  </si>
  <si>
    <t>Ryan Coleman</t>
  </si>
  <si>
    <t>Billy Johnston</t>
  </si>
  <si>
    <t>Courtney Phillips</t>
  </si>
  <si>
    <t>Madison Henderson</t>
  </si>
  <si>
    <t>Samuel Smith</t>
  </si>
  <si>
    <t>Jeffrey Johnson</t>
  </si>
  <si>
    <t>Nathaniel Russell</t>
  </si>
  <si>
    <t>Megan Lewis</t>
  </si>
  <si>
    <t>David Clark</t>
  </si>
  <si>
    <t>Christina Ramirez</t>
  </si>
  <si>
    <t>Brenda Cohen</t>
  </si>
  <si>
    <t>Kristina Webb DDS</t>
  </si>
  <si>
    <t>Sarah Branch</t>
  </si>
  <si>
    <t>Dr. James Garrett</t>
  </si>
  <si>
    <t>Michael Baker</t>
  </si>
  <si>
    <t>Jessica Browning</t>
  </si>
  <si>
    <t>Suzanne Kelley</t>
  </si>
  <si>
    <t>Brent Maddox</t>
  </si>
  <si>
    <t>Roberto Cook</t>
  </si>
  <si>
    <t>Toni Wilson</t>
  </si>
  <si>
    <t>Richard Garcia</t>
  </si>
  <si>
    <t>Jose Stewart</t>
  </si>
  <si>
    <t>Angela Rodgers</t>
  </si>
  <si>
    <t>Jessica Hale</t>
  </si>
  <si>
    <t>Betty Payne</t>
  </si>
  <si>
    <t>Matthew Freeman</t>
  </si>
  <si>
    <t>Nicole Ward</t>
  </si>
  <si>
    <t>Kelly Walker</t>
  </si>
  <si>
    <t>John Bolton</t>
  </si>
  <si>
    <t>Thomas Horton</t>
  </si>
  <si>
    <t>Joseph Guzman</t>
  </si>
  <si>
    <t>Ryan Boyd</t>
  </si>
  <si>
    <t>Morgan Turner</t>
  </si>
  <si>
    <t>Joshua Sosa</t>
  </si>
  <si>
    <t>Marilyn Singleton</t>
  </si>
  <si>
    <t>Christopher Wilkins</t>
  </si>
  <si>
    <t>Lynn Wang</t>
  </si>
  <si>
    <t>Stephen Garcia</t>
  </si>
  <si>
    <t>Robert Brown</t>
  </si>
  <si>
    <t>Jodi White</t>
  </si>
  <si>
    <t>Michelle Gomez</t>
  </si>
  <si>
    <t>Donald Fisher</t>
  </si>
  <si>
    <t>Elizabeth Leblanc</t>
  </si>
  <si>
    <t>Kristen Warren</t>
  </si>
  <si>
    <t>Brianna Holmes</t>
  </si>
  <si>
    <t>Michael Williams</t>
  </si>
  <si>
    <t>Dakota Bryan</t>
  </si>
  <si>
    <t>Debra Powell</t>
  </si>
  <si>
    <t>Tracy Nunez</t>
  </si>
  <si>
    <t>Kelly Jenkins</t>
  </si>
  <si>
    <t>Johnny Juarez</t>
  </si>
  <si>
    <t>Hannah Mcdonald</t>
  </si>
  <si>
    <t>Jacqueline Johnson</t>
  </si>
  <si>
    <t>Andrew Trujillo</t>
  </si>
  <si>
    <t>Anthony Trujillo</t>
  </si>
  <si>
    <t>Dakota Jarvis</t>
  </si>
  <si>
    <t>Dustin Landry</t>
  </si>
  <si>
    <t>Maria Ramos</t>
  </si>
  <si>
    <t>Amy Gray</t>
  </si>
  <si>
    <t>Robin Gill</t>
  </si>
  <si>
    <t>Sonya Williams</t>
  </si>
  <si>
    <t>Pamela Johnson</t>
  </si>
  <si>
    <t>Rebecca Bradshaw</t>
  </si>
  <si>
    <t>Autumn Robinson</t>
  </si>
  <si>
    <t>Dylan Martin</t>
  </si>
  <si>
    <t>Kaitlyn Willis</t>
  </si>
  <si>
    <t>Latoya Hunter</t>
  </si>
  <si>
    <t>Alisha Bruce</t>
  </si>
  <si>
    <t>Jordan Foster</t>
  </si>
  <si>
    <t>Kristen Vasquez</t>
  </si>
  <si>
    <t>David Ryan</t>
  </si>
  <si>
    <t>Donna Roman</t>
  </si>
  <si>
    <t>Dr. George Wilson</t>
  </si>
  <si>
    <t>Jeremy Davis</t>
  </si>
  <si>
    <t>Randy Jones</t>
  </si>
  <si>
    <t>Teresa Burnett</t>
  </si>
  <si>
    <t>David Williams</t>
  </si>
  <si>
    <t>Brittney Jones</t>
  </si>
  <si>
    <t>Mr. John Arnold Jr.</t>
  </si>
  <si>
    <t>Donald Roberts</t>
  </si>
  <si>
    <t>Benjamin Nunez</t>
  </si>
  <si>
    <t>Brittany Welch</t>
  </si>
  <si>
    <t>Michael Acosta</t>
  </si>
  <si>
    <t>Cassandra Martin</t>
  </si>
  <si>
    <t>Taylor Gregory</t>
  </si>
  <si>
    <t>Allison Stone</t>
  </si>
  <si>
    <t>Virginia Taylor</t>
  </si>
  <si>
    <t>Joshua Cruz</t>
  </si>
  <si>
    <t>Christopher Smith</t>
  </si>
  <si>
    <t>Vincent Jones</t>
  </si>
  <si>
    <t>Garrett Cole</t>
  </si>
  <si>
    <t>Jeffrey Russell</t>
  </si>
  <si>
    <t>Terri Watson</t>
  </si>
  <si>
    <t>Anna Webb</t>
  </si>
  <si>
    <t>Michaela Landry</t>
  </si>
  <si>
    <t>Michelle Bailey</t>
  </si>
  <si>
    <t>Jonathan Aguilar</t>
  </si>
  <si>
    <t>Mario Bond</t>
  </si>
  <si>
    <t>Samantha Black</t>
  </si>
  <si>
    <t>Wendy Johnston</t>
  </si>
  <si>
    <t>David Chapman</t>
  </si>
  <si>
    <t>Nathan Patterson</t>
  </si>
  <si>
    <t>Sandra Mccall</t>
  </si>
  <si>
    <t>Javier Lawrence</t>
  </si>
  <si>
    <t>Matthew Holland</t>
  </si>
  <si>
    <t>Mr. Brandon Horne</t>
  </si>
  <si>
    <t>Tamara Wilson</t>
  </si>
  <si>
    <t>Elizabeth Frye</t>
  </si>
  <si>
    <t>Dave Kennedy MD</t>
  </si>
  <si>
    <t>Christopher Rocha</t>
  </si>
  <si>
    <t>Helen Brown</t>
  </si>
  <si>
    <t>Anna Thompson</t>
  </si>
  <si>
    <t>Matthew Armstrong</t>
  </si>
  <si>
    <t>Andrew Wang</t>
  </si>
  <si>
    <t>Charles King</t>
  </si>
  <si>
    <t>Thomas Garrett</t>
  </si>
  <si>
    <t>Marcus Anderson</t>
  </si>
  <si>
    <t>Tina Mooney</t>
  </si>
  <si>
    <t>Lauren Wilson</t>
  </si>
  <si>
    <t>Julie Downs</t>
  </si>
  <si>
    <t>Peter Cruz</t>
  </si>
  <si>
    <t>Benjamin Smith</t>
  </si>
  <si>
    <t>Alexander Perez</t>
  </si>
  <si>
    <t>Jenny Taylor</t>
  </si>
  <si>
    <t>Jennifer Howell</t>
  </si>
  <si>
    <t>Mark Lee</t>
  </si>
  <si>
    <t>Christopher Frazier</t>
  </si>
  <si>
    <t>Andrea Lopez</t>
  </si>
  <si>
    <t>Jeffrey Mills</t>
  </si>
  <si>
    <t>Brandy Harding</t>
  </si>
  <si>
    <t>Keith Thompson</t>
  </si>
  <si>
    <t>Teresa Clark DDS</t>
  </si>
  <si>
    <t>Stephen Miller</t>
  </si>
  <si>
    <t>Allison Hayes</t>
  </si>
  <si>
    <t>Terry Wilcox</t>
  </si>
  <si>
    <t>Ryan Hatfield</t>
  </si>
  <si>
    <t>Nicole Berg</t>
  </si>
  <si>
    <t>Austin Yates</t>
  </si>
  <si>
    <t>Gina Tucker</t>
  </si>
  <si>
    <t>Jessica Sanchez</t>
  </si>
  <si>
    <t>Mary Reyes</t>
  </si>
  <si>
    <t>William Bailey</t>
  </si>
  <si>
    <t>Suzanne James</t>
  </si>
  <si>
    <t>Beverly Bridges</t>
  </si>
  <si>
    <t>Veronica Howell</t>
  </si>
  <si>
    <t>Jade Duncan</t>
  </si>
  <si>
    <t>Bryan Keller</t>
  </si>
  <si>
    <t>Robert Martinez</t>
  </si>
  <si>
    <t>Joseph White</t>
  </si>
  <si>
    <t>Rebecca Mitchell</t>
  </si>
  <si>
    <t>Dylan Wade</t>
  </si>
  <si>
    <t>Douglas Pugh</t>
  </si>
  <si>
    <t>Christopher Lawrence</t>
  </si>
  <si>
    <t>Carlos Bell</t>
  </si>
  <si>
    <t>Don King</t>
  </si>
  <si>
    <t>Jesse Juarez</t>
  </si>
  <si>
    <t>Elizabeth Carr</t>
  </si>
  <si>
    <t>Stephen Myers</t>
  </si>
  <si>
    <t>Troy Robinson</t>
  </si>
  <si>
    <t>William Mercer</t>
  </si>
  <si>
    <t>Terri Johnson</t>
  </si>
  <si>
    <t>Jessica Grant</t>
  </si>
  <si>
    <t>Shane Walls</t>
  </si>
  <si>
    <t>Ashley Carpenter</t>
  </si>
  <si>
    <t>Richard Taylor</t>
  </si>
  <si>
    <t>Eric Miller</t>
  </si>
  <si>
    <t>Marissa Bond</t>
  </si>
  <si>
    <t>Lindsay Bailey</t>
  </si>
  <si>
    <t>Kelsey Mendez</t>
  </si>
  <si>
    <t>Kelly Dawson</t>
  </si>
  <si>
    <t>Rebecca Norris</t>
  </si>
  <si>
    <t>Christopher Robinson</t>
  </si>
  <si>
    <t>Jonathan Martinez</t>
  </si>
  <si>
    <t>Alicia Reynolds</t>
  </si>
  <si>
    <t>Douglas Moreno</t>
  </si>
  <si>
    <t>Kathleen Petersen</t>
  </si>
  <si>
    <t>Travis Wright</t>
  </si>
  <si>
    <t>Stephanie Martinez</t>
  </si>
  <si>
    <t>Karen Jacobs</t>
  </si>
  <si>
    <t>Katherine Bond</t>
  </si>
  <si>
    <t>Ana Price</t>
  </si>
  <si>
    <t>Melissa Williamson</t>
  </si>
  <si>
    <t>Andrew Leon</t>
  </si>
  <si>
    <t>Deborah Parker</t>
  </si>
  <si>
    <t>Jill Fernandez PhD</t>
  </si>
  <si>
    <t>Kevin Chang</t>
  </si>
  <si>
    <t>Joshua Turner</t>
  </si>
  <si>
    <t>Geoffrey Miller</t>
  </si>
  <si>
    <t>Tonya Tate</t>
  </si>
  <si>
    <t>Brandy Herring</t>
  </si>
  <si>
    <t>Tammy Morris</t>
  </si>
  <si>
    <t>Mark Gomez</t>
  </si>
  <si>
    <t>Mr. Daniel Gates Jr.</t>
  </si>
  <si>
    <t>Melissa Tucker</t>
  </si>
  <si>
    <t>Christopher Brown</t>
  </si>
  <si>
    <t>Matthew Daniels</t>
  </si>
  <si>
    <t>William Brennan</t>
  </si>
  <si>
    <t>Brian Hunter</t>
  </si>
  <si>
    <t>Douglas White</t>
  </si>
  <si>
    <t>Cynthia Robinson</t>
  </si>
  <si>
    <t>Cynthia Escobar</t>
  </si>
  <si>
    <t>Ashley Bowen</t>
  </si>
  <si>
    <t>Richard Carson</t>
  </si>
  <si>
    <t>Mary Rice</t>
  </si>
  <si>
    <t>Michael Peck</t>
  </si>
  <si>
    <t>Samantha Burns</t>
  </si>
  <si>
    <t>Thomas Graham</t>
  </si>
  <si>
    <t>Kimberly Vega</t>
  </si>
  <si>
    <t>Vanessa Smith</t>
  </si>
  <si>
    <t>Zachary Bowman</t>
  </si>
  <si>
    <t>Randy Johnson</t>
  </si>
  <si>
    <t>Jesus Garcia</t>
  </si>
  <si>
    <t>Kathleen Hickman</t>
  </si>
  <si>
    <t>Rebecca Cook</t>
  </si>
  <si>
    <t>Thomas Pena</t>
  </si>
  <si>
    <t>Timothy Watts</t>
  </si>
  <si>
    <t>Lauren Townsend</t>
  </si>
  <si>
    <t>Sean Schmidt</t>
  </si>
  <si>
    <t>Elizabeth Dixon</t>
  </si>
  <si>
    <t>Gabriel Chavez</t>
  </si>
  <si>
    <t>Natalie Best</t>
  </si>
  <si>
    <t>Kimberly Nguyen</t>
  </si>
  <si>
    <t>Heather Howard</t>
  </si>
  <si>
    <t>Kelsey Hill</t>
  </si>
  <si>
    <t>Tyler Williams</t>
  </si>
  <si>
    <t>Brandi Adkins</t>
  </si>
  <si>
    <t>Jennifer Werner</t>
  </si>
  <si>
    <t>Jennifer Wilson</t>
  </si>
  <si>
    <t>Eric Harvey</t>
  </si>
  <si>
    <t>Tanya Bailey</t>
  </si>
  <si>
    <t>Marissa Hoffman</t>
  </si>
  <si>
    <t>Brittany Anderson</t>
  </si>
  <si>
    <t>Betty Evans</t>
  </si>
  <si>
    <t>Alyssa Austin</t>
  </si>
  <si>
    <t>Andrea Green</t>
  </si>
  <si>
    <t>Nicole May</t>
  </si>
  <si>
    <t>Judith Allen</t>
  </si>
  <si>
    <t>Bethany Moore</t>
  </si>
  <si>
    <t>Patrick Flores</t>
  </si>
  <si>
    <t>Lisa Dillon</t>
  </si>
  <si>
    <t>Deborah Evans</t>
  </si>
  <si>
    <t>Alex Lewis</t>
  </si>
  <si>
    <t>Natalie Madden</t>
  </si>
  <si>
    <t>Thomas Brown</t>
  </si>
  <si>
    <t>Don Mejia</t>
  </si>
  <si>
    <t>Richard Welch</t>
  </si>
  <si>
    <t>Michael Spencer DVM</t>
  </si>
  <si>
    <t>Jose Smith</t>
  </si>
  <si>
    <t>Joseph Ross</t>
  </si>
  <si>
    <t>Jessica Kim</t>
  </si>
  <si>
    <t>Heidi Thomas</t>
  </si>
  <si>
    <t>Jared Paul</t>
  </si>
  <si>
    <t>Corey Briggs</t>
  </si>
  <si>
    <t>Bradley Sawyer</t>
  </si>
  <si>
    <t>Ashley Anderson</t>
  </si>
  <si>
    <t>Matthew Dougherty</t>
  </si>
  <si>
    <t>Sean Parker</t>
  </si>
  <si>
    <t>Daryl Maxwell</t>
  </si>
  <si>
    <t>Joel Harris</t>
  </si>
  <si>
    <t>Charles Alvarez</t>
  </si>
  <si>
    <t>Jaclyn Jones</t>
  </si>
  <si>
    <t>Lauren Roman</t>
  </si>
  <si>
    <t>Brenda Wright</t>
  </si>
  <si>
    <t>Patricia Conley</t>
  </si>
  <si>
    <t>Sabrina Henderson</t>
  </si>
  <si>
    <t>Deanna Dodson</t>
  </si>
  <si>
    <t>Raymond Kelly</t>
  </si>
  <si>
    <t>Katherine Oliver</t>
  </si>
  <si>
    <t>Karen Brewer</t>
  </si>
  <si>
    <t>Rodney Daniel</t>
  </si>
  <si>
    <t>Deborah White</t>
  </si>
  <si>
    <t>Wayne Wu</t>
  </si>
  <si>
    <t>Heidi Washington</t>
  </si>
  <si>
    <t>Richard Juarez</t>
  </si>
  <si>
    <t>Rebecca Miller</t>
  </si>
  <si>
    <t>Noah Kirby</t>
  </si>
  <si>
    <t>Joseph Edwards</t>
  </si>
  <si>
    <t>Samantha Berger</t>
  </si>
  <si>
    <t>Jeffrey Cannon</t>
  </si>
  <si>
    <t>Natalie Vasquez</t>
  </si>
  <si>
    <t>Todd Richards</t>
  </si>
  <si>
    <t>James Walker</t>
  </si>
  <si>
    <t>Cheryl Alvarez</t>
  </si>
  <si>
    <t>Tyler Smith</t>
  </si>
  <si>
    <t>Laura Small</t>
  </si>
  <si>
    <t>Leslie Wolfe</t>
  </si>
  <si>
    <t>Thomas Bailey</t>
  </si>
  <si>
    <t>Jennifer Silva</t>
  </si>
  <si>
    <t>Kimberly Johnson</t>
  </si>
  <si>
    <t>Alexander Meyer</t>
  </si>
  <si>
    <t>Stacey Frank</t>
  </si>
  <si>
    <t>Samantha Gordon</t>
  </si>
  <si>
    <t>Jacob Dunn</t>
  </si>
  <si>
    <t>Meghan Griffin</t>
  </si>
  <si>
    <t>Adrian Ramirez</t>
  </si>
  <si>
    <t>Cynthia Ortiz DDS</t>
  </si>
  <si>
    <t>Benjamin Wallace</t>
  </si>
  <si>
    <t>Hannah Brown</t>
  </si>
  <si>
    <t>David White</t>
  </si>
  <si>
    <t>Wendy Romero</t>
  </si>
  <si>
    <t>Troy Davis</t>
  </si>
  <si>
    <t>Glenn George</t>
  </si>
  <si>
    <t>David Snyder</t>
  </si>
  <si>
    <t>Michael James</t>
  </si>
  <si>
    <t>Angela Thomas</t>
  </si>
  <si>
    <t>Rebecca Mayer</t>
  </si>
  <si>
    <t>Andrea Ward</t>
  </si>
  <si>
    <t>Andrea Rogers</t>
  </si>
  <si>
    <t>Gwendolyn Baker</t>
  </si>
  <si>
    <t>Christopher Marks</t>
  </si>
  <si>
    <t>Casey Long</t>
  </si>
  <si>
    <t>Alfred Martinez</t>
  </si>
  <si>
    <t>Kara Fischer</t>
  </si>
  <si>
    <t>Christopher Moore</t>
  </si>
  <si>
    <t>Alexander Clark</t>
  </si>
  <si>
    <t>Dylan Wiley</t>
  </si>
  <si>
    <t>Phillip Haley</t>
  </si>
  <si>
    <t>Stephanie Leblanc</t>
  </si>
  <si>
    <t>Matthew Gillespie</t>
  </si>
  <si>
    <t>Scott Jones</t>
  </si>
  <si>
    <t>Caleb Stokes</t>
  </si>
  <si>
    <t>Tyler Obrien</t>
  </si>
  <si>
    <t>Dennis Estrada</t>
  </si>
  <si>
    <t>Karen Tucker</t>
  </si>
  <si>
    <t>Thomas Nelson</t>
  </si>
  <si>
    <t>Catherine Dillon</t>
  </si>
  <si>
    <t>Stacey Navarro</t>
  </si>
  <si>
    <t>Samantha Kim</t>
  </si>
  <si>
    <t>Stephen Melton</t>
  </si>
  <si>
    <t>Joanna Lester</t>
  </si>
  <si>
    <t>Jason Warren</t>
  </si>
  <si>
    <t>Miranda Sanders</t>
  </si>
  <si>
    <t>Daniel Kelley</t>
  </si>
  <si>
    <t>Joshua Yates</t>
  </si>
  <si>
    <t>Matthew Miller</t>
  </si>
  <si>
    <t>Mario Wood II</t>
  </si>
  <si>
    <t>James Harris</t>
  </si>
  <si>
    <t>Jennifer Higgins</t>
  </si>
  <si>
    <t>Michelle Nelson</t>
  </si>
  <si>
    <t>Allison Gutierrez</t>
  </si>
  <si>
    <t>Jodi Patton</t>
  </si>
  <si>
    <t>Beth Johnson</t>
  </si>
  <si>
    <t>Michael Cruz</t>
  </si>
  <si>
    <t>Jacqueline Carlson</t>
  </si>
  <si>
    <t>Paul Christian</t>
  </si>
  <si>
    <t>Joel Sanchez</t>
  </si>
  <si>
    <t>Andrea Mitchell</t>
  </si>
  <si>
    <t>Matthew Hudson</t>
  </si>
  <si>
    <t>John Jordan</t>
  </si>
  <si>
    <t>Kimberly Fox</t>
  </si>
  <si>
    <t>Nicholas Carlson</t>
  </si>
  <si>
    <t>Hannah Webb</t>
  </si>
  <si>
    <t>Jose Rivera</t>
  </si>
  <si>
    <t>Tiffany Copeland</t>
  </si>
  <si>
    <t>Roberta Henderson</t>
  </si>
  <si>
    <t>Danielle Pierce</t>
  </si>
  <si>
    <t>Joseph Cole</t>
  </si>
  <si>
    <t>Suzanne Ross</t>
  </si>
  <si>
    <t>Gabriella White</t>
  </si>
  <si>
    <t>David Gardner</t>
  </si>
  <si>
    <t>Jessica Hart</t>
  </si>
  <si>
    <t>Lisa Wells</t>
  </si>
  <si>
    <t>Ronald Parker</t>
  </si>
  <si>
    <t>Laura Wilson</t>
  </si>
  <si>
    <t>David Sexton</t>
  </si>
  <si>
    <t>Michael Campbell</t>
  </si>
  <si>
    <t>Tamara Fernandez</t>
  </si>
  <si>
    <t>Daniel Parker</t>
  </si>
  <si>
    <t>Derek Stewart</t>
  </si>
  <si>
    <t>Craig Ritter</t>
  </si>
  <si>
    <t>Diane Ortiz</t>
  </si>
  <si>
    <t>Lindsay Cameron</t>
  </si>
  <si>
    <t>Susan Fields</t>
  </si>
  <si>
    <t>David Rush</t>
  </si>
  <si>
    <t>Raymond Adkins MD</t>
  </si>
  <si>
    <t>Christopher Pruitt</t>
  </si>
  <si>
    <t>Gregory Alexander</t>
  </si>
  <si>
    <t>Geoffrey Richards</t>
  </si>
  <si>
    <t>Ryan Pena</t>
  </si>
  <si>
    <t>Dave Grant</t>
  </si>
  <si>
    <t>Sarah Miller</t>
  </si>
  <si>
    <t>Jeremy Durham</t>
  </si>
  <si>
    <t>Amanda Singh</t>
  </si>
  <si>
    <t>Brandon Hunt</t>
  </si>
  <si>
    <t>Tammy Clark</t>
  </si>
  <si>
    <t>Kayla Castro</t>
  </si>
  <si>
    <t>Troy Garza</t>
  </si>
  <si>
    <t>Paula Rodriguez</t>
  </si>
  <si>
    <t>Jerry Thornton</t>
  </si>
  <si>
    <t>Jeremiah Williams</t>
  </si>
  <si>
    <t>Carolyn Howe</t>
  </si>
  <si>
    <t>Brittney Simpson</t>
  </si>
  <si>
    <t>Darren Hall</t>
  </si>
  <si>
    <t>Earl Huynh</t>
  </si>
  <si>
    <t>Fernando Stephens</t>
  </si>
  <si>
    <t>Monica Savage</t>
  </si>
  <si>
    <t>Olivia Romero</t>
  </si>
  <si>
    <t>Randy Odonnell</t>
  </si>
  <si>
    <t>Hannah House</t>
  </si>
  <si>
    <t>Jennifer Fischer</t>
  </si>
  <si>
    <t>Kimberly Allen</t>
  </si>
  <si>
    <t>Kathleen Donovan</t>
  </si>
  <si>
    <t>Hannah Duncan</t>
  </si>
  <si>
    <t>Amy Nguyen</t>
  </si>
  <si>
    <t>Curtis Hamilton</t>
  </si>
  <si>
    <t>Jo Carson</t>
  </si>
  <si>
    <t>Brian Short</t>
  </si>
  <si>
    <t>Erin Mitchell</t>
  </si>
  <si>
    <t>Erica Fuentes</t>
  </si>
  <si>
    <t>Joy Everett</t>
  </si>
  <si>
    <t>Brittney Porter</t>
  </si>
  <si>
    <t>Jason Lee</t>
  </si>
  <si>
    <t>Stephanie Francis</t>
  </si>
  <si>
    <t>Ana Newman</t>
  </si>
  <si>
    <t>Nicole Davis</t>
  </si>
  <si>
    <t>Stacy Tapia</t>
  </si>
  <si>
    <t>Elizabeth Evans</t>
  </si>
  <si>
    <t>Yvonne Barnett</t>
  </si>
  <si>
    <t>Heather Parker</t>
  </si>
  <si>
    <t>Brenda Rodriguez</t>
  </si>
  <si>
    <t>Jonathan Collins</t>
  </si>
  <si>
    <t>Paul Hall</t>
  </si>
  <si>
    <t>Amy Bonilla</t>
  </si>
  <si>
    <t>Jason Rice</t>
  </si>
  <si>
    <t>Andrew Nielsen</t>
  </si>
  <si>
    <t>Matthew Davis</t>
  </si>
  <si>
    <t>Michael Jones</t>
  </si>
  <si>
    <t>Dennis Casey</t>
  </si>
  <si>
    <t>Tracy Lozano</t>
  </si>
  <si>
    <t>Kimberly Allison</t>
  </si>
  <si>
    <t>Gregory Pierce</t>
  </si>
  <si>
    <t>James Gilmore</t>
  </si>
  <si>
    <t>Madison Moran</t>
  </si>
  <si>
    <t>Kimberly Gonzalez</t>
  </si>
  <si>
    <t>Laura Richardson</t>
  </si>
  <si>
    <t>Michael Snyder</t>
  </si>
  <si>
    <t>Heidi Meadows</t>
  </si>
  <si>
    <t>Daniel Vargas</t>
  </si>
  <si>
    <t>Kristy Harris</t>
  </si>
  <si>
    <t>Christopher Baker</t>
  </si>
  <si>
    <t>Raymond Powers</t>
  </si>
  <si>
    <t>Stacey Scott</t>
  </si>
  <si>
    <t>Erica Ramsey</t>
  </si>
  <si>
    <t>Melanie Clark</t>
  </si>
  <si>
    <t>Patricia Lopez</t>
  </si>
  <si>
    <t>Stacy Huffman DDS</t>
  </si>
  <si>
    <t>Deanna Cordova</t>
  </si>
  <si>
    <t>Diane Nelson</t>
  </si>
  <si>
    <t>Evan Williams</t>
  </si>
  <si>
    <t>Angela Nolan</t>
  </si>
  <si>
    <t>Carl Fernandez</t>
  </si>
  <si>
    <t>Casey Smith</t>
  </si>
  <si>
    <t>William Mitchell</t>
  </si>
  <si>
    <t>Tyler Ortiz</t>
  </si>
  <si>
    <t>Terri Reyes</t>
  </si>
  <si>
    <t>Rachel Jackson</t>
  </si>
  <si>
    <t>James Douglas</t>
  </si>
  <si>
    <t>Michael Peters</t>
  </si>
  <si>
    <t>Cynthia Finley</t>
  </si>
  <si>
    <t>Javier Chavez</t>
  </si>
  <si>
    <t>Jennifer Stuart</t>
  </si>
  <si>
    <t>Crystal Shields</t>
  </si>
  <si>
    <t>Timothy Young</t>
  </si>
  <si>
    <t>Loretta Mills</t>
  </si>
  <si>
    <t>Jessica Garcia MD</t>
  </si>
  <si>
    <t>Lorraine Barnett</t>
  </si>
  <si>
    <t>Gina Bright</t>
  </si>
  <si>
    <t>Colleen Gomez</t>
  </si>
  <si>
    <t>Joe Bishop</t>
  </si>
  <si>
    <t>Brent Wiley</t>
  </si>
  <si>
    <t>Timothy Maldonado PhD</t>
  </si>
  <si>
    <t>Jennifer Chavez</t>
  </si>
  <si>
    <t>Corey Ellis</t>
  </si>
  <si>
    <t>John Greene</t>
  </si>
  <si>
    <t>Sarah Brown</t>
  </si>
  <si>
    <t>Steven Contreras</t>
  </si>
  <si>
    <t>Robert Wright</t>
  </si>
  <si>
    <t>Joseph Flynn</t>
  </si>
  <si>
    <t>Raymond Delgado</t>
  </si>
  <si>
    <t>John Williams</t>
  </si>
  <si>
    <t>Kim Salinas</t>
  </si>
  <si>
    <t>Mr. David Munoz</t>
  </si>
  <si>
    <t>Cheryl Allen</t>
  </si>
  <si>
    <t>Eric Owens</t>
  </si>
  <si>
    <t>Mandy Whitehead</t>
  </si>
  <si>
    <t>Briana Pruitt</t>
  </si>
  <si>
    <t>Kimberly Oneal</t>
  </si>
  <si>
    <t>Christopher Jefferson</t>
  </si>
  <si>
    <t>Harold Rodriguez</t>
  </si>
  <si>
    <t>Lonnie Sanders</t>
  </si>
  <si>
    <t>Janice Brooks</t>
  </si>
  <si>
    <t>Lauren Chung</t>
  </si>
  <si>
    <t>James Wright</t>
  </si>
  <si>
    <t>Fernando Smith</t>
  </si>
  <si>
    <t>Anthony Allen</t>
  </si>
  <si>
    <t>Mark Craig</t>
  </si>
  <si>
    <t>Ana Robertson MD</t>
  </si>
  <si>
    <t>Kenneth Wilson</t>
  </si>
  <si>
    <t>Xavier Buckley</t>
  </si>
  <si>
    <t>Pamela Bryan</t>
  </si>
  <si>
    <t>Jennifer Francis</t>
  </si>
  <si>
    <t>Tara May</t>
  </si>
  <si>
    <t>Marcia Greer</t>
  </si>
  <si>
    <t>Yolanda French</t>
  </si>
  <si>
    <t>Christina Walker</t>
  </si>
  <si>
    <t>Kenneth Rogers</t>
  </si>
  <si>
    <t>Michael Jordan</t>
  </si>
  <si>
    <t>Brenda Smith</t>
  </si>
  <si>
    <t>Megan Miller</t>
  </si>
  <si>
    <t>Suzanne Beck</t>
  </si>
  <si>
    <t>Monica Wong</t>
  </si>
  <si>
    <t>Howard Humphrey</t>
  </si>
  <si>
    <t>Cassandra Abbott</t>
  </si>
  <si>
    <t>Joseph Payne</t>
  </si>
  <si>
    <t>Julie Hill</t>
  </si>
  <si>
    <t>Patrick Gonzales</t>
  </si>
  <si>
    <t>Brad Leonard</t>
  </si>
  <si>
    <t>Christie Baker MD</t>
  </si>
  <si>
    <t>Lisa Lucas</t>
  </si>
  <si>
    <t>Gary Ryan</t>
  </si>
  <si>
    <t>Jacob Alvarez</t>
  </si>
  <si>
    <t>Diane Bell</t>
  </si>
  <si>
    <t>Brittany Whitehead</t>
  </si>
  <si>
    <t>Brenda Hardy</t>
  </si>
  <si>
    <t>Sarah Dillon</t>
  </si>
  <si>
    <t>Lindsay Harris</t>
  </si>
  <si>
    <t>Gregory Diaz</t>
  </si>
  <si>
    <t>Jill Phillips</t>
  </si>
  <si>
    <t>Jennifer Lee</t>
  </si>
  <si>
    <t>Megan Schultz</t>
  </si>
  <si>
    <t>Alexis Lopez</t>
  </si>
  <si>
    <t>Jessica Johnson</t>
  </si>
  <si>
    <t>Tina Edwards</t>
  </si>
  <si>
    <t>Charles Roy</t>
  </si>
  <si>
    <t>Lucas Ellis</t>
  </si>
  <si>
    <t>Laura Cook</t>
  </si>
  <si>
    <t>Elizabeth Hall</t>
  </si>
  <si>
    <t>Kurt Morrison</t>
  </si>
  <si>
    <t>John Johnson</t>
  </si>
  <si>
    <t>Darren Barnes</t>
  </si>
  <si>
    <t>Mark Jones</t>
  </si>
  <si>
    <t>Priscilla Hernandez</t>
  </si>
  <si>
    <t>Catherine Lopez</t>
  </si>
  <si>
    <t>Sarah Burgess</t>
  </si>
  <si>
    <t>David Carter</t>
  </si>
  <si>
    <t>Jason Taylor</t>
  </si>
  <si>
    <t>Ann Kelley</t>
  </si>
  <si>
    <t>Jennifer Montoya</t>
  </si>
  <si>
    <t>Lauren Cherry</t>
  </si>
  <si>
    <t>Elizabeth Benson</t>
  </si>
  <si>
    <t>Christopher Nguyen</t>
  </si>
  <si>
    <t>Thomas Arnold</t>
  </si>
  <si>
    <t>Renee Lawrence</t>
  </si>
  <si>
    <t>Linda Frank</t>
  </si>
  <si>
    <t>Courtney Howard</t>
  </si>
  <si>
    <t>Mrs. Felicia Pearson</t>
  </si>
  <si>
    <t>Jennifer Logan</t>
  </si>
  <si>
    <t>Robert Jefferson</t>
  </si>
  <si>
    <t>Todd Harris</t>
  </si>
  <si>
    <t>Christina Lewis</t>
  </si>
  <si>
    <t>James Gonzalez</t>
  </si>
  <si>
    <t>Ashlee Leon</t>
  </si>
  <si>
    <t>Brett Johnson</t>
  </si>
  <si>
    <t>Amber Alvarez</t>
  </si>
  <si>
    <t>Angel Ortiz</t>
  </si>
  <si>
    <t>Glenn Lawrence</t>
  </si>
  <si>
    <t>Joshua Bailey</t>
  </si>
  <si>
    <t>Aaron Jackson</t>
  </si>
  <si>
    <t>Christopher Sullivan</t>
  </si>
  <si>
    <t>John Rose</t>
  </si>
  <si>
    <t>Mr. David Burgess</t>
  </si>
  <si>
    <t>Jimmy Mclean</t>
  </si>
  <si>
    <t>Brittany Shaw</t>
  </si>
  <si>
    <t>Calvin Manning</t>
  </si>
  <si>
    <t>Darlene Burton</t>
  </si>
  <si>
    <t>Crystal Haynes</t>
  </si>
  <si>
    <t>Kimberly Freeman</t>
  </si>
  <si>
    <t>Bailey Johnson</t>
  </si>
  <si>
    <t>Randy Olson</t>
  </si>
  <si>
    <t>Jacob Davis</t>
  </si>
  <si>
    <t>Gabrielle Moore</t>
  </si>
  <si>
    <t>Amy Brewer</t>
  </si>
  <si>
    <t>Christopher Sheppard</t>
  </si>
  <si>
    <t>Mrs. Elizabeth Martinez</t>
  </si>
  <si>
    <t>Joann Chang</t>
  </si>
  <si>
    <t>Megan Wood</t>
  </si>
  <si>
    <t>Michael King</t>
  </si>
  <si>
    <t>Joshua Wright</t>
  </si>
  <si>
    <t>Susan Moore</t>
  </si>
  <si>
    <t>Lawrence Cooley</t>
  </si>
  <si>
    <t>Hannah Harvey</t>
  </si>
  <si>
    <t>Robert Reed</t>
  </si>
  <si>
    <t>David Mason</t>
  </si>
  <si>
    <t>Lindsay Merritt</t>
  </si>
  <si>
    <t>Austin Graves</t>
  </si>
  <si>
    <t>Jeffrey Martinez</t>
  </si>
  <si>
    <t>Madison Fisher</t>
  </si>
  <si>
    <t>Lindsay Maxwell</t>
  </si>
  <si>
    <t>Shannon Maldonado</t>
  </si>
  <si>
    <t>John Kim</t>
  </si>
  <si>
    <t>Julie Perkins</t>
  </si>
  <si>
    <t>Phillip Walker</t>
  </si>
  <si>
    <t>Alexander Lee</t>
  </si>
  <si>
    <t>Christina Bentley</t>
  </si>
  <si>
    <t>Paul Williams</t>
  </si>
  <si>
    <t>Matthew Roberts</t>
  </si>
  <si>
    <t>Donald Reed</t>
  </si>
  <si>
    <t>Katie Bowers</t>
  </si>
  <si>
    <t>Rachel Hudson</t>
  </si>
  <si>
    <t>Steven Howard</t>
  </si>
  <si>
    <t>Ruben Leblanc</t>
  </si>
  <si>
    <t>Diamond Anderson</t>
  </si>
  <si>
    <t>Mark Kane</t>
  </si>
  <si>
    <t>Casey Palmer</t>
  </si>
  <si>
    <t>Bianca French</t>
  </si>
  <si>
    <t>Tammie Owens</t>
  </si>
  <si>
    <t>Adam Nelson</t>
  </si>
  <si>
    <t>Nicole Flowers</t>
  </si>
  <si>
    <t>Morgan Dickson</t>
  </si>
  <si>
    <t>William Velez</t>
  </si>
  <si>
    <t>Jesse Weber</t>
  </si>
  <si>
    <t>Jose Stephens</t>
  </si>
  <si>
    <t>Matthew Bowman</t>
  </si>
  <si>
    <t>Jennifer Price</t>
  </si>
  <si>
    <t>Amy Green</t>
  </si>
  <si>
    <t>Matthew Perez</t>
  </si>
  <si>
    <t>Harold Smith</t>
  </si>
  <si>
    <t>Jeanette Freeman</t>
  </si>
  <si>
    <t>Amanda Wright</t>
  </si>
  <si>
    <t>Kelly Blackwell</t>
  </si>
  <si>
    <t>Kayla Bullock</t>
  </si>
  <si>
    <t>Aaron Fletcher</t>
  </si>
  <si>
    <t>Joshua Ross</t>
  </si>
  <si>
    <t>Diana Hernandez</t>
  </si>
  <si>
    <t>Paul Jenkins</t>
  </si>
  <si>
    <t>Mr. Ricky Pittman</t>
  </si>
  <si>
    <t>Caitlin Booth</t>
  </si>
  <si>
    <t>Megan Williams</t>
  </si>
  <si>
    <t>Randall Hatfield</t>
  </si>
  <si>
    <t>Danny Phelps</t>
  </si>
  <si>
    <t>Melissa Mcconnell</t>
  </si>
  <si>
    <t>Robin Parker</t>
  </si>
  <si>
    <t>Craig Brown</t>
  </si>
  <si>
    <t>Robert Willis</t>
  </si>
  <si>
    <t>Charles Payne</t>
  </si>
  <si>
    <t>Brett Williams</t>
  </si>
  <si>
    <t>Greg Brown</t>
  </si>
  <si>
    <t>Jessica Brown</t>
  </si>
  <si>
    <t>Lawrence Henry Jr.</t>
  </si>
  <si>
    <t>Carl Bridges</t>
  </si>
  <si>
    <t>Ashlee Cruz</t>
  </si>
  <si>
    <t>Beverly Caldwell</t>
  </si>
  <si>
    <t>Scott Knight</t>
  </si>
  <si>
    <t>Dawn Brooks</t>
  </si>
  <si>
    <t>Kimberly Mora</t>
  </si>
  <si>
    <t>Travis Gill</t>
  </si>
  <si>
    <t>Gregory Crawford</t>
  </si>
  <si>
    <t>Brent Olson</t>
  </si>
  <si>
    <t>Michael Gordon</t>
  </si>
  <si>
    <t>Miranda Rogers</t>
  </si>
  <si>
    <t>Craig Jones</t>
  </si>
  <si>
    <t>Erik Mclaughlin</t>
  </si>
  <si>
    <t>John Kelley</t>
  </si>
  <si>
    <t>Victoria Jones</t>
  </si>
  <si>
    <t>Jason Oliver</t>
  </si>
  <si>
    <t>John Caldwell</t>
  </si>
  <si>
    <t>Jasmine Roberts</t>
  </si>
  <si>
    <t>Anthony Lee</t>
  </si>
  <si>
    <t>Hannah Rodriguez</t>
  </si>
  <si>
    <t>Warren Hill</t>
  </si>
  <si>
    <t>Carly Fields</t>
  </si>
  <si>
    <t>Robin Smith</t>
  </si>
  <si>
    <t>Jerry Young</t>
  </si>
  <si>
    <t>Ashley Reyes</t>
  </si>
  <si>
    <t>Shawn Freeman</t>
  </si>
  <si>
    <t>Ronald Ruiz</t>
  </si>
  <si>
    <t>Victoria Thompson</t>
  </si>
  <si>
    <t>Sharon Jones</t>
  </si>
  <si>
    <t>Wesley Barnes</t>
  </si>
  <si>
    <t>Brittany Lang</t>
  </si>
  <si>
    <t>Christina James</t>
  </si>
  <si>
    <t>Amber Daniels</t>
  </si>
  <si>
    <t>Erin Gardner MD</t>
  </si>
  <si>
    <t>Michelle Yoder</t>
  </si>
  <si>
    <t>John Love</t>
  </si>
  <si>
    <t>Todd Cherry</t>
  </si>
  <si>
    <t>Terry Vega</t>
  </si>
  <si>
    <t>Thomas Snow</t>
  </si>
  <si>
    <t>Jessica Fernandez</t>
  </si>
  <si>
    <t>Amy Roy</t>
  </si>
  <si>
    <t>David Alexander</t>
  </si>
  <si>
    <t>Steven White</t>
  </si>
  <si>
    <t>Regina Barajas</t>
  </si>
  <si>
    <t>Matthew Baker</t>
  </si>
  <si>
    <t>Nancy Byrd</t>
  </si>
  <si>
    <t>Teresa Moore</t>
  </si>
  <si>
    <t>Dr. Christopher Harvey MD</t>
  </si>
  <si>
    <t>Michael Patton</t>
  </si>
  <si>
    <t>Dennis Campbell</t>
  </si>
  <si>
    <t>Raven Graves</t>
  </si>
  <si>
    <t>Christopher Mendez</t>
  </si>
  <si>
    <t>Jane Rodriguez</t>
  </si>
  <si>
    <t>Stacey Hughes</t>
  </si>
  <si>
    <t>Danielle Sanders</t>
  </si>
  <si>
    <t>Carrie Reed</t>
  </si>
  <si>
    <t>Joseph Walter</t>
  </si>
  <si>
    <t>Warren White</t>
  </si>
  <si>
    <t>Tracy Moreno</t>
  </si>
  <si>
    <t>Brianna Green</t>
  </si>
  <si>
    <t>Emma Mendoza</t>
  </si>
  <si>
    <t>Scott Holloway</t>
  </si>
  <si>
    <t>Martin Brown</t>
  </si>
  <si>
    <t>Bryan Melton</t>
  </si>
  <si>
    <t>Mr. Michael Crawford PhD</t>
  </si>
  <si>
    <t>Cindy Hoffman</t>
  </si>
  <si>
    <t>Rhonda Flores</t>
  </si>
  <si>
    <t>Julia Garner</t>
  </si>
  <si>
    <t>Nancy Bell</t>
  </si>
  <si>
    <t>Nancy Lopez</t>
  </si>
  <si>
    <t>Keith Lozano</t>
  </si>
  <si>
    <t>Larry Wood</t>
  </si>
  <si>
    <t>Isaac Carey</t>
  </si>
  <si>
    <t>Tyler Thomas</t>
  </si>
  <si>
    <t>Austin Lindsey</t>
  </si>
  <si>
    <t>Tiffany Marquez</t>
  </si>
  <si>
    <t>Thomas Vasquez</t>
  </si>
  <si>
    <t>Ashley Wallace</t>
  </si>
  <si>
    <t>Terry Thomas</t>
  </si>
  <si>
    <t>Jose Kemp</t>
  </si>
  <si>
    <t>Brianna Perkins</t>
  </si>
  <si>
    <t>Angela Carroll</t>
  </si>
  <si>
    <t>Kelly Moyer</t>
  </si>
  <si>
    <t>Tammy Odonnell</t>
  </si>
  <si>
    <t>Kelsey Walsh</t>
  </si>
  <si>
    <t>Richard Wilson</t>
  </si>
  <si>
    <t>Amanda Chambers</t>
  </si>
  <si>
    <t>Michael Wood</t>
  </si>
  <si>
    <t>Manuel Cabrera</t>
  </si>
  <si>
    <t>Toni Perez</t>
  </si>
  <si>
    <t>Wayne Wilson</t>
  </si>
  <si>
    <t>Janet Caldwell</t>
  </si>
  <si>
    <t>Bradley Peters</t>
  </si>
  <si>
    <t>Michelle Harris</t>
  </si>
  <si>
    <t>Scott Morgan</t>
  </si>
  <si>
    <t>Evan Richardson</t>
  </si>
  <si>
    <t>Francisco Taylor</t>
  </si>
  <si>
    <t>Hannah Murphy</t>
  </si>
  <si>
    <t>Melissa Mccall</t>
  </si>
  <si>
    <t>Virginia Miller</t>
  </si>
  <si>
    <t>Andrew Rasmussen</t>
  </si>
  <si>
    <t>Anthony Moreno</t>
  </si>
  <si>
    <t>Sonia Campbell</t>
  </si>
  <si>
    <t>John Sellers</t>
  </si>
  <si>
    <t>Lisa Pena</t>
  </si>
  <si>
    <t>Peter Lopez</t>
  </si>
  <si>
    <t>Mark Davis</t>
  </si>
  <si>
    <t>William Villegas</t>
  </si>
  <si>
    <t>Heidi Villa</t>
  </si>
  <si>
    <t>Joanne Benson</t>
  </si>
  <si>
    <t>Jeremy Williams</t>
  </si>
  <si>
    <t>Dana Byrd</t>
  </si>
  <si>
    <t>Tyler Ramos</t>
  </si>
  <si>
    <t>Devin Watson</t>
  </si>
  <si>
    <t>Christopher Guerrero</t>
  </si>
  <si>
    <t>Tanya Rosario</t>
  </si>
  <si>
    <t>Carol Bell</t>
  </si>
  <si>
    <t>Susan Nelson</t>
  </si>
  <si>
    <t>Jonathan Burns</t>
  </si>
  <si>
    <t>Courtney Tate</t>
  </si>
  <si>
    <t>Robert Richards</t>
  </si>
  <si>
    <t>Kurt Robinson</t>
  </si>
  <si>
    <t>Katherine Washington</t>
  </si>
  <si>
    <t>Yvette Fowler</t>
  </si>
  <si>
    <t>Chad Adams</t>
  </si>
  <si>
    <t>Michael Goodman</t>
  </si>
  <si>
    <t>Ashley Gregory</t>
  </si>
  <si>
    <t>Christine Hanna</t>
  </si>
  <si>
    <t>David Turner</t>
  </si>
  <si>
    <t>Glen Parker</t>
  </si>
  <si>
    <t>Michael Johnson</t>
  </si>
  <si>
    <t>Michael Flores</t>
  </si>
  <si>
    <t>Tiffany Stephens</t>
  </si>
  <si>
    <t>Scott Adams</t>
  </si>
  <si>
    <t>Connie Harding</t>
  </si>
  <si>
    <t>Tamara Smith</t>
  </si>
  <si>
    <t>Paige Walker</t>
  </si>
  <si>
    <t>Scott Castro</t>
  </si>
  <si>
    <t>Mary Price</t>
  </si>
  <si>
    <t>David Cox</t>
  </si>
  <si>
    <t>Jonathan Mendez</t>
  </si>
  <si>
    <t>Judy Castillo</t>
  </si>
  <si>
    <t>Michael Lyons</t>
  </si>
  <si>
    <t>Gary Diaz</t>
  </si>
  <si>
    <t>Andrea Munoz</t>
  </si>
  <si>
    <t>Miss Melissa Roberts</t>
  </si>
  <si>
    <t>Diana Hill</t>
  </si>
  <si>
    <t>Haley Clark</t>
  </si>
  <si>
    <t>Heather Gamble</t>
  </si>
  <si>
    <t>Andrew Johnson</t>
  </si>
  <si>
    <t>Bonnie Perry MD</t>
  </si>
  <si>
    <t>Amy Craig</t>
  </si>
  <si>
    <t>Brenda Norris</t>
  </si>
  <si>
    <t>Olivia Mcconnell</t>
  </si>
  <si>
    <t>Cheryl Mann</t>
  </si>
  <si>
    <t>Gregg King</t>
  </si>
  <si>
    <t>Jenna Williams</t>
  </si>
  <si>
    <t>Amy Juarez</t>
  </si>
  <si>
    <t>Samuel Howard</t>
  </si>
  <si>
    <t>Mark Fisher</t>
  </si>
  <si>
    <t>Ryan Jackson</t>
  </si>
  <si>
    <t>Tracy Hess</t>
  </si>
  <si>
    <t>Nicole Aguilar</t>
  </si>
  <si>
    <t>Beverly Holloway</t>
  </si>
  <si>
    <t>Robin Grant</t>
  </si>
  <si>
    <t>Anthony Stewart</t>
  </si>
  <si>
    <t>Tyler Miller</t>
  </si>
  <si>
    <t>Jake Morris</t>
  </si>
  <si>
    <t>Paula Hoffman</t>
  </si>
  <si>
    <t>Caroline Liu</t>
  </si>
  <si>
    <t>Anthony Conrad</t>
  </si>
  <si>
    <t>Stephen Brown</t>
  </si>
  <si>
    <t>Danielle Hernandez</t>
  </si>
  <si>
    <t>Heather Castillo</t>
  </si>
  <si>
    <t>Jennifer Rogers</t>
  </si>
  <si>
    <t>Sara Evans</t>
  </si>
  <si>
    <t>Carlos Johnson</t>
  </si>
  <si>
    <t>Marc Lopez</t>
  </si>
  <si>
    <t>Paul Freeman</t>
  </si>
  <si>
    <t>John Mendoza</t>
  </si>
  <si>
    <t>Jacqueline Anderson</t>
  </si>
  <si>
    <t>Amy Brown</t>
  </si>
  <si>
    <t>Daniel Jackson</t>
  </si>
  <si>
    <t>Susan Martin</t>
  </si>
  <si>
    <t>Joshua Bass</t>
  </si>
  <si>
    <t>Sherry Macias</t>
  </si>
  <si>
    <t>Alexandra Andrews</t>
  </si>
  <si>
    <t>Regina Jenkins</t>
  </si>
  <si>
    <t>Brian Carroll</t>
  </si>
  <si>
    <t>Sherri Bass MD</t>
  </si>
  <si>
    <t>Martha Smith</t>
  </si>
  <si>
    <t>Jonathan Houston</t>
  </si>
  <si>
    <t>Lisa Brown</t>
  </si>
  <si>
    <t>Shawn Ward</t>
  </si>
  <si>
    <t>Kevin Ayala</t>
  </si>
  <si>
    <t>Robert Chung</t>
  </si>
  <si>
    <t>Marc Silva</t>
  </si>
  <si>
    <t>Brandon Palmer</t>
  </si>
  <si>
    <t>Katherine Mcguire</t>
  </si>
  <si>
    <t>Micheal Brown</t>
  </si>
  <si>
    <t>Krystal Hughes</t>
  </si>
  <si>
    <t>William Wells</t>
  </si>
  <si>
    <t>John Wells</t>
  </si>
  <si>
    <t>Jasmine Brown</t>
  </si>
  <si>
    <t>Rebecca Bass</t>
  </si>
  <si>
    <t>Mrs. Wendy Kennedy</t>
  </si>
  <si>
    <t>Edward Hamilton</t>
  </si>
  <si>
    <t>Melissa Lopez</t>
  </si>
  <si>
    <t>Julie Myers MD</t>
  </si>
  <si>
    <t>Jennifer Keller</t>
  </si>
  <si>
    <t>Robert Edwards</t>
  </si>
  <si>
    <t>Heather Mejia</t>
  </si>
  <si>
    <t>Anthony Martin</t>
  </si>
  <si>
    <t>Jake King</t>
  </si>
  <si>
    <t>Amanda Mcconnell</t>
  </si>
  <si>
    <t>Michael Payne</t>
  </si>
  <si>
    <t>William Dean</t>
  </si>
  <si>
    <t>Laura Blackburn</t>
  </si>
  <si>
    <t>Ashlee Gomez</t>
  </si>
  <si>
    <t>Douglas Carr</t>
  </si>
  <si>
    <t>Heidi Pennington</t>
  </si>
  <si>
    <t>Chase Ross</t>
  </si>
  <si>
    <t>Paul Wilson</t>
  </si>
  <si>
    <t>Amy Peck</t>
  </si>
  <si>
    <t>Natasha Cooper</t>
  </si>
  <si>
    <t>Joshua Alexander</t>
  </si>
  <si>
    <t>Jeffrey Mora</t>
  </si>
  <si>
    <t>Charles Gibson</t>
  </si>
  <si>
    <t>Michael Hughes</t>
  </si>
  <si>
    <t>Ryan Garcia</t>
  </si>
  <si>
    <t>Mary Ryan</t>
  </si>
  <si>
    <t>Andrew Bell</t>
  </si>
  <si>
    <t>John Craig</t>
  </si>
  <si>
    <t>Stephanie Thomas</t>
  </si>
  <si>
    <t>Hector Watson</t>
  </si>
  <si>
    <t>Ryan Sharp</t>
  </si>
  <si>
    <t>Elizabeth Larson</t>
  </si>
  <si>
    <t>Michael Fitzpatrick</t>
  </si>
  <si>
    <t>John Davidson</t>
  </si>
  <si>
    <t>Kristen Gardner</t>
  </si>
  <si>
    <t>Kimberly Jackson</t>
  </si>
  <si>
    <t>Michael Bennett</t>
  </si>
  <si>
    <t>Michael Taylor</t>
  </si>
  <si>
    <t>Brian Adams</t>
  </si>
  <si>
    <t>Ashley Andrews</t>
  </si>
  <si>
    <t>Tammy Berry</t>
  </si>
  <si>
    <t>Lawrence Hensley</t>
  </si>
  <si>
    <t>Jose Johnson</t>
  </si>
  <si>
    <t>Carol Jackson</t>
  </si>
  <si>
    <t>Angela Ray</t>
  </si>
  <si>
    <t>Eric Hurst</t>
  </si>
  <si>
    <t>Daniel Robinson</t>
  </si>
  <si>
    <t>Lindsay Rojas</t>
  </si>
  <si>
    <t>Darlene Baker</t>
  </si>
  <si>
    <t>Jeanne Khan</t>
  </si>
  <si>
    <t>Nicholas Christian</t>
  </si>
  <si>
    <t>Mrs. Bonnie Garcia DDS</t>
  </si>
  <si>
    <t>Patricia Burns</t>
  </si>
  <si>
    <t>Tammy Kelly</t>
  </si>
  <si>
    <t>Martin Townsend</t>
  </si>
  <si>
    <t>Melissa Roberts</t>
  </si>
  <si>
    <t>Cheryl Armstrong</t>
  </si>
  <si>
    <t>Barbara Moss</t>
  </si>
  <si>
    <t>Christopher King</t>
  </si>
  <si>
    <t>Alexandria English</t>
  </si>
  <si>
    <t>Mrs. Brandi Dalton</t>
  </si>
  <si>
    <t>David Flores</t>
  </si>
  <si>
    <t>Jeffrey Hood Jr.</t>
  </si>
  <si>
    <t>Jason Rivera</t>
  </si>
  <si>
    <t>Christina Miller</t>
  </si>
  <si>
    <t>Gregory Solomon</t>
  </si>
  <si>
    <t>Kristen Medina</t>
  </si>
  <si>
    <t>Jesse Gross PhD</t>
  </si>
  <si>
    <t>Diamond Proctor</t>
  </si>
  <si>
    <t>Alexandra Rodriguez</t>
  </si>
  <si>
    <t>Pamela Brown</t>
  </si>
  <si>
    <t>Joseph Hanson</t>
  </si>
  <si>
    <t>Brandon Allison</t>
  </si>
  <si>
    <t>James Goodwin</t>
  </si>
  <si>
    <t>Amber Tran</t>
  </si>
  <si>
    <t>Jonathan Abbott</t>
  </si>
  <si>
    <t>Sandra Bolton</t>
  </si>
  <si>
    <t>Drew Howard</t>
  </si>
  <si>
    <t>Derrick Ruiz</t>
  </si>
  <si>
    <t>Linda Underwood</t>
  </si>
  <si>
    <t>Maria Brooks</t>
  </si>
  <si>
    <t>Kenneth Koch</t>
  </si>
  <si>
    <t>Steven Jackson</t>
  </si>
  <si>
    <t>Joshua Middleton</t>
  </si>
  <si>
    <t>Kathryn Willis</t>
  </si>
  <si>
    <t>Daniel Lynch</t>
  </si>
  <si>
    <t>Joseph Shields</t>
  </si>
  <si>
    <t>Mary Davenport</t>
  </si>
  <si>
    <t>Amber Collins</t>
  </si>
  <si>
    <t>Joseph Stanton</t>
  </si>
  <si>
    <t>Brandon Richards</t>
  </si>
  <si>
    <t>Micheal Hodges</t>
  </si>
  <si>
    <t>Harry Gordon</t>
  </si>
  <si>
    <t>Mr. Duane Williams DDS</t>
  </si>
  <si>
    <t>James Clarke</t>
  </si>
  <si>
    <t>Melissa Richmond</t>
  </si>
  <si>
    <t>Jenny Costa</t>
  </si>
  <si>
    <t>Stephen Sanchez</t>
  </si>
  <si>
    <t>Daniel Watson</t>
  </si>
  <si>
    <t>Ian Beard</t>
  </si>
  <si>
    <t>David Nguyen</t>
  </si>
  <si>
    <t>Shelly Roy</t>
  </si>
  <si>
    <t>Timothy Lewis</t>
  </si>
  <si>
    <t>Shannon Keith</t>
  </si>
  <si>
    <t>Jessica Miranda</t>
  </si>
  <si>
    <t>Michael Coleman</t>
  </si>
  <si>
    <t>Nicholas Jackson</t>
  </si>
  <si>
    <t>Brandi Johnson</t>
  </si>
  <si>
    <t>Katherine Frey</t>
  </si>
  <si>
    <t>Jessica Hawkins</t>
  </si>
  <si>
    <t>Dr. Bridget Jenkins</t>
  </si>
  <si>
    <t>Spencer Kennedy</t>
  </si>
  <si>
    <t>Stephanie Hudson</t>
  </si>
  <si>
    <t>Miranda Clayton</t>
  </si>
  <si>
    <t>Anthony Ramos</t>
  </si>
  <si>
    <t>Robert Gonzalez</t>
  </si>
  <si>
    <t>Samantha Sanchez</t>
  </si>
  <si>
    <t>Stephen Beasley</t>
  </si>
  <si>
    <t>Bruce Alexander</t>
  </si>
  <si>
    <t>Alyssa Smith</t>
  </si>
  <si>
    <t>Mary Young</t>
  </si>
  <si>
    <t>Kelly Deleon</t>
  </si>
  <si>
    <t>Brian Khan</t>
  </si>
  <si>
    <t>Bobby Moore</t>
  </si>
  <si>
    <t>Sarah Chung</t>
  </si>
  <si>
    <t>Ronald Ramsey</t>
  </si>
  <si>
    <t>Craig Johnson</t>
  </si>
  <si>
    <t>Felicia Maynard</t>
  </si>
  <si>
    <t>Michael Ferguson</t>
  </si>
  <si>
    <t>Timothy Morgan MD</t>
  </si>
  <si>
    <t>Timothy Mejia</t>
  </si>
  <si>
    <t>Allison Little</t>
  </si>
  <si>
    <t>Tiffany Duarte</t>
  </si>
  <si>
    <t>Ronald Martin</t>
  </si>
  <si>
    <t>Edward Davis</t>
  </si>
  <si>
    <t>Cynthia Shepard</t>
  </si>
  <si>
    <t>Heather Thomas</t>
  </si>
  <si>
    <t>Kelly Ramirez</t>
  </si>
  <si>
    <t>Shelly Herrera</t>
  </si>
  <si>
    <t>William Stanley</t>
  </si>
  <si>
    <t>Vincent Thomas</t>
  </si>
  <si>
    <t>David Roach IV</t>
  </si>
  <si>
    <t>Valerie Saunders</t>
  </si>
  <si>
    <t>Jennifer Diaz DVM</t>
  </si>
  <si>
    <t>Laura May</t>
  </si>
  <si>
    <t>Michael Lopez</t>
  </si>
  <si>
    <t>Raymond Allen</t>
  </si>
  <si>
    <t>Jason Bush</t>
  </si>
  <si>
    <t>Katrina Cummings</t>
  </si>
  <si>
    <t>Anthony Fuller</t>
  </si>
  <si>
    <t>Nicole Thompson</t>
  </si>
  <si>
    <t>Brenda Cross</t>
  </si>
  <si>
    <t>Joseph Stone</t>
  </si>
  <si>
    <t>Micheal Padilla</t>
  </si>
  <si>
    <t>Chris Cruz</t>
  </si>
  <si>
    <t>Joseph Liu</t>
  </si>
  <si>
    <t>Kimberly Smith</t>
  </si>
  <si>
    <t>Brittany Wolfe</t>
  </si>
  <si>
    <t>Andrew Taylor</t>
  </si>
  <si>
    <t>Samantha Valdez</t>
  </si>
  <si>
    <t>Charles Lee</t>
  </si>
  <si>
    <t>Monica Crawford</t>
  </si>
  <si>
    <t>Jessica Jensen</t>
  </si>
  <si>
    <t>Julia Rose</t>
  </si>
  <si>
    <t>Mary Wilson</t>
  </si>
  <si>
    <t>Ann Peterson</t>
  </si>
  <si>
    <t>Kristen Stevens</t>
  </si>
  <si>
    <t>Jeffrey Wagner</t>
  </si>
  <si>
    <t>Amy Ramos</t>
  </si>
  <si>
    <t>Dustin Stewart</t>
  </si>
  <si>
    <t>Miss Brittany Graham MD</t>
  </si>
  <si>
    <t>Omar Short</t>
  </si>
  <si>
    <t>Benjamin Washington</t>
  </si>
  <si>
    <t>Austin Sanchez DDS</t>
  </si>
  <si>
    <t>Crystal Martinez</t>
  </si>
  <si>
    <t>Gloria Roberts</t>
  </si>
  <si>
    <t>Scott Johnson</t>
  </si>
  <si>
    <t>Autumn Davis</t>
  </si>
  <si>
    <t>Deborah Hawkins</t>
  </si>
  <si>
    <t>Stacy Lucero</t>
  </si>
  <si>
    <t>Bruce Matthews</t>
  </si>
  <si>
    <t>Marvin Merritt</t>
  </si>
  <si>
    <t>Kyle Perez</t>
  </si>
  <si>
    <t>Perry Smith</t>
  </si>
  <si>
    <t>Brittany Rodriguez</t>
  </si>
  <si>
    <t>Aaron Wagner</t>
  </si>
  <si>
    <t>Jorge Crawford</t>
  </si>
  <si>
    <t>Matthew Orozco</t>
  </si>
  <si>
    <t>Nicholas Stuart</t>
  </si>
  <si>
    <t>Andrew Franklin</t>
  </si>
  <si>
    <t>Isabel Williams</t>
  </si>
  <si>
    <t>Frank Taylor</t>
  </si>
  <si>
    <t>Joseph Robinson</t>
  </si>
  <si>
    <t>Natalie Sanders</t>
  </si>
  <si>
    <t>Chris Jackson</t>
  </si>
  <si>
    <t>Jessica Bryant</t>
  </si>
  <si>
    <t>William Wolf</t>
  </si>
  <si>
    <t>Julie Booth</t>
  </si>
  <si>
    <t>Alex Brooks DVM</t>
  </si>
  <si>
    <t>Mr. Timothy Meyer V</t>
  </si>
  <si>
    <t>Christopher Cole</t>
  </si>
  <si>
    <t>Denise Goodwin</t>
  </si>
  <si>
    <t>Brenda Carrillo</t>
  </si>
  <si>
    <t>Mr. Dustin Taylor DDS</t>
  </si>
  <si>
    <t>Brenda Gill</t>
  </si>
  <si>
    <t>Michael Lucas</t>
  </si>
  <si>
    <t>Logan King</t>
  </si>
  <si>
    <t>Amy Miller</t>
  </si>
  <si>
    <t>Benjamin Vega</t>
  </si>
  <si>
    <t>Brian Garcia</t>
  </si>
  <si>
    <t>Andrew Castillo</t>
  </si>
  <si>
    <t>John Henry</t>
  </si>
  <si>
    <t>Gabrielle Arnold</t>
  </si>
  <si>
    <t>Brian Rodriguez</t>
  </si>
  <si>
    <t>Andrew Harvey</t>
  </si>
  <si>
    <t>Sonya Jones</t>
  </si>
  <si>
    <t>Jason Hart</t>
  </si>
  <si>
    <t>Lindsey Huerta</t>
  </si>
  <si>
    <t>Sara Valencia</t>
  </si>
  <si>
    <t>Maria Glover</t>
  </si>
  <si>
    <t>Jesus Perez</t>
  </si>
  <si>
    <t>Raymond Smith</t>
  </si>
  <si>
    <t>Monica Conner</t>
  </si>
  <si>
    <t>Sandra Parks</t>
  </si>
  <si>
    <t>Mary Schwartz</t>
  </si>
  <si>
    <t>Bryan Carey</t>
  </si>
  <si>
    <t>Terry Flowers</t>
  </si>
  <si>
    <t>Christine Rose</t>
  </si>
  <si>
    <t>Anthony Jackson</t>
  </si>
  <si>
    <t>Jonathan Ali</t>
  </si>
  <si>
    <t>Robert Riley</t>
  </si>
  <si>
    <t>Julie Tucker</t>
  </si>
  <si>
    <t>Gregory Adams</t>
  </si>
  <si>
    <t>Victor Velasquez</t>
  </si>
  <si>
    <t>Julia Campbell</t>
  </si>
  <si>
    <t>Jasmine Sullivan</t>
  </si>
  <si>
    <t>Ricky Lewis</t>
  </si>
  <si>
    <t>Eddie Warren</t>
  </si>
  <si>
    <t>Patrick Robertson</t>
  </si>
  <si>
    <t>Ashley Gonzalez</t>
  </si>
  <si>
    <t>Kristin Terry</t>
  </si>
  <si>
    <t>Sandra Morales</t>
  </si>
  <si>
    <t>Justin Perkins</t>
  </si>
  <si>
    <t>Ariana Mitchell</t>
  </si>
  <si>
    <t>Jeffrey Weber</t>
  </si>
  <si>
    <t>Jennifer Calhoun</t>
  </si>
  <si>
    <t>Trevor Newton</t>
  </si>
  <si>
    <t>Danielle Avila</t>
  </si>
  <si>
    <t>Erica Thompson</t>
  </si>
  <si>
    <t>John Hall</t>
  </si>
  <si>
    <t>Madeline Gonzalez</t>
  </si>
  <si>
    <t>Stephen Tran</t>
  </si>
  <si>
    <t>John Clark</t>
  </si>
  <si>
    <t>Bryan Cohen</t>
  </si>
  <si>
    <t>Joseph Steele</t>
  </si>
  <si>
    <t>Tamara Dixon</t>
  </si>
  <si>
    <t>Darlene Burns</t>
  </si>
  <si>
    <t>Andrea Rosario</t>
  </si>
  <si>
    <t>Shelly Bennett</t>
  </si>
  <si>
    <t>Mark Arroyo</t>
  </si>
  <si>
    <t>Alvin Montgomery</t>
  </si>
  <si>
    <t>Jeffrey Leblanc</t>
  </si>
  <si>
    <t>Matthew Herrera</t>
  </si>
  <si>
    <t>Diana Hall</t>
  </si>
  <si>
    <t>Allen Gilbert</t>
  </si>
  <si>
    <t>Mary Brown</t>
  </si>
  <si>
    <t>Amanda Hardy</t>
  </si>
  <si>
    <t>Thomas Mitchell</t>
  </si>
  <si>
    <t>Gerald Soto</t>
  </si>
  <si>
    <t>Jennifer Hernandez</t>
  </si>
  <si>
    <t>Thomas Crawford</t>
  </si>
  <si>
    <t>Joseph West</t>
  </si>
  <si>
    <t>Sara Frank</t>
  </si>
  <si>
    <t>Barbara Delgado</t>
  </si>
  <si>
    <t>John Nolan</t>
  </si>
  <si>
    <t>Logan Griffith</t>
  </si>
  <si>
    <t>Joshua Miller</t>
  </si>
  <si>
    <t>Martin Singh</t>
  </si>
  <si>
    <t>Gregory Wilson</t>
  </si>
  <si>
    <t>Anthony Skinner</t>
  </si>
  <si>
    <t>Stephanie Winters</t>
  </si>
  <si>
    <t>Amanda Vazquez</t>
  </si>
  <si>
    <t>Jasmine Johnson</t>
  </si>
  <si>
    <t>Kelly Brown</t>
  </si>
  <si>
    <t>Carol Perry</t>
  </si>
  <si>
    <t>Brian Keith</t>
  </si>
  <si>
    <t>Thomas Rodgers</t>
  </si>
  <si>
    <t>Sheila Bailey</t>
  </si>
  <si>
    <t>Melissa Johnston</t>
  </si>
  <si>
    <t>Thomas Holland III</t>
  </si>
  <si>
    <t>Christina Johnson</t>
  </si>
  <si>
    <t>Carlos Brewer</t>
  </si>
  <si>
    <t>Omar Frost</t>
  </si>
  <si>
    <t>David Miller</t>
  </si>
  <si>
    <t>Taylor Lam</t>
  </si>
  <si>
    <t>Suzanne Ruiz</t>
  </si>
  <si>
    <t>Michelle Clark</t>
  </si>
  <si>
    <t>Lauren Le</t>
  </si>
  <si>
    <t>Justin Johnson</t>
  </si>
  <si>
    <t>Omar Cruz</t>
  </si>
  <si>
    <t>Eric Escobar</t>
  </si>
  <si>
    <t>Patricia Roy</t>
  </si>
  <si>
    <t>Amber Reyes</t>
  </si>
  <si>
    <t>Michael Scott</t>
  </si>
  <si>
    <t>Ashley Thompson</t>
  </si>
  <si>
    <t>Wendy Lutz</t>
  </si>
  <si>
    <t>Julie Garrett</t>
  </si>
  <si>
    <t>John Cole</t>
  </si>
  <si>
    <t>Joan Fowler</t>
  </si>
  <si>
    <t>Tony Moore</t>
  </si>
  <si>
    <t>Alejandro Norris</t>
  </si>
  <si>
    <t>Evan Wallace</t>
  </si>
  <si>
    <t>Eric Hayes</t>
  </si>
  <si>
    <t>Michael Underwood</t>
  </si>
  <si>
    <t>Jessica Aguilar</t>
  </si>
  <si>
    <t>Adam Campos</t>
  </si>
  <si>
    <t>Susan Brown</t>
  </si>
  <si>
    <t>Geoffrey Contreras</t>
  </si>
  <si>
    <t>Michael Brown</t>
  </si>
  <si>
    <t>Ashley Waller</t>
  </si>
  <si>
    <t>Steven Marshall</t>
  </si>
  <si>
    <t>William Pena</t>
  </si>
  <si>
    <t>Danielle Espinoza</t>
  </si>
  <si>
    <t>Cameron Fisher</t>
  </si>
  <si>
    <t>Gregory Turner</t>
  </si>
  <si>
    <t>Corey Klein</t>
  </si>
  <si>
    <t>Kevin Woods MD</t>
  </si>
  <si>
    <t>Stephanie Gonzales</t>
  </si>
  <si>
    <t>Kristin Fox</t>
  </si>
  <si>
    <t>Lacey Bruce</t>
  </si>
  <si>
    <t>Tonya Baker</t>
  </si>
  <si>
    <t>Erica Tran</t>
  </si>
  <si>
    <t>Diamond Smith</t>
  </si>
  <si>
    <t>Alicia Adams</t>
  </si>
  <si>
    <t>Tracy Carey</t>
  </si>
  <si>
    <t>Tracy Jenkins</t>
  </si>
  <si>
    <t>Kent Cooper</t>
  </si>
  <si>
    <t>Kimberly Hawkins</t>
  </si>
  <si>
    <t>Mr. Robert Patel</t>
  </si>
  <si>
    <t>Catherine Mendoza</t>
  </si>
  <si>
    <t>Joseph Mills</t>
  </si>
  <si>
    <t>Traci Smith</t>
  </si>
  <si>
    <t>Jessica Hardin</t>
  </si>
  <si>
    <t>Theresa Acosta</t>
  </si>
  <si>
    <t>Nathan Tucker</t>
  </si>
  <si>
    <t>Joshua Bonilla</t>
  </si>
  <si>
    <t>Leslie Douglas</t>
  </si>
  <si>
    <t>Lance Mccall</t>
  </si>
  <si>
    <t>Tanner Bautista</t>
  </si>
  <si>
    <t>Victoria Webb</t>
  </si>
  <si>
    <t>Matthew Schneider</t>
  </si>
  <si>
    <t>Lisa Jones</t>
  </si>
  <si>
    <t>Lori Wilkerson</t>
  </si>
  <si>
    <t>David Mendoza</t>
  </si>
  <si>
    <t>Jennifer Patrick</t>
  </si>
  <si>
    <t>Charles Williamson</t>
  </si>
  <si>
    <t>Michael Adams</t>
  </si>
  <si>
    <t>Danielle Page</t>
  </si>
  <si>
    <t>Mike Hicks</t>
  </si>
  <si>
    <t>Patrick Lewis</t>
  </si>
  <si>
    <t>Jill Brown</t>
  </si>
  <si>
    <t>Abigail Rangel</t>
  </si>
  <si>
    <t>Carla Guzman</t>
  </si>
  <si>
    <t>David Hunt</t>
  </si>
  <si>
    <t>Dana Chung</t>
  </si>
  <si>
    <t>Scott Glover</t>
  </si>
  <si>
    <t>Keith Beck</t>
  </si>
  <si>
    <t>James Rodriguez</t>
  </si>
  <si>
    <t>Heidi Murray</t>
  </si>
  <si>
    <t>Susan Lee</t>
  </si>
  <si>
    <t>Julia Murphy</t>
  </si>
  <si>
    <t>Alison Knox</t>
  </si>
  <si>
    <t>Alexander Cardenas</t>
  </si>
  <si>
    <t>William Becker</t>
  </si>
  <si>
    <t>Alexander Kennedy</t>
  </si>
  <si>
    <t>Krystal Woods</t>
  </si>
  <si>
    <t>Juan Moreno</t>
  </si>
  <si>
    <t>Anna Burton</t>
  </si>
  <si>
    <t>Michael Calhoun</t>
  </si>
  <si>
    <t>Phillip Fowler</t>
  </si>
  <si>
    <t>Steven Montgomery</t>
  </si>
  <si>
    <t>Stephen Morrison</t>
  </si>
  <si>
    <t>Chelsea Richardson</t>
  </si>
  <si>
    <t>Patricia Hawkins</t>
  </si>
  <si>
    <t>William Robinson</t>
  </si>
  <si>
    <t>David Vance</t>
  </si>
  <si>
    <t>Valerie Thomas</t>
  </si>
  <si>
    <t>Matthew Griffin</t>
  </si>
  <si>
    <t>Ronald Hudson</t>
  </si>
  <si>
    <t>Robert Meyer</t>
  </si>
  <si>
    <t>David Sanders</t>
  </si>
  <si>
    <t>Paula Newman</t>
  </si>
  <si>
    <t>Joseph Russell</t>
  </si>
  <si>
    <t>Tina Brown</t>
  </si>
  <si>
    <t>James Wells</t>
  </si>
  <si>
    <t>Lori Mcneil</t>
  </si>
  <si>
    <t>Jennifer Holloway</t>
  </si>
  <si>
    <t>Barbara Ramirez</t>
  </si>
  <si>
    <t>Jonathan Green</t>
  </si>
  <si>
    <t>Amber Spencer</t>
  </si>
  <si>
    <t>Timothy Walker</t>
  </si>
  <si>
    <t>Bradley Allen</t>
  </si>
  <si>
    <t>Heather Martinez</t>
  </si>
  <si>
    <t>Ann Clark</t>
  </si>
  <si>
    <t>Martha Hale</t>
  </si>
  <si>
    <t>Matthew Greer</t>
  </si>
  <si>
    <t>William Benson</t>
  </si>
  <si>
    <t>Lisa Herrera</t>
  </si>
  <si>
    <t>Dominique Campbell</t>
  </si>
  <si>
    <t>Joshua Alvarez</t>
  </si>
  <si>
    <t>Robert Anderson III</t>
  </si>
  <si>
    <t>Emily Gutierrez</t>
  </si>
  <si>
    <t>Brian Newman</t>
  </si>
  <si>
    <t>Maria Craig</t>
  </si>
  <si>
    <t>Daniel Gardner</t>
  </si>
  <si>
    <t>Alexandra Young</t>
  </si>
  <si>
    <t>Kenneth White</t>
  </si>
  <si>
    <t>Cassidy Fleming</t>
  </si>
  <si>
    <t>Hunter Olson</t>
  </si>
  <si>
    <t>Daniel Osborn</t>
  </si>
  <si>
    <t>Tammy Taylor</t>
  </si>
  <si>
    <t>Brenda Wallace</t>
  </si>
  <si>
    <t>Dominic Trevino</t>
  </si>
  <si>
    <t>Carol Chan</t>
  </si>
  <si>
    <t>Jennifer Miller</t>
  </si>
  <si>
    <t>Jenna Brown</t>
  </si>
  <si>
    <t>Mark Maynard</t>
  </si>
  <si>
    <t>Gary Hughes</t>
  </si>
  <si>
    <t>Jason Pearson</t>
  </si>
  <si>
    <t>Sara Alvarado</t>
  </si>
  <si>
    <t>Nicole Obrien</t>
  </si>
  <si>
    <t>Scott Butler</t>
  </si>
  <si>
    <t>Brandi Lindsey</t>
  </si>
  <si>
    <t>Allison Melton</t>
  </si>
  <si>
    <t>Melinda Allen</t>
  </si>
  <si>
    <t>Tonya Chapman</t>
  </si>
  <si>
    <t>Maria Mcmillan</t>
  </si>
  <si>
    <t>Lauren Price</t>
  </si>
  <si>
    <t>Tina Nelson</t>
  </si>
  <si>
    <t>Johnny Nguyen</t>
  </si>
  <si>
    <t>Jennifer Hughes</t>
  </si>
  <si>
    <t>Miguel Hebert</t>
  </si>
  <si>
    <t>Megan Branch</t>
  </si>
  <si>
    <t>Susan Bradley</t>
  </si>
  <si>
    <t>Nicole Brown</t>
  </si>
  <si>
    <t>Carolyn Rodgers</t>
  </si>
  <si>
    <t>Joshua Doyle</t>
  </si>
  <si>
    <t>David Brown</t>
  </si>
  <si>
    <t>Brian Curtis</t>
  </si>
  <si>
    <t>Kyle Gilmore</t>
  </si>
  <si>
    <t>Scott Davis</t>
  </si>
  <si>
    <t>Karen Harvey MD</t>
  </si>
  <si>
    <t>Jeffery Carpenter</t>
  </si>
  <si>
    <t>Teresa Myers</t>
  </si>
  <si>
    <t>Brian Evans</t>
  </si>
  <si>
    <t>Michelle Smith</t>
  </si>
  <si>
    <t>Jennifer Armstrong</t>
  </si>
  <si>
    <t>Catherine Castro</t>
  </si>
  <si>
    <t>Antonio Martin</t>
  </si>
  <si>
    <t>Elizabeth Summers</t>
  </si>
  <si>
    <t>David Winters</t>
  </si>
  <si>
    <t>Mike Gillespie</t>
  </si>
  <si>
    <t>Kimberly Cox</t>
  </si>
  <si>
    <t>Peter Campbell</t>
  </si>
  <si>
    <t>Melissa Cooke</t>
  </si>
  <si>
    <t>Austin Lawrence</t>
  </si>
  <si>
    <t>Peter Esparza</t>
  </si>
  <si>
    <t>Catherine Stone</t>
  </si>
  <si>
    <t>Daniel Lamb</t>
  </si>
  <si>
    <t>Tyler Weiss</t>
  </si>
  <si>
    <t>Raymond Williams</t>
  </si>
  <si>
    <t>Derek Watson</t>
  </si>
  <si>
    <t>Brian Barr</t>
  </si>
  <si>
    <t>Teresa Pollard</t>
  </si>
  <si>
    <t>Michael Dawson</t>
  </si>
  <si>
    <t>Sara Andrews</t>
  </si>
  <si>
    <t>Janet Gray</t>
  </si>
  <si>
    <t>Rose Rollins</t>
  </si>
  <si>
    <t>Jennifer Mcintyre</t>
  </si>
  <si>
    <t>Jeff Elliott</t>
  </si>
  <si>
    <t>Donald Smith</t>
  </si>
  <si>
    <t>Laura Adkins</t>
  </si>
  <si>
    <t>Kimberly Mercer</t>
  </si>
  <si>
    <t>Joseph Woods</t>
  </si>
  <si>
    <t>Jacqueline Powers</t>
  </si>
  <si>
    <t>Rachel Smith</t>
  </si>
  <si>
    <t>Regina Holland</t>
  </si>
  <si>
    <t>Robert Bennett</t>
  </si>
  <si>
    <t>Jessica Bentley</t>
  </si>
  <si>
    <t>Kayla White</t>
  </si>
  <si>
    <t>Rachel Booker</t>
  </si>
  <si>
    <t>Beverly Rodriguez</t>
  </si>
  <si>
    <t>Jennifer Diaz</t>
  </si>
  <si>
    <t>Jerry Powers</t>
  </si>
  <si>
    <t>Helen Spencer</t>
  </si>
  <si>
    <t>Brett Hale</t>
  </si>
  <si>
    <t>Sherry Delgado</t>
  </si>
  <si>
    <t>Patrick Jones</t>
  </si>
  <si>
    <t>Jennifer Brennan</t>
  </si>
  <si>
    <t>Kristen Arnold</t>
  </si>
  <si>
    <t>Danny Leonard</t>
  </si>
  <si>
    <t>Kristin Blankenship</t>
  </si>
  <si>
    <t>Jason Waller</t>
  </si>
  <si>
    <t>Stephanie Lucero</t>
  </si>
  <si>
    <t>Jason Martinez</t>
  </si>
  <si>
    <t>Crystal Benson</t>
  </si>
  <si>
    <t>Daniel Pacheco</t>
  </si>
  <si>
    <t>Diane Smith</t>
  </si>
  <si>
    <t>April Armstrong</t>
  </si>
  <si>
    <t>Tami Carter</t>
  </si>
  <si>
    <t>Benjamin Wilkinson</t>
  </si>
  <si>
    <t>John Foley</t>
  </si>
  <si>
    <t>Shannon Herrera</t>
  </si>
  <si>
    <t>Ashley Evans</t>
  </si>
  <si>
    <t>Linda Harris</t>
  </si>
  <si>
    <t>Stacy Dixon</t>
  </si>
  <si>
    <t>Kimberly Perkins</t>
  </si>
  <si>
    <t>Jeff Goodwin</t>
  </si>
  <si>
    <t>Kevin Hall</t>
  </si>
  <si>
    <t>Mr. William Townsend</t>
  </si>
  <si>
    <t>Taylor Davis</t>
  </si>
  <si>
    <t>Taylor Thomas</t>
  </si>
  <si>
    <t>Megan Conner</t>
  </si>
  <si>
    <t>Wesley King</t>
  </si>
  <si>
    <t>Elizabeth Brady</t>
  </si>
  <si>
    <t>Jason Bates</t>
  </si>
  <si>
    <t>Justin Crawford</t>
  </si>
  <si>
    <t>Maria Jarvis</t>
  </si>
  <si>
    <t>Catherine Bradley</t>
  </si>
  <si>
    <t>Monique Abbott</t>
  </si>
  <si>
    <t>Mark Lopez</t>
  </si>
  <si>
    <t>Jeffrey Preston</t>
  </si>
  <si>
    <t>Levi Smith</t>
  </si>
  <si>
    <t>Rita Marshall</t>
  </si>
  <si>
    <t>Carl Fitzgerald</t>
  </si>
  <si>
    <t>Steven Williams</t>
  </si>
  <si>
    <t>Kayla Pope</t>
  </si>
  <si>
    <t>Troy Jordan</t>
  </si>
  <si>
    <t>Rebekah Woods</t>
  </si>
  <si>
    <t>Dan Bentley</t>
  </si>
  <si>
    <t>Sarah Cooke</t>
  </si>
  <si>
    <t>William Rasmussen</t>
  </si>
  <si>
    <t>David Johnson</t>
  </si>
  <si>
    <t>Richard Aguirre</t>
  </si>
  <si>
    <t>Erin Gallegos</t>
  </si>
  <si>
    <t>Scott Larson</t>
  </si>
  <si>
    <t>Patricia Rios</t>
  </si>
  <si>
    <t>Leslie Taylor</t>
  </si>
  <si>
    <t>Julia Peterson</t>
  </si>
  <si>
    <t>Nancy Cox</t>
  </si>
  <si>
    <t>Brianna Silva</t>
  </si>
  <si>
    <t>Kimberly Burnett</t>
  </si>
  <si>
    <t>Christopher Mcneil</t>
  </si>
  <si>
    <t>Marie Baker</t>
  </si>
  <si>
    <t>Mary Craig</t>
  </si>
  <si>
    <t>Jennifer Evans</t>
  </si>
  <si>
    <t>Bonnie Brown</t>
  </si>
  <si>
    <t>Charles Douglas</t>
  </si>
  <si>
    <t>Susan Taylor</t>
  </si>
  <si>
    <t>Anthony Rodriguez</t>
  </si>
  <si>
    <t>Miranda Williams</t>
  </si>
  <si>
    <t>April Wade</t>
  </si>
  <si>
    <t>Margaret Roberson</t>
  </si>
  <si>
    <t>Frank Martin</t>
  </si>
  <si>
    <t>Keith Russell</t>
  </si>
  <si>
    <t>Mary Thomas</t>
  </si>
  <si>
    <t>Patrick Hoffman</t>
  </si>
  <si>
    <t>Joseph Spencer</t>
  </si>
  <si>
    <t>Shawn Stewart</t>
  </si>
  <si>
    <t>Robert Warner</t>
  </si>
  <si>
    <t>Samantha Carpenter</t>
  </si>
  <si>
    <t>Teresa Martinez</t>
  </si>
  <si>
    <t>Angel French</t>
  </si>
  <si>
    <t>Calvin Price</t>
  </si>
  <si>
    <t>James Perez</t>
  </si>
  <si>
    <t>Steven Hoffman</t>
  </si>
  <si>
    <t>Luis Norris</t>
  </si>
  <si>
    <t>Katherine Burns</t>
  </si>
  <si>
    <t>Ashley Gray</t>
  </si>
  <si>
    <t>Elizabeth Harrison</t>
  </si>
  <si>
    <t>Matthew Boone</t>
  </si>
  <si>
    <t>Jeffrey Rowe</t>
  </si>
  <si>
    <t>Kristin Stewart</t>
  </si>
  <si>
    <t>Michelle Martinez</t>
  </si>
  <si>
    <t>Ruth Allen</t>
  </si>
  <si>
    <t>Laura Tran</t>
  </si>
  <si>
    <t>Stephanie Vasquez</t>
  </si>
  <si>
    <t>Dennis Brooks</t>
  </si>
  <si>
    <t>Brendan Moss</t>
  </si>
  <si>
    <t>Bryan Ortiz</t>
  </si>
  <si>
    <t>Terry Collins</t>
  </si>
  <si>
    <t>David Fisher</t>
  </si>
  <si>
    <t>Robert Stokes</t>
  </si>
  <si>
    <t>Kristi Vasquez</t>
  </si>
  <si>
    <t>Regina Gardner</t>
  </si>
  <si>
    <t>Gary Clark</t>
  </si>
  <si>
    <t>James Dennis</t>
  </si>
  <si>
    <t>Michelle Soto</t>
  </si>
  <si>
    <t>Katie Miller</t>
  </si>
  <si>
    <t>Kara Barnes</t>
  </si>
  <si>
    <t>Timothy Cross</t>
  </si>
  <si>
    <t>Kathleen Anderson</t>
  </si>
  <si>
    <t>Henry Pham</t>
  </si>
  <si>
    <t>Larry Gonzalez</t>
  </si>
  <si>
    <t>Darlene Johnston</t>
  </si>
  <si>
    <t>Dana Williams</t>
  </si>
  <si>
    <t>Roger Barnett</t>
  </si>
  <si>
    <t>Sara Cannon</t>
  </si>
  <si>
    <t>Justin Campbell</t>
  </si>
  <si>
    <t>Jessica Edwards</t>
  </si>
  <si>
    <t>Maria Cabrera</t>
  </si>
  <si>
    <t>Andrew Warren</t>
  </si>
  <si>
    <t>Robert Farley</t>
  </si>
  <si>
    <t>Michael Collins</t>
  </si>
  <si>
    <t>Jamie Summers</t>
  </si>
  <si>
    <t>Paula Walter</t>
  </si>
  <si>
    <t>Mathew Sharp</t>
  </si>
  <si>
    <t>Tammy Barron</t>
  </si>
  <si>
    <t>Amanda Garcia</t>
  </si>
  <si>
    <t>Kevin Murphy</t>
  </si>
  <si>
    <t>Jordan Young</t>
  </si>
  <si>
    <t>Diane Frazier</t>
  </si>
  <si>
    <t>Thomas Barry</t>
  </si>
  <si>
    <t>Kelly Reed</t>
  </si>
  <si>
    <t>Michael Wolfe</t>
  </si>
  <si>
    <t>Patricia Manning</t>
  </si>
  <si>
    <t>Samantha Clark</t>
  </si>
  <si>
    <t>David Mcgee</t>
  </si>
  <si>
    <t>Tyler Kirk</t>
  </si>
  <si>
    <t>Julie Robinson</t>
  </si>
  <si>
    <t>Lynn Zamora</t>
  </si>
  <si>
    <t>Kyle Cain</t>
  </si>
  <si>
    <t>David Moran</t>
  </si>
  <si>
    <t>Rhonda Randolph</t>
  </si>
  <si>
    <t>Carolyn Frank</t>
  </si>
  <si>
    <t>Timothy Sutton</t>
  </si>
  <si>
    <t>Joshua Torres</t>
  </si>
  <si>
    <t>Haley Morris</t>
  </si>
  <si>
    <t>Cameron Wright</t>
  </si>
  <si>
    <t>Melissa Powell</t>
  </si>
  <si>
    <t>Craig Wood</t>
  </si>
  <si>
    <t>Lindsay Williams</t>
  </si>
  <si>
    <t>Sharon Hubbard</t>
  </si>
  <si>
    <t>Charles Jones</t>
  </si>
  <si>
    <t>Kelly Soto</t>
  </si>
  <si>
    <t>Jason Russell</t>
  </si>
  <si>
    <t>Martin Cisneros</t>
  </si>
  <si>
    <t>Zachary Conley</t>
  </si>
  <si>
    <t>Theresa Stephens</t>
  </si>
  <si>
    <t>Chelsea Norris</t>
  </si>
  <si>
    <t>George Braun</t>
  </si>
  <si>
    <t>Gina Savage</t>
  </si>
  <si>
    <t>Zachary Martinez</t>
  </si>
  <si>
    <t>Alyssa Davis</t>
  </si>
  <si>
    <t>Dennis Powers</t>
  </si>
  <si>
    <t>Jonathan Taylor</t>
  </si>
  <si>
    <t>Martin Crosby</t>
  </si>
  <si>
    <t>Melissa Davies</t>
  </si>
  <si>
    <t>Jeremy Mcclain</t>
  </si>
  <si>
    <t>Natasha Diaz</t>
  </si>
  <si>
    <t>Daniel Schneider Jr.</t>
  </si>
  <si>
    <t>Gregory Johnson</t>
  </si>
  <si>
    <t>Cynthia Thompson</t>
  </si>
  <si>
    <t>Jack Spencer</t>
  </si>
  <si>
    <t>James Long</t>
  </si>
  <si>
    <t>Wanda Smith</t>
  </si>
  <si>
    <t>Elizabeth Russell</t>
  </si>
  <si>
    <t>Richard Mcpherson</t>
  </si>
  <si>
    <t>Thomas Madden</t>
  </si>
  <si>
    <t>Alexandra Malone</t>
  </si>
  <si>
    <t>Dr. Andrew Fields</t>
  </si>
  <si>
    <t>Brittany Thompson</t>
  </si>
  <si>
    <t>Anna Mcmahon</t>
  </si>
  <si>
    <t>Paul Bridges</t>
  </si>
  <si>
    <t>Tracy Johnson</t>
  </si>
  <si>
    <t>James Mcknight</t>
  </si>
  <si>
    <t>Robyn Reyes</t>
  </si>
  <si>
    <t>Jeffrey Blake</t>
  </si>
  <si>
    <t>Timothy Peterson</t>
  </si>
  <si>
    <t>Stacey Dean</t>
  </si>
  <si>
    <t>Samantha Adams</t>
  </si>
  <si>
    <t>Theresa Smith</t>
  </si>
  <si>
    <t>Scott Fisher</t>
  </si>
  <si>
    <t>Victor Allen</t>
  </si>
  <si>
    <t>Kelly Harvey</t>
  </si>
  <si>
    <t>Lisa Kennedy</t>
  </si>
  <si>
    <t>Daniel Huffman</t>
  </si>
  <si>
    <t>Christina Parker</t>
  </si>
  <si>
    <t>Michael Chavez</t>
  </si>
  <si>
    <t>Steven Parker</t>
  </si>
  <si>
    <t>Carly Horn</t>
  </si>
  <si>
    <t>Tristan Jones</t>
  </si>
  <si>
    <t>Rachel Hensley</t>
  </si>
  <si>
    <t>James Chambers</t>
  </si>
  <si>
    <t>Misty Gonzalez</t>
  </si>
  <si>
    <t>Victor Carter</t>
  </si>
  <si>
    <t>John Jarvis</t>
  </si>
  <si>
    <t>Mr. Kenneth Wagner</t>
  </si>
  <si>
    <t>Derrick Cruz</t>
  </si>
  <si>
    <t>Tommy Williams</t>
  </si>
  <si>
    <t>Bryan Reynolds</t>
  </si>
  <si>
    <t>Christine Harris</t>
  </si>
  <si>
    <t>Brian Harper</t>
  </si>
  <si>
    <t>Richard Castillo</t>
  </si>
  <si>
    <t>Donna Thompson</t>
  </si>
  <si>
    <t>Stephanie Rodriguez</t>
  </si>
  <si>
    <t>Jennifer Hoffman</t>
  </si>
  <si>
    <t>Jordan Lee</t>
  </si>
  <si>
    <t>Frank Livingston</t>
  </si>
  <si>
    <t>Carla Gay</t>
  </si>
  <si>
    <t>Rebecca Rogers</t>
  </si>
  <si>
    <t>Lisa Randall</t>
  </si>
  <si>
    <t>Ronald Nunez</t>
  </si>
  <si>
    <t>Jerry Sosa</t>
  </si>
  <si>
    <t>Stanley Bryant</t>
  </si>
  <si>
    <t>Thomas Harrison</t>
  </si>
  <si>
    <t>Robert Barnes</t>
  </si>
  <si>
    <t>John Solis</t>
  </si>
  <si>
    <t>Steven Mcclure</t>
  </si>
  <si>
    <t>James Petersen</t>
  </si>
  <si>
    <t>Mark Glover</t>
  </si>
  <si>
    <t>Steve Roberts</t>
  </si>
  <si>
    <t>Derrick Small</t>
  </si>
  <si>
    <t>Nathaniel Cole</t>
  </si>
  <si>
    <t>Maria Franklin</t>
  </si>
  <si>
    <t>Keith Martinez</t>
  </si>
  <si>
    <t>Maria Herrera</t>
  </si>
  <si>
    <t>Sharon Salas</t>
  </si>
  <si>
    <t>Jennifer West</t>
  </si>
  <si>
    <t>Vanessa Burgess</t>
  </si>
  <si>
    <t>Tonya Brock</t>
  </si>
  <si>
    <t>Nina Woodward</t>
  </si>
  <si>
    <t>William Cooper</t>
  </si>
  <si>
    <t>Steven Jacobson</t>
  </si>
  <si>
    <t>Douglas Miranda</t>
  </si>
  <si>
    <t>Linda Kelly</t>
  </si>
  <si>
    <t>Carlos Yu</t>
  </si>
  <si>
    <t>Christopher Bray</t>
  </si>
  <si>
    <t>Kevin Bates DDS</t>
  </si>
  <si>
    <t>Teresa Kirk</t>
  </si>
  <si>
    <t>Mark Martin</t>
  </si>
  <si>
    <t>Brent Rodriguez</t>
  </si>
  <si>
    <t>Stephen Zuniga</t>
  </si>
  <si>
    <t>Antonio Hill</t>
  </si>
  <si>
    <t>Michelle Silva</t>
  </si>
  <si>
    <t>Gail Hancock</t>
  </si>
  <si>
    <t>Sarah Roberson</t>
  </si>
  <si>
    <t>Denise Sanders</t>
  </si>
  <si>
    <t>Sarah Leonard</t>
  </si>
  <si>
    <t>Albert Ray</t>
  </si>
  <si>
    <t>Steven Fischer</t>
  </si>
  <si>
    <t>Angela Johnson</t>
  </si>
  <si>
    <t>Jordan Hall</t>
  </si>
  <si>
    <t>Cynthia Gonzales</t>
  </si>
  <si>
    <t>Rebecca Wilson</t>
  </si>
  <si>
    <t>Glen Walsh</t>
  </si>
  <si>
    <t>Antonio King</t>
  </si>
  <si>
    <t>Danielle Peterson</t>
  </si>
  <si>
    <t>Janice Anderson</t>
  </si>
  <si>
    <t>Leonard Williams</t>
  </si>
  <si>
    <t>Brady Johnson</t>
  </si>
  <si>
    <t>Vanessa Larsen</t>
  </si>
  <si>
    <t>Mr. Brandon Jones</t>
  </si>
  <si>
    <t>Brandon Conway</t>
  </si>
  <si>
    <t>Leslie Harvey</t>
  </si>
  <si>
    <t>Gina Ramsey</t>
  </si>
  <si>
    <t>Mrs. Elizabeth Mitchell</t>
  </si>
  <si>
    <t>Samantha Jones</t>
  </si>
  <si>
    <t>Tanya Hicks</t>
  </si>
  <si>
    <t>Maria Williams</t>
  </si>
  <si>
    <t>Robert Sanders</t>
  </si>
  <si>
    <t>Jeremy Simon</t>
  </si>
  <si>
    <t>Logan Adams</t>
  </si>
  <si>
    <t>Kristina Sullivan</t>
  </si>
  <si>
    <t>Amber Smith</t>
  </si>
  <si>
    <t>Brian Walker</t>
  </si>
  <si>
    <t>Robert Jones</t>
  </si>
  <si>
    <t>Richard Bryant</t>
  </si>
  <si>
    <t>Michael Hernandez</t>
  </si>
  <si>
    <t>Danielle Smith</t>
  </si>
  <si>
    <t>Anthony Estrada</t>
  </si>
  <si>
    <t>Tammie Jackson</t>
  </si>
  <si>
    <t>Kristina Baldwin</t>
  </si>
  <si>
    <t>Christy Taylor</t>
  </si>
  <si>
    <t>Amber Stark</t>
  </si>
  <si>
    <t>Ryan Bennett</t>
  </si>
  <si>
    <t>Wendy Jackson</t>
  </si>
  <si>
    <t>Tammy Price</t>
  </si>
  <si>
    <t>Logan Garrett</t>
  </si>
  <si>
    <t>Kristopher Day</t>
  </si>
  <si>
    <t>Amy Ford</t>
  </si>
  <si>
    <t>Sean Taylor</t>
  </si>
  <si>
    <t>Brandon Parsons</t>
  </si>
  <si>
    <t>Paige Turner</t>
  </si>
  <si>
    <t>Mr. Dustin Bryant Jr.</t>
  </si>
  <si>
    <t>Sydney Adams</t>
  </si>
  <si>
    <t>Frank Russell</t>
  </si>
  <si>
    <t>Noah Conner</t>
  </si>
  <si>
    <t>Brian Kelly</t>
  </si>
  <si>
    <t>Allison Walsh</t>
  </si>
  <si>
    <t>Eduardo Gomez</t>
  </si>
  <si>
    <t>Cheryl Jones</t>
  </si>
  <si>
    <t>Susan Moss</t>
  </si>
  <si>
    <t>Ryan Miller</t>
  </si>
  <si>
    <t>Kevin Ray</t>
  </si>
  <si>
    <t>Maria Torres</t>
  </si>
  <si>
    <t>Wendy Robertson</t>
  </si>
  <si>
    <t>George Castro</t>
  </si>
  <si>
    <t>David Vargas</t>
  </si>
  <si>
    <t>Travis Hurley</t>
  </si>
  <si>
    <t>Elizabeth Knight</t>
  </si>
  <si>
    <t>Jeremy Bishop</t>
  </si>
  <si>
    <t>Brittney Cox</t>
  </si>
  <si>
    <t>Carol Moore</t>
  </si>
  <si>
    <t>Kathryn Bowen</t>
  </si>
  <si>
    <t>Lisa Morris</t>
  </si>
  <si>
    <t>Andrea Lee</t>
  </si>
  <si>
    <t>Jon Fields</t>
  </si>
  <si>
    <t>Matthew Rhodes</t>
  </si>
  <si>
    <t>Richard Grant</t>
  </si>
  <si>
    <t>Natalie Jones</t>
  </si>
  <si>
    <t>Ms. Madeline Velez</t>
  </si>
  <si>
    <t>Cassandra Jenkins</t>
  </si>
  <si>
    <t>Elizabeth Schmidt</t>
  </si>
  <si>
    <t>Brendan Thompson</t>
  </si>
  <si>
    <t>Elizabeth Rice</t>
  </si>
  <si>
    <t>Robert Kane</t>
  </si>
  <si>
    <t>Richard Mccoy</t>
  </si>
  <si>
    <t>John Morrison</t>
  </si>
  <si>
    <t>Timothy Porter</t>
  </si>
  <si>
    <t>Christopher Murphy</t>
  </si>
  <si>
    <t>Patrick Rogers</t>
  </si>
  <si>
    <t>Evan Mccoy</t>
  </si>
  <si>
    <t>Pamela Pierce</t>
  </si>
  <si>
    <t>Amy Guzman</t>
  </si>
  <si>
    <t>Samantha Macdonald</t>
  </si>
  <si>
    <t>Mary Gould</t>
  </si>
  <si>
    <t>Jimmy Blackburn</t>
  </si>
  <si>
    <t>Robin Davis</t>
  </si>
  <si>
    <t>Clayton Robinson</t>
  </si>
  <si>
    <t>Derek Bernard</t>
  </si>
  <si>
    <t>Roberto Thompson</t>
  </si>
  <si>
    <t>Kendra Robinson</t>
  </si>
  <si>
    <t>Roy Mathews</t>
  </si>
  <si>
    <t>Ruth Murray</t>
  </si>
  <si>
    <t>Jennifer Drake</t>
  </si>
  <si>
    <t>Jennifer Smith</t>
  </si>
  <si>
    <t>Michele Taylor</t>
  </si>
  <si>
    <t>Karen Ellis</t>
  </si>
  <si>
    <t>Beverly Ramos</t>
  </si>
  <si>
    <t>Alexander Moreno</t>
  </si>
  <si>
    <t>Lauren Delacruz</t>
  </si>
  <si>
    <t>Nicole Carpenter</t>
  </si>
  <si>
    <t>Jesse Morrison</t>
  </si>
  <si>
    <t>Amanda Smith</t>
  </si>
  <si>
    <t>William Mullins</t>
  </si>
  <si>
    <t>Timothy Pollard</t>
  </si>
  <si>
    <t>Melissa Moses</t>
  </si>
  <si>
    <t>John Jones</t>
  </si>
  <si>
    <t>Jason Kennedy</t>
  </si>
  <si>
    <t>Eric Scott</t>
  </si>
  <si>
    <t>Ashley Soto</t>
  </si>
  <si>
    <t>Gregory Williams</t>
  </si>
  <si>
    <t>Ann Johnson</t>
  </si>
  <si>
    <t>Danny Davis</t>
  </si>
  <si>
    <t>Michelle Sanchez</t>
  </si>
  <si>
    <t>Michele Duncan</t>
  </si>
  <si>
    <t>Timothy Nelson</t>
  </si>
  <si>
    <t>Scott Rivera</t>
  </si>
  <si>
    <t>Heather Collier</t>
  </si>
  <si>
    <t>Frank Hardy</t>
  </si>
  <si>
    <t>Pamela Graham</t>
  </si>
  <si>
    <t>Andrew Bolton MD</t>
  </si>
  <si>
    <t>Kristen Payne</t>
  </si>
  <si>
    <t>Shelia Alexander</t>
  </si>
  <si>
    <t>David Jackson</t>
  </si>
  <si>
    <t>Julia Harris</t>
  </si>
  <si>
    <t>Gloria Martin</t>
  </si>
  <si>
    <t>Eric Hatfield</t>
  </si>
  <si>
    <t>Kenneth Smith</t>
  </si>
  <si>
    <t>Joseph Sullivan</t>
  </si>
  <si>
    <t>Sara Barton</t>
  </si>
  <si>
    <t>Jamie Parker</t>
  </si>
  <si>
    <t>Angela Munoz</t>
  </si>
  <si>
    <t>Sarah Garcia</t>
  </si>
  <si>
    <t>Mario Santos</t>
  </si>
  <si>
    <t>Jennifer Rhodes</t>
  </si>
  <si>
    <t>Brittney Cowan</t>
  </si>
  <si>
    <t>Robert Gates</t>
  </si>
  <si>
    <t>Christopher Chase</t>
  </si>
  <si>
    <t>Heather Johnson</t>
  </si>
  <si>
    <t>James Hernandez</t>
  </si>
  <si>
    <t>Ashley Lynch</t>
  </si>
  <si>
    <t>Kristin Decker</t>
  </si>
  <si>
    <t>Patricia Hanson</t>
  </si>
  <si>
    <t>Meghan French</t>
  </si>
  <si>
    <t>Janice Flores</t>
  </si>
  <si>
    <t>Stephanie Obrien</t>
  </si>
  <si>
    <t>Dr. Thomas Terrell DDS</t>
  </si>
  <si>
    <t>Samantha Kane</t>
  </si>
  <si>
    <t>Karen Garcia</t>
  </si>
  <si>
    <t>Cynthia Parker</t>
  </si>
  <si>
    <t>Brenda Mills</t>
  </si>
  <si>
    <t>James Meyer</t>
  </si>
  <si>
    <t>Dr. Anthony Erickson</t>
  </si>
  <si>
    <t>Mrs. Kelsey Rodriguez MD</t>
  </si>
  <si>
    <t>Mary French</t>
  </si>
  <si>
    <t>Nathan Peterson</t>
  </si>
  <si>
    <t>Sean Becker</t>
  </si>
  <si>
    <t>Luke Hill</t>
  </si>
  <si>
    <t>Robert Griffin</t>
  </si>
  <si>
    <t>Kim Alvarez</t>
  </si>
  <si>
    <t>James Flores</t>
  </si>
  <si>
    <t>Jason Blair</t>
  </si>
  <si>
    <t>Shelly Sparks</t>
  </si>
  <si>
    <t>Joseph Salazar</t>
  </si>
  <si>
    <t>Nathan Stewart</t>
  </si>
  <si>
    <t>Albert Jones</t>
  </si>
  <si>
    <t>Jennifer Leach</t>
  </si>
  <si>
    <t>Karen Trujillo</t>
  </si>
  <si>
    <t>Barbara Koch</t>
  </si>
  <si>
    <t>Bruce Taylor</t>
  </si>
  <si>
    <t>Michelle Simpson</t>
  </si>
  <si>
    <t>Erin Nelson</t>
  </si>
  <si>
    <t>Alexis Watts</t>
  </si>
  <si>
    <t>Misty Adams</t>
  </si>
  <si>
    <t>Amy Chen</t>
  </si>
  <si>
    <t>Brandon Carlson</t>
  </si>
  <si>
    <t>Andrew Hardy</t>
  </si>
  <si>
    <t>Danny Callahan</t>
  </si>
  <si>
    <t>Jason Coleman</t>
  </si>
  <si>
    <t>Jeffrey Hawkins</t>
  </si>
  <si>
    <t>Dale Jefferson</t>
  </si>
  <si>
    <t>Tiffany Miller</t>
  </si>
  <si>
    <t>Joshua Foley</t>
  </si>
  <si>
    <t>Elizabeth Williams</t>
  </si>
  <si>
    <t>Anthony Robinson</t>
  </si>
  <si>
    <t>Christian Martin</t>
  </si>
  <si>
    <t>Scott Becker</t>
  </si>
  <si>
    <t>Mark Thomas</t>
  </si>
  <si>
    <t>Gregory Burns</t>
  </si>
  <si>
    <t>John White</t>
  </si>
  <si>
    <t>Amanda Walker</t>
  </si>
  <si>
    <t>Penny Lee</t>
  </si>
  <si>
    <t>Jerry Hart</t>
  </si>
  <si>
    <t>Tracey Woods</t>
  </si>
  <si>
    <t>Becky Carter</t>
  </si>
  <si>
    <t>Michael Davila</t>
  </si>
  <si>
    <t>Robin Johnson</t>
  </si>
  <si>
    <t>Jamie Hart</t>
  </si>
  <si>
    <t>Alex Ochoa</t>
  </si>
  <si>
    <t>James Schneider</t>
  </si>
  <si>
    <t>Benjamin Johnson</t>
  </si>
  <si>
    <t>Tracy Newton</t>
  </si>
  <si>
    <t>Erika Carr</t>
  </si>
  <si>
    <t>Randy Lee</t>
  </si>
  <si>
    <t>Amanda Berger</t>
  </si>
  <si>
    <t>Craig Ross</t>
  </si>
  <si>
    <t>Ethan Miller</t>
  </si>
  <si>
    <t>Jessica Bailey</t>
  </si>
  <si>
    <t>Joel Bowman</t>
  </si>
  <si>
    <t>Logan Martin</t>
  </si>
  <si>
    <t>Mary Soto</t>
  </si>
  <si>
    <t>Benjamin Dunlap</t>
  </si>
  <si>
    <t>Tyler Campbell</t>
  </si>
  <si>
    <t>Seth Harris</t>
  </si>
  <si>
    <t>Luke Harris</t>
  </si>
  <si>
    <t>Marcus Wright</t>
  </si>
  <si>
    <t>Shannon Moore</t>
  </si>
  <si>
    <t>Marissa Martin</t>
  </si>
  <si>
    <t>Emily Hudson</t>
  </si>
  <si>
    <t>Joel Taylor</t>
  </si>
  <si>
    <t>Jamie Campos</t>
  </si>
  <si>
    <t>Brandon Charles</t>
  </si>
  <si>
    <t>Kimberly Turner</t>
  </si>
  <si>
    <t>Kimberly Mendoza</t>
  </si>
  <si>
    <t>Amy Molina</t>
  </si>
  <si>
    <t>James Nichols</t>
  </si>
  <si>
    <t>Christina Roberts</t>
  </si>
  <si>
    <t>Tanya Mccann</t>
  </si>
  <si>
    <t>Michael Duarte</t>
  </si>
  <si>
    <t>Grant Lopez</t>
  </si>
  <si>
    <t>Drew Jackson</t>
  </si>
  <si>
    <t>Melissa Howard</t>
  </si>
  <si>
    <t>Anthony Lowe</t>
  </si>
  <si>
    <t>Dr. Carmen Sanchez PhD</t>
  </si>
  <si>
    <t>Angela Kim</t>
  </si>
  <si>
    <t>Jonathan Clark</t>
  </si>
  <si>
    <t>Brandi Montes</t>
  </si>
  <si>
    <t>Christina Costa</t>
  </si>
  <si>
    <t>Mr. Steven Lawrence</t>
  </si>
  <si>
    <t>Kyle Rogers</t>
  </si>
  <si>
    <t>Arthur Preston</t>
  </si>
  <si>
    <t>Kimberly Butler</t>
  </si>
  <si>
    <t>Andrea Hart</t>
  </si>
  <si>
    <t>David Singh</t>
  </si>
  <si>
    <t>Kevin Washington</t>
  </si>
  <si>
    <t>Felicia Rivers</t>
  </si>
  <si>
    <t>Melissa Hernandez</t>
  </si>
  <si>
    <t>Jacob Rice</t>
  </si>
  <si>
    <t>Karen Poole</t>
  </si>
  <si>
    <t>Mr. Philip Wolf</t>
  </si>
  <si>
    <t>Nathan Brooks</t>
  </si>
  <si>
    <t>Tamara Rodriguez</t>
  </si>
  <si>
    <t>Kimberly Moore</t>
  </si>
  <si>
    <t>Amy Schwartz</t>
  </si>
  <si>
    <t>Brittany Robinson</t>
  </si>
  <si>
    <t>Jane Berger</t>
  </si>
  <si>
    <t>Gary Moore</t>
  </si>
  <si>
    <t>Thomas Fischer</t>
  </si>
  <si>
    <t>Sarah Massey</t>
  </si>
  <si>
    <t>Mia Castro</t>
  </si>
  <si>
    <t>Daniel Griffith</t>
  </si>
  <si>
    <t>Johnathan Clarke</t>
  </si>
  <si>
    <t>Darrell Harris</t>
  </si>
  <si>
    <t>Bryan Huynh</t>
  </si>
  <si>
    <t>Jonathan Holland</t>
  </si>
  <si>
    <t>Austin Leach</t>
  </si>
  <si>
    <t>Nathan Gonzalez</t>
  </si>
  <si>
    <t>Erica Wright</t>
  </si>
  <si>
    <t>Jonathan Moore</t>
  </si>
  <si>
    <t>Sherry Wade</t>
  </si>
  <si>
    <t>Tina Fletcher</t>
  </si>
  <si>
    <t>Amy Ramirez</t>
  </si>
  <si>
    <t>Christopher Nichols</t>
  </si>
  <si>
    <t>Mrs. Mary Mercado</t>
  </si>
  <si>
    <t>Kenneth Johnson</t>
  </si>
  <si>
    <t>Jennifer Jackson</t>
  </si>
  <si>
    <t>John Davis</t>
  </si>
  <si>
    <t>Sandra Barnett</t>
  </si>
  <si>
    <t>Carolyn Martin</t>
  </si>
  <si>
    <t>Aaron Marshall</t>
  </si>
  <si>
    <t>Robert Marquez</t>
  </si>
  <si>
    <t>Pamela Smith</t>
  </si>
  <si>
    <t>Dana Davila</t>
  </si>
  <si>
    <t>Carla Hudson</t>
  </si>
  <si>
    <t>John Adams</t>
  </si>
  <si>
    <t>Adrian Jordan</t>
  </si>
  <si>
    <t>Miguel Wilkinson</t>
  </si>
  <si>
    <t>Peter Greene</t>
  </si>
  <si>
    <t>Lisa Walker</t>
  </si>
  <si>
    <t>Pamela Bradley</t>
  </si>
  <si>
    <t>Lydia Contreras</t>
  </si>
  <si>
    <t>Robert Sanford</t>
  </si>
  <si>
    <t>Melissa Hogan</t>
  </si>
  <si>
    <t>Dennis Chase</t>
  </si>
  <si>
    <t>Thomas Tate</t>
  </si>
  <si>
    <t>Joshua Woodard</t>
  </si>
  <si>
    <t>Mr. Raymond Murphy MD</t>
  </si>
  <si>
    <t>Tina Petty</t>
  </si>
  <si>
    <t>Jessica Adams</t>
  </si>
  <si>
    <t>Gregory Daniel</t>
  </si>
  <si>
    <t>Jeffery Warren</t>
  </si>
  <si>
    <t>Benjamin Phillips</t>
  </si>
  <si>
    <t>Jennifer Vazquez</t>
  </si>
  <si>
    <t>Daniel Underwood</t>
  </si>
  <si>
    <t>Lisa Wilson</t>
  </si>
  <si>
    <t>Thomas Barron</t>
  </si>
  <si>
    <t>Jason Phillips</t>
  </si>
  <si>
    <t>Brandon Chavez</t>
  </si>
  <si>
    <t>Lisa Acevedo</t>
  </si>
  <si>
    <t>Bryan Rodgers</t>
  </si>
  <si>
    <t>Terry Dawson</t>
  </si>
  <si>
    <t>Jacob Miller</t>
  </si>
  <si>
    <t>Michelle Leonard</t>
  </si>
  <si>
    <t>Jeremy Swanson</t>
  </si>
  <si>
    <t>Ronald Payne</t>
  </si>
  <si>
    <t>Angela White</t>
  </si>
  <si>
    <t>Michelle Glover</t>
  </si>
  <si>
    <t>Tabitha Mata</t>
  </si>
  <si>
    <t>Christopher Huber</t>
  </si>
  <si>
    <t>Anthony Rojas</t>
  </si>
  <si>
    <t>Jennifer Lawson</t>
  </si>
  <si>
    <t>Catherine Smith</t>
  </si>
  <si>
    <t>Frank Walker</t>
  </si>
  <si>
    <t>Bethany Marshall</t>
  </si>
  <si>
    <t>Kiara Moore</t>
  </si>
  <si>
    <t>Cheryl James</t>
  </si>
  <si>
    <t>Deborah Scott</t>
  </si>
  <si>
    <t>Lee Shaffer</t>
  </si>
  <si>
    <t>Jessica Salazar</t>
  </si>
  <si>
    <t>Jake Kim</t>
  </si>
  <si>
    <t>Danielle Sullivan</t>
  </si>
  <si>
    <t>Vicki Smith</t>
  </si>
  <si>
    <t>Alexis Stanley</t>
  </si>
  <si>
    <t>Thomas Anthony</t>
  </si>
  <si>
    <t>Melinda Aguirre DVM</t>
  </si>
  <si>
    <t>Earl Johnson</t>
  </si>
  <si>
    <t>Crystal Cruz</t>
  </si>
  <si>
    <t>Joseph Scott</t>
  </si>
  <si>
    <t>Gail Olsen</t>
  </si>
  <si>
    <t>Steven Salazar</t>
  </si>
  <si>
    <t>Karen Nguyen</t>
  </si>
  <si>
    <t>Bryan Rivera</t>
  </si>
  <si>
    <t>Candace Ellis</t>
  </si>
  <si>
    <t>Glenda Warren</t>
  </si>
  <si>
    <t>Michael Martin</t>
  </si>
  <si>
    <t>Brett Cruz</t>
  </si>
  <si>
    <t>Casey Hernandez</t>
  </si>
  <si>
    <t>Jose Mills</t>
  </si>
  <si>
    <t>Briana Burke</t>
  </si>
  <si>
    <t>Joshua Cunningham</t>
  </si>
  <si>
    <t>George Cruz</t>
  </si>
  <si>
    <t>Alec Johnson</t>
  </si>
  <si>
    <t>Isaiah Vaughn</t>
  </si>
  <si>
    <t>Sandra Butler</t>
  </si>
  <si>
    <t>Heidi Gutierrez</t>
  </si>
  <si>
    <t>Sheryl Callahan</t>
  </si>
  <si>
    <t>Tommy Garner</t>
  </si>
  <si>
    <t>Joshua Hill</t>
  </si>
  <si>
    <t>Stephanie Sparks</t>
  </si>
  <si>
    <t>April Woods</t>
  </si>
  <si>
    <t>Samantha Krause</t>
  </si>
  <si>
    <t>Eric Price</t>
  </si>
  <si>
    <t>James Reyes</t>
  </si>
  <si>
    <t>Christopher Hart</t>
  </si>
  <si>
    <t>Joshua Brown</t>
  </si>
  <si>
    <t>Stephen Clayton</t>
  </si>
  <si>
    <t>Miss Jaclyn Gross MD</t>
  </si>
  <si>
    <t>Andrea Sims</t>
  </si>
  <si>
    <t>Maurice Thomas</t>
  </si>
  <si>
    <t>Elizabeth Alexander</t>
  </si>
  <si>
    <t>Jared Garcia PhD</t>
  </si>
  <si>
    <t>John Wright</t>
  </si>
  <si>
    <t>Jasmin Franco</t>
  </si>
  <si>
    <t>William Reeves</t>
  </si>
  <si>
    <t>Anthony Nicholson</t>
  </si>
  <si>
    <t>Shane Johnson</t>
  </si>
  <si>
    <t>Thomas Sampson</t>
  </si>
  <si>
    <t>Steven Snyder</t>
  </si>
  <si>
    <t>Robert Johnson</t>
  </si>
  <si>
    <t>Gregory Jackson</t>
  </si>
  <si>
    <t>Dana Maxwell</t>
  </si>
  <si>
    <t>Carl Rojas</t>
  </si>
  <si>
    <t>Rhonda Baker</t>
  </si>
  <si>
    <t>Nicole Miller</t>
  </si>
  <si>
    <t>Jared Gray</t>
  </si>
  <si>
    <t>Jennifer Robinson</t>
  </si>
  <si>
    <t>Lori Lam</t>
  </si>
  <si>
    <t>Christina Cooper</t>
  </si>
  <si>
    <t>Robin Oneill</t>
  </si>
  <si>
    <t>Eric Kline</t>
  </si>
  <si>
    <t>Kimberly Anderson</t>
  </si>
  <si>
    <t>Thomas Miller</t>
  </si>
  <si>
    <t>Cassie Lopez</t>
  </si>
  <si>
    <t>Amy Morgan</t>
  </si>
  <si>
    <t>Thomas Huber</t>
  </si>
  <si>
    <t>Kimberly Short</t>
  </si>
  <si>
    <t>Pamela Richardson</t>
  </si>
  <si>
    <t>Vincent Joseph</t>
  </si>
  <si>
    <t>Steven Adams</t>
  </si>
  <si>
    <t>Arthur Hill</t>
  </si>
  <si>
    <t>Justin Krueger</t>
  </si>
  <si>
    <t>Daniel Johnson</t>
  </si>
  <si>
    <t>Ryan Carroll</t>
  </si>
  <si>
    <t>Daniel Case</t>
  </si>
  <si>
    <t>Christopher Cook</t>
  </si>
  <si>
    <t>Anthony Peterson DVM</t>
  </si>
  <si>
    <t>Sherry Davis</t>
  </si>
  <si>
    <t>Terry Carter</t>
  </si>
  <si>
    <t>Wendy Harrington</t>
  </si>
  <si>
    <t>Desiree Foley</t>
  </si>
  <si>
    <t>Melissa Chase</t>
  </si>
  <si>
    <t>Jason Christian</t>
  </si>
  <si>
    <t>Nicholas Saunders</t>
  </si>
  <si>
    <t>Melanie Reyes</t>
  </si>
  <si>
    <t>Emily Ramos</t>
  </si>
  <si>
    <t>Javier Juarez</t>
  </si>
  <si>
    <t>Angela Li</t>
  </si>
  <si>
    <t>Jacob Bryan</t>
  </si>
  <si>
    <t>Daniel Williams</t>
  </si>
  <si>
    <t>Beth Harris</t>
  </si>
  <si>
    <t>Sarah Jones</t>
  </si>
  <si>
    <t>Cynthia Beltran</t>
  </si>
  <si>
    <t>Kendra Perez</t>
  </si>
  <si>
    <t>Jeremy Zamora</t>
  </si>
  <si>
    <t>Nicole Jordan</t>
  </si>
  <si>
    <t>Tiffany Bradley</t>
  </si>
  <si>
    <t>Benjamin Donaldson</t>
  </si>
  <si>
    <t>Sara Gutierrez</t>
  </si>
  <si>
    <t>Randy Moss</t>
  </si>
  <si>
    <t>Jessica Campbell</t>
  </si>
  <si>
    <t>Corey Wilson</t>
  </si>
  <si>
    <t>Steve Warren</t>
  </si>
  <si>
    <t>Kevin Price</t>
  </si>
  <si>
    <t>Karen Jones</t>
  </si>
  <si>
    <t>Jesse Sharp</t>
  </si>
  <si>
    <t>John Choi</t>
  </si>
  <si>
    <t>Stacey Campbell</t>
  </si>
  <si>
    <t>Kimberly Middleton</t>
  </si>
  <si>
    <t>Evan Campbell</t>
  </si>
  <si>
    <t>Andrew Velez</t>
  </si>
  <si>
    <t>Joseph Pearson MD</t>
  </si>
  <si>
    <t>Cynthia Perkins</t>
  </si>
  <si>
    <t>Ernest Jones</t>
  </si>
  <si>
    <t>Brian Meyer</t>
  </si>
  <si>
    <t>Edward Jackson</t>
  </si>
  <si>
    <t>Pamela Garrett</t>
  </si>
  <si>
    <t>Rebecca Evans DDS</t>
  </si>
  <si>
    <t>Susan Gibbs</t>
  </si>
  <si>
    <t>Mr. Dylan Allen</t>
  </si>
  <si>
    <t>Dr. Jessica Evans</t>
  </si>
  <si>
    <t>Michaela Whitehead</t>
  </si>
  <si>
    <t>Mark Johnson</t>
  </si>
  <si>
    <t>Eric Owen</t>
  </si>
  <si>
    <t>Terry Morton</t>
  </si>
  <si>
    <t>Patrick Ibarra</t>
  </si>
  <si>
    <t>Frank Vasquez</t>
  </si>
  <si>
    <t>Monica Johnson</t>
  </si>
  <si>
    <t>Jason Moore</t>
  </si>
  <si>
    <t>Emily Jacobs</t>
  </si>
  <si>
    <t>Adam Pearson</t>
  </si>
  <si>
    <t>Anna Warren</t>
  </si>
  <si>
    <t>Betty Smith</t>
  </si>
  <si>
    <t>Tyler Rose</t>
  </si>
  <si>
    <t>Cindy Le</t>
  </si>
  <si>
    <t>Joshua Moore</t>
  </si>
  <si>
    <t>Holly Ramos</t>
  </si>
  <si>
    <t>Jennifer Oneal</t>
  </si>
  <si>
    <t>Cindy Weiss</t>
  </si>
  <si>
    <t>Peter Caldwell</t>
  </si>
  <si>
    <t>Theresa Jones</t>
  </si>
  <si>
    <t>Cynthia Johnson</t>
  </si>
  <si>
    <t>Edward Fernandez</t>
  </si>
  <si>
    <t>John Pierce</t>
  </si>
  <si>
    <t>Austin Mendoza</t>
  </si>
  <si>
    <t>Derrick Morales</t>
  </si>
  <si>
    <t>Carolyn Rogers</t>
  </si>
  <si>
    <t>Brian Martinez</t>
  </si>
  <si>
    <t>Karen Allen</t>
  </si>
  <si>
    <t>Christopher Ward</t>
  </si>
  <si>
    <t>Brandon Carter</t>
  </si>
  <si>
    <t>Stephanie Marshall</t>
  </si>
  <si>
    <t>Anthony Anderson</t>
  </si>
  <si>
    <t>Terri Carpenter</t>
  </si>
  <si>
    <t>Brandon Martin</t>
  </si>
  <si>
    <t>Andrew Gould</t>
  </si>
  <si>
    <t>Molly Lopez</t>
  </si>
  <si>
    <t>Jason Campos</t>
  </si>
  <si>
    <t>Anna Burke</t>
  </si>
  <si>
    <t>Kristin Johnson</t>
  </si>
  <si>
    <t>Jose Bell</t>
  </si>
  <si>
    <t>Samuel Baker</t>
  </si>
  <si>
    <t>Pam Johnson</t>
  </si>
  <si>
    <t>Katherine Snyder</t>
  </si>
  <si>
    <t>Corey Smith</t>
  </si>
  <si>
    <t>Amy Wheeler</t>
  </si>
  <si>
    <t>Stephanie Stuart</t>
  </si>
  <si>
    <t>Adam Cochran</t>
  </si>
  <si>
    <t>Mary Fernandez</t>
  </si>
  <si>
    <t>Robert Lane</t>
  </si>
  <si>
    <t>Brian Keller</t>
  </si>
  <si>
    <t>Aaron Lynch</t>
  </si>
  <si>
    <t>Daniel Shepard</t>
  </si>
  <si>
    <t>Beth Rodriguez</t>
  </si>
  <si>
    <t>Christopher Davis</t>
  </si>
  <si>
    <t>Danielle Frazier</t>
  </si>
  <si>
    <t>Sara Hill</t>
  </si>
  <si>
    <t>Thomas Mendez</t>
  </si>
  <si>
    <t>Terry Nunez</t>
  </si>
  <si>
    <t>Shane Jackson</t>
  </si>
  <si>
    <t>Grace Lee</t>
  </si>
  <si>
    <t>Michael Sosa</t>
  </si>
  <si>
    <t>Sabrina Lee</t>
  </si>
  <si>
    <t>Amber Sutton</t>
  </si>
  <si>
    <t>Frederick Howe</t>
  </si>
  <si>
    <t>James Richardson</t>
  </si>
  <si>
    <t>Emily Wilson</t>
  </si>
  <si>
    <t>Hector Garner</t>
  </si>
  <si>
    <t>Mackenzie Schmidt</t>
  </si>
  <si>
    <t>Bianca Allen</t>
  </si>
  <si>
    <t>Louis Ramos</t>
  </si>
  <si>
    <t>Dr. Jeffrey Flores</t>
  </si>
  <si>
    <t>Kenneth King</t>
  </si>
  <si>
    <t>Andrew Green</t>
  </si>
  <si>
    <t>Teresa Thompson</t>
  </si>
  <si>
    <t>Christian Butler</t>
  </si>
  <si>
    <t>Linda Welch</t>
  </si>
  <si>
    <t>John Hernandez</t>
  </si>
  <si>
    <t>William Christensen</t>
  </si>
  <si>
    <t>David Barnes</t>
  </si>
  <si>
    <t>April Roberts</t>
  </si>
  <si>
    <t>Christopher Mcfarland</t>
  </si>
  <si>
    <t>Taylor Gordon</t>
  </si>
  <si>
    <t>Bonnie Dennis</t>
  </si>
  <si>
    <t>Brian Aguilar</t>
  </si>
  <si>
    <t>Theresa Sweeney</t>
  </si>
  <si>
    <t>Leslie Santana PhD</t>
  </si>
  <si>
    <t>Marcus Brooks</t>
  </si>
  <si>
    <t>Rebecca Graham</t>
  </si>
  <si>
    <t>William Ayers</t>
  </si>
  <si>
    <t>Thomas Watson</t>
  </si>
  <si>
    <t>David Hale</t>
  </si>
  <si>
    <t>Joe Weber</t>
  </si>
  <si>
    <t>Kelly Sandoval</t>
  </si>
  <si>
    <t>Joel Turner</t>
  </si>
  <si>
    <t>David Orr MD</t>
  </si>
  <si>
    <t>Bruce Flores</t>
  </si>
  <si>
    <t>Barbara Nguyen</t>
  </si>
  <si>
    <t>Joshua Page</t>
  </si>
  <si>
    <t>Charles Moore</t>
  </si>
  <si>
    <t>Thomas Stevens</t>
  </si>
  <si>
    <t>Kathleen Alexander</t>
  </si>
  <si>
    <t>Michael Garcia</t>
  </si>
  <si>
    <t>Tyler Campos</t>
  </si>
  <si>
    <t>Anna Powell</t>
  </si>
  <si>
    <t>Cindy Pham</t>
  </si>
  <si>
    <t>Aaron Garza</t>
  </si>
  <si>
    <t>Shirley Lindsey</t>
  </si>
  <si>
    <t>Monique Pope</t>
  </si>
  <si>
    <t>Heidi Vang</t>
  </si>
  <si>
    <t>Lisa Smith</t>
  </si>
  <si>
    <t>Geoffrey Gaines</t>
  </si>
  <si>
    <t>Gene Bradley</t>
  </si>
  <si>
    <t>Sandra Johnson</t>
  </si>
  <si>
    <t>Timothy Moore</t>
  </si>
  <si>
    <t>Robert Mccall</t>
  </si>
  <si>
    <t>David Sparks</t>
  </si>
  <si>
    <t>Lisa Hickman</t>
  </si>
  <si>
    <t>Nicole Blair</t>
  </si>
  <si>
    <t>Roger Walker II</t>
  </si>
  <si>
    <t>Alexis Collins</t>
  </si>
  <si>
    <t>Brian Anderson</t>
  </si>
  <si>
    <t>Jeffrey Bates</t>
  </si>
  <si>
    <t>Mark Henry</t>
  </si>
  <si>
    <t>Timothy Dennis</t>
  </si>
  <si>
    <t>Andrea Berry</t>
  </si>
  <si>
    <t>Nicholas Morris</t>
  </si>
  <si>
    <t>Charles Villanueva</t>
  </si>
  <si>
    <t>Steven Nguyen</t>
  </si>
  <si>
    <t>Elizabeth Garcia</t>
  </si>
  <si>
    <t>Kayla Reynolds</t>
  </si>
  <si>
    <t>Bethany Walter</t>
  </si>
  <si>
    <t>Katelyn Harvey</t>
  </si>
  <si>
    <t>Benjamin Mora</t>
  </si>
  <si>
    <t>Thomas Kramer</t>
  </si>
  <si>
    <t>Christopher Turner</t>
  </si>
  <si>
    <t>William Hill DDS</t>
  </si>
  <si>
    <t>Jennifer Sutton</t>
  </si>
  <si>
    <t>Stephen Hill</t>
  </si>
  <si>
    <t>Donna Duncan</t>
  </si>
  <si>
    <t>Hannah Barton</t>
  </si>
  <si>
    <t>Christopher Abbott</t>
  </si>
  <si>
    <t>Joshua Wolf</t>
  </si>
  <si>
    <t>Ashley Lee</t>
  </si>
  <si>
    <t>Elizabeth Sanchez</t>
  </si>
  <si>
    <t>Jacob Smith</t>
  </si>
  <si>
    <t>Christine Obrien</t>
  </si>
  <si>
    <t>Stacey Burch</t>
  </si>
  <si>
    <t>Jason George</t>
  </si>
  <si>
    <t>Michael Ross</t>
  </si>
  <si>
    <t>Gail Burton</t>
  </si>
  <si>
    <t>John Wiggins</t>
  </si>
  <si>
    <t>Cynthia Ramirez</t>
  </si>
  <si>
    <t>Margaret Calhoun</t>
  </si>
  <si>
    <t>Rebecca Baldwin</t>
  </si>
  <si>
    <t>Nicole White</t>
  </si>
  <si>
    <t>Valerie Carroll</t>
  </si>
  <si>
    <t>Rachel Davidson</t>
  </si>
  <si>
    <t>Nancy Hicks</t>
  </si>
  <si>
    <t>Jeffrey Schaefer</t>
  </si>
  <si>
    <t>Andrea Oneal</t>
  </si>
  <si>
    <t>Wendy Martin</t>
  </si>
  <si>
    <t>Christine Graham</t>
  </si>
  <si>
    <t>Rhonda Tyler</t>
  </si>
  <si>
    <t>Lori Smith</t>
  </si>
  <si>
    <t>Dustin Mitchell</t>
  </si>
  <si>
    <t>Jamie Duran</t>
  </si>
  <si>
    <t>William Rivera</t>
  </si>
  <si>
    <t>Timothy Massey</t>
  </si>
  <si>
    <t>Deanna Carr</t>
  </si>
  <si>
    <t>Richard Clayton</t>
  </si>
  <si>
    <t>Donald Rodriguez</t>
  </si>
  <si>
    <t>Kenneth Savage</t>
  </si>
  <si>
    <t>Peter Johnson</t>
  </si>
  <si>
    <t>Natalie Mendoza</t>
  </si>
  <si>
    <t>Patrick Oconnor</t>
  </si>
  <si>
    <t>Steven Yang</t>
  </si>
  <si>
    <t>Deanna Cannon</t>
  </si>
  <si>
    <t>Jacqueline Green</t>
  </si>
  <si>
    <t>Daniel Swanson</t>
  </si>
  <si>
    <t>Derrick Taylor</t>
  </si>
  <si>
    <t>Michele Franklin</t>
  </si>
  <si>
    <t>Gina Graves</t>
  </si>
  <si>
    <t>Crystal Johnston</t>
  </si>
  <si>
    <t>Brian Johnson</t>
  </si>
  <si>
    <t>Alexander Diaz</t>
  </si>
  <si>
    <t>Gina Brock</t>
  </si>
  <si>
    <t>Adam Ray</t>
  </si>
  <si>
    <t>Corey Hall</t>
  </si>
  <si>
    <t>Ashley Williams</t>
  </si>
  <si>
    <t>Mark Figueroa</t>
  </si>
  <si>
    <t>Meghan Thompson</t>
  </si>
  <si>
    <t>Crystal Hebert</t>
  </si>
  <si>
    <t>Jennifer Cunningham</t>
  </si>
  <si>
    <t>John Reed</t>
  </si>
  <si>
    <t>Adam Walsh</t>
  </si>
  <si>
    <t>Rhonda Cross</t>
  </si>
  <si>
    <t>Nicholas Whitney</t>
  </si>
  <si>
    <t>Micheal Lin</t>
  </si>
  <si>
    <t>Eileen Hamilton</t>
  </si>
  <si>
    <t>Logan Garcia MD</t>
  </si>
  <si>
    <t>Gregory Wall</t>
  </si>
  <si>
    <t>Kimberly Mathis</t>
  </si>
  <si>
    <t>Mrs. Hannah Parker</t>
  </si>
  <si>
    <t>Christine Lewis</t>
  </si>
  <si>
    <t>Daniel Hicks</t>
  </si>
  <si>
    <t>Theresa Oconnor</t>
  </si>
  <si>
    <t>Tanya Gutierrez</t>
  </si>
  <si>
    <t>Paige Owens</t>
  </si>
  <si>
    <t>Edward Clark</t>
  </si>
  <si>
    <t>Robin Rivas</t>
  </si>
  <si>
    <t>Michele Short</t>
  </si>
  <si>
    <t>Michael Norris</t>
  </si>
  <si>
    <t>Julie Gilbert</t>
  </si>
  <si>
    <t>Colton Garcia</t>
  </si>
  <si>
    <t>Brandon Carrillo</t>
  </si>
  <si>
    <t>Valerie Soto</t>
  </si>
  <si>
    <t>Daryl Davis</t>
  </si>
  <si>
    <t>William Graves</t>
  </si>
  <si>
    <t>Joseph Fuller</t>
  </si>
  <si>
    <t>Jeremy Miller</t>
  </si>
  <si>
    <t>Megan Salas</t>
  </si>
  <si>
    <t>Carlos Jones</t>
  </si>
  <si>
    <t>Katie Griffin</t>
  </si>
  <si>
    <t>Robert Duffy</t>
  </si>
  <si>
    <t>Benjamin Barrett</t>
  </si>
  <si>
    <t>Sophia Crawford</t>
  </si>
  <si>
    <t>Adam Smith</t>
  </si>
  <si>
    <t>Jamie Combs</t>
  </si>
  <si>
    <t>Katherine Morton</t>
  </si>
  <si>
    <t>Heather Wilson</t>
  </si>
  <si>
    <t>Paul Chapman</t>
  </si>
  <si>
    <t>Dustin Carter</t>
  </si>
  <si>
    <t>Miranda Bush</t>
  </si>
  <si>
    <t>Linda Brooks</t>
  </si>
  <si>
    <t>Eric Hudson</t>
  </si>
  <si>
    <t>Ray Price</t>
  </si>
  <si>
    <t>Andrew Bullock</t>
  </si>
  <si>
    <t>Mary Chaney</t>
  </si>
  <si>
    <t>Ryan Carr</t>
  </si>
  <si>
    <t>Kayla Morris</t>
  </si>
  <si>
    <t>Andrew Mcclain</t>
  </si>
  <si>
    <t>Justin Young</t>
  </si>
  <si>
    <t>Ashley Wang</t>
  </si>
  <si>
    <t>Dawn Norris</t>
  </si>
  <si>
    <t>Jaclyn Brown</t>
  </si>
  <si>
    <t>Natalie Morgan</t>
  </si>
  <si>
    <t>Luis Hill</t>
  </si>
  <si>
    <t>Paul May</t>
  </si>
  <si>
    <t>Nicholas Smith</t>
  </si>
  <si>
    <t>Jerry May</t>
  </si>
  <si>
    <t>Gabriel Bowman DDS</t>
  </si>
  <si>
    <t>Melanie Jones</t>
  </si>
  <si>
    <t>Christian Hale</t>
  </si>
  <si>
    <t>Danielle Brown</t>
  </si>
  <si>
    <t>Matthew Foster</t>
  </si>
  <si>
    <t>Caitlin Lewis</t>
  </si>
  <si>
    <t>Thomas Keith</t>
  </si>
  <si>
    <t>Dennis Jones</t>
  </si>
  <si>
    <t>Michelle Taylor</t>
  </si>
  <si>
    <t>Eric Brown</t>
  </si>
  <si>
    <t>Marcus Davies</t>
  </si>
  <si>
    <t>Michael Harper</t>
  </si>
  <si>
    <t>Thomas Allen</t>
  </si>
  <si>
    <t>John Miller</t>
  </si>
  <si>
    <t>Krystal Foster</t>
  </si>
  <si>
    <t>Andrew Stone</t>
  </si>
  <si>
    <t>Allison Potter</t>
  </si>
  <si>
    <t>Kimberly Hurley</t>
  </si>
  <si>
    <t>Brianna Henry</t>
  </si>
  <si>
    <t>Jacob Bell</t>
  </si>
  <si>
    <t>Alejandro Cobb</t>
  </si>
  <si>
    <t>Bryan Smith</t>
  </si>
  <si>
    <t>Latoya Riggs</t>
  </si>
  <si>
    <t>Natalie Chavez</t>
  </si>
  <si>
    <t>Jennifer King</t>
  </si>
  <si>
    <t>Adam Gonzalez</t>
  </si>
  <si>
    <t>Jennifer Sweeney</t>
  </si>
  <si>
    <t>Jessica Reyes</t>
  </si>
  <si>
    <t>Scott Clark</t>
  </si>
  <si>
    <t>Julian Williams</t>
  </si>
  <si>
    <t>Paula Owens</t>
  </si>
  <si>
    <t>Renee House</t>
  </si>
  <si>
    <t>Kevin Lee</t>
  </si>
  <si>
    <t>Robert Mason</t>
  </si>
  <si>
    <t>Nicholas Thompson</t>
  </si>
  <si>
    <t>Antonio Huang</t>
  </si>
  <si>
    <t>John Cross</t>
  </si>
  <si>
    <t>Chelsea Thomas</t>
  </si>
  <si>
    <t>Mary Johnston</t>
  </si>
  <si>
    <t>Michelle Compton</t>
  </si>
  <si>
    <t>Brian Murphy</t>
  </si>
  <si>
    <t>Timothy Scott</t>
  </si>
  <si>
    <t>Lisa Love</t>
  </si>
  <si>
    <t>Elizabeth Martin</t>
  </si>
  <si>
    <t>Lauren Moran</t>
  </si>
  <si>
    <t>Gene Cook</t>
  </si>
  <si>
    <t>Hector Williams</t>
  </si>
  <si>
    <t>Tara Hall</t>
  </si>
  <si>
    <t>Christina Allen</t>
  </si>
  <si>
    <t>Joseph Chang</t>
  </si>
  <si>
    <t>Theresa Price</t>
  </si>
  <si>
    <t>Lauren Jackson</t>
  </si>
  <si>
    <t>Kyle Rose</t>
  </si>
  <si>
    <t>Joseph Phillips</t>
  </si>
  <si>
    <t>Alicia Morrow</t>
  </si>
  <si>
    <t>Curtis Singh</t>
  </si>
  <si>
    <t>Courtney Wood</t>
  </si>
  <si>
    <t>Melanie Allen</t>
  </si>
  <si>
    <t>Juan Woods</t>
  </si>
  <si>
    <t>Casey Lane</t>
  </si>
  <si>
    <t>Corey Crawford</t>
  </si>
  <si>
    <t>Danielle Freeman</t>
  </si>
  <si>
    <t>Donald Wagner</t>
  </si>
  <si>
    <t>Robert Young</t>
  </si>
  <si>
    <t>Steven Liu</t>
  </si>
  <si>
    <t>Nicholas Bell</t>
  </si>
  <si>
    <t>Angela Howard</t>
  </si>
  <si>
    <t>Aaron Trujillo</t>
  </si>
  <si>
    <t>Julie Wright</t>
  </si>
  <si>
    <t>Zachary Cervantes</t>
  </si>
  <si>
    <t>Dylan Hudson PhD</t>
  </si>
  <si>
    <t>Andre Moore</t>
  </si>
  <si>
    <t>David Knight</t>
  </si>
  <si>
    <t>Beth Farrell</t>
  </si>
  <si>
    <t>Natalie Scott</t>
  </si>
  <si>
    <t>Curtis Johnson</t>
  </si>
  <si>
    <t>Zachary Mendoza</t>
  </si>
  <si>
    <t>Brandon Wilson</t>
  </si>
  <si>
    <t>Joshua Mckenzie</t>
  </si>
  <si>
    <t>Kellie Hernandez</t>
  </si>
  <si>
    <t>James Adams</t>
  </si>
  <si>
    <t>Amanda Miller</t>
  </si>
  <si>
    <t>Ronald Clark</t>
  </si>
  <si>
    <t>Bridget Schneider</t>
  </si>
  <si>
    <t>Jessica Mcdaniel</t>
  </si>
  <si>
    <t>Jeanette Hunter</t>
  </si>
  <si>
    <t>Timothy Hicks</t>
  </si>
  <si>
    <t>Megan Bailey</t>
  </si>
  <si>
    <t>Catherine Villarreal</t>
  </si>
  <si>
    <t>Jennifer Barajas</t>
  </si>
  <si>
    <t>Frank Randall</t>
  </si>
  <si>
    <t>Vanessa James</t>
  </si>
  <si>
    <t>Joseph Brooks</t>
  </si>
  <si>
    <t>Jessica Mora</t>
  </si>
  <si>
    <t>Kristina Baker</t>
  </si>
  <si>
    <t>Corey Farmer</t>
  </si>
  <si>
    <t>Marcus Moran</t>
  </si>
  <si>
    <t>Billy King</t>
  </si>
  <si>
    <t>Kathy Russell</t>
  </si>
  <si>
    <t>Matthew Torres</t>
  </si>
  <si>
    <t>Patrick Mccullough</t>
  </si>
  <si>
    <t>Jessica Myers</t>
  </si>
  <si>
    <t>Brandon Watson</t>
  </si>
  <si>
    <t>Cody Morrison</t>
  </si>
  <si>
    <t>Ronald Herrera</t>
  </si>
  <si>
    <t>Dustin Fisher</t>
  </si>
  <si>
    <t>Hayden Cuevas</t>
  </si>
  <si>
    <t>Crystal Patterson</t>
  </si>
  <si>
    <t>Paul Bailey</t>
  </si>
  <si>
    <t>Lee Coleman</t>
  </si>
  <si>
    <t>Garrett Campbell</t>
  </si>
  <si>
    <t>Elizabeth Christensen</t>
  </si>
  <si>
    <t>Donna Burton</t>
  </si>
  <si>
    <t>Tamara Murphy</t>
  </si>
  <si>
    <t>Samantha Mays</t>
  </si>
  <si>
    <t>Sarah Estrada</t>
  </si>
  <si>
    <t>Andrew Page MD</t>
  </si>
  <si>
    <t>Taylor Ellis</t>
  </si>
  <si>
    <t>Daniel Rosales PhD</t>
  </si>
  <si>
    <t>Robert Watkins</t>
  </si>
  <si>
    <t>Natasha Wade</t>
  </si>
  <si>
    <t>Philip Long</t>
  </si>
  <si>
    <t>Derek Foster</t>
  </si>
  <si>
    <t>Brandy King</t>
  </si>
  <si>
    <t>Timothy Parks</t>
  </si>
  <si>
    <t>Beth Ochoa</t>
  </si>
  <si>
    <t>Louis Church</t>
  </si>
  <si>
    <t>Danielle Blankenship</t>
  </si>
  <si>
    <t>Laura Hoover</t>
  </si>
  <si>
    <t>Chad Sanchez</t>
  </si>
  <si>
    <t>Kim Smith</t>
  </si>
  <si>
    <t>Morgan Black</t>
  </si>
  <si>
    <t>Julia Acosta</t>
  </si>
  <si>
    <t>Brendan Harris</t>
  </si>
  <si>
    <t>Laurie Mccall</t>
  </si>
  <si>
    <t>Sherry Jones</t>
  </si>
  <si>
    <t>Andrew Hunter</t>
  </si>
  <si>
    <t>Julie Morales</t>
  </si>
  <si>
    <t>Barbara Kerr</t>
  </si>
  <si>
    <t>Benjamin White</t>
  </si>
  <si>
    <t>Jaime Taylor</t>
  </si>
  <si>
    <t>William Kramer</t>
  </si>
  <si>
    <t>Richard Rasmussen</t>
  </si>
  <si>
    <t>Jeremy Smith</t>
  </si>
  <si>
    <t>Eddie Paul</t>
  </si>
  <si>
    <t>Tammy Perkins</t>
  </si>
  <si>
    <t>Danielle Hines MD</t>
  </si>
  <si>
    <t>Eric Holt</t>
  </si>
  <si>
    <t>Jamie Banks</t>
  </si>
  <si>
    <t>Christine Perez</t>
  </si>
  <si>
    <t>Joshua Yoder</t>
  </si>
  <si>
    <t>Andrew Gonzales</t>
  </si>
  <si>
    <t>Tyler Freeman</t>
  </si>
  <si>
    <t>Hayden Warren</t>
  </si>
  <si>
    <t>Cody Morris</t>
  </si>
  <si>
    <t>Emily Stein</t>
  </si>
  <si>
    <t>Nicole Sparks</t>
  </si>
  <si>
    <t>Carrie Cook</t>
  </si>
  <si>
    <t>Evelyn Whitaker</t>
  </si>
  <si>
    <t>Erik Cochran</t>
  </si>
  <si>
    <t>Mr. Daniel Roberts</t>
  </si>
  <si>
    <t>Daniel Wells</t>
  </si>
  <si>
    <t>Heather Little</t>
  </si>
  <si>
    <t>Tom Maldonado</t>
  </si>
  <si>
    <t>Christina Franco</t>
  </si>
  <si>
    <t>Jasmine Lopez</t>
  </si>
  <si>
    <t>Jessica Wood</t>
  </si>
  <si>
    <t>Jennifer Stout</t>
  </si>
  <si>
    <t>Joshua Suarez</t>
  </si>
  <si>
    <t>Mark Charles</t>
  </si>
  <si>
    <t>Stephanie Russell</t>
  </si>
  <si>
    <t>Brittney Cummings</t>
  </si>
  <si>
    <t>Jennifer Herrera</t>
  </si>
  <si>
    <t>George Robinson</t>
  </si>
  <si>
    <t>Rebecca Thompson</t>
  </si>
  <si>
    <t>Kelsey Williams</t>
  </si>
  <si>
    <t>Rachel Turner</t>
  </si>
  <si>
    <t>Kristen Kelley</t>
  </si>
  <si>
    <t>Janet Taylor</t>
  </si>
  <si>
    <t>Matthew Myers</t>
  </si>
  <si>
    <t>Nathaniel Parrish</t>
  </si>
  <si>
    <t>Joseph Mendoza</t>
  </si>
  <si>
    <t>Elizabeth Carter</t>
  </si>
  <si>
    <t>Rose Lawrence</t>
  </si>
  <si>
    <t>Anthony Hansen</t>
  </si>
  <si>
    <t>Adam Guerrero</t>
  </si>
  <si>
    <t>Scott Vaughn</t>
  </si>
  <si>
    <t>Christopher Cochran</t>
  </si>
  <si>
    <t>Erin Hicks</t>
  </si>
  <si>
    <t>Peter Flores</t>
  </si>
  <si>
    <t>Amanda Oneal</t>
  </si>
  <si>
    <t>Leon Brown</t>
  </si>
  <si>
    <t>Michael Lee</t>
  </si>
  <si>
    <t>John Powell</t>
  </si>
  <si>
    <t>Joshua Bennett</t>
  </si>
  <si>
    <t>Mary Patterson</t>
  </si>
  <si>
    <t>Casey King</t>
  </si>
  <si>
    <t>Craig Martin</t>
  </si>
  <si>
    <t>Kristin Mcgrath</t>
  </si>
  <si>
    <t>William Sutton</t>
  </si>
  <si>
    <t>Donald Aguilar</t>
  </si>
  <si>
    <t>Dr. Jeffrey Flowers</t>
  </si>
  <si>
    <t>Keith Rodriguez</t>
  </si>
  <si>
    <t>Jason Hardy</t>
  </si>
  <si>
    <t>Ryan Walters</t>
  </si>
  <si>
    <t>Sarah Nelson</t>
  </si>
  <si>
    <t>Daniel Dalton</t>
  </si>
  <si>
    <t>Jacob May</t>
  </si>
  <si>
    <t>Eric Lawrence</t>
  </si>
  <si>
    <t>Tommy Bright</t>
  </si>
  <si>
    <t>Lindsay Boyd</t>
  </si>
  <si>
    <t>Carmen Hamilton</t>
  </si>
  <si>
    <t>Spencer King</t>
  </si>
  <si>
    <t>Victoria Rice</t>
  </si>
  <si>
    <t>Anthony Valdez</t>
  </si>
  <si>
    <t>Aaron Hoover</t>
  </si>
  <si>
    <t>William Bradford</t>
  </si>
  <si>
    <t>Matthew Finley</t>
  </si>
  <si>
    <t>Heather Schultz</t>
  </si>
  <si>
    <t>Joshua Duffy</t>
  </si>
  <si>
    <t>Angela Fox</t>
  </si>
  <si>
    <t>William Young</t>
  </si>
  <si>
    <t>Michelle Brown</t>
  </si>
  <si>
    <t>Dustin Mullins</t>
  </si>
  <si>
    <t>Amy Hamilton</t>
  </si>
  <si>
    <t>Susan Ayala DVM</t>
  </si>
  <si>
    <t>David James</t>
  </si>
  <si>
    <t>Carlos Torres</t>
  </si>
  <si>
    <t>Jamie Hall</t>
  </si>
  <si>
    <t>Samantha Simmons</t>
  </si>
  <si>
    <t>Cody Bennett</t>
  </si>
  <si>
    <t>Jared Anderson</t>
  </si>
  <si>
    <t>Stacy Rose</t>
  </si>
  <si>
    <t>Jose Hart</t>
  </si>
  <si>
    <t>Brian Stewart</t>
  </si>
  <si>
    <t>Sean White</t>
  </si>
  <si>
    <t>Jeffrey Fletcher</t>
  </si>
  <si>
    <t>Kevin Evans</t>
  </si>
  <si>
    <t>Elizabeth Berry</t>
  </si>
  <si>
    <t>Jason Gardner</t>
  </si>
  <si>
    <t>Colton Mendez</t>
  </si>
  <si>
    <t>Anthony Murray</t>
  </si>
  <si>
    <t>Dustin Cook</t>
  </si>
  <si>
    <t>Diane Garcia</t>
  </si>
  <si>
    <t>Cassandra Brown</t>
  </si>
  <si>
    <t>Andrew Fuller</t>
  </si>
  <si>
    <t>Sandra Powell</t>
  </si>
  <si>
    <t>Caroline Coleman</t>
  </si>
  <si>
    <t>Erin Sandoval</t>
  </si>
  <si>
    <t>Rebekah Hodges</t>
  </si>
  <si>
    <t>Lynn Hall</t>
  </si>
  <si>
    <t>Sabrina Murray</t>
  </si>
  <si>
    <t>Katie Castillo</t>
  </si>
  <si>
    <t>Larry Becker</t>
  </si>
  <si>
    <t>Sarah Hernandez</t>
  </si>
  <si>
    <t>Gilbert Spencer</t>
  </si>
  <si>
    <t>Frank Collins</t>
  </si>
  <si>
    <t>Jared Brown</t>
  </si>
  <si>
    <t>Janet Martinez</t>
  </si>
  <si>
    <t>Emily Baker</t>
  </si>
  <si>
    <t>Kelly Hughes</t>
  </si>
  <si>
    <t>Laura Bean</t>
  </si>
  <si>
    <t>Heather Sheppard</t>
  </si>
  <si>
    <t>James Mullen</t>
  </si>
  <si>
    <t>Gerald Hart</t>
  </si>
  <si>
    <t>Nicole Hernandez</t>
  </si>
  <si>
    <t>Alexandra Woods</t>
  </si>
  <si>
    <t>Kim Ortiz</t>
  </si>
  <si>
    <t>Dana Nichols</t>
  </si>
  <si>
    <t>Maria Lara</t>
  </si>
  <si>
    <t>Brittany Morgan</t>
  </si>
  <si>
    <t>Karen Kelly</t>
  </si>
  <si>
    <t>Elizabeth Tapia</t>
  </si>
  <si>
    <t>Mark Lewis</t>
  </si>
  <si>
    <t>Shelby Roth</t>
  </si>
  <si>
    <t>Anthony Davis</t>
  </si>
  <si>
    <t>Jeremy Lambert</t>
  </si>
  <si>
    <t>Christopher Andrews</t>
  </si>
  <si>
    <t>Aaron Sherman</t>
  </si>
  <si>
    <t>Patricia Ramirez</t>
  </si>
  <si>
    <t>Jean Walsh</t>
  </si>
  <si>
    <t>Emma Phillips</t>
  </si>
  <si>
    <t>Matthew Schroeder</t>
  </si>
  <si>
    <t>Kelly Ortiz</t>
  </si>
  <si>
    <t>Dawn Sanchez</t>
  </si>
  <si>
    <t>Chelsea Myers</t>
  </si>
  <si>
    <t>Samantha Bailey</t>
  </si>
  <si>
    <t>Nicholas Robbins</t>
  </si>
  <si>
    <t>David Carpenter</t>
  </si>
  <si>
    <t>Amber Miller</t>
  </si>
  <si>
    <t>John Petty</t>
  </si>
  <si>
    <t>Brianna Rodriguez</t>
  </si>
  <si>
    <t>Ryan Klein</t>
  </si>
  <si>
    <t>Melissa Glass</t>
  </si>
  <si>
    <t>Francisco Lawson</t>
  </si>
  <si>
    <t>Kathryn Villa</t>
  </si>
  <si>
    <t>Steven Powers</t>
  </si>
  <si>
    <t>Ruth Garza</t>
  </si>
  <si>
    <t>Christina Rodriguez</t>
  </si>
  <si>
    <t>David Terry</t>
  </si>
  <si>
    <t>Katrina Cobb</t>
  </si>
  <si>
    <t>Wendy Hancock</t>
  </si>
  <si>
    <t>Edward Johnson</t>
  </si>
  <si>
    <t>Donald Baker MD</t>
  </si>
  <si>
    <t>Antonio Burns</t>
  </si>
  <si>
    <t>Willie Knapp</t>
  </si>
  <si>
    <t>Anthony Velez</t>
  </si>
  <si>
    <t>Tracy Smith</t>
  </si>
  <si>
    <t>Cheyenne Davila</t>
  </si>
  <si>
    <t>Garrett Nichols</t>
  </si>
  <si>
    <t>Rebekah Lawson</t>
  </si>
  <si>
    <t>Yolanda Jones</t>
  </si>
  <si>
    <t>Robert Orr</t>
  </si>
  <si>
    <t>Paul Greene</t>
  </si>
  <si>
    <t>Terri Strickland</t>
  </si>
  <si>
    <t>Paul Russell</t>
  </si>
  <si>
    <t>James Steele</t>
  </si>
  <si>
    <t>Jean Cisneros</t>
  </si>
  <si>
    <t>Caitlin Thomas</t>
  </si>
  <si>
    <t>William Sanchez</t>
  </si>
  <si>
    <t>Jeremy Nunez</t>
  </si>
  <si>
    <t>Cindy Hamilton</t>
  </si>
  <si>
    <t>Michael Cooke</t>
  </si>
  <si>
    <t>Thomas Waters</t>
  </si>
  <si>
    <t>Diana Moore</t>
  </si>
  <si>
    <t>Tiffany Wolf</t>
  </si>
  <si>
    <t>Ryan Massey</t>
  </si>
  <si>
    <t>Michelle Dixon</t>
  </si>
  <si>
    <t>Kelly Green</t>
  </si>
  <si>
    <t>Mikayla Ross</t>
  </si>
  <si>
    <t>Anna Reese</t>
  </si>
  <si>
    <t>Dustin Collier</t>
  </si>
  <si>
    <t>Jorge Blankenship</t>
  </si>
  <si>
    <t>Nicholas Carpenter</t>
  </si>
  <si>
    <t>Jeffrey Black</t>
  </si>
  <si>
    <t>Laura Dickson</t>
  </si>
  <si>
    <t>Vincent Gomez</t>
  </si>
  <si>
    <t>Kevin Richards</t>
  </si>
  <si>
    <t>Christopher Stanley</t>
  </si>
  <si>
    <t>Antonio Mullins</t>
  </si>
  <si>
    <t>Lindsay Allen</t>
  </si>
  <si>
    <t>Michael Choi</t>
  </si>
  <si>
    <t>Thomas Henderson</t>
  </si>
  <si>
    <t>Dylan Tanner</t>
  </si>
  <si>
    <t>Anna Mendez</t>
  </si>
  <si>
    <t>Laura Wood</t>
  </si>
  <si>
    <t>Brenda Johnson</t>
  </si>
  <si>
    <t>Patricia Robinson</t>
  </si>
  <si>
    <t>Anthony Carney</t>
  </si>
  <si>
    <t>Steven Calderon</t>
  </si>
  <si>
    <t>Kristin Hayes</t>
  </si>
  <si>
    <t>Jordan Baker</t>
  </si>
  <si>
    <t>Michelle Rogers DVM</t>
  </si>
  <si>
    <t>Anna White</t>
  </si>
  <si>
    <t>Jacob Hughes</t>
  </si>
  <si>
    <t>Karla Parks</t>
  </si>
  <si>
    <t>Linda Wilson</t>
  </si>
  <si>
    <t>Michael Reyes</t>
  </si>
  <si>
    <t>Raymond Lee</t>
  </si>
  <si>
    <t>Julie Price</t>
  </si>
  <si>
    <t>Nicholas Massey</t>
  </si>
  <si>
    <t>Claudia Duran</t>
  </si>
  <si>
    <t>Amber Briggs</t>
  </si>
  <si>
    <t>Rebecca Duran</t>
  </si>
  <si>
    <t>Lucas Alvarado</t>
  </si>
  <si>
    <t>Madison Reeves</t>
  </si>
  <si>
    <t>Miss Jenna Vargas</t>
  </si>
  <si>
    <t>Tara Thomas</t>
  </si>
  <si>
    <t>Daniel Macdonald</t>
  </si>
  <si>
    <t>Ian Murphy</t>
  </si>
  <si>
    <t>Noah Robinson</t>
  </si>
  <si>
    <t>Jamie Lopez</t>
  </si>
  <si>
    <t>Steven Jones</t>
  </si>
  <si>
    <t>Thomas Mahoney</t>
  </si>
  <si>
    <t>Kirk Smith</t>
  </si>
  <si>
    <t>Nathaniel Long</t>
  </si>
  <si>
    <t>Stephanie Lane</t>
  </si>
  <si>
    <t>Brenda Lee</t>
  </si>
  <si>
    <t>Joshua Mendez</t>
  </si>
  <si>
    <t>Mr. Donald Phillips</t>
  </si>
  <si>
    <t>Denise Simpson</t>
  </si>
  <si>
    <t>Carla Wilson</t>
  </si>
  <si>
    <t>Charles Cardenas</t>
  </si>
  <si>
    <t>Steve Brady</t>
  </si>
  <si>
    <t>Krista Moore</t>
  </si>
  <si>
    <t>Troy Marshall</t>
  </si>
  <si>
    <t>Robert Wagner</t>
  </si>
  <si>
    <t>Dustin Kelly</t>
  </si>
  <si>
    <t>Henry Shaw</t>
  </si>
  <si>
    <t>Matthew Larson</t>
  </si>
  <si>
    <t>Jim Shaw</t>
  </si>
  <si>
    <t>Ashley Harris</t>
  </si>
  <si>
    <t>Brandon Lopez</t>
  </si>
  <si>
    <t>Rachel Delacruz</t>
  </si>
  <si>
    <t>Matthew Payne</t>
  </si>
  <si>
    <t>Jack Weber</t>
  </si>
  <si>
    <t>Dylan Andrews</t>
  </si>
  <si>
    <t>Terry Turner</t>
  </si>
  <si>
    <t>Aaron Maynard</t>
  </si>
  <si>
    <t>Mitchell Montoya</t>
  </si>
  <si>
    <t>Brent Russell</t>
  </si>
  <si>
    <t>Tamara Thomas</t>
  </si>
  <si>
    <t>Derek Kim DDS</t>
  </si>
  <si>
    <t>Kathleen Morgan</t>
  </si>
  <si>
    <t>Linda Wallace</t>
  </si>
  <si>
    <t>Randall Martin</t>
  </si>
  <si>
    <t>Kelly Mitchell</t>
  </si>
  <si>
    <t>Madison Santos</t>
  </si>
  <si>
    <t>Amanda Avery</t>
  </si>
  <si>
    <t>Kevin Martinez</t>
  </si>
  <si>
    <t>Alexis Vazquez</t>
  </si>
  <si>
    <t>Angela Morse</t>
  </si>
  <si>
    <t>Jason Jones</t>
  </si>
  <si>
    <t>Melanie Humphrey</t>
  </si>
  <si>
    <t>Ryan Aguirre</t>
  </si>
  <si>
    <t>Kelsey Smith</t>
  </si>
  <si>
    <t>Jacob Christian</t>
  </si>
  <si>
    <t>Cheryl Wiggins</t>
  </si>
  <si>
    <t>Jesse Reed MD</t>
  </si>
  <si>
    <t>Donna Brown</t>
  </si>
  <si>
    <t>Kayla Richardson</t>
  </si>
  <si>
    <t>Andrea Williams</t>
  </si>
  <si>
    <t>Bryan James</t>
  </si>
  <si>
    <t>Carolyn Ross</t>
  </si>
  <si>
    <t>Mrs. Claire Davis DDS</t>
  </si>
  <si>
    <t>Theresa Odom</t>
  </si>
  <si>
    <t>Ricardo Clark</t>
  </si>
  <si>
    <t>Lisa Hawkins</t>
  </si>
  <si>
    <t>Anne Olson</t>
  </si>
  <si>
    <t>Michael Heath</t>
  </si>
  <si>
    <t>Jennifer Gross</t>
  </si>
  <si>
    <t>Paula White</t>
  </si>
  <si>
    <t>Joshua Baker</t>
  </si>
  <si>
    <t>Brandy Valdez</t>
  </si>
  <si>
    <t>Rebecca Woodard</t>
  </si>
  <si>
    <t>Stephanie Barrera</t>
  </si>
  <si>
    <t>Brenda Kim</t>
  </si>
  <si>
    <t>Scott Jacobs</t>
  </si>
  <si>
    <t>Robert Bell</t>
  </si>
  <si>
    <t>David Perez</t>
  </si>
  <si>
    <t>Angelica Gallagher</t>
  </si>
  <si>
    <t>Brett Harrington</t>
  </si>
  <si>
    <t>April Smith DDS</t>
  </si>
  <si>
    <t>Mary Barton</t>
  </si>
  <si>
    <t>Jeffrey Hicks</t>
  </si>
  <si>
    <t>Taylor Dean</t>
  </si>
  <si>
    <t>Donna Benson</t>
  </si>
  <si>
    <t>Brett Ford</t>
  </si>
  <si>
    <t>Denise Rubio</t>
  </si>
  <si>
    <t>Anthony Neal</t>
  </si>
  <si>
    <t>Michael Cox Jr.</t>
  </si>
  <si>
    <t>Hannah Oliver</t>
  </si>
  <si>
    <t>Ricky Hall</t>
  </si>
  <si>
    <t>Jennifer Johnson</t>
  </si>
  <si>
    <t>Brian Saunders</t>
  </si>
  <si>
    <t>Misty Rich</t>
  </si>
  <si>
    <t>Joshua Cortez MD</t>
  </si>
  <si>
    <t>Justin Hunt</t>
  </si>
  <si>
    <t>Nicholas Hayden</t>
  </si>
  <si>
    <t>William Eaton</t>
  </si>
  <si>
    <t>Deborah Nunez</t>
  </si>
  <si>
    <t>Shane Sanchez</t>
  </si>
  <si>
    <t>Antonio Cook</t>
  </si>
  <si>
    <t>Scott Garza</t>
  </si>
  <si>
    <t>Francis Callahan</t>
  </si>
  <si>
    <t>Samantha Wise</t>
  </si>
  <si>
    <t>Shelly Hall</t>
  </si>
  <si>
    <t>Elizabeth Bell</t>
  </si>
  <si>
    <t>Alexander Richardson</t>
  </si>
  <si>
    <t>Lisa Franklin</t>
  </si>
  <si>
    <t>Tiffany Walsh</t>
  </si>
  <si>
    <t>Carolyn Reed</t>
  </si>
  <si>
    <t>Justin Elliott</t>
  </si>
  <si>
    <t>Cameron Williams</t>
  </si>
  <si>
    <t>Anna Hill</t>
  </si>
  <si>
    <t>Melissa Tran</t>
  </si>
  <si>
    <t>Katie Russell</t>
  </si>
  <si>
    <t>Elizabeth Becker</t>
  </si>
  <si>
    <t>Gerald Cortez</t>
  </si>
  <si>
    <t>Dr. James Lyons</t>
  </si>
  <si>
    <t>Virginia Lee</t>
  </si>
  <si>
    <t>Natasha Williams</t>
  </si>
  <si>
    <t>Kimberly Baird</t>
  </si>
  <si>
    <t>Matthew Gomez</t>
  </si>
  <si>
    <t>Kevin Thomas</t>
  </si>
  <si>
    <t>Jordan Mendoza</t>
  </si>
  <si>
    <t>Walter Evans</t>
  </si>
  <si>
    <t>Charles Robles</t>
  </si>
  <si>
    <t>Diane Vaughn</t>
  </si>
  <si>
    <t>Phillip Tucker</t>
  </si>
  <si>
    <t>Debra Marshall</t>
  </si>
  <si>
    <t>Ronald Johnson</t>
  </si>
  <si>
    <t>Henry Padilla</t>
  </si>
  <si>
    <t>Amy Simpson</t>
  </si>
  <si>
    <t>Jeffery Watson</t>
  </si>
  <si>
    <t>Megan Jones</t>
  </si>
  <si>
    <t>Sara Durham</t>
  </si>
  <si>
    <t>Dr. Wanda Clarke</t>
  </si>
  <si>
    <t>Heather Huang</t>
  </si>
  <si>
    <t>Tina Williams</t>
  </si>
  <si>
    <t>Douglas Willis</t>
  </si>
  <si>
    <t>Julie Mcdowell</t>
  </si>
  <si>
    <t>Kelli Jenkins</t>
  </si>
  <si>
    <t>Brenda Solomon</t>
  </si>
  <si>
    <t>Ray Downs</t>
  </si>
  <si>
    <t>Christopher Harris</t>
  </si>
  <si>
    <t>Patricia Osborne</t>
  </si>
  <si>
    <t>Kellie Nelson</t>
  </si>
  <si>
    <t>Amy Collins</t>
  </si>
  <si>
    <t>Tina Lopez</t>
  </si>
  <si>
    <t>Wendy Wright</t>
  </si>
  <si>
    <t>Evelyn Torres</t>
  </si>
  <si>
    <t>Erika Holt</t>
  </si>
  <si>
    <t>Louis Cooper</t>
  </si>
  <si>
    <t>Sheryl Lee</t>
  </si>
  <si>
    <t>Devon Leonard</t>
  </si>
  <si>
    <t>Joanna Gomez</t>
  </si>
  <si>
    <t>Jasmine Miller</t>
  </si>
  <si>
    <t>Mark Barnett PhD</t>
  </si>
  <si>
    <t>Eddie Jackson</t>
  </si>
  <si>
    <t>Priscilla Wheeler</t>
  </si>
  <si>
    <t>Lisa Taylor</t>
  </si>
  <si>
    <t>Amanda Carey</t>
  </si>
  <si>
    <t>Clifford Torres</t>
  </si>
  <si>
    <t>Jesse Odom DDS</t>
  </si>
  <si>
    <t>Gina Schneider</t>
  </si>
  <si>
    <t>Melanie White</t>
  </si>
  <si>
    <t>Christopher Wilson</t>
  </si>
  <si>
    <t>Craig Wade</t>
  </si>
  <si>
    <t>Kevin Holland</t>
  </si>
  <si>
    <t>Michael Oliver</t>
  </si>
  <si>
    <t>Tiffany Hill</t>
  </si>
  <si>
    <t>Crystal Giles</t>
  </si>
  <si>
    <t>Maria Harris</t>
  </si>
  <si>
    <t>Nicole Wong</t>
  </si>
  <si>
    <t>Katherine Moore</t>
  </si>
  <si>
    <t>William Kim</t>
  </si>
  <si>
    <t>Alan Miller</t>
  </si>
  <si>
    <t>Amber Deleon</t>
  </si>
  <si>
    <t>Kevin Brady</t>
  </si>
  <si>
    <t>Jeremy Rubio</t>
  </si>
  <si>
    <t>Christina Evans</t>
  </si>
  <si>
    <t>Richard Sims</t>
  </si>
  <si>
    <t>Alexander Vaughn</t>
  </si>
  <si>
    <t>Sean Salas</t>
  </si>
  <si>
    <t>Heather Underwood</t>
  </si>
  <si>
    <t>Laura Owen</t>
  </si>
  <si>
    <t>George Schmidt</t>
  </si>
  <si>
    <t>Scott Howell</t>
  </si>
  <si>
    <t>Michelle Bowman</t>
  </si>
  <si>
    <t>Juan Burns</t>
  </si>
  <si>
    <t>Clayton Roberts</t>
  </si>
  <si>
    <t>Kimberly Marshall</t>
  </si>
  <si>
    <t>Rhonda Harmon</t>
  </si>
  <si>
    <t>Gabriel Dixon</t>
  </si>
  <si>
    <t>Daniel Cuevas</t>
  </si>
  <si>
    <t>Stephen Ortega</t>
  </si>
  <si>
    <t>Kayla Davis</t>
  </si>
  <si>
    <t>Gary Brooks</t>
  </si>
  <si>
    <t>Linda Matthews</t>
  </si>
  <si>
    <t>Teresa Johnson</t>
  </si>
  <si>
    <t>Elaine Miller</t>
  </si>
  <si>
    <t>Grace Waters</t>
  </si>
  <si>
    <t>Michael Thornton</t>
  </si>
  <si>
    <t>Jonathan Edwards</t>
  </si>
  <si>
    <t>Brian Huff</t>
  </si>
  <si>
    <t>Peter King</t>
  </si>
  <si>
    <t>Allison Ramirez</t>
  </si>
  <si>
    <t>Katie Clark</t>
  </si>
  <si>
    <t>Robert Hartman</t>
  </si>
  <si>
    <t>Allen Garcia</t>
  </si>
  <si>
    <t>Gary Horn</t>
  </si>
  <si>
    <t>Lori Gomez</t>
  </si>
  <si>
    <t>Tara Hudson</t>
  </si>
  <si>
    <t>Isaiah Simmons</t>
  </si>
  <si>
    <t>Brittany Glenn</t>
  </si>
  <si>
    <t>April Reid</t>
  </si>
  <si>
    <t>Linda Stuart</t>
  </si>
  <si>
    <t>Victoria Solomon</t>
  </si>
  <si>
    <t>Robert Stewart</t>
  </si>
  <si>
    <t>Diamond Brown</t>
  </si>
  <si>
    <t>Patricia Yang</t>
  </si>
  <si>
    <t>Sierra Thomas</t>
  </si>
  <si>
    <t>Tina Johnston</t>
  </si>
  <si>
    <t>Lisa Warren</t>
  </si>
  <si>
    <t>Alison Burke</t>
  </si>
  <si>
    <t>Jason Nichols</t>
  </si>
  <si>
    <t>Brian Mullen</t>
  </si>
  <si>
    <t>Brian Solis</t>
  </si>
  <si>
    <t>Sarah Mejia</t>
  </si>
  <si>
    <t>Sabrina Long</t>
  </si>
  <si>
    <t>Maria Keller</t>
  </si>
  <si>
    <t>Heidi Glass</t>
  </si>
  <si>
    <t>Cynthia King</t>
  </si>
  <si>
    <t>Jim Hodge</t>
  </si>
  <si>
    <t>Kathleen Ho</t>
  </si>
  <si>
    <t>Kristy Williams</t>
  </si>
  <si>
    <t>Carol Sawyer</t>
  </si>
  <si>
    <t>Chase Jackson</t>
  </si>
  <si>
    <t>Brent Gonzalez</t>
  </si>
  <si>
    <t>Lisa Farmer</t>
  </si>
  <si>
    <t>Michael Little</t>
  </si>
  <si>
    <t>Philip Henson</t>
  </si>
  <si>
    <t>Robert Maxwell</t>
  </si>
  <si>
    <t>Amy Austin</t>
  </si>
  <si>
    <t>Bryan Ferguson</t>
  </si>
  <si>
    <t>Kelsey Thomas</t>
  </si>
  <si>
    <t>Mrs. Melissa Garcia MD</t>
  </si>
  <si>
    <t>Nicholas Bruce</t>
  </si>
  <si>
    <t>Christopher Cooper</t>
  </si>
  <si>
    <t>James Martinez</t>
  </si>
  <si>
    <t>Daniel Wright</t>
  </si>
  <si>
    <t>Emily Walker</t>
  </si>
  <si>
    <t>Ronald Chan</t>
  </si>
  <si>
    <t>Nathan Nolan</t>
  </si>
  <si>
    <t>Becky Martin</t>
  </si>
  <si>
    <t>Jason Hicks</t>
  </si>
  <si>
    <t>Regina Martinez</t>
  </si>
  <si>
    <t>Logan Mosley</t>
  </si>
  <si>
    <t>Alexander Page</t>
  </si>
  <si>
    <t>Beth Giles</t>
  </si>
  <si>
    <t>Chelsea Cox</t>
  </si>
  <si>
    <t>Joshua Schultz</t>
  </si>
  <si>
    <t>Yesenia Haynes</t>
  </si>
  <si>
    <t>Bryce Parker</t>
  </si>
  <si>
    <t>Amber Allen</t>
  </si>
  <si>
    <t>Alexandra Blair</t>
  </si>
  <si>
    <t>Tony Griffith Jr.</t>
  </si>
  <si>
    <t>Nicole Harris</t>
  </si>
  <si>
    <t>Christina Torres</t>
  </si>
  <si>
    <t>Dean Taylor</t>
  </si>
  <si>
    <t>Jared Campos</t>
  </si>
  <si>
    <t>Brian Waller</t>
  </si>
  <si>
    <t>Robert Davis</t>
  </si>
  <si>
    <t>Brian Reed</t>
  </si>
  <si>
    <t>Heather Burgess</t>
  </si>
  <si>
    <t>Kristina Perez</t>
  </si>
  <si>
    <t>William Todd</t>
  </si>
  <si>
    <t>Logan Santos</t>
  </si>
  <si>
    <t>Samantha Sullivan</t>
  </si>
  <si>
    <t>Matthew Schmitt</t>
  </si>
  <si>
    <t>John Hill</t>
  </si>
  <si>
    <t>Theresa Cole</t>
  </si>
  <si>
    <t>Andrew Butler</t>
  </si>
  <si>
    <t>Kristina Miles</t>
  </si>
  <si>
    <t>John Stewart</t>
  </si>
  <si>
    <t>Diane Parker</t>
  </si>
  <si>
    <t>Bruce Green</t>
  </si>
  <si>
    <t>Emily Clark</t>
  </si>
  <si>
    <t>Bradley Lee</t>
  </si>
  <si>
    <t>Elizabeth Perez</t>
  </si>
  <si>
    <t>Micheal Mills</t>
  </si>
  <si>
    <t>Jordan Williams</t>
  </si>
  <si>
    <t>Karen Wilson</t>
  </si>
  <si>
    <t>Erik Valdez</t>
  </si>
  <si>
    <t>Bob Santos</t>
  </si>
  <si>
    <t>Ricardo Burch</t>
  </si>
  <si>
    <t>Jasmine Myers</t>
  </si>
  <si>
    <t>Patricia Stewart</t>
  </si>
  <si>
    <t>Glenn Bell</t>
  </si>
  <si>
    <t>Ryan Clark</t>
  </si>
  <si>
    <t>Jamie Lewis</t>
  </si>
  <si>
    <t>Mark Wright</t>
  </si>
  <si>
    <t>Jessica Vega</t>
  </si>
  <si>
    <t>Amy Matthews</t>
  </si>
  <si>
    <t>Patrick Johnson</t>
  </si>
  <si>
    <t>Gerald Miller DVM</t>
  </si>
  <si>
    <t>Angela Larsen</t>
  </si>
  <si>
    <t>Savannah Graham</t>
  </si>
  <si>
    <t>Glenn Clark</t>
  </si>
  <si>
    <t>Lawrence Wolfe</t>
  </si>
  <si>
    <t>Alexandra Acosta</t>
  </si>
  <si>
    <t>Zachary Harris</t>
  </si>
  <si>
    <t>Nicole Torres</t>
  </si>
  <si>
    <t>James Anderson</t>
  </si>
  <si>
    <t>Laura Griffin</t>
  </si>
  <si>
    <t>Jesse Brooks</t>
  </si>
  <si>
    <t>Kelly Johnson</t>
  </si>
  <si>
    <t>Carla Booth</t>
  </si>
  <si>
    <t>Melody Hubbard</t>
  </si>
  <si>
    <t>Michael Mays</t>
  </si>
  <si>
    <t>Melody Roberts</t>
  </si>
  <si>
    <t>Timothy Lane</t>
  </si>
  <si>
    <t>Mark Barry</t>
  </si>
  <si>
    <t>Stanley Reid</t>
  </si>
  <si>
    <t>William Taylor</t>
  </si>
  <si>
    <t>Rebecca Allen</t>
  </si>
  <si>
    <t>Matthew Shaffer</t>
  </si>
  <si>
    <t>Juan Greene</t>
  </si>
  <si>
    <t>April Riddle</t>
  </si>
  <si>
    <t>Timothy Curtis</t>
  </si>
  <si>
    <t>Jessica Smith</t>
  </si>
  <si>
    <t>Allison Guzman</t>
  </si>
  <si>
    <t>Gary Hoover</t>
  </si>
  <si>
    <t>Gregory Ferrell</t>
  </si>
  <si>
    <t>Maria Wright</t>
  </si>
  <si>
    <t>Mr. Malik Vincent</t>
  </si>
  <si>
    <t>Kaitlyn Rodriguez</t>
  </si>
  <si>
    <t>John Moran</t>
  </si>
  <si>
    <t>Sharon Hanson</t>
  </si>
  <si>
    <t>Joseph Ryan</t>
  </si>
  <si>
    <t>Chad Lowery</t>
  </si>
  <si>
    <t>Lisa Horn MD</t>
  </si>
  <si>
    <t>Mr. William Richards MD</t>
  </si>
  <si>
    <t>Lauren Carpenter</t>
  </si>
  <si>
    <t>Derek Cross</t>
  </si>
  <si>
    <t>Justin Taylor</t>
  </si>
  <si>
    <t>Laurie Wilson</t>
  </si>
  <si>
    <t>Elizabeth Hobbs</t>
  </si>
  <si>
    <t>Kimberly Ortiz</t>
  </si>
  <si>
    <t>Robert Melendez</t>
  </si>
  <si>
    <t>Nina Smith</t>
  </si>
  <si>
    <t>Sarah White</t>
  </si>
  <si>
    <t>Bethany Miller</t>
  </si>
  <si>
    <t>Chase Watson</t>
  </si>
  <si>
    <t>Kayla Lindsey</t>
  </si>
  <si>
    <t>Jason Johnson</t>
  </si>
  <si>
    <t>Brenda Allen</t>
  </si>
  <si>
    <t>Anna Williams</t>
  </si>
  <si>
    <t>Brittney Williams</t>
  </si>
  <si>
    <t>Connie Barnett</t>
  </si>
  <si>
    <t>Tina Walker</t>
  </si>
  <si>
    <t>Sherry Griffin</t>
  </si>
  <si>
    <t>Tabitha Walker</t>
  </si>
  <si>
    <t>Sharon Frye</t>
  </si>
  <si>
    <t>Amber Hughes</t>
  </si>
  <si>
    <t>Janet Wilson</t>
  </si>
  <si>
    <t>Crystal Murphy</t>
  </si>
  <si>
    <t>Ana Schmidt</t>
  </si>
  <si>
    <t>Marcus Stone</t>
  </si>
  <si>
    <t>James Johnson</t>
  </si>
  <si>
    <t>Jeffrey Caldwell</t>
  </si>
  <si>
    <t>Susan Knight</t>
  </si>
  <si>
    <t>April Munoz</t>
  </si>
  <si>
    <t>Adam Wolf</t>
  </si>
  <si>
    <t>Charles Martin</t>
  </si>
  <si>
    <t>Tracey Weber</t>
  </si>
  <si>
    <t>Martha Lopez</t>
  </si>
  <si>
    <t>Mr. Michael Wheeler</t>
  </si>
  <si>
    <t>Samantha Wheeler</t>
  </si>
  <si>
    <t>Diana Wilson</t>
  </si>
  <si>
    <t>Wanda Lewis</t>
  </si>
  <si>
    <t>Christy Cuevas</t>
  </si>
  <si>
    <t>Adrian Krueger</t>
  </si>
  <si>
    <t>Amanda Martinez</t>
  </si>
  <si>
    <t>Richard Howard</t>
  </si>
  <si>
    <t>Miranda Page</t>
  </si>
  <si>
    <t>Rachel Burns</t>
  </si>
  <si>
    <t>Rachel Barrett</t>
  </si>
  <si>
    <t>Mary Johnson</t>
  </si>
  <si>
    <t>Melissa Browning</t>
  </si>
  <si>
    <t>Laura Fleming DDS</t>
  </si>
  <si>
    <t>Timothy Lawson</t>
  </si>
  <si>
    <t>Steven Garcia</t>
  </si>
  <si>
    <t>Robert Bowers</t>
  </si>
  <si>
    <t>Julian Jackson</t>
  </si>
  <si>
    <t>Brooke Henry</t>
  </si>
  <si>
    <t>Christina Wong</t>
  </si>
  <si>
    <t>Heidi Bernard</t>
  </si>
  <si>
    <t>Kyle Gilbert</t>
  </si>
  <si>
    <t>Victoria Kelley</t>
  </si>
  <si>
    <t>Haley Munoz</t>
  </si>
  <si>
    <t>Nicholas Williams</t>
  </si>
  <si>
    <t>Jeffrey Jackson</t>
  </si>
  <si>
    <t>Carolyn Tucker</t>
  </si>
  <si>
    <t>Mr. Brandon Kent III</t>
  </si>
  <si>
    <t>Jacob Edwards</t>
  </si>
  <si>
    <t>Holly Pacheco</t>
  </si>
  <si>
    <t>Joseph Schultz Jr.</t>
  </si>
  <si>
    <t>Kara Davis</t>
  </si>
  <si>
    <t>Mr. Nicholas Allen</t>
  </si>
  <si>
    <t>Marissa Thompson</t>
  </si>
  <si>
    <t>Edward Rodriguez</t>
  </si>
  <si>
    <t>Catherine Gomez</t>
  </si>
  <si>
    <t>Andrea Barrera</t>
  </si>
  <si>
    <t>Andrea Soto</t>
  </si>
  <si>
    <t>Donna Flowers</t>
  </si>
  <si>
    <t>Ashley Hughes</t>
  </si>
  <si>
    <t>Danny Clark</t>
  </si>
  <si>
    <t>Jonathan Baird</t>
  </si>
  <si>
    <t>Scott Estes</t>
  </si>
  <si>
    <t>Pamela Richards</t>
  </si>
  <si>
    <t>Christopher Mcdonald</t>
  </si>
  <si>
    <t>Melanie Mccann</t>
  </si>
  <si>
    <t>Joseph Aguilar</t>
  </si>
  <si>
    <t>Jesse Curry</t>
  </si>
  <si>
    <t>Diane Stevens</t>
  </si>
  <si>
    <t>Victoria Perez</t>
  </si>
  <si>
    <t>Brenda Mcdonald</t>
  </si>
  <si>
    <t>Tammy Hernandez</t>
  </si>
  <si>
    <t>Brian Hahn</t>
  </si>
  <si>
    <t>Cassandra Davis</t>
  </si>
  <si>
    <t>Geoffrey Bullock</t>
  </si>
  <si>
    <t>Donna Shaw</t>
  </si>
  <si>
    <t>Jon Smith</t>
  </si>
  <si>
    <t>Elizabeth Nunez</t>
  </si>
  <si>
    <t>Kristina Dickerson</t>
  </si>
  <si>
    <t>Heidi Nguyen</t>
  </si>
  <si>
    <t>Matthew Munoz</t>
  </si>
  <si>
    <t>Amy Short</t>
  </si>
  <si>
    <t>Melissa Guerrero</t>
  </si>
  <si>
    <t>Richard Christensen</t>
  </si>
  <si>
    <t>Walter Ward</t>
  </si>
  <si>
    <t>Laura Hernandez</t>
  </si>
  <si>
    <t>Daniel Jones</t>
  </si>
  <si>
    <t>Gregory Cook</t>
  </si>
  <si>
    <t>Kelly Nelson</t>
  </si>
  <si>
    <t>Brent Kelly</t>
  </si>
  <si>
    <t>Matthew Hernandez</t>
  </si>
  <si>
    <t>Kevin Sparks</t>
  </si>
  <si>
    <t>Shane Lee</t>
  </si>
  <si>
    <t>Dylan Wang</t>
  </si>
  <si>
    <t>Isabel Chavez</t>
  </si>
  <si>
    <t>Dustin Fernandez</t>
  </si>
  <si>
    <t>Paul Davis</t>
  </si>
  <si>
    <t>David King</t>
  </si>
  <si>
    <t>Colin Griffith</t>
  </si>
  <si>
    <t>Lauren Joseph</t>
  </si>
  <si>
    <t>William Wright</t>
  </si>
  <si>
    <t>Misty Ware</t>
  </si>
  <si>
    <t>Theresa Jackson</t>
  </si>
  <si>
    <t>Trevor Price</t>
  </si>
  <si>
    <t>Linda Mcintosh</t>
  </si>
  <si>
    <t>Tony Wang</t>
  </si>
  <si>
    <t>Geoffrey Smith</t>
  </si>
  <si>
    <t>Julie Garcia</t>
  </si>
  <si>
    <t>Shelley Thompson</t>
  </si>
  <si>
    <t>Francis Banks</t>
  </si>
  <si>
    <t>Tammy Short</t>
  </si>
  <si>
    <t>Mr. Edwin Crawford</t>
  </si>
  <si>
    <t>Mark Freeman</t>
  </si>
  <si>
    <t>Ashley Hernandez</t>
  </si>
  <si>
    <t>Carol Jones</t>
  </si>
  <si>
    <t>Angela Anderson</t>
  </si>
  <si>
    <t>Eric Mathis</t>
  </si>
  <si>
    <t>Patrick Young</t>
  </si>
  <si>
    <t>Madeline Evans</t>
  </si>
  <si>
    <t>Nancy Johnson</t>
  </si>
  <si>
    <t>Madeline Moore</t>
  </si>
  <si>
    <t>Ashley Baker</t>
  </si>
  <si>
    <t>Beverly Williams</t>
  </si>
  <si>
    <t>Renee Brown</t>
  </si>
  <si>
    <t>James Alvarado</t>
  </si>
  <si>
    <t>Brent Fuller</t>
  </si>
  <si>
    <t>Kimberly Austin</t>
  </si>
  <si>
    <t>Erik White</t>
  </si>
  <si>
    <t>Sandy Wright</t>
  </si>
  <si>
    <t>Jennifer Vaughn</t>
  </si>
  <si>
    <t>Michael Rogers</t>
  </si>
  <si>
    <t>Joseph Hall</t>
  </si>
  <si>
    <t>Amanda White</t>
  </si>
  <si>
    <t>Mallory Williams</t>
  </si>
  <si>
    <t>Justin Decker</t>
  </si>
  <si>
    <t>Sharon King</t>
  </si>
  <si>
    <t>Julie Mack</t>
  </si>
  <si>
    <t>Christopher Lopez</t>
  </si>
  <si>
    <t>Brian Lara</t>
  </si>
  <si>
    <t>Michelle Benitez</t>
  </si>
  <si>
    <t>Tabitha Evans</t>
  </si>
  <si>
    <t>Cynthia Price</t>
  </si>
  <si>
    <t>David Grant</t>
  </si>
  <si>
    <t>Jimmy Jones</t>
  </si>
  <si>
    <t>Gabriel Johnson</t>
  </si>
  <si>
    <t>Sharon Reyes</t>
  </si>
  <si>
    <t>Sonya Burke</t>
  </si>
  <si>
    <t>Robert Singh</t>
  </si>
  <si>
    <t>Charles Boyer</t>
  </si>
  <si>
    <t>Thomas Mcbride</t>
  </si>
  <si>
    <t>Michael Knox</t>
  </si>
  <si>
    <t>Corey Cole</t>
  </si>
  <si>
    <t>Kevin Howard</t>
  </si>
  <si>
    <t>Paul Graves</t>
  </si>
  <si>
    <t>Alejandro Flores</t>
  </si>
  <si>
    <t>Scott Rose</t>
  </si>
  <si>
    <t>Tracy Holmes</t>
  </si>
  <si>
    <t>Denise Ellis</t>
  </si>
  <si>
    <t>Stephanie James</t>
  </si>
  <si>
    <t>Jennifer Glass</t>
  </si>
  <si>
    <t>Sara Flynn</t>
  </si>
  <si>
    <t>Caitlin Johns</t>
  </si>
  <si>
    <t>Colin Garcia</t>
  </si>
  <si>
    <t>Michael Hall</t>
  </si>
  <si>
    <t>Emily Thomas</t>
  </si>
  <si>
    <t>Andrea Acevedo</t>
  </si>
  <si>
    <t>Hector Richardson</t>
  </si>
  <si>
    <t>John Monroe</t>
  </si>
  <si>
    <t>Oscar Williamson</t>
  </si>
  <si>
    <t>Sherry Ward</t>
  </si>
  <si>
    <t>Matthew Donovan</t>
  </si>
  <si>
    <t>Patricia Johnson</t>
  </si>
  <si>
    <t>Ann Davis</t>
  </si>
  <si>
    <t>Melissa Davis</t>
  </si>
  <si>
    <t>Charles Cook</t>
  </si>
  <si>
    <t>Robert Hendricks</t>
  </si>
  <si>
    <t>Donna Perez</t>
  </si>
  <si>
    <t>Brent Pitts</t>
  </si>
  <si>
    <t>Jeremy Ellison</t>
  </si>
  <si>
    <t>Tyler Wagner</t>
  </si>
  <si>
    <t>David Hernandez</t>
  </si>
  <si>
    <t>Dr. Andrea Mitchell</t>
  </si>
  <si>
    <t>Ryan Lowery</t>
  </si>
  <si>
    <t>Patricia Myers</t>
  </si>
  <si>
    <t>Max Johnson</t>
  </si>
  <si>
    <t>Natalie Conley</t>
  </si>
  <si>
    <t>Eric Nguyen</t>
  </si>
  <si>
    <t>Douglas Valdez</t>
  </si>
  <si>
    <t>Erica Moon</t>
  </si>
  <si>
    <t>Tanya Baker</t>
  </si>
  <si>
    <t>Susan Roberson</t>
  </si>
  <si>
    <t>Sheena Wolfe</t>
  </si>
  <si>
    <t>Ricky Coleman</t>
  </si>
  <si>
    <t>Shane Smith</t>
  </si>
  <si>
    <t>Amanda Marshall</t>
  </si>
  <si>
    <t>Krystal Cox</t>
  </si>
  <si>
    <t>Frank White</t>
  </si>
  <si>
    <t>Jennifer Pruitt</t>
  </si>
  <si>
    <t>Andrew Wood</t>
  </si>
  <si>
    <t>Catherine Webb</t>
  </si>
  <si>
    <t>Devon Wilson</t>
  </si>
  <si>
    <t>Terry Swanson</t>
  </si>
  <si>
    <t>Christine Rodriguez</t>
  </si>
  <si>
    <t>Victoria Cruz</t>
  </si>
  <si>
    <t>Seth George</t>
  </si>
  <si>
    <t>Steven Reese</t>
  </si>
  <si>
    <t>Vincent Everett</t>
  </si>
  <si>
    <t>Vanessa Jackson</t>
  </si>
  <si>
    <t>Amanda Brown</t>
  </si>
  <si>
    <t>Alyssa Norman</t>
  </si>
  <si>
    <t>Daniel Lane</t>
  </si>
  <si>
    <t>Stephen Wagner</t>
  </si>
  <si>
    <t>Abigail Washington</t>
  </si>
  <si>
    <t>Ivan Hunter</t>
  </si>
  <si>
    <t>Timothy Zimmerman</t>
  </si>
  <si>
    <t>Martin Rogers</t>
  </si>
  <si>
    <t>Suzanne Wright</t>
  </si>
  <si>
    <t>John Calderon</t>
  </si>
  <si>
    <t>Katherine Williams</t>
  </si>
  <si>
    <t>Erica Henry</t>
  </si>
  <si>
    <t>Stephen Alvarez</t>
  </si>
  <si>
    <t>Calvin Henry</t>
  </si>
  <si>
    <t>Justin Ochoa PhD</t>
  </si>
  <si>
    <t>Brent Lawrence</t>
  </si>
  <si>
    <t>Michael Curry</t>
  </si>
  <si>
    <t>Gabriela Ramos</t>
  </si>
  <si>
    <t>Candace Harrison</t>
  </si>
  <si>
    <t>Colleen Campbell</t>
  </si>
  <si>
    <t>John Palmer</t>
  </si>
  <si>
    <t>Sherri White</t>
  </si>
  <si>
    <t>Melissa Coleman</t>
  </si>
  <si>
    <t>Erin Holt</t>
  </si>
  <si>
    <t>Brandon Jenkins</t>
  </si>
  <si>
    <t>Heather Maddox</t>
  </si>
  <si>
    <t>Amy Barker</t>
  </si>
  <si>
    <t>Heidi Jackson</t>
  </si>
  <si>
    <t>Brittany Schultz</t>
  </si>
  <si>
    <t>Joseph Vasquez</t>
  </si>
  <si>
    <t>Amy Johnson</t>
  </si>
  <si>
    <t>Dr. Kaylee Nelson</t>
  </si>
  <si>
    <t>Christopher Hawkins</t>
  </si>
  <si>
    <t>Sandra Cunningham</t>
  </si>
  <si>
    <t>Maria Smith</t>
  </si>
  <si>
    <t>Tammy Nelson</t>
  </si>
  <si>
    <t>Alexis Dunlap</t>
  </si>
  <si>
    <t>Dawn Lewis</t>
  </si>
  <si>
    <t>Christine Campos</t>
  </si>
  <si>
    <t>Bryan Brooks</t>
  </si>
  <si>
    <t>Anthony Lewis</t>
  </si>
  <si>
    <t>Jessica Blair</t>
  </si>
  <si>
    <t>Joshua Rodriguez</t>
  </si>
  <si>
    <t>Dr. David Wilkins MD</t>
  </si>
  <si>
    <t>Danielle Farley</t>
  </si>
  <si>
    <t>Ryan Wright</t>
  </si>
  <si>
    <t>Nicholas Colon</t>
  </si>
  <si>
    <t>Vanessa Evans</t>
  </si>
  <si>
    <t>Amber Mitchell</t>
  </si>
  <si>
    <t>Jenny Trujillo</t>
  </si>
  <si>
    <t>Jessica Ellison</t>
  </si>
  <si>
    <t>Daniel Doyle</t>
  </si>
  <si>
    <t>Christopher Hernandez</t>
  </si>
  <si>
    <t>Ruth Collins</t>
  </si>
  <si>
    <t>Rebecca Rodriguez</t>
  </si>
  <si>
    <t>Vanessa Lopez</t>
  </si>
  <si>
    <t>Joanna Steele</t>
  </si>
  <si>
    <t>Ryan Perez</t>
  </si>
  <si>
    <t>David Harmon</t>
  </si>
  <si>
    <t>Brittany Park</t>
  </si>
  <si>
    <t>Barbara Mcclain</t>
  </si>
  <si>
    <t>Nathaniel Thomas</t>
  </si>
  <si>
    <t>Gail Barton</t>
  </si>
  <si>
    <t>Tonya Hill</t>
  </si>
  <si>
    <t>Sharon Watson</t>
  </si>
  <si>
    <t>Elizabeth Fuller</t>
  </si>
  <si>
    <t>Daniel Baker</t>
  </si>
  <si>
    <t>Samantha Mitchell</t>
  </si>
  <si>
    <t>Sydney Sanchez</t>
  </si>
  <si>
    <t>Andrea Shields</t>
  </si>
  <si>
    <t>Ronald Hodge</t>
  </si>
  <si>
    <t>Laura Salazar</t>
  </si>
  <si>
    <t>Joshua Harrison</t>
  </si>
  <si>
    <t>Timothy Greene</t>
  </si>
  <si>
    <t>Joshua Ferguson</t>
  </si>
  <si>
    <t>Kelly Larson</t>
  </si>
  <si>
    <t>Linda Preston</t>
  </si>
  <si>
    <t>Brandon Harris</t>
  </si>
  <si>
    <t>Walter Maxwell</t>
  </si>
  <si>
    <t>Jill Graham</t>
  </si>
  <si>
    <t>April Garcia</t>
  </si>
  <si>
    <t>Kimberly Mitchell</t>
  </si>
  <si>
    <t>Chase Gordon</t>
  </si>
  <si>
    <t>Glenn Lynn</t>
  </si>
  <si>
    <t>Carlos Williams</t>
  </si>
  <si>
    <t>Gabriella Anderson</t>
  </si>
  <si>
    <t>Rachel Monroe</t>
  </si>
  <si>
    <t>William Delgado</t>
  </si>
  <si>
    <t>Katherine Alvarado</t>
  </si>
  <si>
    <t>Timothy Roach</t>
  </si>
  <si>
    <t>Tanya Ramirez</t>
  </si>
  <si>
    <t>Bryan Clark</t>
  </si>
  <si>
    <t>Henry Johnson</t>
  </si>
  <si>
    <t>Audrey King</t>
  </si>
  <si>
    <t>Brian Davidson</t>
  </si>
  <si>
    <t>John Rhodes</t>
  </si>
  <si>
    <t>Russell Vasquez</t>
  </si>
  <si>
    <t>Kathy Parker</t>
  </si>
  <si>
    <t>Eric Branch</t>
  </si>
  <si>
    <t>Marco Steele</t>
  </si>
  <si>
    <t>Billy Hamilton</t>
  </si>
  <si>
    <t>Raymond Torres</t>
  </si>
  <si>
    <t>Robert Riggs</t>
  </si>
  <si>
    <t>Jeffrey Paul</t>
  </si>
  <si>
    <t>Jasmine Valencia</t>
  </si>
  <si>
    <t>Julie Smith</t>
  </si>
  <si>
    <t>Samuel Moore</t>
  </si>
  <si>
    <t>Carl Henderson</t>
  </si>
  <si>
    <t>Aimee Mcmillan</t>
  </si>
  <si>
    <t>Vincent Walker</t>
  </si>
  <si>
    <t>Kevin Saunders</t>
  </si>
  <si>
    <t>Melody Pena</t>
  </si>
  <si>
    <t>Jean Chapman</t>
  </si>
  <si>
    <t>Matthew Hall</t>
  </si>
  <si>
    <t>Lauren Burton</t>
  </si>
  <si>
    <t>Sandra Zamora</t>
  </si>
  <si>
    <t>Anne Lee</t>
  </si>
  <si>
    <t>Rose Cummings</t>
  </si>
  <si>
    <t>Sara Clark</t>
  </si>
  <si>
    <t>Sierra Owens</t>
  </si>
  <si>
    <t>Gabriel Bishop</t>
  </si>
  <si>
    <t>Victoria Reynolds</t>
  </si>
  <si>
    <t>Andrew Medina</t>
  </si>
  <si>
    <t>Nicole Clark</t>
  </si>
  <si>
    <t>Kelly Leonard</t>
  </si>
  <si>
    <t>Randy Flores</t>
  </si>
  <si>
    <t>Bruce Jackson</t>
  </si>
  <si>
    <t>John Ramirez</t>
  </si>
  <si>
    <t>Dr. Daniel May</t>
  </si>
  <si>
    <t>Jennifer Mcneil</t>
  </si>
  <si>
    <t>Katelyn Nichols</t>
  </si>
  <si>
    <t>Cindy Flores</t>
  </si>
  <si>
    <t>Jonathan Arias</t>
  </si>
  <si>
    <t>Samuel Harrington</t>
  </si>
  <si>
    <t>Megan Mills</t>
  </si>
  <si>
    <t>Roy Sims</t>
  </si>
  <si>
    <t>Renee Walters</t>
  </si>
  <si>
    <t>Tracy Thompson</t>
  </si>
  <si>
    <t>Stephen Gonzalez</t>
  </si>
  <si>
    <t>Cindy Morris</t>
  </si>
  <si>
    <t>Amanda Gill</t>
  </si>
  <si>
    <t>Julie Lang</t>
  </si>
  <si>
    <t>William Walton</t>
  </si>
  <si>
    <t>Denise Turner</t>
  </si>
  <si>
    <t>Robert Franklin</t>
  </si>
  <si>
    <t>Jessica Carroll MD</t>
  </si>
  <si>
    <t>Alicia Leach</t>
  </si>
  <si>
    <t>Krystal Chapman</t>
  </si>
  <si>
    <t>Ricky Mann</t>
  </si>
  <si>
    <t>Derrick Goodwin</t>
  </si>
  <si>
    <t>Jennifer Baldwin</t>
  </si>
  <si>
    <t>Shelly Ross</t>
  </si>
  <si>
    <t>Michele Rivera</t>
  </si>
  <si>
    <t>Sandra Burns</t>
  </si>
  <si>
    <t>Eric Turner</t>
  </si>
  <si>
    <t>Laura Collier</t>
  </si>
  <si>
    <t>Diane Kim</t>
  </si>
  <si>
    <t>David Washington</t>
  </si>
  <si>
    <t>Bruce Sosa</t>
  </si>
  <si>
    <t>Cynthia Arias</t>
  </si>
  <si>
    <t>Brenda Hill</t>
  </si>
  <si>
    <t>Amy Schmidt</t>
  </si>
  <si>
    <t>Nancy Williams</t>
  </si>
  <si>
    <t>Leah Smith</t>
  </si>
  <si>
    <t>Mikayla Mcdonald</t>
  </si>
  <si>
    <t>Joseph Kirk</t>
  </si>
  <si>
    <t>Christopher Shaw</t>
  </si>
  <si>
    <t>Eric Rodriguez</t>
  </si>
  <si>
    <t>Michael Myers</t>
  </si>
  <si>
    <t>Kelly Morrison</t>
  </si>
  <si>
    <t>Raymond Campbell</t>
  </si>
  <si>
    <t>William Meza</t>
  </si>
  <si>
    <t>Julie Morgan</t>
  </si>
  <si>
    <t>Daniel Macias</t>
  </si>
  <si>
    <t>Patricia Rosales</t>
  </si>
  <si>
    <t>Stacy Garcia</t>
  </si>
  <si>
    <t>Ryan Nelson</t>
  </si>
  <si>
    <t>Joseph Smith</t>
  </si>
  <si>
    <t>Alexander Jackson</t>
  </si>
  <si>
    <t>Sara Patel</t>
  </si>
  <si>
    <t>Cynthia Mcdaniel</t>
  </si>
  <si>
    <t>Kelli Kelley</t>
  </si>
  <si>
    <t>Taylor Garcia</t>
  </si>
  <si>
    <t>Roberto Young</t>
  </si>
  <si>
    <t>Bryan Holt</t>
  </si>
  <si>
    <t>Nicolas White</t>
  </si>
  <si>
    <t>Jeffrey Kim</t>
  </si>
  <si>
    <t>Tammy Hill</t>
  </si>
  <si>
    <t>Jonathan Valdez</t>
  </si>
  <si>
    <t>Michael Townsend</t>
  </si>
  <si>
    <t>Charlotte Smith</t>
  </si>
  <si>
    <t>Kristin Diaz</t>
  </si>
  <si>
    <t>Nicholas Marsh</t>
  </si>
  <si>
    <t>Janet Hammond</t>
  </si>
  <si>
    <t>Kevin Reyes</t>
  </si>
  <si>
    <t>Nancy Mccarthy</t>
  </si>
  <si>
    <t>Amber Noble</t>
  </si>
  <si>
    <t>Kristi Powers</t>
  </si>
  <si>
    <t>Oscar Moore</t>
  </si>
  <si>
    <t>Brian Thomas</t>
  </si>
  <si>
    <t>Christopher Palmer</t>
  </si>
  <si>
    <t>Matthew Pham</t>
  </si>
  <si>
    <t>Julie White</t>
  </si>
  <si>
    <t>Martin Holt</t>
  </si>
  <si>
    <t>Sarah Baker</t>
  </si>
  <si>
    <t>Brandon Martinez</t>
  </si>
  <si>
    <t>Veronica Larson</t>
  </si>
  <si>
    <t>Jessica Hernandez</t>
  </si>
  <si>
    <t>Jennifer Wagner</t>
  </si>
  <si>
    <t>Dana Montes</t>
  </si>
  <si>
    <t>Bryan Perry</t>
  </si>
  <si>
    <t>Nathan Moore</t>
  </si>
  <si>
    <t>Tyler Bautista</t>
  </si>
  <si>
    <t>Mark Phillips</t>
  </si>
  <si>
    <t>Troy Sutton</t>
  </si>
  <si>
    <t>Joseph Buchanan II</t>
  </si>
  <si>
    <t>Angela Long</t>
  </si>
  <si>
    <t>Savannah Johnson</t>
  </si>
  <si>
    <t>Cathy Myers</t>
  </si>
  <si>
    <t>Corey Le</t>
  </si>
  <si>
    <t>Michelle Davis</t>
  </si>
  <si>
    <t>David Davis</t>
  </si>
  <si>
    <t>Ashley Ryan</t>
  </si>
  <si>
    <t>Joseph Taylor</t>
  </si>
  <si>
    <t>Jennifer Lewis</t>
  </si>
  <si>
    <t>Cathy Carr</t>
  </si>
  <si>
    <t>Caitlin Miller</t>
  </si>
  <si>
    <t>Erin Fuller</t>
  </si>
  <si>
    <t>Robert Scott</t>
  </si>
  <si>
    <t>Brian Lewis</t>
  </si>
  <si>
    <t>Renee Rose</t>
  </si>
  <si>
    <t>John Green</t>
  </si>
  <si>
    <t>Sherri Nelson</t>
  </si>
  <si>
    <t>Sean Moreno</t>
  </si>
  <si>
    <t>Todd Lee</t>
  </si>
  <si>
    <t>Ashley Smith</t>
  </si>
  <si>
    <t>Karen Everett</t>
  </si>
  <si>
    <t>Robert Burke</t>
  </si>
  <si>
    <t>Rachel Mcfarland</t>
  </si>
  <si>
    <t>Lydia Rogers</t>
  </si>
  <si>
    <t>Julie Hatfield</t>
  </si>
  <si>
    <t>Meredith Abbott</t>
  </si>
  <si>
    <t>Shane Rodriguez</t>
  </si>
  <si>
    <t>Jordan Jackson</t>
  </si>
  <si>
    <t>Heather Hall</t>
  </si>
  <si>
    <t>David Padilla</t>
  </si>
  <si>
    <t>Taylor Mclaughlin</t>
  </si>
  <si>
    <t>Michelle Houston</t>
  </si>
  <si>
    <t>Mrs. Amanda Robinson MD</t>
  </si>
  <si>
    <t>Gloria Thomas</t>
  </si>
  <si>
    <t>Mr. Mark Elliott</t>
  </si>
  <si>
    <t>Joseph Brewer</t>
  </si>
  <si>
    <t>Matthew Kline</t>
  </si>
  <si>
    <t>Laura Ayers</t>
  </si>
  <si>
    <t>Cassandra Clarke</t>
  </si>
  <si>
    <t>Paige Hensley</t>
  </si>
  <si>
    <t>Todd Reynolds</t>
  </si>
  <si>
    <t>Laura Morris</t>
  </si>
  <si>
    <t>Theresa Martinez</t>
  </si>
  <si>
    <t>Andrew Henry</t>
  </si>
  <si>
    <t>Linda Garcia</t>
  </si>
  <si>
    <t>Kimberly Hughes</t>
  </si>
  <si>
    <t>Sean Anderson</t>
  </si>
  <si>
    <t>Heather Campbell</t>
  </si>
  <si>
    <t>Nicole Robbins</t>
  </si>
  <si>
    <t>Nicholas Johnson</t>
  </si>
  <si>
    <t>Felicia Young</t>
  </si>
  <si>
    <t>Mr. Timothy Liu</t>
  </si>
  <si>
    <t>Teresa Decker</t>
  </si>
  <si>
    <t>Russell Simmons</t>
  </si>
  <si>
    <t>Michael Peterson</t>
  </si>
  <si>
    <t>Rachael Washington</t>
  </si>
  <si>
    <t>Ashley Bernard</t>
  </si>
  <si>
    <t>Katherine Terry</t>
  </si>
  <si>
    <t>Antonio White</t>
  </si>
  <si>
    <t>Kathy Orozco</t>
  </si>
  <si>
    <t>Dawn Parker</t>
  </si>
  <si>
    <t>Joseph Brown</t>
  </si>
  <si>
    <t>Deborah Smith</t>
  </si>
  <si>
    <t>Leah Valdez</t>
  </si>
  <si>
    <t>Joshua Jenkins</t>
  </si>
  <si>
    <t>Terry Williams</t>
  </si>
  <si>
    <t>Michael Petersen</t>
  </si>
  <si>
    <t>Melanie Martinez</t>
  </si>
  <si>
    <t>Jimmy Guerra</t>
  </si>
  <si>
    <t>James Armstrong</t>
  </si>
  <si>
    <t>Mr. Kevin Smith</t>
  </si>
  <si>
    <t>Amanda Schroeder</t>
  </si>
  <si>
    <t>Kimberly Adams</t>
  </si>
  <si>
    <t>Jacob Collier</t>
  </si>
  <si>
    <t>Ian Smith</t>
  </si>
  <si>
    <t>Jo Jones</t>
  </si>
  <si>
    <t>Jacob Morton</t>
  </si>
  <si>
    <t>Erin Martin</t>
  </si>
  <si>
    <t>Christopher Olson</t>
  </si>
  <si>
    <t>Keith White</t>
  </si>
  <si>
    <t>Kathryn Roberts</t>
  </si>
  <si>
    <t>Christopher Gill</t>
  </si>
  <si>
    <t>Danielle Ortiz</t>
  </si>
  <si>
    <t>Jessica Obrien</t>
  </si>
  <si>
    <t>Mr. Zachary Torres</t>
  </si>
  <si>
    <t>Joshua Ali</t>
  </si>
  <si>
    <t>Nicole Steele</t>
  </si>
  <si>
    <t>Lisa West</t>
  </si>
  <si>
    <t>Amy Vazquez</t>
  </si>
  <si>
    <t>Whitney Smith</t>
  </si>
  <si>
    <t>Alicia Patterson</t>
  </si>
  <si>
    <t>Patricia Curtis</t>
  </si>
  <si>
    <t>Melissa Randall</t>
  </si>
  <si>
    <t>Evelyn Young</t>
  </si>
  <si>
    <t>Roger White</t>
  </si>
  <si>
    <t>Jennifer Castillo</t>
  </si>
  <si>
    <t>Andrew Bartlett</t>
  </si>
  <si>
    <t>Heather Weaver</t>
  </si>
  <si>
    <t>Gregory Arroyo Jr.</t>
  </si>
  <si>
    <t>Jennifer Reese</t>
  </si>
  <si>
    <t>Shannon Best</t>
  </si>
  <si>
    <t>Heather Murphy</t>
  </si>
  <si>
    <t>Teresa Bowman</t>
  </si>
  <si>
    <t>John Ruiz</t>
  </si>
  <si>
    <t>Melissa Mcclure</t>
  </si>
  <si>
    <t>Joyce Grimes</t>
  </si>
  <si>
    <t>Jordan Ballard</t>
  </si>
  <si>
    <t>Mario Conway</t>
  </si>
  <si>
    <t>William Garcia</t>
  </si>
  <si>
    <t>Laura Bradford</t>
  </si>
  <si>
    <t>Kelsey Miller</t>
  </si>
  <si>
    <t>Robert Harris</t>
  </si>
  <si>
    <t>Jamie Smith</t>
  </si>
  <si>
    <t>Kimberly Howell</t>
  </si>
  <si>
    <t>Gina Smith</t>
  </si>
  <si>
    <t>Heather Mullins</t>
  </si>
  <si>
    <t>Caroline Simmons</t>
  </si>
  <si>
    <t>Shannon Ortega</t>
  </si>
  <si>
    <t>Vincent Pace</t>
  </si>
  <si>
    <t>Derek Dunn</t>
  </si>
  <si>
    <t>Johnathan Day</t>
  </si>
  <si>
    <t>Anne Russell</t>
  </si>
  <si>
    <t>Kelly Madden</t>
  </si>
  <si>
    <t>Paul Gonzales</t>
  </si>
  <si>
    <t>Lisa Williamson</t>
  </si>
  <si>
    <t>Lisa Avila</t>
  </si>
  <si>
    <t>Megan Fernandez</t>
  </si>
  <si>
    <t>Jeremy Richards</t>
  </si>
  <si>
    <t>Carol Grant</t>
  </si>
  <si>
    <t>Daniel Roach</t>
  </si>
  <si>
    <t>Malik Avila</t>
  </si>
  <si>
    <t>Juan Kaufman</t>
  </si>
  <si>
    <t>Christopher Henson</t>
  </si>
  <si>
    <t>Lisa Dean</t>
  </si>
  <si>
    <t>Adam Thomas</t>
  </si>
  <si>
    <t>William Jackson</t>
  </si>
  <si>
    <t>Christine Anderson</t>
  </si>
  <si>
    <t>Kevin Castillo</t>
  </si>
  <si>
    <t>Todd Gross</t>
  </si>
  <si>
    <t>Heidi Ramsey</t>
  </si>
  <si>
    <t>Amy Flynn</t>
  </si>
  <si>
    <t>Dr. Danielle Hernandez</t>
  </si>
  <si>
    <t>Ariana Rodriguez</t>
  </si>
  <si>
    <t>Edward Phillips</t>
  </si>
  <si>
    <t>John Kent</t>
  </si>
  <si>
    <t>Terry Garcia</t>
  </si>
  <si>
    <t>Andrew Brown</t>
  </si>
  <si>
    <t>Ashley Hall</t>
  </si>
  <si>
    <t>Gary Edwards</t>
  </si>
  <si>
    <t>Dr. Monica Escobar</t>
  </si>
  <si>
    <t>Jennifer Rios</t>
  </si>
  <si>
    <t>Nicole Kelly</t>
  </si>
  <si>
    <t>Sarah Harper</t>
  </si>
  <si>
    <t>Danielle Perez</t>
  </si>
  <si>
    <t>Ronald Smith</t>
  </si>
  <si>
    <t>Marie Blake</t>
  </si>
  <si>
    <t>Cynthia Stephens</t>
  </si>
  <si>
    <t>Wanda Ruiz</t>
  </si>
  <si>
    <t>Katherine Phillips</t>
  </si>
  <si>
    <t>Cassandra Wheeler</t>
  </si>
  <si>
    <t>Corey Melton</t>
  </si>
  <si>
    <t>Michael Morgan</t>
  </si>
  <si>
    <t>Eric Hall</t>
  </si>
  <si>
    <t>Sierra Galvan</t>
  </si>
  <si>
    <t>Angela Graves</t>
  </si>
  <si>
    <t>Teresa Li</t>
  </si>
  <si>
    <t>Michael Thomas</t>
  </si>
  <si>
    <t>James Santiago</t>
  </si>
  <si>
    <t>Todd Jones</t>
  </si>
  <si>
    <t>Nancy Hubbard</t>
  </si>
  <si>
    <t>Paul Harrington</t>
  </si>
  <si>
    <t>Taylor Russell</t>
  </si>
  <si>
    <t>Michael Jenkins</t>
  </si>
  <si>
    <t>Anna Hodges</t>
  </si>
  <si>
    <t>Jacob White</t>
  </si>
  <si>
    <t>Alexandra Hardy</t>
  </si>
  <si>
    <t>Becky Thornton</t>
  </si>
  <si>
    <t>Sharon Thompson</t>
  </si>
  <si>
    <t>Jason Brown</t>
  </si>
  <si>
    <t>Susan Perez</t>
  </si>
  <si>
    <t>Jaime Cline</t>
  </si>
  <si>
    <t>John Garcia</t>
  </si>
  <si>
    <t>Austin Thornton</t>
  </si>
  <si>
    <t>Sharon Greene</t>
  </si>
  <si>
    <t>Christine Singleton</t>
  </si>
  <si>
    <t>Brandon Carney</t>
  </si>
  <si>
    <t>David Pittman</t>
  </si>
  <si>
    <t>Shawn Zamora</t>
  </si>
  <si>
    <t>Yvette Perez</t>
  </si>
  <si>
    <t>Pam King DVM</t>
  </si>
  <si>
    <t>Justin French</t>
  </si>
  <si>
    <t>Alison Young</t>
  </si>
  <si>
    <t>Diane Farrell</t>
  </si>
  <si>
    <t>Jason Bowman</t>
  </si>
  <si>
    <t>Dave Mcdowell</t>
  </si>
  <si>
    <t>Gary Davis</t>
  </si>
  <si>
    <t>Jill Smith</t>
  </si>
  <si>
    <t>Luis Skinner</t>
  </si>
  <si>
    <t>James Black Jr.</t>
  </si>
  <si>
    <t>Cathy Powers</t>
  </si>
  <si>
    <t>Brian Cruz</t>
  </si>
  <si>
    <t>Jason Peterson</t>
  </si>
  <si>
    <t>Traci Rangel</t>
  </si>
  <si>
    <t>Michaela Clarke</t>
  </si>
  <si>
    <t>Randy Carroll</t>
  </si>
  <si>
    <t>Derrick Barnes</t>
  </si>
  <si>
    <t>Charles Foster</t>
  </si>
  <si>
    <t>Frank Logan</t>
  </si>
  <si>
    <t>Taylor Jackson</t>
  </si>
  <si>
    <t>Kelly Bean</t>
  </si>
  <si>
    <t>Jennifer Tran</t>
  </si>
  <si>
    <t>Christine Shepherd</t>
  </si>
  <si>
    <t>Jeffrey Booker</t>
  </si>
  <si>
    <t>Sarah Levine</t>
  </si>
  <si>
    <t>Jordan Barton</t>
  </si>
  <si>
    <t>Joseph Vargas</t>
  </si>
  <si>
    <t>Caroline Bates</t>
  </si>
  <si>
    <t>Brian Wheeler DVM</t>
  </si>
  <si>
    <t>Robert Richardson</t>
  </si>
  <si>
    <t>Allison Lambert</t>
  </si>
  <si>
    <t>Ryan Mendoza</t>
  </si>
  <si>
    <t>Renee Olson</t>
  </si>
  <si>
    <t>Juan Rose</t>
  </si>
  <si>
    <t>Brooke Deleon</t>
  </si>
  <si>
    <t>Adam Henry</t>
  </si>
  <si>
    <t>Jamie Jackson</t>
  </si>
  <si>
    <t>Sandra Cook</t>
  </si>
  <si>
    <t>Matthew Powers</t>
  </si>
  <si>
    <t>Jason Smith</t>
  </si>
  <si>
    <t>Lee Molina</t>
  </si>
  <si>
    <t>Mr. James Ferguson</t>
  </si>
  <si>
    <t>Christopher Scott</t>
  </si>
  <si>
    <t>Michelle Roach</t>
  </si>
  <si>
    <t>Alexander Williams</t>
  </si>
  <si>
    <t>Cody Banks</t>
  </si>
  <si>
    <t>Maureen Anderson</t>
  </si>
  <si>
    <t>Jonathan Tucker</t>
  </si>
  <si>
    <t>Debra Baldwin</t>
  </si>
  <si>
    <t>Brian Mcbride</t>
  </si>
  <si>
    <t>Donna Palmer</t>
  </si>
  <si>
    <t>Virginia Lucas</t>
  </si>
  <si>
    <t>Gary Bryant</t>
  </si>
  <si>
    <t>Michael Livingston</t>
  </si>
  <si>
    <t>Jason Snyder</t>
  </si>
  <si>
    <t>Jeremy Johnson</t>
  </si>
  <si>
    <t>Christopher Ferguson</t>
  </si>
  <si>
    <t>Amy Adams</t>
  </si>
  <si>
    <t>Samuel Craig</t>
  </si>
  <si>
    <t>Mathew Reynolds</t>
  </si>
  <si>
    <t>Sarah Hill</t>
  </si>
  <si>
    <t>Stacey Williams</t>
  </si>
  <si>
    <t>Suzanne Fuller</t>
  </si>
  <si>
    <t>Shane Barnett</t>
  </si>
  <si>
    <t>Todd Barber</t>
  </si>
  <si>
    <t>Michael Patrick</t>
  </si>
  <si>
    <t>Kimberly Morton</t>
  </si>
  <si>
    <t>Gary Robinson</t>
  </si>
  <si>
    <t>Robert Castillo</t>
  </si>
  <si>
    <t>Dawn Santos</t>
  </si>
  <si>
    <t>Veronica Decker</t>
  </si>
  <si>
    <t>Keith Turner</t>
  </si>
  <si>
    <t>Katherine Smith</t>
  </si>
  <si>
    <t>Stephen Peterson</t>
  </si>
  <si>
    <t>Stephen Johnston</t>
  </si>
  <si>
    <t>Brenda Clark</t>
  </si>
  <si>
    <t>Angel Young</t>
  </si>
  <si>
    <t>Debbie Walker</t>
  </si>
  <si>
    <t>Lauren Oconnell</t>
  </si>
  <si>
    <t>Derek Ingram</t>
  </si>
  <si>
    <t>Erin Ayala</t>
  </si>
  <si>
    <t>Anthony Fernandez</t>
  </si>
  <si>
    <t>Anthony Weber</t>
  </si>
  <si>
    <t>Jesus Allen</t>
  </si>
  <si>
    <t>Tony Tucker</t>
  </si>
  <si>
    <t>Andre Miller</t>
  </si>
  <si>
    <t>Phillip Allen</t>
  </si>
  <si>
    <t>Michele Steele</t>
  </si>
  <si>
    <t>Cynthia Hooper</t>
  </si>
  <si>
    <t>Darlene Haley</t>
  </si>
  <si>
    <t>Joe Sims</t>
  </si>
  <si>
    <t>Richard Rogers</t>
  </si>
  <si>
    <t>Laura Peterson</t>
  </si>
  <si>
    <t>Elizabeth Goodwin</t>
  </si>
  <si>
    <t>Julie Wolf</t>
  </si>
  <si>
    <t>Kathy Bell</t>
  </si>
  <si>
    <t>Michelle Williams</t>
  </si>
  <si>
    <t>Melissa Acevedo</t>
  </si>
  <si>
    <t>Emily Burke</t>
  </si>
  <si>
    <t>Regina Johnson</t>
  </si>
  <si>
    <t>Rachel Graves</t>
  </si>
  <si>
    <t>Michael Murphy</t>
  </si>
  <si>
    <t>Michael Allen</t>
  </si>
  <si>
    <t>Megan Wall</t>
  </si>
  <si>
    <t>Stephen Williams</t>
  </si>
  <si>
    <t>Ryan Orozco</t>
  </si>
  <si>
    <t>Amber Harrell</t>
  </si>
  <si>
    <t>Antonio Patton</t>
  </si>
  <si>
    <t>Andrea Moore</t>
  </si>
  <si>
    <t>Derek Silva</t>
  </si>
  <si>
    <t>Michael Hickman</t>
  </si>
  <si>
    <t>Russell Powell</t>
  </si>
  <si>
    <t>Mariah Boone</t>
  </si>
  <si>
    <t>Perry Humphrey</t>
  </si>
  <si>
    <t>Laurie Saunders</t>
  </si>
  <si>
    <t>Anthony Salinas</t>
  </si>
  <si>
    <t>Joseph Long</t>
  </si>
  <si>
    <t>Linda Frey</t>
  </si>
  <si>
    <t>Eric Jones</t>
  </si>
  <si>
    <t>David Burton</t>
  </si>
  <si>
    <t>Susan Hardin</t>
  </si>
  <si>
    <t>Anna Ferguson</t>
  </si>
  <si>
    <t>Jennifer Meyers</t>
  </si>
  <si>
    <t>Elizabeth Owen</t>
  </si>
  <si>
    <t>Nathaniel Andrews</t>
  </si>
  <si>
    <t>John Stafford</t>
  </si>
  <si>
    <t>Rebecca Welch</t>
  </si>
  <si>
    <t>Stefanie Carter</t>
  </si>
  <si>
    <t>Michelle White</t>
  </si>
  <si>
    <t>Edward Maynard</t>
  </si>
  <si>
    <t>Michelle Johnson</t>
  </si>
  <si>
    <t>Wanda Davis</t>
  </si>
  <si>
    <t>Jared Schmidt</t>
  </si>
  <si>
    <t>Kenneth Miller</t>
  </si>
  <si>
    <t>Robert Flowers</t>
  </si>
  <si>
    <t>Christopher Compton</t>
  </si>
  <si>
    <t>Betty Peterson</t>
  </si>
  <si>
    <t>Mrs. Sharon Simmons</t>
  </si>
  <si>
    <t>Felicia Hubbard</t>
  </si>
  <si>
    <t>Anna Garcia</t>
  </si>
  <si>
    <t>Mary Nelson</t>
  </si>
  <si>
    <t>Cassandra Peters</t>
  </si>
  <si>
    <t>Amanda Manning</t>
  </si>
  <si>
    <t>Cody Sutton</t>
  </si>
  <si>
    <t>Sylvia Douglas</t>
  </si>
  <si>
    <t>Charles Rhodes</t>
  </si>
  <si>
    <t>Roberto Gonzales</t>
  </si>
  <si>
    <t>Tammy Hancock</t>
  </si>
  <si>
    <t>James Martin</t>
  </si>
  <si>
    <t>James Dean</t>
  </si>
  <si>
    <t>Carrie Kelly</t>
  </si>
  <si>
    <t>Emily Benson</t>
  </si>
  <si>
    <t>Danny Castro</t>
  </si>
  <si>
    <t>Michael Ray</t>
  </si>
  <si>
    <t>Miguel Bell</t>
  </si>
  <si>
    <t>Rebecca Gentry</t>
  </si>
  <si>
    <t>Debbie Lee</t>
  </si>
  <si>
    <t>Bryan Collins</t>
  </si>
  <si>
    <t>Cindy Ray</t>
  </si>
  <si>
    <t>Jennifer Scott</t>
  </si>
  <si>
    <t>Lori Hall</t>
  </si>
  <si>
    <t>Arthur Dunn</t>
  </si>
  <si>
    <t>Jeremy Ramirez</t>
  </si>
  <si>
    <t>Madison Cooper</t>
  </si>
  <si>
    <t>Joseph Young</t>
  </si>
  <si>
    <t>Katherine Cook</t>
  </si>
  <si>
    <t>Keith Zamora</t>
  </si>
  <si>
    <t>Misty Jones</t>
  </si>
  <si>
    <t>Daniel Stewart</t>
  </si>
  <si>
    <t>Audrey Ferguson</t>
  </si>
  <si>
    <t>Drew Scott</t>
  </si>
  <si>
    <t>Kevin Jones</t>
  </si>
  <si>
    <t>Jennifer Arellano</t>
  </si>
  <si>
    <t>Sarah Grant</t>
  </si>
  <si>
    <t>Tanya Patton</t>
  </si>
  <si>
    <t>Ryan Petty</t>
  </si>
  <si>
    <t>Angela Gonzalez</t>
  </si>
  <si>
    <t>David Wilson</t>
  </si>
  <si>
    <t>David Morrison</t>
  </si>
  <si>
    <t>Amanda Mcknight</t>
  </si>
  <si>
    <t>Jennifer Warren</t>
  </si>
  <si>
    <t>Amber Hall</t>
  </si>
  <si>
    <t>Alicia Meza</t>
  </si>
  <si>
    <t>Emily Phillips</t>
  </si>
  <si>
    <t>Samantha Riggs</t>
  </si>
  <si>
    <t>Duane Mathews</t>
  </si>
  <si>
    <t>Anthony Torres</t>
  </si>
  <si>
    <t>Lisa Petersen</t>
  </si>
  <si>
    <t>Kelly Horne</t>
  </si>
  <si>
    <t>Sarah Scott</t>
  </si>
  <si>
    <t>Brendan Smith</t>
  </si>
  <si>
    <t>Reginald Rogers MD</t>
  </si>
  <si>
    <t>Sharon Spears</t>
  </si>
  <si>
    <t>Timothy Johnson</t>
  </si>
  <si>
    <t>Stephen Bryant</t>
  </si>
  <si>
    <t>Colleen Rodriguez</t>
  </si>
  <si>
    <t>Dr. Jessica Sanchez</t>
  </si>
  <si>
    <t>Christopher Edwards</t>
  </si>
  <si>
    <t>Thomas Patel</t>
  </si>
  <si>
    <t>Billy Larson</t>
  </si>
  <si>
    <t>Aaron Hughes</t>
  </si>
  <si>
    <t>Debbie Clark</t>
  </si>
  <si>
    <t>Monica Hernandez</t>
  </si>
  <si>
    <t>Barry Harris</t>
  </si>
  <si>
    <t>Anne Zamora</t>
  </si>
  <si>
    <t>Samantha Griffin</t>
  </si>
  <si>
    <t>Cassidy Sexton</t>
  </si>
  <si>
    <t>William Kelly</t>
  </si>
  <si>
    <t>Brandi Jackson</t>
  </si>
  <si>
    <t>Sarah Duran</t>
  </si>
  <si>
    <t>Jessica Lopez</t>
  </si>
  <si>
    <t>Daniel Branch</t>
  </si>
  <si>
    <t>Ryan Gutierrez</t>
  </si>
  <si>
    <t>John Morris</t>
  </si>
  <si>
    <t>Jennifer Richardson</t>
  </si>
  <si>
    <t>Veronica Ramirez</t>
  </si>
  <si>
    <t>Ricky Calderon</t>
  </si>
  <si>
    <t>Mary Luna</t>
  </si>
  <si>
    <t>Briana Rodriguez</t>
  </si>
  <si>
    <t>John Finley</t>
  </si>
  <si>
    <t>Joseph Burns</t>
  </si>
  <si>
    <t>Jeffrey Wiggins</t>
  </si>
  <si>
    <t>Cynthia Soto</t>
  </si>
  <si>
    <t>Benjamin Davis</t>
  </si>
  <si>
    <t>Matthew Summers</t>
  </si>
  <si>
    <t>Justin Lin</t>
  </si>
  <si>
    <t>Danielle Mercer</t>
  </si>
  <si>
    <t>Peggy Crawford</t>
  </si>
  <si>
    <t>Edward Glass</t>
  </si>
  <si>
    <t>Teresa Wood</t>
  </si>
  <si>
    <t>Cassidy Thompson</t>
  </si>
  <si>
    <t>Dawn Wood</t>
  </si>
  <si>
    <t>Donna Ryan</t>
  </si>
  <si>
    <t>Mike Williams</t>
  </si>
  <si>
    <t>Brett Fox</t>
  </si>
  <si>
    <t>Marisa Barber</t>
  </si>
  <si>
    <t>Shawn Moore</t>
  </si>
  <si>
    <t>Laurie Meyer</t>
  </si>
  <si>
    <t>April Smith</t>
  </si>
  <si>
    <t>Carla Hall</t>
  </si>
  <si>
    <t>Alyssa Stephenson</t>
  </si>
  <si>
    <t>Deborah Marshall</t>
  </si>
  <si>
    <t>Kimberly Bryant</t>
  </si>
  <si>
    <t>William Martinez MD</t>
  </si>
  <si>
    <t>Paul Ferguson</t>
  </si>
  <si>
    <t>Selena Bates</t>
  </si>
  <si>
    <t>Robert Harrell</t>
  </si>
  <si>
    <t>Wendy Rowland</t>
  </si>
  <si>
    <t>Kevin Bryan</t>
  </si>
  <si>
    <t>Summer Jackson</t>
  </si>
  <si>
    <t>Justin Ramos</t>
  </si>
  <si>
    <t>Cynthia Cummings</t>
  </si>
  <si>
    <t>Jennifer Vang</t>
  </si>
  <si>
    <t>Steven Singh</t>
  </si>
  <si>
    <t>Tina Cross</t>
  </si>
  <si>
    <t>Mark Roberts</t>
  </si>
  <si>
    <t>Tina Hebert</t>
  </si>
  <si>
    <t>Nathaniel Collins</t>
  </si>
  <si>
    <t>Rachel Robinson</t>
  </si>
  <si>
    <t>Amanda Gonzalez</t>
  </si>
  <si>
    <t>Christina Stanley</t>
  </si>
  <si>
    <t>Samuel Gonzales</t>
  </si>
  <si>
    <t>Maureen Lewis</t>
  </si>
  <si>
    <t>Joseph Gonzales</t>
  </si>
  <si>
    <t>Diana Hatfield</t>
  </si>
  <si>
    <t>Jennifer Morris</t>
  </si>
  <si>
    <t>Brent Bird</t>
  </si>
  <si>
    <t>Meredith Roberts</t>
  </si>
  <si>
    <t>Karen Wheeler</t>
  </si>
  <si>
    <t>Brittany Wade</t>
  </si>
  <si>
    <t>Brian Huang</t>
  </si>
  <si>
    <t>Jennifer Wiley</t>
  </si>
  <si>
    <t>Brandon Schaefer</t>
  </si>
  <si>
    <t>Samuel Cook</t>
  </si>
  <si>
    <t>Sue Mcpherson</t>
  </si>
  <si>
    <t>James Duran</t>
  </si>
  <si>
    <t>Christopher Villarreal</t>
  </si>
  <si>
    <t>Barbara Bell</t>
  </si>
  <si>
    <t>Heather Benton</t>
  </si>
  <si>
    <t>Martin Bray</t>
  </si>
  <si>
    <t>Chase Duncan</t>
  </si>
  <si>
    <t>Cheryl Blair</t>
  </si>
  <si>
    <t>Michele Ray</t>
  </si>
  <si>
    <t>Melinda Garcia</t>
  </si>
  <si>
    <t>Sandra Gates</t>
  </si>
  <si>
    <t>Timothy Rodriguez</t>
  </si>
  <si>
    <t>Christie Cortez</t>
  </si>
  <si>
    <t>Janet Conway</t>
  </si>
  <si>
    <t>Zachary Swanson</t>
  </si>
  <si>
    <t>Carol Martinez</t>
  </si>
  <si>
    <t>Jonathon Villanueva</t>
  </si>
  <si>
    <t>Hayley Fisher</t>
  </si>
  <si>
    <t>Joanne Lee</t>
  </si>
  <si>
    <t>John Brown</t>
  </si>
  <si>
    <t>Aaron Mccoy</t>
  </si>
  <si>
    <t>Stephanie Anderson</t>
  </si>
  <si>
    <t>Mrs. Rebecca Hernandez</t>
  </si>
  <si>
    <t>Ryan Torres</t>
  </si>
  <si>
    <t>Megan Carey</t>
  </si>
  <si>
    <t>Rebecca Acosta</t>
  </si>
  <si>
    <t>Corey Adams</t>
  </si>
  <si>
    <t>Rachel Wilson</t>
  </si>
  <si>
    <t>Ashlee Fleming</t>
  </si>
  <si>
    <t>Charles Norman</t>
  </si>
  <si>
    <t>Tara Alexander</t>
  </si>
  <si>
    <t>Katherine Scott</t>
  </si>
  <si>
    <t>Jill Jackson</t>
  </si>
  <si>
    <t>Ashley Christian</t>
  </si>
  <si>
    <t>Angela Graham</t>
  </si>
  <si>
    <t>Joshua Neal</t>
  </si>
  <si>
    <t>Anne Richardson</t>
  </si>
  <si>
    <t>Patrick Smith</t>
  </si>
  <si>
    <t>Mrs. Stefanie Combs DVM</t>
  </si>
  <si>
    <t>Anthony Yoder</t>
  </si>
  <si>
    <t>Benjamin Price</t>
  </si>
  <si>
    <t>Holly Mcmillan</t>
  </si>
  <si>
    <t>Christine Nunez</t>
  </si>
  <si>
    <t>Amber Jackson</t>
  </si>
  <si>
    <t>Christina Vasquez</t>
  </si>
  <si>
    <t>David Manning</t>
  </si>
  <si>
    <t>Eric Duke</t>
  </si>
  <si>
    <t>James Kim</t>
  </si>
  <si>
    <t>Mary Trujillo</t>
  </si>
  <si>
    <t>Julian Jones</t>
  </si>
  <si>
    <t>Erica Cruz</t>
  </si>
  <si>
    <t>Jennifer Weiss</t>
  </si>
  <si>
    <t>Teresa Smith</t>
  </si>
  <si>
    <t>Michelle Wood</t>
  </si>
  <si>
    <t>Jose Bonilla</t>
  </si>
  <si>
    <t>Diane Holland</t>
  </si>
  <si>
    <t>David Norton</t>
  </si>
  <si>
    <t>Bryan Mcbride</t>
  </si>
  <si>
    <t>Cindy Alvarez</t>
  </si>
  <si>
    <t>Aaron Gregory</t>
  </si>
  <si>
    <t>Daniel Hall Jr.</t>
  </si>
  <si>
    <t>Paul Lambert</t>
  </si>
  <si>
    <t>Mary Parsons</t>
  </si>
  <si>
    <t>Stanley Estrada PhD</t>
  </si>
  <si>
    <t>Casey Wilson</t>
  </si>
  <si>
    <t>Alexander Hoffman</t>
  </si>
  <si>
    <t>Eric Woodard</t>
  </si>
  <si>
    <t>Caitlyn Hale</t>
  </si>
  <si>
    <t>Sherri Mclaughlin</t>
  </si>
  <si>
    <t>Paul Hunter</t>
  </si>
  <si>
    <t>Cynthia May</t>
  </si>
  <si>
    <t>Michael Hudson</t>
  </si>
  <si>
    <t>Jason Wells</t>
  </si>
  <si>
    <t>Stephanie Smith</t>
  </si>
  <si>
    <t>Jeffrey Chase</t>
  </si>
  <si>
    <t>Stephanie Mason</t>
  </si>
  <si>
    <t>Janet Mejia</t>
  </si>
  <si>
    <t>Michelle Leach</t>
  </si>
  <si>
    <t>Lori Barr</t>
  </si>
  <si>
    <t>Elizabeth Jones</t>
  </si>
  <si>
    <t>Jessica Rivas</t>
  </si>
  <si>
    <t>Kimberly Collins</t>
  </si>
  <si>
    <t>Catherine Ramos</t>
  </si>
  <si>
    <t>William Tanner</t>
  </si>
  <si>
    <t>Douglas Underwood</t>
  </si>
  <si>
    <t>Kimberly Burch</t>
  </si>
  <si>
    <t>Michael Macdonald</t>
  </si>
  <si>
    <t>Jay Lynch</t>
  </si>
  <si>
    <t>Christopher Jones</t>
  </si>
  <si>
    <t>Andrew Mccarthy</t>
  </si>
  <si>
    <t>Sarah Peterson</t>
  </si>
  <si>
    <t>Samantha Allen</t>
  </si>
  <si>
    <t>Matthew Harris</t>
  </si>
  <si>
    <t>Wendy Matthews</t>
  </si>
  <si>
    <t>Miranda Hall</t>
  </si>
  <si>
    <t>Michael Kramer</t>
  </si>
  <si>
    <t>Matthew Peters</t>
  </si>
  <si>
    <t>Michael Levine MD</t>
  </si>
  <si>
    <t>Tiffany Garcia</t>
  </si>
  <si>
    <t>Anthony Murphy</t>
  </si>
  <si>
    <t>Anthony Williamson</t>
  </si>
  <si>
    <t>Catherine Padilla</t>
  </si>
  <si>
    <t>Jessica Wright</t>
  </si>
  <si>
    <t>Lori Mcgee</t>
  </si>
  <si>
    <t>Lauren Rodriguez</t>
  </si>
  <si>
    <t>Jennifer Martinez</t>
  </si>
  <si>
    <t>Courtney Williams</t>
  </si>
  <si>
    <t>Donald Taylor</t>
  </si>
  <si>
    <t>Kathryn Gonzalez</t>
  </si>
  <si>
    <t>Jesus Morrison</t>
  </si>
  <si>
    <t>Allison Turner</t>
  </si>
  <si>
    <t>Eric Ortega</t>
  </si>
  <si>
    <t>Allison Larson</t>
  </si>
  <si>
    <t>Lisa Alvarez</t>
  </si>
  <si>
    <t>Benjamin Tapia</t>
  </si>
  <si>
    <t>Karl Santos</t>
  </si>
  <si>
    <t>Scott Jordan</t>
  </si>
  <si>
    <t>Sarah Fischer</t>
  </si>
  <si>
    <t>Katherine Jones</t>
  </si>
  <si>
    <t>Brittany Hartman</t>
  </si>
  <si>
    <t>Laura Murray</t>
  </si>
  <si>
    <t>Victoria Hodge</t>
  </si>
  <si>
    <t>Drew Pearson</t>
  </si>
  <si>
    <t>Caleb Shepherd</t>
  </si>
  <si>
    <t>Wanda Evans</t>
  </si>
  <si>
    <t>Julie Rangel</t>
  </si>
  <si>
    <t>Anthony Wagner</t>
  </si>
  <si>
    <t>Stephanie Perez</t>
  </si>
  <si>
    <t>Larry Willis</t>
  </si>
  <si>
    <t>Erika Turner</t>
  </si>
  <si>
    <t>Tammie Pierce</t>
  </si>
  <si>
    <t>Debra Solis</t>
  </si>
  <si>
    <t>Mary Hendricks</t>
  </si>
  <si>
    <t>Fred Yu</t>
  </si>
  <si>
    <t>Kyle Jones</t>
  </si>
  <si>
    <t>Daniel Jacobson</t>
  </si>
  <si>
    <t>Larry Barrett</t>
  </si>
  <si>
    <t>Stacy Jones</t>
  </si>
  <si>
    <t>Julie Castillo</t>
  </si>
  <si>
    <t>Ronald Huynh</t>
  </si>
  <si>
    <t>Jason Horn</t>
  </si>
  <si>
    <t>Jerry Mejia</t>
  </si>
  <si>
    <t>Tonya Diaz</t>
  </si>
  <si>
    <t>Jeffery Gomez</t>
  </si>
  <si>
    <t>Valerie Stephens</t>
  </si>
  <si>
    <t>Kelly Vasquez</t>
  </si>
  <si>
    <t>Timothy Richardson</t>
  </si>
  <si>
    <t>Kelly Jackson</t>
  </si>
  <si>
    <t>Kevin Cunningham</t>
  </si>
  <si>
    <t>Steven Moore</t>
  </si>
  <si>
    <t>Bobby Cox</t>
  </si>
  <si>
    <t>Yvonne Jackson</t>
  </si>
  <si>
    <t>Mary Jackson</t>
  </si>
  <si>
    <t>Michael Jackson</t>
  </si>
  <si>
    <t>Aaron Randall</t>
  </si>
  <si>
    <t>Jorge Torres</t>
  </si>
  <si>
    <t>Austin Mcdonald</t>
  </si>
  <si>
    <t>David Lee</t>
  </si>
  <si>
    <t>Melissa Yoder</t>
  </si>
  <si>
    <t>Carly Scott</t>
  </si>
  <si>
    <t>Gregory Miller</t>
  </si>
  <si>
    <t>Crystal Donaldson</t>
  </si>
  <si>
    <t>Melinda White</t>
  </si>
  <si>
    <t>Grace Garcia</t>
  </si>
  <si>
    <t>Mr. Brian Martinez</t>
  </si>
  <si>
    <t>Donna Atkinson</t>
  </si>
  <si>
    <t>David Watson</t>
  </si>
  <si>
    <t>Joan Diaz</t>
  </si>
  <si>
    <t>Anthony Prince</t>
  </si>
  <si>
    <t>Derek Summers</t>
  </si>
  <si>
    <t>Teresa Webb</t>
  </si>
  <si>
    <t>Lauren Sullivan</t>
  </si>
  <si>
    <t>Eric Campbell</t>
  </si>
  <si>
    <t>Lauren Brown</t>
  </si>
  <si>
    <t>Tina Ramos</t>
  </si>
  <si>
    <t>Sharon Odonnell</t>
  </si>
  <si>
    <t>Jonathan Morse</t>
  </si>
  <si>
    <t>Alexandra Williams</t>
  </si>
  <si>
    <t>Alan Pitts</t>
  </si>
  <si>
    <t>Bob Burns</t>
  </si>
  <si>
    <t>Jessica Flores</t>
  </si>
  <si>
    <t>Danielle Harrison</t>
  </si>
  <si>
    <t>Sarah Wood</t>
  </si>
  <si>
    <t>Christine Murphy</t>
  </si>
  <si>
    <t>Kathy Jimenez</t>
  </si>
  <si>
    <t>David Rosales</t>
  </si>
  <si>
    <t>Robert Alvarado</t>
  </si>
  <si>
    <t>Rickey Long</t>
  </si>
  <si>
    <t>Drew Adams</t>
  </si>
  <si>
    <t>Heather Lewis PhD</t>
  </si>
  <si>
    <t>Steven Zuniga</t>
  </si>
  <si>
    <t>Holly Ramsey</t>
  </si>
  <si>
    <t>Justin Townsend</t>
  </si>
  <si>
    <t>Cheryl Bryant</t>
  </si>
  <si>
    <t>Patrick Davis</t>
  </si>
  <si>
    <t>Bradley Walsh</t>
  </si>
  <si>
    <t>Shelley Torres</t>
  </si>
  <si>
    <t>Jennifer Benjamin</t>
  </si>
  <si>
    <t>Jason Vaughn</t>
  </si>
  <si>
    <t>Jenny Hall</t>
  </si>
  <si>
    <t>Cody Charles</t>
  </si>
  <si>
    <t>Amber Klein</t>
  </si>
  <si>
    <t>Kimberly Horn</t>
  </si>
  <si>
    <t>Kayla Berry</t>
  </si>
  <si>
    <t>Jennifer Bell</t>
  </si>
  <si>
    <t>Lindsay Brown</t>
  </si>
  <si>
    <t>Crystal Schaefer</t>
  </si>
  <si>
    <t>Lori Moore</t>
  </si>
  <si>
    <t>Lauren Ray</t>
  </si>
  <si>
    <t>Monica Soto</t>
  </si>
  <si>
    <t>Tiffany Pham</t>
  </si>
  <si>
    <t>Carlos Lewis</t>
  </si>
  <si>
    <t>Christopher Bailey</t>
  </si>
  <si>
    <t>Daniel Marks</t>
  </si>
  <si>
    <t>Mary Fuller</t>
  </si>
  <si>
    <t>Brad Goodwin</t>
  </si>
  <si>
    <t>Parker Reynolds</t>
  </si>
  <si>
    <t>Isabella Carroll</t>
  </si>
  <si>
    <t>Alexander Adams</t>
  </si>
  <si>
    <t>Johnny Atkinson</t>
  </si>
  <si>
    <t>Matthew Friedman</t>
  </si>
  <si>
    <t>David Lawrence</t>
  </si>
  <si>
    <t>Kevin Manning</t>
  </si>
  <si>
    <t>Seth Ingram</t>
  </si>
  <si>
    <t>Allison Chambers</t>
  </si>
  <si>
    <t>Kelsey Welch</t>
  </si>
  <si>
    <t>Steven Evans</t>
  </si>
  <si>
    <t>Jacqueline Combs</t>
  </si>
  <si>
    <t>Jason Davis</t>
  </si>
  <si>
    <t>Timothy Riley</t>
  </si>
  <si>
    <t>Mark Douglas</t>
  </si>
  <si>
    <t>Evelyn Green</t>
  </si>
  <si>
    <t>Mark Cruz</t>
  </si>
  <si>
    <t>Frank Brown</t>
  </si>
  <si>
    <t>James Roberts</t>
  </si>
  <si>
    <t>John Stevenson</t>
  </si>
  <si>
    <t>Heidi Valdez</t>
  </si>
  <si>
    <t>Cheryl Perry</t>
  </si>
  <si>
    <t>Courtney Taylor</t>
  </si>
  <si>
    <t>Whitney Evans</t>
  </si>
  <si>
    <t>Mary Jones</t>
  </si>
  <si>
    <t>Allen Nguyen</t>
  </si>
  <si>
    <t>Suzanne Williams</t>
  </si>
  <si>
    <t>Christine Shaw</t>
  </si>
  <si>
    <t>Laura Adams</t>
  </si>
  <si>
    <t>Michele Barton</t>
  </si>
  <si>
    <t>Lisa Mendoza</t>
  </si>
  <si>
    <t>Tiffany Medina</t>
  </si>
  <si>
    <t>Alexandra Sosa</t>
  </si>
  <si>
    <t>Kenneth Lee</t>
  </si>
  <si>
    <t>Sharon Goodwin</t>
  </si>
  <si>
    <t>Julie Patton</t>
  </si>
  <si>
    <t>Peter Cook</t>
  </si>
  <si>
    <t>Kimberly Ford</t>
  </si>
  <si>
    <t>Andrew Phillips</t>
  </si>
  <si>
    <t>Deborah Norris</t>
  </si>
  <si>
    <t>Robert Cole</t>
  </si>
  <si>
    <t>Steven Blackburn</t>
  </si>
  <si>
    <t>Elizabeth Walter</t>
  </si>
  <si>
    <t>Steven Dennis</t>
  </si>
  <si>
    <t>Jamie Mata</t>
  </si>
  <si>
    <t>Lawrence Abbott</t>
  </si>
  <si>
    <t>Brittney Yates</t>
  </si>
  <si>
    <t>Sarah Willis</t>
  </si>
  <si>
    <t>Elizabeth Valentine</t>
  </si>
  <si>
    <t>Sarah Anderson</t>
  </si>
  <si>
    <t>Carolyn Mclaughlin</t>
  </si>
  <si>
    <t>Shawn Smith</t>
  </si>
  <si>
    <t>Jody Li</t>
  </si>
  <si>
    <t>Cody Martinez</t>
  </si>
  <si>
    <t>Eric Medina</t>
  </si>
  <si>
    <t>Scott White</t>
  </si>
  <si>
    <t>Amanda Garza</t>
  </si>
  <si>
    <t>Debbie Bradford</t>
  </si>
  <si>
    <t>Amanda Chavez</t>
  </si>
  <si>
    <t>Suzanne Miller</t>
  </si>
  <si>
    <t>Shirley Heath</t>
  </si>
  <si>
    <t>Mr. Ryan Gonzales</t>
  </si>
  <si>
    <t>Thomas Russo</t>
  </si>
  <si>
    <t>Curtis Strong</t>
  </si>
  <si>
    <t>Eric Simpson</t>
  </si>
  <si>
    <t>Marisa Villa</t>
  </si>
  <si>
    <t>Don Brown</t>
  </si>
  <si>
    <t>Michele Davis</t>
  </si>
  <si>
    <t>Destiny Hunt</t>
  </si>
  <si>
    <t>Robert Reid Jr.</t>
  </si>
  <si>
    <t>Robert Paul</t>
  </si>
  <si>
    <t>Jeffrey Tran</t>
  </si>
  <si>
    <t>Susan Robinson</t>
  </si>
  <si>
    <t>Jessica Simpson</t>
  </si>
  <si>
    <t>Amy Higgins</t>
  </si>
  <si>
    <t>Jake Shepard</t>
  </si>
  <si>
    <t>Michael Whitney</t>
  </si>
  <si>
    <t>Scott Cervantes MD</t>
  </si>
  <si>
    <t>Debra Keller</t>
  </si>
  <si>
    <t>Megan Carpenter</t>
  </si>
  <si>
    <t>Samantha Copeland</t>
  </si>
  <si>
    <t>Samantha Huff</t>
  </si>
  <si>
    <t>Margaret Gallegos</t>
  </si>
  <si>
    <t>Crystal Coleman</t>
  </si>
  <si>
    <t>Brett Scott</t>
  </si>
  <si>
    <t>Michael Smith</t>
  </si>
  <si>
    <t>Melissa Hansen MD</t>
  </si>
  <si>
    <t>Alex Cummings</t>
  </si>
  <si>
    <t>Jessica Mason</t>
  </si>
  <si>
    <t>Heather Holland</t>
  </si>
  <si>
    <t>Jessica Dean</t>
  </si>
  <si>
    <t>Michele Smith</t>
  </si>
  <si>
    <t>Ronnie Holden</t>
  </si>
  <si>
    <t>David Cummings</t>
  </si>
  <si>
    <t>Deborah Marks</t>
  </si>
  <si>
    <t>James Buckley</t>
  </si>
  <si>
    <t>Jacqueline Taylor</t>
  </si>
  <si>
    <t>Marie Collins</t>
  </si>
  <si>
    <t>Angelica Wilson</t>
  </si>
  <si>
    <t>Lee Wu</t>
  </si>
  <si>
    <t>Steven Odonnell</t>
  </si>
  <si>
    <t>Peter Butler</t>
  </si>
  <si>
    <t>John Knight</t>
  </si>
  <si>
    <t>Justin Klein</t>
  </si>
  <si>
    <t>Michelle Flores</t>
  </si>
  <si>
    <t>Tara Smith</t>
  </si>
  <si>
    <t>Lindsay Daniels</t>
  </si>
  <si>
    <t>Shannon Calhoun</t>
  </si>
  <si>
    <t>Kelly Thomas</t>
  </si>
  <si>
    <t>Joshua Wells</t>
  </si>
  <si>
    <t>Felicia Horne</t>
  </si>
  <si>
    <t>Joel Hernandez</t>
  </si>
  <si>
    <t>Mark Avery</t>
  </si>
  <si>
    <t>Marc Murphy</t>
  </si>
  <si>
    <t>Carolyn Bennett</t>
  </si>
  <si>
    <t>Kelsey Jones</t>
  </si>
  <si>
    <t>Beth Fuller</t>
  </si>
  <si>
    <t>Brian Sanders</t>
  </si>
  <si>
    <t>Christopher Dominguez</t>
  </si>
  <si>
    <t>Bradley Myers</t>
  </si>
  <si>
    <t>Amber Greer</t>
  </si>
  <si>
    <t>Pamela Lee</t>
  </si>
  <si>
    <t>Carol Martin</t>
  </si>
  <si>
    <t>Christine Lucero</t>
  </si>
  <si>
    <t>Kimberly Conner</t>
  </si>
  <si>
    <t>Nicole Owens</t>
  </si>
  <si>
    <t>Christian Holmes</t>
  </si>
  <si>
    <t>Michelle Wilcox</t>
  </si>
  <si>
    <t>Bianca Bryan</t>
  </si>
  <si>
    <t>Kimberly Estrada</t>
  </si>
  <si>
    <t>Keith Gonzalez</t>
  </si>
  <si>
    <t>Daniel Nichols</t>
  </si>
  <si>
    <t>Tyrone Martinez</t>
  </si>
  <si>
    <t>Emily Hayes</t>
  </si>
  <si>
    <t>Barbara Olson</t>
  </si>
  <si>
    <t>Gary Perkins</t>
  </si>
  <si>
    <t>Thomas Harrell</t>
  </si>
  <si>
    <t>Joanne Kirk</t>
  </si>
  <si>
    <t>Sylvia Powell</t>
  </si>
  <si>
    <t>Carrie White</t>
  </si>
  <si>
    <t>Alexis Jackson</t>
  </si>
  <si>
    <t>Jenny Martin</t>
  </si>
  <si>
    <t>Amy Hubbard</t>
  </si>
  <si>
    <t>Terry Sullivan</t>
  </si>
  <si>
    <t>Natasha Golden MD</t>
  </si>
  <si>
    <t>Miss Ashley Clark</t>
  </si>
  <si>
    <t>Scott Suarez</t>
  </si>
  <si>
    <t>Ryan Clayton</t>
  </si>
  <si>
    <t>Jennifer Thomas</t>
  </si>
  <si>
    <t>Bethany King</t>
  </si>
  <si>
    <t>Sean Patterson</t>
  </si>
  <si>
    <t>Thomas Chambers</t>
  </si>
  <si>
    <t>Antonio Gilbert</t>
  </si>
  <si>
    <t>Amy Kennedy</t>
  </si>
  <si>
    <t>Jeffery Miller</t>
  </si>
  <si>
    <t>Eric Cummings</t>
  </si>
  <si>
    <t>James Fisher</t>
  </si>
  <si>
    <t>Brian Suarez</t>
  </si>
  <si>
    <t>Dustin Rollins</t>
  </si>
  <si>
    <t>Sean Jordan</t>
  </si>
  <si>
    <t>Marcus Fernandez</t>
  </si>
  <si>
    <t>David Norman</t>
  </si>
  <si>
    <t>Pamela Andersen</t>
  </si>
  <si>
    <t>Cory Dawson</t>
  </si>
  <si>
    <t>Joy Robinson</t>
  </si>
  <si>
    <t>Donald Fitzpatrick</t>
  </si>
  <si>
    <t>Anthony Hayden</t>
  </si>
  <si>
    <t>Stephanie Brown</t>
  </si>
  <si>
    <t>Emily Roberts</t>
  </si>
  <si>
    <t>Ashley Mendoza</t>
  </si>
  <si>
    <t>Tricia Braun</t>
  </si>
  <si>
    <t>Courtney Banks</t>
  </si>
  <si>
    <t>Timothy Rice</t>
  </si>
  <si>
    <t>Travis Savage DDS</t>
  </si>
  <si>
    <t>Jody Simpson</t>
  </si>
  <si>
    <t>Brian Collins</t>
  </si>
  <si>
    <t>Casey Salas</t>
  </si>
  <si>
    <t>Eric Carter</t>
  </si>
  <si>
    <t>Trevor Mays</t>
  </si>
  <si>
    <t>Lauren Lawrence</t>
  </si>
  <si>
    <t>Stephanie Miles</t>
  </si>
  <si>
    <t>Alyssa White</t>
  </si>
  <si>
    <t>Emily Leon</t>
  </si>
  <si>
    <t>Gary Walker</t>
  </si>
  <si>
    <t>Jerry Munoz</t>
  </si>
  <si>
    <t>Alison Robertson</t>
  </si>
  <si>
    <t>James Blanchard</t>
  </si>
  <si>
    <t>Stephanie Cole</t>
  </si>
  <si>
    <t>Allen Cline</t>
  </si>
  <si>
    <t>Jocelyn Aguilar</t>
  </si>
  <si>
    <t>Monica Smith</t>
  </si>
  <si>
    <t>Karen Cooper</t>
  </si>
  <si>
    <t>Krista Houston</t>
  </si>
  <si>
    <t>Christopher Gilbert</t>
  </si>
  <si>
    <t>Emily Reyes</t>
  </si>
  <si>
    <t>Rachel Cox</t>
  </si>
  <si>
    <t>Lisa Davis</t>
  </si>
  <si>
    <t>Jaime Rodriguez</t>
  </si>
  <si>
    <t>Rachel Holt</t>
  </si>
  <si>
    <t>Johnathan Mccullough</t>
  </si>
  <si>
    <t>Sherri Schultz</t>
  </si>
  <si>
    <t>Heather Chapman</t>
  </si>
  <si>
    <t>Douglas Adams</t>
  </si>
  <si>
    <t>Thomas May</t>
  </si>
  <si>
    <t>Ricardo Greene</t>
  </si>
  <si>
    <t>Tina Barnett</t>
  </si>
  <si>
    <t>Christy Thompson</t>
  </si>
  <si>
    <t>Danny Norris</t>
  </si>
  <si>
    <t>James Baxter</t>
  </si>
  <si>
    <t>Brenda Weber</t>
  </si>
  <si>
    <t>Jeffery Stein</t>
  </si>
  <si>
    <t>Lisa Norton</t>
  </si>
  <si>
    <t>David Gross</t>
  </si>
  <si>
    <t>Victoria Medina</t>
  </si>
  <si>
    <t>Steve Parrish</t>
  </si>
  <si>
    <t>Paul Watson</t>
  </si>
  <si>
    <t>Alex Hobbs</t>
  </si>
  <si>
    <t>Vanessa Jordan</t>
  </si>
  <si>
    <t>Daniel Sharp</t>
  </si>
  <si>
    <t>Monica Newman</t>
  </si>
  <si>
    <t>Alicia Boyd</t>
  </si>
  <si>
    <t>Danielle Foster</t>
  </si>
  <si>
    <t>Kelsey Barnett</t>
  </si>
  <si>
    <t>Kevin Henderson</t>
  </si>
  <si>
    <t>Alexis Wade</t>
  </si>
  <si>
    <t>Robert Gutierrez</t>
  </si>
  <si>
    <t>Kerri Lee</t>
  </si>
  <si>
    <t>Sarah Howard</t>
  </si>
  <si>
    <t>Linda Lynch</t>
  </si>
  <si>
    <t>Kathryn Jones</t>
  </si>
  <si>
    <t>Carolyn Murphy</t>
  </si>
  <si>
    <t>Ryan Thompson</t>
  </si>
  <si>
    <t>Andrew Lopez</t>
  </si>
  <si>
    <t>Michael Hancock</t>
  </si>
  <si>
    <t>Tammy Gates</t>
  </si>
  <si>
    <t>Charles Tucker MD</t>
  </si>
  <si>
    <t>Bryan Trujillo</t>
  </si>
  <si>
    <t>Sean Owens</t>
  </si>
  <si>
    <t>Amanda Hughes</t>
  </si>
  <si>
    <t>Brooke Matthews</t>
  </si>
  <si>
    <t>Andrea Hernandez</t>
  </si>
  <si>
    <t>Rebecca Bridges</t>
  </si>
  <si>
    <t>Danielle Wilkinson</t>
  </si>
  <si>
    <t>Joseph Nguyen</t>
  </si>
  <si>
    <t>Danielle Pineda</t>
  </si>
  <si>
    <t>Melissa Navarro</t>
  </si>
  <si>
    <t>Nicholas Day</t>
  </si>
  <si>
    <t>Rebecca Mendoza</t>
  </si>
  <si>
    <t>Marvin Scott</t>
  </si>
  <si>
    <t>Sean Brown</t>
  </si>
  <si>
    <t>Charles Adams</t>
  </si>
  <si>
    <t>Robert Ramirez</t>
  </si>
  <si>
    <t>Christine Sandoval</t>
  </si>
  <si>
    <t>Karen Hill</t>
  </si>
  <si>
    <t>Mrs. Kathleen Anderson</t>
  </si>
  <si>
    <t>Michael Glover</t>
  </si>
  <si>
    <t>Dillon Rodriguez</t>
  </si>
  <si>
    <t>Lauren Mccullough</t>
  </si>
  <si>
    <t>Caitlin Logan</t>
  </si>
  <si>
    <t>Anthony Warren</t>
  </si>
  <si>
    <t>Deborah Foster</t>
  </si>
  <si>
    <t>Peter Miller</t>
  </si>
  <si>
    <t>Deanna Riley</t>
  </si>
  <si>
    <t>Jamie Frederick</t>
  </si>
  <si>
    <t>Anna Mclaughlin</t>
  </si>
  <si>
    <t>Matthew Mayer</t>
  </si>
  <si>
    <t>Cheryl Freeman</t>
  </si>
  <si>
    <t>Sarah Carter</t>
  </si>
  <si>
    <t>Andrew Hernandez</t>
  </si>
  <si>
    <t>Eric Matthews</t>
  </si>
  <si>
    <t>Jesse Rivera II</t>
  </si>
  <si>
    <t>Cassandra Mccormick</t>
  </si>
  <si>
    <t>Jessica Beck</t>
  </si>
  <si>
    <t>Malik Horne</t>
  </si>
  <si>
    <t>Timothy Brown</t>
  </si>
  <si>
    <t>Billy James</t>
  </si>
  <si>
    <t>James Clark</t>
  </si>
  <si>
    <t>Tina Powers</t>
  </si>
  <si>
    <t>Nancy Rose</t>
  </si>
  <si>
    <t>Julie Macias</t>
  </si>
  <si>
    <t>Jessica Jones</t>
  </si>
  <si>
    <t>Jennifer Rangel</t>
  </si>
  <si>
    <t>Joseph Hunter</t>
  </si>
  <si>
    <t>Kelly Perkins</t>
  </si>
  <si>
    <t>Lisa Bates</t>
  </si>
  <si>
    <t>Karen Hamilton</t>
  </si>
  <si>
    <t>Darius Clark</t>
  </si>
  <si>
    <t>John Kennedy</t>
  </si>
  <si>
    <t>Emily King</t>
  </si>
  <si>
    <t>Shannon Mack</t>
  </si>
  <si>
    <t>Lisa Trujillo</t>
  </si>
  <si>
    <t>Katherine Castro</t>
  </si>
  <si>
    <t>Sarah Mccullough</t>
  </si>
  <si>
    <t>Joseph Ortiz</t>
  </si>
  <si>
    <t>Janet Sherman</t>
  </si>
  <si>
    <t>Cynthia Sherman</t>
  </si>
  <si>
    <t>Anthony Brewer</t>
  </si>
  <si>
    <t>Katherine Peterson</t>
  </si>
  <si>
    <t>Rachel Park</t>
  </si>
  <si>
    <t>Austin Gates</t>
  </si>
  <si>
    <t>Jenny Wilson</t>
  </si>
  <si>
    <t>Austin Bradley</t>
  </si>
  <si>
    <t>Elizabeth Long</t>
  </si>
  <si>
    <t>Jessica Jordan</t>
  </si>
  <si>
    <t>Eduardo Davis</t>
  </si>
  <si>
    <t>Brandon Lucero</t>
  </si>
  <si>
    <t>Scott Singleton</t>
  </si>
  <si>
    <t>Dawn Campbell</t>
  </si>
  <si>
    <t>Julie Dillon</t>
  </si>
  <si>
    <t>Lee Mckinney</t>
  </si>
  <si>
    <t>Sydney Sawyer</t>
  </si>
  <si>
    <t>Rodney Miller</t>
  </si>
  <si>
    <t>Jonathan Myers</t>
  </si>
  <si>
    <t>Brandon Floyd</t>
  </si>
  <si>
    <t>Michael Carlson</t>
  </si>
  <si>
    <t>Sharon Anderson</t>
  </si>
  <si>
    <t>Mark Zimmerman</t>
  </si>
  <si>
    <t>Travis Harmon</t>
  </si>
  <si>
    <t>Rachel Michael</t>
  </si>
  <si>
    <t>Mark Allen</t>
  </si>
  <si>
    <t>Benjamin Clayton</t>
  </si>
  <si>
    <t>Patricia Walter</t>
  </si>
  <si>
    <t>Gary Hodges</t>
  </si>
  <si>
    <t>Jessica Thompson</t>
  </si>
  <si>
    <t>Samantha Salazar</t>
  </si>
  <si>
    <t>Gabriel Tyler</t>
  </si>
  <si>
    <t>Mr. Thomas Robinson MD</t>
  </si>
  <si>
    <t>Jillian Kramer</t>
  </si>
  <si>
    <t>Anna Thomas</t>
  </si>
  <si>
    <t>Vickie Nguyen</t>
  </si>
  <si>
    <t>Julie Cox</t>
  </si>
  <si>
    <t>Rick Cook</t>
  </si>
  <si>
    <t>Brett Jimenez</t>
  </si>
  <si>
    <t>Nicole Foster</t>
  </si>
  <si>
    <t>Pamela Jimenez</t>
  </si>
  <si>
    <t>Keith Curtis</t>
  </si>
  <si>
    <t>Jeffery Vaughn</t>
  </si>
  <si>
    <t>Kathryn Morgan</t>
  </si>
  <si>
    <t>Anthony Reed</t>
  </si>
  <si>
    <t>Barbara Smith</t>
  </si>
  <si>
    <t>Rickey Wade</t>
  </si>
  <si>
    <t>Katrina Scott</t>
  </si>
  <si>
    <t>Luis Allen</t>
  </si>
  <si>
    <t>Julie Miller</t>
  </si>
  <si>
    <t>Vincent Munoz</t>
  </si>
  <si>
    <t>Kathleen Baker</t>
  </si>
  <si>
    <t>Kathryn Love</t>
  </si>
  <si>
    <t>Nicolas Phillips</t>
  </si>
  <si>
    <t>Kristin Wood</t>
  </si>
  <si>
    <t>Ashley Hunt</t>
  </si>
  <si>
    <t>Jessica Martinez</t>
  </si>
  <si>
    <t>John Curtis</t>
  </si>
  <si>
    <t>Rhonda Boyd</t>
  </si>
  <si>
    <t>Brianna Greene</t>
  </si>
  <si>
    <t>Valerie Caldwell</t>
  </si>
  <si>
    <t>Wendy Medina</t>
  </si>
  <si>
    <t>Loretta Taylor</t>
  </si>
  <si>
    <t>Ricky Pace MD</t>
  </si>
  <si>
    <t>Mr. Aaron Hunt DDS</t>
  </si>
  <si>
    <t>John Moore</t>
  </si>
  <si>
    <t>Linda Gonzalez</t>
  </si>
  <si>
    <t>Kenneth Perez</t>
  </si>
  <si>
    <t>Michael Gibson</t>
  </si>
  <si>
    <t>Robert Navarro</t>
  </si>
  <si>
    <t>Zachary Beasley</t>
  </si>
  <si>
    <t>Johnny Morgan</t>
  </si>
  <si>
    <t>Kylie Allen</t>
  </si>
  <si>
    <t>Mark Matthews</t>
  </si>
  <si>
    <t>Steve Walker</t>
  </si>
  <si>
    <t>Carlos Morales</t>
  </si>
  <si>
    <t>Leah Taylor</t>
  </si>
  <si>
    <t>Allen Stevens</t>
  </si>
  <si>
    <t>Sandra Rogers</t>
  </si>
  <si>
    <t>Reginald Alvarez</t>
  </si>
  <si>
    <t>Adam Powers</t>
  </si>
  <si>
    <t>Jason Escobar</t>
  </si>
  <si>
    <t>Laura Singh</t>
  </si>
  <si>
    <t>Robin Durham</t>
  </si>
  <si>
    <t>Cheryl Wagner</t>
  </si>
  <si>
    <t>Melissa Church</t>
  </si>
  <si>
    <t>Jonathan Jacobson</t>
  </si>
  <si>
    <t>Kristin Hernandez</t>
  </si>
  <si>
    <t>Erin Rogers</t>
  </si>
  <si>
    <t>Jessica Compton</t>
  </si>
  <si>
    <t>David Wu</t>
  </si>
  <si>
    <t>Courtney Franklin</t>
  </si>
  <si>
    <t>Jordan Hancock</t>
  </si>
  <si>
    <t>Erin Curtis</t>
  </si>
  <si>
    <t>Roger Hanson</t>
  </si>
  <si>
    <t>John Nunez</t>
  </si>
  <si>
    <t>Ashley Farrell</t>
  </si>
  <si>
    <t>Kenneth Martin</t>
  </si>
  <si>
    <t>Isaiah Jimenez</t>
  </si>
  <si>
    <t>Leonard Nguyen</t>
  </si>
  <si>
    <t>Thomas Sanders</t>
  </si>
  <si>
    <t>Alan Lowe</t>
  </si>
  <si>
    <t>Hayden Davis</t>
  </si>
  <si>
    <t>Curtis Houston</t>
  </si>
  <si>
    <t>Jennifer Rose</t>
  </si>
  <si>
    <t>Jeffery Sanchez</t>
  </si>
  <si>
    <t>Scott Walker</t>
  </si>
  <si>
    <t>Reginald Buckley</t>
  </si>
  <si>
    <t>Jennifer Lawrence</t>
  </si>
  <si>
    <t>Travis Sanders</t>
  </si>
  <si>
    <t>Nicole Gates</t>
  </si>
  <si>
    <t>Natalie Jackson</t>
  </si>
  <si>
    <t>Emily Johnson</t>
  </si>
  <si>
    <t>Chris Garrison</t>
  </si>
  <si>
    <t>Richard Campbell</t>
  </si>
  <si>
    <t>James Williams</t>
  </si>
  <si>
    <t>Claire Rojas</t>
  </si>
  <si>
    <t>Mark Fowler</t>
  </si>
  <si>
    <t>Micheal Evans</t>
  </si>
  <si>
    <t>Brian Simpson</t>
  </si>
  <si>
    <t>Rhonda Harris</t>
  </si>
  <si>
    <t>Dr. Mariah Moore PhD</t>
  </si>
  <si>
    <t>Linda Hughes</t>
  </si>
  <si>
    <t>Allison Wright</t>
  </si>
  <si>
    <t>Cheryl Burton</t>
  </si>
  <si>
    <t>George Salazar</t>
  </si>
  <si>
    <t>Alicia Kennedy</t>
  </si>
  <si>
    <t>Angel Walton</t>
  </si>
  <si>
    <t>Angel Hooper</t>
  </si>
  <si>
    <t>Danielle Chambers</t>
  </si>
  <si>
    <t>Douglas Nelson</t>
  </si>
  <si>
    <t>Madeline Baker</t>
  </si>
  <si>
    <t>Steven Davis</t>
  </si>
  <si>
    <t>Lori Thompson</t>
  </si>
  <si>
    <t>Meghan Martinez</t>
  </si>
  <si>
    <t>Robert Hill</t>
  </si>
  <si>
    <t>Joshua Ellison</t>
  </si>
  <si>
    <t>Lisa Tran</t>
  </si>
  <si>
    <t>Daniel Meyers</t>
  </si>
  <si>
    <t>Lindsey Mosley</t>
  </si>
  <si>
    <t>Brittany Strickland</t>
  </si>
  <si>
    <t>Shannon Rodriguez</t>
  </si>
  <si>
    <t>David Ross</t>
  </si>
  <si>
    <t>Jessica Sanders</t>
  </si>
  <si>
    <t>Jessica Barrett MD</t>
  </si>
  <si>
    <t>Crystal Spencer</t>
  </si>
  <si>
    <t>James Romero</t>
  </si>
  <si>
    <t>Brandy Davis</t>
  </si>
  <si>
    <t>Jennifer Stone</t>
  </si>
  <si>
    <t>Christine Ramirez</t>
  </si>
  <si>
    <t>Benjamin Martin</t>
  </si>
  <si>
    <t>Robert Beasley</t>
  </si>
  <si>
    <t>Amanda Stewart</t>
  </si>
  <si>
    <t>Ronald Perez</t>
  </si>
  <si>
    <t>Kaitlin Robbins</t>
  </si>
  <si>
    <t>Heather Floyd</t>
  </si>
  <si>
    <t>Joseph Sparks</t>
  </si>
  <si>
    <t>Thomas Roberts</t>
  </si>
  <si>
    <t>Jessica Maldonado</t>
  </si>
  <si>
    <t>Christopher Esparza</t>
  </si>
  <si>
    <t>James Grant</t>
  </si>
  <si>
    <t>Andrew Bowers</t>
  </si>
  <si>
    <t>Sierra Bell</t>
  </si>
  <si>
    <t>Chad Robinson</t>
  </si>
  <si>
    <t>Robert Keller</t>
  </si>
  <si>
    <t>Amanda Parker</t>
  </si>
  <si>
    <t>Jillian Smith</t>
  </si>
  <si>
    <t>Michael Pierce</t>
  </si>
  <si>
    <t>Kelly Jacobs</t>
  </si>
  <si>
    <t>Meredith Grimes</t>
  </si>
  <si>
    <t>Tina Peters</t>
  </si>
  <si>
    <t>Veronica Nelson</t>
  </si>
  <si>
    <t>John Rivera</t>
  </si>
  <si>
    <t>Mrs. April Perry MD</t>
  </si>
  <si>
    <t>Sean Haney</t>
  </si>
  <si>
    <t>Nicholas Roberts</t>
  </si>
  <si>
    <t>Regina Kennedy</t>
  </si>
  <si>
    <t>Peter Chapman</t>
  </si>
  <si>
    <t>Brenda Brock</t>
  </si>
  <si>
    <t>Lee Lee</t>
  </si>
  <si>
    <t>Tara Ward</t>
  </si>
  <si>
    <t>Samantha Graves</t>
  </si>
  <si>
    <t>Cynthia Lewis</t>
  </si>
  <si>
    <t>Ashley Jones</t>
  </si>
  <si>
    <t>Sandra Rivera</t>
  </si>
  <si>
    <t>Kayla Whitaker</t>
  </si>
  <si>
    <t>Jessica Carey</t>
  </si>
  <si>
    <t>Ray Burns</t>
  </si>
  <si>
    <t>Kevin Taylor</t>
  </si>
  <si>
    <t>Kyle Santana</t>
  </si>
  <si>
    <t>Christopher Wolf</t>
  </si>
  <si>
    <t>Daniel Huff</t>
  </si>
  <si>
    <t>Dr. Tracy Butler</t>
  </si>
  <si>
    <t>Ryan Williams</t>
  </si>
  <si>
    <t>Ryan Mcclain</t>
  </si>
  <si>
    <t>Jenna Oliver</t>
  </si>
  <si>
    <t>Ian Little</t>
  </si>
  <si>
    <t>Mrs. Tracy Cross</t>
  </si>
  <si>
    <t>Miranda Maldonado</t>
  </si>
  <si>
    <t>Alexis Andrews</t>
  </si>
  <si>
    <t>Eric Greene</t>
  </si>
  <si>
    <t>Brandon Reeves</t>
  </si>
  <si>
    <t>Mark Parsons</t>
  </si>
  <si>
    <t>James Marshall</t>
  </si>
  <si>
    <t>Diana Taylor</t>
  </si>
  <si>
    <t>Rebekah Lee</t>
  </si>
  <si>
    <t>Melissa Martinez</t>
  </si>
  <si>
    <t>Jennifer Stevens</t>
  </si>
  <si>
    <t>Larry Neal</t>
  </si>
  <si>
    <t>Diana Stewart</t>
  </si>
  <si>
    <t>Emily Sanchez</t>
  </si>
  <si>
    <t>Brett Hammond</t>
  </si>
  <si>
    <t>Crystal Jacobs</t>
  </si>
  <si>
    <t>Matthew Hamilton</t>
  </si>
  <si>
    <t>Jacob Hoffman</t>
  </si>
  <si>
    <t>Timothy Garcia</t>
  </si>
  <si>
    <t>Kurt Rodriguez</t>
  </si>
  <si>
    <t>Brandy Mitchell</t>
  </si>
  <si>
    <t>Joyce Freeman</t>
  </si>
  <si>
    <t>Emily Nelson</t>
  </si>
  <si>
    <t>Joseph Rodriguez</t>
  </si>
  <si>
    <t>Bonnie Gray</t>
  </si>
  <si>
    <t>Stacy Burton</t>
  </si>
  <si>
    <t>Adam Young</t>
  </si>
  <si>
    <t>Joshua Cox</t>
  </si>
  <si>
    <t>Patricia Davis</t>
  </si>
  <si>
    <t>Heather James</t>
  </si>
  <si>
    <t>Tammy Mccann</t>
  </si>
  <si>
    <t>Thomas Sanchez</t>
  </si>
  <si>
    <t>Nicholas Norman</t>
  </si>
  <si>
    <t>Sarah Thomas</t>
  </si>
  <si>
    <t>Tina Roberts</t>
  </si>
  <si>
    <t>Christopher Allen</t>
  </si>
  <si>
    <t>Cindy Cox</t>
  </si>
  <si>
    <t>Jenna Dunn</t>
  </si>
  <si>
    <t>Mr. Alexander Fitzpatrick</t>
  </si>
  <si>
    <t>Stacy Wolf</t>
  </si>
  <si>
    <t>Brent Evans</t>
  </si>
  <si>
    <t>Sandra Figueroa</t>
  </si>
  <si>
    <t>John Lopez</t>
  </si>
  <si>
    <t>Katherine Bender</t>
  </si>
  <si>
    <t>Maria Brown</t>
  </si>
  <si>
    <t>Charles Willis</t>
  </si>
  <si>
    <t>Julie Johnson</t>
  </si>
  <si>
    <t>Julie Gray</t>
  </si>
  <si>
    <t>Joshua Morgan</t>
  </si>
  <si>
    <t>Angela Walker</t>
  </si>
  <si>
    <t>Ashley Welch</t>
  </si>
  <si>
    <t>Christian Reed</t>
  </si>
  <si>
    <t>Jessica Newman</t>
  </si>
  <si>
    <t>Jasmin Thomas</t>
  </si>
  <si>
    <t>Brittany Harris</t>
  </si>
  <si>
    <t>Ronald Hall</t>
  </si>
  <si>
    <t>Dylan Rodriguez</t>
  </si>
  <si>
    <t>Vincent Webb</t>
  </si>
  <si>
    <t>Joshua Cline</t>
  </si>
  <si>
    <t>Sherry Parker</t>
  </si>
  <si>
    <t>Larry Rodriguez</t>
  </si>
  <si>
    <t>Stephanie Wall</t>
  </si>
  <si>
    <t>Christopher Williams</t>
  </si>
  <si>
    <t>Jacqueline Jenkins</t>
  </si>
  <si>
    <t>Michele Warren</t>
  </si>
  <si>
    <t>Laurie Shaw</t>
  </si>
  <si>
    <t>Hannah Morrison</t>
  </si>
  <si>
    <t>Dawn Flores</t>
  </si>
  <si>
    <t>James Dawson</t>
  </si>
  <si>
    <t>Frank Morgan</t>
  </si>
  <si>
    <t>Jennifer Ellis</t>
  </si>
  <si>
    <t>Ashley Rose</t>
  </si>
  <si>
    <t>Bryan Guzman</t>
  </si>
  <si>
    <t>Brandy Chambers</t>
  </si>
  <si>
    <t>Alison Carroll</t>
  </si>
  <si>
    <t>Elizabeth Hinton</t>
  </si>
  <si>
    <t>Cynthia Meyer</t>
  </si>
  <si>
    <t>Matthew Parker</t>
  </si>
  <si>
    <t>Diana Reyes</t>
  </si>
  <si>
    <t>Kerry Miles</t>
  </si>
  <si>
    <t>Mary Hill</t>
  </si>
  <si>
    <t>Lisa Hayes</t>
  </si>
  <si>
    <t>Austin Davis</t>
  </si>
  <si>
    <t>Cynthia Roberts</t>
  </si>
  <si>
    <t>Carrie Jordan</t>
  </si>
  <si>
    <t>George Santana</t>
  </si>
  <si>
    <t>Ashley Jackson</t>
  </si>
  <si>
    <t>Cathy Mills</t>
  </si>
  <si>
    <t>Tara Davidson MD</t>
  </si>
  <si>
    <t>Heather Ramirez</t>
  </si>
  <si>
    <t>Michael Martinez</t>
  </si>
  <si>
    <t>Jose Torres</t>
  </si>
  <si>
    <t>Mr. Dan Smith</t>
  </si>
  <si>
    <t>Thomas Holder</t>
  </si>
  <si>
    <t>Jenny George</t>
  </si>
  <si>
    <t>Sergio Green</t>
  </si>
  <si>
    <t>Alicia Quinn</t>
  </si>
  <si>
    <t>Allison Marks</t>
  </si>
  <si>
    <t>Jerry Wright</t>
  </si>
  <si>
    <t>Jessica Gonzalez</t>
  </si>
  <si>
    <t>Thomas Levine</t>
  </si>
  <si>
    <t>Linda Mendez</t>
  </si>
  <si>
    <t>Joan Foster</t>
  </si>
  <si>
    <t>Ashley Miranda</t>
  </si>
  <si>
    <t>Mr. William Burke</t>
  </si>
  <si>
    <t>Robert Fitzpatrick</t>
  </si>
  <si>
    <t>Nancy Lewis</t>
  </si>
  <si>
    <t>Maria Sullivan</t>
  </si>
  <si>
    <t>Michael Dunn</t>
  </si>
  <si>
    <t>Amy Mcdonald</t>
  </si>
  <si>
    <t>Adrian Woods</t>
  </si>
  <si>
    <t>Kayla Walker</t>
  </si>
  <si>
    <t>Anna Blevins</t>
  </si>
  <si>
    <t>Jeremy Dawson</t>
  </si>
  <si>
    <t>Jason Walker</t>
  </si>
  <si>
    <t>Karen Acevedo</t>
  </si>
  <si>
    <t>Katie Bradshaw</t>
  </si>
  <si>
    <t>William Santos</t>
  </si>
  <si>
    <t>Elizabeth Booth</t>
  </si>
  <si>
    <t>Cynthia Moore</t>
  </si>
  <si>
    <t>Jessica Oconnor</t>
  </si>
  <si>
    <t>Gregory Snow</t>
  </si>
  <si>
    <t>Mrs. Grace Henderson</t>
  </si>
  <si>
    <t>Sarah Martinez MD</t>
  </si>
  <si>
    <t>Brandon Schmidt</t>
  </si>
  <si>
    <t>Larry Watkins</t>
  </si>
  <si>
    <t>Jamie Richardson</t>
  </si>
  <si>
    <t>Curtis Mccarthy</t>
  </si>
  <si>
    <t>Scott Craig</t>
  </si>
  <si>
    <t>Pamela Chavez</t>
  </si>
  <si>
    <t>Dalton Jones</t>
  </si>
  <si>
    <t>Clayton Riley</t>
  </si>
  <si>
    <t>Christian Garcia</t>
  </si>
  <si>
    <t>Angela Leblanc</t>
  </si>
  <si>
    <t>Peter West</t>
  </si>
  <si>
    <t>Mark Walker</t>
  </si>
  <si>
    <t>Philip Johnson</t>
  </si>
  <si>
    <t>Heather Lloyd</t>
  </si>
  <si>
    <t>Marc Campos</t>
  </si>
  <si>
    <t>Jessica Garcia</t>
  </si>
  <si>
    <t>Diane Hudson</t>
  </si>
  <si>
    <t>Lori Yang</t>
  </si>
  <si>
    <t>Gabriela Gray</t>
  </si>
  <si>
    <t>Raven Jones</t>
  </si>
  <si>
    <t>Shelley Smith</t>
  </si>
  <si>
    <t>Douglas Gonzalez</t>
  </si>
  <si>
    <t>Thomas Butler</t>
  </si>
  <si>
    <t>Penny Taylor</t>
  </si>
  <si>
    <t>Jennifer Cooper</t>
  </si>
  <si>
    <t>Lisa Harrison</t>
  </si>
  <si>
    <t>Christopher Hall</t>
  </si>
  <si>
    <t>Michael Turner</t>
  </si>
  <si>
    <t>Tyler Barnes</t>
  </si>
  <si>
    <t>Dominique Leach</t>
  </si>
  <si>
    <t>Jason Cole</t>
  </si>
  <si>
    <t>Christopher Robles</t>
  </si>
  <si>
    <t>Victor Lozano</t>
  </si>
  <si>
    <t>Janet Barnes</t>
  </si>
  <si>
    <t>Rebecca Fernandez</t>
  </si>
  <si>
    <t>Ryan Franklin</t>
  </si>
  <si>
    <t>Kimberly James</t>
  </si>
  <si>
    <t>Joseph Palmer DVM</t>
  </si>
  <si>
    <t>Sherry Vargas</t>
  </si>
  <si>
    <t>Gerald Sandoval</t>
  </si>
  <si>
    <t>Michael Perez</t>
  </si>
  <si>
    <t>Danielle Williams</t>
  </si>
  <si>
    <t>Shane Bonilla</t>
  </si>
  <si>
    <t>Anthony Flores</t>
  </si>
  <si>
    <t>William Hernandez</t>
  </si>
  <si>
    <t>Brian Rogers</t>
  </si>
  <si>
    <t>Randall Martinez</t>
  </si>
  <si>
    <t>Anna Nguyen</t>
  </si>
  <si>
    <t>Misty Wilson</t>
  </si>
  <si>
    <t>Roy Pierce</t>
  </si>
  <si>
    <t>Jessica Watson</t>
  </si>
  <si>
    <t>Tina Miller</t>
  </si>
  <si>
    <t>Tami Snow</t>
  </si>
  <si>
    <t>Brian Nichols</t>
  </si>
  <si>
    <t>Dana Jones</t>
  </si>
  <si>
    <t>Brian Flowers</t>
  </si>
  <si>
    <t>Manuel Powers</t>
  </si>
  <si>
    <t>Joshua Leach</t>
  </si>
  <si>
    <t>Janet Lindsey</t>
  </si>
  <si>
    <t>Amanda Blake</t>
  </si>
  <si>
    <t>Nicole Mendez</t>
  </si>
  <si>
    <t>Mr. Patrick Morales</t>
  </si>
  <si>
    <t>Amanda Collier</t>
  </si>
  <si>
    <t>William Lee</t>
  </si>
  <si>
    <t>Eric Walker</t>
  </si>
  <si>
    <t>Adam Brown</t>
  </si>
  <si>
    <t>Daniel Moore</t>
  </si>
  <si>
    <t>Michelle Harmon</t>
  </si>
  <si>
    <t>Joel Henry</t>
  </si>
  <si>
    <t>Donna Powers</t>
  </si>
  <si>
    <t>Earl Martinez</t>
  </si>
  <si>
    <t>Jeremy James</t>
  </si>
  <si>
    <t>Jason Hood</t>
  </si>
  <si>
    <t>Mary Thompson</t>
  </si>
  <si>
    <t>Ryan Smith</t>
  </si>
  <si>
    <t>Brittany Potter</t>
  </si>
  <si>
    <t>Cheryl Ellis</t>
  </si>
  <si>
    <t>Kim Stark</t>
  </si>
  <si>
    <t>Craig Webb</t>
  </si>
  <si>
    <t>Kevin Carr</t>
  </si>
  <si>
    <t>Jared Daniels</t>
  </si>
  <si>
    <t>Kenneth Austin</t>
  </si>
  <si>
    <t>Shawn Williams</t>
  </si>
  <si>
    <t>Jessica Bennett</t>
  </si>
  <si>
    <t>Blake Jordan</t>
  </si>
  <si>
    <t>Kimberly Wyatt</t>
  </si>
  <si>
    <t>Darrell Gonzalez</t>
  </si>
  <si>
    <t>Nicole Moore</t>
  </si>
  <si>
    <t>Christian Schwartz</t>
  </si>
  <si>
    <t>Christina Foster</t>
  </si>
  <si>
    <t>Dr. Stephanie Hall</t>
  </si>
  <si>
    <t>Jasmine Arroyo</t>
  </si>
  <si>
    <t>Miguel Gordon</t>
  </si>
  <si>
    <t>Evelyn Davis</t>
  </si>
  <si>
    <t>Cassandra Fuentes</t>
  </si>
  <si>
    <t>Mark Vasquez</t>
  </si>
  <si>
    <t>Robert Martin</t>
  </si>
  <si>
    <t>Jose Phillips</t>
  </si>
  <si>
    <t>William Warner</t>
  </si>
  <si>
    <t>Jason Welch</t>
  </si>
  <si>
    <t>Valerie Chaney</t>
  </si>
  <si>
    <t>Daniel Ayala</t>
  </si>
  <si>
    <t>Sharon Gardner DDS</t>
  </si>
  <si>
    <t>Audrey Robinson</t>
  </si>
  <si>
    <t>Susan Giles</t>
  </si>
  <si>
    <t>John Foster</t>
  </si>
  <si>
    <t>Dana Strickland</t>
  </si>
  <si>
    <t>Julia Bailey</t>
  </si>
  <si>
    <t>Dakota Carpenter</t>
  </si>
  <si>
    <t>Mr. Joseph Collier</t>
  </si>
  <si>
    <t>Michael White</t>
  </si>
  <si>
    <t>Barbara Bruce</t>
  </si>
  <si>
    <t>Amanda Bishop</t>
  </si>
  <si>
    <t>Adam Little</t>
  </si>
  <si>
    <t>Valerie Long</t>
  </si>
  <si>
    <t>Stephen Smith</t>
  </si>
  <si>
    <t>Diamond Watkins</t>
  </si>
  <si>
    <t>Monica Guzman</t>
  </si>
  <si>
    <t>Ashley Aguilar</t>
  </si>
  <si>
    <t>Christopher Snyder</t>
  </si>
  <si>
    <t>Hunter Boyle</t>
  </si>
  <si>
    <t>Megan Nelson</t>
  </si>
  <si>
    <t>Diane Brown</t>
  </si>
  <si>
    <t>Ryan Swanson</t>
  </si>
  <si>
    <t>Jacob Johnson</t>
  </si>
  <si>
    <t>Lori Santos</t>
  </si>
  <si>
    <t>Tracy Brown</t>
  </si>
  <si>
    <t>Jason Dunlap</t>
  </si>
  <si>
    <t>Shelley Mullins</t>
  </si>
  <si>
    <t>Joshua Hanson</t>
  </si>
  <si>
    <t>Adriana Booker</t>
  </si>
  <si>
    <t>Stephen Sawyer</t>
  </si>
  <si>
    <t>Marissa Palmer</t>
  </si>
  <si>
    <t>Patricia Kim</t>
  </si>
  <si>
    <t>Denise Drake</t>
  </si>
  <si>
    <t>Alicia Hernandez</t>
  </si>
  <si>
    <t>Linda Jones</t>
  </si>
  <si>
    <t>Kathleen Kennedy</t>
  </si>
  <si>
    <t>Tracy Hall</t>
  </si>
  <si>
    <t>Sierra Clark</t>
  </si>
  <si>
    <t>Jennifer Zavala</t>
  </si>
  <si>
    <t>Dawn Hernandez</t>
  </si>
  <si>
    <t>Amanda Campos</t>
  </si>
  <si>
    <t>Debbie Miller</t>
  </si>
  <si>
    <t>Olivia Mosley</t>
  </si>
  <si>
    <t>Martin Romero</t>
  </si>
  <si>
    <t>John Lewis</t>
  </si>
  <si>
    <t>Julia Jones</t>
  </si>
  <si>
    <t>Robert Cortez</t>
  </si>
  <si>
    <t>Mark Rodriguez</t>
  </si>
  <si>
    <t>Kristin Gutierrez</t>
  </si>
  <si>
    <t>Jason Mahoney</t>
  </si>
  <si>
    <t>Jonathan Hurst</t>
  </si>
  <si>
    <t>David Willis</t>
  </si>
  <si>
    <t>Bradley Clay MD</t>
  </si>
  <si>
    <t>John Li</t>
  </si>
  <si>
    <t>Sabrina Shaw</t>
  </si>
  <si>
    <t>Melinda Simmons</t>
  </si>
  <si>
    <t>Susan Perry</t>
  </si>
  <si>
    <t>Amy Smith</t>
  </si>
  <si>
    <t>Jenny Miller</t>
  </si>
  <si>
    <t>Joanna Foster</t>
  </si>
  <si>
    <t>Samuel Garrett</t>
  </si>
  <si>
    <t>Michael Chapman</t>
  </si>
  <si>
    <t>Carl James PhD</t>
  </si>
  <si>
    <t>Lauren Ramos</t>
  </si>
  <si>
    <t>Sarah Butler</t>
  </si>
  <si>
    <t>Diana Young</t>
  </si>
  <si>
    <t>Jose Trevino</t>
  </si>
  <si>
    <t>Jacob Harrison</t>
  </si>
  <si>
    <t>Tracey Rocha</t>
  </si>
  <si>
    <t>Kirk Mcdowell</t>
  </si>
  <si>
    <t>Gregory Holmes</t>
  </si>
  <si>
    <t>Benjamin Williams</t>
  </si>
  <si>
    <t>Richard Arnold</t>
  </si>
  <si>
    <t>Amanda Roman</t>
  </si>
  <si>
    <t>Nicholas Lee</t>
  </si>
  <si>
    <t>Chelsea Reyes</t>
  </si>
  <si>
    <t>Nicole Price</t>
  </si>
  <si>
    <t>Stacey Ray</t>
  </si>
  <si>
    <t>Robert Gibbs</t>
  </si>
  <si>
    <t>Annette Bean</t>
  </si>
  <si>
    <t>Steven Rodgers</t>
  </si>
  <si>
    <t>Mario Ramos</t>
  </si>
  <si>
    <t>Holly Cuevas</t>
  </si>
  <si>
    <t>Richard Delacruz</t>
  </si>
  <si>
    <t>Shannon Barber</t>
  </si>
  <si>
    <t>Angela Flores</t>
  </si>
  <si>
    <t>Linda Thomas</t>
  </si>
  <si>
    <t>Tiffany Gomez</t>
  </si>
  <si>
    <t>David Becker</t>
  </si>
  <si>
    <t>Kathryn Miller</t>
  </si>
  <si>
    <t>Carolyn Rios</t>
  </si>
  <si>
    <t>Lydia Marquez</t>
  </si>
  <si>
    <t>Kiara Reilly</t>
  </si>
  <si>
    <t>Emily Huynh</t>
  </si>
  <si>
    <t>Stephanie Collins</t>
  </si>
  <si>
    <t>Eric Weber</t>
  </si>
  <si>
    <t>Brian Holmes</t>
  </si>
  <si>
    <t>Susan Sweeney</t>
  </si>
  <si>
    <t>Brenda Shields</t>
  </si>
  <si>
    <t>Brandi Flores</t>
  </si>
  <si>
    <t>Brianna Flowers</t>
  </si>
  <si>
    <t>Tamara Johnson</t>
  </si>
  <si>
    <t>Kathryn Green</t>
  </si>
  <si>
    <t>William Hanson</t>
  </si>
  <si>
    <t>Hannah Flores</t>
  </si>
  <si>
    <t>Christina Brooks</t>
  </si>
  <si>
    <t>Robert Hughes</t>
  </si>
  <si>
    <t>Kimberly Rios</t>
  </si>
  <si>
    <t>Kristen Allen</t>
  </si>
  <si>
    <t>Cathy Jackson</t>
  </si>
  <si>
    <t>Erik Hansen</t>
  </si>
  <si>
    <t>Tara Fletcher</t>
  </si>
  <si>
    <t>Kimberly Stephens</t>
  </si>
  <si>
    <t>Amanda Ramos</t>
  </si>
  <si>
    <t>Robert Gilmore</t>
  </si>
  <si>
    <t>Joshua Joyce</t>
  </si>
  <si>
    <t>Daniel Lara</t>
  </si>
  <si>
    <t>Tyler Kelly</t>
  </si>
  <si>
    <t>Julie Lucas</t>
  </si>
  <si>
    <t>Laura Mccarty</t>
  </si>
  <si>
    <t>Bryan Green</t>
  </si>
  <si>
    <t>Amanda Callahan</t>
  </si>
  <si>
    <t>Savannah Moore</t>
  </si>
  <si>
    <t>James Drake</t>
  </si>
  <si>
    <t>Andre Rodriguez</t>
  </si>
  <si>
    <t>Keith Dillon</t>
  </si>
  <si>
    <t>Hayley Mcguire</t>
  </si>
  <si>
    <t>Ross Meyer</t>
  </si>
  <si>
    <t>Isaiah Bender</t>
  </si>
  <si>
    <t>Kayla Perez</t>
  </si>
  <si>
    <t>Tabitha Mcdaniel</t>
  </si>
  <si>
    <t>Javier Jarvis</t>
  </si>
  <si>
    <t>Spencer Simpson</t>
  </si>
  <si>
    <t>Pamela Stuart</t>
  </si>
  <si>
    <t>Kathleen Parker</t>
  </si>
  <si>
    <t>Kristen Hinton</t>
  </si>
  <si>
    <t>Steven French</t>
  </si>
  <si>
    <t>Ms. Alison Hubbard</t>
  </si>
  <si>
    <t>Daniel Hayes</t>
  </si>
  <si>
    <t>Jordan Durham</t>
  </si>
  <si>
    <t>Ryan Lindsey</t>
  </si>
  <si>
    <t>Amber Williams</t>
  </si>
  <si>
    <t>Scott Stark</t>
  </si>
  <si>
    <t>Jill Nicholson</t>
  </si>
  <si>
    <t>Rachel Burton</t>
  </si>
  <si>
    <t>Breanna Johnston</t>
  </si>
  <si>
    <t>Alyssa Valdez</t>
  </si>
  <si>
    <t>Kathryn Farrell</t>
  </si>
  <si>
    <t>Wendy Trevino</t>
  </si>
  <si>
    <t>Keith Shah</t>
  </si>
  <si>
    <t>David Marsh</t>
  </si>
  <si>
    <t>Charlotte Buchanan</t>
  </si>
  <si>
    <t>Michael Montoya</t>
  </si>
  <si>
    <t>Colleen Jimenez</t>
  </si>
  <si>
    <t>Edward Coffey</t>
  </si>
  <si>
    <t>Holly Mills</t>
  </si>
  <si>
    <t>Benjamin Bowen</t>
  </si>
  <si>
    <t>Kristen Wilcox</t>
  </si>
  <si>
    <t>Carolyn Wilson</t>
  </si>
  <si>
    <t>Mary Barron</t>
  </si>
  <si>
    <t>Leslie Scott</t>
  </si>
  <si>
    <t>Kayla Ruiz</t>
  </si>
  <si>
    <t>Jerry Sanford</t>
  </si>
  <si>
    <t>Mary Garrett</t>
  </si>
  <si>
    <t>George Jones</t>
  </si>
  <si>
    <t>Dakota Larsen</t>
  </si>
  <si>
    <t>Angela Acosta</t>
  </si>
  <si>
    <t>Andrew Pierce</t>
  </si>
  <si>
    <t>Luis Chan</t>
  </si>
  <si>
    <t>John Black</t>
  </si>
  <si>
    <t>David Stewart</t>
  </si>
  <si>
    <t>Meredith Collins</t>
  </si>
  <si>
    <t>Heather Mckenzie</t>
  </si>
  <si>
    <t>Zachary Sawyer</t>
  </si>
  <si>
    <t>Donna Howard</t>
  </si>
  <si>
    <t>Christina Case</t>
  </si>
  <si>
    <t>Robert Meyers</t>
  </si>
  <si>
    <t>Katie Bennett</t>
  </si>
  <si>
    <t>Gabrielle Watkins</t>
  </si>
  <si>
    <t>Yolanda Houston</t>
  </si>
  <si>
    <t>Christopher Hamilton</t>
  </si>
  <si>
    <t>Tina Hanson</t>
  </si>
  <si>
    <t>Nicole Gray</t>
  </si>
  <si>
    <t>Brian Galloway</t>
  </si>
  <si>
    <t>Sara Carr</t>
  </si>
  <si>
    <t>Jason Farmer</t>
  </si>
  <si>
    <t>Mr. Scott Beck</t>
  </si>
  <si>
    <t>Jeremy Fisher</t>
  </si>
  <si>
    <t>Shannon Davis</t>
  </si>
  <si>
    <t>Stephen Gordon</t>
  </si>
  <si>
    <t>Michelle Mitchell</t>
  </si>
  <si>
    <t>Kelly Clayton</t>
  </si>
  <si>
    <t>Tracy Grimes</t>
  </si>
  <si>
    <t>Gail Thompson</t>
  </si>
  <si>
    <t>Terry Miller</t>
  </si>
  <si>
    <t>Howard Jennings</t>
  </si>
  <si>
    <t>Richard Perez</t>
  </si>
  <si>
    <t>Lisa Vasquez</t>
  </si>
  <si>
    <t>Lauren Johnson</t>
  </si>
  <si>
    <t>Ryan Gross</t>
  </si>
  <si>
    <t>Natalie Wheeler</t>
  </si>
  <si>
    <t>Charles Davis</t>
  </si>
  <si>
    <t>Edgar Gilmore</t>
  </si>
  <si>
    <t>Alan Parsons</t>
  </si>
  <si>
    <t>Mr. Isaac Holt</t>
  </si>
  <si>
    <t>Anthony Richardson</t>
  </si>
  <si>
    <t>Natasha Harvey</t>
  </si>
  <si>
    <t>Charles Carter</t>
  </si>
  <si>
    <t>Jordan Gillespie</t>
  </si>
  <si>
    <t>Stefanie Grimes</t>
  </si>
  <si>
    <t>Edward Cooper</t>
  </si>
  <si>
    <t>Richard Beasley</t>
  </si>
  <si>
    <t>Matthew Gregory</t>
  </si>
  <si>
    <t>Randy Nicholson</t>
  </si>
  <si>
    <t>Christine Rogers</t>
  </si>
  <si>
    <t>Maureen Calhoun</t>
  </si>
  <si>
    <t>Joy Mcgee</t>
  </si>
  <si>
    <t>James Hubbard</t>
  </si>
  <si>
    <t>Vincent Watson Jr.</t>
  </si>
  <si>
    <t>Amber Jenkins</t>
  </si>
  <si>
    <t>David Miles DDS</t>
  </si>
  <si>
    <t>Lori Clark</t>
  </si>
  <si>
    <t>Dylan Richardson</t>
  </si>
  <si>
    <t>Chase Medina</t>
  </si>
  <si>
    <t>Carrie Hernandez</t>
  </si>
  <si>
    <t>Natasha Trujillo</t>
  </si>
  <si>
    <t>Elizabeth Watson</t>
  </si>
  <si>
    <t>David Wright</t>
  </si>
  <si>
    <t>Dawn Gonzalez</t>
  </si>
  <si>
    <t>David Simmons</t>
  </si>
  <si>
    <t>Michelle Bass</t>
  </si>
  <si>
    <t>Theodore Miller</t>
  </si>
  <si>
    <t>Devin Reese</t>
  </si>
  <si>
    <t>Derrick Walker</t>
  </si>
  <si>
    <t>Dwayne Cobb</t>
  </si>
  <si>
    <t>Jamie Ortiz</t>
  </si>
  <si>
    <t>Christopher Santiago</t>
  </si>
  <si>
    <t>Patricia Bennett</t>
  </si>
  <si>
    <t>Tony Morris</t>
  </si>
  <si>
    <t>Sherry Gregory</t>
  </si>
  <si>
    <t>Joshua Glass</t>
  </si>
  <si>
    <t>Christopher Lamb</t>
  </si>
  <si>
    <t>Keith Johnson</t>
  </si>
  <si>
    <t>Susan Mccann</t>
  </si>
  <si>
    <t>Samantha Campbell</t>
  </si>
  <si>
    <t>Earl Bryant</t>
  </si>
  <si>
    <t>Deborah Jones</t>
  </si>
  <si>
    <t>Emily Hamilton</t>
  </si>
  <si>
    <t>Lindsey Henderson</t>
  </si>
  <si>
    <t>Dr. Ryan Jones</t>
  </si>
  <si>
    <t>Jeremy Thompson</t>
  </si>
  <si>
    <t>Chad Benson</t>
  </si>
  <si>
    <t>Rebecca Haas</t>
  </si>
  <si>
    <t>Karen Barron DVM</t>
  </si>
  <si>
    <t>Christopher Boyd</t>
  </si>
  <si>
    <t>Holly King</t>
  </si>
  <si>
    <t>Eric Ruiz</t>
  </si>
  <si>
    <t>Melinda Sexton</t>
  </si>
  <si>
    <t>Robert Rodriguez</t>
  </si>
  <si>
    <t>Joshua Marks</t>
  </si>
  <si>
    <t>Jane Colon</t>
  </si>
  <si>
    <t>Derrick Hall</t>
  </si>
  <si>
    <t>Andrea Powell</t>
  </si>
  <si>
    <t>Erica Miller</t>
  </si>
  <si>
    <t>Sandra Burke</t>
  </si>
  <si>
    <t>Shelley Sanders</t>
  </si>
  <si>
    <t>Justin Johns</t>
  </si>
  <si>
    <t>Bryan Maldonado</t>
  </si>
  <si>
    <t>Dorothy Davis</t>
  </si>
  <si>
    <t>Rachel Huffman</t>
  </si>
  <si>
    <t>Joshua Munoz</t>
  </si>
  <si>
    <t>Lori Hood</t>
  </si>
  <si>
    <t>John Barrett</t>
  </si>
  <si>
    <t>Kevin Nunez</t>
  </si>
  <si>
    <t>Kimberly Duncan</t>
  </si>
  <si>
    <t>Justin Barnes</t>
  </si>
  <si>
    <t>Raymond Mcdaniel</t>
  </si>
  <si>
    <t>Faith Brooks</t>
  </si>
  <si>
    <t>Cynthia Aguilar</t>
  </si>
  <si>
    <t>Brittany Moore</t>
  </si>
  <si>
    <t>Jessica Patterson</t>
  </si>
  <si>
    <t>Barbara Oneal</t>
  </si>
  <si>
    <t>Patricia Zamora</t>
  </si>
  <si>
    <t>Brett Morris PhD</t>
  </si>
  <si>
    <t>Thomas Hampton</t>
  </si>
  <si>
    <t>Mrs. Morgan Campos</t>
  </si>
  <si>
    <t>Eric Nichols</t>
  </si>
  <si>
    <t>Kimberly Calhoun</t>
  </si>
  <si>
    <t>Kimberly Ray</t>
  </si>
  <si>
    <t>Tanya Benjamin</t>
  </si>
  <si>
    <t>Michelle Lynch</t>
  </si>
  <si>
    <t>Anthony Ho</t>
  </si>
  <si>
    <t>Brittany Landry</t>
  </si>
  <si>
    <t>Calvin Hutchinson</t>
  </si>
  <si>
    <t>Jennifer Cruz</t>
  </si>
  <si>
    <t>William Rios</t>
  </si>
  <si>
    <t>Tonya Johnson</t>
  </si>
  <si>
    <t>Andrew Reese</t>
  </si>
  <si>
    <t>Anna Norman</t>
  </si>
  <si>
    <t>Jessica Stark</t>
  </si>
  <si>
    <t>Thomas Potts</t>
  </si>
  <si>
    <t>Kimberly Bailey</t>
  </si>
  <si>
    <t>Kathleen Dunn</t>
  </si>
  <si>
    <t>Crystal Knight</t>
  </si>
  <si>
    <t>Cody Robertson</t>
  </si>
  <si>
    <t>Darren Phillips</t>
  </si>
  <si>
    <t>Joseph Woodward</t>
  </si>
  <si>
    <t>Breanna Franklin</t>
  </si>
  <si>
    <t>Jeffrey Wilson</t>
  </si>
  <si>
    <t>Elizabeth Ortiz</t>
  </si>
  <si>
    <t>Victor Adams</t>
  </si>
  <si>
    <t>Matthew Oneill</t>
  </si>
  <si>
    <t>Kevin Morales</t>
  </si>
  <si>
    <t>Jill Howe</t>
  </si>
  <si>
    <t>Patricia Webb</t>
  </si>
  <si>
    <t>Christopher Copeland</t>
  </si>
  <si>
    <t>Harold Riddle</t>
  </si>
  <si>
    <t>Rachel Chapman</t>
  </si>
  <si>
    <t>Cristina Berry</t>
  </si>
  <si>
    <t>Brandon Collins</t>
  </si>
  <si>
    <t>Brooke Thompson</t>
  </si>
  <si>
    <t>Paul Moore</t>
  </si>
  <si>
    <t>Lisa Johnson</t>
  </si>
  <si>
    <t>Gregory Wang</t>
  </si>
  <si>
    <t>Michael Walter</t>
  </si>
  <si>
    <t>Kristen Taylor</t>
  </si>
  <si>
    <t>Christopher Valencia</t>
  </si>
  <si>
    <t>Erin Burgess</t>
  </si>
  <si>
    <t>Colleen Johnson</t>
  </si>
  <si>
    <t>Sean Valencia</t>
  </si>
  <si>
    <t>Michelle Price</t>
  </si>
  <si>
    <t>Katherine Anderson</t>
  </si>
  <si>
    <t>Jamie Castro</t>
  </si>
  <si>
    <t>Meghan Johnston</t>
  </si>
  <si>
    <t>Shannon Elliott</t>
  </si>
  <si>
    <t>Amanda Carlson</t>
  </si>
  <si>
    <t>Connie Griffin</t>
  </si>
  <si>
    <t>Wanda Hanson</t>
  </si>
  <si>
    <t>Sabrina Rosario</t>
  </si>
  <si>
    <t>Seth Dean</t>
  </si>
  <si>
    <t>Laura Williams</t>
  </si>
  <si>
    <t>Yolanda Murphy</t>
  </si>
  <si>
    <t>Jamie Atkinson</t>
  </si>
  <si>
    <t>Michael Nolan</t>
  </si>
  <si>
    <t>Heather Arroyo</t>
  </si>
  <si>
    <t>David Ponce</t>
  </si>
  <si>
    <t>Kristie Wade</t>
  </si>
  <si>
    <t>Brandi Ramirez</t>
  </si>
  <si>
    <t>Charlene Stone</t>
  </si>
  <si>
    <t>Brittney Morse</t>
  </si>
  <si>
    <t>Richard Gay</t>
  </si>
  <si>
    <t>Maria Small</t>
  </si>
  <si>
    <t>Christopher Alexander</t>
  </si>
  <si>
    <t>Beth Watts</t>
  </si>
  <si>
    <t>Travis Blackwell</t>
  </si>
  <si>
    <t>Jerry Lee</t>
  </si>
  <si>
    <t>Michael Fisher</t>
  </si>
  <si>
    <t>Kimberly Andrade</t>
  </si>
  <si>
    <t>Andrew Simmons</t>
  </si>
  <si>
    <t>Jason Jenkins</t>
  </si>
  <si>
    <t>Mrs. Kelsey Leblanc</t>
  </si>
  <si>
    <t>Jacob Russell</t>
  </si>
  <si>
    <t>Aaron Vang</t>
  </si>
  <si>
    <t>Thomas Hayden</t>
  </si>
  <si>
    <t>Robert Shah</t>
  </si>
  <si>
    <t>Randall Richardson</t>
  </si>
  <si>
    <t>Madison Castaneda</t>
  </si>
  <si>
    <t>Brittany Mooney</t>
  </si>
  <si>
    <t>Joseph Atkins</t>
  </si>
  <si>
    <t>Charles Bass</t>
  </si>
  <si>
    <t>Lori Cruz</t>
  </si>
  <si>
    <t>Sarah Lyons</t>
  </si>
  <si>
    <t>Ms. Leah Bruce</t>
  </si>
  <si>
    <t>Bailey Jones</t>
  </si>
  <si>
    <t>Charles Walker</t>
  </si>
  <si>
    <t>Timothy Lee</t>
  </si>
  <si>
    <t>Jennifer Willis</t>
  </si>
  <si>
    <t>Samantha Crosby</t>
  </si>
  <si>
    <t>Dawn Schneider</t>
  </si>
  <si>
    <t>Terry Henderson</t>
  </si>
  <si>
    <t>Cheyenne Sheppard</t>
  </si>
  <si>
    <t>Sean Baker DDS</t>
  </si>
  <si>
    <t>Kristen Cervantes</t>
  </si>
  <si>
    <t>Katherine Bell</t>
  </si>
  <si>
    <t>Brandy Jensen</t>
  </si>
  <si>
    <t>James Griffin</t>
  </si>
  <si>
    <t>Justin Torres</t>
  </si>
  <si>
    <t>Jean Montgomery</t>
  </si>
  <si>
    <t>Amanda Ryan</t>
  </si>
  <si>
    <t>Linda Austin</t>
  </si>
  <si>
    <t>Tim Meadows</t>
  </si>
  <si>
    <t>Annette Alvarez</t>
  </si>
  <si>
    <t>Gary Hunter</t>
  </si>
  <si>
    <t>Carl Gould</t>
  </si>
  <si>
    <t>Dennis Johnson</t>
  </si>
  <si>
    <t>Marie Smith</t>
  </si>
  <si>
    <t>Lori Nelson</t>
  </si>
  <si>
    <t>Brandon Romero</t>
  </si>
  <si>
    <t>Chad Hoffman</t>
  </si>
  <si>
    <t>Philip Contreras</t>
  </si>
  <si>
    <t>Michelle Woodard</t>
  </si>
  <si>
    <t>Mario Rice</t>
  </si>
  <si>
    <t>Alexandria Price</t>
  </si>
  <si>
    <t>Sherry Sandoval</t>
  </si>
  <si>
    <t>Victoria Porter</t>
  </si>
  <si>
    <t>Calvin Jenkins</t>
  </si>
  <si>
    <t>Paul Brown</t>
  </si>
  <si>
    <t>Rebecca Phelps</t>
  </si>
  <si>
    <t>Sherry May</t>
  </si>
  <si>
    <t>Troy Anderson</t>
  </si>
  <si>
    <t>Michael Ramsey</t>
  </si>
  <si>
    <t>Tina Padilla</t>
  </si>
  <si>
    <t>Heidi Anderson</t>
  </si>
  <si>
    <t>John Mckee</t>
  </si>
  <si>
    <t>Sarah Olson</t>
  </si>
  <si>
    <t>Crystal Whitaker</t>
  </si>
  <si>
    <t>Charlotte Meyer</t>
  </si>
  <si>
    <t>Sherry Taylor</t>
  </si>
  <si>
    <t>Mark Green</t>
  </si>
  <si>
    <t>Michael Chase</t>
  </si>
  <si>
    <t>Whitney Perez</t>
  </si>
  <si>
    <t>Miguel Crawford</t>
  </si>
  <si>
    <t>Dawn Pierce</t>
  </si>
  <si>
    <t>John Matthews</t>
  </si>
  <si>
    <t>Emily Stokes</t>
  </si>
  <si>
    <t>Lori Johnson</t>
  </si>
  <si>
    <t>David Baldwin</t>
  </si>
  <si>
    <t>Cody Alexander</t>
  </si>
  <si>
    <t>Bradley Harrison</t>
  </si>
  <si>
    <t>Troy Pacheco</t>
  </si>
  <si>
    <t>David Russell</t>
  </si>
  <si>
    <t>Pedro Mclaughlin</t>
  </si>
  <si>
    <t>Mary Allen</t>
  </si>
  <si>
    <t>Kevin Avery</t>
  </si>
  <si>
    <t>Crystal Colon</t>
  </si>
  <si>
    <t>Adam Watson</t>
  </si>
  <si>
    <t>Steven Thompson</t>
  </si>
  <si>
    <t>Carol Thomas</t>
  </si>
  <si>
    <t>Anthony Kennedy</t>
  </si>
  <si>
    <t>Arthur Le</t>
  </si>
  <si>
    <t>Alexandra Harris</t>
  </si>
  <si>
    <t>John Hendrix</t>
  </si>
  <si>
    <t>Linda Jackson</t>
  </si>
  <si>
    <t>Brandon Morgan</t>
  </si>
  <si>
    <t>Matthew Carson</t>
  </si>
  <si>
    <t>Stephanie Allen</t>
  </si>
  <si>
    <t>James Farrell</t>
  </si>
  <si>
    <t>Bruce Morris</t>
  </si>
  <si>
    <t>Nancy Rowe</t>
  </si>
  <si>
    <t>Douglas Mcgee</t>
  </si>
  <si>
    <t>Laura Goodman</t>
  </si>
  <si>
    <t>Clarence Potter</t>
  </si>
  <si>
    <t>Michelle Ramirez</t>
  </si>
  <si>
    <t>Angel Leon</t>
  </si>
  <si>
    <t>Theresa Willis</t>
  </si>
  <si>
    <t>Diane Lynch</t>
  </si>
  <si>
    <t>Sarah Richardson</t>
  </si>
  <si>
    <t>Alyssa Graves</t>
  </si>
  <si>
    <t>Tanya Shields</t>
  </si>
  <si>
    <t>Mark Garza</t>
  </si>
  <si>
    <t>Evan Whitehead</t>
  </si>
  <si>
    <t>Mario Lee</t>
  </si>
  <si>
    <t>Nancy Lawrence</t>
  </si>
  <si>
    <t>Nancy Boyle</t>
  </si>
  <si>
    <t>Michele Russell</t>
  </si>
  <si>
    <t>Kyle Pratt</t>
  </si>
  <si>
    <t>Wayne Moses</t>
  </si>
  <si>
    <t>William Alvarado</t>
  </si>
  <si>
    <t>Frank Garcia</t>
  </si>
  <si>
    <t>Christopher Kennedy</t>
  </si>
  <si>
    <t>Olivia Moore</t>
  </si>
  <si>
    <t>Dylan Ward</t>
  </si>
  <si>
    <t>Steven Collins</t>
  </si>
  <si>
    <t>Samantha Russell</t>
  </si>
  <si>
    <t>Douglas Schultz</t>
  </si>
  <si>
    <t>Meredith Stewart</t>
  </si>
  <si>
    <t>Andrew Kelly</t>
  </si>
  <si>
    <t>Lynn Lawson</t>
  </si>
  <si>
    <t>Kevin Wood</t>
  </si>
  <si>
    <t>Christina Medina</t>
  </si>
  <si>
    <t>Michael Rhodes</t>
  </si>
  <si>
    <t>Allen Mann</t>
  </si>
  <si>
    <t>Jonathan Chapman</t>
  </si>
  <si>
    <t>Jill Maldonado MD</t>
  </si>
  <si>
    <t>Gina Robbins</t>
  </si>
  <si>
    <t>Melissa Richards</t>
  </si>
  <si>
    <t>Stephanie Diaz</t>
  </si>
  <si>
    <t>Alexander Cruz</t>
  </si>
  <si>
    <t>Adam Mccall</t>
  </si>
  <si>
    <t>Cody Baldwin</t>
  </si>
  <si>
    <t>Troy Olson</t>
  </si>
  <si>
    <t>Lydia Hayes</t>
  </si>
  <si>
    <t>Melissa Merritt</t>
  </si>
  <si>
    <t>Samantha Thomas</t>
  </si>
  <si>
    <t>Angie Contreras</t>
  </si>
  <si>
    <t>Jamie Hanson</t>
  </si>
  <si>
    <t>Eric Russell</t>
  </si>
  <si>
    <t>Karina Lawson</t>
  </si>
  <si>
    <t>William Kelley</t>
  </si>
  <si>
    <t>Andrew Dickson</t>
  </si>
  <si>
    <t>David Butler</t>
  </si>
  <si>
    <t>Debbie Garza</t>
  </si>
  <si>
    <t>Michelle Serrano</t>
  </si>
  <si>
    <t>Tom Roberts</t>
  </si>
  <si>
    <t>Jacob Walker</t>
  </si>
  <si>
    <t>Shane Rojas</t>
  </si>
  <si>
    <t>Timothy Rivas</t>
  </si>
  <si>
    <t>David Estrada</t>
  </si>
  <si>
    <t>Sophia Duncan</t>
  </si>
  <si>
    <t>Cesar Barnett</t>
  </si>
  <si>
    <t>Edward Gates</t>
  </si>
  <si>
    <t>Cory Taylor</t>
  </si>
  <si>
    <t>Brandon Burke</t>
  </si>
  <si>
    <t>Kylie Mills</t>
  </si>
  <si>
    <t>Steven Wong</t>
  </si>
  <si>
    <t>John Freeman</t>
  </si>
  <si>
    <t>Kimberly Patton</t>
  </si>
  <si>
    <t>Jon Wright</t>
  </si>
  <si>
    <t>Philip Smith</t>
  </si>
  <si>
    <t>Mark Caldwell</t>
  </si>
  <si>
    <t>Monica Patel</t>
  </si>
  <si>
    <t>Lisa Sanders</t>
  </si>
  <si>
    <t>Samantha Lopez</t>
  </si>
  <si>
    <t>Maureen Shepard</t>
  </si>
  <si>
    <t>Nicholas Salas</t>
  </si>
  <si>
    <t>Katherine Pollard</t>
  </si>
  <si>
    <t>James Warren</t>
  </si>
  <si>
    <t>Christopher Coleman</t>
  </si>
  <si>
    <t>Stephen Gutierrez</t>
  </si>
  <si>
    <t>William Chaney</t>
  </si>
  <si>
    <t>Whitney Summers</t>
  </si>
  <si>
    <t>Tonya Humphrey</t>
  </si>
  <si>
    <t>Cynthia Bowman DVM</t>
  </si>
  <si>
    <t>Alyssa Gonzales</t>
  </si>
  <si>
    <t>Traci Gould</t>
  </si>
  <si>
    <t>Deborah Rodriguez</t>
  </si>
  <si>
    <t>Monica Hale</t>
  </si>
  <si>
    <t>Spencer Molina</t>
  </si>
  <si>
    <t>Lee Good</t>
  </si>
  <si>
    <t>Kyle Mckenzie</t>
  </si>
  <si>
    <t>Carol Norris</t>
  </si>
  <si>
    <t>Christian Kline</t>
  </si>
  <si>
    <t>Erin Hamilton</t>
  </si>
  <si>
    <t>Charles Ayala</t>
  </si>
  <si>
    <t>Christopher Price</t>
  </si>
  <si>
    <t>Rickey Jenkins</t>
  </si>
  <si>
    <t>Julie Torres</t>
  </si>
  <si>
    <t>Amanda Hubbard</t>
  </si>
  <si>
    <t>Mark Jefferson</t>
  </si>
  <si>
    <t>Christopher Peck</t>
  </si>
  <si>
    <t>Sandra Ward</t>
  </si>
  <si>
    <t>Ronald Owen</t>
  </si>
  <si>
    <t>Scott Lewis</t>
  </si>
  <si>
    <t>Kenneth Church</t>
  </si>
  <si>
    <t>Tyler Roberts</t>
  </si>
  <si>
    <t>Luke Anthony</t>
  </si>
  <si>
    <t>Carla Lewis</t>
  </si>
  <si>
    <t>Joanne Hunter</t>
  </si>
  <si>
    <t>Kaitlyn Mcdaniel</t>
  </si>
  <si>
    <t>Virginia Bridges</t>
  </si>
  <si>
    <t>Laura Cox</t>
  </si>
  <si>
    <t>Michelle Hubbard</t>
  </si>
  <si>
    <t>Tami Austin</t>
  </si>
  <si>
    <t>Donna Sanchez</t>
  </si>
  <si>
    <t>Natasha Cohen</t>
  </si>
  <si>
    <t>David Douglas</t>
  </si>
  <si>
    <t>Sandra Carter</t>
  </si>
  <si>
    <t>Timothy Kim</t>
  </si>
  <si>
    <t>Lisa Shelton</t>
  </si>
  <si>
    <t>Linda Smith</t>
  </si>
  <si>
    <t>Edward Bates</t>
  </si>
  <si>
    <t>Robert Williams</t>
  </si>
  <si>
    <t>Lisa Schneider</t>
  </si>
  <si>
    <t>Nathan Deleon</t>
  </si>
  <si>
    <t>Donna Taylor</t>
  </si>
  <si>
    <t>Scott Williams</t>
  </si>
  <si>
    <t>Scott Fields</t>
  </si>
  <si>
    <t>Andrew Burton</t>
  </si>
  <si>
    <t>Steven Rocha</t>
  </si>
  <si>
    <t>Monica Stanton</t>
  </si>
  <si>
    <t>Terry Burch</t>
  </si>
  <si>
    <t>Douglas Murphy</t>
  </si>
  <si>
    <t>William Gallegos</t>
  </si>
  <si>
    <t>Erica Mitchell</t>
  </si>
  <si>
    <t>Micheal Miller</t>
  </si>
  <si>
    <t>Elizabeth Mason</t>
  </si>
  <si>
    <t>Courtney Lucas</t>
  </si>
  <si>
    <t>Cindy Hansen</t>
  </si>
  <si>
    <t>Toni West</t>
  </si>
  <si>
    <t>Joseph Parker</t>
  </si>
  <si>
    <t>David Webster MD</t>
  </si>
  <si>
    <t>Natasha Moore</t>
  </si>
  <si>
    <t>Shawn Sullivan</t>
  </si>
  <si>
    <t>Colton Duncan</t>
  </si>
  <si>
    <t>Daniel Schroeder</t>
  </si>
  <si>
    <t>Steven West</t>
  </si>
  <si>
    <t>Casey Watson</t>
  </si>
  <si>
    <t>Evan Higgins</t>
  </si>
  <si>
    <t>Manuel Davis</t>
  </si>
  <si>
    <t>Emma Potter</t>
  </si>
  <si>
    <t>Kimberly Cuevas</t>
  </si>
  <si>
    <t>Kayla Cook</t>
  </si>
  <si>
    <t>Victoria Tucker</t>
  </si>
  <si>
    <t>Ryan Taylor</t>
  </si>
  <si>
    <t>Kristen Perez</t>
  </si>
  <si>
    <t>Joanna Smith</t>
  </si>
  <si>
    <t>Charles Sampson</t>
  </si>
  <si>
    <t>Whitney Ruiz</t>
  </si>
  <si>
    <t>Zachary Coleman</t>
  </si>
  <si>
    <t>Devin Harris</t>
  </si>
  <si>
    <t>Marie Oconnor</t>
  </si>
  <si>
    <t>Jessica Hunt</t>
  </si>
  <si>
    <t>Jack Valencia</t>
  </si>
  <si>
    <t>Kurt Brewer</t>
  </si>
  <si>
    <t>Diamond Wade</t>
  </si>
  <si>
    <t>Matthew Lopez</t>
  </si>
  <si>
    <t>Teresa Hansen</t>
  </si>
  <si>
    <t>Emily Owens</t>
  </si>
  <si>
    <t>Timothy Davis</t>
  </si>
  <si>
    <t>Shannon Cooper</t>
  </si>
  <si>
    <t>Monica Anderson</t>
  </si>
  <si>
    <t>Thomas Campbell</t>
  </si>
  <si>
    <t>Keith Nichols</t>
  </si>
  <si>
    <t>Adam Miller</t>
  </si>
  <si>
    <t>Theresa Snyder</t>
  </si>
  <si>
    <t>William Buchanan</t>
  </si>
  <si>
    <t>Lisa Francis</t>
  </si>
  <si>
    <t>Martin Fox MD</t>
  </si>
  <si>
    <t>Mary Lee</t>
  </si>
  <si>
    <t>Katie Bright</t>
  </si>
  <si>
    <t>Paul Charles</t>
  </si>
  <si>
    <t>Richard Pierce</t>
  </si>
  <si>
    <t>Kenneth Diaz</t>
  </si>
  <si>
    <t>Michael Fernandez</t>
  </si>
  <si>
    <t>Cory Pennington</t>
  </si>
  <si>
    <t>Christine Bailey</t>
  </si>
  <si>
    <t>Joshua Smith</t>
  </si>
  <si>
    <t>Randall Edwards</t>
  </si>
  <si>
    <t>Oscar Walton</t>
  </si>
  <si>
    <t>Jason Fields</t>
  </si>
  <si>
    <t>Peter Garcia</t>
  </si>
  <si>
    <t>Adam Olson</t>
  </si>
  <si>
    <t>Teresa Dean</t>
  </si>
  <si>
    <t>Jennifer Patel</t>
  </si>
  <si>
    <t>Charles Walls</t>
  </si>
  <si>
    <t>Curtis Vincent</t>
  </si>
  <si>
    <t>Kevin Hardin</t>
  </si>
  <si>
    <t>James Hill</t>
  </si>
  <si>
    <t>Dr. Ryan Schmidt MD</t>
  </si>
  <si>
    <t>Rodney Montgomery</t>
  </si>
  <si>
    <t>George Morgan</t>
  </si>
  <si>
    <t>Valerie Kane</t>
  </si>
  <si>
    <t>Laurie Gordon</t>
  </si>
  <si>
    <t>Caleb Moore</t>
  </si>
  <si>
    <t>Jodi Gordon</t>
  </si>
  <si>
    <t>Douglas Williams</t>
  </si>
  <si>
    <t>Alexandra Hernandez</t>
  </si>
  <si>
    <t>Ebony Davidson</t>
  </si>
  <si>
    <t>Alyssa Sanchez</t>
  </si>
  <si>
    <t>Bryan Taylor</t>
  </si>
  <si>
    <t>Suzanne Dixon</t>
  </si>
  <si>
    <t>Nicholas Wolf</t>
  </si>
  <si>
    <t>Scott Hall</t>
  </si>
  <si>
    <t>Elizabeth Hamilton</t>
  </si>
  <si>
    <t>Larry Moreno</t>
  </si>
  <si>
    <t>Renee Scott</t>
  </si>
  <si>
    <t>Melissa Kelly</t>
  </si>
  <si>
    <t>Steven Webster</t>
  </si>
  <si>
    <t>Angela Garcia</t>
  </si>
  <si>
    <t>Karen Wright</t>
  </si>
  <si>
    <t>Mary Walters</t>
  </si>
  <si>
    <t>Diane Bernard</t>
  </si>
  <si>
    <t>Ashley Ortiz</t>
  </si>
  <si>
    <t>Daniel Moore MD</t>
  </si>
  <si>
    <t>Kelly Shelton</t>
  </si>
  <si>
    <t>Anthony Fitzpatrick</t>
  </si>
  <si>
    <t>Maria Garcia</t>
  </si>
  <si>
    <t>Jason Carroll</t>
  </si>
  <si>
    <t>Jessica Alexander</t>
  </si>
  <si>
    <t>Ryan Mitchell</t>
  </si>
  <si>
    <t>Nicole Walker</t>
  </si>
  <si>
    <t>Stephen Weeks</t>
  </si>
  <si>
    <t>Thomas Jimenez</t>
  </si>
  <si>
    <t>Daniel Hawkins</t>
  </si>
  <si>
    <t>Justin Cameron</t>
  </si>
  <si>
    <t>Jackie Barnes</t>
  </si>
  <si>
    <t>Jonathan Marquez</t>
  </si>
  <si>
    <t>Beth Bennett</t>
  </si>
  <si>
    <t>Whitney Avila</t>
  </si>
  <si>
    <t>Jesse Zhang</t>
  </si>
  <si>
    <t>Chad Miller</t>
  </si>
  <si>
    <t>Walter Stevens</t>
  </si>
  <si>
    <t>Gina Camacho</t>
  </si>
  <si>
    <t>Dawn Adams</t>
  </si>
  <si>
    <t>Nicholas Santiago</t>
  </si>
  <si>
    <t>Danielle Fowler</t>
  </si>
  <si>
    <t>Jeanette Lopez</t>
  </si>
  <si>
    <t>Mark Mitchell</t>
  </si>
  <si>
    <t>Joyce Gillespie</t>
  </si>
  <si>
    <t>Frank Sutton</t>
  </si>
  <si>
    <t>David Mcconnell</t>
  </si>
  <si>
    <t>Victor Maynard</t>
  </si>
  <si>
    <t>Jennifer Morales</t>
  </si>
  <si>
    <t>Janice Jones</t>
  </si>
  <si>
    <t>Diana Thompson</t>
  </si>
  <si>
    <t>Brian Williams</t>
  </si>
  <si>
    <t>Maria Benjamin</t>
  </si>
  <si>
    <t>Elizabeth Brown</t>
  </si>
  <si>
    <t>Pamela Jacobs</t>
  </si>
  <si>
    <t>Randy Morris</t>
  </si>
  <si>
    <t>Joe Bradford Jr.</t>
  </si>
  <si>
    <t>Robin Webb</t>
  </si>
  <si>
    <t>Ryan Rodgers</t>
  </si>
  <si>
    <t>Garrett House</t>
  </si>
  <si>
    <t>Joshua Reed</t>
  </si>
  <si>
    <t>Christopher Yu</t>
  </si>
  <si>
    <t>Lisa Chen</t>
  </si>
  <si>
    <t>Timothy Cruz</t>
  </si>
  <si>
    <t>Jose Hull</t>
  </si>
  <si>
    <t>Victoria Weaver</t>
  </si>
  <si>
    <t>Jimmy Thompson</t>
  </si>
  <si>
    <t>Dana Cooper</t>
  </si>
  <si>
    <t>Duane Sexton</t>
  </si>
  <si>
    <t>Anthony Mckee</t>
  </si>
  <si>
    <t>Eddie Wiley</t>
  </si>
  <si>
    <t>Joshua Norton</t>
  </si>
  <si>
    <t>Carlos Leonard</t>
  </si>
  <si>
    <t>Rodney Johnson</t>
  </si>
  <si>
    <t>Jeffrey Baker</t>
  </si>
  <si>
    <t>Courtney Hansen</t>
  </si>
  <si>
    <t>Kari Gonzalez</t>
  </si>
  <si>
    <t>Tonya Rodriguez</t>
  </si>
  <si>
    <t>Gwendolyn Wallace</t>
  </si>
  <si>
    <t>Madison Phillips</t>
  </si>
  <si>
    <t>Nicholas Wilcox</t>
  </si>
  <si>
    <t>Lisa Zamora</t>
  </si>
  <si>
    <t>Judy Ward</t>
  </si>
  <si>
    <t>Samantha Hicks</t>
  </si>
  <si>
    <t>Timothy Diaz</t>
  </si>
  <si>
    <t>Kristen Pope</t>
  </si>
  <si>
    <t>Amber Hester</t>
  </si>
  <si>
    <t>Dr. Tonya Knight DVM</t>
  </si>
  <si>
    <t>Matthew Woods</t>
  </si>
  <si>
    <t>Laura Ferguson</t>
  </si>
  <si>
    <t>Alyssa Gilbert</t>
  </si>
  <si>
    <t>Alan Long</t>
  </si>
  <si>
    <t>Daniel Lawson</t>
  </si>
  <si>
    <t>Thomas Kelly</t>
  </si>
  <si>
    <t>Nancy Jones</t>
  </si>
  <si>
    <t>Kimberly Kaiser</t>
  </si>
  <si>
    <t>Matthew Johnson</t>
  </si>
  <si>
    <t>Mark Riddle</t>
  </si>
  <si>
    <t>Kevin Hamilton</t>
  </si>
  <si>
    <t>Melvin Leonard</t>
  </si>
  <si>
    <t>Catherine Alvarado</t>
  </si>
  <si>
    <t>Pamela Nelson</t>
  </si>
  <si>
    <t>Claire Hernandez</t>
  </si>
  <si>
    <t>Bruce Wiggins</t>
  </si>
  <si>
    <t>Rebecca Simpson</t>
  </si>
  <si>
    <t>William Coleman</t>
  </si>
  <si>
    <t>Christina Dillon</t>
  </si>
  <si>
    <t>Erika Sosa</t>
  </si>
  <si>
    <t>Lisa Turner</t>
  </si>
  <si>
    <t>William Frank</t>
  </si>
  <si>
    <t>Richard Torres</t>
  </si>
  <si>
    <t>Lori Wolfe</t>
  </si>
  <si>
    <t>Mary Wells</t>
  </si>
  <si>
    <t>Jenna Miller</t>
  </si>
  <si>
    <t>Samuel Williams</t>
  </si>
  <si>
    <t>Steven Gilbert</t>
  </si>
  <si>
    <t>Patrick Ellis</t>
  </si>
  <si>
    <t>Wanda Huffman</t>
  </si>
  <si>
    <t>Martha Riley</t>
  </si>
  <si>
    <t>Carol Mitchell</t>
  </si>
  <si>
    <t>Jeremy Campbell</t>
  </si>
  <si>
    <t>Gabrielle Williams</t>
  </si>
  <si>
    <t>Paul Rodriguez</t>
  </si>
  <si>
    <t>Brian Martin</t>
  </si>
  <si>
    <t>Janet Frank</t>
  </si>
  <si>
    <t>Judy Ramirez</t>
  </si>
  <si>
    <t>Rhonda Barrera</t>
  </si>
  <si>
    <t>Robert Curtis</t>
  </si>
  <si>
    <t>Mark Cooper</t>
  </si>
  <si>
    <t>Benjamin Hicks</t>
  </si>
  <si>
    <t>Ryan Ingram</t>
  </si>
  <si>
    <t>Jonathan Townsend</t>
  </si>
  <si>
    <t>Marie Thompson</t>
  </si>
  <si>
    <t>Suzanne Haynes</t>
  </si>
  <si>
    <t>Anthony Shields</t>
  </si>
  <si>
    <t>Richard Farmer</t>
  </si>
  <si>
    <t>Ariana Mccann</t>
  </si>
  <si>
    <t>Sharon Fischer</t>
  </si>
  <si>
    <t>Denise Riley</t>
  </si>
  <si>
    <t>Benjamin Martinez</t>
  </si>
  <si>
    <t>Melissa Benson</t>
  </si>
  <si>
    <t>Hannah Vaughn</t>
  </si>
  <si>
    <t>Mr. Richard Morris</t>
  </si>
  <si>
    <t>Anthony Proctor</t>
  </si>
  <si>
    <t>Andrea Doyle</t>
  </si>
  <si>
    <t>Brenda Chavez</t>
  </si>
  <si>
    <t>Tommy Gillespie</t>
  </si>
  <si>
    <t>Nicolas Chapman</t>
  </si>
  <si>
    <t>Carrie Thompson</t>
  </si>
  <si>
    <t>Todd Wilkins</t>
  </si>
  <si>
    <t>Roberta Guerrero</t>
  </si>
  <si>
    <t>Ethan Jordan</t>
  </si>
  <si>
    <t>Brenda Thompson</t>
  </si>
  <si>
    <t>Miranda Figueroa</t>
  </si>
  <si>
    <t>David Bullock</t>
  </si>
  <si>
    <t>Donna Baker</t>
  </si>
  <si>
    <t>Morgan Shaffer</t>
  </si>
  <si>
    <t>Dean Clark</t>
  </si>
  <si>
    <t>Lisa Nichols PhD</t>
  </si>
  <si>
    <t>Teresa Gilmore</t>
  </si>
  <si>
    <t>Melissa Brown</t>
  </si>
  <si>
    <t>Robin Goodwin</t>
  </si>
  <si>
    <t>Lisa Coleman</t>
  </si>
  <si>
    <t>Robert Hernandez</t>
  </si>
  <si>
    <t>Stephanie Wilson</t>
  </si>
  <si>
    <t>Mr. Vincent Perez MD</t>
  </si>
  <si>
    <t>Stacy Morris</t>
  </si>
  <si>
    <t>Kimberly Edwards</t>
  </si>
  <si>
    <t>Lee Scott</t>
  </si>
  <si>
    <t>Jacob Hall</t>
  </si>
  <si>
    <t>John Guzman</t>
  </si>
  <si>
    <t>Sean Gilbert</t>
  </si>
  <si>
    <t>Sean Madden</t>
  </si>
  <si>
    <t>Kimberly Salazar</t>
  </si>
  <si>
    <t>Jeffrey Huynh</t>
  </si>
  <si>
    <t>Diana Lowe</t>
  </si>
  <si>
    <t>Jimmy Gray</t>
  </si>
  <si>
    <t>Nicholas Cuevas</t>
  </si>
  <si>
    <t>Daniel Knight</t>
  </si>
  <si>
    <t>Carol Glenn</t>
  </si>
  <si>
    <t>Alicia Mcdowell</t>
  </si>
  <si>
    <t>Jeremy Barnett</t>
  </si>
  <si>
    <t>Jeremy Burke</t>
  </si>
  <si>
    <t>Travis Ballard</t>
  </si>
  <si>
    <t>Wayne Ellis</t>
  </si>
  <si>
    <t>Sara Clarke</t>
  </si>
  <si>
    <t>James Mercado</t>
  </si>
  <si>
    <t>Sarah Gibson</t>
  </si>
  <si>
    <t>Sara Cunningham</t>
  </si>
  <si>
    <t>James Evans</t>
  </si>
  <si>
    <t>Chad Nielsen Jr.</t>
  </si>
  <si>
    <t>Dillon Landry</t>
  </si>
  <si>
    <t>Patrick Williams</t>
  </si>
  <si>
    <t>Michelle Young</t>
  </si>
  <si>
    <t>Rebekah Maxwell</t>
  </si>
  <si>
    <t>Daniel Ruiz</t>
  </si>
  <si>
    <t>Todd Vargas</t>
  </si>
  <si>
    <t>Cindy Carroll</t>
  </si>
  <si>
    <t>Steven Gibbs</t>
  </si>
  <si>
    <t>Lisa Medina</t>
  </si>
  <si>
    <t>Jeffrey King</t>
  </si>
  <si>
    <t>Laura Doyle</t>
  </si>
  <si>
    <t>Steve Jones</t>
  </si>
  <si>
    <t>Adam Fletcher</t>
  </si>
  <si>
    <t>Roberto Smith</t>
  </si>
  <si>
    <t>Denise Morrison</t>
  </si>
  <si>
    <t>Rhonda Gonzalez</t>
  </si>
  <si>
    <t>Isabella Mcbride</t>
  </si>
  <si>
    <t>Dawn Powell</t>
  </si>
  <si>
    <t>Laura Gutierrez</t>
  </si>
  <si>
    <t>Cameron Carr</t>
  </si>
  <si>
    <t>Paul Macias</t>
  </si>
  <si>
    <t>Ellen Trevino</t>
  </si>
  <si>
    <t>Dawn Smith</t>
  </si>
  <si>
    <t>Luis Sanders</t>
  </si>
  <si>
    <t>Alexandra Sanchez</t>
  </si>
  <si>
    <t>Andrew Mccoy</t>
  </si>
  <si>
    <t>Laura Thomas</t>
  </si>
  <si>
    <t>Tasha Moore</t>
  </si>
  <si>
    <t>Rachel Mcgee</t>
  </si>
  <si>
    <t>Daniel Houston</t>
  </si>
  <si>
    <t>Richard Gonzalez</t>
  </si>
  <si>
    <t>Logan Booth</t>
  </si>
  <si>
    <t>Cheryl Martinez</t>
  </si>
  <si>
    <t>Ronald Chavez</t>
  </si>
  <si>
    <t>Susan Lutz</t>
  </si>
  <si>
    <t>Richard Anderson</t>
  </si>
  <si>
    <t>Eric Kim</t>
  </si>
  <si>
    <t>Judy Lindsey</t>
  </si>
  <si>
    <t>Tammy Wilson</t>
  </si>
  <si>
    <t>Jill Oliver</t>
  </si>
  <si>
    <t>Nancy Moran MD</t>
  </si>
  <si>
    <t>Alyssa Harris</t>
  </si>
  <si>
    <t>Tiffany Logan</t>
  </si>
  <si>
    <t>Eric Martinez</t>
  </si>
  <si>
    <t>Mrs. Jacqueline Townsend PhD</t>
  </si>
  <si>
    <t>Nicolas Baker</t>
  </si>
  <si>
    <t>Rebecca Lopez</t>
  </si>
  <si>
    <t>Daniel Serrano</t>
  </si>
  <si>
    <t>William Miller</t>
  </si>
  <si>
    <t>Autumn Allen</t>
  </si>
  <si>
    <t>Mr. Paul Moon</t>
  </si>
  <si>
    <t>Michelle Washington</t>
  </si>
  <si>
    <t>Mr. Jeffrey King</t>
  </si>
  <si>
    <t>Kent Alvarez</t>
  </si>
  <si>
    <t>Lisa Welch</t>
  </si>
  <si>
    <t>Lucas Smith</t>
  </si>
  <si>
    <t>Mark Clark</t>
  </si>
  <si>
    <t>Tony Rose</t>
  </si>
  <si>
    <t>Faith Douglas</t>
  </si>
  <si>
    <t>Ann Sandoval</t>
  </si>
  <si>
    <t>Teresa Burke</t>
  </si>
  <si>
    <t>Christopher Jackson</t>
  </si>
  <si>
    <t>Michelle Huff</t>
  </si>
  <si>
    <t>Tyler Price</t>
  </si>
  <si>
    <t>Erin Adams</t>
  </si>
  <si>
    <t>Theresa Myers</t>
  </si>
  <si>
    <t>Tyler Barr</t>
  </si>
  <si>
    <t>Dylan Smith</t>
  </si>
  <si>
    <t>Chelsea Benjamin</t>
  </si>
  <si>
    <t>Ryan Moore</t>
  </si>
  <si>
    <t>Jason Wilcox</t>
  </si>
  <si>
    <t>Christopher Conway</t>
  </si>
  <si>
    <t>Gary Case</t>
  </si>
  <si>
    <t>Johnathan Williams</t>
  </si>
  <si>
    <t>Lorraine Hicks</t>
  </si>
  <si>
    <t>Charles Brown</t>
  </si>
  <si>
    <t>Jill Taylor</t>
  </si>
  <si>
    <t>Cynthia Stewart</t>
  </si>
  <si>
    <t>Russell Frost</t>
  </si>
  <si>
    <t>Stacy Norton</t>
  </si>
  <si>
    <t>Timothy Silva</t>
  </si>
  <si>
    <t>Jane Boyer</t>
  </si>
  <si>
    <t>Tammy Rodriguez</t>
  </si>
  <si>
    <t>Jeffrey Edwards</t>
  </si>
  <si>
    <t>Victoria Santiago</t>
  </si>
  <si>
    <t>Joe Goodman</t>
  </si>
  <si>
    <t>Robert Velez</t>
  </si>
  <si>
    <t>Joseph Martin</t>
  </si>
  <si>
    <t>Eric Johnson DDS</t>
  </si>
  <si>
    <t>Megan Matthews</t>
  </si>
  <si>
    <t>Greg Davis</t>
  </si>
  <si>
    <t>Donna Heath</t>
  </si>
  <si>
    <t>Jordan Oneal</t>
  </si>
  <si>
    <t>Molly Yu</t>
  </si>
  <si>
    <t>Jacqueline Ware</t>
  </si>
  <si>
    <t>Brian Chapman</t>
  </si>
  <si>
    <t>Phillip Sanders</t>
  </si>
  <si>
    <t>Aaron Medina</t>
  </si>
  <si>
    <t>Rebecca Powell</t>
  </si>
  <si>
    <t>Ryan Frederick</t>
  </si>
  <si>
    <t>James Whitehead</t>
  </si>
  <si>
    <t>Matthew Warren</t>
  </si>
  <si>
    <t>Carol Conley</t>
  </si>
  <si>
    <t>Cristian Howard</t>
  </si>
  <si>
    <t>William Reynolds</t>
  </si>
  <si>
    <t>Heidi Kaufman</t>
  </si>
  <si>
    <t>Larry Warren</t>
  </si>
  <si>
    <t>Steven Kelley</t>
  </si>
  <si>
    <t>Zachary Howard</t>
  </si>
  <si>
    <t>Joshua Underwood</t>
  </si>
  <si>
    <t>Kevin Lucero</t>
  </si>
  <si>
    <t>Michele Hayden</t>
  </si>
  <si>
    <t>Jeremy Jones</t>
  </si>
  <si>
    <t>Samuel Gomez</t>
  </si>
  <si>
    <t>Jennifer Thompson</t>
  </si>
  <si>
    <t>Monique Proctor</t>
  </si>
  <si>
    <t>Mindy Brock</t>
  </si>
  <si>
    <t>Jose Anthony</t>
  </si>
  <si>
    <t>Amanda Dean</t>
  </si>
  <si>
    <t>Jessica Miller</t>
  </si>
  <si>
    <t>Russell Reed</t>
  </si>
  <si>
    <t>Sean Black</t>
  </si>
  <si>
    <t>James Collins</t>
  </si>
  <si>
    <t>Brandi Allison</t>
  </si>
  <si>
    <t>Scott Gray</t>
  </si>
  <si>
    <t>Michelle Bell</t>
  </si>
  <si>
    <t>Keith Sparks</t>
  </si>
  <si>
    <t>Alan Hill</t>
  </si>
  <si>
    <t>Kristy Neal</t>
  </si>
  <si>
    <t>Kelli Bennett</t>
  </si>
  <si>
    <t>Debra Santiago</t>
  </si>
  <si>
    <t>Nancy Allen</t>
  </si>
  <si>
    <t>Dawn Lopez</t>
  </si>
  <si>
    <t>Thomas Morales</t>
  </si>
  <si>
    <t>Amy Fox</t>
  </si>
  <si>
    <t>Sandra Riggs</t>
  </si>
  <si>
    <t>Katherine Griffin</t>
  </si>
  <si>
    <t>Elizabeth Lynch</t>
  </si>
  <si>
    <t>Corey Oconnell</t>
  </si>
  <si>
    <t>Amanda Shaffer</t>
  </si>
  <si>
    <t>Ronald Alexander</t>
  </si>
  <si>
    <t>Timothy Black</t>
  </si>
  <si>
    <t>Joseph Watson</t>
  </si>
  <si>
    <t>Maria Ellison</t>
  </si>
  <si>
    <t>Elijah Hanson</t>
  </si>
  <si>
    <t>Laura Torres</t>
  </si>
  <si>
    <t>Zachary Martin</t>
  </si>
  <si>
    <t>Trevor Norton</t>
  </si>
  <si>
    <t>Matthew Smith</t>
  </si>
  <si>
    <t>Richard Johnson</t>
  </si>
  <si>
    <t>Ryan French</t>
  </si>
  <si>
    <t>Matthew Elliott</t>
  </si>
  <si>
    <t>Robert Douglas</t>
  </si>
  <si>
    <t>Evelyn White</t>
  </si>
  <si>
    <t>Angel Brewer</t>
  </si>
  <si>
    <t>Kristen Howell</t>
  </si>
  <si>
    <t>Zachary Larson</t>
  </si>
  <si>
    <t>Victoria Parker</t>
  </si>
  <si>
    <t>Nicole Stephens</t>
  </si>
  <si>
    <t>Sara Brown</t>
  </si>
  <si>
    <t>Anthony Good</t>
  </si>
  <si>
    <t>David Daniels</t>
  </si>
  <si>
    <t>Michael Hernandez DDS</t>
  </si>
  <si>
    <t>Heather Clark</t>
  </si>
  <si>
    <t>Joy Mcdonald</t>
  </si>
  <si>
    <t>Allen Phelps</t>
  </si>
  <si>
    <t>Rachel Thomas</t>
  </si>
  <si>
    <t>Kaylee Lee</t>
  </si>
  <si>
    <t>Jeffrey Jones</t>
  </si>
  <si>
    <t>Duane Summers</t>
  </si>
  <si>
    <t>Daniel Silva</t>
  </si>
  <si>
    <t>Samuel Fleming</t>
  </si>
  <si>
    <t>Luis Mills</t>
  </si>
  <si>
    <t>Martin Sanchez</t>
  </si>
  <si>
    <t>Frank Wong</t>
  </si>
  <si>
    <t>Rachel Mcgrath</t>
  </si>
  <si>
    <t>Sandra Keller</t>
  </si>
  <si>
    <t>Fernando Lyons</t>
  </si>
  <si>
    <t>Jerry Mccoy</t>
  </si>
  <si>
    <t>Daniel Hamilton</t>
  </si>
  <si>
    <t>Kathleen Taylor</t>
  </si>
  <si>
    <t>Kimberly Stanton</t>
  </si>
  <si>
    <t>Phyllis Barrett</t>
  </si>
  <si>
    <t>Robert Doyle</t>
  </si>
  <si>
    <t>Amanda Wu</t>
  </si>
  <si>
    <t>Daniel Harris</t>
  </si>
  <si>
    <t>Victoria Campbell</t>
  </si>
  <si>
    <t>Kimberly Hernandez</t>
  </si>
  <si>
    <t>Teresa Mitchell</t>
  </si>
  <si>
    <t>Peter Reed</t>
  </si>
  <si>
    <t>James Mendez</t>
  </si>
  <si>
    <t>Gabrielle Miller</t>
  </si>
  <si>
    <t>Scott Cabrera</t>
  </si>
  <si>
    <t>Kevin Hanson</t>
  </si>
  <si>
    <t>Jason Sanford</t>
  </si>
  <si>
    <t>Katie Mcdonald</t>
  </si>
  <si>
    <t>Timothy Wise</t>
  </si>
  <si>
    <t>Michael Trujillo</t>
  </si>
  <si>
    <t>Brian Gardner</t>
  </si>
  <si>
    <t>Mr. Robert Singh MD</t>
  </si>
  <si>
    <t>Megan Sims</t>
  </si>
  <si>
    <t>Margaret Wilson</t>
  </si>
  <si>
    <t>Krystal Thomas</t>
  </si>
  <si>
    <t>Daniel Rice</t>
  </si>
  <si>
    <t>Richard Higgins</t>
  </si>
  <si>
    <t>Jessica Figueroa</t>
  </si>
  <si>
    <t>Holly Lopez</t>
  </si>
  <si>
    <t>Tiffany Ray</t>
  </si>
  <si>
    <t>Ivan Rich</t>
  </si>
  <si>
    <t>Dr. Martha Jenkins</t>
  </si>
  <si>
    <t>Lauren Jennings</t>
  </si>
  <si>
    <t>Kenneth Casey</t>
  </si>
  <si>
    <t>Amanda Merritt</t>
  </si>
  <si>
    <t>Felicia Thompson</t>
  </si>
  <si>
    <t>Nicholas Jones</t>
  </si>
  <si>
    <t>Veronica Rios</t>
  </si>
  <si>
    <t>Lori Owens</t>
  </si>
  <si>
    <t>William Brooks</t>
  </si>
  <si>
    <t>Andrew Stewart</t>
  </si>
  <si>
    <t>Haley Deleon</t>
  </si>
  <si>
    <t>Kevin Lopez</t>
  </si>
  <si>
    <t>Jonathan Mack</t>
  </si>
  <si>
    <t>Ray Dillon</t>
  </si>
  <si>
    <t>Joshua Olson</t>
  </si>
  <si>
    <t>Emily Young</t>
  </si>
  <si>
    <t>Shirley Simpson</t>
  </si>
  <si>
    <t>Lee Rodriguez</t>
  </si>
  <si>
    <t>Carrie Salazar</t>
  </si>
  <si>
    <t>Brian Peters</t>
  </si>
  <si>
    <t>Melissa Woods</t>
  </si>
  <si>
    <t>Elizabeth Ross</t>
  </si>
  <si>
    <t>Brandon Thompson</t>
  </si>
  <si>
    <t>Timothy Shea</t>
  </si>
  <si>
    <t>Gregory Rivers</t>
  </si>
  <si>
    <t>Ms. Elizabeth Scott DVM</t>
  </si>
  <si>
    <t>Stephen Flores</t>
  </si>
  <si>
    <t>Caitlin West</t>
  </si>
  <si>
    <t>David Green</t>
  </si>
  <si>
    <t>Deborah Cook</t>
  </si>
  <si>
    <t>Christopher Black</t>
  </si>
  <si>
    <t>Matthew Travis</t>
  </si>
  <si>
    <t>Valerie Palmer</t>
  </si>
  <si>
    <t>Timothy Phillips</t>
  </si>
  <si>
    <t>Abigail Page</t>
  </si>
  <si>
    <t>Crystal Owens</t>
  </si>
  <si>
    <t>Janet Montoya</t>
  </si>
  <si>
    <t>Karen Snyder</t>
  </si>
  <si>
    <t>Daniel Rosario</t>
  </si>
  <si>
    <t>Jacqueline Bowers</t>
  </si>
  <si>
    <t>Amy Madden</t>
  </si>
  <si>
    <t>Brianna Parker</t>
  </si>
  <si>
    <t>Trevor Marquez MD</t>
  </si>
  <si>
    <t>Danielle Thompson</t>
  </si>
  <si>
    <t>Andrea Rodriguez</t>
  </si>
  <si>
    <t>Michael Mahoney</t>
  </si>
  <si>
    <t>Mary Edwards</t>
  </si>
  <si>
    <t>Rachel Wolf</t>
  </si>
  <si>
    <t>Julie Bray</t>
  </si>
  <si>
    <t>Amber Dawson</t>
  </si>
  <si>
    <t>William Martin</t>
  </si>
  <si>
    <t>Sierra Stokes</t>
  </si>
  <si>
    <t>Thomas Cummings</t>
  </si>
  <si>
    <t>Jessica Ewing</t>
  </si>
  <si>
    <t>Olivia Hicks MD</t>
  </si>
  <si>
    <t>Katie Morrison</t>
  </si>
  <si>
    <t>Bryan Sullivan</t>
  </si>
  <si>
    <t>Evan Lyons</t>
  </si>
  <si>
    <t>Nicole Jones</t>
  </si>
  <si>
    <t>Wesley Holden</t>
  </si>
  <si>
    <t>Anne Johnson</t>
  </si>
  <si>
    <t>Heather Sullivan</t>
  </si>
  <si>
    <t>Stephanie Marsh</t>
  </si>
  <si>
    <t>Robert Lawrence</t>
  </si>
  <si>
    <t>Tonya Sullivan</t>
  </si>
  <si>
    <t>Scott Kennedy</t>
  </si>
  <si>
    <t>Emily Shepherd</t>
  </si>
  <si>
    <t>Rebecca Perry</t>
  </si>
  <si>
    <t>Norman Harper</t>
  </si>
  <si>
    <t>Lauren Henderson</t>
  </si>
  <si>
    <t>Michael Grant</t>
  </si>
  <si>
    <t>Mr. James Young</t>
  </si>
  <si>
    <t>Natasha Brady</t>
  </si>
  <si>
    <t>Mr. Kevin Drake</t>
  </si>
  <si>
    <t>Morgan Thompson</t>
  </si>
  <si>
    <t>Danielle Salinas</t>
  </si>
  <si>
    <t>Travis Torres</t>
  </si>
  <si>
    <t>Matthew Caldwell</t>
  </si>
  <si>
    <t>David Roman</t>
  </si>
  <si>
    <t>Donald Evans</t>
  </si>
  <si>
    <t>Lee Parker</t>
  </si>
  <si>
    <t>Paula Aguirre</t>
  </si>
  <si>
    <t>Aaron Henry</t>
  </si>
  <si>
    <t>Steven Ward</t>
  </si>
  <si>
    <t>Kelly Espinoza</t>
  </si>
  <si>
    <t>Brittany Gentry</t>
  </si>
  <si>
    <t>Shawna Alvarez</t>
  </si>
  <si>
    <t>Meredith Brooks</t>
  </si>
  <si>
    <t>Dennis Butler</t>
  </si>
  <si>
    <t>Carl Roman</t>
  </si>
  <si>
    <t>Nicole Lopez</t>
  </si>
  <si>
    <t>Daniel Cook</t>
  </si>
  <si>
    <t>Denise Davenport</t>
  </si>
  <si>
    <t>Kenneth Nelson</t>
  </si>
  <si>
    <t>Matthew Stokes</t>
  </si>
  <si>
    <t>Brittany Davis</t>
  </si>
  <si>
    <t>Heather Smith</t>
  </si>
  <si>
    <t>Aaron Gutierrez</t>
  </si>
  <si>
    <t>Alison Mcconnell</t>
  </si>
  <si>
    <t>Jodi Robertson</t>
  </si>
  <si>
    <t>Rhonda Collins</t>
  </si>
  <si>
    <t>Clayton Salazar</t>
  </si>
  <si>
    <t>Tina Paul</t>
  </si>
  <si>
    <t>Troy Brown</t>
  </si>
  <si>
    <t>Donna Patterson</t>
  </si>
  <si>
    <t>Carolyn Duran DDS</t>
  </si>
  <si>
    <t>Austin Harris</t>
  </si>
  <si>
    <t>Heather Hanna</t>
  </si>
  <si>
    <t>Ruth Park</t>
  </si>
  <si>
    <t>Alejandra Davis</t>
  </si>
  <si>
    <t>Christopher Lee</t>
  </si>
  <si>
    <t>Don Thompson</t>
  </si>
  <si>
    <t>Jeffrey Ramirez</t>
  </si>
  <si>
    <t>Diane Cohen</t>
  </si>
  <si>
    <t>Garrett Williams</t>
  </si>
  <si>
    <t>Nicholas Marshall</t>
  </si>
  <si>
    <t>Darryl Jones</t>
  </si>
  <si>
    <t>Ann Sims</t>
  </si>
  <si>
    <t>Donald Harris</t>
  </si>
  <si>
    <t>Randy Jordan</t>
  </si>
  <si>
    <t>Michael Roman</t>
  </si>
  <si>
    <t>John Esparza Jr.</t>
  </si>
  <si>
    <t>Amy Huffman</t>
  </si>
  <si>
    <t>Jordan Gonzalez</t>
  </si>
  <si>
    <t>David Fleming</t>
  </si>
  <si>
    <t>Kathryn Gordon</t>
  </si>
  <si>
    <t>Anna Martinez</t>
  </si>
  <si>
    <t>Jeffrey Camacho</t>
  </si>
  <si>
    <t>Roger Grant</t>
  </si>
  <si>
    <t>Jeffrey Steele</t>
  </si>
  <si>
    <t>Robert Camacho</t>
  </si>
  <si>
    <t>Bryan Jordan</t>
  </si>
  <si>
    <t>Carol Rose</t>
  </si>
  <si>
    <t>Erin Blanchard</t>
  </si>
  <si>
    <t>Patricia Joseph</t>
  </si>
  <si>
    <t>Tiffany Thompson</t>
  </si>
  <si>
    <t>Adam Jensen</t>
  </si>
  <si>
    <t>Tyler Wong</t>
  </si>
  <si>
    <t>Chad Vega</t>
  </si>
  <si>
    <t>Jessica Ortiz</t>
  </si>
  <si>
    <t>Randall Jones</t>
  </si>
  <si>
    <t>Kristina Hernandez</t>
  </si>
  <si>
    <t>Andrea Cole</t>
  </si>
  <si>
    <t>Christopher Hensley</t>
  </si>
  <si>
    <t>Jennifer Mcdonald</t>
  </si>
  <si>
    <t>James Figueroa</t>
  </si>
  <si>
    <t>Christopher Cross</t>
  </si>
  <si>
    <t>Kyle Dunn</t>
  </si>
  <si>
    <t>David Smith</t>
  </si>
  <si>
    <t>Barry Garrison</t>
  </si>
  <si>
    <t>Ryan Curtis</t>
  </si>
  <si>
    <t>Jose Jimenez</t>
  </si>
  <si>
    <t>Jerry Smith</t>
  </si>
  <si>
    <t>Alexander Lynch</t>
  </si>
  <si>
    <t>Christopher Roman</t>
  </si>
  <si>
    <t>Julie Jones</t>
  </si>
  <si>
    <t>James Miller</t>
  </si>
  <si>
    <t>Robert Jennings</t>
  </si>
  <si>
    <t>Richard Evans</t>
  </si>
  <si>
    <t>Jessica Kelly</t>
  </si>
  <si>
    <t>Joshua Nunez</t>
  </si>
  <si>
    <t>Ronald Parks</t>
  </si>
  <si>
    <t>Barbara Davis</t>
  </si>
  <si>
    <t>Mrs. Jennifer Green MD</t>
  </si>
  <si>
    <t>Eric Watson</t>
  </si>
  <si>
    <t>Jimmy Villanueva</t>
  </si>
  <si>
    <t>Melissa Perkins PhD</t>
  </si>
  <si>
    <t>Barbara Wallace</t>
  </si>
  <si>
    <t>Troy Wang</t>
  </si>
  <si>
    <t>Chad Meyer</t>
  </si>
  <si>
    <t>Joseph Lee MD</t>
  </si>
  <si>
    <t>Peter Wright</t>
  </si>
  <si>
    <t>Kim Moore MD</t>
  </si>
  <si>
    <t>Emily Rowe DDS</t>
  </si>
  <si>
    <t>Barbara Lucas</t>
  </si>
  <si>
    <t>Traci Hernandez</t>
  </si>
  <si>
    <t>Jamie Zuniga DVM</t>
  </si>
  <si>
    <t>Isaac Davis</t>
  </si>
  <si>
    <t>Carrie Adams</t>
  </si>
  <si>
    <t>Rita Stephenson</t>
  </si>
  <si>
    <t>Douglas Smith</t>
  </si>
  <si>
    <t>Alicia Thomas</t>
  </si>
  <si>
    <t>Thomas Crosby</t>
  </si>
  <si>
    <t>Debbie Oliver</t>
  </si>
  <si>
    <t>Kristen Armstrong</t>
  </si>
  <si>
    <t>Sonya Navarro</t>
  </si>
  <si>
    <t>Susan Fernandez</t>
  </si>
  <si>
    <t>Erica Wilson</t>
  </si>
  <si>
    <t>Brandon King</t>
  </si>
  <si>
    <t>Danielle Hopkins</t>
  </si>
  <si>
    <t>Dustin Osborne</t>
  </si>
  <si>
    <t>Jennifer Thornton</t>
  </si>
  <si>
    <t>Dakota Ballard</t>
  </si>
  <si>
    <t>Mrs. Cheryl Mcdonald</t>
  </si>
  <si>
    <t>Daniel Mccoy</t>
  </si>
  <si>
    <t>William Little</t>
  </si>
  <si>
    <t>Nicole Lee</t>
  </si>
  <si>
    <t>Alejandro Lewis</t>
  </si>
  <si>
    <t>John Zhang</t>
  </si>
  <si>
    <t>Kelli Johnson</t>
  </si>
  <si>
    <t>Lori Harris</t>
  </si>
  <si>
    <t>Martin Bailey</t>
  </si>
  <si>
    <t>Emily Holland</t>
  </si>
  <si>
    <t>Thomas Le</t>
  </si>
  <si>
    <t>Dominique Scott</t>
  </si>
  <si>
    <t>Kelly Maldonado</t>
  </si>
  <si>
    <t>Jared Hodge</t>
  </si>
  <si>
    <t>Amanda Bryant</t>
  </si>
  <si>
    <t>Kurt Garrett</t>
  </si>
  <si>
    <t>Courtney Nguyen</t>
  </si>
  <si>
    <t>John Harris</t>
  </si>
  <si>
    <t>Alicia Day</t>
  </si>
  <si>
    <t>Gregory Nicholson</t>
  </si>
  <si>
    <t>Robin Jefferson</t>
  </si>
  <si>
    <t>Maria Harrison</t>
  </si>
  <si>
    <t>Dr. Mandy Richards DDS</t>
  </si>
  <si>
    <t>Margaret Richardson</t>
  </si>
  <si>
    <t>Brett Fischer</t>
  </si>
  <si>
    <t>Eric Fletcher</t>
  </si>
  <si>
    <t>Amy Callahan</t>
  </si>
  <si>
    <t>Tina Thomas</t>
  </si>
  <si>
    <t>Laura Casey</t>
  </si>
  <si>
    <t>Dennis Young</t>
  </si>
  <si>
    <t>Stephanie Duncan</t>
  </si>
  <si>
    <t>Joshua Floyd</t>
  </si>
  <si>
    <t>Andrew Avila</t>
  </si>
  <si>
    <t>Samantha Johnson</t>
  </si>
  <si>
    <t>Beth Price</t>
  </si>
  <si>
    <t>Jeffrey Flores</t>
  </si>
  <si>
    <t>Kaylee Potts</t>
  </si>
  <si>
    <t>Shawn Johnson</t>
  </si>
  <si>
    <t>Jasmine Mack</t>
  </si>
  <si>
    <t>William Andersen</t>
  </si>
  <si>
    <t>Aaron Church</t>
  </si>
  <si>
    <t>Matthew Mcdonald</t>
  </si>
  <si>
    <t>Xavier Newman</t>
  </si>
  <si>
    <t>Zoe Butler</t>
  </si>
  <si>
    <t>Dominique Braun</t>
  </si>
  <si>
    <t>Shawn Roberts</t>
  </si>
  <si>
    <t>Sydney Porter</t>
  </si>
  <si>
    <t>Susan Rowe</t>
  </si>
  <si>
    <t>Andrew Stanton</t>
  </si>
  <si>
    <t>Katie Young</t>
  </si>
  <si>
    <t>Mark Bennett</t>
  </si>
  <si>
    <t>Mark Evans</t>
  </si>
  <si>
    <t>Michelle Parker</t>
  </si>
  <si>
    <t>Ricky Smith</t>
  </si>
  <si>
    <t>Louis Wheeler</t>
  </si>
  <si>
    <t>Jesse Ponce</t>
  </si>
  <si>
    <t>Alyssa Bentley</t>
  </si>
  <si>
    <t>Christopher Jacobs</t>
  </si>
  <si>
    <t>John Burke</t>
  </si>
  <si>
    <t>Katie Tapia</t>
  </si>
  <si>
    <t>George Moore</t>
  </si>
  <si>
    <t>Wesley Weaver</t>
  </si>
  <si>
    <t>Hayley Davis</t>
  </si>
  <si>
    <t>Ashley Rivera</t>
  </si>
  <si>
    <t>Barbara Robertson</t>
  </si>
  <si>
    <t>Mrs. Kim Walton</t>
  </si>
  <si>
    <t>Krista Nash</t>
  </si>
  <si>
    <t>Melissa Bradley</t>
  </si>
  <si>
    <t>Angela Deleon</t>
  </si>
  <si>
    <t>Jason Drake</t>
  </si>
  <si>
    <t>Jamie Valdez</t>
  </si>
  <si>
    <t>Samuel Mendez</t>
  </si>
  <si>
    <t>William Martinez</t>
  </si>
  <si>
    <t>Ashley Mason</t>
  </si>
  <si>
    <t>Kevin Cobb</t>
  </si>
  <si>
    <t>David Salazar</t>
  </si>
  <si>
    <t>Amber Davis</t>
  </si>
  <si>
    <t>Crystal Johnson</t>
  </si>
  <si>
    <t>Yvonne Adams</t>
  </si>
  <si>
    <t>Mr. Eric Jones MD</t>
  </si>
  <si>
    <t>Peter Thompson</t>
  </si>
  <si>
    <t>Danielle Anderson</t>
  </si>
  <si>
    <t>Shaun Peters</t>
  </si>
  <si>
    <t>Joseph Wolf</t>
  </si>
  <si>
    <t>Nicole Brooks</t>
  </si>
  <si>
    <t>Jordan Salas</t>
  </si>
  <si>
    <t>John Gallagher</t>
  </si>
  <si>
    <t>Frank Rice</t>
  </si>
  <si>
    <t>Nathan Thomas</t>
  </si>
  <si>
    <t>Victor Hayes</t>
  </si>
  <si>
    <t>Tiffany Smith</t>
  </si>
  <si>
    <t>Juan Kennedy</t>
  </si>
  <si>
    <t>Keith Bennett</t>
  </si>
  <si>
    <t>Rebekah Young</t>
  </si>
  <si>
    <t>Belinda Coleman</t>
  </si>
  <si>
    <t>Emma Suarez</t>
  </si>
  <si>
    <t>Angela Frey</t>
  </si>
  <si>
    <t>James Taylor</t>
  </si>
  <si>
    <t>David Young</t>
  </si>
  <si>
    <t>Michelle Scott</t>
  </si>
  <si>
    <t>Jeffrey Walker</t>
  </si>
  <si>
    <t>Andrew Turner</t>
  </si>
  <si>
    <t>Anna Ramirez</t>
  </si>
  <si>
    <t>Ricky Long MD</t>
  </si>
  <si>
    <t>Amanda Hammond</t>
  </si>
  <si>
    <t>Brian May</t>
  </si>
  <si>
    <t>Devin Fletcher</t>
  </si>
  <si>
    <t>Derrick Baker</t>
  </si>
  <si>
    <t>Shawn Rich</t>
  </si>
  <si>
    <t>Jeffery Barajas</t>
  </si>
  <si>
    <t>Jason Reed</t>
  </si>
  <si>
    <t>Jessica Washington</t>
  </si>
  <si>
    <t>Kelsey Moody</t>
  </si>
  <si>
    <t>Jose Rasmussen</t>
  </si>
  <si>
    <t>Michael Bridges</t>
  </si>
  <si>
    <t>Douglas Conley</t>
  </si>
  <si>
    <t>James Chandler</t>
  </si>
  <si>
    <t>William Montoya</t>
  </si>
  <si>
    <t>Wendy Zimmerman</t>
  </si>
  <si>
    <t>Sarah Gross</t>
  </si>
  <si>
    <t>Daniel Anderson</t>
  </si>
  <si>
    <t>Jordan Anderson</t>
  </si>
  <si>
    <t>Audrey Bowman</t>
  </si>
  <si>
    <t>Chad Douglas</t>
  </si>
  <si>
    <t>Patrick Murray</t>
  </si>
  <si>
    <t>Jordan Schwartz</t>
  </si>
  <si>
    <t>Timothy Benton</t>
  </si>
  <si>
    <t>Dawn Huerta</t>
  </si>
  <si>
    <t>Kimberly Hill</t>
  </si>
  <si>
    <t>Andrea Scott</t>
  </si>
  <si>
    <t>Erica Doyle</t>
  </si>
  <si>
    <t>Kelsey Gonzalez</t>
  </si>
  <si>
    <t>Brittany Barnes</t>
  </si>
  <si>
    <t>Sheena Riddle</t>
  </si>
  <si>
    <t>Elijah Perez</t>
  </si>
  <si>
    <t>Rhonda Owen</t>
  </si>
  <si>
    <t>Jennifer Anderson</t>
  </si>
  <si>
    <t>Haley King</t>
  </si>
  <si>
    <t>Joseph Wilson</t>
  </si>
  <si>
    <t>Leslie Clayton</t>
  </si>
  <si>
    <t>Ryan Jones</t>
  </si>
  <si>
    <t>Austin Flores</t>
  </si>
  <si>
    <t>Michael Barrera</t>
  </si>
  <si>
    <t>Anita Moss</t>
  </si>
  <si>
    <t>Benjamin Moore</t>
  </si>
  <si>
    <t>Krista Arnold</t>
  </si>
  <si>
    <t>Rachel Hopkins</t>
  </si>
  <si>
    <t>Jeffrey Hall</t>
  </si>
  <si>
    <t>Dalton Vasquez II</t>
  </si>
  <si>
    <t>Sarah Henry</t>
  </si>
  <si>
    <t>William Richardson</t>
  </si>
  <si>
    <t>Misty Alexander</t>
  </si>
  <si>
    <t>Dorothy Sparks</t>
  </si>
  <si>
    <t>Sarah Tanner</t>
  </si>
  <si>
    <t>Carla White</t>
  </si>
  <si>
    <t>Randall Johnson</t>
  </si>
  <si>
    <t>Stacey Sullivan</t>
  </si>
  <si>
    <t>Joshua Harris Jr.</t>
  </si>
  <si>
    <t>Mark Terry</t>
  </si>
  <si>
    <t>Robert Jackson</t>
  </si>
  <si>
    <t>Christina Strickland</t>
  </si>
  <si>
    <t>Samantha Dudley</t>
  </si>
  <si>
    <t>Dawn Lambert</t>
  </si>
  <si>
    <t>Danny Turner</t>
  </si>
  <si>
    <t>Eric Stone</t>
  </si>
  <si>
    <t>Mark Liu</t>
  </si>
  <si>
    <t>Richard Brown</t>
  </si>
  <si>
    <t>Christy Oconnell</t>
  </si>
  <si>
    <t>Christopher Cunningham</t>
  </si>
  <si>
    <t>Brooke Rios</t>
  </si>
  <si>
    <t>Matthew Thomas</t>
  </si>
  <si>
    <t>Robert Owens</t>
  </si>
  <si>
    <t>Elizabeth Morrison</t>
  </si>
  <si>
    <t>Kendra Reynolds</t>
  </si>
  <si>
    <t>Alejandra Henderson</t>
  </si>
  <si>
    <t>Carolyn Lopez</t>
  </si>
  <si>
    <t>Cynthia Castro</t>
  </si>
  <si>
    <t>Kyle West</t>
  </si>
  <si>
    <t>Michael Marks</t>
  </si>
  <si>
    <t>Timothy Lloyd PhD</t>
  </si>
  <si>
    <t>Cody Wilson</t>
  </si>
  <si>
    <t>Julie Martin</t>
  </si>
  <si>
    <t>Dr. Troy Barnes</t>
  </si>
  <si>
    <t>Brandon Jacobson</t>
  </si>
  <si>
    <t>Matthew Cox</t>
  </si>
  <si>
    <t>William Williams</t>
  </si>
  <si>
    <t>Teresa Shaffer</t>
  </si>
  <si>
    <t>Gerald Cline</t>
  </si>
  <si>
    <t>Alicia Christensen</t>
  </si>
  <si>
    <t>Karl Smith</t>
  </si>
  <si>
    <t>Mrs. Virginia Patterson</t>
  </si>
  <si>
    <t>Kenneth Robinson</t>
  </si>
  <si>
    <t>David Mccoy</t>
  </si>
  <si>
    <t>Jennifer Kelly</t>
  </si>
  <si>
    <t>Joseph Holland</t>
  </si>
  <si>
    <t>John Olsen</t>
  </si>
  <si>
    <t>Julie Rose</t>
  </si>
  <si>
    <t>Sean Clark</t>
  </si>
  <si>
    <t>David Mullen</t>
  </si>
  <si>
    <t>Jonathan Gray</t>
  </si>
  <si>
    <t>Roy Stewart</t>
  </si>
  <si>
    <t>Ashley Obrien</t>
  </si>
  <si>
    <t>Nicholas Stevens</t>
  </si>
  <si>
    <t>Steven Rivera</t>
  </si>
  <si>
    <t>Terrence Parker</t>
  </si>
  <si>
    <t>David Levine</t>
  </si>
  <si>
    <t>Katherine Evans</t>
  </si>
  <si>
    <t>Michael Benton</t>
  </si>
  <si>
    <t>Matthew Stone</t>
  </si>
  <si>
    <t>Caitlin Collier</t>
  </si>
  <si>
    <t>Stephanie Montgomery</t>
  </si>
  <si>
    <t>Willie Williams</t>
  </si>
  <si>
    <t>Jessica Hughes</t>
  </si>
  <si>
    <t>Mrs. Kathryn Graham</t>
  </si>
  <si>
    <t>Rebecca Young</t>
  </si>
  <si>
    <t>Theresa Turner</t>
  </si>
  <si>
    <t>Jeanette Wright</t>
  </si>
  <si>
    <t>James Thompson</t>
  </si>
  <si>
    <t>Daniel Gray</t>
  </si>
  <si>
    <t>Lauren Fleming</t>
  </si>
  <si>
    <t>Nicholas Lewis</t>
  </si>
  <si>
    <t>Alexandra Mcclain</t>
  </si>
  <si>
    <t>Jose Aguilar</t>
  </si>
  <si>
    <t>Veronica Kelley</t>
  </si>
  <si>
    <t>Jenna Cooper</t>
  </si>
  <si>
    <t>Alan Garcia</t>
  </si>
  <si>
    <t>Erica Jones</t>
  </si>
  <si>
    <t>Shane Brown</t>
  </si>
  <si>
    <t>Jessica Leblanc</t>
  </si>
  <si>
    <t>Hannah Adams</t>
  </si>
  <si>
    <t>Robert Davidson</t>
  </si>
  <si>
    <t>Kelli Smith</t>
  </si>
  <si>
    <t>Mary Murphy</t>
  </si>
  <si>
    <t>Kimberly George</t>
  </si>
  <si>
    <t>Bryan Johns</t>
  </si>
  <si>
    <t>Shawn Bright</t>
  </si>
  <si>
    <t>Ellen Smith</t>
  </si>
  <si>
    <t>Wesley Grant</t>
  </si>
  <si>
    <t>Linda Flores</t>
  </si>
  <si>
    <t>Carol Hull</t>
  </si>
  <si>
    <t>Margaret Livingston</t>
  </si>
  <si>
    <t>Jennifer Alexander MD</t>
  </si>
  <si>
    <t>Sarah Arnold</t>
  </si>
  <si>
    <t>Shaun Turner</t>
  </si>
  <si>
    <t>Lori Ortega MD</t>
  </si>
  <si>
    <t>John Campbell</t>
  </si>
  <si>
    <t>Hannah Ramos</t>
  </si>
  <si>
    <t>Paul White</t>
  </si>
  <si>
    <t>James Barton</t>
  </si>
  <si>
    <t>Laurie Orozco</t>
  </si>
  <si>
    <t>Lawrence Palmer</t>
  </si>
  <si>
    <t>Martin Ayala</t>
  </si>
  <si>
    <t>Valerie Meza</t>
  </si>
  <si>
    <t>Paul Leach</t>
  </si>
  <si>
    <t>Bianca Nelson</t>
  </si>
  <si>
    <t>Laurie Bray</t>
  </si>
  <si>
    <t>Donna Miller</t>
  </si>
  <si>
    <t>Kimberly Henderson</t>
  </si>
  <si>
    <t>Tanya Nunez</t>
  </si>
  <si>
    <t>Megan Figueroa</t>
  </si>
  <si>
    <t>David Kane</t>
  </si>
  <si>
    <t>Scott Gentry</t>
  </si>
  <si>
    <t>Patricia Reese</t>
  </si>
  <si>
    <t>Rebecca Anderson</t>
  </si>
  <si>
    <t>Christine Wood</t>
  </si>
  <si>
    <t>Mrs. Nicole Gibbs</t>
  </si>
  <si>
    <t>Rachel Lee</t>
  </si>
  <si>
    <t>Denise Adams</t>
  </si>
  <si>
    <t>Lauren Perkins</t>
  </si>
  <si>
    <t>Justin Moore</t>
  </si>
  <si>
    <t>Lisa Allison</t>
  </si>
  <si>
    <t>Timothy Parrish</t>
  </si>
  <si>
    <t>Carolyn Burke</t>
  </si>
  <si>
    <t>Crystal Frey</t>
  </si>
  <si>
    <t>Casey Dennis</t>
  </si>
  <si>
    <t>Katie Cantrell</t>
  </si>
  <si>
    <t>Sarah Evans DDS</t>
  </si>
  <si>
    <t>Dustin Boyle</t>
  </si>
  <si>
    <t>Andrew Crane</t>
  </si>
  <si>
    <t>Jennifer Mercer</t>
  </si>
  <si>
    <t>Tammy Zavala</t>
  </si>
  <si>
    <t>Jeffrey Stewart</t>
  </si>
  <si>
    <t>Wendy White</t>
  </si>
  <si>
    <t>Desiree Miles</t>
  </si>
  <si>
    <t>Jennifer Hale</t>
  </si>
  <si>
    <t>Allison Smith</t>
  </si>
  <si>
    <t>Kimberly Ruiz</t>
  </si>
  <si>
    <t>Jeffrey Gutierrez</t>
  </si>
  <si>
    <t>Samuel Miller</t>
  </si>
  <si>
    <t>Christian Blevins</t>
  </si>
  <si>
    <t>Alicia Coleman</t>
  </si>
  <si>
    <t>Allen Rowe</t>
  </si>
  <si>
    <t>Dr. David Perez</t>
  </si>
  <si>
    <t>Elizabeth Dennis</t>
  </si>
  <si>
    <t>Charles Ware</t>
  </si>
  <si>
    <t>Susan Pham</t>
  </si>
  <si>
    <t>Jeffery Mendoza</t>
  </si>
  <si>
    <t>Evan Smith</t>
  </si>
  <si>
    <t>Amanda David</t>
  </si>
  <si>
    <t>Jacqueline Baker</t>
  </si>
  <si>
    <t>Timothy Kelly</t>
  </si>
  <si>
    <t>Barbara Diaz</t>
  </si>
  <si>
    <t>Timothy Lopez</t>
  </si>
  <si>
    <t>John Nelson</t>
  </si>
  <si>
    <t>Mr. Steven Moore II</t>
  </si>
  <si>
    <t>Amanda Hayes</t>
  </si>
  <si>
    <t>Eric Peters</t>
  </si>
  <si>
    <t>Patricia Williams</t>
  </si>
  <si>
    <t>Kyle Jackson</t>
  </si>
  <si>
    <t>Sheri Williams</t>
  </si>
  <si>
    <t>Jeremy Arnold</t>
  </si>
  <si>
    <t>Christopher Thomas</t>
  </si>
  <si>
    <t>Robin Moon</t>
  </si>
  <si>
    <t>Chad Love</t>
  </si>
  <si>
    <t>Lisa Roberts</t>
  </si>
  <si>
    <t>Sheila Price</t>
  </si>
  <si>
    <t>Natalie Robinson</t>
  </si>
  <si>
    <t>Ashley Gomez</t>
  </si>
  <si>
    <t>Jaclyn Santiago</t>
  </si>
  <si>
    <t>Courtney Hamilton</t>
  </si>
  <si>
    <t>Christopher Gregory</t>
  </si>
  <si>
    <t>Jennifer Powers</t>
  </si>
  <si>
    <t>Michelle Christensen</t>
  </si>
  <si>
    <t>Dr. Dawn Mcguire</t>
  </si>
  <si>
    <t>Catherine Wilson</t>
  </si>
  <si>
    <t>Scott Bruce</t>
  </si>
  <si>
    <t>Lori Anderson</t>
  </si>
  <si>
    <t>Michelle Collins</t>
  </si>
  <si>
    <t>Paula Wilson</t>
  </si>
  <si>
    <t>Linda Cruz</t>
  </si>
  <si>
    <t>Barbara Taylor</t>
  </si>
  <si>
    <t>Alexis Fitzpatrick</t>
  </si>
  <si>
    <t>Kenneth Russell</t>
  </si>
  <si>
    <t>Ray Crane</t>
  </si>
  <si>
    <t>Taylor Little</t>
  </si>
  <si>
    <t>Todd Kidd</t>
  </si>
  <si>
    <t>Frank Tyler</t>
  </si>
  <si>
    <t>Daisy Jensen</t>
  </si>
  <si>
    <t>Trevor Smith</t>
  </si>
  <si>
    <t>Juan Carr</t>
  </si>
  <si>
    <t>John King</t>
  </si>
  <si>
    <t>Derrick Mata</t>
  </si>
  <si>
    <t>Justin Jackson</t>
  </si>
  <si>
    <t>Alicia Rivera</t>
  </si>
  <si>
    <t>Hannah Martinez</t>
  </si>
  <si>
    <t>Douglas Perkins</t>
  </si>
  <si>
    <t>Alexander Whitehead</t>
  </si>
  <si>
    <t>Jeffery Vazquez</t>
  </si>
  <si>
    <t>Mackenzie Moore</t>
  </si>
  <si>
    <t>Kenneth Martin MD</t>
  </si>
  <si>
    <t>Vickie Matthews</t>
  </si>
  <si>
    <t>Dr. Marie Bush MD</t>
  </si>
  <si>
    <t>Micheal Lester</t>
  </si>
  <si>
    <t>Rita Stanton</t>
  </si>
  <si>
    <t>Sherri Steele</t>
  </si>
  <si>
    <t>James Reynolds</t>
  </si>
  <si>
    <t>Andrea James</t>
  </si>
  <si>
    <t>Brooke Sullivan</t>
  </si>
  <si>
    <t>Ellen Cisneros</t>
  </si>
  <si>
    <t>Kevin Patterson</t>
  </si>
  <si>
    <t>Abigail Lutz</t>
  </si>
  <si>
    <t>Lee Mann</t>
  </si>
  <si>
    <t>Danielle Cantu</t>
  </si>
  <si>
    <t>Katie Todd</t>
  </si>
  <si>
    <t>Phyllis Myers</t>
  </si>
  <si>
    <t>Nicole Wood</t>
  </si>
  <si>
    <t>Diana Jackson</t>
  </si>
  <si>
    <t>Stephanie Wu</t>
  </si>
  <si>
    <t>Julie King</t>
  </si>
  <si>
    <t>William Rodriguez MD</t>
  </si>
  <si>
    <t>Jack Griffin</t>
  </si>
  <si>
    <t>Angelica Jones</t>
  </si>
  <si>
    <t>Kayla Perry</t>
  </si>
  <si>
    <t>Joseph Bailey</t>
  </si>
  <si>
    <t>Nicholas Barrera PhD</t>
  </si>
  <si>
    <t>Kaitlyn Mitchell</t>
  </si>
  <si>
    <t>Alexandria Lane</t>
  </si>
  <si>
    <t>Christopher Pierce</t>
  </si>
  <si>
    <t>Kelsey Maxwell</t>
  </si>
  <si>
    <t>Betty Fisher</t>
  </si>
  <si>
    <t>Lauren Berger</t>
  </si>
  <si>
    <t>Amy Martin</t>
  </si>
  <si>
    <t>Carla Cameron</t>
  </si>
  <si>
    <t>Juan Rogers</t>
  </si>
  <si>
    <t>Mrs. Terri Hall</t>
  </si>
  <si>
    <t>Tyler Bush</t>
  </si>
  <si>
    <t>Melanie Evans</t>
  </si>
  <si>
    <t>Kenneth Duke</t>
  </si>
  <si>
    <t>Matthew Foley</t>
  </si>
  <si>
    <t>Rachel Phillips</t>
  </si>
  <si>
    <t>Ryan Hunter</t>
  </si>
  <si>
    <t>Michael Klein</t>
  </si>
  <si>
    <t>Rhonda Davis</t>
  </si>
  <si>
    <t>Crystal Humphrey</t>
  </si>
  <si>
    <t>Brenda Patterson</t>
  </si>
  <si>
    <t>Nichole Taylor</t>
  </si>
  <si>
    <t>Lisa Wiley</t>
  </si>
  <si>
    <t>Andrea Mckee</t>
  </si>
  <si>
    <t>Michelle Lam</t>
  </si>
  <si>
    <t>Tanya Griffin DVM</t>
  </si>
  <si>
    <t>Kelly Bishop</t>
  </si>
  <si>
    <t>Amanda Lindsey</t>
  </si>
  <si>
    <t>Mary Stanton</t>
  </si>
  <si>
    <t>Tara Wagner</t>
  </si>
  <si>
    <t>Sylvia Mcmahon</t>
  </si>
  <si>
    <t>Eric Jimenez</t>
  </si>
  <si>
    <t>Mark Richards</t>
  </si>
  <si>
    <t>Terri Solomon</t>
  </si>
  <si>
    <t>Jason Bell</t>
  </si>
  <si>
    <t>Angela Price</t>
  </si>
  <si>
    <t>Charles Lewis</t>
  </si>
  <si>
    <t>Kurt Martinez</t>
  </si>
  <si>
    <t>Jamie Jones</t>
  </si>
  <si>
    <t>Sarah Owen</t>
  </si>
  <si>
    <t>Matthew Martinez</t>
  </si>
  <si>
    <t>Daniel Lynn III</t>
  </si>
  <si>
    <t>Mr. Ricardo Mccarty</t>
  </si>
  <si>
    <t>Ashley Davidson</t>
  </si>
  <si>
    <t>Melissa Wilson</t>
  </si>
  <si>
    <t>Dwayne Hunt</t>
  </si>
  <si>
    <t>Cassandra Cole</t>
  </si>
  <si>
    <t>Kevin Mcfarland</t>
  </si>
  <si>
    <t>Richard Jacobson</t>
  </si>
  <si>
    <t>Amanda Ross</t>
  </si>
  <si>
    <t>Emily Tucker</t>
  </si>
  <si>
    <t>Erin Anderson</t>
  </si>
  <si>
    <t>Kelly Pollard</t>
  </si>
  <si>
    <t>Debra Salas</t>
  </si>
  <si>
    <t>Tom Johnson</t>
  </si>
  <si>
    <t>Matthew Williams</t>
  </si>
  <si>
    <t>Justin Snyder</t>
  </si>
  <si>
    <t>Elizabeth Cortez</t>
  </si>
  <si>
    <t>Tony Mccoy</t>
  </si>
  <si>
    <t>Daniel Santiago</t>
  </si>
  <si>
    <t>Manuel Moran</t>
  </si>
  <si>
    <t>Nicholas Bishop</t>
  </si>
  <si>
    <t>Rebecca Cox</t>
  </si>
  <si>
    <t>Cindy Murray</t>
  </si>
  <si>
    <t>Dr. Ryan Mcgee</t>
  </si>
  <si>
    <t>Ariel Reynolds</t>
  </si>
  <si>
    <t>Kyle Weaver</t>
  </si>
  <si>
    <t>Samuel Jones</t>
  </si>
  <si>
    <t>Michael Paul</t>
  </si>
  <si>
    <t>Patrick Wood DVM</t>
  </si>
  <si>
    <t>Melissa Jacobs</t>
  </si>
  <si>
    <t>Drew Reyes</t>
  </si>
  <si>
    <t>Kyle Wright</t>
  </si>
  <si>
    <t>Megan Cruz</t>
  </si>
  <si>
    <t>Sarah Cox</t>
  </si>
  <si>
    <t>Maria Bell</t>
  </si>
  <si>
    <t>Christopher Shah</t>
  </si>
  <si>
    <t>Jesse Anthony</t>
  </si>
  <si>
    <t>Tina Aguirre</t>
  </si>
  <si>
    <t>Kevin Johnson</t>
  </si>
  <si>
    <t>Peter Webb</t>
  </si>
  <si>
    <t>Henry Morales</t>
  </si>
  <si>
    <t>Lindsey Wells</t>
  </si>
  <si>
    <t>Douglas Johnson</t>
  </si>
  <si>
    <t>Gordon Ochoa</t>
  </si>
  <si>
    <t>Amy Jackson</t>
  </si>
  <si>
    <t>William Perry</t>
  </si>
  <si>
    <t>Brenda Wilson</t>
  </si>
  <si>
    <t>Ricky Mcdaniel</t>
  </si>
  <si>
    <t>Lauren Taylor</t>
  </si>
  <si>
    <t>Alejandra Humphrey</t>
  </si>
  <si>
    <t>Charles Sandoval</t>
  </si>
  <si>
    <t>Mitchell Johnson</t>
  </si>
  <si>
    <t>Ashley Martinez</t>
  </si>
  <si>
    <t>Richard Martin</t>
  </si>
  <si>
    <t>Joseph Lee</t>
  </si>
  <si>
    <t>Gilbert Johnson</t>
  </si>
  <si>
    <t>Kara Gross</t>
  </si>
  <si>
    <t>Daniel Hall</t>
  </si>
  <si>
    <t>Preston Carter</t>
  </si>
  <si>
    <t>Darryl Wilson</t>
  </si>
  <si>
    <t>Jill Wilson</t>
  </si>
  <si>
    <t>Sarah Obrien</t>
  </si>
  <si>
    <t>Anne Morgan</t>
  </si>
  <si>
    <t>William Bean</t>
  </si>
  <si>
    <t>Lance Floyd</t>
  </si>
  <si>
    <t>Heidi Carlson</t>
  </si>
  <si>
    <t>Michael Porter</t>
  </si>
  <si>
    <t>Samuel Brooks</t>
  </si>
  <si>
    <t>Benjamin Cruz</t>
  </si>
  <si>
    <t>Kathryn Hughes</t>
  </si>
  <si>
    <t>Christopher Herrera</t>
  </si>
  <si>
    <t>Michael Mata</t>
  </si>
  <si>
    <t>Samuel Flores</t>
  </si>
  <si>
    <t>Rebekah Hernandez</t>
  </si>
  <si>
    <t>Ronald Garner</t>
  </si>
  <si>
    <t>Tony Liu</t>
  </si>
  <si>
    <t>Ashley Hill</t>
  </si>
  <si>
    <t>Brian Salinas</t>
  </si>
  <si>
    <t>Reginald Sanders</t>
  </si>
  <si>
    <t>Meagan Scott</t>
  </si>
  <si>
    <t>Sharon Cruz</t>
  </si>
  <si>
    <t>Daniel King</t>
  </si>
  <si>
    <t>Warren Jones</t>
  </si>
  <si>
    <t>Dawn Cruz</t>
  </si>
  <si>
    <t>Nathan Singh</t>
  </si>
  <si>
    <t>Brandon Schwartz</t>
  </si>
  <si>
    <t>Courtney Perry</t>
  </si>
  <si>
    <t>Melissa Francis</t>
  </si>
  <si>
    <t>Lisa Lewis</t>
  </si>
  <si>
    <t>April Russell</t>
  </si>
  <si>
    <t>Andrea Silva</t>
  </si>
  <si>
    <t>Jeremy Sutton</t>
  </si>
  <si>
    <t>Veronica Vargas</t>
  </si>
  <si>
    <t>John Washington</t>
  </si>
  <si>
    <t>Brandon Arnold</t>
  </si>
  <si>
    <t>Keith Peterson</t>
  </si>
  <si>
    <t>Scott Campbell</t>
  </si>
  <si>
    <t>Jacob Nielsen</t>
  </si>
  <si>
    <t>Shelby Bridges</t>
  </si>
  <si>
    <t>Mary Gonzalez</t>
  </si>
  <si>
    <t>Richard Flores Jr.</t>
  </si>
  <si>
    <t>Janet Morton</t>
  </si>
  <si>
    <t>Katie White</t>
  </si>
  <si>
    <t>Michael Valdez</t>
  </si>
  <si>
    <t>Tracy Miller</t>
  </si>
  <si>
    <t>James Richard</t>
  </si>
  <si>
    <t>Courtney Murphy</t>
  </si>
  <si>
    <t>Ralph Christensen</t>
  </si>
  <si>
    <t>Mason Barrett</t>
  </si>
  <si>
    <t>Don Adams</t>
  </si>
  <si>
    <t>Heidi Vega</t>
  </si>
  <si>
    <t>Sean Bullock</t>
  </si>
  <si>
    <t>Elizabeth Kelley</t>
  </si>
  <si>
    <t>Curtis Hall</t>
  </si>
  <si>
    <t>Marie Foster</t>
  </si>
  <si>
    <t>Elizabeth Olson</t>
  </si>
  <si>
    <t>Mitchell Reynolds</t>
  </si>
  <si>
    <t>Mr. Andrew Whitaker MD</t>
  </si>
  <si>
    <t>Justin Rich</t>
  </si>
  <si>
    <t>Cameron Griffin DDS</t>
  </si>
  <si>
    <t>Mr. Adam Delgado</t>
  </si>
  <si>
    <t>Travis French</t>
  </si>
  <si>
    <t>Carlos Haley</t>
  </si>
  <si>
    <t>Pamela Jackson</t>
  </si>
  <si>
    <t>Samantha May</t>
  </si>
  <si>
    <t>Nancy Johnston</t>
  </si>
  <si>
    <t>Brittney Green</t>
  </si>
  <si>
    <t>Sean Villarreal</t>
  </si>
  <si>
    <t>Steven Stafford</t>
  </si>
  <si>
    <t>Gregory Underwood</t>
  </si>
  <si>
    <t>Renee Mercer</t>
  </si>
  <si>
    <t>Sara Anderson</t>
  </si>
  <si>
    <t>Kevin Walker</t>
  </si>
  <si>
    <t>Christina Thompson</t>
  </si>
  <si>
    <t>Christina Ward</t>
  </si>
  <si>
    <t>Catherine Sutton</t>
  </si>
  <si>
    <t>Richard Russell</t>
  </si>
  <si>
    <t>Jennifer Herrera MD</t>
  </si>
  <si>
    <t>Alexander Watts</t>
  </si>
  <si>
    <t>Kayla Christian</t>
  </si>
  <si>
    <t>Damon Oneill</t>
  </si>
  <si>
    <t>Daniel Banks</t>
  </si>
  <si>
    <t>Brian Murray</t>
  </si>
  <si>
    <t>Maria Frye</t>
  </si>
  <si>
    <t>Patricia Fuentes</t>
  </si>
  <si>
    <t>Robert Burton</t>
  </si>
  <si>
    <t>Javier Garcia</t>
  </si>
  <si>
    <t>Janet Rivera</t>
  </si>
  <si>
    <t>Judy Garcia</t>
  </si>
  <si>
    <t>Jose Schwartz</t>
  </si>
  <si>
    <t>Miguel Brooks</t>
  </si>
  <si>
    <t>Samantha Bruce</t>
  </si>
  <si>
    <t>Corey Adkins</t>
  </si>
  <si>
    <t>Amy Burnett</t>
  </si>
  <si>
    <t>Meredith Grant</t>
  </si>
  <si>
    <t>Kimberly Long</t>
  </si>
  <si>
    <t>Mr. Kenneth Steele</t>
  </si>
  <si>
    <t>James Bullock</t>
  </si>
  <si>
    <t>Denise Hansen</t>
  </si>
  <si>
    <t>Chelsea Bruce</t>
  </si>
  <si>
    <t>Claudia Smith</t>
  </si>
  <si>
    <t>Kenneth Baker</t>
  </si>
  <si>
    <t>Douglas Reid</t>
  </si>
  <si>
    <t>Christina Stewart</t>
  </si>
  <si>
    <t>Julie Thomas</t>
  </si>
  <si>
    <t>Ryan Freeman</t>
  </si>
  <si>
    <t>Sharon Mccarty</t>
  </si>
  <si>
    <t>Kim Gibson</t>
  </si>
  <si>
    <t>David Klein</t>
  </si>
  <si>
    <t>Tyler Sanders</t>
  </si>
  <si>
    <t>Selena Braun</t>
  </si>
  <si>
    <t>Natasha Brooks</t>
  </si>
  <si>
    <t>Steven Little</t>
  </si>
  <si>
    <t>Terri Tucker</t>
  </si>
  <si>
    <t>Lauren Sandoval</t>
  </si>
  <si>
    <t>Brandon Adkins</t>
  </si>
  <si>
    <t>Diana Ballard</t>
  </si>
  <si>
    <t>Amy Myers</t>
  </si>
  <si>
    <t>Paula Johnson</t>
  </si>
  <si>
    <t>Wendy Phillips</t>
  </si>
  <si>
    <t>Nicholas Miller</t>
  </si>
  <si>
    <t>Rachel Adkins</t>
  </si>
  <si>
    <t>Robert Burgess</t>
  </si>
  <si>
    <t>Jessica Morse</t>
  </si>
  <si>
    <t>Courtney Evans</t>
  </si>
  <si>
    <t>Brenda Diaz</t>
  </si>
  <si>
    <t>Sherry Mora</t>
  </si>
  <si>
    <t>Christopher Wheeler</t>
  </si>
  <si>
    <t>Shannon Carter</t>
  </si>
  <si>
    <t>Rebecca Chavez</t>
  </si>
  <si>
    <t>Jennifer Chandler</t>
  </si>
  <si>
    <t>Kathleen Brown</t>
  </si>
  <si>
    <t>Leslie Carter</t>
  </si>
  <si>
    <t>Vanessa Yoder</t>
  </si>
  <si>
    <t>Eric Lozano</t>
  </si>
  <si>
    <t>Shannon Delgado</t>
  </si>
  <si>
    <t>Matthew Adams</t>
  </si>
  <si>
    <t>Jennifer Pennington</t>
  </si>
  <si>
    <t>Tyler Lopez</t>
  </si>
  <si>
    <t>Bryan Jennings</t>
  </si>
  <si>
    <t>Jason Frank</t>
  </si>
  <si>
    <t>Jonathan Franco</t>
  </si>
  <si>
    <t>Bradley Moss</t>
  </si>
  <si>
    <t>Christopher White</t>
  </si>
  <si>
    <t>Jacob Rodriguez</t>
  </si>
  <si>
    <t>Monica Cohen</t>
  </si>
  <si>
    <t>Anthony Hughes</t>
  </si>
  <si>
    <t>Miguel Roberts</t>
  </si>
  <si>
    <t>Melissa Miller</t>
  </si>
  <si>
    <t>Kevin Barnes</t>
  </si>
  <si>
    <t>Marie Blair</t>
  </si>
  <si>
    <t>Raymond Thomas</t>
  </si>
  <si>
    <t>Terri Ross DDS</t>
  </si>
  <si>
    <t>William Case</t>
  </si>
  <si>
    <t>Jennifer Golden</t>
  </si>
  <si>
    <t>Timothy Graves</t>
  </si>
  <si>
    <t>James Mccarthy</t>
  </si>
  <si>
    <t>James Lee</t>
  </si>
  <si>
    <t>Kelly Ross</t>
  </si>
  <si>
    <t>Morgan Delacruz</t>
  </si>
  <si>
    <t>Charles Bradshaw</t>
  </si>
  <si>
    <t>John Yates</t>
  </si>
  <si>
    <t>Luis Wilson</t>
  </si>
  <si>
    <t>Victor Hernandez</t>
  </si>
  <si>
    <t>Earl Crane</t>
  </si>
  <si>
    <t>Anna Wade</t>
  </si>
  <si>
    <t>Ronald Moses</t>
  </si>
  <si>
    <t>Carl Miller</t>
  </si>
  <si>
    <t>Maureen Frank</t>
  </si>
  <si>
    <t>Tyler Davis</t>
  </si>
  <si>
    <t>Juan Vargas</t>
  </si>
  <si>
    <t>Tyler Fowler</t>
  </si>
  <si>
    <t>Jeremy Pierce</t>
  </si>
  <si>
    <t>Pamela Wilson</t>
  </si>
  <si>
    <t>Travis Chase</t>
  </si>
  <si>
    <t>Cynthia Wright</t>
  </si>
  <si>
    <t>Elizabeth Barnes</t>
  </si>
  <si>
    <t>Patricia Ryan</t>
  </si>
  <si>
    <t>Louis Mcguire</t>
  </si>
  <si>
    <t>Lisa Johnson MD</t>
  </si>
  <si>
    <t>Kim Weaver</t>
  </si>
  <si>
    <t>Maureen Harris</t>
  </si>
  <si>
    <t>Jeffrey Hill</t>
  </si>
  <si>
    <t>Christina Cain</t>
  </si>
  <si>
    <t>Chelsea Reese</t>
  </si>
  <si>
    <t>William Brown</t>
  </si>
  <si>
    <t>Beverly Smith</t>
  </si>
  <si>
    <t>Andrew Davis</t>
  </si>
  <si>
    <t>Lisa Frye</t>
  </si>
  <si>
    <t>Alison Shelton</t>
  </si>
  <si>
    <t>Melissa Sullivan</t>
  </si>
  <si>
    <t>Kayla Martinez</t>
  </si>
  <si>
    <t>John Griffin</t>
  </si>
  <si>
    <t>Cynthia Ware</t>
  </si>
  <si>
    <t>Stephanie Huff</t>
  </si>
  <si>
    <t>Kathy Bartlett</t>
  </si>
  <si>
    <t>Desiree Campos</t>
  </si>
  <si>
    <t>Andrea Hammond</t>
  </si>
  <si>
    <t>Evan Frazier</t>
  </si>
  <si>
    <t>Anthony Frost</t>
  </si>
  <si>
    <t>Elizabeth Cantu</t>
  </si>
  <si>
    <t>Anna Castillo</t>
  </si>
  <si>
    <t>Patricia Townsend</t>
  </si>
  <si>
    <t>Jonathan Jones</t>
  </si>
  <si>
    <t>Riley Douglas</t>
  </si>
  <si>
    <t>Daniel Lopez</t>
  </si>
  <si>
    <t>Antonio Kennedy</t>
  </si>
  <si>
    <t>Matthew Cook</t>
  </si>
  <si>
    <t>Rhonda Anderson</t>
  </si>
  <si>
    <t>Rebecca Wade</t>
  </si>
  <si>
    <t>Jimmy Leblanc</t>
  </si>
  <si>
    <t>Margaret Johnson</t>
  </si>
  <si>
    <t>Robert Arnold</t>
  </si>
  <si>
    <t>Emily Murphy</t>
  </si>
  <si>
    <t>Jerry Thomas</t>
  </si>
  <si>
    <t>Todd Cameron</t>
  </si>
  <si>
    <t>Robin Bond</t>
  </si>
  <si>
    <t>Joe Kennedy</t>
  </si>
  <si>
    <t>Savannah Shea</t>
  </si>
  <si>
    <t>Samantha Ford</t>
  </si>
  <si>
    <t>Stephanie Barber</t>
  </si>
  <si>
    <t>James Proctor</t>
  </si>
  <si>
    <t>Alexander Moran</t>
  </si>
  <si>
    <t>Leslie Howe</t>
  </si>
  <si>
    <t>Dr. Mitchell Miller</t>
  </si>
  <si>
    <t>Jason Tanner</t>
  </si>
  <si>
    <t>Cheryl Cole</t>
  </si>
  <si>
    <t>Thomas Rodriguez</t>
  </si>
  <si>
    <t>Jonathan Diaz MD</t>
  </si>
  <si>
    <t>Carol Myers</t>
  </si>
  <si>
    <t>Nicole Wheeler</t>
  </si>
  <si>
    <t>Leslie Gonzalez</t>
  </si>
  <si>
    <t>Cory Morris</t>
  </si>
  <si>
    <t>Paul Joseph</t>
  </si>
  <si>
    <t>Jason Garcia</t>
  </si>
  <si>
    <t>Darrell Kelly</t>
  </si>
  <si>
    <t>Ashley Snyder</t>
  </si>
  <si>
    <t>Mr. Timothy Harrington II</t>
  </si>
  <si>
    <t>Andrew Valencia</t>
  </si>
  <si>
    <t>Gerald Burke</t>
  </si>
  <si>
    <t>Ryan Baker</t>
  </si>
  <si>
    <t>Lynn Shaw</t>
  </si>
  <si>
    <t>Alan Mcclure</t>
  </si>
  <si>
    <t>Benjamin Richardson</t>
  </si>
  <si>
    <t>Terry Burke</t>
  </si>
  <si>
    <t>Jared Roth</t>
  </si>
  <si>
    <t>Heather Jackson</t>
  </si>
  <si>
    <t>Michelle Walker</t>
  </si>
  <si>
    <t>Robert Bailey</t>
  </si>
  <si>
    <t>Jody Huff</t>
  </si>
  <si>
    <t>Christopher Morrison</t>
  </si>
  <si>
    <t>Joel Phillips</t>
  </si>
  <si>
    <t>Allen Walker</t>
  </si>
  <si>
    <t>Amy James</t>
  </si>
  <si>
    <t>William Parker</t>
  </si>
  <si>
    <t>Melissa Russo</t>
  </si>
  <si>
    <t>Mr. Robert Taylor Jr.</t>
  </si>
  <si>
    <t>Robert Foster</t>
  </si>
  <si>
    <t>Stephanie Nunez</t>
  </si>
  <si>
    <t>William Warren</t>
  </si>
  <si>
    <t>Robert Andrews</t>
  </si>
  <si>
    <t>Spencer Robbins Jr.</t>
  </si>
  <si>
    <t>Eric White</t>
  </si>
  <si>
    <t>Megan Garza</t>
  </si>
  <si>
    <t>Jennifer Harris</t>
  </si>
  <si>
    <t>Lindsay Patterson</t>
  </si>
  <si>
    <t>Matthew Camacho DVM</t>
  </si>
  <si>
    <t>Michael Carter</t>
  </si>
  <si>
    <t>Shelley Buchanan</t>
  </si>
  <si>
    <t>Anthony Klein</t>
  </si>
  <si>
    <t>Anthony Mills</t>
  </si>
  <si>
    <t>Carrie Green</t>
  </si>
  <si>
    <t>Bruce Davis</t>
  </si>
  <si>
    <t>Jill Love</t>
  </si>
  <si>
    <t>Anthony Baker</t>
  </si>
  <si>
    <t>Katie Mcneil</t>
  </si>
  <si>
    <t>Jerry Le</t>
  </si>
  <si>
    <t>Mark Hunt</t>
  </si>
  <si>
    <t>John West</t>
  </si>
  <si>
    <t>Kayla Thompson</t>
  </si>
  <si>
    <t>Kimberly Walker</t>
  </si>
  <si>
    <t>Chelsea Luna</t>
  </si>
  <si>
    <t>Shane Mccall</t>
  </si>
  <si>
    <t>Maria Miller</t>
  </si>
  <si>
    <t>Brittany Santiago</t>
  </si>
  <si>
    <t>Jimmy Garcia</t>
  </si>
  <si>
    <t>Ann Miller</t>
  </si>
  <si>
    <t>Tina Wells DDS</t>
  </si>
  <si>
    <t>Nicole Mejia DDS</t>
  </si>
  <si>
    <t>Christopher Dawson</t>
  </si>
  <si>
    <t>Robert Page</t>
  </si>
  <si>
    <t>Dana Reyes</t>
  </si>
  <si>
    <t>Allen Jackson</t>
  </si>
  <si>
    <t>Donna Nielsen</t>
  </si>
  <si>
    <t>Derrick Montoya</t>
  </si>
  <si>
    <t>Dillon Moore</t>
  </si>
  <si>
    <t>Gregory Delacruz</t>
  </si>
  <si>
    <t>Hunter Smith</t>
  </si>
  <si>
    <t>Catherine Miller</t>
  </si>
  <si>
    <t>Douglas Brown</t>
  </si>
  <si>
    <t>Tina Hanna</t>
  </si>
  <si>
    <t>Victor Becker</t>
  </si>
  <si>
    <t>Wayne Duncan</t>
  </si>
  <si>
    <t>Timothy Guerrero</t>
  </si>
  <si>
    <t>Brian Garrison</t>
  </si>
  <si>
    <t>Dawn Watkins</t>
  </si>
  <si>
    <t>Kim Long</t>
  </si>
  <si>
    <t>Patricia Jackson</t>
  </si>
  <si>
    <t>Gregory Perry</t>
  </si>
  <si>
    <t>Jason Miller</t>
  </si>
  <si>
    <t>Justin Mckee</t>
  </si>
  <si>
    <t>Stephen Cardenas</t>
  </si>
  <si>
    <t>Evan Leblanc</t>
  </si>
  <si>
    <t>Amber Rodriguez</t>
  </si>
  <si>
    <t>Larry Mcguire</t>
  </si>
  <si>
    <t>Brent Jones</t>
  </si>
  <si>
    <t>Isabel Sparks</t>
  </si>
  <si>
    <t>Lori Banks</t>
  </si>
  <si>
    <t>Paul Hunt</t>
  </si>
  <si>
    <t>Sue Johnson</t>
  </si>
  <si>
    <t>Ricardo Brown</t>
  </si>
  <si>
    <t>Tracy Lane</t>
  </si>
  <si>
    <t>Megan Arnold</t>
  </si>
  <si>
    <t>Shannon Foley</t>
  </si>
  <si>
    <t>Jackie Johnson</t>
  </si>
  <si>
    <t>Emma Miller</t>
  </si>
  <si>
    <t>Robert Dougherty</t>
  </si>
  <si>
    <t>Katrina Houston</t>
  </si>
  <si>
    <t>Maxwell Doyle</t>
  </si>
  <si>
    <t>Mark Medina</t>
  </si>
  <si>
    <t>Nancy Watkins</t>
  </si>
  <si>
    <t>Ricardo Cox DDS</t>
  </si>
  <si>
    <t>Barbara Allen</t>
  </si>
  <si>
    <t>Joshua Frost</t>
  </si>
  <si>
    <t>Taylor Edwards</t>
  </si>
  <si>
    <t>James Nelson</t>
  </si>
  <si>
    <t>Christina Cook</t>
  </si>
  <si>
    <t>Angela Williams</t>
  </si>
  <si>
    <t>Joseph Torres</t>
  </si>
  <si>
    <t>Douglas Mosley</t>
  </si>
  <si>
    <t>Marcus Castaneda</t>
  </si>
  <si>
    <t>Francisco Knight</t>
  </si>
  <si>
    <t>David Sellers</t>
  </si>
  <si>
    <t>Francis Roberts</t>
  </si>
  <si>
    <t>Justin Scott</t>
  </si>
  <si>
    <t>Dale Bowen</t>
  </si>
  <si>
    <t>Thomas Cooper</t>
  </si>
  <si>
    <t>Hannah Mcintosh</t>
  </si>
  <si>
    <t>Jeremy Mejia</t>
  </si>
  <si>
    <t>Antonio Miller</t>
  </si>
  <si>
    <t>Tiffany Andrade</t>
  </si>
  <si>
    <t>Jonathan Hoffman</t>
  </si>
  <si>
    <t>Maria Spencer</t>
  </si>
  <si>
    <t>Austin Murphy</t>
  </si>
  <si>
    <t>Paul Mathis</t>
  </si>
  <si>
    <t>Jim Garcia</t>
  </si>
  <si>
    <t>Olivia Walker</t>
  </si>
  <si>
    <t>Charles Greene</t>
  </si>
  <si>
    <t>Jessica Robinson</t>
  </si>
  <si>
    <t>Jill Sanchez</t>
  </si>
  <si>
    <t>Andrea Wood</t>
  </si>
  <si>
    <t>Joseph Lopez MD</t>
  </si>
  <si>
    <t>Kenneth Armstrong</t>
  </si>
  <si>
    <t>James Obrien</t>
  </si>
  <si>
    <t>Charles Webster</t>
  </si>
  <si>
    <t>Melissa Armstrong</t>
  </si>
  <si>
    <t>Ann Owens</t>
  </si>
  <si>
    <t>Charles Smith</t>
  </si>
  <si>
    <t>William Mathis</t>
  </si>
  <si>
    <t>Felicia Perry</t>
  </si>
  <si>
    <t>Linda Fox</t>
  </si>
  <si>
    <t>Benjamin Mccarty</t>
  </si>
  <si>
    <t>Guy Ponce DDS</t>
  </si>
  <si>
    <t>Lisa Phelps</t>
  </si>
  <si>
    <t>Craig Haas</t>
  </si>
  <si>
    <t>Sherry Ruiz</t>
  </si>
  <si>
    <t>Tara Roberts</t>
  </si>
  <si>
    <t>Darren Herring</t>
  </si>
  <si>
    <t>Hailey Wilson</t>
  </si>
  <si>
    <t>Lucas Adams</t>
  </si>
  <si>
    <t>Mary Peters</t>
  </si>
  <si>
    <t>James Thomas MD</t>
  </si>
  <si>
    <t>Mrs. Maria Marshall</t>
  </si>
  <si>
    <t>Michele Diaz</t>
  </si>
  <si>
    <t>Nicole Ponce</t>
  </si>
  <si>
    <t>Ryan Mann</t>
  </si>
  <si>
    <t>Collin Murphy</t>
  </si>
  <si>
    <t>Stephanie Cisneros</t>
  </si>
  <si>
    <t>Kristin Knight</t>
  </si>
  <si>
    <t>Luke Carroll</t>
  </si>
  <si>
    <t>Michael Santiago</t>
  </si>
  <si>
    <t>Kelsey Fowler</t>
  </si>
  <si>
    <t>Kerry Koch</t>
  </si>
  <si>
    <t>Marcus Carter</t>
  </si>
  <si>
    <t>Jordan Lawson</t>
  </si>
  <si>
    <t>Susan Miller</t>
  </si>
  <si>
    <t>Charles Merritt</t>
  </si>
  <si>
    <t>Christopher Taylor</t>
  </si>
  <si>
    <t>Kayla Chan</t>
  </si>
  <si>
    <t>Jennifer Shaw</t>
  </si>
  <si>
    <t>Mike Bowen</t>
  </si>
  <si>
    <t>Eddie Macias</t>
  </si>
  <si>
    <t>Alexandra Moore</t>
  </si>
  <si>
    <t>Kristine Gray</t>
  </si>
  <si>
    <t>Ryan Stephens</t>
  </si>
  <si>
    <t>Kimberly Mcdowell</t>
  </si>
  <si>
    <t>Duane Curtis</t>
  </si>
  <si>
    <t>Timothy Ray</t>
  </si>
  <si>
    <t>Michael Larson</t>
  </si>
  <si>
    <t>Chelsea Jefferson</t>
  </si>
  <si>
    <t>Michelle Rodriguez</t>
  </si>
  <si>
    <t>Michael Ramirez</t>
  </si>
  <si>
    <t>Laura Carlson</t>
  </si>
  <si>
    <t>Danny Wheeler</t>
  </si>
  <si>
    <t>Stephanie Parker</t>
  </si>
  <si>
    <t>Andrew Robinson</t>
  </si>
  <si>
    <t>Amber Lopez</t>
  </si>
  <si>
    <t>Dakota Brown</t>
  </si>
  <si>
    <t>Patrick Trujillo</t>
  </si>
  <si>
    <t>Jeffrey Bennett</t>
  </si>
  <si>
    <t>Karen Jackson</t>
  </si>
  <si>
    <t>Linda Cline</t>
  </si>
  <si>
    <t>Adam Chavez</t>
  </si>
  <si>
    <t>Denise Lucas</t>
  </si>
  <si>
    <t>Derek Nolan</t>
  </si>
  <si>
    <t>Carol Stephenson</t>
  </si>
  <si>
    <t>Karla Green</t>
  </si>
  <si>
    <t>Meghan Gallegos</t>
  </si>
  <si>
    <t>Michelle Mcmillan</t>
  </si>
  <si>
    <t>Dakota Curry</t>
  </si>
  <si>
    <t>Daniel Carey</t>
  </si>
  <si>
    <t>Angela Reyes</t>
  </si>
  <si>
    <t>Carmen Davis</t>
  </si>
  <si>
    <t>Jeffrey Lane</t>
  </si>
  <si>
    <t>Anita Morgan</t>
  </si>
  <si>
    <t>Laurie Rodriguez</t>
  </si>
  <si>
    <t>John Hooper</t>
  </si>
  <si>
    <t>Calvin Porter</t>
  </si>
  <si>
    <t>Thomas Thomas</t>
  </si>
  <si>
    <t>Christopher Gordon</t>
  </si>
  <si>
    <t>Nicholas Silva</t>
  </si>
  <si>
    <t>Derek Lyons</t>
  </si>
  <si>
    <t>Sandra Hess</t>
  </si>
  <si>
    <t>Ashley Pearson</t>
  </si>
  <si>
    <t>Christopher Young</t>
  </si>
  <si>
    <t>David Blake</t>
  </si>
  <si>
    <t>Sherri Collier</t>
  </si>
  <si>
    <t>Arthur Logan</t>
  </si>
  <si>
    <t>Amy Estes</t>
  </si>
  <si>
    <t>Raymond Brooks</t>
  </si>
  <si>
    <t>Brandy Norris</t>
  </si>
  <si>
    <t>Whitney Hickman</t>
  </si>
  <si>
    <t>Craig Jennings</t>
  </si>
  <si>
    <t>Shawn Baker</t>
  </si>
  <si>
    <t>Susan Douglas</t>
  </si>
  <si>
    <t>Abigail Mcdonald</t>
  </si>
  <si>
    <t>Daniel Preston</t>
  </si>
  <si>
    <t>Samantha Barnes</t>
  </si>
  <si>
    <t>Michelle Moon</t>
  </si>
  <si>
    <t>Leslie Burns</t>
  </si>
  <si>
    <t>Destiny Howell</t>
  </si>
  <si>
    <t>Amy Ruiz</t>
  </si>
  <si>
    <t>Mary Shaw</t>
  </si>
  <si>
    <t>Cindy Jones MD</t>
  </si>
  <si>
    <t>Jacob Reeves</t>
  </si>
  <si>
    <t>Nicole Anderson</t>
  </si>
  <si>
    <t>Douglas Myers</t>
  </si>
  <si>
    <t>Howard Pope</t>
  </si>
  <si>
    <t>Evan White</t>
  </si>
  <si>
    <t>Sarah Schmidt</t>
  </si>
  <si>
    <t>Mr. Adam Manning</t>
  </si>
  <si>
    <t>Tyler Fernandez</t>
  </si>
  <si>
    <t>Ashley Kirby</t>
  </si>
  <si>
    <t>Jordan Bright</t>
  </si>
  <si>
    <t>Daniel Carlson</t>
  </si>
  <si>
    <t>Shane Ortiz</t>
  </si>
  <si>
    <t>Stephanie Campbell</t>
  </si>
  <si>
    <t>Christopher Rivera</t>
  </si>
  <si>
    <t>Alicia Roberts</t>
  </si>
  <si>
    <t>Tina Johnson</t>
  </si>
  <si>
    <t>Sean Wise</t>
  </si>
  <si>
    <t>Sherri Boyd</t>
  </si>
  <si>
    <t>Michael Bailey</t>
  </si>
  <si>
    <t>Michael Sandoval</t>
  </si>
  <si>
    <t>Gene Rodriguez</t>
  </si>
  <si>
    <t>James Greene</t>
  </si>
  <si>
    <t>Raymond Green</t>
  </si>
  <si>
    <t>Marissa Miller</t>
  </si>
  <si>
    <t>Derek Wilkinson</t>
  </si>
  <si>
    <t>Robert Peterson</t>
  </si>
  <si>
    <t>Corey Anderson</t>
  </si>
  <si>
    <t>Jeremy Sandoval</t>
  </si>
  <si>
    <t>Shelly Baker</t>
  </si>
  <si>
    <t>Daniel Rojas</t>
  </si>
  <si>
    <t>Mark Hill</t>
  </si>
  <si>
    <t>Kenneth Fisher IV</t>
  </si>
  <si>
    <t>Duane Golden</t>
  </si>
  <si>
    <t>John Terry</t>
  </si>
  <si>
    <t>Robert Lutz</t>
  </si>
  <si>
    <t>Jessica Carlson</t>
  </si>
  <si>
    <t>Ashley Rodriguez</t>
  </si>
  <si>
    <t>Vincent Taylor</t>
  </si>
  <si>
    <t>James Gomez</t>
  </si>
  <si>
    <t>Laurie Ford</t>
  </si>
  <si>
    <t>Thomas Johnson</t>
  </si>
  <si>
    <t>Kathryn Johnson</t>
  </si>
  <si>
    <t>Eric Young</t>
  </si>
  <si>
    <t>Kathryn Rivers</t>
  </si>
  <si>
    <t>Kelly Williams</t>
  </si>
  <si>
    <t>Grace Wheeler</t>
  </si>
  <si>
    <t>Shannon Williams</t>
  </si>
  <si>
    <t>Cynthia Bush</t>
  </si>
  <si>
    <t>Deborah Berg</t>
  </si>
  <si>
    <t>Victoria Nguyen</t>
  </si>
  <si>
    <t>Nathaniel Bell</t>
  </si>
  <si>
    <t>Jamie Taylor</t>
  </si>
  <si>
    <t>Mark Long</t>
  </si>
  <si>
    <t>Stephen Prince</t>
  </si>
  <si>
    <t>Wendy Cummings</t>
  </si>
  <si>
    <t>Alexandra Harrison</t>
  </si>
  <si>
    <t>Keith Calderon</t>
  </si>
  <si>
    <t>Lori Brown</t>
  </si>
  <si>
    <t>Steven Mooney</t>
  </si>
  <si>
    <t>Jennifer Townsend</t>
  </si>
  <si>
    <t>Carrie French</t>
  </si>
  <si>
    <t>Raymond Davis</t>
  </si>
  <si>
    <t>Melissa Smith</t>
  </si>
  <si>
    <t>Kenneth Wright</t>
  </si>
  <si>
    <t>Jonathon Quinn</t>
  </si>
  <si>
    <t>Wesley Gomez</t>
  </si>
  <si>
    <t>Laura Allen</t>
  </si>
  <si>
    <t>Jeffrey Blair</t>
  </si>
  <si>
    <t>Derrick Joyce</t>
  </si>
  <si>
    <t>Gina Molina</t>
  </si>
  <si>
    <t>John Reid</t>
  </si>
  <si>
    <t>Robert Chan</t>
  </si>
  <si>
    <t>Cheyenne Deleon</t>
  </si>
  <si>
    <t>James Hall</t>
  </si>
  <si>
    <t>Andrew Logan</t>
  </si>
  <si>
    <t>Amber Jacobs</t>
  </si>
  <si>
    <t>Stephen Burke</t>
  </si>
  <si>
    <t>Dan Hawkins</t>
  </si>
  <si>
    <t>Jacqueline Blevins</t>
  </si>
  <si>
    <t>Matthew Cherry</t>
  </si>
  <si>
    <t>Robert Ramsey</t>
  </si>
  <si>
    <t>Scott Swanson</t>
  </si>
  <si>
    <t>Danielle Young</t>
  </si>
  <si>
    <t>Linda Mccormick</t>
  </si>
  <si>
    <t>Patrick Herrera</t>
  </si>
  <si>
    <t>David Jenkins</t>
  </si>
  <si>
    <t>Kimberly Evans</t>
  </si>
  <si>
    <t>Zachary Bradley</t>
  </si>
  <si>
    <t>Wesley Christensen</t>
  </si>
  <si>
    <t>Thomas Fox</t>
  </si>
  <si>
    <t>Paul Velazquez</t>
  </si>
  <si>
    <t>Christopher Stein</t>
  </si>
  <si>
    <t>Ashley Garrett</t>
  </si>
  <si>
    <t>Carla Bond</t>
  </si>
  <si>
    <t>Robert Stevens</t>
  </si>
  <si>
    <t>Alan Ford</t>
  </si>
  <si>
    <t>Donald Jones</t>
  </si>
  <si>
    <t>Patricia Wilson</t>
  </si>
  <si>
    <t>Christopher Nunez</t>
  </si>
  <si>
    <t>Ann Mcdonald</t>
  </si>
  <si>
    <t>Austin Wilson</t>
  </si>
  <si>
    <t>Samantha Mccarty</t>
  </si>
  <si>
    <t>Tammy Miller</t>
  </si>
  <si>
    <t>Amber Thompson</t>
  </si>
  <si>
    <t>Angela Velasquez</t>
  </si>
  <si>
    <t>Tiffany Cook</t>
  </si>
  <si>
    <t>Matthew Turner</t>
  </si>
  <si>
    <t>Sarah Garza</t>
  </si>
  <si>
    <t>Jeremy Ray MD</t>
  </si>
  <si>
    <t>David Christian</t>
  </si>
  <si>
    <t>Amy Lopez</t>
  </si>
  <si>
    <t>Anna Jones</t>
  </si>
  <si>
    <t>Heather Myers</t>
  </si>
  <si>
    <t>Mary Monroe</t>
  </si>
  <si>
    <t>Chad Harrington</t>
  </si>
  <si>
    <t>Crystal Walter</t>
  </si>
  <si>
    <t>Stacey Cooper</t>
  </si>
  <si>
    <t>Steven Morton</t>
  </si>
  <si>
    <t>Jeffrey Morris</t>
  </si>
  <si>
    <t>Tina Leon</t>
  </si>
  <si>
    <t>Martha Barber</t>
  </si>
  <si>
    <t>Thomas Duncan</t>
  </si>
  <si>
    <t>Timothy Powell</t>
  </si>
  <si>
    <t>Lori Watson</t>
  </si>
  <si>
    <t>Daisy Vaughn</t>
  </si>
  <si>
    <t>Pamela Mcgee</t>
  </si>
  <si>
    <t>Helen Smith</t>
  </si>
  <si>
    <t>Stephanie Norman</t>
  </si>
  <si>
    <t>Drew Maxwell</t>
  </si>
  <si>
    <t>Jeremy Vance MD</t>
  </si>
  <si>
    <t>Wesley Morgan</t>
  </si>
  <si>
    <t>John Hale</t>
  </si>
  <si>
    <t>Gina Moore</t>
  </si>
  <si>
    <t>Brittany Lawrence</t>
  </si>
  <si>
    <t>Shelly Wilson</t>
  </si>
  <si>
    <t>Jackie Cooper</t>
  </si>
  <si>
    <t>Marie Jennings DDS</t>
  </si>
  <si>
    <t>Wendy Johnson</t>
  </si>
  <si>
    <t>Jason Andrews</t>
  </si>
  <si>
    <t>Andrea Foster</t>
  </si>
  <si>
    <t>Mary Macias</t>
  </si>
  <si>
    <t>Jeffrey Cox</t>
  </si>
  <si>
    <t>Isaiah Bush</t>
  </si>
  <si>
    <t>Tami Chavez</t>
  </si>
  <si>
    <t>Johnny Snyder</t>
  </si>
  <si>
    <t>Alexandra Gonzalez</t>
  </si>
  <si>
    <t>Raymond Hunt</t>
  </si>
  <si>
    <t>Nicole Briggs</t>
  </si>
  <si>
    <t>Gail Lee</t>
  </si>
  <si>
    <t>Daniel Mcdowell</t>
  </si>
  <si>
    <t>Trevor Holland</t>
  </si>
  <si>
    <t>Gary Carlson</t>
  </si>
  <si>
    <t>Martin Morris</t>
  </si>
  <si>
    <t>James Howard</t>
  </si>
  <si>
    <t>Brian Winters</t>
  </si>
  <si>
    <t>Heidi Smith</t>
  </si>
  <si>
    <t>Carolyn Ward</t>
  </si>
  <si>
    <t>Courtney Collins</t>
  </si>
  <si>
    <t>Kaylee Shaffer</t>
  </si>
  <si>
    <t>Mary Donaldson</t>
  </si>
  <si>
    <t>Justin Parker</t>
  </si>
  <si>
    <t>Steven Sweeney</t>
  </si>
  <si>
    <t>Valerie Estes</t>
  </si>
  <si>
    <t>Denise Yates</t>
  </si>
  <si>
    <t>Clayton Brown</t>
  </si>
  <si>
    <t>Rachel Ayala</t>
  </si>
  <si>
    <t>Victoria Hubbard</t>
  </si>
  <si>
    <t>Tanya Cowan</t>
  </si>
  <si>
    <t>Jonathan Burton</t>
  </si>
  <si>
    <t>Amanda Williams</t>
  </si>
  <si>
    <t>Angie Smith</t>
  </si>
  <si>
    <t>Patrick Taylor</t>
  </si>
  <si>
    <t>Morgan Munoz</t>
  </si>
  <si>
    <t>Donald Strong</t>
  </si>
  <si>
    <t>Brian Larson</t>
  </si>
  <si>
    <t>Monica Collins</t>
  </si>
  <si>
    <t>Travis Clark</t>
  </si>
  <si>
    <t>Ashley Davis DVM</t>
  </si>
  <si>
    <t>Angel Wilson</t>
  </si>
  <si>
    <t>Mr. Christian Love</t>
  </si>
  <si>
    <t>Melanie Finley</t>
  </si>
  <si>
    <t>Andrew Pearson</t>
  </si>
  <si>
    <t>Erica Dean</t>
  </si>
  <si>
    <t>Matthew Gill</t>
  </si>
  <si>
    <t>Vanessa Christensen</t>
  </si>
  <si>
    <t>Kevin Arnold</t>
  </si>
  <si>
    <t>Adam Dunn DDS</t>
  </si>
  <si>
    <t>Anna Reeves</t>
  </si>
  <si>
    <t>Anthony Schmidt</t>
  </si>
  <si>
    <t>Trevor Carroll</t>
  </si>
  <si>
    <t>Christopher Morales</t>
  </si>
  <si>
    <t>Brenda Rogers</t>
  </si>
  <si>
    <t>Mary Delgado</t>
  </si>
  <si>
    <t>Chelsea Chavez</t>
  </si>
  <si>
    <t>Karina Robinson</t>
  </si>
  <si>
    <t>Lisa Rodriguez</t>
  </si>
  <si>
    <t>Charles Gonzalez</t>
  </si>
  <si>
    <t>Henry Zavala</t>
  </si>
  <si>
    <t>Brianna Ramirez</t>
  </si>
  <si>
    <t>Rose Moore DVM</t>
  </si>
  <si>
    <t>Rick Ruiz</t>
  </si>
  <si>
    <t>Jeffrey Glenn Jr.</t>
  </si>
  <si>
    <t>Jason Arias</t>
  </si>
  <si>
    <t>Norma Hernandez</t>
  </si>
  <si>
    <t>Michael Robbins</t>
  </si>
  <si>
    <t>Cory Graves</t>
  </si>
  <si>
    <t>Dawn Hall</t>
  </si>
  <si>
    <t>Andrew Waters</t>
  </si>
  <si>
    <t>Tyler Butler</t>
  </si>
  <si>
    <t>Albert Walker</t>
  </si>
  <si>
    <t>Elizabeth White</t>
  </si>
  <si>
    <t>Kimberly Thompson</t>
  </si>
  <si>
    <t>Darrell Hamilton</t>
  </si>
  <si>
    <t>Patricia Brown</t>
  </si>
  <si>
    <t>Jennifer Henry</t>
  </si>
  <si>
    <t>Ms. Mary Cobb</t>
  </si>
  <si>
    <t>Travis Barr</t>
  </si>
  <si>
    <t>William Callahan</t>
  </si>
  <si>
    <t>Wendy Turner</t>
  </si>
  <si>
    <t>Melissa Weber</t>
  </si>
  <si>
    <t>Sarah Turner</t>
  </si>
  <si>
    <t>Ryan Porter</t>
  </si>
  <si>
    <t>Robert Benton</t>
  </si>
  <si>
    <t>Jillian Bowman</t>
  </si>
  <si>
    <t>Sergio Evans</t>
  </si>
  <si>
    <t>Mario Wood</t>
  </si>
  <si>
    <t>Rachel Cobb</t>
  </si>
  <si>
    <t>Dr. Virginia Rogers</t>
  </si>
  <si>
    <t>Martha Knox</t>
  </si>
  <si>
    <t>Alison Warner</t>
  </si>
  <si>
    <t>Zachary Baird</t>
  </si>
  <si>
    <t>Phillip Gardner</t>
  </si>
  <si>
    <t>Kevin Schwartz</t>
  </si>
  <si>
    <t>Sergio Brady</t>
  </si>
  <si>
    <t>Robert Reilly</t>
  </si>
  <si>
    <t>Nathaniel Crawford</t>
  </si>
  <si>
    <t>Erica Scott</t>
  </si>
  <si>
    <t>Frank Morris</t>
  </si>
  <si>
    <t>Renee Carney</t>
  </si>
  <si>
    <t>Audrey Short</t>
  </si>
  <si>
    <t>Kimberly Lopez</t>
  </si>
  <si>
    <t>Roberta Francis</t>
  </si>
  <si>
    <t>Aaron Cook</t>
  </si>
  <si>
    <t>Dylan Sparks</t>
  </si>
  <si>
    <t>Jonathan Johnson</t>
  </si>
  <si>
    <t>Jordan Turner</t>
  </si>
  <si>
    <t>Andres Erickson</t>
  </si>
  <si>
    <t>Walter Sellers</t>
  </si>
  <si>
    <t>Annette Williamson</t>
  </si>
  <si>
    <t>Sharon Gonzales</t>
  </si>
  <si>
    <t>Tommy Harris</t>
  </si>
  <si>
    <t>Gerald Thompson</t>
  </si>
  <si>
    <t>Kurt Duarte</t>
  </si>
  <si>
    <t>Charles Perez</t>
  </si>
  <si>
    <t>Jason Elliott</t>
  </si>
  <si>
    <t>Daisy Ramirez</t>
  </si>
  <si>
    <t>Angel Gregory</t>
  </si>
  <si>
    <t>Aaron Shah</t>
  </si>
  <si>
    <t>Thomas Ali</t>
  </si>
  <si>
    <t>Jonathan Schultz</t>
  </si>
  <si>
    <t>Tammy Salas</t>
  </si>
  <si>
    <t>Deborah Miller</t>
  </si>
  <si>
    <t>Angela Porter</t>
  </si>
  <si>
    <t>Jesse Lawson</t>
  </si>
  <si>
    <t>Jennifer Holt DDS</t>
  </si>
  <si>
    <t>Craig Davis</t>
  </si>
  <si>
    <t>Melissa Ruiz</t>
  </si>
  <si>
    <t>Alexander Huynh</t>
  </si>
  <si>
    <t>Debra Russo</t>
  </si>
  <si>
    <t>Paige Smith</t>
  </si>
  <si>
    <t>Michael Velasquez</t>
  </si>
  <si>
    <t>Barbara Hunt</t>
  </si>
  <si>
    <t>Jean Garza</t>
  </si>
  <si>
    <t>Megan Ramos</t>
  </si>
  <si>
    <t>Craig Hernandez</t>
  </si>
  <si>
    <t>Jeffery Thomas</t>
  </si>
  <si>
    <t>Peter Sharp</t>
  </si>
  <si>
    <t>David Mosley</t>
  </si>
  <si>
    <t>Daniel Nguyen</t>
  </si>
  <si>
    <t>Cory Williams</t>
  </si>
  <si>
    <t>Steven Franklin</t>
  </si>
  <si>
    <t>Billy Hernandez</t>
  </si>
  <si>
    <t>Christina Shields</t>
  </si>
  <si>
    <t>Kyle Decker</t>
  </si>
  <si>
    <t>Scott Young</t>
  </si>
  <si>
    <t>Katie Farley</t>
  </si>
  <si>
    <t>Christina Campos</t>
  </si>
  <si>
    <t>Madeline Reynolds</t>
  </si>
  <si>
    <t>Samantha Thompson</t>
  </si>
  <si>
    <t>Jacob Golden</t>
  </si>
  <si>
    <t>Garrett Moore</t>
  </si>
  <si>
    <t>Cameron Maynard PhD</t>
  </si>
  <si>
    <t>Carrie Downs</t>
  </si>
  <si>
    <t>Carl Watts</t>
  </si>
  <si>
    <t>Keith Smith</t>
  </si>
  <si>
    <t>Ann West MD</t>
  </si>
  <si>
    <t>Edwin Eaton</t>
  </si>
  <si>
    <t>Robert Newman</t>
  </si>
  <si>
    <t>Jeremy Taylor</t>
  </si>
  <si>
    <t>Leslie Riley</t>
  </si>
  <si>
    <t>Jordan Mckinney</t>
  </si>
  <si>
    <t>Austin Olson</t>
  </si>
  <si>
    <t>Madison Smith</t>
  </si>
  <si>
    <t>Dr. Vanessa Williams</t>
  </si>
  <si>
    <t>Paul Hernandez MD</t>
  </si>
  <si>
    <t>Alexis Stevenson</t>
  </si>
  <si>
    <t>Robert Diaz</t>
  </si>
  <si>
    <t>Joseph Cox</t>
  </si>
  <si>
    <t>Angela Franklin</t>
  </si>
  <si>
    <t>Matthew Weber</t>
  </si>
  <si>
    <t>Derek Martinez</t>
  </si>
  <si>
    <t>Richard Burton</t>
  </si>
  <si>
    <t>Leonard Hale</t>
  </si>
  <si>
    <t>Zachary Douglas</t>
  </si>
  <si>
    <t>Thomas Coleman</t>
  </si>
  <si>
    <t>Robert Morris</t>
  </si>
  <si>
    <t>Jesse Miller</t>
  </si>
  <si>
    <t>Diana Martin</t>
  </si>
  <si>
    <t>Eric Craig</t>
  </si>
  <si>
    <t>Aaron Khan</t>
  </si>
  <si>
    <t>Cynthia Rodriguez</t>
  </si>
  <si>
    <t>Shelby Herrera</t>
  </si>
  <si>
    <t>Brandon Calderon</t>
  </si>
  <si>
    <t>Kelsey Frazier</t>
  </si>
  <si>
    <t>Aaron Lee</t>
  </si>
  <si>
    <t>Kristen Alexander</t>
  </si>
  <si>
    <t>Christina Grant</t>
  </si>
  <si>
    <t>Ms. Samantha Huff</t>
  </si>
  <si>
    <t>Sara Snow</t>
  </si>
  <si>
    <t>Natasha Young</t>
  </si>
  <si>
    <t>Mary Flores</t>
  </si>
  <si>
    <t>Lisa Frederick</t>
  </si>
  <si>
    <t>Brendan Hamilton</t>
  </si>
  <si>
    <t>Melanie Andrews MD</t>
  </si>
  <si>
    <t>Candice Gonzales</t>
  </si>
  <si>
    <t>Caitlyn Allen</t>
  </si>
  <si>
    <t>Elizabeth Obrien</t>
  </si>
  <si>
    <t>Shannon Reed</t>
  </si>
  <si>
    <t>Erica Hebert</t>
  </si>
  <si>
    <t>Carla Miller</t>
  </si>
  <si>
    <t>Brandon Sanchez</t>
  </si>
  <si>
    <t>Kelly Moore</t>
  </si>
  <si>
    <t>Alexander Wilson</t>
  </si>
  <si>
    <t>Molly Russell</t>
  </si>
  <si>
    <t>Mariah Whitney</t>
  </si>
  <si>
    <t>Joseph Dixon</t>
  </si>
  <si>
    <t>Melanie Daniels</t>
  </si>
  <si>
    <t>Amanda Cruz</t>
  </si>
  <si>
    <t>Jacob Spencer</t>
  </si>
  <si>
    <t>Alyssa Black</t>
  </si>
  <si>
    <t>Roger Mcintyre</t>
  </si>
  <si>
    <t>Amy Chandler</t>
  </si>
  <si>
    <t>Krystal Knox</t>
  </si>
  <si>
    <t>Jennifer Burgess</t>
  </si>
  <si>
    <t>Brian Everett</t>
  </si>
  <si>
    <t>Jeffrey Strickland</t>
  </si>
  <si>
    <t>Heather Cole</t>
  </si>
  <si>
    <t>Jonathan Gilbert</t>
  </si>
  <si>
    <t>Richard Olson</t>
  </si>
  <si>
    <t>Jessica Avila</t>
  </si>
  <si>
    <t>Kenneth Montgomery</t>
  </si>
  <si>
    <t>Mr. Scott Lopez</t>
  </si>
  <si>
    <t>Joseph Pierce Jr.</t>
  </si>
  <si>
    <t>Dennis Matthews</t>
  </si>
  <si>
    <t>Charles Owens</t>
  </si>
  <si>
    <t>Eric Deleon</t>
  </si>
  <si>
    <t>Dennis Warner</t>
  </si>
  <si>
    <t>Tom Perez</t>
  </si>
  <si>
    <t>Steven Murphy</t>
  </si>
  <si>
    <t>Crystal Weaver</t>
  </si>
  <si>
    <t>Theresa Nash</t>
  </si>
  <si>
    <t>Amanda Barton</t>
  </si>
  <si>
    <t>Christopher Singh</t>
  </si>
  <si>
    <t>Dalton Johnson</t>
  </si>
  <si>
    <t>Alisha Robinson</t>
  </si>
  <si>
    <t>Sally Alvarado</t>
  </si>
  <si>
    <t>Lisa Stevens</t>
  </si>
  <si>
    <t>Elizabeth Bailey</t>
  </si>
  <si>
    <t>Michelle Doyle</t>
  </si>
  <si>
    <t>Ronald Morris</t>
  </si>
  <si>
    <t>Patricia Smith</t>
  </si>
  <si>
    <t>Matthew Johnston</t>
  </si>
  <si>
    <t>Courtney Smith</t>
  </si>
  <si>
    <t>Jeffrey Wood</t>
  </si>
  <si>
    <t>Stephanie Garner</t>
  </si>
  <si>
    <t>Laura Davis</t>
  </si>
  <si>
    <t>Gerald Gutierrez</t>
  </si>
  <si>
    <t>Dave Lyons</t>
  </si>
  <si>
    <t>Kendra Mann</t>
  </si>
  <si>
    <t>Angela Hardy</t>
  </si>
  <si>
    <t>David Walsh</t>
  </si>
  <si>
    <t>Philip Shah</t>
  </si>
  <si>
    <t>William Holt</t>
  </si>
  <si>
    <t>Kathryn Adams</t>
  </si>
  <si>
    <t>Karen Howard</t>
  </si>
  <si>
    <t>Barbara Richardson</t>
  </si>
  <si>
    <t>Carla Ford</t>
  </si>
  <si>
    <t>Wanda Banks</t>
  </si>
  <si>
    <t>Mrs. Beth Allison</t>
  </si>
  <si>
    <t>Zachary Reed</t>
  </si>
  <si>
    <t>Robert Ross</t>
  </si>
  <si>
    <t>Robert Roy</t>
  </si>
  <si>
    <t>Casey Fleming</t>
  </si>
  <si>
    <t>Aaron Williams</t>
  </si>
  <si>
    <t>Melissa Oliver</t>
  </si>
  <si>
    <t>Amber Jones</t>
  </si>
  <si>
    <t>Mrs. Ashley Potter</t>
  </si>
  <si>
    <t>Jeff Myers</t>
  </si>
  <si>
    <t>William Buck</t>
  </si>
  <si>
    <t>Dawn Hansen</t>
  </si>
  <si>
    <t>Fred Coleman</t>
  </si>
  <si>
    <t>Shelley Horn</t>
  </si>
  <si>
    <t>Casey Williams</t>
  </si>
  <si>
    <t>Alexandra Sullivan</t>
  </si>
  <si>
    <t>Andrea Jennings</t>
  </si>
  <si>
    <t>Matthew Powell</t>
  </si>
  <si>
    <t>Darius Nixon</t>
  </si>
  <si>
    <t>Elizabeth Rhodes</t>
  </si>
  <si>
    <t>Michelle Gordon</t>
  </si>
  <si>
    <t>Gina James</t>
  </si>
  <si>
    <t>Steven Wagner</t>
  </si>
  <si>
    <t>Jared Lang</t>
  </si>
  <si>
    <t>Elizabeth Wheeler</t>
  </si>
  <si>
    <t>Andrea Freeman</t>
  </si>
  <si>
    <t>Sarah Taylor</t>
  </si>
  <si>
    <t>Matthew Flowers</t>
  </si>
  <si>
    <t>Anthony White</t>
  </si>
  <si>
    <t>Russell Miller</t>
  </si>
  <si>
    <t>Kevin Guzman</t>
  </si>
  <si>
    <t>Amber Castro</t>
  </si>
  <si>
    <t>David Chan</t>
  </si>
  <si>
    <t>Gerald Johnson</t>
  </si>
  <si>
    <t>Alexandra Harding</t>
  </si>
  <si>
    <t>Bethany Brown</t>
  </si>
  <si>
    <t>Kristie Alexander</t>
  </si>
  <si>
    <t>Stephanie Olson</t>
  </si>
  <si>
    <t>Anthony Schneider</t>
  </si>
  <si>
    <t>Harry Carter</t>
  </si>
  <si>
    <t>Mark Villanueva</t>
  </si>
  <si>
    <t>Shannon Forbes</t>
  </si>
  <si>
    <t>Ricky Vincent</t>
  </si>
  <si>
    <t>Beth Davis</t>
  </si>
  <si>
    <t>James Carter</t>
  </si>
  <si>
    <t>Patrick Callahan</t>
  </si>
  <si>
    <t>Maurice Dillon</t>
  </si>
  <si>
    <t>Patricia Cameron</t>
  </si>
  <si>
    <t>Sandra Phillips</t>
  </si>
  <si>
    <t>Shannon Ford</t>
  </si>
  <si>
    <t>Victor Foster</t>
  </si>
  <si>
    <t>Jessica Gordon</t>
  </si>
  <si>
    <t>Michael Velazquez</t>
  </si>
  <si>
    <t>Angel Michael</t>
  </si>
  <si>
    <t>Sara Velez DDS</t>
  </si>
  <si>
    <t>Dustin Edwards</t>
  </si>
  <si>
    <t>Justin Jones</t>
  </si>
  <si>
    <t>William Zamora</t>
  </si>
  <si>
    <t>Elizabeth Johnston</t>
  </si>
  <si>
    <t>Aaron Beck</t>
  </si>
  <si>
    <t>Patrick Reyes</t>
  </si>
  <si>
    <t>Ryan Deleon</t>
  </si>
  <si>
    <t>Christopher Wallace</t>
  </si>
  <si>
    <t>Anna Williamson</t>
  </si>
  <si>
    <t>Christopher Walker</t>
  </si>
  <si>
    <t>Joseph Conway</t>
  </si>
  <si>
    <t>Michael Walters</t>
  </si>
  <si>
    <t>Mary Conner</t>
  </si>
  <si>
    <t>Sandy Johnston</t>
  </si>
  <si>
    <t>Jessica Swanson</t>
  </si>
  <si>
    <t>Melissa Fisher</t>
  </si>
  <si>
    <t>Frank Baker</t>
  </si>
  <si>
    <t>Kathryn Lawrence</t>
  </si>
  <si>
    <t>Jared Barton</t>
  </si>
  <si>
    <t>Stephanie Valdez</t>
  </si>
  <si>
    <t>Dakota Braun</t>
  </si>
  <si>
    <t>Chad Williams</t>
  </si>
  <si>
    <t>Brandi Garcia</t>
  </si>
  <si>
    <t>Jerry Ramos</t>
  </si>
  <si>
    <t>Samantha Liu</t>
  </si>
  <si>
    <t>Charles Johnson</t>
  </si>
  <si>
    <t>Craig Cobb</t>
  </si>
  <si>
    <t>Brenda Warren</t>
  </si>
  <si>
    <t>Alyssa Steele</t>
  </si>
  <si>
    <t>David Howell</t>
  </si>
  <si>
    <t>Amanda Cardenas</t>
  </si>
  <si>
    <t>Laura Knight</t>
  </si>
  <si>
    <t>Peter Hensley</t>
  </si>
  <si>
    <t>Nicole Gonzalez</t>
  </si>
  <si>
    <t>Dillon Baker</t>
  </si>
  <si>
    <t>Mary May</t>
  </si>
  <si>
    <t>Michael Lambert</t>
  </si>
  <si>
    <t>Allison Obrien</t>
  </si>
  <si>
    <t>Sandra Hines</t>
  </si>
  <si>
    <t>Lindsey Duncan</t>
  </si>
  <si>
    <t>Calvin Johnson</t>
  </si>
  <si>
    <t>Diana Avery</t>
  </si>
  <si>
    <t>Ashley Mckinney</t>
  </si>
  <si>
    <t>Michelle Monroe</t>
  </si>
  <si>
    <t>Shannon Wright</t>
  </si>
  <si>
    <t>Javier Sanders</t>
  </si>
  <si>
    <t>Mr. John Riley</t>
  </si>
  <si>
    <t>Beth Lewis</t>
  </si>
  <si>
    <t>Kerry Sandoval</t>
  </si>
  <si>
    <t>Mr. Travis Barrett</t>
  </si>
  <si>
    <t>Nicole Stokes</t>
  </si>
  <si>
    <t>Spencer Boyd</t>
  </si>
  <si>
    <t>Danny Huffman</t>
  </si>
  <si>
    <t>Cassandra Irwin</t>
  </si>
  <si>
    <t>Jack Allen</t>
  </si>
  <si>
    <t>Jillian Sandoval</t>
  </si>
  <si>
    <t>Ashley Walker</t>
  </si>
  <si>
    <t>Hannah Lewis</t>
  </si>
  <si>
    <t>Martin Hancock</t>
  </si>
  <si>
    <t>Molly Mccoy MD</t>
  </si>
  <si>
    <t>Cheryl Kennedy</t>
  </si>
  <si>
    <t>Joel Davis</t>
  </si>
  <si>
    <t>Elizabeth Roberts</t>
  </si>
  <si>
    <t>Cassandra Pratt</t>
  </si>
  <si>
    <t>Adrian Patel</t>
  </si>
  <si>
    <t>Emily Ross</t>
  </si>
  <si>
    <t>Rachel Lewis</t>
  </si>
  <si>
    <t>John Barton</t>
  </si>
  <si>
    <t>Michelle Schmidt</t>
  </si>
  <si>
    <t>James Pierce</t>
  </si>
  <si>
    <t>Jose Schneider</t>
  </si>
  <si>
    <t>Craig May</t>
  </si>
  <si>
    <t>Stephen Vargas</t>
  </si>
  <si>
    <t>Brian Butler DDS</t>
  </si>
  <si>
    <t>Christina Gilbert</t>
  </si>
  <si>
    <t>Jason Lewis</t>
  </si>
  <si>
    <t>Jennifer Burke</t>
  </si>
  <si>
    <t>Barbara Adams</t>
  </si>
  <si>
    <t>Holly Fisher</t>
  </si>
  <si>
    <t>Devin Andrews</t>
  </si>
  <si>
    <t>Lauren Barton</t>
  </si>
  <si>
    <t>Joseph Bush</t>
  </si>
  <si>
    <t>Holly Allen</t>
  </si>
  <si>
    <t>Nancy Morgan</t>
  </si>
  <si>
    <t>Monica Davis</t>
  </si>
  <si>
    <t>Mary Good</t>
  </si>
  <si>
    <t>Lisa Winters</t>
  </si>
  <si>
    <t>Peter Mcdonald</t>
  </si>
  <si>
    <t>Daniel West</t>
  </si>
  <si>
    <t>Lisa Morgan</t>
  </si>
  <si>
    <t>Justin Gilmore</t>
  </si>
  <si>
    <t>Paul Martinez</t>
  </si>
  <si>
    <t>Keith Park</t>
  </si>
  <si>
    <t>Thomas Smith</t>
  </si>
  <si>
    <t>Mr. Charles Velazquez PhD</t>
  </si>
  <si>
    <t>Mr. Blake Khan</t>
  </si>
  <si>
    <t>Ms. Alyssa Brown</t>
  </si>
  <si>
    <t>Lisa Atkins</t>
  </si>
  <si>
    <t>Colleen Rose</t>
  </si>
  <si>
    <t>Allison Fernandez</t>
  </si>
  <si>
    <t>Sharon Fisher</t>
  </si>
  <si>
    <t>Sean Miller</t>
  </si>
  <si>
    <t>Grant Munoz</t>
  </si>
  <si>
    <t>Charles Barry</t>
  </si>
  <si>
    <t>Anthony Martinez</t>
  </si>
  <si>
    <t>Jerry Randall</t>
  </si>
  <si>
    <t>Michael Soto</t>
  </si>
  <si>
    <t>Dennis Walker</t>
  </si>
  <si>
    <t>Joe Johnson</t>
  </si>
  <si>
    <t>Maria Thomas</t>
  </si>
  <si>
    <t>Adrian Thomas</t>
  </si>
  <si>
    <t>Dr. Laura Taylor DDS</t>
  </si>
  <si>
    <t>Tanya Serrano</t>
  </si>
  <si>
    <t>Wendy Brown</t>
  </si>
  <si>
    <t>Alexander Allen</t>
  </si>
  <si>
    <t>Daniel Diaz</t>
  </si>
  <si>
    <t>Rebecca Bell</t>
  </si>
  <si>
    <t>Megan Gonzales</t>
  </si>
  <si>
    <t>Debra Butler</t>
  </si>
  <si>
    <t>Heather Morgan</t>
  </si>
  <si>
    <t>Tracy Russell</t>
  </si>
  <si>
    <t>Randy Clark</t>
  </si>
  <si>
    <t>Trevor Bradley</t>
  </si>
  <si>
    <t>Julie Gonzalez</t>
  </si>
  <si>
    <t>Deborah Gonzales</t>
  </si>
  <si>
    <t>Stephen Dickerson</t>
  </si>
  <si>
    <t>David Francis</t>
  </si>
  <si>
    <t>Richard Lynch</t>
  </si>
  <si>
    <t>Nathaniel Rodriguez</t>
  </si>
  <si>
    <t>Brittany Wheeler</t>
  </si>
  <si>
    <t>Garrett Lee</t>
  </si>
  <si>
    <t>Lori Kelley</t>
  </si>
  <si>
    <t>Thomas Ruiz</t>
  </si>
  <si>
    <t>Donald Allen</t>
  </si>
  <si>
    <t>Colin Sullivan</t>
  </si>
  <si>
    <t>Jennifer Walker</t>
  </si>
  <si>
    <t>Tanner Gillespie</t>
  </si>
  <si>
    <t>Richard Cruz</t>
  </si>
  <si>
    <t>Tina Washington</t>
  </si>
  <si>
    <t>Joel Murphy</t>
  </si>
  <si>
    <t>Daniel Adams</t>
  </si>
  <si>
    <t>Catherine Gibson</t>
  </si>
  <si>
    <t>Amber Cordova</t>
  </si>
  <si>
    <t>Marcus Marshall PhD</t>
  </si>
  <si>
    <t>Matthew House</t>
  </si>
  <si>
    <t>Amy Cortez</t>
  </si>
  <si>
    <t>Rachel Cooper</t>
  </si>
  <si>
    <t>Carrie Fry</t>
  </si>
  <si>
    <t>Manuel Barajas</t>
  </si>
  <si>
    <t>Krista Beard</t>
  </si>
  <si>
    <t>James Thomas</t>
  </si>
  <si>
    <t>Kristina Garcia</t>
  </si>
  <si>
    <t>Elizabeth Anderson</t>
  </si>
  <si>
    <t>Laura Rowe</t>
  </si>
  <si>
    <t>Maria Allen</t>
  </si>
  <si>
    <t>Ashley Long</t>
  </si>
  <si>
    <t>Scott Villarreal</t>
  </si>
  <si>
    <t>Steven Conley</t>
  </si>
  <si>
    <t>Marilyn Carson</t>
  </si>
  <si>
    <t>Robert Moody</t>
  </si>
  <si>
    <t>Mr. Ronald Kirby</t>
  </si>
  <si>
    <t>Andrea Kerr</t>
  </si>
  <si>
    <t>John Lambert</t>
  </si>
  <si>
    <t>Michael Stokes</t>
  </si>
  <si>
    <t>Neil Davis</t>
  </si>
  <si>
    <t>Diana Davis</t>
  </si>
  <si>
    <t>Patrick Robinson</t>
  </si>
  <si>
    <t>Sherri Cruz</t>
  </si>
  <si>
    <t>Samantha White</t>
  </si>
  <si>
    <t>Joanne Guzman</t>
  </si>
  <si>
    <t>Duane Mcdonald</t>
  </si>
  <si>
    <t>Jessica Peterson</t>
  </si>
  <si>
    <t>Lisa Allen</t>
  </si>
  <si>
    <t>Dominique Aguilar</t>
  </si>
  <si>
    <t>Marcus Griffin</t>
  </si>
  <si>
    <t>Andrea Patterson</t>
  </si>
  <si>
    <t>Ashley Montoya</t>
  </si>
  <si>
    <t>Dalton Grimes</t>
  </si>
  <si>
    <t>Anna Avila</t>
  </si>
  <si>
    <t>William Solomon</t>
  </si>
  <si>
    <t>Amanda Zuniga</t>
  </si>
  <si>
    <t>Richard Green</t>
  </si>
  <si>
    <t>John Oliver</t>
  </si>
  <si>
    <t>Robert Rosario</t>
  </si>
  <si>
    <t>Michael Bryant</t>
  </si>
  <si>
    <t>Holly Higgins</t>
  </si>
  <si>
    <t>Sierra Brown</t>
  </si>
  <si>
    <t>Laura Shaw</t>
  </si>
  <si>
    <t>Tammy Walker</t>
  </si>
  <si>
    <t>Bridget Bradshaw</t>
  </si>
  <si>
    <t>Jenna Shannon</t>
  </si>
  <si>
    <t>Joseph Grimes</t>
  </si>
  <si>
    <t>April Olson</t>
  </si>
  <si>
    <t>Carla Hampton</t>
  </si>
  <si>
    <t>Mary Lawson</t>
  </si>
  <si>
    <t>John Taylor</t>
  </si>
  <si>
    <t>Lawrence Morgan</t>
  </si>
  <si>
    <t>Amy White</t>
  </si>
  <si>
    <t>Anthony Alexander</t>
  </si>
  <si>
    <t>Jeffrey Walton</t>
  </si>
  <si>
    <t>Christy Brooks</t>
  </si>
  <si>
    <t>Chris Rodgers</t>
  </si>
  <si>
    <t>Deborah Pratt</t>
  </si>
  <si>
    <t>Martin Allen</t>
  </si>
  <si>
    <t>John Anthony</t>
  </si>
  <si>
    <t>Karen Massey</t>
  </si>
  <si>
    <t>Kristen Spencer</t>
  </si>
  <si>
    <t>Ricky Jackson II</t>
  </si>
  <si>
    <t>Brian Williamson</t>
  </si>
  <si>
    <t>Laurie Sanchez</t>
  </si>
  <si>
    <t>Kenneth Freeman</t>
  </si>
  <si>
    <t>Michael Clark</t>
  </si>
  <si>
    <t>Caleb Turner</t>
  </si>
  <si>
    <t>Anthony Robles</t>
  </si>
  <si>
    <t>Ethan Greer</t>
  </si>
  <si>
    <t>Sally Love</t>
  </si>
  <si>
    <t>Ronald Hanson</t>
  </si>
  <si>
    <t>Kelly Burns</t>
  </si>
  <si>
    <t>Paul Powell</t>
  </si>
  <si>
    <t>Steven Robinson</t>
  </si>
  <si>
    <t>Edwin Smith</t>
  </si>
  <si>
    <t>Sarah Barber</t>
  </si>
  <si>
    <t>Crystal Welch</t>
  </si>
  <si>
    <t>Austin White</t>
  </si>
  <si>
    <t>Kara Webb</t>
  </si>
  <si>
    <t>David Stephens</t>
  </si>
  <si>
    <t>Sean Holmes</t>
  </si>
  <si>
    <t>Leslie Tyler</t>
  </si>
  <si>
    <t>Rebecca Brown</t>
  </si>
  <si>
    <t>Thomas Roth</t>
  </si>
  <si>
    <t>Roger Martin</t>
  </si>
  <si>
    <t>Steven Shelton</t>
  </si>
  <si>
    <t>Dennis Doyle</t>
  </si>
  <si>
    <t>Kayla Clark</t>
  </si>
  <si>
    <t>Joseph Wells</t>
  </si>
  <si>
    <t>Samantha Peterson</t>
  </si>
  <si>
    <t>Sandra Martin</t>
  </si>
  <si>
    <t>Scott Robles</t>
  </si>
  <si>
    <t>Deborah Alvarez</t>
  </si>
  <si>
    <t>Amy Alexander</t>
  </si>
  <si>
    <t>Jerry Robinson</t>
  </si>
  <si>
    <t>Stephanie Lopez</t>
  </si>
  <si>
    <t>Robert Moore</t>
  </si>
  <si>
    <t>Eileen Marsh</t>
  </si>
  <si>
    <t>Tina Coleman</t>
  </si>
  <si>
    <t>Tonya Fernandez</t>
  </si>
  <si>
    <t>Anna Henderson</t>
  </si>
  <si>
    <t>Patrick Dawson</t>
  </si>
  <si>
    <t>Tanya Armstrong</t>
  </si>
  <si>
    <t>Frank Stephenson</t>
  </si>
  <si>
    <t>Daniel Cowan</t>
  </si>
  <si>
    <t>Shannon King</t>
  </si>
  <si>
    <t>Crystal Simmons</t>
  </si>
  <si>
    <t>Melanie Fitzgerald</t>
  </si>
  <si>
    <t>Erica Hall</t>
  </si>
  <si>
    <t>Laura Fernandez</t>
  </si>
  <si>
    <t>Anthony Thornton</t>
  </si>
  <si>
    <t>William Krause</t>
  </si>
  <si>
    <t>Christopher Miller</t>
  </si>
  <si>
    <t>Michael Santana</t>
  </si>
  <si>
    <t>Jason Thompson</t>
  </si>
  <si>
    <t>Bryan Chen</t>
  </si>
  <si>
    <t>Deborah Casey</t>
  </si>
  <si>
    <t>Tyler White</t>
  </si>
  <si>
    <t>Brian Edwards</t>
  </si>
  <si>
    <t>Brittany Novak</t>
  </si>
  <si>
    <t>Timothy Castro</t>
  </si>
  <si>
    <t>Brenda Richardson</t>
  </si>
  <si>
    <t>Benjamin Medina</t>
  </si>
  <si>
    <t>Steven Castillo</t>
  </si>
  <si>
    <t>Bryan Hughes</t>
  </si>
  <si>
    <t>Brandon Rogers</t>
  </si>
  <si>
    <t>Deanna Martin</t>
  </si>
  <si>
    <t>Cathy Williams</t>
  </si>
  <si>
    <t>Joshua Hansen</t>
  </si>
  <si>
    <t>Ebony Jones</t>
  </si>
  <si>
    <t>Eric Haley</t>
  </si>
  <si>
    <t>Taylor Rios</t>
  </si>
  <si>
    <t>Edwin Lewis MD</t>
  </si>
  <si>
    <t>David Boyd</t>
  </si>
  <si>
    <t>Richard Nguyen</t>
  </si>
  <si>
    <t>Dawn Frost</t>
  </si>
  <si>
    <t>Brandon Taylor</t>
  </si>
  <si>
    <t>Michael Edwards</t>
  </si>
  <si>
    <t>Allen Nelson</t>
  </si>
  <si>
    <t>Thomas Gonzales</t>
  </si>
  <si>
    <t>Deanna Gay</t>
  </si>
  <si>
    <t>Shirley Rivas</t>
  </si>
  <si>
    <t>Allison Mcintosh</t>
  </si>
  <si>
    <t>Beverly Nash</t>
  </si>
  <si>
    <t>Lacey Short</t>
  </si>
  <si>
    <t>Jill Farrell</t>
  </si>
  <si>
    <t>Abigail Park</t>
  </si>
  <si>
    <t>Todd Murphy</t>
  </si>
  <si>
    <t>Sean Rodriguez</t>
  </si>
  <si>
    <t>Vickie Meadows</t>
  </si>
  <si>
    <t>Kelly Mata</t>
  </si>
  <si>
    <t>Jerry Hunter</t>
  </si>
  <si>
    <t>Timothy Harrington</t>
  </si>
  <si>
    <t>Mary George</t>
  </si>
  <si>
    <t>Angela Patel</t>
  </si>
  <si>
    <t>Patricia Thompson</t>
  </si>
  <si>
    <t>Laura Lowe</t>
  </si>
  <si>
    <t>Mason Sexton</t>
  </si>
  <si>
    <t>John Schultz</t>
  </si>
  <si>
    <t>Megan Steele</t>
  </si>
  <si>
    <t>Amanda Hood</t>
  </si>
  <si>
    <t>Stephanie Watson</t>
  </si>
  <si>
    <t>Aaron Duffy</t>
  </si>
  <si>
    <t>Glen Kennedy</t>
  </si>
  <si>
    <t>Crystal Fitzgerald</t>
  </si>
  <si>
    <t>Nathan Hernandez</t>
  </si>
  <si>
    <t>Alexandra Christensen</t>
  </si>
  <si>
    <t>Anthony Calhoun</t>
  </si>
  <si>
    <t>Michelle Carpenter</t>
  </si>
  <si>
    <t>Tanner Diaz</t>
  </si>
  <si>
    <t>Stephen Hughes</t>
  </si>
  <si>
    <t>Jeffrey Richardson</t>
  </si>
  <si>
    <t>Mr. Curtis Harrell</t>
  </si>
  <si>
    <t>Jade Roberts</t>
  </si>
  <si>
    <t>Carl Castro</t>
  </si>
  <si>
    <t>Hunter Anderson</t>
  </si>
  <si>
    <t>Mr. Alan Smith</t>
  </si>
  <si>
    <t>Donald Hodges</t>
  </si>
  <si>
    <t>Susan Stevens</t>
  </si>
  <si>
    <t>David Ford</t>
  </si>
  <si>
    <t>Andrew Padilla</t>
  </si>
  <si>
    <t>Mr. Steven Nelson</t>
  </si>
  <si>
    <t>Randy Russell</t>
  </si>
  <si>
    <t>Gregory Reed</t>
  </si>
  <si>
    <t>Phillip Davis</t>
  </si>
  <si>
    <t>Brandon Shaffer</t>
  </si>
  <si>
    <t>Victor Phillips</t>
  </si>
  <si>
    <t>Mr. Tyler Howard</t>
  </si>
  <si>
    <t>Angela Bryan</t>
  </si>
  <si>
    <t>James Sanchez</t>
  </si>
  <si>
    <t>Amanda Cox</t>
  </si>
  <si>
    <t>Taylor Jones</t>
  </si>
  <si>
    <t>Kendra Spencer</t>
  </si>
  <si>
    <t>Shannon Smith</t>
  </si>
  <si>
    <t>Gary Maynard</t>
  </si>
  <si>
    <t>Jamie Norris</t>
  </si>
  <si>
    <t>Mrs. Valerie Hamilton MD</t>
  </si>
  <si>
    <t>David Taylor</t>
  </si>
  <si>
    <t>Miranda Davis</t>
  </si>
  <si>
    <t>Mr. Samuel Reyes</t>
  </si>
  <si>
    <t>Stephanie Rodgers</t>
  </si>
  <si>
    <t>Alan Landry</t>
  </si>
  <si>
    <t>Walter Wall</t>
  </si>
  <si>
    <t>Gina Morgan</t>
  </si>
  <si>
    <t>Douglas Stephens</t>
  </si>
  <si>
    <t>Marc Oneill</t>
  </si>
  <si>
    <t>Eric Kramer</t>
  </si>
  <si>
    <t>Andrea Johnson</t>
  </si>
  <si>
    <t>Michael Farmer</t>
  </si>
  <si>
    <t>Jacob Ortiz</t>
  </si>
  <si>
    <t>Anthony Jackson MD</t>
  </si>
  <si>
    <t>Cindy Cervantes</t>
  </si>
  <si>
    <t>Cody Dunn</t>
  </si>
  <si>
    <t>Anthony Cole</t>
  </si>
  <si>
    <t>Jacob Casey</t>
  </si>
  <si>
    <t>Michael Deleon</t>
  </si>
  <si>
    <t>Phillip Schmidt</t>
  </si>
  <si>
    <t>Mrs. Katelyn Curry</t>
  </si>
  <si>
    <t>Robert Nelson</t>
  </si>
  <si>
    <t>Scott George</t>
  </si>
  <si>
    <t>Stephen Arnold</t>
  </si>
  <si>
    <t>Joshua Mccarthy</t>
  </si>
  <si>
    <t>John Chung</t>
  </si>
  <si>
    <t>Daisy Graves</t>
  </si>
  <si>
    <t>Theresa Hernandez</t>
  </si>
  <si>
    <t>Francisco Chapman</t>
  </si>
  <si>
    <t>Timothy Ritter</t>
  </si>
  <si>
    <t>Christina Meza</t>
  </si>
  <si>
    <t>Joel Johnson</t>
  </si>
  <si>
    <t>Alison Stevenson</t>
  </si>
  <si>
    <t>Kenneth Green</t>
  </si>
  <si>
    <t>Jessica Sampson</t>
  </si>
  <si>
    <t>Peggy Foster</t>
  </si>
  <si>
    <t>Rachel Pearson</t>
  </si>
  <si>
    <t>Calvin Hester</t>
  </si>
  <si>
    <t>Dustin Williams</t>
  </si>
  <si>
    <t>Jacqueline Woodward</t>
  </si>
  <si>
    <t>Matthew Mcfarland</t>
  </si>
  <si>
    <t>Theresa Sanchez</t>
  </si>
  <si>
    <t>Mary Smith</t>
  </si>
  <si>
    <t>Heather Spence</t>
  </si>
  <si>
    <t>Samantha Harris</t>
  </si>
  <si>
    <t>Amber Wood</t>
  </si>
  <si>
    <t>Brent Leonard</t>
  </si>
  <si>
    <t>Sherry Cole</t>
  </si>
  <si>
    <t>Bruce Eaton</t>
  </si>
  <si>
    <t>Savannah Orozco</t>
  </si>
  <si>
    <t>Brandon Ramirez</t>
  </si>
  <si>
    <t>Joel Nguyen</t>
  </si>
  <si>
    <t>Victoria Oliver</t>
  </si>
  <si>
    <t>Erin Moore</t>
  </si>
  <si>
    <t>Joe Whitehead</t>
  </si>
  <si>
    <t>Penny Stephenson</t>
  </si>
  <si>
    <t>Melissa Summers</t>
  </si>
  <si>
    <t>Colleen Lynn</t>
  </si>
  <si>
    <t>Jessica Shepherd</t>
  </si>
  <si>
    <t>Dennis Adams</t>
  </si>
  <si>
    <t>William Barrera</t>
  </si>
  <si>
    <t>Jeremy York</t>
  </si>
  <si>
    <t>Stephen Dalton</t>
  </si>
  <si>
    <t>Eric Ward</t>
  </si>
  <si>
    <t>Lynn Aguirre</t>
  </si>
  <si>
    <t>Crystal Duffy</t>
  </si>
  <si>
    <t>Nathaniel Flores</t>
  </si>
  <si>
    <t>Ryan Contreras</t>
  </si>
  <si>
    <t>Jessica Sparks</t>
  </si>
  <si>
    <t>Whitney Jimenez</t>
  </si>
  <si>
    <t>Mrs. Melissa Craig</t>
  </si>
  <si>
    <t>April Barajas</t>
  </si>
  <si>
    <t>Kenneth Long</t>
  </si>
  <si>
    <t>Mark Garcia</t>
  </si>
  <si>
    <t>Tyler Hernandez</t>
  </si>
  <si>
    <t>Dr. Jacqueline Perry</t>
  </si>
  <si>
    <t>Crystal Thompson</t>
  </si>
  <si>
    <t>Robert Warren</t>
  </si>
  <si>
    <t>Mary Wright</t>
  </si>
  <si>
    <t>Melissa Williams</t>
  </si>
  <si>
    <t>Daniel Myers</t>
  </si>
  <si>
    <t>Bernard Garcia</t>
  </si>
  <si>
    <t>Travis Richardson</t>
  </si>
  <si>
    <t>Brandy Nelson</t>
  </si>
  <si>
    <t>Tara Green</t>
  </si>
  <si>
    <t>Jamie Morales</t>
  </si>
  <si>
    <t>Dustin Reed</t>
  </si>
  <si>
    <t>Jay Ramsey</t>
  </si>
  <si>
    <t>Frederick Stout</t>
  </si>
  <si>
    <t>Kenneth Black</t>
  </si>
  <si>
    <t>Raymond Gonzalez</t>
  </si>
  <si>
    <t>Jennifer Gonzalez</t>
  </si>
  <si>
    <t>Amanda Roberts</t>
  </si>
  <si>
    <t>Lacey Brown</t>
  </si>
  <si>
    <t>Ashley Phillips</t>
  </si>
  <si>
    <t>Shannon Daniels</t>
  </si>
  <si>
    <t>Michael Morales</t>
  </si>
  <si>
    <t>Timothy Erickson</t>
  </si>
  <si>
    <t>Sarah Griffith</t>
  </si>
  <si>
    <t>Michael Parker</t>
  </si>
  <si>
    <t>Eric Jordan</t>
  </si>
  <si>
    <t>Lisa Larsen</t>
  </si>
  <si>
    <t>Gilbert Jimenez</t>
  </si>
  <si>
    <t>Anne Foster</t>
  </si>
  <si>
    <t>Renee Anthony</t>
  </si>
  <si>
    <t>Adriana King</t>
  </si>
  <si>
    <t>Sylvia Peterson</t>
  </si>
  <si>
    <t>Christina Macias MD</t>
  </si>
  <si>
    <t>Dustin Lutz</t>
  </si>
  <si>
    <t>Brittany Williams</t>
  </si>
  <si>
    <t>Scott Sawyer</t>
  </si>
  <si>
    <t>Kevin Murray</t>
  </si>
  <si>
    <t>Ryan Banks</t>
  </si>
  <si>
    <t>Ronald Carr</t>
  </si>
  <si>
    <t>Lisa Lee</t>
  </si>
  <si>
    <t>Larry Berry</t>
  </si>
  <si>
    <t>Jennifer Morrison</t>
  </si>
  <si>
    <t>Michael Reed</t>
  </si>
  <si>
    <t>Ryan Armstrong</t>
  </si>
  <si>
    <t>Lisa Wright</t>
  </si>
  <si>
    <t>Dorothy Adkins</t>
  </si>
  <si>
    <t>Raymond Kirk</t>
  </si>
  <si>
    <t>Kathy Bowman</t>
  </si>
  <si>
    <t>Amanda Rice</t>
  </si>
  <si>
    <t>Ronald Ford</t>
  </si>
  <si>
    <t>Mindy Lewis</t>
  </si>
  <si>
    <t>Angela Elliott</t>
  </si>
  <si>
    <t>Caitlin Steele</t>
  </si>
  <si>
    <t>John Martin</t>
  </si>
  <si>
    <t>Jacob Aguirre</t>
  </si>
  <si>
    <t>Jacob Aguilar</t>
  </si>
  <si>
    <t>Nicole Johnson</t>
  </si>
  <si>
    <t>Debra Carey</t>
  </si>
  <si>
    <t>Eric Brooks</t>
  </si>
  <si>
    <t>Mary Donovan</t>
  </si>
  <si>
    <t>Michael Jennings</t>
  </si>
  <si>
    <t>John Lee</t>
  </si>
  <si>
    <t>David Jensen</t>
  </si>
  <si>
    <t>Richard Olsen</t>
  </si>
  <si>
    <t>Donald Juarez</t>
  </si>
  <si>
    <t>Jonathan Ward</t>
  </si>
  <si>
    <t>Michael Phillips</t>
  </si>
  <si>
    <t>Jennifer Dickson</t>
  </si>
  <si>
    <t>Jordan Tran</t>
  </si>
  <si>
    <t>Brandon Gonzales</t>
  </si>
  <si>
    <t>Michele Kelly DVM</t>
  </si>
  <si>
    <t>Stephen Ellison</t>
  </si>
  <si>
    <t>Jeffrey Wiley</t>
  </si>
  <si>
    <t>Casey Chen</t>
  </si>
  <si>
    <t>Dana Ward</t>
  </si>
  <si>
    <t>Candice Trevino</t>
  </si>
  <si>
    <t>Lisa Ramos</t>
  </si>
  <si>
    <t>Eric Pratt</t>
  </si>
  <si>
    <t>Jasmine Vaughn</t>
  </si>
  <si>
    <t>Jodi Gomez</t>
  </si>
  <si>
    <t>Joshua Nguyen</t>
  </si>
  <si>
    <t>Kim White</t>
  </si>
  <si>
    <t>Barbara Steele</t>
  </si>
  <si>
    <t>Vanessa Sanford</t>
  </si>
  <si>
    <t>Jorge Morrison</t>
  </si>
  <si>
    <t>Tracey Robertson</t>
  </si>
  <si>
    <t>Brian Lee</t>
  </si>
  <si>
    <t>Robert Figueroa</t>
  </si>
  <si>
    <t>Joshua Rivera</t>
  </si>
  <si>
    <t>Deborah Martinez</t>
  </si>
  <si>
    <t>Donna Anderson</t>
  </si>
  <si>
    <t>Taylor Greene DDS</t>
  </si>
  <si>
    <t>Rick Chan</t>
  </si>
  <si>
    <t>Tanya Crosby</t>
  </si>
  <si>
    <t>Scott Bond</t>
  </si>
  <si>
    <t>Mr. Wesley Hayes</t>
  </si>
  <si>
    <t>Christopher Romero</t>
  </si>
  <si>
    <t>Kelsey Jenkins</t>
  </si>
  <si>
    <t>Michael Hunt</t>
  </si>
  <si>
    <t>Jennifer Young</t>
  </si>
  <si>
    <t>Tracy Sanders</t>
  </si>
  <si>
    <t>Kimberly Dunn</t>
  </si>
  <si>
    <t>Kathleen Wright</t>
  </si>
  <si>
    <t>Laura Mccarthy</t>
  </si>
  <si>
    <t>James Lewis</t>
  </si>
  <si>
    <t>Beth Howell</t>
  </si>
  <si>
    <t>Nathaniel Ferguson</t>
  </si>
  <si>
    <t>Karen Bennett</t>
  </si>
  <si>
    <t>Thomas Stewart</t>
  </si>
  <si>
    <t>Jessica Evans</t>
  </si>
  <si>
    <t>Shawn Wilson</t>
  </si>
  <si>
    <t>Annette Hamilton</t>
  </si>
  <si>
    <t>Kaitlyn Mendoza</t>
  </si>
  <si>
    <t>Jeffrey Simon</t>
  </si>
  <si>
    <t>Gregory Patterson</t>
  </si>
  <si>
    <t>Yvonne Gentry</t>
  </si>
  <si>
    <t>Allison Kelley</t>
  </si>
  <si>
    <t>Kathy Smith</t>
  </si>
  <si>
    <t>Mike York</t>
  </si>
  <si>
    <t>Angela Castillo</t>
  </si>
  <si>
    <t>Amy Eaton</t>
  </si>
  <si>
    <t>Patricia Bishop</t>
  </si>
  <si>
    <t>Amanda Jefferson</t>
  </si>
  <si>
    <t>James Bell</t>
  </si>
  <si>
    <t>Stephanie Nguyen</t>
  </si>
  <si>
    <t>Richard Mcmahon</t>
  </si>
  <si>
    <t>Mary Carter</t>
  </si>
  <si>
    <t>Julie Wise</t>
  </si>
  <si>
    <t>Dale Myers</t>
  </si>
  <si>
    <t>Michael Wilcox</t>
  </si>
  <si>
    <t>Joel Dominguez</t>
  </si>
  <si>
    <t>Cathy Forbes</t>
  </si>
  <si>
    <t>Andrea Erickson</t>
  </si>
  <si>
    <t>Andrew Edwards</t>
  </si>
  <si>
    <t>Melissa Snyder</t>
  </si>
  <si>
    <t>Emily Munoz</t>
  </si>
  <si>
    <t>Jason Carlson</t>
  </si>
  <si>
    <t>Victoria Pitts</t>
  </si>
  <si>
    <t>Victoria Fields</t>
  </si>
  <si>
    <t>Virginia Martinez</t>
  </si>
  <si>
    <t>Michael Luna</t>
  </si>
  <si>
    <t>Jennifer Gaines</t>
  </si>
  <si>
    <t>Alexandra Clark</t>
  </si>
  <si>
    <t>Taylor Smith</t>
  </si>
  <si>
    <t>Joseph Tapia</t>
  </si>
  <si>
    <t>Nicholas Whitehead</t>
  </si>
  <si>
    <t>Brittney Mitchell</t>
  </si>
  <si>
    <t>Susan Sanchez</t>
  </si>
  <si>
    <t>Kim Mora</t>
  </si>
  <si>
    <t>Mr. Austin Mejia</t>
  </si>
  <si>
    <t>Kevin Ball</t>
  </si>
  <si>
    <t>Shannon Anderson</t>
  </si>
  <si>
    <t>Olivia Stevens</t>
  </si>
  <si>
    <t>Paul Payne</t>
  </si>
  <si>
    <t>Amy Morrison MD</t>
  </si>
  <si>
    <t>Deborah Butler</t>
  </si>
  <si>
    <t>Rebecca Ingram</t>
  </si>
  <si>
    <t>Michael Barrett</t>
  </si>
  <si>
    <t>Alexis Hall</t>
  </si>
  <si>
    <t>Kelly Pierce</t>
  </si>
  <si>
    <t>Tracey Phillips</t>
  </si>
  <si>
    <t>Bryce Williams</t>
  </si>
  <si>
    <t>Mr. James Johnson MD</t>
  </si>
  <si>
    <t>Caitlyn Hernandez</t>
  </si>
  <si>
    <t>Patricia Rodriguez</t>
  </si>
  <si>
    <t>Michelle Robertson</t>
  </si>
  <si>
    <t>Andrew Bass</t>
  </si>
  <si>
    <t>Michael Watson</t>
  </si>
  <si>
    <t>Tonya Hensley</t>
  </si>
  <si>
    <t>Stacy Morales</t>
  </si>
  <si>
    <t>Victor Jordan</t>
  </si>
  <si>
    <t>Deborah Johnson</t>
  </si>
  <si>
    <t>Joshua Crosby</t>
  </si>
  <si>
    <t>Michael Mason</t>
  </si>
  <si>
    <t>Gerald Hall</t>
  </si>
  <si>
    <t>Robert Knapp</t>
  </si>
  <si>
    <t>Lori Turner</t>
  </si>
  <si>
    <t>Collin Smith</t>
  </si>
  <si>
    <t>Julie Rodgers</t>
  </si>
  <si>
    <t>David Rogers MD</t>
  </si>
  <si>
    <t>Michelle Anderson</t>
  </si>
  <si>
    <t>Benjamin Parsons</t>
  </si>
  <si>
    <t>Jeffrey Williams</t>
  </si>
  <si>
    <t>Joseph Cardenas</t>
  </si>
  <si>
    <t>Lisa Wall</t>
  </si>
  <si>
    <t>Kim Jones</t>
  </si>
  <si>
    <t>Timothy Ramirez</t>
  </si>
  <si>
    <t>Michael Ramos</t>
  </si>
  <si>
    <t>David Anderson</t>
  </si>
  <si>
    <t>Rebecca Morris</t>
  </si>
  <si>
    <t>Christopher Richardson</t>
  </si>
  <si>
    <t>Kevin King</t>
  </si>
  <si>
    <t>Debra Morrison</t>
  </si>
  <si>
    <t>Anna Evans</t>
  </si>
  <si>
    <t>Kevin Potts</t>
  </si>
  <si>
    <t>Jasmine Bond</t>
  </si>
  <si>
    <t>Hayley Garcia</t>
  </si>
  <si>
    <t>Nathaniel Anderson</t>
  </si>
  <si>
    <t>Adrian Lee</t>
  </si>
  <si>
    <t>Scott Wright</t>
  </si>
  <si>
    <t>Derek Landry</t>
  </si>
  <si>
    <t>James Woods</t>
  </si>
  <si>
    <t>Destiny Gonzales</t>
  </si>
  <si>
    <t>Martin Brooks</t>
  </si>
  <si>
    <t>Amber King</t>
  </si>
  <si>
    <t>Krystal Payne</t>
  </si>
  <si>
    <t>Lori Mcdonald</t>
  </si>
  <si>
    <t>Todd Watts Jr.</t>
  </si>
  <si>
    <t>Samuel Daniels</t>
  </si>
  <si>
    <t>Tiffany Riley</t>
  </si>
  <si>
    <t>Ryan Johnson</t>
  </si>
  <si>
    <t>Cheryl Stevenson</t>
  </si>
  <si>
    <t>Brooke Anderson</t>
  </si>
  <si>
    <t>Carl Ford</t>
  </si>
  <si>
    <t>Jessica Cooper</t>
  </si>
  <si>
    <t>Gregory Walters</t>
  </si>
  <si>
    <t>Brian Combs</t>
  </si>
  <si>
    <t>Richard Colon</t>
  </si>
  <si>
    <t>Heidi Hall</t>
  </si>
  <si>
    <t>Sandra Chambers DDS</t>
  </si>
  <si>
    <t>Wendy Torres</t>
  </si>
  <si>
    <t>Andrea Lamb</t>
  </si>
  <si>
    <t>Antonio Merritt</t>
  </si>
  <si>
    <t>Jon Ferguson</t>
  </si>
  <si>
    <t>Richard Stuart</t>
  </si>
  <si>
    <t>Raymond Lopez</t>
  </si>
  <si>
    <t>Samantha Perez</t>
  </si>
  <si>
    <t>Eileen Chapman PhD</t>
  </si>
  <si>
    <t>Martin Harper</t>
  </si>
  <si>
    <t>Gail Rodriguez</t>
  </si>
  <si>
    <t>Michael Franklin</t>
  </si>
  <si>
    <t>Alexandra Glenn</t>
  </si>
  <si>
    <t>Maurice Smith</t>
  </si>
  <si>
    <t>Victor Schwartz</t>
  </si>
  <si>
    <t>Laura Richards</t>
  </si>
  <si>
    <t>Jason Owen</t>
  </si>
  <si>
    <t>Nicholas Mitchell</t>
  </si>
  <si>
    <t>Andrew Hanna</t>
  </si>
  <si>
    <t>Jordan Graham</t>
  </si>
  <si>
    <t>Wanda Murphy</t>
  </si>
  <si>
    <t>Shawn Cook</t>
  </si>
  <si>
    <t>Jenna Jensen</t>
  </si>
  <si>
    <t>Dana Miller</t>
  </si>
  <si>
    <t>Alicia Francis</t>
  </si>
  <si>
    <t>Heather Jones</t>
  </si>
  <si>
    <t>Mary Christensen</t>
  </si>
  <si>
    <t>Lindsey Mcgee</t>
  </si>
  <si>
    <t>Ronald Bush</t>
  </si>
  <si>
    <t>Martin Gutierrez</t>
  </si>
  <si>
    <t>Danielle Craig</t>
  </si>
  <si>
    <t>Melissa Bender</t>
  </si>
  <si>
    <t>Melissa Grant</t>
  </si>
  <si>
    <t>John Liu</t>
  </si>
  <si>
    <t>Laura Farley</t>
  </si>
  <si>
    <t>Steven Day</t>
  </si>
  <si>
    <t>James Brown</t>
  </si>
  <si>
    <t>Daryl Cohen</t>
  </si>
  <si>
    <t>Donna Reyes</t>
  </si>
  <si>
    <t>Scott Glass</t>
  </si>
  <si>
    <t>Amy Best</t>
  </si>
  <si>
    <t>Chad Welch MD</t>
  </si>
  <si>
    <t>Jason Wyatt</t>
  </si>
  <si>
    <t>Haley Brooks</t>
  </si>
  <si>
    <t>Luis Taylor</t>
  </si>
  <si>
    <t>Mark Brown</t>
  </si>
  <si>
    <t>Joshua Lopez</t>
  </si>
  <si>
    <t>Rachel French</t>
  </si>
  <si>
    <t>Christina Williams</t>
  </si>
  <si>
    <t>Holly Adams</t>
  </si>
  <si>
    <t>Wayne Jefferson</t>
  </si>
  <si>
    <t>Elizabeth Young</t>
  </si>
  <si>
    <t>Troy Castillo</t>
  </si>
  <si>
    <t>Maria Duffy</t>
  </si>
  <si>
    <t>Angela Brown</t>
  </si>
  <si>
    <t>Susan Bennett</t>
  </si>
  <si>
    <t>Mario George</t>
  </si>
  <si>
    <t>Tricia Sutton</t>
  </si>
  <si>
    <t>Tommy Houston</t>
  </si>
  <si>
    <t>Larry Moore</t>
  </si>
  <si>
    <t>Travis Middleton</t>
  </si>
  <si>
    <t>Peter Tapia</t>
  </si>
  <si>
    <t>Jacqueline Stevens</t>
  </si>
  <si>
    <t>Roger Coleman</t>
  </si>
  <si>
    <t>Mrs. Dominique Reid DDS</t>
  </si>
  <si>
    <t>Willie Lindsey II</t>
  </si>
  <si>
    <t>Kara Franklin</t>
  </si>
  <si>
    <t>Kimberly Dodson</t>
  </si>
  <si>
    <t>Jonathan Hardy</t>
  </si>
  <si>
    <t>Thomas Jordan</t>
  </si>
  <si>
    <t>Ryan Randolph</t>
  </si>
  <si>
    <t>Dr. Erica Bailey</t>
  </si>
  <si>
    <t>Joshua Wilson</t>
  </si>
  <si>
    <t>Linda Torres</t>
  </si>
  <si>
    <t>Daniel Clark</t>
  </si>
  <si>
    <t>Joseph Miller</t>
  </si>
  <si>
    <t>Brandon Carr</t>
  </si>
  <si>
    <t>Richard Dixon</t>
  </si>
  <si>
    <t>Jessica Romero</t>
  </si>
  <si>
    <t>Gina Romero</t>
  </si>
  <si>
    <t>Kimberly Russo</t>
  </si>
  <si>
    <t>Dominic Stewart</t>
  </si>
  <si>
    <t>Sean Simon</t>
  </si>
  <si>
    <t>Rachel Jordan</t>
  </si>
  <si>
    <t>Daniel Rios</t>
  </si>
  <si>
    <t>Jacob Coleman</t>
  </si>
  <si>
    <t>Jasmine Ortiz</t>
  </si>
  <si>
    <t>Chad Shields</t>
  </si>
  <si>
    <t>Ruth Page</t>
  </si>
  <si>
    <t>Sherri Zamora</t>
  </si>
  <si>
    <t>Lonnie Nelson Jr.</t>
  </si>
  <si>
    <t>Andrew Thompson</t>
  </si>
  <si>
    <t>Micheal Jones</t>
  </si>
  <si>
    <t>Carly Miller</t>
  </si>
  <si>
    <t>Stephanie Moore</t>
  </si>
  <si>
    <t>Phillip Robinson</t>
  </si>
  <si>
    <t>Michelle Ramos</t>
  </si>
  <si>
    <t>Bonnie Patterson</t>
  </si>
  <si>
    <t>Natalie Rodriguez</t>
  </si>
  <si>
    <t>Rebecca Hernandez</t>
  </si>
  <si>
    <t>Elizabeth Gross</t>
  </si>
  <si>
    <t>Brandon Spears</t>
  </si>
  <si>
    <t>Cassidy Maldonado</t>
  </si>
  <si>
    <t>Lisa Gillespie</t>
  </si>
  <si>
    <t>Jennifer Gallagher</t>
  </si>
  <si>
    <t>Shannon Aguirre</t>
  </si>
  <si>
    <t>Ashley Navarro</t>
  </si>
  <si>
    <t>Tyler Long</t>
  </si>
  <si>
    <t>Jennifer Ingram</t>
  </si>
  <si>
    <t>Beth Fitzgerald</t>
  </si>
  <si>
    <t>Kathryn Flynn</t>
  </si>
  <si>
    <t>Steven Clark</t>
  </si>
  <si>
    <t>Benjamin Anthony</t>
  </si>
  <si>
    <t>Latoya Dorsey</t>
  </si>
  <si>
    <t>Jason Barnes</t>
  </si>
  <si>
    <t>Craig Anderson</t>
  </si>
  <si>
    <t>Linda Reyes</t>
  </si>
  <si>
    <t>Patrick Kelley</t>
  </si>
  <si>
    <t>Oscar Berg</t>
  </si>
  <si>
    <t>Jaime Espinoza</t>
  </si>
  <si>
    <t>Jonathan Holloway</t>
  </si>
  <si>
    <t>Kayla Kim</t>
  </si>
  <si>
    <t>Jason Meadows</t>
  </si>
  <si>
    <t>Maureen Ferrell</t>
  </si>
  <si>
    <t>Courtney Morales</t>
  </si>
  <si>
    <t>Brittany Bryant</t>
  </si>
  <si>
    <t>Antonio Nelson</t>
  </si>
  <si>
    <t>Troy Williams</t>
  </si>
  <si>
    <t>George James</t>
  </si>
  <si>
    <t>Brian Robinson</t>
  </si>
  <si>
    <t>Lee Villanueva</t>
  </si>
  <si>
    <t>Jenna Reese MD</t>
  </si>
  <si>
    <t>Sara Solis</t>
  </si>
  <si>
    <t>Tyler Evans</t>
  </si>
  <si>
    <t>Tyler Bradley</t>
  </si>
  <si>
    <t>Katelyn Lewis</t>
  </si>
  <si>
    <t>Mary Taylor</t>
  </si>
  <si>
    <t>Jennifer Delgado</t>
  </si>
  <si>
    <t>Charles Turner</t>
  </si>
  <si>
    <t>Morgan Randolph</t>
  </si>
  <si>
    <t>Nathan Nichols</t>
  </si>
  <si>
    <t>Tiffany Perry</t>
  </si>
  <si>
    <t>Jerome Guerrero</t>
  </si>
  <si>
    <t>Chad Cantrell DDS</t>
  </si>
  <si>
    <t>Dawn Patterson</t>
  </si>
  <si>
    <t>Richard Hunter</t>
  </si>
  <si>
    <t>Dr. Carlos Beard DDS</t>
  </si>
  <si>
    <t>Heather Carroll</t>
  </si>
  <si>
    <t>Kelsey Li</t>
  </si>
  <si>
    <t>Leonard Miller</t>
  </si>
  <si>
    <t>Claudia Brooks</t>
  </si>
  <si>
    <t>Courtney Cherry</t>
  </si>
  <si>
    <t>Jane Johnson</t>
  </si>
  <si>
    <t>Dominique Gomez</t>
  </si>
  <si>
    <t>Richard Hicks</t>
  </si>
  <si>
    <t>Jerry Joyce</t>
  </si>
  <si>
    <t>Sydney Williams</t>
  </si>
  <si>
    <t>Sarah Smith</t>
  </si>
  <si>
    <t>Rhonda Gray</t>
  </si>
  <si>
    <t>Meghan Berg</t>
  </si>
  <si>
    <t>Sarah Davis</t>
  </si>
  <si>
    <t>Tiffany Melendez</t>
  </si>
  <si>
    <t>Michele Zhang</t>
  </si>
  <si>
    <t>Tammy Brown</t>
  </si>
  <si>
    <t>Robert Kelly</t>
  </si>
  <si>
    <t>James Decker</t>
  </si>
  <si>
    <t>Megan Mcmahon</t>
  </si>
  <si>
    <t>David Curtis</t>
  </si>
  <si>
    <t>Mrs. Rebecca Davis DDS</t>
  </si>
  <si>
    <t>Christopher Adams</t>
  </si>
  <si>
    <t>Samantha Simon</t>
  </si>
  <si>
    <t>Tracy Lewis</t>
  </si>
  <si>
    <t>Austin Hughes</t>
  </si>
  <si>
    <t>Crystal Spears</t>
  </si>
  <si>
    <t>Dr. Stephen Wright</t>
  </si>
  <si>
    <t>Joshua Jones</t>
  </si>
  <si>
    <t>Nicholas Lane</t>
  </si>
  <si>
    <t>James Pugh</t>
  </si>
  <si>
    <t>Christian Jordan</t>
  </si>
  <si>
    <t>James Mullins</t>
  </si>
  <si>
    <t>Kelsey Manning</t>
  </si>
  <si>
    <t>Patricia Miles</t>
  </si>
  <si>
    <t>Christopher Roth</t>
  </si>
  <si>
    <t>Jill Kaufman</t>
  </si>
  <si>
    <t>Brian Kelley</t>
  </si>
  <si>
    <t>Karen Johnson</t>
  </si>
  <si>
    <t>Brett Barker</t>
  </si>
  <si>
    <t>Jimmy Brooks</t>
  </si>
  <si>
    <t>Julie Williams</t>
  </si>
  <si>
    <t>Donald Wilson</t>
  </si>
  <si>
    <t>Christopher Haynes</t>
  </si>
  <si>
    <t>Brandon Walker</t>
  </si>
  <si>
    <t>Shannon Henry</t>
  </si>
  <si>
    <t>Brittany Young</t>
  </si>
  <si>
    <t>Jeffrey Thompson</t>
  </si>
  <si>
    <t>Mike Turner</t>
  </si>
  <si>
    <t>Kevin Torres</t>
  </si>
  <si>
    <t>John Maldonado</t>
  </si>
  <si>
    <t>Ricky Jones MD</t>
  </si>
  <si>
    <t>Robert Bond</t>
  </si>
  <si>
    <t>Jill Castillo</t>
  </si>
  <si>
    <t>Jason Clark</t>
  </si>
  <si>
    <t>Christian Bell</t>
  </si>
  <si>
    <t>Richard Bell</t>
  </si>
  <si>
    <t>Gerald Adams</t>
  </si>
  <si>
    <t>Glenda Herrera</t>
  </si>
  <si>
    <t>James Swanson</t>
  </si>
  <si>
    <t>Gregory Koch</t>
  </si>
  <si>
    <t>Sarah Cervantes</t>
  </si>
  <si>
    <t>Tom Ross</t>
  </si>
  <si>
    <t>Lisa Grant</t>
  </si>
  <si>
    <t>Jason Matthews</t>
  </si>
  <si>
    <t>Ian Serrano</t>
  </si>
  <si>
    <t>Lydia Norris</t>
  </si>
  <si>
    <t>Kurt Johnson</t>
  </si>
  <si>
    <t>James Walters</t>
  </si>
  <si>
    <t>Olivia Smith</t>
  </si>
  <si>
    <t>Donna Williams</t>
  </si>
  <si>
    <t>Shaun Gallagher</t>
  </si>
  <si>
    <t>Melinda Lewis</t>
  </si>
  <si>
    <t>Erin Rodriguez</t>
  </si>
  <si>
    <t>Jade Mitchell</t>
  </si>
  <si>
    <t>Brett Farley</t>
  </si>
  <si>
    <t>Bobby Weber</t>
  </si>
  <si>
    <t>Chloe Kelley</t>
  </si>
  <si>
    <t>Danielle Edwards</t>
  </si>
  <si>
    <t>Anne Wolfe</t>
  </si>
  <si>
    <t>Abigail Hoffman</t>
  </si>
  <si>
    <t>Ian Evans</t>
  </si>
  <si>
    <t>Chad Lewis</t>
  </si>
  <si>
    <t>Cindy Ward</t>
  </si>
  <si>
    <t>Thomas Baldwin</t>
  </si>
  <si>
    <t>Manuel Armstrong</t>
  </si>
  <si>
    <t>Pamela Kaiser</t>
  </si>
  <si>
    <t>Michael Cantu</t>
  </si>
  <si>
    <t>William Costa</t>
  </si>
  <si>
    <t>David Wiley</t>
  </si>
  <si>
    <t>Courtney Wells</t>
  </si>
  <si>
    <t>Hunter Nguyen</t>
  </si>
  <si>
    <t>Joshua Knapp</t>
  </si>
  <si>
    <t>Susan Price</t>
  </si>
  <si>
    <t>Linda May</t>
  </si>
  <si>
    <t>Katie Combs</t>
  </si>
  <si>
    <t>Selena Huff</t>
  </si>
  <si>
    <t>Felicia Mclaughlin</t>
  </si>
  <si>
    <t>Jessica Estrada</t>
  </si>
  <si>
    <t>Michelle Barnett</t>
  </si>
  <si>
    <t>Dr. Joshua Flores</t>
  </si>
  <si>
    <t>George Mendez</t>
  </si>
  <si>
    <t>Marie Schmidt</t>
  </si>
  <si>
    <t>John Williamson</t>
  </si>
  <si>
    <t>Tara Wilson</t>
  </si>
  <si>
    <t>Gwendolyn Wright</t>
  </si>
  <si>
    <t>Laura Kennedy</t>
  </si>
  <si>
    <t>Janice Kelley</t>
  </si>
  <si>
    <t>Nancy Ellis</t>
  </si>
  <si>
    <t>Jesse Jones</t>
  </si>
  <si>
    <t>Patrick Powell</t>
  </si>
  <si>
    <t>Tina Clay</t>
  </si>
  <si>
    <t>Jordan Montoya</t>
  </si>
  <si>
    <t>Rebecca Hawkins</t>
  </si>
  <si>
    <t>Christine Perry</t>
  </si>
  <si>
    <t>Michael Mosley</t>
  </si>
  <si>
    <t>Brooke Bailey</t>
  </si>
  <si>
    <t>Rachel Johnson</t>
  </si>
  <si>
    <t>Jeffrey Carpenter DVM</t>
  </si>
  <si>
    <t>Nicholas Reed</t>
  </si>
  <si>
    <t>Ricky Johnston</t>
  </si>
  <si>
    <t>Alejandra Moore</t>
  </si>
  <si>
    <t>Stephen Lee</t>
  </si>
  <si>
    <t>Joshua Black</t>
  </si>
  <si>
    <t>Holly Ross</t>
  </si>
  <si>
    <t>James Reid</t>
  </si>
  <si>
    <t>Kelly Hernandez</t>
  </si>
  <si>
    <t>Stephanie Garcia</t>
  </si>
  <si>
    <t>George Kennedy</t>
  </si>
  <si>
    <t>Jordan Mack</t>
  </si>
  <si>
    <t>Barbara Petty</t>
  </si>
  <si>
    <t>Michael Harris</t>
  </si>
  <si>
    <t>Jane Roman</t>
  </si>
  <si>
    <t>Anthony Whitehead</t>
  </si>
  <si>
    <t>Stephanie Blanchard</t>
  </si>
  <si>
    <t>Joseph Nichols</t>
  </si>
  <si>
    <t>Christine Roberts</t>
  </si>
  <si>
    <t>Jonathan Guzman</t>
  </si>
  <si>
    <t>Christian Smith</t>
  </si>
  <si>
    <t>Troy Taylor</t>
  </si>
  <si>
    <t>Juan Dickerson</t>
  </si>
  <si>
    <t>Jeremy Fletcher</t>
  </si>
  <si>
    <t>Cassandra Santos</t>
  </si>
  <si>
    <t>Olivia Hill</t>
  </si>
  <si>
    <t>Ryan White</t>
  </si>
  <si>
    <t>Brian Brown</t>
  </si>
  <si>
    <t>Jimmy Davies</t>
  </si>
  <si>
    <t>Curtis Calhoun</t>
  </si>
  <si>
    <t>Brittney Salas</t>
  </si>
  <si>
    <t>Mindy Johnson</t>
  </si>
  <si>
    <t>Alexander Brock</t>
  </si>
  <si>
    <t>Jared Kirby</t>
  </si>
  <si>
    <t>Amber Anderson</t>
  </si>
  <si>
    <t>Katrina Munoz</t>
  </si>
  <si>
    <t>Martha Stewart</t>
  </si>
  <si>
    <t>Adam Ellison</t>
  </si>
  <si>
    <t>Erik Neal</t>
  </si>
  <si>
    <t>Latasha Yoder</t>
  </si>
  <si>
    <t>William Hines</t>
  </si>
  <si>
    <t>Nathan Brown</t>
  </si>
  <si>
    <t>Emily Gonzalez</t>
  </si>
  <si>
    <t>Erin Cunningham</t>
  </si>
  <si>
    <t>Brendan Fleming</t>
  </si>
  <si>
    <t>Valerie Fowler</t>
  </si>
  <si>
    <t>Shelby Brown</t>
  </si>
  <si>
    <t>Jenna Campbell</t>
  </si>
  <si>
    <t>Rebecca Dawson</t>
  </si>
  <si>
    <t>Glenn Bartlett</t>
  </si>
  <si>
    <t>Jesus Mejia</t>
  </si>
  <si>
    <t>Brittany Ibarra</t>
  </si>
  <si>
    <t>Johnny Warren</t>
  </si>
  <si>
    <t>Jason Wilson</t>
  </si>
  <si>
    <t>Cole Lamb</t>
  </si>
  <si>
    <t>Victor Roberts</t>
  </si>
  <si>
    <t>Gregory Moreno</t>
  </si>
  <si>
    <t>Michael Martin MD</t>
  </si>
  <si>
    <t>Christopher Floyd</t>
  </si>
  <si>
    <t>Laura Turner</t>
  </si>
  <si>
    <t>Jenny Anderson</t>
  </si>
  <si>
    <t>Michael Carey</t>
  </si>
  <si>
    <t>Mr. Mitchell Hawkins</t>
  </si>
  <si>
    <t>Garrett Fletcher</t>
  </si>
  <si>
    <t>Virginia Martinez MD</t>
  </si>
  <si>
    <t>Joshua Schmidt</t>
  </si>
  <si>
    <t>Joshua Stewart</t>
  </si>
  <si>
    <t>Elizabeth Mckinney</t>
  </si>
  <si>
    <t>Colleen Lopez</t>
  </si>
  <si>
    <t>Charlotte Terry</t>
  </si>
  <si>
    <t>Elizabeth Dawson</t>
  </si>
  <si>
    <t>Gary Anderson</t>
  </si>
  <si>
    <t>Dennis Carter</t>
  </si>
  <si>
    <t>Jerry Ritter</t>
  </si>
  <si>
    <t>Angel Williams</t>
  </si>
  <si>
    <t>Derek Jones</t>
  </si>
  <si>
    <t>Brianna Spence</t>
  </si>
  <si>
    <t>Kylie Garcia</t>
  </si>
  <si>
    <t>Elizabeth Nelson</t>
  </si>
  <si>
    <t>William Hampton</t>
  </si>
  <si>
    <t>Hannah Miranda</t>
  </si>
  <si>
    <t>Bobby Gonzalez</t>
  </si>
  <si>
    <t>Joshua Beard</t>
  </si>
  <si>
    <t>Thomas Parker</t>
  </si>
  <si>
    <t>Jillian Becker</t>
  </si>
  <si>
    <t>Cheryl Patel</t>
  </si>
  <si>
    <t>Ryan Ryan</t>
  </si>
  <si>
    <t>Stephen Thompson</t>
  </si>
  <si>
    <t>Mr. Mike Owen</t>
  </si>
  <si>
    <t>Connie Lewis</t>
  </si>
  <si>
    <t>Monica Harrington</t>
  </si>
  <si>
    <t>Chris Dillon</t>
  </si>
  <si>
    <t>Francis Walsh Jr.</t>
  </si>
  <si>
    <t>Jacob Martinez</t>
  </si>
  <si>
    <t>Michelle Carter</t>
  </si>
  <si>
    <t>Thomas Snyder</t>
  </si>
  <si>
    <t>Debra Valenzuela</t>
  </si>
  <si>
    <t>Sarah Hansen</t>
  </si>
  <si>
    <t>Thomas Christian</t>
  </si>
  <si>
    <t>Autumn Barnett</t>
  </si>
  <si>
    <t>Christian Chen</t>
  </si>
  <si>
    <t>Tim Vazquez</t>
  </si>
  <si>
    <t>Shawn James</t>
  </si>
  <si>
    <t>Paul Gonzalez</t>
  </si>
  <si>
    <t>Shane Scott</t>
  </si>
  <si>
    <t>Jordan Hayes</t>
  </si>
  <si>
    <t>Stephanie Holt</t>
  </si>
  <si>
    <t>Kenneth Ewing</t>
  </si>
  <si>
    <t>Kathy Alvarado</t>
  </si>
  <si>
    <t>Matthew Banks</t>
  </si>
  <si>
    <t>Laura Hanson</t>
  </si>
  <si>
    <t>Brianna Andrews</t>
  </si>
  <si>
    <t>Angela Perez</t>
  </si>
  <si>
    <t>Sara Huerta</t>
  </si>
  <si>
    <t>Carmen Greene</t>
  </si>
  <si>
    <t>Danielle Wagner</t>
  </si>
  <si>
    <t>Heather Brown</t>
  </si>
  <si>
    <t>Elizabeth Arroyo</t>
  </si>
  <si>
    <t>David Rivera</t>
  </si>
  <si>
    <t>Katie Wilson</t>
  </si>
  <si>
    <t>Faith Johnson</t>
  </si>
  <si>
    <t>Belinda Owen</t>
  </si>
  <si>
    <t>Linda Allen</t>
  </si>
  <si>
    <t>Joseph Lewis</t>
  </si>
  <si>
    <t>Michael Hines</t>
  </si>
  <si>
    <t>Victoria Harris</t>
  </si>
  <si>
    <t>Bryan Burns</t>
  </si>
  <si>
    <t>Derek Lambert</t>
  </si>
  <si>
    <t>Julie Glover</t>
  </si>
  <si>
    <t>Leslie Cole</t>
  </si>
  <si>
    <t>Cynthia Swanson</t>
  </si>
  <si>
    <t>Jeffrey Johnston</t>
  </si>
  <si>
    <t>Matthew Morgan</t>
  </si>
  <si>
    <t>Vanessa Rowland</t>
  </si>
  <si>
    <t>Kenneth Friedman</t>
  </si>
  <si>
    <t>Jillian Johnson</t>
  </si>
  <si>
    <t>Brian Tate</t>
  </si>
  <si>
    <t>Colleen Roberts</t>
  </si>
  <si>
    <t>Jordan Sullivan</t>
  </si>
  <si>
    <t>Norma Graves</t>
  </si>
  <si>
    <t>Jillian Lopez</t>
  </si>
  <si>
    <t>Jonathan Palmer</t>
  </si>
  <si>
    <t>Laura Gonzalez</t>
  </si>
  <si>
    <t>Max Edwards</t>
  </si>
  <si>
    <t>Scott Allen</t>
  </si>
  <si>
    <t>Charles Beck</t>
  </si>
  <si>
    <t>Nathaniel West</t>
  </si>
  <si>
    <t>Kerry Reynolds</t>
  </si>
  <si>
    <t>Mary Walker</t>
  </si>
  <si>
    <t>Mr. Jason West</t>
  </si>
  <si>
    <t>Taylor Sanchez</t>
  </si>
  <si>
    <t>Christine Figueroa</t>
  </si>
  <si>
    <t>David Fuentes</t>
  </si>
  <si>
    <t>Katie Nichols</t>
  </si>
  <si>
    <t>Adam Robinson</t>
  </si>
  <si>
    <t>Kimberly Mcclure</t>
  </si>
  <si>
    <t>Aaron Smith</t>
  </si>
  <si>
    <t>Joseph Jordan</t>
  </si>
  <si>
    <t>Monica Melton</t>
  </si>
  <si>
    <t>Kim Wiley</t>
  </si>
  <si>
    <t>Christopher Castillo</t>
  </si>
  <si>
    <t>James Vasquez</t>
  </si>
  <si>
    <t>Michael Kennedy</t>
  </si>
  <si>
    <t>Lawrence Sanchez</t>
  </si>
  <si>
    <t>Jonathon Sullivan</t>
  </si>
  <si>
    <t>Sara Burgess</t>
  </si>
  <si>
    <t>Judy Knight</t>
  </si>
  <si>
    <t>Steven Foster</t>
  </si>
  <si>
    <t>Carol Swanson</t>
  </si>
  <si>
    <t>Brittany Crawford</t>
  </si>
  <si>
    <t>Nicholas Flores</t>
  </si>
  <si>
    <t>Melissa Wright</t>
  </si>
  <si>
    <t>Andrew Carlson</t>
  </si>
  <si>
    <t>Sean Hughes</t>
  </si>
  <si>
    <t>Yvonne Perry</t>
  </si>
  <si>
    <t>Jose Perry</t>
  </si>
  <si>
    <t>Kurt Bernard</t>
  </si>
  <si>
    <t>Antonio Mcclain</t>
  </si>
  <si>
    <t>Donna Middleton</t>
  </si>
  <si>
    <t>Kendra Castillo</t>
  </si>
  <si>
    <t>April Ballard</t>
  </si>
  <si>
    <t>Richard Santos</t>
  </si>
  <si>
    <t>James Gomez PhD</t>
  </si>
  <si>
    <t>Micheal Smith</t>
  </si>
  <si>
    <t>Cindy Sanders</t>
  </si>
  <si>
    <t>Tricia Hays</t>
  </si>
  <si>
    <t>Anthony Palmer</t>
  </si>
  <si>
    <t>Mrs. Valerie Lynn</t>
  </si>
  <si>
    <t>Meredith Wright</t>
  </si>
  <si>
    <t>Erica Salazar</t>
  </si>
  <si>
    <t>Todd Smith</t>
  </si>
  <si>
    <t>Nancy Grant</t>
  </si>
  <si>
    <t>Nancy Turner</t>
  </si>
  <si>
    <t>Joann Kent</t>
  </si>
  <si>
    <t>Anthony Leblanc</t>
  </si>
  <si>
    <t>Jade Sullivan</t>
  </si>
  <si>
    <t>Danielle Frey</t>
  </si>
  <si>
    <t>Thomas Elliott</t>
  </si>
  <si>
    <t>Mark Williams</t>
  </si>
  <si>
    <t>Carrie Murray</t>
  </si>
  <si>
    <t>Caitlin Clark</t>
  </si>
  <si>
    <t>Craig Mills</t>
  </si>
  <si>
    <t>Whitney Lowe</t>
  </si>
  <si>
    <t>Maria Guerra</t>
  </si>
  <si>
    <t>Kevin Martin</t>
  </si>
  <si>
    <t>Jennifer Tapia</t>
  </si>
  <si>
    <t>James Cobb</t>
  </si>
  <si>
    <t>Donna Larsen</t>
  </si>
  <si>
    <t>Jesse Taylor</t>
  </si>
  <si>
    <t>Robert Thompson</t>
  </si>
  <si>
    <t>Nicole Davila</t>
  </si>
  <si>
    <t>Jeffrey Norman</t>
  </si>
  <si>
    <t>Marc Chavez</t>
  </si>
  <si>
    <t>Tiffany Brewer</t>
  </si>
  <si>
    <t>Elizabeth Gonzalez</t>
  </si>
  <si>
    <t>Patricia Gomez</t>
  </si>
  <si>
    <t>Kendra Hughes</t>
  </si>
  <si>
    <t>Gregory Cole</t>
  </si>
  <si>
    <t>Kimberly Singh</t>
  </si>
  <si>
    <t>Kevin Riggs</t>
  </si>
  <si>
    <t>Mrs. Melinda Martinez</t>
  </si>
  <si>
    <t>Jason Aguilar</t>
  </si>
  <si>
    <t>Ronald Cameron</t>
  </si>
  <si>
    <t>John Ellis</t>
  </si>
  <si>
    <t>Timothy Hart</t>
  </si>
  <si>
    <t>Mark Rowe</t>
  </si>
  <si>
    <t>Robert Green</t>
  </si>
  <si>
    <t>Steven Kelly</t>
  </si>
  <si>
    <t>Kimberly Jordan</t>
  </si>
  <si>
    <t>Hannah Edwards</t>
  </si>
  <si>
    <t>Kayla Olson</t>
  </si>
  <si>
    <t>Brenda Webster</t>
  </si>
  <si>
    <t>Karen Cervantes</t>
  </si>
  <si>
    <t>Christopher Marshall</t>
  </si>
  <si>
    <t>Crystal Walsh</t>
  </si>
  <si>
    <t>Christopher Perry</t>
  </si>
  <si>
    <t>Anna Chandler</t>
  </si>
  <si>
    <t>Sharon Rios DDS</t>
  </si>
  <si>
    <t>Christine Williams</t>
  </si>
  <si>
    <t>Kyle Miller</t>
  </si>
  <si>
    <t>Michael Stuart</t>
  </si>
  <si>
    <t>Sabrina Williams</t>
  </si>
  <si>
    <t>Joel Trujillo</t>
  </si>
  <si>
    <t>Jake Duke</t>
  </si>
  <si>
    <t>Dominique Berg</t>
  </si>
  <si>
    <t>Allison Lopez</t>
  </si>
  <si>
    <t>Duane Nichols</t>
  </si>
  <si>
    <t>Jack Wong</t>
  </si>
  <si>
    <t>David Martin</t>
  </si>
  <si>
    <t>Donna Obrien</t>
  </si>
  <si>
    <t>Jane Murphy</t>
  </si>
  <si>
    <t>Toni Lloyd</t>
  </si>
  <si>
    <t>Edward Carroll</t>
  </si>
  <si>
    <t>Barbara Gonzales</t>
  </si>
  <si>
    <t>Mr. Corey Kennedy Jr.</t>
  </si>
  <si>
    <t>Aaron Sutton</t>
  </si>
  <si>
    <t>Elizabeth Oliver PhD</t>
  </si>
  <si>
    <t>Ashley Johnson</t>
  </si>
  <si>
    <t>Chad Davis</t>
  </si>
  <si>
    <t>Douglas Stewart</t>
  </si>
  <si>
    <t>Adam Joseph</t>
  </si>
  <si>
    <t>Oscar Santana</t>
  </si>
  <si>
    <t>Joseph Castillo</t>
  </si>
  <si>
    <t>Ashley Bautista</t>
  </si>
  <si>
    <t>Eric Hess</t>
  </si>
  <si>
    <t>Laura Perez</t>
  </si>
  <si>
    <t>Charles Schaefer</t>
  </si>
  <si>
    <t>Erik Rogers</t>
  </si>
  <si>
    <t>Jeremy Higgins</t>
  </si>
  <si>
    <t>Larry Davis</t>
  </si>
  <si>
    <t>Ian Padilla</t>
  </si>
  <si>
    <t>Regina Guzman</t>
  </si>
  <si>
    <t>Courtney Briggs</t>
  </si>
  <si>
    <t>Patricia Ingram</t>
  </si>
  <si>
    <t>Lori Wood</t>
  </si>
  <si>
    <t>Mr. Shawn Edwards DVM</t>
  </si>
  <si>
    <t>Dr. Douglas Byrd</t>
  </si>
  <si>
    <t>Jason Gross</t>
  </si>
  <si>
    <t>Colleen Oconnor</t>
  </si>
  <si>
    <t>Darrell Jackson</t>
  </si>
  <si>
    <t>Joshua Gonzalez</t>
  </si>
  <si>
    <t>Paul Jackson</t>
  </si>
  <si>
    <t>Hailey Barajas</t>
  </si>
  <si>
    <t>Douglas Wilson</t>
  </si>
  <si>
    <t>Brittany Copeland</t>
  </si>
  <si>
    <t>Laura Montgomery</t>
  </si>
  <si>
    <t>Kirk Costa</t>
  </si>
  <si>
    <t>Maurice Moore</t>
  </si>
  <si>
    <t>Linda Navarro</t>
  </si>
  <si>
    <t>Rebecca Roman</t>
  </si>
  <si>
    <t>Kimberly Bowers MD</t>
  </si>
  <si>
    <t>Tiffany Robinson</t>
  </si>
  <si>
    <t>Theodore Castro</t>
  </si>
  <si>
    <t>Felicia Woodard</t>
  </si>
  <si>
    <t>Whitney Olson</t>
  </si>
  <si>
    <t>Dustin Jones</t>
  </si>
  <si>
    <t>Blake Rogers</t>
  </si>
  <si>
    <t>Sean Thompson</t>
  </si>
  <si>
    <t>Ross Lloyd</t>
  </si>
  <si>
    <t>Susan Frey</t>
  </si>
  <si>
    <t>Justin Anthony</t>
  </si>
  <si>
    <t>Tammy Smith</t>
  </si>
  <si>
    <t>Robert Hawkins</t>
  </si>
  <si>
    <t>Kimberly Foster</t>
  </si>
  <si>
    <t>Mr. Jon Grant</t>
  </si>
  <si>
    <t>Bryan Williams</t>
  </si>
  <si>
    <t>Rachel Weiss</t>
  </si>
  <si>
    <t>Paul Chavez</t>
  </si>
  <si>
    <t>Matthew Huff</t>
  </si>
  <si>
    <t>Steve Washington</t>
  </si>
  <si>
    <t>Jamie Lucas</t>
  </si>
  <si>
    <t>Martin Turner</t>
  </si>
  <si>
    <t>Amanda Nguyen</t>
  </si>
  <si>
    <t>Jennifer Cochran</t>
  </si>
  <si>
    <t>Wendy Garcia</t>
  </si>
  <si>
    <t>Christopher Fletcher</t>
  </si>
  <si>
    <t>Kristy Fisher</t>
  </si>
  <si>
    <t>Aaron Lewis</t>
  </si>
  <si>
    <t>Stephen James</t>
  </si>
  <si>
    <t>Joseph Harris</t>
  </si>
  <si>
    <t>Eileen Khan</t>
  </si>
  <si>
    <t>Rachel Perez</t>
  </si>
  <si>
    <t>Robin Jacobson</t>
  </si>
  <si>
    <t>Brandon Marshall</t>
  </si>
  <si>
    <t>James Braun</t>
  </si>
  <si>
    <t>George Foster</t>
  </si>
  <si>
    <t>Cameron Simpson</t>
  </si>
  <si>
    <t>Richard Burke</t>
  </si>
  <si>
    <t>James Wood</t>
  </si>
  <si>
    <t>Dawn Walker</t>
  </si>
  <si>
    <t>Mitchell Jones</t>
  </si>
  <si>
    <t>Victoria Rhodes</t>
  </si>
  <si>
    <t>Brian Barber</t>
  </si>
  <si>
    <t>Jason Mendoza</t>
  </si>
  <si>
    <t>Carol Rowe MD</t>
  </si>
  <si>
    <t>Marie Fox</t>
  </si>
  <si>
    <t>Gregory Adkins</t>
  </si>
  <si>
    <t>Jacqueline Vaughn</t>
  </si>
  <si>
    <t>Kathy Bradley</t>
  </si>
  <si>
    <t>Stanley Monroe</t>
  </si>
  <si>
    <t>Michelle Livingston</t>
  </si>
  <si>
    <t>Michelle Golden</t>
  </si>
  <si>
    <t>Susan Martinez</t>
  </si>
  <si>
    <t>Anthony Thompson</t>
  </si>
  <si>
    <t>Jessica Powell</t>
  </si>
  <si>
    <t>Jeffrey Davis</t>
  </si>
  <si>
    <t>Pamela Garcia</t>
  </si>
  <si>
    <t>Hannah Kramer</t>
  </si>
  <si>
    <t>Susan Mack</t>
  </si>
  <si>
    <t>Keith Kim</t>
  </si>
  <si>
    <t>Joseph Weaver</t>
  </si>
  <si>
    <t>Christine Hayes</t>
  </si>
  <si>
    <t>Amy Farrell</t>
  </si>
  <si>
    <t>Michelle Holden</t>
  </si>
  <si>
    <t>Daniel Gibson</t>
  </si>
  <si>
    <t>Kelly Nolan</t>
  </si>
  <si>
    <t>Sara Collins</t>
  </si>
  <si>
    <t>Barbara Frazier</t>
  </si>
  <si>
    <t>Sean Williams</t>
  </si>
  <si>
    <t>Nicole Gross</t>
  </si>
  <si>
    <t>Jamie Cross</t>
  </si>
  <si>
    <t>Adrienne Banks</t>
  </si>
  <si>
    <t>Larry Clark</t>
  </si>
  <si>
    <t>Joseph Hale</t>
  </si>
  <si>
    <t>Connie Lopez</t>
  </si>
  <si>
    <t>Ryan Pineda</t>
  </si>
  <si>
    <t>Carla Nelson</t>
  </si>
  <si>
    <t>Russell Barber</t>
  </si>
  <si>
    <t>Alexander Bennett</t>
  </si>
  <si>
    <t>Denise Owens</t>
  </si>
  <si>
    <t>Jonathan Mccormick</t>
  </si>
  <si>
    <t>Justin Rodgers</t>
  </si>
  <si>
    <t>Jennifer Brewer</t>
  </si>
  <si>
    <t>Erin Quinn</t>
  </si>
  <si>
    <t>Courtney Travis</t>
  </si>
  <si>
    <t>Martha Hernandez</t>
  </si>
  <si>
    <t>Jason Powell</t>
  </si>
  <si>
    <t>Debra Martin</t>
  </si>
  <si>
    <t>Richard Gutierrez</t>
  </si>
  <si>
    <t>Mr. Ronnie Burton</t>
  </si>
  <si>
    <t>Timothy Burke</t>
  </si>
  <si>
    <t>Daniel Walters</t>
  </si>
  <si>
    <t>Raymond Owens</t>
  </si>
  <si>
    <t>Robert Mcdaniel</t>
  </si>
  <si>
    <t>Joanne Boyd</t>
  </si>
  <si>
    <t>Paul Conway</t>
  </si>
  <si>
    <t>Monica Jones</t>
  </si>
  <si>
    <t>Christina Harris</t>
  </si>
  <si>
    <t>Gary Cross</t>
  </si>
  <si>
    <t>William Meyer</t>
  </si>
  <si>
    <t>John Swanson</t>
  </si>
  <si>
    <t>Donald Bauer</t>
  </si>
  <si>
    <t>Erin Wright</t>
  </si>
  <si>
    <t>Bethany Anderson</t>
  </si>
  <si>
    <t>Miranda Perry</t>
  </si>
  <si>
    <t>Amanda Johnson</t>
  </si>
  <si>
    <t>Regina Espinoza</t>
  </si>
  <si>
    <t>Anthony Barrera</t>
  </si>
  <si>
    <t>Lori Torres</t>
  </si>
  <si>
    <t>Roberto Anderson</t>
  </si>
  <si>
    <t>Misty Rogers</t>
  </si>
  <si>
    <t>Anthony Crawford</t>
  </si>
  <si>
    <t>Abigail Brooks</t>
  </si>
  <si>
    <t>Shelia Edwards</t>
  </si>
  <si>
    <t>Thomas Turner</t>
  </si>
  <si>
    <t>Shane Yoder</t>
  </si>
  <si>
    <t>Thomas Durham</t>
  </si>
  <si>
    <t>Dana Oliver</t>
  </si>
  <si>
    <t>Rhonda Jones</t>
  </si>
  <si>
    <t>Dana Walker</t>
  </si>
  <si>
    <t>Michael Miranda</t>
  </si>
  <si>
    <t>Lisa Terrell</t>
  </si>
  <si>
    <t>Pamela Baker</t>
  </si>
  <si>
    <t>Tina Perez</t>
  </si>
  <si>
    <t>William Green</t>
  </si>
  <si>
    <t>Jennifer Hudson</t>
  </si>
  <si>
    <t>Jacob Monroe</t>
  </si>
  <si>
    <t>Kenneth Mayo</t>
  </si>
  <si>
    <t>Sandra Moore MD</t>
  </si>
  <si>
    <t>Dorothy Green</t>
  </si>
  <si>
    <t>Tiffany Mathews</t>
  </si>
  <si>
    <t>Miranda Johnson</t>
  </si>
  <si>
    <t>Kenneth Rivera</t>
  </si>
  <si>
    <t>Ryan Mcintyre</t>
  </si>
  <si>
    <t>Laura Everett</t>
  </si>
  <si>
    <t>Heather Buck</t>
  </si>
  <si>
    <t>Sharon Holloway</t>
  </si>
  <si>
    <t>Emily Cox</t>
  </si>
  <si>
    <t>Christopher Porter</t>
  </si>
  <si>
    <t>Ryan Christensen</t>
  </si>
  <si>
    <t>Robin Campbell</t>
  </si>
  <si>
    <t>Angel Castaneda</t>
  </si>
  <si>
    <t>Jacob Calhoun</t>
  </si>
  <si>
    <t>Laura Banks MD</t>
  </si>
  <si>
    <t>Gabrielle Kirk</t>
  </si>
  <si>
    <t>Dana Peterson</t>
  </si>
  <si>
    <t>Robin Nichols</t>
  </si>
  <si>
    <t>Sergio Garcia</t>
  </si>
  <si>
    <t>Mr. Christopher Stephens</t>
  </si>
  <si>
    <t>Adrian Frey</t>
  </si>
  <si>
    <t>Deanna Smith</t>
  </si>
  <si>
    <t>David Fletcher</t>
  </si>
  <si>
    <t>Sandra Richmond</t>
  </si>
  <si>
    <t>Jason Knapp</t>
  </si>
  <si>
    <t>Heidi Howe</t>
  </si>
  <si>
    <t>Jerry Reid</t>
  </si>
  <si>
    <t>Brooke Taylor</t>
  </si>
  <si>
    <t>Erica Peters</t>
  </si>
  <si>
    <t>Mrs. Erica Miller</t>
  </si>
  <si>
    <t>Jessica Burch</t>
  </si>
  <si>
    <t>Amy Kane</t>
  </si>
  <si>
    <t>Christopher Massey</t>
  </si>
  <si>
    <t>Logan Ramirez</t>
  </si>
  <si>
    <t>April Hernandez</t>
  </si>
  <si>
    <t>Elizabeth Brock</t>
  </si>
  <si>
    <t>William Anderson</t>
  </si>
  <si>
    <t>Krystal Mckay</t>
  </si>
  <si>
    <t>Robin Hill</t>
  </si>
  <si>
    <t>Christine Kent</t>
  </si>
  <si>
    <t>Lisa Martinez</t>
  </si>
  <si>
    <t>Deborah Richard</t>
  </si>
  <si>
    <t>Mr. Jason Taylor</t>
  </si>
  <si>
    <t>Kenneth Maldonado</t>
  </si>
  <si>
    <t>Julie Moses</t>
  </si>
  <si>
    <t>Michele Fitzpatrick</t>
  </si>
  <si>
    <t>James Baker</t>
  </si>
  <si>
    <t>Henry Brandt</t>
  </si>
  <si>
    <t>Sarah Park</t>
  </si>
  <si>
    <t>Christine Willis</t>
  </si>
  <si>
    <t>Mary Gilmore</t>
  </si>
  <si>
    <t>Daryl Mclaughlin</t>
  </si>
  <si>
    <t>James Beck</t>
  </si>
  <si>
    <t>Jacob Brooks</t>
  </si>
  <si>
    <t>Heather Hooper</t>
  </si>
  <si>
    <t>Angela Matthews</t>
  </si>
  <si>
    <t>Austin Kim</t>
  </si>
  <si>
    <t>Andrew Miles</t>
  </si>
  <si>
    <t>Ryan Duncan</t>
  </si>
  <si>
    <t>Andrew Weaver</t>
  </si>
  <si>
    <t>Christopher Sanchez</t>
  </si>
  <si>
    <t>Jose Wright</t>
  </si>
  <si>
    <t>Brandon Moran</t>
  </si>
  <si>
    <t>Leslie Goodwin</t>
  </si>
  <si>
    <t>Willie Boyle</t>
  </si>
  <si>
    <t>Sue Deleon</t>
  </si>
  <si>
    <t>Alexis Grant</t>
  </si>
  <si>
    <t>Eric Hancock</t>
  </si>
  <si>
    <t>Mario Pierce</t>
  </si>
  <si>
    <t>Catherine Kirby</t>
  </si>
  <si>
    <t>Paige Payne</t>
  </si>
  <si>
    <t>Nancy Durham</t>
  </si>
  <si>
    <t>Julian Flowers</t>
  </si>
  <si>
    <t>Jeremy Austin</t>
  </si>
  <si>
    <t>Shawn Blackburn</t>
  </si>
  <si>
    <t>Gregory Contreras</t>
  </si>
  <si>
    <t>Tina Sanders</t>
  </si>
  <si>
    <t>Alex Chapman</t>
  </si>
  <si>
    <t>Lisa Reese</t>
  </si>
  <si>
    <t>Duane Lane</t>
  </si>
  <si>
    <t>Rachel Church</t>
  </si>
  <si>
    <t>Allison Cruz</t>
  </si>
  <si>
    <t>Kevin Rocha</t>
  </si>
  <si>
    <t>Gregory Harper</t>
  </si>
  <si>
    <t>Felicia Hogan</t>
  </si>
  <si>
    <t>Christopher Cowan</t>
  </si>
  <si>
    <t>Annette Reynolds</t>
  </si>
  <si>
    <t>Matthew Harrison</t>
  </si>
  <si>
    <t>Michelle Rivers</t>
  </si>
  <si>
    <t>Felicia Martin</t>
  </si>
  <si>
    <t>Lisa Cummings</t>
  </si>
  <si>
    <t>Travis Hill</t>
  </si>
  <si>
    <t>Michaela Anderson</t>
  </si>
  <si>
    <t>Jeffrey Barnes</t>
  </si>
  <si>
    <t>Amy Martinez</t>
  </si>
  <si>
    <t>Elizabeth Howard</t>
  </si>
  <si>
    <t>Betty Mckenzie</t>
  </si>
  <si>
    <t>Sabrina Beard</t>
  </si>
  <si>
    <t>Eric Leach</t>
  </si>
  <si>
    <t>Louis Williams</t>
  </si>
  <si>
    <t>Edward Thompson</t>
  </si>
  <si>
    <t>Annette Vincent</t>
  </si>
  <si>
    <t>Melissa Gonzalez</t>
  </si>
  <si>
    <t>Wendy Martinez</t>
  </si>
  <si>
    <t>Meghan Simpson</t>
  </si>
  <si>
    <t>Shelly Booker</t>
  </si>
  <si>
    <t>Terry Hester</t>
  </si>
  <si>
    <t>Marissa Clements</t>
  </si>
  <si>
    <t>Donald Johnson</t>
  </si>
  <si>
    <t>Allen Torres</t>
  </si>
  <si>
    <t>Sandra Page</t>
  </si>
  <si>
    <t>Mercedes Perry</t>
  </si>
  <si>
    <t>Brian Bonilla</t>
  </si>
  <si>
    <t>Randy Rodriguez</t>
  </si>
  <si>
    <t>John Odom</t>
  </si>
  <si>
    <t>Douglas Livingston</t>
  </si>
  <si>
    <t>Emily Williams</t>
  </si>
  <si>
    <t>Mason Vaughn</t>
  </si>
  <si>
    <t>Cynthia Munoz</t>
  </si>
  <si>
    <t>Gerald Butler</t>
  </si>
  <si>
    <t>Stephen Jones</t>
  </si>
  <si>
    <t>Timothy Carlson</t>
  </si>
  <si>
    <t>Rebecca Byrd</t>
  </si>
  <si>
    <t>Jessica Jimenez</t>
  </si>
  <si>
    <t>Christopher Shepherd</t>
  </si>
  <si>
    <t>Theresa Frye</t>
  </si>
  <si>
    <t>Elizabeth Cruz</t>
  </si>
  <si>
    <t>Amy Baker</t>
  </si>
  <si>
    <t>Shane Stevenson</t>
  </si>
  <si>
    <t>Lisa Murphy</t>
  </si>
  <si>
    <t>John Murray</t>
  </si>
  <si>
    <t>Ashley Cox</t>
  </si>
  <si>
    <t>Monica Robinson</t>
  </si>
  <si>
    <t>Stephanie Yoder</t>
  </si>
  <si>
    <t>Kevin Buchanan</t>
  </si>
  <si>
    <t>Michael Wilson</t>
  </si>
  <si>
    <t>Ms. Laura Olson</t>
  </si>
  <si>
    <t>Mary Fleming</t>
  </si>
  <si>
    <t>Megan Boone</t>
  </si>
  <si>
    <t>Nancy Schroeder</t>
  </si>
  <si>
    <t>Rodney Fowler</t>
  </si>
  <si>
    <t>Mary Patrick</t>
  </si>
  <si>
    <t>Crystal Conner</t>
  </si>
  <si>
    <t>Nathaniel Allen</t>
  </si>
  <si>
    <t>Vanessa Donaldson</t>
  </si>
  <si>
    <t>Gloria Riley</t>
  </si>
  <si>
    <t>Shannon Lane</t>
  </si>
  <si>
    <t>Crystal Smith</t>
  </si>
  <si>
    <t>Daniel Black</t>
  </si>
  <si>
    <t>Ann Price</t>
  </si>
  <si>
    <t>Timothy Villegas</t>
  </si>
  <si>
    <t>Tina Davis</t>
  </si>
  <si>
    <t>Carla Escobar</t>
  </si>
  <si>
    <t>Stephanie Gibson</t>
  </si>
  <si>
    <t>Jeffrey Allen</t>
  </si>
  <si>
    <t>Miss Kristen Rodriguez MD</t>
  </si>
  <si>
    <t>Kelly Anderson</t>
  </si>
  <si>
    <t>Jacqueline Peterson</t>
  </si>
  <si>
    <t>Alicia Cummings</t>
  </si>
  <si>
    <t>Jim Cook</t>
  </si>
  <si>
    <t>Caleb Kent</t>
  </si>
  <si>
    <t>Rachel Brown</t>
  </si>
  <si>
    <t>Michelle Hoffman</t>
  </si>
  <si>
    <t>Ariana Davis</t>
  </si>
  <si>
    <t>Traci Freeman</t>
  </si>
  <si>
    <t>Rachel Costa</t>
  </si>
  <si>
    <t>Alicia Scott</t>
  </si>
  <si>
    <t>Fred Le MD</t>
  </si>
  <si>
    <t>Brian Medina</t>
  </si>
  <si>
    <t>Patricia Allen</t>
  </si>
  <si>
    <t>Nicholas Rodriguez</t>
  </si>
  <si>
    <t>Jacqueline King</t>
  </si>
  <si>
    <t>Glenn Hebert</t>
  </si>
  <si>
    <t>Melanie Manning</t>
  </si>
  <si>
    <t>Nancy Choi</t>
  </si>
  <si>
    <t>Daniel Hernandez</t>
  </si>
  <si>
    <t>Stephanie Johnson</t>
  </si>
  <si>
    <t>Kelly Gaines</t>
  </si>
  <si>
    <t>Michael Daniels</t>
  </si>
  <si>
    <t>Robert Gonzalez MD</t>
  </si>
  <si>
    <t>Christopher Velasquez</t>
  </si>
  <si>
    <t>Stephanie Jones</t>
  </si>
  <si>
    <t>Gary Chapman</t>
  </si>
  <si>
    <t>Norma Burns</t>
  </si>
  <si>
    <t>Michelle Li</t>
  </si>
  <si>
    <t>Morgan Miller</t>
  </si>
  <si>
    <t>Amy Stafford</t>
  </si>
  <si>
    <t>Sandy Lozano</t>
  </si>
  <si>
    <t>Joann Dixon</t>
  </si>
  <si>
    <t>Peter Owens</t>
  </si>
  <si>
    <t>Steven Miller</t>
  </si>
  <si>
    <t>Robin Fields DDS</t>
  </si>
  <si>
    <t>Joseph Collins</t>
  </si>
  <si>
    <t>Susan Romero</t>
  </si>
  <si>
    <t>Mike Rodriguez</t>
  </si>
  <si>
    <t>Briana Berg</t>
  </si>
  <si>
    <t>Harry Spence</t>
  </si>
  <si>
    <t>Jennifer Duncan</t>
  </si>
  <si>
    <t>Katherine Newton</t>
  </si>
  <si>
    <t>Brittany Stark</t>
  </si>
  <si>
    <t>Shelley Cunningham</t>
  </si>
  <si>
    <t>Ashley Knight</t>
  </si>
  <si>
    <t>Beverly Park</t>
  </si>
  <si>
    <t>Christopher Rush</t>
  </si>
  <si>
    <t>Jeremiah Kim</t>
  </si>
  <si>
    <t>Kelli Phillips</t>
  </si>
  <si>
    <t>Antonio Scott</t>
  </si>
  <si>
    <t>Julie Estrada</t>
  </si>
  <si>
    <t>Jasmine Salinas</t>
  </si>
  <si>
    <t>Mrs. Alicia Hoffman</t>
  </si>
  <si>
    <t>Lorraine Herrera</t>
  </si>
  <si>
    <t>Chase Coleman</t>
  </si>
  <si>
    <t>Mr. Adam Bates</t>
  </si>
  <si>
    <t>Brandon Tran</t>
  </si>
  <si>
    <t>Joy Thomas</t>
  </si>
  <si>
    <t>Thomas Farrell</t>
  </si>
  <si>
    <t>Erica Horn</t>
  </si>
  <si>
    <t>Christopher Wells</t>
  </si>
  <si>
    <t>Mario Craig</t>
  </si>
  <si>
    <t>Raymond Spears</t>
  </si>
  <si>
    <t>Leslie Yang</t>
  </si>
  <si>
    <t>Yolanda Willis</t>
  </si>
  <si>
    <t>Ruben Johnson</t>
  </si>
  <si>
    <t>Dr. April Clayton MD</t>
  </si>
  <si>
    <t>William Stokes</t>
  </si>
  <si>
    <t>Traci Carson</t>
  </si>
  <si>
    <t>Trevor Golden</t>
  </si>
  <si>
    <t>Lisa Garcia</t>
  </si>
  <si>
    <t>Natalie Petersen</t>
  </si>
  <si>
    <t>Shaun Harris</t>
  </si>
  <si>
    <t>Misty Mason</t>
  </si>
  <si>
    <t>Erica Weber</t>
  </si>
  <si>
    <t>Thomas White</t>
  </si>
  <si>
    <t>Troy Rivera</t>
  </si>
  <si>
    <t>Timothy Schultz</t>
  </si>
  <si>
    <t>Mark Meyers</t>
  </si>
  <si>
    <t>Christopher Walton</t>
  </si>
  <si>
    <t>Jessica Stout</t>
  </si>
  <si>
    <t>Kimberly Martin</t>
  </si>
  <si>
    <t>Olivia Roberts</t>
  </si>
  <si>
    <t>Cindy Green</t>
  </si>
  <si>
    <t>Emma Romero</t>
  </si>
  <si>
    <t>Eric Rose</t>
  </si>
  <si>
    <t>Wesley Patterson</t>
  </si>
  <si>
    <t>Grant Hernandez</t>
  </si>
  <si>
    <t>Candice Turner</t>
  </si>
  <si>
    <t>Carrie Taylor</t>
  </si>
  <si>
    <t>Desiree Boyd</t>
  </si>
  <si>
    <t>Cody Lee</t>
  </si>
  <si>
    <t>Ryan Barron</t>
  </si>
  <si>
    <t>April Gross</t>
  </si>
  <si>
    <t>Morgan Chapman</t>
  </si>
  <si>
    <t>Anna Walker</t>
  </si>
  <si>
    <t>Ricky Clark</t>
  </si>
  <si>
    <t>Christopher Robbins</t>
  </si>
  <si>
    <t>Maria Rosales</t>
  </si>
  <si>
    <t>Lisa Watson</t>
  </si>
  <si>
    <t>Patricia Montes</t>
  </si>
  <si>
    <t>Cheryl Nguyen</t>
  </si>
  <si>
    <t>Lucas Buckley</t>
  </si>
  <si>
    <t>Catherine Nelson</t>
  </si>
  <si>
    <t>Jeffrey Evans</t>
  </si>
  <si>
    <t>Karina Woods</t>
  </si>
  <si>
    <t>Marilyn Lang</t>
  </si>
  <si>
    <t>Ashley Hawkins</t>
  </si>
  <si>
    <t>Robert Garcia</t>
  </si>
  <si>
    <t>Jessica Espinoza</t>
  </si>
  <si>
    <t>Alexis Walker</t>
  </si>
  <si>
    <t>Trevor Sullivan</t>
  </si>
  <si>
    <t>Megan Chambers</t>
  </si>
  <si>
    <t>Cory Wilson</t>
  </si>
  <si>
    <t>Krista Martinez</t>
  </si>
  <si>
    <t>Brian Hunt</t>
  </si>
  <si>
    <t>Thomas Shepherd</t>
  </si>
  <si>
    <t>Gabriel Smith</t>
  </si>
  <si>
    <t>Christopher Torres</t>
  </si>
  <si>
    <t>Dustin Hunter</t>
  </si>
  <si>
    <t>Dr. Jason Humphrey</t>
  </si>
  <si>
    <t>Steven Hall</t>
  </si>
  <si>
    <t>Felicia Hill</t>
  </si>
  <si>
    <t>Deanna Thomas</t>
  </si>
  <si>
    <t>Patrick Joyce DDS</t>
  </si>
  <si>
    <t>Carla Wu</t>
  </si>
  <si>
    <t>Richard Sanchez</t>
  </si>
  <si>
    <t>Jacqueline Palmer</t>
  </si>
  <si>
    <t>Richard Townsend</t>
  </si>
  <si>
    <t>Kevin Lewis</t>
  </si>
  <si>
    <t>William Mckee</t>
  </si>
  <si>
    <t>Jack Bailey</t>
  </si>
  <si>
    <t>Emily Miller</t>
  </si>
  <si>
    <t>Traci Herman</t>
  </si>
  <si>
    <t>Michelle Carlson</t>
  </si>
  <si>
    <t>Arthur Rodgers</t>
  </si>
  <si>
    <t>Jessica Gallagher</t>
  </si>
  <si>
    <t>David Harvey</t>
  </si>
  <si>
    <t>Sarah Cohen DDS</t>
  </si>
  <si>
    <t>Robin Zimmerman</t>
  </si>
  <si>
    <t>Randy Cowan DDS</t>
  </si>
  <si>
    <t>Geoffrey Crawford</t>
  </si>
  <si>
    <t>Dustin Steele</t>
  </si>
  <si>
    <t>Emily Cruz</t>
  </si>
  <si>
    <t>William Joyce</t>
  </si>
  <si>
    <t>Rachel Russell</t>
  </si>
  <si>
    <t>Christopher Garcia</t>
  </si>
  <si>
    <t>Bobby Harper</t>
  </si>
  <si>
    <t>Abigail Allen</t>
  </si>
  <si>
    <t>John Adkins</t>
  </si>
  <si>
    <t>Adam Williams</t>
  </si>
  <si>
    <t>Allison Morales</t>
  </si>
  <si>
    <t>Ralph Roman</t>
  </si>
  <si>
    <t>Geoffrey Steele</t>
  </si>
  <si>
    <t>Erin Walker</t>
  </si>
  <si>
    <t>Sara Chavez</t>
  </si>
  <si>
    <t>Andrea Diaz</t>
  </si>
  <si>
    <t>Kathy Wilson</t>
  </si>
  <si>
    <t>Melissa Salas</t>
  </si>
  <si>
    <t>Brandon Campbell</t>
  </si>
  <si>
    <t>Kevin Greene</t>
  </si>
  <si>
    <t>Dawn Kim</t>
  </si>
  <si>
    <t>James Hughes</t>
  </si>
  <si>
    <t>John Willis</t>
  </si>
  <si>
    <t>Brianna Whitaker</t>
  </si>
  <si>
    <t>Brian Perkins</t>
  </si>
  <si>
    <t>Reginald Banks</t>
  </si>
  <si>
    <t>Christine Brady</t>
  </si>
  <si>
    <t>Tanya Ruiz</t>
  </si>
  <si>
    <t>Patrick Gutierrez</t>
  </si>
  <si>
    <t>Lori Barnes</t>
  </si>
  <si>
    <t>Gabriel Jones</t>
  </si>
  <si>
    <t>John Boyd</t>
  </si>
  <si>
    <t>Nicole Marsh</t>
  </si>
  <si>
    <t>Chris Lopez</t>
  </si>
  <si>
    <t>Charles Ramirez</t>
  </si>
  <si>
    <t>Sarah Francis</t>
  </si>
  <si>
    <t>Courtney Woods</t>
  </si>
  <si>
    <t>William Fleming</t>
  </si>
  <si>
    <t>Christopher Rodriguez</t>
  </si>
  <si>
    <t>Brianna Foster</t>
  </si>
  <si>
    <t>Justin Morton</t>
  </si>
  <si>
    <t>Kevin Morse</t>
  </si>
  <si>
    <t>Carrie Dickerson</t>
  </si>
  <si>
    <t>Lori Fry</t>
  </si>
  <si>
    <t>Taylor Curtis</t>
  </si>
  <si>
    <t>Jeffrey Mathews</t>
  </si>
  <si>
    <t>Melissa Gilbert</t>
  </si>
  <si>
    <t>Nicholas Fitzpatrick</t>
  </si>
  <si>
    <t>Debbie Barnett</t>
  </si>
  <si>
    <t>Dustin Gray</t>
  </si>
  <si>
    <t>Rachael Hawkins DVM</t>
  </si>
  <si>
    <t>Anthony Collins</t>
  </si>
  <si>
    <t>Tiffany Tran</t>
  </si>
  <si>
    <t>Sonya Lucero</t>
  </si>
  <si>
    <t>John Wilson</t>
  </si>
  <si>
    <t>Anthony Salazar</t>
  </si>
  <si>
    <t>Paula Poole</t>
  </si>
  <si>
    <t>Brandon Day</t>
  </si>
  <si>
    <t>Mark Vaughn</t>
  </si>
  <si>
    <t>Jennifer Wright</t>
  </si>
  <si>
    <t>Tami Walls</t>
  </si>
  <si>
    <t>Frank Hogan</t>
  </si>
  <si>
    <t>Jessica Barrett</t>
  </si>
  <si>
    <t>Olivia Johnson</t>
  </si>
  <si>
    <t>Paul Wong</t>
  </si>
  <si>
    <t>Pamela Steele</t>
  </si>
  <si>
    <t>Debra Davis</t>
  </si>
  <si>
    <t>Charles Young</t>
  </si>
  <si>
    <t>Justin Orozco</t>
  </si>
  <si>
    <t>Billy Gilbert</t>
  </si>
  <si>
    <t>Katherine Gross</t>
  </si>
  <si>
    <t>James Hernandez MD</t>
  </si>
  <si>
    <t>Jacqueline Webster</t>
  </si>
  <si>
    <t>Courtney Oliver</t>
  </si>
  <si>
    <t>Johnathan Spence</t>
  </si>
  <si>
    <t>Amanda Reynolds</t>
  </si>
  <si>
    <t>Elizabeth Franklin</t>
  </si>
  <si>
    <t>Kimberly Jones</t>
  </si>
  <si>
    <t>Angela Nguyen</t>
  </si>
  <si>
    <t>Paul Poole</t>
  </si>
  <si>
    <t>Robert Francis</t>
  </si>
  <si>
    <t>Shannon Gonzalez MD</t>
  </si>
  <si>
    <t>Mr. Jonathan Jones DDS</t>
  </si>
  <si>
    <t>Felicia Butler</t>
  </si>
  <si>
    <t>Sophia Martinez</t>
  </si>
  <si>
    <t>James Rodgers</t>
  </si>
  <si>
    <t>Jamie Long</t>
  </si>
  <si>
    <t>Todd Johnson</t>
  </si>
  <si>
    <t>Tami Anderson</t>
  </si>
  <si>
    <t>Robert Perez</t>
  </si>
  <si>
    <t>Lori Davis</t>
  </si>
  <si>
    <t>Richard Carter</t>
  </si>
  <si>
    <t>Kara Wilson</t>
  </si>
  <si>
    <t>Jackson Cochran</t>
  </si>
  <si>
    <t>Brendan Silva</t>
  </si>
  <si>
    <t>Brian Hart</t>
  </si>
  <si>
    <t>Jordan Campbell</t>
  </si>
  <si>
    <t>Lucas Mack</t>
  </si>
  <si>
    <t>Dennis Reyes</t>
  </si>
  <si>
    <t>Terry Smith</t>
  </si>
  <si>
    <t>Alexandra Mercado</t>
  </si>
  <si>
    <t>James Schroeder</t>
  </si>
  <si>
    <t>Kelly Cameron</t>
  </si>
  <si>
    <t>Sandra Dunn</t>
  </si>
  <si>
    <t>Roger Mcfarland DVM</t>
  </si>
  <si>
    <t>Jessica Torres</t>
  </si>
  <si>
    <t>Lori Graham</t>
  </si>
  <si>
    <t>Bailey Porter</t>
  </si>
  <si>
    <t>Benjamin Cooper</t>
  </si>
  <si>
    <t>Joseph Velazquez</t>
  </si>
  <si>
    <t>Joshua Simon</t>
  </si>
  <si>
    <t>Christina Russell</t>
  </si>
  <si>
    <t>Devin Marsh</t>
  </si>
  <si>
    <t>Brian Sandoval</t>
  </si>
  <si>
    <t>Keith Bailey</t>
  </si>
  <si>
    <t>Cynthia Merritt</t>
  </si>
  <si>
    <t>Juan Brown</t>
  </si>
  <si>
    <t>Brooke Barton</t>
  </si>
  <si>
    <t>Jay Andrews</t>
  </si>
  <si>
    <t>Cody Sanchez</t>
  </si>
  <si>
    <t>Jordan Glenn</t>
  </si>
  <si>
    <t>Paul Massey</t>
  </si>
  <si>
    <t>Michael Garrison</t>
  </si>
  <si>
    <t>Keith Scott</t>
  </si>
  <si>
    <t>Maurice Walker</t>
  </si>
  <si>
    <t>Brian Salazar</t>
  </si>
  <si>
    <t>Michael Berry</t>
  </si>
  <si>
    <t>Gina Herrera</t>
  </si>
  <si>
    <t>Richard Morgan</t>
  </si>
  <si>
    <t>Lisa Newman</t>
  </si>
  <si>
    <t>Jennifer Daniel</t>
  </si>
  <si>
    <t>Sonya Mathews</t>
  </si>
  <si>
    <t>Steven Haynes</t>
  </si>
  <si>
    <t>Sydney Huerta</t>
  </si>
  <si>
    <t>Donna Love</t>
  </si>
  <si>
    <t>Patrick Martin</t>
  </si>
  <si>
    <t>Tyler Simmons</t>
  </si>
  <si>
    <t>Joseph Rivera</t>
  </si>
  <si>
    <t>Kimberly Morgan</t>
  </si>
  <si>
    <t>Eric Mendoza</t>
  </si>
  <si>
    <t>Rebecca Fowler</t>
  </si>
  <si>
    <t>Elizabeth Porter</t>
  </si>
  <si>
    <t>Donna Owens</t>
  </si>
  <si>
    <t>Matthew Hayes</t>
  </si>
  <si>
    <t>Mr. Christopher Thompson</t>
  </si>
  <si>
    <t>Nathaniel Solomon</t>
  </si>
  <si>
    <t>Emily Moore</t>
  </si>
  <si>
    <t>Frank Clark</t>
  </si>
  <si>
    <t>Courtney Rodriguez</t>
  </si>
  <si>
    <t>Richard Harrell</t>
  </si>
  <si>
    <t>Jessica Garrett</t>
  </si>
  <si>
    <t>James Craig</t>
  </si>
  <si>
    <t>Sara Miller</t>
  </si>
  <si>
    <t>Morgan Johnson</t>
  </si>
  <si>
    <t>Ryan Haley</t>
  </si>
  <si>
    <t>Tina Caldwell</t>
  </si>
  <si>
    <t>Tracey Johnson</t>
  </si>
  <si>
    <t>Kelly Bradley</t>
  </si>
  <si>
    <t>Jason Andrade</t>
  </si>
  <si>
    <t>Joseph Thomas</t>
  </si>
  <si>
    <t>Janet Martin</t>
  </si>
  <si>
    <t>Kelsey Gardner</t>
  </si>
  <si>
    <t>Karen Webb</t>
  </si>
  <si>
    <t>Courtney Hurley</t>
  </si>
  <si>
    <t>Susan Petersen</t>
  </si>
  <si>
    <t>Alexis Evans</t>
  </si>
  <si>
    <t>Penny Garrett</t>
  </si>
  <si>
    <t>Lindsey Williams</t>
  </si>
  <si>
    <t>Emma Mack</t>
  </si>
  <si>
    <t>William Scott</t>
  </si>
  <si>
    <t>Amy Summers</t>
  </si>
  <si>
    <t>Robert Lopez</t>
  </si>
  <si>
    <t>Richard Roberts</t>
  </si>
  <si>
    <t>Justin Carrillo</t>
  </si>
  <si>
    <t>Melissa Robinson</t>
  </si>
  <si>
    <t>Laura Todd</t>
  </si>
  <si>
    <t>Anthony Cox</t>
  </si>
  <si>
    <t>Carl Diaz II</t>
  </si>
  <si>
    <t>Lucas Chambers</t>
  </si>
  <si>
    <t>Mary Mosley</t>
  </si>
  <si>
    <t>Jasmine Davis</t>
  </si>
  <si>
    <t>Victoria Patrick</t>
  </si>
  <si>
    <t>Michael Green</t>
  </si>
  <si>
    <t>Victoria Nunez</t>
  </si>
  <si>
    <t>Sharon Silva</t>
  </si>
  <si>
    <t>Sheri Franklin</t>
  </si>
  <si>
    <t>Emily Nash</t>
  </si>
  <si>
    <t>Benjamin Mccall</t>
  </si>
  <si>
    <t>Vickie Byrd</t>
  </si>
  <si>
    <t>Sarah Murphy</t>
  </si>
  <si>
    <t>Makayla Montgomery</t>
  </si>
  <si>
    <t>Kathryn Wilson</t>
  </si>
  <si>
    <t>Pamela White</t>
  </si>
  <si>
    <t>Kristin Forbes</t>
  </si>
  <si>
    <t>Paula Freeman</t>
  </si>
  <si>
    <t>Sandra Clark</t>
  </si>
  <si>
    <t>Charles Chase</t>
  </si>
  <si>
    <t>Natasha Thompson</t>
  </si>
  <si>
    <t>Sherri Thompson</t>
  </si>
  <si>
    <t>Stephanie Jenkins</t>
  </si>
  <si>
    <t>Jacob Rhodes</t>
  </si>
  <si>
    <t>Barbara Rollins</t>
  </si>
  <si>
    <t>Lori Rodriguez</t>
  </si>
  <si>
    <t>Elizabeth Poole</t>
  </si>
  <si>
    <t>Alexandra Douglas</t>
  </si>
  <si>
    <t>Nicole Hull</t>
  </si>
  <si>
    <t>Erika Williams</t>
  </si>
  <si>
    <t>Ryan Jimenez</t>
  </si>
  <si>
    <t>Beth Torres</t>
  </si>
  <si>
    <t>Maria Peterson</t>
  </si>
  <si>
    <t>Brian Allen</t>
  </si>
  <si>
    <t>Ryan Stevenson</t>
  </si>
  <si>
    <t>Austin Scott</t>
  </si>
  <si>
    <t>Tami Whitney</t>
  </si>
  <si>
    <t>Dawn Jenkins</t>
  </si>
  <si>
    <t>Amanda Dominguez</t>
  </si>
  <si>
    <t>Gregory Evans</t>
  </si>
  <si>
    <t>Janice Coleman</t>
  </si>
  <si>
    <t>Frank Copeland</t>
  </si>
  <si>
    <t>Phyllis Johnson</t>
  </si>
  <si>
    <t>Kristen Lopez</t>
  </si>
  <si>
    <t>Stephen Carrillo</t>
  </si>
  <si>
    <t>Laurie Griffin</t>
  </si>
  <si>
    <t>Teresa Gill</t>
  </si>
  <si>
    <t>Lynn Hendrix</t>
  </si>
  <si>
    <t>Ryan Scott</t>
  </si>
  <si>
    <t>Leslie Peterson</t>
  </si>
  <si>
    <t>Carol Morris</t>
  </si>
  <si>
    <t>Howard Acosta</t>
  </si>
  <si>
    <t>Sara Weaver</t>
  </si>
  <si>
    <t>Joe Nelson</t>
  </si>
  <si>
    <t>Karen Lucas</t>
  </si>
  <si>
    <t>Jacqueline Huber</t>
  </si>
  <si>
    <t>Tina Black</t>
  </si>
  <si>
    <t>William Black</t>
  </si>
  <si>
    <t>Dawn Jones</t>
  </si>
  <si>
    <t>Tammy Martinez</t>
  </si>
  <si>
    <t>Mark Fritz</t>
  </si>
  <si>
    <t>Evan Berry</t>
  </si>
  <si>
    <t>Keith Kirk</t>
  </si>
  <si>
    <t>Cindy Cochran</t>
  </si>
  <si>
    <t>Raven Fields</t>
  </si>
  <si>
    <t>Lynn Contreras</t>
  </si>
  <si>
    <t>Angela Patterson</t>
  </si>
  <si>
    <t>Julie Boyd</t>
  </si>
  <si>
    <t>Katherine Dominguez</t>
  </si>
  <si>
    <t>Edward Sims</t>
  </si>
  <si>
    <t>Brandon Soto</t>
  </si>
  <si>
    <t>Michael Carr</t>
  </si>
  <si>
    <t>Leslie Wu</t>
  </si>
  <si>
    <t>Steven Johnson</t>
  </si>
  <si>
    <t>James Huerta</t>
  </si>
  <si>
    <t>Kayla Nichols</t>
  </si>
  <si>
    <t>Daniel Middleton</t>
  </si>
  <si>
    <t>Janice Martin</t>
  </si>
  <si>
    <t>Sally Klein</t>
  </si>
  <si>
    <t>Kenneth Hernandez</t>
  </si>
  <si>
    <t>Connor Wilson</t>
  </si>
  <si>
    <t>Lisa Alexander</t>
  </si>
  <si>
    <t>Patrick Watts</t>
  </si>
  <si>
    <t>Tammie Holland</t>
  </si>
  <si>
    <t>Marcus Thomas</t>
  </si>
  <si>
    <t>Ms. Jennifer Allen</t>
  </si>
  <si>
    <t>Alan Barrera</t>
  </si>
  <si>
    <t>Brianna Brown MD</t>
  </si>
  <si>
    <t>Richard Walsh</t>
  </si>
  <si>
    <t>Frederick Johnson</t>
  </si>
  <si>
    <t>Robin Frazier</t>
  </si>
  <si>
    <t>Claire Thomas</t>
  </si>
  <si>
    <t>Kimberly Richardson</t>
  </si>
  <si>
    <t>Dawn Wells</t>
  </si>
  <si>
    <t>Dean Oconnor</t>
  </si>
  <si>
    <t>Betty Baker</t>
  </si>
  <si>
    <t>Mary Scott</t>
  </si>
  <si>
    <t>Michael Bernard</t>
  </si>
  <si>
    <t>Jessica Moore</t>
  </si>
  <si>
    <t>Megan James</t>
  </si>
  <si>
    <t>Steven Henry</t>
  </si>
  <si>
    <t>Alan Mcdowell</t>
  </si>
  <si>
    <t>Tina Wade</t>
  </si>
  <si>
    <t>Hannah Nelson</t>
  </si>
  <si>
    <t>Jessica Knight</t>
  </si>
  <si>
    <t>Gary Evans</t>
  </si>
  <si>
    <t>Angela Robinson</t>
  </si>
  <si>
    <t>Vincent Burton</t>
  </si>
  <si>
    <t>Brian Torres</t>
  </si>
  <si>
    <t>Jenny Davis</t>
  </si>
  <si>
    <t>Miranda Jones</t>
  </si>
  <si>
    <t>Jessica Vaughan</t>
  </si>
  <si>
    <t>Helen Thomas MD</t>
  </si>
  <si>
    <t>Steven Watts</t>
  </si>
  <si>
    <t>Erin Young</t>
  </si>
  <si>
    <t>Rachel Rowe</t>
  </si>
  <si>
    <t>Holly Rose</t>
  </si>
  <si>
    <t>Henry West</t>
  </si>
  <si>
    <t>Candice Hall</t>
  </si>
  <si>
    <t>Frederick Cannon</t>
  </si>
  <si>
    <t>Samuel Jimenez</t>
  </si>
  <si>
    <t>Sharon Macias</t>
  </si>
  <si>
    <t>Joshua King</t>
  </si>
  <si>
    <t>Valerie Brandt</t>
  </si>
  <si>
    <t>Ryan Peterson</t>
  </si>
  <si>
    <t>Heather Rogers</t>
  </si>
  <si>
    <t>Sarah Walter</t>
  </si>
  <si>
    <t>Steven Frederick</t>
  </si>
  <si>
    <t>Dana Johnson</t>
  </si>
  <si>
    <t>Robin Hunter</t>
  </si>
  <si>
    <t>Christina Fleming</t>
  </si>
  <si>
    <t>Tiffany English</t>
  </si>
  <si>
    <t>Kelly Smith</t>
  </si>
  <si>
    <t>Alexis Flores</t>
  </si>
  <si>
    <t>Randall Briggs</t>
  </si>
  <si>
    <t>Dawn Webb</t>
  </si>
  <si>
    <t>Jon Torres</t>
  </si>
  <si>
    <t>John Ferguson</t>
  </si>
  <si>
    <t>Joshua Villanueva</t>
  </si>
  <si>
    <t>Richard Mckinney</t>
  </si>
  <si>
    <t>Mr. Timothy Stephens</t>
  </si>
  <si>
    <t>Sara Morse</t>
  </si>
  <si>
    <t>Jonathan Sanders</t>
  </si>
  <si>
    <t>Crystal Bautista</t>
  </si>
  <si>
    <t>Samantha Bentley</t>
  </si>
  <si>
    <t>David Daugherty</t>
  </si>
  <si>
    <t>Robert Ward</t>
  </si>
  <si>
    <t>Christian Gonzalez</t>
  </si>
  <si>
    <t>Dorothy Coleman</t>
  </si>
  <si>
    <t>Christy Duran</t>
  </si>
  <si>
    <t>Bryce French</t>
  </si>
  <si>
    <t>Diana White</t>
  </si>
  <si>
    <t>Eric Doyle</t>
  </si>
  <si>
    <t>Jennifer Krause</t>
  </si>
  <si>
    <t>Daisy Cross</t>
  </si>
  <si>
    <t>Kevin Hernandez</t>
  </si>
  <si>
    <t>Debbie Nguyen</t>
  </si>
  <si>
    <t>Erin Klein</t>
  </si>
  <si>
    <t>Jack Smith</t>
  </si>
  <si>
    <t>Julie Martinez</t>
  </si>
  <si>
    <t>Bonnie Robinson</t>
  </si>
  <si>
    <t>Donald Davidson</t>
  </si>
  <si>
    <t>Travis Gray</t>
  </si>
  <si>
    <t>Jill Owens</t>
  </si>
  <si>
    <t>Brenda French</t>
  </si>
  <si>
    <t>Philip Wilson</t>
  </si>
  <si>
    <t>Brooke Stevens</t>
  </si>
  <si>
    <t>Deborah King DDS</t>
  </si>
  <si>
    <t>John Frazier</t>
  </si>
  <si>
    <t>Melissa Sweeney</t>
  </si>
  <si>
    <t>Corey Rhodes</t>
  </si>
  <si>
    <t>Nathan Mcdonald</t>
  </si>
  <si>
    <t>Todd Carroll</t>
  </si>
  <si>
    <t>Amber Stevens</t>
  </si>
  <si>
    <t>Matthew Webb</t>
  </si>
  <si>
    <t>Denise Rodriguez</t>
  </si>
  <si>
    <t>Michelle Perry</t>
  </si>
  <si>
    <t>Timothy Williams</t>
  </si>
  <si>
    <t>Carol Harding</t>
  </si>
  <si>
    <t>Joseph Burnett</t>
  </si>
  <si>
    <t>Wesley Powell</t>
  </si>
  <si>
    <t>Allison Hill</t>
  </si>
  <si>
    <t>Amber Hernandez</t>
  </si>
  <si>
    <t>Ian Lam</t>
  </si>
  <si>
    <t>Lauren Thomas</t>
  </si>
  <si>
    <t>Kristina Jordan</t>
  </si>
  <si>
    <t>Helen Schmidt</t>
  </si>
  <si>
    <t>Matthew Sullivan</t>
  </si>
  <si>
    <t>Sharon Brown</t>
  </si>
  <si>
    <t>Johnny Pena</t>
  </si>
  <si>
    <t>Jasmine Walter</t>
  </si>
  <si>
    <t>Sherry Alexander</t>
  </si>
  <si>
    <t>Mrs. Natasha Brown DDS</t>
  </si>
  <si>
    <t>Joel Anderson</t>
  </si>
  <si>
    <t>Robert Chavez</t>
  </si>
  <si>
    <t>Kenneth Stanley</t>
  </si>
  <si>
    <t>Lauren Mendez</t>
  </si>
  <si>
    <t>Richard Ford</t>
  </si>
  <si>
    <t>April Medina</t>
  </si>
  <si>
    <t>Matthew Campbell</t>
  </si>
  <si>
    <t>Lisa Simmons</t>
  </si>
  <si>
    <t>Karen Kelley</t>
  </si>
  <si>
    <t>Todd Wilson</t>
  </si>
  <si>
    <t>Alexandra Butler</t>
  </si>
  <si>
    <t>Paige Roberson</t>
  </si>
  <si>
    <t>Heather Mercer</t>
  </si>
  <si>
    <t>Kristin Thomas</t>
  </si>
  <si>
    <t>George Mcfarland</t>
  </si>
  <si>
    <t>Eric Beltran</t>
  </si>
  <si>
    <t>Kendra Franklin</t>
  </si>
  <si>
    <t>Brittney Humphrey</t>
  </si>
  <si>
    <t>Kelly Lee</t>
  </si>
  <si>
    <t>Sherry Johnson</t>
  </si>
  <si>
    <t>Christopher Mcconnell</t>
  </si>
  <si>
    <t>Mary Ritter</t>
  </si>
  <si>
    <t>Margaret Evans</t>
  </si>
  <si>
    <t>Jesus Davis</t>
  </si>
  <si>
    <t>Whitney Campbell</t>
  </si>
  <si>
    <t>Regina Chambers</t>
  </si>
  <si>
    <t>Richard Patterson</t>
  </si>
  <si>
    <t>Carlos Powell</t>
  </si>
  <si>
    <t>Barbara Hess</t>
  </si>
  <si>
    <t>Sarah Villa</t>
  </si>
  <si>
    <t>Brandi Short</t>
  </si>
  <si>
    <t>Tyler Peters</t>
  </si>
  <si>
    <t>Angela Nelson</t>
  </si>
  <si>
    <t>Amy Gonzalez</t>
  </si>
  <si>
    <t>Robert Greene</t>
  </si>
  <si>
    <t>David Harrison</t>
  </si>
  <si>
    <t>Douglas Wilkins</t>
  </si>
  <si>
    <t>Krista Allen</t>
  </si>
  <si>
    <t>Matthew Barnett</t>
  </si>
  <si>
    <t>Joseph Williams</t>
  </si>
  <si>
    <t>Deborah Parks</t>
  </si>
  <si>
    <t>Natalie James</t>
  </si>
  <si>
    <t>Steven Bray MD</t>
  </si>
  <si>
    <t>Amanda Silva</t>
  </si>
  <si>
    <t>Jill Shaffer</t>
  </si>
  <si>
    <t>Angela Bennett</t>
  </si>
  <si>
    <t>Alexander Pittman</t>
  </si>
  <si>
    <t>Robert Cherry</t>
  </si>
  <si>
    <t>Brenda Powell</t>
  </si>
  <si>
    <t>Mr. Mitchell Wallace</t>
  </si>
  <si>
    <t>Jessica Becker</t>
  </si>
  <si>
    <t>Paul Stanley</t>
  </si>
  <si>
    <t>Dr. Andrew Mccormick</t>
  </si>
  <si>
    <t>Kristin Sanford</t>
  </si>
  <si>
    <t>Russell Williams</t>
  </si>
  <si>
    <t>Stephanie Barnett</t>
  </si>
  <si>
    <t>Meghan Ruiz</t>
  </si>
  <si>
    <t>David Jones</t>
  </si>
  <si>
    <t>Debra Knight</t>
  </si>
  <si>
    <t>Crystal Roman</t>
  </si>
  <si>
    <t>Alexandra Turner</t>
  </si>
  <si>
    <t>Jacqueline Castillo DVM</t>
  </si>
  <si>
    <t>Bruce Poole</t>
  </si>
  <si>
    <t>Mr. Jeffrey Wong</t>
  </si>
  <si>
    <t>Scott Garcia DVM</t>
  </si>
  <si>
    <t>Ryan Adams</t>
  </si>
  <si>
    <t>Lauren Garcia</t>
  </si>
  <si>
    <t>Megan Bowers</t>
  </si>
  <si>
    <t>Carolyn Golden</t>
  </si>
  <si>
    <t>Alexander Castro</t>
  </si>
  <si>
    <t>Matthew Hooper</t>
  </si>
  <si>
    <t>Tami Kelly</t>
  </si>
  <si>
    <t>David Thomas</t>
  </si>
  <si>
    <t>Jesus Sanchez</t>
  </si>
  <si>
    <t>David Horton</t>
  </si>
  <si>
    <t>Mr. Robert Henson DVM</t>
  </si>
  <si>
    <t>Christopher Ramirez</t>
  </si>
  <si>
    <t>Anthony Ortiz</t>
  </si>
  <si>
    <t>Nichole Green</t>
  </si>
  <si>
    <t>Lori Fisher DDS</t>
  </si>
  <si>
    <t>Bradley Goodman</t>
  </si>
  <si>
    <t>Michael Yates</t>
  </si>
  <si>
    <t>Elizabeth Black</t>
  </si>
  <si>
    <t>Tracy Macias MD</t>
  </si>
  <si>
    <t>Mark Murray</t>
  </si>
  <si>
    <t>Christopher Zamora</t>
  </si>
  <si>
    <t>Sarah Johnson</t>
  </si>
  <si>
    <t>Tracy Ruiz</t>
  </si>
  <si>
    <t>Thomas Ward</t>
  </si>
  <si>
    <t>Danny Le MD</t>
  </si>
  <si>
    <t>Randall Maynard</t>
  </si>
  <si>
    <t>Brittany Sims</t>
  </si>
  <si>
    <t>Steven Washington</t>
  </si>
  <si>
    <t>Bradley Charles</t>
  </si>
  <si>
    <t>Paul Peters</t>
  </si>
  <si>
    <t>Marc Harris</t>
  </si>
  <si>
    <t>Matthew Walker</t>
  </si>
  <si>
    <t>Lisa Copeland</t>
  </si>
  <si>
    <t>Dustin Berger</t>
  </si>
  <si>
    <t>Tony Santos</t>
  </si>
  <si>
    <t>Crystal Pearson</t>
  </si>
  <si>
    <t>Mitchell Bender</t>
  </si>
  <si>
    <t>Crystal Mooney</t>
  </si>
  <si>
    <t>Samuel Carpenter</t>
  </si>
  <si>
    <t>Jessica Diaz</t>
  </si>
  <si>
    <t>Martin Jones</t>
  </si>
  <si>
    <t>Tina Chandler</t>
  </si>
  <si>
    <t>April Wood</t>
  </si>
  <si>
    <t>Whitney King</t>
  </si>
  <si>
    <t>Samantha Richards</t>
  </si>
  <si>
    <t>Madison Wall</t>
  </si>
  <si>
    <t>William Collier</t>
  </si>
  <si>
    <t>Lindsey Fritz</t>
  </si>
  <si>
    <t>Valerie Murphy</t>
  </si>
  <si>
    <t>Anne Becker</t>
  </si>
  <si>
    <t>Beth Walsh</t>
  </si>
  <si>
    <t>Steven Navarro</t>
  </si>
  <si>
    <t>Anthony Jones</t>
  </si>
  <si>
    <t>Michael Austin</t>
  </si>
  <si>
    <t>Donald Lewis</t>
  </si>
  <si>
    <t>Charles White</t>
  </si>
  <si>
    <t>Megan Baker</t>
  </si>
  <si>
    <t>Olivia Tucker</t>
  </si>
  <si>
    <t>Christina Nelson</t>
  </si>
  <si>
    <t>Kristin Robbins</t>
  </si>
  <si>
    <t>Hannah Bruce</t>
  </si>
  <si>
    <t>Julie Walker</t>
  </si>
  <si>
    <t>Cheryl Robbins</t>
  </si>
  <si>
    <t>Becky Baker</t>
  </si>
  <si>
    <t>Charles Burns</t>
  </si>
  <si>
    <t>Andrew Faulkner</t>
  </si>
  <si>
    <t>Heather Fuller</t>
  </si>
  <si>
    <t>Anthony Cain</t>
  </si>
  <si>
    <t>Kimberly Gallagher</t>
  </si>
  <si>
    <t>Mark Cox</t>
  </si>
  <si>
    <t>Brian Nguyen</t>
  </si>
  <si>
    <t>William Johnson</t>
  </si>
  <si>
    <t>Manuel Vazquez</t>
  </si>
  <si>
    <t>Ashley King</t>
  </si>
  <si>
    <t>Stephen Sanders</t>
  </si>
  <si>
    <t>Melinda Henderson</t>
  </si>
  <si>
    <t>Aaron Mueller</t>
  </si>
  <si>
    <t>Robert Joseph</t>
  </si>
  <si>
    <t>Rebecca Adams</t>
  </si>
  <si>
    <t>Dr. Adrian Ross</t>
  </si>
  <si>
    <t>Mary Marsh</t>
  </si>
  <si>
    <t>Kaitlin Hodge</t>
  </si>
  <si>
    <t>Anthony Caldwell</t>
  </si>
  <si>
    <t>Jeffery Chaney</t>
  </si>
  <si>
    <t>Tanya Lester</t>
  </si>
  <si>
    <t>Amanda Rios</t>
  </si>
  <si>
    <t>Cassandra Allen MD</t>
  </si>
  <si>
    <t>Brian Schneider</t>
  </si>
  <si>
    <t>Jon Cervantes</t>
  </si>
  <si>
    <t>Frances Chen</t>
  </si>
  <si>
    <t>Ryan Bell</t>
  </si>
  <si>
    <t>Benjamin Simon</t>
  </si>
  <si>
    <t>Eric Moyer</t>
  </si>
  <si>
    <t>Cynthia Watson</t>
  </si>
  <si>
    <t>Marie Johnson</t>
  </si>
  <si>
    <t>Brooke Morales</t>
  </si>
  <si>
    <t>Arthur Stevens</t>
  </si>
  <si>
    <t>Mrs. Brooke Hernandez</t>
  </si>
  <si>
    <t>Christine Taylor</t>
  </si>
  <si>
    <t>Stacy Nichols</t>
  </si>
  <si>
    <t>Philip Swanson</t>
  </si>
  <si>
    <t>Ashley Brown</t>
  </si>
  <si>
    <t>Rebecca Stafford</t>
  </si>
  <si>
    <t>Rachel Scott</t>
  </si>
  <si>
    <t>Rachel Mejia</t>
  </si>
  <si>
    <t>Ryan Gibson</t>
  </si>
  <si>
    <t>Jessica Walker</t>
  </si>
  <si>
    <t>Evan Thompson</t>
  </si>
  <si>
    <t>Nicholas Sanchez</t>
  </si>
  <si>
    <t>Joel Preston</t>
  </si>
  <si>
    <t>Brian Ayala</t>
  </si>
  <si>
    <t>Edward Carrillo</t>
  </si>
  <si>
    <t>Lauren Dean</t>
  </si>
  <si>
    <t>Kevin Chavez</t>
  </si>
  <si>
    <t>Amanda Hoffman</t>
  </si>
  <si>
    <t>Andre Evans</t>
  </si>
  <si>
    <t>Thomas Weeks</t>
  </si>
  <si>
    <t>Brianna King</t>
  </si>
  <si>
    <t>Details for Sum of SUM_TOTAL_REV - product_name: Camera</t>
  </si>
  <si>
    <t>Nov</t>
  </si>
  <si>
    <t>Jan</t>
  </si>
  <si>
    <t>Oct</t>
  </si>
  <si>
    <t>Sep</t>
  </si>
  <si>
    <t>Feb</t>
  </si>
  <si>
    <t>Aug</t>
  </si>
  <si>
    <t>Jul</t>
  </si>
  <si>
    <t>Jun</t>
  </si>
  <si>
    <t>May</t>
  </si>
  <si>
    <t>Mar</t>
  </si>
  <si>
    <t>Apr</t>
  </si>
  <si>
    <t>Count of product_name</t>
  </si>
  <si>
    <t>Grand Total</t>
  </si>
  <si>
    <t>Sum of Total_revenew</t>
  </si>
  <si>
    <t>Electronic Shop Sales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</si>
</sst>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.00"/>
    <numFmt numFmtId="165" formatCode="[$-F800]dddd\,\ mmmm\ dd\,\ yyyy"/>
  </numFmts>
  <fonts count="8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8"/>
      <color theme="0"/>
      <name val="Aptos Narrow"/>
      <family val="2"/>
      <scheme val="minor"/>
    </font>
    <font>
      <sz val="11"/>
      <color theme="3" tint="0.249977111117893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  <font>
      <sz val="11"/>
      <color theme="7" tint="-0.249977111117893"/>
      <name val="Aptos Narrow"/>
      <family val="2"/>
      <scheme val="minor"/>
    </font>
    <font>
      <sz val="11"/>
      <color theme="8" tint="-0.249977111117893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0" xfId="0" applyAlignment="1">
      <alignment vertical="center" wrapText="1"/>
    </xf>
    <xf numFmtId="165" fontId="0" fillId="0" borderId="0" xfId="0" applyNumberFormat="1"/>
    <xf numFmtId="0" fontId="0" fillId="3" borderId="0" xfId="0" applyFill="1"/>
    <xf numFmtId="0" fontId="3" fillId="0" borderId="0" xfId="0" pivotButton="1" applyFont="1"/>
    <xf numFmtId="0" fontId="3" fillId="0" borderId="0" xfId="0" applyFont="1"/>
    <xf numFmtId="0" fontId="3" fillId="0" borderId="0" xfId="0" applyNumberFormat="1" applyFont="1"/>
    <xf numFmtId="0" fontId="4" fillId="0" borderId="0" xfId="0" pivotButton="1" applyFont="1"/>
    <xf numFmtId="0" fontId="4" fillId="0" borderId="0" xfId="0" applyFont="1"/>
    <xf numFmtId="164" fontId="4" fillId="0" borderId="0" xfId="0" applyNumberFormat="1" applyFont="1"/>
    <xf numFmtId="0" fontId="5" fillId="0" borderId="0" xfId="0" pivotButton="1" applyFont="1"/>
    <xf numFmtId="0" fontId="5" fillId="0" borderId="0" xfId="0" applyFont="1"/>
    <xf numFmtId="164" fontId="5" fillId="0" borderId="0" xfId="0" applyNumberFormat="1" applyFont="1"/>
    <xf numFmtId="0" fontId="6" fillId="0" borderId="0" xfId="0" pivotButton="1" applyFont="1"/>
    <xf numFmtId="0" fontId="6" fillId="0" borderId="0" xfId="0" applyFont="1"/>
    <xf numFmtId="164" fontId="6" fillId="0" borderId="0" xfId="0" applyNumberFormat="1" applyFont="1"/>
    <xf numFmtId="0" fontId="7" fillId="0" borderId="0" xfId="0" pivotButton="1" applyFont="1"/>
    <xf numFmtId="0" fontId="7" fillId="0" borderId="0" xfId="0" applyFont="1"/>
    <xf numFmtId="164" fontId="7" fillId="0" borderId="0" xfId="0" applyNumberFormat="1" applyFont="1"/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48">
    <dxf>
      <numFmt numFmtId="166" formatCode="dd/mm/yyyy"/>
    </dxf>
    <dxf>
      <numFmt numFmtId="0" formatCode="General"/>
    </dxf>
    <dxf>
      <numFmt numFmtId="164" formatCode="&quot;₹&quot;\ #,##0.00"/>
    </dxf>
    <dxf>
      <numFmt numFmtId="166" formatCode="dd/mm/yyyy"/>
    </dxf>
    <dxf>
      <numFmt numFmtId="165" formatCode="[$-F800]dddd\,\ mmmm\ dd\,\ yyyy"/>
    </dxf>
    <dxf>
      <numFmt numFmtId="0" formatCode="General"/>
      <alignment horizontal="center"/>
    </dxf>
    <dxf>
      <alignment vertical="center"/>
    </dxf>
    <dxf>
      <alignment horizontal="center" vertical="center"/>
    </dxf>
    <dxf>
      <numFmt numFmtId="0" formatCode="General"/>
      <alignment vertical="center"/>
    </dxf>
    <dxf>
      <numFmt numFmtId="0" formatCode="General"/>
      <alignment horizontal="center" vertical="center"/>
    </dxf>
    <dxf>
      <numFmt numFmtId="0" formatCode="General"/>
      <alignment horizontal="center" vertical="center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/>
    </dxf>
    <dxf>
      <alignment horizontal="center"/>
    </dxf>
    <dxf>
      <numFmt numFmtId="0" formatCode="General"/>
      <alignment horizontal="center" vertical="center"/>
    </dxf>
    <dxf>
      <numFmt numFmtId="0" formatCode="General"/>
      <alignment horizontal="general" vertical="center" textRotation="0" wrapText="0" indent="0" justifyLastLine="0" shrinkToFit="0" readingOrder="0"/>
    </dxf>
    <dxf>
      <font>
        <b val="0"/>
      </font>
      <numFmt numFmtId="0" formatCode="General"/>
      <alignment vertical="center"/>
    </dxf>
    <dxf>
      <font>
        <b val="0"/>
      </font>
    </dxf>
    <dxf>
      <font>
        <color theme="8" tint="-0.249977111117893"/>
      </font>
    </dxf>
    <dxf>
      <font>
        <color theme="8" tint="-0.249977111117893"/>
      </font>
    </dxf>
    <dxf>
      <font>
        <color theme="8" tint="-0.249977111117893"/>
      </font>
    </dxf>
    <dxf>
      <font>
        <color theme="8" tint="-0.249977111117893"/>
      </font>
    </dxf>
    <dxf>
      <font>
        <color theme="8" tint="-0.249977111117893"/>
      </font>
    </dxf>
    <dxf>
      <font>
        <color theme="8" tint="-0.249977111117893"/>
      </font>
    </dxf>
    <dxf>
      <font>
        <color theme="7" tint="-0.249977111117893"/>
      </font>
    </dxf>
    <dxf>
      <font>
        <color theme="7" tint="-0.249977111117893"/>
      </font>
    </dxf>
    <dxf>
      <font>
        <color theme="7" tint="-0.249977111117893"/>
      </font>
    </dxf>
    <dxf>
      <font>
        <color theme="7" tint="-0.249977111117893"/>
      </font>
    </dxf>
    <dxf>
      <font>
        <color theme="7" tint="-0.249977111117893"/>
      </font>
    </dxf>
    <dxf>
      <font>
        <color theme="7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4" tint="-0.249977111117893"/>
      </font>
    </dxf>
    <dxf>
      <font>
        <color theme="5" tint="-0.249977111117893"/>
      </font>
    </dxf>
    <dxf>
      <font>
        <color theme="5" tint="-0.249977111117893"/>
      </font>
    </dxf>
    <dxf>
      <font>
        <color theme="5" tint="-0.249977111117893"/>
      </font>
    </dxf>
    <dxf>
      <font>
        <color theme="5" tint="-0.249977111117893"/>
      </font>
    </dxf>
    <dxf>
      <font>
        <color theme="5" tint="-0.249977111117893"/>
      </font>
    </dxf>
    <dxf>
      <font>
        <color theme="5" tint="-0.249977111117893"/>
      </font>
    </dxf>
    <dxf>
      <font>
        <color theme="3" tint="0.249977111117893"/>
      </font>
    </dxf>
    <dxf>
      <font>
        <color theme="3" tint="0.249977111117893"/>
      </font>
    </dxf>
    <dxf>
      <font>
        <color theme="3" tint="0.249977111117893"/>
      </font>
    </dxf>
    <dxf>
      <font>
        <color theme="3" tint="0.249977111117893"/>
      </font>
    </dxf>
    <dxf>
      <font>
        <color theme="3" tint="0.249977111117893"/>
      </font>
    </dxf>
    <dxf>
      <font>
        <color theme="3" tint="0.249977111117893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[Electonic Shop Dataset 1.xlsx]Order_ status_Breakdown!PivotTable7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'Order_ status_Breakdown'!$B$3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4C-4C89-B3A3-2DFF87B19D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4C-4C89-B3A3-2DFF87B19D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84C-4C89-B3A3-2DFF87B19DD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84C-4C89-B3A3-2DFF87B19DD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'Order_ status_Breakdown'!$A$4:$A$8</c:f>
              <c:strCache>
                <c:ptCount val="4"/>
                <c:pt idx="0">
                  <c:v>Canceled</c:v>
                </c:pt>
                <c:pt idx="1">
                  <c:v>Delivered</c:v>
                </c:pt>
                <c:pt idx="2">
                  <c:v>In Process</c:v>
                </c:pt>
                <c:pt idx="3">
                  <c:v>On Hold</c:v>
                </c:pt>
              </c:strCache>
            </c:strRef>
          </c:cat>
          <c:val>
            <c:numRef>
              <c:f>'Order_ status_Breakdown'!$B$4:$B$8</c:f>
              <c:numCache>
                <c:formatCode>General</c:formatCode>
                <c:ptCount val="4"/>
                <c:pt idx="0">
                  <c:v>2711</c:v>
                </c:pt>
                <c:pt idx="1">
                  <c:v>2755</c:v>
                </c:pt>
                <c:pt idx="2">
                  <c:v>2783</c:v>
                </c:pt>
                <c:pt idx="3">
                  <c:v>2751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E3-4596-80A2-51F232729A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[Electonic Shop Dataset 1.xlsx]Sales by Ordering Channel!PivotTable8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Ordering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3C7D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by Ordering Channel'!$B$3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C7D22"/>
            </a:solidFill>
            <a:ln>
              <a:noFill/>
            </a:ln>
            <a:effectLst/>
          </c:spPr>
          <c:invertIfNegative val="0"/>
          <c:cat>
            <c:strRef>
              <c:f>'Sales by Ordering Channel'!$A$4:$A$9</c:f>
              <c:strCache>
                <c:ptCount val="5"/>
                <c:pt idx="0">
                  <c:v>Mobile App</c:v>
                </c:pt>
                <c:pt idx="1">
                  <c:v>Phone</c:v>
                </c:pt>
                <c:pt idx="2">
                  <c:v>Physical</c:v>
                </c:pt>
                <c:pt idx="3">
                  <c:v>Social Media</c:v>
                </c:pt>
                <c:pt idx="4">
                  <c:v>Website</c:v>
                </c:pt>
              </c:strCache>
            </c:strRef>
          </c:cat>
          <c:val>
            <c:numRef>
              <c:f>'Sales by Ordering Channel'!$B$4:$B$9</c:f>
              <c:numCache>
                <c:formatCode>"₹"\ #,##0.00</c:formatCode>
                <c:ptCount val="5"/>
                <c:pt idx="0">
                  <c:v>3499841.2699999935</c:v>
                </c:pt>
                <c:pt idx="1">
                  <c:v>3612836.3699999941</c:v>
                </c:pt>
                <c:pt idx="2">
                  <c:v>3444833.189999999</c:v>
                </c:pt>
                <c:pt idx="3">
                  <c:v>3406538.600000001</c:v>
                </c:pt>
                <c:pt idx="4">
                  <c:v>3652865.6100000013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ED-4C43-95F7-E4B2647ED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6523272"/>
        <c:axId val="296525320"/>
      </c:barChart>
      <c:catAx>
        <c:axId val="296523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25320"/>
        <c:crosses val="autoZero"/>
        <c:auto val="1"/>
        <c:lblAlgn val="ctr"/>
        <c:lblOffset val="100"/>
        <c:noMultiLvlLbl val="0"/>
      </c:catAx>
      <c:valAx>
        <c:axId val="296525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2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[Electonic Shop Dataset 1.xlsx]Sales by Product!PivotTable1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Best-Selling Product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3C7D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Product'!$B$3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C7D22"/>
            </a:solidFill>
            <a:ln>
              <a:noFill/>
            </a:ln>
            <a:effectLst/>
          </c:spPr>
          <c:invertIfNegative val="0"/>
          <c:cat>
            <c:strRef>
              <c:f>'Sales by Product'!$A$4:$A$9</c:f>
              <c:strCache>
                <c:ptCount val="5"/>
                <c:pt idx="0">
                  <c:v>Smart TV</c:v>
                </c:pt>
                <c:pt idx="1">
                  <c:v>Laptop</c:v>
                </c:pt>
                <c:pt idx="2">
                  <c:v>Graphics Card</c:v>
                </c:pt>
                <c:pt idx="3">
                  <c:v>Drone</c:v>
                </c:pt>
                <c:pt idx="4">
                  <c:v>Camera</c:v>
                </c:pt>
              </c:strCache>
            </c:strRef>
          </c:cat>
          <c:val>
            <c:numRef>
              <c:f>'Sales by Product'!$B$4:$B$9</c:f>
              <c:numCache>
                <c:formatCode>"₹"\ #,##0.00</c:formatCode>
                <c:ptCount val="5"/>
                <c:pt idx="0">
                  <c:v>1629071.1899999992</c:v>
                </c:pt>
                <c:pt idx="1">
                  <c:v>1749381.1399999994</c:v>
                </c:pt>
                <c:pt idx="2">
                  <c:v>1562753.1300000008</c:v>
                </c:pt>
                <c:pt idx="3">
                  <c:v>2537180.9999999995</c:v>
                </c:pt>
                <c:pt idx="4">
                  <c:v>2189449.1400000011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B5-450A-8AAB-3D0420DEB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3562248"/>
        <c:axId val="423592968"/>
      </c:barChart>
      <c:catAx>
        <c:axId val="423562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92968"/>
        <c:crosses val="autoZero"/>
        <c:auto val="1"/>
        <c:lblAlgn val="ctr"/>
        <c:lblOffset val="100"/>
        <c:noMultiLvlLbl val="0"/>
      </c:catAx>
      <c:valAx>
        <c:axId val="423592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6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[Electonic Shop Dataset 1.xlsx]Monthly Trends!PivotTable9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3C7D22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Trends'!$B$3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3C7D2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Trends'!$A$4:$A$15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</c:strCache>
            </c:strRef>
          </c:cat>
          <c:val>
            <c:numRef>
              <c:f>'Monthly Trends'!$B$4:$B$15</c:f>
              <c:numCache>
                <c:formatCode>"₹"\ #,##0.00</c:formatCode>
                <c:ptCount val="11"/>
                <c:pt idx="0">
                  <c:v>1584338.1900000011</c:v>
                </c:pt>
                <c:pt idx="1">
                  <c:v>1505200.7999999993</c:v>
                </c:pt>
                <c:pt idx="2">
                  <c:v>1695616.2899999998</c:v>
                </c:pt>
                <c:pt idx="3">
                  <c:v>1569054.0399999998</c:v>
                </c:pt>
                <c:pt idx="4">
                  <c:v>1645045.5500000003</c:v>
                </c:pt>
                <c:pt idx="5">
                  <c:v>1462399.7799999989</c:v>
                </c:pt>
                <c:pt idx="6">
                  <c:v>1668966.4899999988</c:v>
                </c:pt>
                <c:pt idx="7">
                  <c:v>1602608.0199999993</c:v>
                </c:pt>
                <c:pt idx="8">
                  <c:v>1580925.0500000005</c:v>
                </c:pt>
                <c:pt idx="9">
                  <c:v>1763791.2600000016</c:v>
                </c:pt>
                <c:pt idx="10">
                  <c:v>1538969.569999998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7-4D31-A26F-8295A1048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1613448"/>
        <c:axId val="1831615496"/>
      </c:lineChart>
      <c:catAx>
        <c:axId val="1831613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615496"/>
        <c:crosses val="autoZero"/>
        <c:auto val="1"/>
        <c:lblAlgn val="ctr"/>
        <c:lblOffset val="100"/>
        <c:noMultiLvlLbl val="0"/>
      </c:catAx>
      <c:valAx>
        <c:axId val="183161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61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[Electonic Shop Dataset 1.xlsx]Sales by Location!PivotTable2</c:name>
    <c:fmtId val="0"/>
  </c:pivotSource>
  <c:chart>
    <c:title>
      <c:overlay val="0"/>
      <c:spPr>
        <a:solidFill>
          <a:srgbClr val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3C7D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Location'!$B$3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C7D22"/>
            </a:solidFill>
            <a:ln>
              <a:noFill/>
            </a:ln>
            <a:effectLst/>
          </c:spPr>
          <c:invertIfNegative val="0"/>
          <c:cat>
            <c:strRef>
              <c:f>'Sales by Location'!$A$4:$A$54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'Sales by Location'!$B$4:$B$54</c:f>
              <c:numCache>
                <c:formatCode>"₹"\ #,##0.00</c:formatCode>
                <c:ptCount val="50"/>
                <c:pt idx="0">
                  <c:v>362083.47000000009</c:v>
                </c:pt>
                <c:pt idx="1">
                  <c:v>321956.3</c:v>
                </c:pt>
                <c:pt idx="2">
                  <c:v>365550.1999999999</c:v>
                </c:pt>
                <c:pt idx="3">
                  <c:v>326250.81000000006</c:v>
                </c:pt>
                <c:pt idx="4">
                  <c:v>334438.01999999996</c:v>
                </c:pt>
                <c:pt idx="5">
                  <c:v>373080.56999999983</c:v>
                </c:pt>
                <c:pt idx="6">
                  <c:v>370676.98</c:v>
                </c:pt>
                <c:pt idx="7">
                  <c:v>390415.97999999986</c:v>
                </c:pt>
                <c:pt idx="8">
                  <c:v>388331.2900000001</c:v>
                </c:pt>
                <c:pt idx="9">
                  <c:v>395505.32000000012</c:v>
                </c:pt>
                <c:pt idx="10">
                  <c:v>280003.99000000005</c:v>
                </c:pt>
                <c:pt idx="11">
                  <c:v>345690.60999999987</c:v>
                </c:pt>
                <c:pt idx="12">
                  <c:v>357082.84</c:v>
                </c:pt>
                <c:pt idx="13">
                  <c:v>282010.64999999997</c:v>
                </c:pt>
                <c:pt idx="14">
                  <c:v>343149.84</c:v>
                </c:pt>
                <c:pt idx="15">
                  <c:v>397992.10999999993</c:v>
                </c:pt>
                <c:pt idx="16">
                  <c:v>330309.04000000004</c:v>
                </c:pt>
                <c:pt idx="17">
                  <c:v>336814.17</c:v>
                </c:pt>
                <c:pt idx="18">
                  <c:v>387174.12000000023</c:v>
                </c:pt>
                <c:pt idx="19">
                  <c:v>287823.7</c:v>
                </c:pt>
                <c:pt idx="20">
                  <c:v>304573.6599999998</c:v>
                </c:pt>
                <c:pt idx="21">
                  <c:v>320147.7699999999</c:v>
                </c:pt>
                <c:pt idx="22">
                  <c:v>360422.27000000019</c:v>
                </c:pt>
                <c:pt idx="23">
                  <c:v>405350.68999999994</c:v>
                </c:pt>
                <c:pt idx="24">
                  <c:v>352328.94000000029</c:v>
                </c:pt>
                <c:pt idx="25">
                  <c:v>363361.52000000014</c:v>
                </c:pt>
                <c:pt idx="26">
                  <c:v>399156.16</c:v>
                </c:pt>
                <c:pt idx="27">
                  <c:v>370093.1700000001</c:v>
                </c:pt>
                <c:pt idx="28">
                  <c:v>383505.31000000023</c:v>
                </c:pt>
                <c:pt idx="29">
                  <c:v>368546.63000000012</c:v>
                </c:pt>
                <c:pt idx="30">
                  <c:v>327699.26999999996</c:v>
                </c:pt>
                <c:pt idx="31">
                  <c:v>394715.93999999994</c:v>
                </c:pt>
                <c:pt idx="32">
                  <c:v>341480.44000000018</c:v>
                </c:pt>
                <c:pt idx="33">
                  <c:v>401615.44000000006</c:v>
                </c:pt>
                <c:pt idx="34">
                  <c:v>320251.8000000001</c:v>
                </c:pt>
                <c:pt idx="35">
                  <c:v>361652.22000000009</c:v>
                </c:pt>
                <c:pt idx="36">
                  <c:v>363663.71000000008</c:v>
                </c:pt>
                <c:pt idx="37">
                  <c:v>323816.25000000012</c:v>
                </c:pt>
                <c:pt idx="38">
                  <c:v>328640.37000000005</c:v>
                </c:pt>
                <c:pt idx="39">
                  <c:v>356230.18000000011</c:v>
                </c:pt>
                <c:pt idx="40">
                  <c:v>330613.72000000003</c:v>
                </c:pt>
                <c:pt idx="41">
                  <c:v>354503.32</c:v>
                </c:pt>
                <c:pt idx="42">
                  <c:v>321411.52</c:v>
                </c:pt>
                <c:pt idx="43">
                  <c:v>290283.8</c:v>
                </c:pt>
                <c:pt idx="44">
                  <c:v>368866.09000000008</c:v>
                </c:pt>
                <c:pt idx="45">
                  <c:v>411098.57999999996</c:v>
                </c:pt>
                <c:pt idx="46">
                  <c:v>368214.3</c:v>
                </c:pt>
                <c:pt idx="47">
                  <c:v>367844.94</c:v>
                </c:pt>
                <c:pt idx="48">
                  <c:v>347156.84</c:v>
                </c:pt>
                <c:pt idx="49">
                  <c:v>333330.17999999993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7-4278-84B1-059481DC3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516168"/>
        <c:axId val="827655688"/>
      </c:barChart>
      <c:catAx>
        <c:axId val="38351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655688"/>
        <c:crosses val="autoZero"/>
        <c:auto val="1"/>
        <c:lblAlgn val="ctr"/>
        <c:lblOffset val="100"/>
        <c:noMultiLvlLbl val="0"/>
      </c:catAx>
      <c:valAx>
        <c:axId val="827655688"/>
        <c:scaling>
          <c:orientation val="minMax"/>
        </c:scaling>
        <c:delete val="0"/>
        <c:axPos val="l"/>
        <c:numFmt formatCode="&quot;₹&quot;\ 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1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[Electonic Shop Dataset 1.xlsx]Sales by Location!PivotTable2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vs Sales</a:t>
            </a:r>
          </a:p>
        </c:rich>
      </c:tx>
      <c:overlay val="0"/>
      <c:spPr>
        <a:solidFill>
          <a:srgbClr val="E8E8E8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3C7D2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C7D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C7D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C7D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C7D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Location'!$B$3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C7D22"/>
            </a:solidFill>
            <a:ln>
              <a:noFill/>
            </a:ln>
            <a:effectLst/>
          </c:spPr>
          <c:invertIfNegative val="0"/>
          <c:cat>
            <c:strRef>
              <c:f>'Sales by Location'!$A$4:$A$54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'Sales by Location'!$B$4:$B$54</c:f>
              <c:numCache>
                <c:formatCode>"₹"\ #,##0.00</c:formatCode>
                <c:ptCount val="50"/>
                <c:pt idx="0">
                  <c:v>362083.47000000009</c:v>
                </c:pt>
                <c:pt idx="1">
                  <c:v>321956.3</c:v>
                </c:pt>
                <c:pt idx="2">
                  <c:v>365550.1999999999</c:v>
                </c:pt>
                <c:pt idx="3">
                  <c:v>326250.81000000006</c:v>
                </c:pt>
                <c:pt idx="4">
                  <c:v>334438.01999999996</c:v>
                </c:pt>
                <c:pt idx="5">
                  <c:v>373080.56999999983</c:v>
                </c:pt>
                <c:pt idx="6">
                  <c:v>370676.98</c:v>
                </c:pt>
                <c:pt idx="7">
                  <c:v>390415.97999999986</c:v>
                </c:pt>
                <c:pt idx="8">
                  <c:v>388331.2900000001</c:v>
                </c:pt>
                <c:pt idx="9">
                  <c:v>395505.32000000012</c:v>
                </c:pt>
                <c:pt idx="10">
                  <c:v>280003.99000000005</c:v>
                </c:pt>
                <c:pt idx="11">
                  <c:v>345690.60999999987</c:v>
                </c:pt>
                <c:pt idx="12">
                  <c:v>357082.84</c:v>
                </c:pt>
                <c:pt idx="13">
                  <c:v>282010.64999999997</c:v>
                </c:pt>
                <c:pt idx="14">
                  <c:v>343149.84</c:v>
                </c:pt>
                <c:pt idx="15">
                  <c:v>397992.10999999993</c:v>
                </c:pt>
                <c:pt idx="16">
                  <c:v>330309.04000000004</c:v>
                </c:pt>
                <c:pt idx="17">
                  <c:v>336814.17</c:v>
                </c:pt>
                <c:pt idx="18">
                  <c:v>387174.12000000023</c:v>
                </c:pt>
                <c:pt idx="19">
                  <c:v>287823.7</c:v>
                </c:pt>
                <c:pt idx="20">
                  <c:v>304573.6599999998</c:v>
                </c:pt>
                <c:pt idx="21">
                  <c:v>320147.7699999999</c:v>
                </c:pt>
                <c:pt idx="22">
                  <c:v>360422.27000000019</c:v>
                </c:pt>
                <c:pt idx="23">
                  <c:v>405350.68999999994</c:v>
                </c:pt>
                <c:pt idx="24">
                  <c:v>352328.94000000029</c:v>
                </c:pt>
                <c:pt idx="25">
                  <c:v>363361.52000000014</c:v>
                </c:pt>
                <c:pt idx="26">
                  <c:v>399156.16</c:v>
                </c:pt>
                <c:pt idx="27">
                  <c:v>370093.1700000001</c:v>
                </c:pt>
                <c:pt idx="28">
                  <c:v>383505.31000000023</c:v>
                </c:pt>
                <c:pt idx="29">
                  <c:v>368546.63000000012</c:v>
                </c:pt>
                <c:pt idx="30">
                  <c:v>327699.26999999996</c:v>
                </c:pt>
                <c:pt idx="31">
                  <c:v>394715.93999999994</c:v>
                </c:pt>
                <c:pt idx="32">
                  <c:v>341480.44000000018</c:v>
                </c:pt>
                <c:pt idx="33">
                  <c:v>401615.44000000006</c:v>
                </c:pt>
                <c:pt idx="34">
                  <c:v>320251.8000000001</c:v>
                </c:pt>
                <c:pt idx="35">
                  <c:v>361652.22000000009</c:v>
                </c:pt>
                <c:pt idx="36">
                  <c:v>363663.71000000008</c:v>
                </c:pt>
                <c:pt idx="37">
                  <c:v>323816.25000000012</c:v>
                </c:pt>
                <c:pt idx="38">
                  <c:v>328640.37000000005</c:v>
                </c:pt>
                <c:pt idx="39">
                  <c:v>356230.18000000011</c:v>
                </c:pt>
                <c:pt idx="40">
                  <c:v>330613.72000000003</c:v>
                </c:pt>
                <c:pt idx="41">
                  <c:v>354503.32</c:v>
                </c:pt>
                <c:pt idx="42">
                  <c:v>321411.52</c:v>
                </c:pt>
                <c:pt idx="43">
                  <c:v>290283.8</c:v>
                </c:pt>
                <c:pt idx="44">
                  <c:v>368866.09000000008</c:v>
                </c:pt>
                <c:pt idx="45">
                  <c:v>411098.57999999996</c:v>
                </c:pt>
                <c:pt idx="46">
                  <c:v>368214.3</c:v>
                </c:pt>
                <c:pt idx="47">
                  <c:v>367844.94</c:v>
                </c:pt>
                <c:pt idx="48">
                  <c:v>347156.84</c:v>
                </c:pt>
                <c:pt idx="49">
                  <c:v>333330.17999999993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E5-4261-BA48-7D3EE5680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2"/>
        <c:overlap val="-27"/>
        <c:axId val="383516168"/>
        <c:axId val="827655688"/>
      </c:barChart>
      <c:catAx>
        <c:axId val="38351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655688"/>
        <c:crosses val="autoZero"/>
        <c:auto val="1"/>
        <c:lblAlgn val="ctr"/>
        <c:lblOffset val="100"/>
        <c:noMultiLvlLbl val="0"/>
      </c:catAx>
      <c:valAx>
        <c:axId val="827655688"/>
        <c:scaling>
          <c:orientation val="minMax"/>
        </c:scaling>
        <c:delete val="0"/>
        <c:axPos val="l"/>
        <c:numFmt formatCode="&quot;₹&quot;\ 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1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[Electonic Shop Dataset 1.xlsx]Sales by Product!PivotTable1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Best-Selling Product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3C7D2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C7D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C7D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C7D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C7D22"/>
          </a:solidFill>
          <a:ln>
            <a:solidFill>
              <a:srgbClr val="156082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Product'!$B$3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C7D22"/>
            </a:solidFill>
            <a:ln>
              <a:solidFill>
                <a:srgbClr val="156082"/>
              </a:solidFill>
              <a:prstDash val="solid"/>
            </a:ln>
            <a:effectLst/>
          </c:spPr>
          <c:invertIfNegative val="0"/>
          <c:cat>
            <c:strRef>
              <c:f>'Sales by Product'!$A$4:$A$9</c:f>
              <c:strCache>
                <c:ptCount val="5"/>
                <c:pt idx="0">
                  <c:v>Smart TV</c:v>
                </c:pt>
                <c:pt idx="1">
                  <c:v>Laptop</c:v>
                </c:pt>
                <c:pt idx="2">
                  <c:v>Graphics Card</c:v>
                </c:pt>
                <c:pt idx="3">
                  <c:v>Drone</c:v>
                </c:pt>
                <c:pt idx="4">
                  <c:v>Camera</c:v>
                </c:pt>
              </c:strCache>
            </c:strRef>
          </c:cat>
          <c:val>
            <c:numRef>
              <c:f>'Sales by Product'!$B$4:$B$9</c:f>
              <c:numCache>
                <c:formatCode>"₹"\ #,##0.00</c:formatCode>
                <c:ptCount val="5"/>
                <c:pt idx="0">
                  <c:v>1629071.1899999992</c:v>
                </c:pt>
                <c:pt idx="1">
                  <c:v>1749381.1399999994</c:v>
                </c:pt>
                <c:pt idx="2">
                  <c:v>1562753.1300000008</c:v>
                </c:pt>
                <c:pt idx="3">
                  <c:v>2537180.9999999995</c:v>
                </c:pt>
                <c:pt idx="4">
                  <c:v>2189449.1400000011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A-434A-BDFB-5644F4901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3562248"/>
        <c:axId val="423592968"/>
      </c:barChart>
      <c:catAx>
        <c:axId val="423562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92968"/>
        <c:crosses val="autoZero"/>
        <c:auto val="1"/>
        <c:lblAlgn val="ctr"/>
        <c:lblOffset val="100"/>
        <c:noMultiLvlLbl val="0"/>
      </c:catAx>
      <c:valAx>
        <c:axId val="423592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6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[Electonic Shop Dataset 1.xlsx]Monthly Trends!PivotTable9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3C7D22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3C7D22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3C7D22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3C7D22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C7D22"/>
          </a:solidFill>
          <a:ln>
            <a:solidFill>
              <a:srgbClr val="3C7D22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Trends'!$B$3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C7D22"/>
            </a:solidFill>
            <a:ln>
              <a:solidFill>
                <a:srgbClr val="3C7D22"/>
              </a:solidFill>
              <a:prstDash val="solid"/>
            </a:ln>
            <a:effectLst/>
          </c:spPr>
          <c:invertIfNegative val="0"/>
          <c:cat>
            <c:strRef>
              <c:f>'Monthly Trends'!$A$4:$A$15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</c:strCache>
            </c:strRef>
          </c:cat>
          <c:val>
            <c:numRef>
              <c:f>'Monthly Trends'!$B$4:$B$15</c:f>
              <c:numCache>
                <c:formatCode>"₹"\ #,##0.00</c:formatCode>
                <c:ptCount val="11"/>
                <c:pt idx="0">
                  <c:v>1584338.1900000011</c:v>
                </c:pt>
                <c:pt idx="1">
                  <c:v>1505200.7999999993</c:v>
                </c:pt>
                <c:pt idx="2">
                  <c:v>1695616.2899999998</c:v>
                </c:pt>
                <c:pt idx="3">
                  <c:v>1569054.0399999998</c:v>
                </c:pt>
                <c:pt idx="4">
                  <c:v>1645045.5500000003</c:v>
                </c:pt>
                <c:pt idx="5">
                  <c:v>1462399.7799999989</c:v>
                </c:pt>
                <c:pt idx="6">
                  <c:v>1668966.4899999988</c:v>
                </c:pt>
                <c:pt idx="7">
                  <c:v>1602608.0199999993</c:v>
                </c:pt>
                <c:pt idx="8">
                  <c:v>1580925.0500000005</c:v>
                </c:pt>
                <c:pt idx="9">
                  <c:v>1763791.2600000016</c:v>
                </c:pt>
                <c:pt idx="10">
                  <c:v>1538969.569999998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FE-45CD-BDAD-36FDF7109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1613448"/>
        <c:axId val="1831615496"/>
      </c:barChart>
      <c:catAx>
        <c:axId val="1831613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615496"/>
        <c:crosses val="autoZero"/>
        <c:auto val="1"/>
        <c:lblAlgn val="ctr"/>
        <c:lblOffset val="100"/>
        <c:noMultiLvlLbl val="0"/>
      </c:catAx>
      <c:valAx>
        <c:axId val="183161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61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E284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[Electonic Shop Dataset 1.xlsx]Sales by Ordering Channel!PivotTable8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Ordering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3C7D2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C7D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C7D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C7D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C7D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by Ordering Channel'!$B$3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C7D22"/>
            </a:solidFill>
            <a:ln>
              <a:noFill/>
            </a:ln>
            <a:effectLst/>
          </c:spPr>
          <c:invertIfNegative val="0"/>
          <c:cat>
            <c:strRef>
              <c:f>'Sales by Ordering Channel'!$A$4:$A$9</c:f>
              <c:strCache>
                <c:ptCount val="5"/>
                <c:pt idx="0">
                  <c:v>Mobile App</c:v>
                </c:pt>
                <c:pt idx="1">
                  <c:v>Phone</c:v>
                </c:pt>
                <c:pt idx="2">
                  <c:v>Physical</c:v>
                </c:pt>
                <c:pt idx="3">
                  <c:v>Social Media</c:v>
                </c:pt>
                <c:pt idx="4">
                  <c:v>Website</c:v>
                </c:pt>
              </c:strCache>
            </c:strRef>
          </c:cat>
          <c:val>
            <c:numRef>
              <c:f>'Sales by Ordering Channel'!$B$4:$B$9</c:f>
              <c:numCache>
                <c:formatCode>"₹"\ #,##0.00</c:formatCode>
                <c:ptCount val="5"/>
                <c:pt idx="0">
                  <c:v>3499841.2699999935</c:v>
                </c:pt>
                <c:pt idx="1">
                  <c:v>3612836.3699999941</c:v>
                </c:pt>
                <c:pt idx="2">
                  <c:v>3444833.189999999</c:v>
                </c:pt>
                <c:pt idx="3">
                  <c:v>3406538.600000001</c:v>
                </c:pt>
                <c:pt idx="4">
                  <c:v>3652865.6100000013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F-4B6F-8E8E-B785EA563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6523272"/>
        <c:axId val="296525320"/>
      </c:barChart>
      <c:catAx>
        <c:axId val="296523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25320"/>
        <c:crosses val="autoZero"/>
        <c:auto val="1"/>
        <c:lblAlgn val="ctr"/>
        <c:lblOffset val="100"/>
        <c:noMultiLvlLbl val="0"/>
      </c:catAx>
      <c:valAx>
        <c:axId val="296525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0.0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2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[Electonic Shop Dataset 1.xlsx]Order_ status_Breakdown!PivotTable7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rgbClr val="0070BF"/>
            </a:solidFill>
            <a:prstDash val="solid"/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 Black"/>
                  <a:ea typeface="Arial Black"/>
                  <a:cs typeface="Arial Black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'Order_ status_Breakdown'!$B$3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D88-4370-B9DA-8EB38B46EF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D88-4370-B9DA-8EB38B46EF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D88-4370-B9DA-8EB38B46EFE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D88-4370-B9DA-8EB38B46EFE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1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'Order_ status_Breakdown'!$A$4:$A$8</c:f>
              <c:strCache>
                <c:ptCount val="4"/>
                <c:pt idx="0">
                  <c:v>Canceled</c:v>
                </c:pt>
                <c:pt idx="1">
                  <c:v>Delivered</c:v>
                </c:pt>
                <c:pt idx="2">
                  <c:v>In Process</c:v>
                </c:pt>
                <c:pt idx="3">
                  <c:v>On Hold</c:v>
                </c:pt>
              </c:strCache>
            </c:strRef>
          </c:cat>
          <c:val>
            <c:numRef>
              <c:f>'Order_ status_Breakdown'!$B$4:$B$8</c:f>
              <c:numCache>
                <c:formatCode>General</c:formatCode>
                <c:ptCount val="4"/>
                <c:pt idx="0">
                  <c:v>2711</c:v>
                </c:pt>
                <c:pt idx="1">
                  <c:v>2755</c:v>
                </c:pt>
                <c:pt idx="2">
                  <c:v>2783</c:v>
                </c:pt>
                <c:pt idx="3">
                  <c:v>2751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88-4370-B9DA-8EB38B46E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2</xdr:row>
      <xdr:rowOff>9525</xdr:rowOff>
    </xdr:from>
    <xdr:to>
      <xdr:col>10</xdr:col>
      <xdr:colOff>209550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498EF-0028-9350-C2B5-9F97DF949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1</xdr:row>
      <xdr:rowOff>95250</xdr:rowOff>
    </xdr:from>
    <xdr:to>
      <xdr:col>9</xdr:col>
      <xdr:colOff>495300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8F0A9-EEF2-1B15-2A6C-3D8994C9E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295275</xdr:colOff>
      <xdr:row>0</xdr:row>
      <xdr:rowOff>-3438525</xdr:rowOff>
    </xdr:from>
    <xdr:to>
      <xdr:col>7</xdr:col>
      <xdr:colOff>295275</xdr:colOff>
      <xdr:row>0</xdr:row>
      <xdr:rowOff>-800100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hannel_of_ordering">
              <a:extLst>
                <a:ext uri="{FF2B5EF4-FFF2-40B4-BE49-F238E27FC236}">
                  <a16:creationId xmlns:a16="http://schemas.microsoft.com/office/drawing/2014/main" id="{7DEAE003-D5C3-4DB1-91FE-41FA311EE647}"/>
                </a:ext>
                <a:ext uri="{147F2762-F138-4A5C-976F-8EAC2B608ADB}">
                  <a16:predDERef xmlns:a16="http://schemas.microsoft.com/office/drawing/2014/main" pred="{6341A095-97C0-8322-226A-43F3413350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nnel_of_order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33875" y="-34385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9</xdr:col>
      <xdr:colOff>85725</xdr:colOff>
      <xdr:row>1</xdr:row>
      <xdr:rowOff>76200</xdr:rowOff>
    </xdr:from>
    <xdr:to>
      <xdr:col>11</xdr:col>
      <xdr:colOff>66675</xdr:colOff>
      <xdr:row>16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Month">
              <a:extLst>
                <a:ext uri="{FF2B5EF4-FFF2-40B4-BE49-F238E27FC236}">
                  <a16:creationId xmlns:a16="http://schemas.microsoft.com/office/drawing/2014/main" id="{4866323F-B7BB-B13D-953B-4F533D38143A}"/>
                </a:ext>
                <a:ext uri="{147F2762-F138-4A5C-976F-8EAC2B608ADB}">
                  <a16:predDERef xmlns:a16="http://schemas.microsoft.com/office/drawing/2014/main" pred="{7DEAE003-D5C3-4DB1-91FE-41FA311EE6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72325" y="266700"/>
              <a:ext cx="1200150" cy="2800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4</xdr:row>
      <xdr:rowOff>9525</xdr:rowOff>
    </xdr:from>
    <xdr:to>
      <xdr:col>10</xdr:col>
      <xdr:colOff>571500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732DD-957B-8446-936D-949256077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2</xdr:row>
      <xdr:rowOff>38100</xdr:rowOff>
    </xdr:from>
    <xdr:to>
      <xdr:col>11</xdr:col>
      <xdr:colOff>19050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E65097-9264-421B-26E4-517001D6F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1</xdr:row>
      <xdr:rowOff>85725</xdr:rowOff>
    </xdr:from>
    <xdr:to>
      <xdr:col>10</xdr:col>
      <xdr:colOff>19050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0D530-37EB-D4CF-B64A-0A84F91B0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13</xdr:row>
      <xdr:rowOff>85725</xdr:rowOff>
    </xdr:from>
    <xdr:to>
      <xdr:col>5</xdr:col>
      <xdr:colOff>219075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9684A2-0C7B-430C-BC9E-7694E80DB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</xdr:colOff>
      <xdr:row>13</xdr:row>
      <xdr:rowOff>95250</xdr:rowOff>
    </xdr:from>
    <xdr:to>
      <xdr:col>12</xdr:col>
      <xdr:colOff>533400</xdr:colOff>
      <xdr:row>24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B13F1-FEA9-466B-8474-E731B442102F}"/>
            </a:ext>
            <a:ext uri="{147F2762-F138-4A5C-976F-8EAC2B608ADB}">
              <a16:predDERef xmlns:a16="http://schemas.microsoft.com/office/drawing/2014/main" pred="{569684A2-0C7B-430C-BC9E-7694E80DB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200025</xdr:colOff>
      <xdr:row>1</xdr:row>
      <xdr:rowOff>133350</xdr:rowOff>
    </xdr:from>
    <xdr:to>
      <xdr:col>3</xdr:col>
      <xdr:colOff>209550</xdr:colOff>
      <xdr:row>11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5A1C0E-0148-470E-9444-7C019852CA7A}"/>
            </a:ext>
            <a:ext uri="{147F2762-F138-4A5C-976F-8EAC2B608ADB}">
              <a16:predDERef xmlns:a16="http://schemas.microsoft.com/office/drawing/2014/main" pred="{9B4B13F1-FEA9-466B-8474-E731B4421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333375</xdr:colOff>
      <xdr:row>1</xdr:row>
      <xdr:rowOff>133350</xdr:rowOff>
    </xdr:from>
    <xdr:to>
      <xdr:col>12</xdr:col>
      <xdr:colOff>561975</xdr:colOff>
      <xdr:row>11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ED003EB-81E1-436B-A109-910FD629AC85}"/>
            </a:ext>
            <a:ext uri="{147F2762-F138-4A5C-976F-8EAC2B608ADB}">
              <a16:predDERef xmlns:a16="http://schemas.microsoft.com/office/drawing/2014/main" pred="{385A1C0E-0148-470E-9444-7C019852C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342900</xdr:colOff>
      <xdr:row>1</xdr:row>
      <xdr:rowOff>152400</xdr:rowOff>
    </xdr:from>
    <xdr:to>
      <xdr:col>7</xdr:col>
      <xdr:colOff>219075</xdr:colOff>
      <xdr:row>12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1AABA94-6C30-49A7-8C42-31F7C4134F74}"/>
            </a:ext>
            <a:ext uri="{147F2762-F138-4A5C-976F-8EAC2B608ADB}">
              <a16:predDERef xmlns:a16="http://schemas.microsoft.com/office/drawing/2014/main" pred="{5ED003EB-81E1-436B-A109-910FD629AC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47.775850925929" createdVersion="8" refreshedVersion="8" minRefreshableVersion="3" recordCount="11000" xr:uid="{C5BC2422-B4F2-4055-8391-29806615D323}">
  <cacheSource type="worksheet">
    <worksheetSource name="Append1"/>
  </cacheSource>
  <cacheFields count="15">
    <cacheField name="productID" numFmtId="0">
      <sharedItems count="24">
        <s v="P00011"/>
        <s v="P00004"/>
        <s v="P00007"/>
        <s v="P00006"/>
        <s v="P00013"/>
        <s v="P00015"/>
        <s v="P00017"/>
        <s v="P00018"/>
        <s v="P00008"/>
        <s v="P00012"/>
        <s v="P00002"/>
        <s v="P00003"/>
        <s v="P00023"/>
        <s v="P00024"/>
        <s v="P00022"/>
        <s v="P00001"/>
        <s v="P00021"/>
        <s v="P00016"/>
        <s v="P00014"/>
        <s v="P00019"/>
        <s v="P00020"/>
        <s v="P00010"/>
        <s v="P00005"/>
        <s v="P00009"/>
      </sharedItems>
    </cacheField>
    <cacheField name="product_name" numFmtId="0">
      <sharedItems count="24">
        <s v="Smartwatch"/>
        <s v="Scanner"/>
        <s v="USB Drive"/>
        <s v="Printer"/>
        <s v="Tablet"/>
        <s v="Power Bank"/>
        <s v="Charger"/>
        <s v="Mouse"/>
        <s v="VR Headset"/>
        <s v="Laptop"/>
        <s v="Drone"/>
        <s v="Headphones"/>
        <s v="Projector"/>
        <s v="Graphics Card"/>
        <s v="Monitor"/>
        <s v="Hard Disk"/>
        <s v="Camera"/>
        <s v="Gaming Console"/>
        <s v="Keyboard"/>
        <s v="Smart TV"/>
        <s v="Router"/>
        <s v="Speaker"/>
        <s v="Smart Home Hub"/>
        <s v="Smartphone"/>
      </sharedItems>
    </cacheField>
    <cacheField name="product_price" numFmtId="0">
      <sharedItems containsSemiMixedTypes="0" containsString="0" containsNumber="1" minValue="5.16" maxValue="2996.86"/>
    </cacheField>
    <cacheField name="number_of_ordered_items" numFmtId="0">
      <sharedItems containsSemiMixedTypes="0" containsString="0" containsNumber="1" containsInteger="1" minValue="1" maxValue="5" count="5">
        <n v="2"/>
        <n v="5"/>
        <n v="1"/>
        <n v="4"/>
        <n v="3"/>
      </sharedItems>
    </cacheField>
    <cacheField name="Total_Revenue" numFmtId="0">
      <sharedItems containsSemiMixedTypes="0" containsString="0" containsNumber="1" minValue="5.42" maxValue="14816.199999999999"/>
    </cacheField>
    <cacheField name="order_status" numFmtId="0">
      <sharedItems count="4">
        <s v="In Process"/>
        <s v="Delivered"/>
        <s v="Canceled"/>
        <s v="On Hold"/>
      </sharedItems>
    </cacheField>
    <cacheField name="customer_name" numFmtId="0">
      <sharedItems/>
    </cacheField>
    <cacheField name="location" numFmtId="0">
      <sharedItems count="50">
        <s v="Arizona"/>
        <s v="Illinois"/>
        <s v="Pennsylvania"/>
        <s v="Connecticut"/>
        <s v="Mississippi"/>
        <s v="Delaware"/>
        <s v="Oklahoma"/>
        <s v="Massachusetts"/>
        <s v="Florida"/>
        <s v="Michigan"/>
        <s v="West Virginia"/>
        <s v="Colorado"/>
        <s v="Arkansas"/>
        <s v="Utah"/>
        <s v="New Jersey"/>
        <s v="North Carolina"/>
        <s v="Tennessee"/>
        <s v="Alaska"/>
        <s v="Texas"/>
        <s v="Vermont"/>
        <s v="Minnesota"/>
        <s v="Rhode Island"/>
        <s v="New Hampshire"/>
        <s v="Louisiana"/>
        <s v="Hawaii"/>
        <s v="New Mexico"/>
        <s v="Virginia"/>
        <s v="Ohio"/>
        <s v="Alabama"/>
        <s v="Kansas"/>
        <s v="Oregon"/>
        <s v="South Carolina"/>
        <s v="Idaho"/>
        <s v="Wisconsin"/>
        <s v="Wyoming"/>
        <s v="Montana"/>
        <s v="Indiana"/>
        <s v="Missouri"/>
        <s v="Washington"/>
        <s v="California"/>
        <s v="Georgia"/>
        <s v="Nevada"/>
        <s v="Maryland"/>
        <s v="North Dakota"/>
        <s v="Kentucky"/>
        <s v="South Dakota"/>
        <s v="Nebraska"/>
        <s v="Iowa"/>
        <s v="Maine"/>
        <s v="New York"/>
      </sharedItems>
    </cacheField>
    <cacheField name="latitude" numFmtId="0">
      <sharedItems containsSemiMixedTypes="0" containsString="0" containsNumber="1" minValue="21.094318000000001" maxValue="61.370716000000002"/>
    </cacheField>
    <cacheField name="longitude" numFmtId="0">
      <sharedItems containsSemiMixedTypes="0" containsString="0" containsNumber="1" minValue="-157.49833699999999" maxValue="-69.381927000000005"/>
    </cacheField>
    <cacheField name="channel_of_ordering" numFmtId="0">
      <sharedItems count="5">
        <s v="Phone"/>
        <s v="Website"/>
        <s v="Social Media"/>
        <s v="Mobile App"/>
        <s v="Physical"/>
      </sharedItems>
    </cacheField>
    <cacheField name="date" numFmtId="14">
      <sharedItems containsSemiMixedTypes="0" containsNonDate="0" containsDate="1" containsString="0" minDate="2024-01-01T00:00:00" maxDate="2024-11-30T00:00:00"/>
    </cacheField>
    <cacheField name="Month" numFmtId="14">
      <sharedItems count="11">
        <s v="Jan"/>
        <s v="Feb"/>
        <s v="Mar"/>
        <s v="Apr"/>
        <s v="May"/>
        <s v="Jun"/>
        <s v="Jul"/>
        <s v="Aug"/>
        <s v="Sep"/>
        <s v="Oct"/>
        <s v="Nov"/>
      </sharedItems>
    </cacheField>
    <cacheField name="Total_revenew" numFmtId="164">
      <sharedItems containsSemiMixedTypes="0" containsString="0" containsNumber="1" minValue="5.42" maxValue="14816.199999999999" count="10697">
        <n v="489.48"/>
        <n v="1354.8"/>
        <n v="10.88"/>
        <n v="279.8"/>
        <n v="1593.06"/>
        <n v="49.38"/>
        <n v="36.04"/>
        <n v="1594.92"/>
        <n v="349.72"/>
        <n v="19.420000000000002"/>
        <n v="183.38"/>
        <n v="49.23"/>
        <n v="1283.8499999999999"/>
        <n v="811.34"/>
        <n v="5815.86"/>
        <n v="1708.47"/>
        <n v="692.72"/>
        <n v="3111.24"/>
        <n v="134.21"/>
        <n v="1533.7"/>
        <n v="5833.2000000000007"/>
        <n v="2680.9500000000003"/>
        <n v="588.54"/>
        <n v="3652.48"/>
        <n v="3686.74"/>
        <n v="205.86"/>
        <n v="7767.65"/>
        <n v="78.3"/>
        <n v="784.08"/>
        <n v="1939.6499999999999"/>
        <n v="133.26"/>
        <n v="539.70000000000005"/>
        <n v="2123.85"/>
        <n v="1204.02"/>
        <n v="135.26"/>
        <n v="4376.7300000000005"/>
        <n v="619.70000000000005"/>
        <n v="5171.25"/>
        <n v="29.4"/>
        <n v="976.83"/>
        <n v="1217.54"/>
        <n v="5355.72"/>
        <n v="3774.28"/>
        <n v="1732.44"/>
        <n v="441.45000000000005"/>
        <n v="891.28"/>
        <n v="3502.88"/>
        <n v="110.85"/>
        <n v="3907.28"/>
        <n v="888.84"/>
        <n v="1190.3599999999999"/>
        <n v="146.51"/>
        <n v="53.62"/>
        <n v="2292.85"/>
        <n v="392.76"/>
        <n v="5360.42"/>
        <n v="684.3"/>
        <n v="2731.8"/>
        <n v="2053.92"/>
        <n v="4796.95"/>
        <n v="6242.56"/>
        <n v="2542.17"/>
        <n v="363.2"/>
        <n v="1697.7599999999998"/>
        <n v="1166.8599999999999"/>
        <n v="2410.6"/>
        <n v="287.04000000000002"/>
        <n v="696.56"/>
        <n v="350.27"/>
        <n v="6083.84"/>
        <n v="1511.05"/>
        <n v="150.84"/>
        <n v="1508.96"/>
        <n v="316.54000000000002"/>
        <n v="2227.4499999999998"/>
        <n v="343.36"/>
        <n v="115.52"/>
        <n v="5082.21"/>
        <n v="1083.4000000000001"/>
        <n v="4110.9500000000007"/>
        <n v="584.64"/>
        <n v="1377.56"/>
        <n v="21.86"/>
        <n v="2026.18"/>
        <n v="106.14000000000001"/>
        <n v="593.54999999999995"/>
        <n v="444.1"/>
        <n v="618.85"/>
        <n v="1569.64"/>
        <n v="107.96"/>
        <n v="1844.92"/>
        <n v="2646.88"/>
        <n v="739.41"/>
        <n v="52.53"/>
        <n v="27.25"/>
        <n v="1247.8800000000001"/>
        <n v="883.9"/>
        <n v="1037.7"/>
        <n v="1282.5"/>
        <n v="1438.23"/>
        <n v="776.40000000000009"/>
        <n v="4052.42"/>
        <n v="14.18"/>
        <n v="1710.65"/>
        <n v="2779.4700000000003"/>
        <n v="3648.4500000000003"/>
        <n v="38.19"/>
        <n v="476.48"/>
        <n v="933.8"/>
        <n v="138.4"/>
        <n v="1789.65"/>
        <n v="330.90000000000003"/>
        <n v="526.43999999999994"/>
        <n v="808.44"/>
        <n v="2844.68"/>
        <n v="19.670000000000002"/>
        <n v="223.17"/>
        <n v="1198.9000000000001"/>
        <n v="696.75"/>
        <n v="2301.08"/>
        <n v="6616.68"/>
        <n v="275.2"/>
        <n v="2176.0500000000002"/>
        <n v="64.319999999999993"/>
        <n v="10952.2"/>
        <n v="615.18000000000006"/>
        <n v="2529.08"/>
        <n v="154.13"/>
        <n v="1789.1399999999999"/>
        <n v="35.339999999999996"/>
        <n v="909.65000000000009"/>
        <n v="290.04000000000002"/>
        <n v="289.83999999999997"/>
        <n v="462.49"/>
        <n v="111.4"/>
        <n v="3338.8"/>
        <n v="344.11"/>
        <n v="117.99"/>
        <n v="233.9"/>
        <n v="1345.8600000000001"/>
        <n v="92.6"/>
        <n v="522.52"/>
        <n v="55.42"/>
        <n v="2545.2000000000003"/>
        <n v="772.6"/>
        <n v="1889.92"/>
        <n v="109.84"/>
        <n v="175.89000000000001"/>
        <n v="293.22000000000003"/>
        <n v="724.12"/>
        <n v="679.16"/>
        <n v="678.8"/>
        <n v="10822.550000000001"/>
        <n v="1236.44"/>
        <n v="729.12"/>
        <n v="4107.0999999999995"/>
        <n v="1433.32"/>
        <n v="2015.88"/>
        <n v="114.14999999999999"/>
        <n v="64.98"/>
        <n v="69.72"/>
        <n v="10259.68"/>
        <n v="8602.68"/>
        <n v="701.94999999999993"/>
        <n v="426.73"/>
        <n v="7679.75"/>
        <n v="6396.12"/>
        <n v="223.56"/>
        <n v="3075.65"/>
        <n v="6698.2000000000007"/>
        <n v="463.04"/>
        <n v="34.24"/>
        <n v="1402.41"/>
        <n v="53.98"/>
        <n v="330.38"/>
        <n v="169.2"/>
        <n v="772.8"/>
        <n v="36.800000000000004"/>
        <n v="818.22"/>
        <n v="187.45000000000002"/>
        <n v="839.58"/>
        <n v="53.04"/>
        <n v="380.05"/>
        <n v="1546.3"/>
        <n v="109.4"/>
        <n v="979.92"/>
        <n v="1638.4"/>
        <n v="3205.52"/>
        <n v="1507.76"/>
        <n v="1887.4"/>
        <n v="1272"/>
        <n v="1746.85"/>
        <n v="879.83999999999992"/>
        <n v="9357.84"/>
        <n v="1090.23"/>
        <n v="22.52"/>
        <n v="260.8"/>
        <n v="34.299999999999997"/>
        <n v="3403.7"/>
        <n v="2900.5"/>
        <n v="7084.28"/>
        <n v="3071.16"/>
        <n v="1285.2"/>
        <n v="707.92"/>
        <n v="806.94999999999993"/>
        <n v="1751.4"/>
        <n v="1540.4499999999998"/>
        <n v="1275.42"/>
        <n v="271.27999999999997"/>
        <n v="2343.6999999999998"/>
        <n v="629.16"/>
        <n v="1562.25"/>
        <n v="1101.9000000000001"/>
        <n v="5078.25"/>
        <n v="336.31"/>
        <n v="90.46"/>
        <n v="192.94"/>
        <n v="1889.73"/>
        <n v="600.72"/>
        <n v="6078.95"/>
        <n v="3596.24"/>
        <n v="1758.0500000000002"/>
        <n v="2342.84"/>
        <n v="4800.05"/>
        <n v="397.27"/>
        <n v="2742.65"/>
        <n v="13.35"/>
        <n v="712.97"/>
        <n v="2516"/>
        <n v="474.86"/>
        <n v="6501.15"/>
        <n v="79.39"/>
        <n v="7936.88"/>
        <n v="3597.1"/>
        <n v="2101.38"/>
        <n v="131.41999999999999"/>
        <n v="224.72"/>
        <n v="58.72"/>
        <n v="100.99"/>
        <n v="1383.3899999999999"/>
        <n v="1237.02"/>
        <n v="2101.3200000000002"/>
        <n v="5447.49"/>
        <n v="3469.56"/>
        <n v="187.8"/>
        <n v="731.25"/>
        <n v="48.76"/>
        <n v="1811.31"/>
        <n v="695.12"/>
        <n v="5221.12"/>
        <n v="1062.51"/>
        <n v="76.540000000000006"/>
        <n v="815.12"/>
        <n v="435.42"/>
        <n v="671.2"/>
        <n v="2638.88"/>
        <n v="2341.52"/>
        <n v="1831.2"/>
        <n v="15.68"/>
        <n v="427.8"/>
        <n v="2176.2800000000002"/>
        <n v="2895.36"/>
        <n v="193.16"/>
        <n v="2450.08"/>
        <n v="668.98"/>
        <n v="213.18"/>
        <n v="28.53"/>
        <n v="344.04"/>
        <n v="735.04"/>
        <n v="33.9"/>
        <n v="414.72"/>
        <n v="259.91000000000003"/>
        <n v="1035.95"/>
        <n v="1519.5"/>
        <n v="647.44000000000005"/>
        <n v="456.08"/>
        <n v="7642"/>
        <n v="4940.9500000000007"/>
        <n v="195.45000000000002"/>
        <n v="189"/>
        <n v="2059.9499999999998"/>
        <n v="584.28"/>
        <n v="876.38"/>
        <n v="77.3"/>
        <n v="2863.2599999999998"/>
        <n v="58.73"/>
        <n v="301.37"/>
        <n v="808.3"/>
        <n v="314.34000000000003"/>
        <n v="508.29"/>
        <n v="2066.5500000000002"/>
        <n v="278.32"/>
        <n v="2020.3500000000001"/>
        <n v="630.12"/>
        <n v="334.74"/>
        <n v="3000.74"/>
        <n v="1856.16"/>
        <n v="381.74"/>
        <n v="1547.72"/>
        <n v="386.5"/>
        <n v="5548.89"/>
        <n v="3186.08"/>
        <n v="1210.5500000000002"/>
        <n v="787.6"/>
        <n v="806.44"/>
        <n v="56.12"/>
        <n v="3233.04"/>
        <n v="2161.04"/>
        <n v="3167.76"/>
        <n v="1179.3000000000002"/>
        <n v="3858.25"/>
        <n v="339.57"/>
        <n v="1259.2"/>
        <n v="3984.76"/>
        <n v="1895.9"/>
        <n v="1537.96"/>
        <n v="5565"/>
        <n v="1458.1200000000001"/>
        <n v="609.12"/>
        <n v="680.11"/>
        <n v="4160.8999999999996"/>
        <n v="6959.5"/>
        <n v="6966.45"/>
        <n v="117.57"/>
        <n v="6620.7000000000007"/>
        <n v="421.6"/>
        <n v="1289.1499999999999"/>
        <n v="1123.44"/>
        <n v="69.760000000000005"/>
        <n v="1648.55"/>
        <n v="306.95999999999998"/>
        <n v="1278.8"/>
        <n v="1482.2"/>
        <n v="26.34"/>
        <n v="330.21"/>
        <n v="551.79999999999995"/>
        <n v="294.58999999999997"/>
        <n v="634.28"/>
        <n v="1568.96"/>
        <n v="1292.1199999999999"/>
        <n v="372.05"/>
        <n v="1369.12"/>
        <n v="207.34"/>
        <n v="5122.95"/>
        <n v="1594.94"/>
        <n v="44.28"/>
        <n v="5887.88"/>
        <n v="267.48"/>
        <n v="549.32000000000005"/>
        <n v="1404"/>
        <n v="317.3"/>
        <n v="106.24"/>
        <n v="1800.72"/>
        <n v="883.76"/>
        <n v="80.75"/>
        <n v="2285.73"/>
        <n v="4632.8"/>
        <n v="76.38"/>
        <n v="4518.42"/>
        <n v="1566.33"/>
        <n v="1705.58"/>
        <n v="356.36"/>
        <n v="41.37"/>
        <n v="705.39"/>
        <n v="814.55"/>
        <n v="148.24"/>
        <n v="23.72"/>
        <n v="1809"/>
        <n v="267.7"/>
        <n v="727.59"/>
        <n v="1971.25"/>
        <n v="5193.3599999999997"/>
        <n v="498.31"/>
        <n v="253.8"/>
        <n v="2196.0499999999997"/>
        <n v="632.75"/>
        <n v="17.899999999999999"/>
        <n v="306.2"/>
        <n v="1650.22"/>
        <n v="159.1"/>
        <n v="506.84"/>
        <n v="3300.69"/>
        <n v="766.98"/>
        <n v="1675.8000000000002"/>
        <n v="825.53"/>
        <n v="123.1"/>
        <n v="226.92"/>
        <n v="985.4"/>
        <n v="297.64"/>
        <n v="344.02"/>
        <n v="4892.43"/>
        <n v="84.36"/>
        <n v="1117.9000000000001"/>
        <n v="140.6"/>
        <n v="1403.92"/>
        <n v="165.93"/>
        <n v="1598.4"/>
        <n v="477.84"/>
        <n v="684.06"/>
        <n v="20.8"/>
        <n v="397.88"/>
        <n v="4679.2"/>
        <n v="101.35"/>
        <n v="271.54000000000002"/>
        <n v="2645.73"/>
        <n v="41.56"/>
        <n v="882.99"/>
        <n v="38.89"/>
        <n v="120.93"/>
        <n v="1451.4"/>
        <n v="1953.1"/>
        <n v="484.45"/>
        <n v="78.64"/>
        <n v="348.03"/>
        <n v="1110"/>
        <n v="121.02000000000001"/>
        <n v="3725"/>
        <n v="1222.76"/>
        <n v="145.44999999999999"/>
        <n v="1017.36"/>
        <n v="8951.2999999999993"/>
        <n v="378.71"/>
        <n v="378.42"/>
        <n v="1094.6600000000001"/>
        <n v="2006.2"/>
        <n v="80.28"/>
        <n v="558.41999999999996"/>
        <n v="319.59000000000003"/>
        <n v="225.82"/>
        <n v="218.52"/>
        <n v="769.34999999999991"/>
        <n v="235.65"/>
        <n v="520.05000000000007"/>
        <n v="1025.68"/>
        <n v="348.54"/>
        <n v="597.96"/>
        <n v="6214.08"/>
        <n v="502.51"/>
        <n v="4947.25"/>
        <n v="164.73"/>
        <n v="196"/>
        <n v="652.4"/>
        <n v="92.76"/>
        <n v="411.35"/>
        <n v="271.06"/>
        <n v="10632.75"/>
        <n v="312.39999999999998"/>
        <n v="2326.8000000000002"/>
        <n v="2978.12"/>
        <n v="461.6"/>
        <n v="822.48"/>
        <n v="1050.72"/>
        <n v="9928.5"/>
        <n v="4338.96"/>
        <n v="736"/>
        <n v="1120.54"/>
        <n v="182.91"/>
        <n v="1558.1399999999999"/>
        <n v="1504.56"/>
        <n v="57.42"/>
        <n v="2172.8000000000002"/>
        <n v="260.45999999999998"/>
        <n v="2702.43"/>
        <n v="5657.28"/>
        <n v="1387.72"/>
        <n v="1989.5700000000002"/>
        <n v="269.85000000000002"/>
        <n v="465.65"/>
        <n v="844.89"/>
        <n v="251.84"/>
        <n v="771.15"/>
        <n v="456.96"/>
        <n v="2393.6000000000004"/>
        <n v="707.31"/>
        <n v="40.72"/>
        <n v="545.66"/>
        <n v="1788.27"/>
        <n v="111.99"/>
        <n v="20.329999999999998"/>
        <n v="52.83"/>
        <n v="956.88"/>
        <n v="2411.5500000000002"/>
        <n v="1870.36"/>
        <n v="253.23"/>
        <n v="311.73"/>
        <n v="878.04"/>
        <n v="127.64999999999999"/>
        <n v="3447.06"/>
        <n v="69.040000000000006"/>
        <n v="337.92"/>
        <n v="2030.34"/>
        <n v="759.7"/>
        <n v="230.5"/>
        <n v="1667.92"/>
        <n v="3326.72"/>
        <n v="2913.85"/>
        <n v="1121.4000000000001"/>
        <n v="3667.8"/>
        <n v="446"/>
        <n v="1121.1299999999999"/>
        <n v="4109.16"/>
        <n v="2541.4500000000003"/>
        <n v="386.56"/>
        <n v="52.36"/>
        <n v="4408.3599999999997"/>
        <n v="14492.550000000001"/>
        <n v="973.5"/>
        <n v="895.53"/>
        <n v="1172.58"/>
        <n v="821.16000000000008"/>
        <n v="264.64999999999998"/>
        <n v="700.90000000000009"/>
        <n v="4742.9799999999996"/>
        <n v="526.02"/>
        <n v="568.08000000000004"/>
        <n v="86.4"/>
        <n v="96.94"/>
        <n v="2634.68"/>
        <n v="212.60000000000002"/>
        <n v="4906.1000000000004"/>
        <n v="730.2"/>
        <n v="1662.9299999999998"/>
        <n v="1120.98"/>
        <n v="2105.3000000000002"/>
        <n v="668.14"/>
        <n v="1566.25"/>
        <n v="675.36"/>
        <n v="3973.02"/>
        <n v="356.04"/>
        <n v="87.12"/>
        <n v="380.36"/>
        <n v="131.19999999999999"/>
        <n v="89.19"/>
        <n v="372.64"/>
        <n v="325.95"/>
        <n v="803.12"/>
        <n v="464.24"/>
        <n v="63.6"/>
        <n v="7885.7100000000009"/>
        <n v="266.02"/>
        <n v="755.37"/>
        <n v="1290.56"/>
        <n v="281.42"/>
        <n v="6686.5"/>
        <n v="85.46"/>
        <n v="25.62"/>
        <n v="226.5"/>
        <n v="1553.0099999999998"/>
        <n v="307.36"/>
        <n v="1116.8"/>
        <n v="5980.45"/>
        <n v="312"/>
        <n v="27.04"/>
        <n v="150.24"/>
        <n v="14.61"/>
        <n v="456.59"/>
        <n v="108.71"/>
        <n v="3860.13"/>
        <n v="4152.3999999999996"/>
        <n v="2413.8000000000002"/>
        <n v="419.56"/>
        <n v="747.91"/>
        <n v="4596.2"/>
        <n v="3148.92"/>
        <n v="520.88"/>
        <n v="1929.8500000000001"/>
        <n v="715.92"/>
        <n v="429.65"/>
        <n v="4969.7999999999993"/>
        <n v="459"/>
        <n v="4437.51"/>
        <n v="444.48"/>
        <n v="176.52"/>
        <n v="2881.48"/>
        <n v="1620.44"/>
        <n v="357"/>
        <n v="2283"/>
        <n v="1479.72"/>
        <n v="2097.7600000000002"/>
        <n v="232.7"/>
        <n v="2193.15"/>
        <n v="72.599999999999994"/>
        <n v="706.77"/>
        <n v="2801.3"/>
        <n v="212.44"/>
        <n v="4259.0499999999993"/>
        <n v="1785.04"/>
        <n v="2469.7200000000003"/>
        <n v="1097.5"/>
        <n v="1123.31"/>
        <n v="272.69"/>
        <n v="1882.08"/>
        <n v="183.92"/>
        <n v="1954.1"/>
        <n v="3636.06"/>
        <n v="1609.68"/>
        <n v="58"/>
        <n v="20.69"/>
        <n v="469.32"/>
        <n v="74.52"/>
        <n v="738.55000000000007"/>
        <n v="4307.1000000000004"/>
        <n v="270.60000000000002"/>
        <n v="6708.95"/>
        <n v="377.49"/>
        <n v="246.2"/>
        <n v="1900.5"/>
        <n v="71.8"/>
        <n v="267.12"/>
        <n v="1156.48"/>
        <n v="219.92"/>
        <n v="1245.3899999999999"/>
        <n v="113.03"/>
        <n v="3439.78"/>
        <n v="56.47"/>
        <n v="278.95999999999998"/>
        <n v="719.8"/>
        <n v="1783.07"/>
        <n v="503.48"/>
        <n v="436.54"/>
        <n v="5455.4"/>
        <n v="143.36000000000001"/>
        <n v="802.6"/>
        <n v="120.15"/>
        <n v="1026.76"/>
        <n v="3444.3900000000003"/>
        <n v="352.14"/>
        <n v="161.4"/>
        <n v="3725.74"/>
        <n v="3963.55"/>
        <n v="2817.9"/>
        <n v="414.34"/>
        <n v="719.61"/>
        <n v="6877"/>
        <n v="37.869999999999997"/>
        <n v="3568.76"/>
        <n v="3707.25"/>
        <n v="274.49"/>
        <n v="473.9"/>
        <n v="257.90999999999997"/>
        <n v="1193.5"/>
        <n v="230.28"/>
        <n v="1271.7"/>
        <n v="1396.48"/>
        <n v="44.76"/>
        <n v="4830.8999999999996"/>
        <n v="585.54999999999995"/>
        <n v="281.82"/>
        <n v="1601.32"/>
        <n v="3367.3"/>
        <n v="675.84"/>
        <n v="935.5"/>
        <n v="102.52"/>
        <n v="405.79999999999995"/>
        <n v="2698.27"/>
        <n v="282.08"/>
        <n v="3596.82"/>
        <n v="993.64"/>
        <n v="598.85"/>
        <n v="140.07"/>
        <n v="193.05"/>
        <n v="384.29999999999995"/>
        <n v="317.95000000000005"/>
        <n v="2523.39"/>
        <n v="538.95000000000005"/>
        <n v="357.18"/>
        <n v="204.56"/>
        <n v="664.28"/>
        <n v="1383.68"/>
        <n v="631.55999999999995"/>
        <n v="1134.32"/>
        <n v="325.49"/>
        <n v="1949.12"/>
        <n v="1712.4900000000002"/>
        <n v="2536.14"/>
        <n v="220.82999999999998"/>
        <n v="1596.4"/>
        <n v="276.77999999999997"/>
        <n v="1248.6400000000001"/>
        <n v="4854.66"/>
        <n v="652.38"/>
        <n v="141.27000000000001"/>
        <n v="705.43"/>
        <n v="546.30000000000007"/>
        <n v="1684"/>
        <n v="612.6"/>
        <n v="736.68"/>
        <n v="725.49"/>
        <n v="1552.22"/>
        <n v="5660.79"/>
        <n v="706.26"/>
        <n v="570.41"/>
        <n v="1726.64"/>
        <n v="564.99"/>
        <n v="154.91999999999999"/>
        <n v="363.36"/>
        <n v="133.5"/>
        <n v="407.18999999999994"/>
        <n v="544.04999999999995"/>
        <n v="276"/>
        <n v="216.3"/>
        <n v="503.04"/>
        <n v="128.58000000000001"/>
        <n v="2090.8000000000002"/>
        <n v="253.54"/>
        <n v="1224.51"/>
        <n v="1332"/>
        <n v="793.33"/>
        <n v="63.21"/>
        <n v="7931.4"/>
        <n v="9668.44"/>
        <n v="2484.6999999999998"/>
        <n v="2009.25"/>
        <n v="3491.7000000000003"/>
        <n v="159.41"/>
        <n v="1382.97"/>
        <n v="148"/>
        <n v="3080.9500000000003"/>
        <n v="1409.8799999999999"/>
        <n v="372.68"/>
        <n v="21.42"/>
        <n v="1734.1999999999998"/>
        <n v="696.84"/>
        <n v="1494.72"/>
        <n v="51.36"/>
        <n v="1977.84"/>
        <n v="1137.52"/>
        <n v="1426.8600000000001"/>
        <n v="221.91"/>
        <n v="1215.3000000000002"/>
        <n v="2172.64"/>
        <n v="602.76"/>
        <n v="934.61"/>
        <n v="1510.38"/>
        <n v="1762.96"/>
        <n v="628.54"/>
        <n v="168.64999999999998"/>
        <n v="1462.12"/>
        <n v="222.89999999999998"/>
        <n v="7512.7"/>
        <n v="3035.85"/>
        <n v="5626.41"/>
        <n v="723.13"/>
        <n v="4083.93"/>
        <n v="771.71"/>
        <n v="186.36"/>
        <n v="1631.34"/>
        <n v="160.52000000000001"/>
        <n v="261.86"/>
        <n v="210.37"/>
        <n v="1493.16"/>
        <n v="2438.67"/>
        <n v="6459.7000000000007"/>
        <n v="1154.56"/>
        <n v="1265.8599999999999"/>
        <n v="3315.14"/>
        <n v="437.79"/>
        <n v="548.44000000000005"/>
        <n v="540.54999999999995"/>
        <n v="476.25"/>
        <n v="1396.7"/>
        <n v="94.04"/>
        <n v="3586.4"/>
        <n v="1545.76"/>
        <n v="1820.03"/>
        <n v="790.62"/>
        <n v="1003.36"/>
        <n v="4107.1499999999996"/>
        <n v="599.79999999999995"/>
        <n v="568.29999999999995"/>
        <n v="1348.02"/>
        <n v="1173.42"/>
        <n v="76.08"/>
        <n v="51.599999999999994"/>
        <n v="2244"/>
        <n v="10171.699999999999"/>
        <n v="5.85"/>
        <n v="2591.3200000000002"/>
        <n v="2199.7200000000003"/>
        <n v="113.74"/>
        <n v="59.16"/>
        <n v="2799.06"/>
        <n v="31.08"/>
        <n v="1111.56"/>
        <n v="2201.85"/>
        <n v="5577.18"/>
        <n v="1315.42"/>
        <n v="1434.38"/>
        <n v="2643.7200000000003"/>
        <n v="83.34"/>
        <n v="662.2"/>
        <n v="6461.7"/>
        <n v="172.54999999999998"/>
        <n v="641.55999999999995"/>
        <n v="194.72"/>
        <n v="7120.4699999999993"/>
        <n v="355.89"/>
        <n v="705.02"/>
        <n v="312.33"/>
        <n v="1074.5899999999999"/>
        <n v="2573.88"/>
        <n v="4919.67"/>
        <n v="207.4"/>
        <n v="8392.83"/>
        <n v="1598.1"/>
        <n v="1281.51"/>
        <n v="95.649999999999991"/>
        <n v="466.59000000000003"/>
        <n v="2577.52"/>
        <n v="2237.2999999999997"/>
        <n v="8762.75"/>
        <n v="136.84"/>
        <n v="9399.4"/>
        <n v="1690.8899999999999"/>
        <n v="391.75"/>
        <n v="26.52"/>
        <n v="1054.75"/>
        <n v="106.6"/>
        <n v="3965.1"/>
        <n v="498.18"/>
        <n v="43.94"/>
        <n v="806.33999999999992"/>
        <n v="90.9"/>
        <n v="2072.5"/>
        <n v="326.81"/>
        <n v="543.34"/>
        <n v="142.26"/>
        <n v="1246.56"/>
        <n v="1434.92"/>
        <n v="106.71"/>
        <n v="1159.55"/>
        <n v="309.2"/>
        <n v="141.88"/>
        <n v="5101.5200000000004"/>
        <n v="2426.04"/>
        <n v="760.53"/>
        <n v="816.96"/>
        <n v="225.79999999999998"/>
        <n v="768.96"/>
        <n v="284.85000000000002"/>
        <n v="451.86"/>
        <n v="135.91999999999999"/>
        <n v="50.64"/>
        <n v="1556.72"/>
        <n v="92.85"/>
        <n v="1590.04"/>
        <n v="1452.98"/>
        <n v="2301.6999999999998"/>
        <n v="1075.02"/>
        <n v="1538.2"/>
        <n v="4102.8599999999997"/>
        <n v="3386.08"/>
        <n v="2911.74"/>
        <n v="3462.8"/>
        <n v="10962.44"/>
        <n v="82.31"/>
        <n v="1140.75"/>
        <n v="7719"/>
        <n v="43.88"/>
        <n v="1413.12"/>
        <n v="521.25"/>
        <n v="1943.16"/>
        <n v="106.26"/>
        <n v="286.89"/>
        <n v="2261.52"/>
        <n v="718.75"/>
        <n v="677.23"/>
        <n v="2610.3200000000002"/>
        <n v="1950"/>
        <n v="341.95"/>
        <n v="3818.32"/>
        <n v="4365.9500000000007"/>
        <n v="375.4"/>
        <n v="4682.58"/>
        <n v="102.33"/>
        <n v="6184.85"/>
        <n v="878.35"/>
        <n v="512.65"/>
        <n v="796.48"/>
        <n v="2675.44"/>
        <n v="169.42"/>
        <n v="272.35000000000002"/>
        <n v="162.28"/>
        <n v="228.68"/>
        <n v="225.03000000000003"/>
        <n v="509.1"/>
        <n v="2237.7199999999998"/>
        <n v="77.16"/>
        <n v="517.76"/>
        <n v="392.39"/>
        <n v="1570.95"/>
        <n v="74.41"/>
        <n v="1820.46"/>
        <n v="1592.18"/>
        <n v="56.48"/>
        <n v="2407.08"/>
        <n v="146.24"/>
        <n v="378.08"/>
        <n v="290.42"/>
        <n v="12923.75"/>
        <n v="696.72"/>
        <n v="89.600000000000009"/>
        <n v="138.35999999999999"/>
        <n v="4419.6499999999996"/>
        <n v="3247.55"/>
        <n v="2004.06"/>
        <n v="152.1"/>
        <n v="1165.4000000000001"/>
        <n v="189.96"/>
        <n v="82.54"/>
        <n v="20.84"/>
        <n v="171.99"/>
        <n v="102.2"/>
        <n v="108.63"/>
        <n v="969.46"/>
        <n v="54.39"/>
        <n v="1205.5"/>
        <n v="276.10000000000002"/>
        <n v="1159.4100000000001"/>
        <n v="1587.42"/>
        <n v="284.10000000000002"/>
        <n v="1078.58"/>
        <n v="297.42"/>
        <n v="1545.25"/>
        <n v="2076.09"/>
        <n v="12.74"/>
        <n v="5092.75"/>
        <n v="16.950000000000003"/>
        <n v="5115.9500000000007"/>
        <n v="920.05"/>
        <n v="57"/>
        <n v="2947.4"/>
        <n v="1429.12"/>
        <n v="1382.6"/>
        <n v="89.1"/>
        <n v="297.26"/>
        <n v="2894.2"/>
        <n v="4157.7999999999993"/>
        <n v="120.44"/>
        <n v="1248.95"/>
        <n v="1962.52"/>
        <n v="671.4"/>
        <n v="1631.35"/>
        <n v="3506.5"/>
        <n v="1366.35"/>
        <n v="1730.25"/>
        <n v="229.79999999999998"/>
        <n v="10019.049999999999"/>
        <n v="1152.3599999999999"/>
        <n v="2387.3200000000002"/>
        <n v="1749.88"/>
        <n v="385.85"/>
        <n v="2015.52"/>
        <n v="140.24"/>
        <n v="220.32"/>
        <n v="6415.75"/>
        <n v="6636.45"/>
        <n v="831.85"/>
        <n v="3041.38"/>
        <n v="3025.84"/>
        <n v="4043.12"/>
        <n v="226.14999999999998"/>
        <n v="1370.84"/>
        <n v="6531.8499999999995"/>
        <n v="565"/>
        <n v="188.05"/>
        <n v="206.24"/>
        <n v="1675.06"/>
        <n v="6805.2899999999991"/>
        <n v="194.88"/>
        <n v="162"/>
        <n v="1456.8000000000002"/>
        <n v="1045.74"/>
        <n v="385.38"/>
        <n v="1292.32"/>
        <n v="156"/>
        <n v="283.04999999999995"/>
        <n v="674.26"/>
        <n v="1843.2"/>
        <n v="1596.49"/>
        <n v="436.75"/>
        <n v="6575.6"/>
        <n v="524.46"/>
        <n v="891.42"/>
        <n v="1679.58"/>
        <n v="1354.6000000000001"/>
        <n v="8378.7000000000007"/>
        <n v="102.03"/>
        <n v="38.69"/>
        <n v="5678.65"/>
        <n v="1633.54"/>
        <n v="1207.7"/>
        <n v="3692.46"/>
        <n v="288.52"/>
        <n v="399.9"/>
        <n v="2662.3500000000004"/>
        <n v="2390.42"/>
        <n v="3455.9500000000003"/>
        <n v="3493.65"/>
        <n v="5134.59"/>
        <n v="1124.1600000000001"/>
        <n v="128.44"/>
        <n v="50.04"/>
        <n v="69.150000000000006"/>
        <n v="526.52"/>
        <n v="719.52"/>
        <n v="1801.29"/>
        <n v="4915.2000000000007"/>
        <n v="450.1"/>
        <n v="1498.3500000000001"/>
        <n v="482.01"/>
        <n v="314.22000000000003"/>
        <n v="1027.02"/>
        <n v="173.62"/>
        <n v="2334.65"/>
        <n v="1575.88"/>
        <n v="278.83999999999997"/>
        <n v="1010.1600000000001"/>
        <n v="3777.8"/>
        <n v="100.79"/>
        <n v="2911.64"/>
        <n v="43.36"/>
        <n v="842.44"/>
        <n v="5894.5"/>
        <n v="769.02"/>
        <n v="2292.56"/>
        <n v="84.58"/>
        <n v="440.16"/>
        <n v="545.16999999999996"/>
        <n v="100.92"/>
        <n v="107.6"/>
        <n v="680.02"/>
        <n v="133.24"/>
        <n v="2048.36"/>
        <n v="398.08"/>
        <n v="1284.51"/>
        <n v="391.58"/>
        <n v="3989.48"/>
        <n v="4999.5"/>
        <n v="226.77"/>
        <n v="1501"/>
        <n v="100.93"/>
        <n v="809.16000000000008"/>
        <n v="685.78"/>
        <n v="1672.88"/>
        <n v="2510.2399999999998"/>
        <n v="867.6"/>
        <n v="68.25"/>
        <n v="229.43"/>
        <n v="938.19999999999993"/>
        <n v="1290.3899999999999"/>
        <n v="14.01"/>
        <n v="1524.88"/>
        <n v="1492.8"/>
        <n v="2505.3000000000002"/>
        <n v="1078.08"/>
        <n v="308.70999999999998"/>
        <n v="289.64"/>
        <n v="1356.6"/>
        <n v="5982.05"/>
        <n v="2047.15"/>
        <n v="2352.4499999999998"/>
        <n v="1558.99"/>
        <n v="2320.2000000000003"/>
        <n v="511.29"/>
        <n v="723.92"/>
        <n v="735.42"/>
        <n v="241.65"/>
        <n v="13954.55"/>
        <n v="318.32"/>
        <n v="4946.05"/>
        <n v="249.45"/>
        <n v="2903.88"/>
        <n v="2463.15"/>
        <n v="166.61"/>
        <n v="362.9"/>
        <n v="1231.9000000000001"/>
        <n v="224.16"/>
        <n v="454.7"/>
        <n v="82.44"/>
        <n v="5075.49"/>
        <n v="3806"/>
        <n v="894.76"/>
        <n v="2994.25"/>
        <n v="4064.43"/>
        <n v="347.59999999999997"/>
        <n v="1341.85"/>
        <n v="1884.8"/>
        <n v="87.85"/>
        <n v="9844.3499999999985"/>
        <n v="846.94"/>
        <n v="2267.94"/>
        <n v="3002.7999999999997"/>
        <n v="2064.48"/>
        <n v="3242.0499999999997"/>
        <n v="462.48"/>
        <n v="1112.2"/>
        <n v="624.05999999999995"/>
        <n v="1359"/>
        <n v="919.34999999999991"/>
        <n v="2668.76"/>
        <n v="108.39000000000001"/>
        <n v="259.46999999999997"/>
        <n v="134.38"/>
        <n v="6712.32"/>
        <n v="287.25"/>
        <n v="65.81"/>
        <n v="514.9"/>
        <n v="2164.2800000000002"/>
        <n v="1780.12"/>
        <n v="2241.63"/>
        <n v="450.96"/>
        <n v="2896.9"/>
        <n v="722.84999999999991"/>
        <n v="292.77"/>
        <n v="529.20000000000005"/>
        <n v="1631.74"/>
        <n v="98.45"/>
        <n v="177.83"/>
        <n v="1785.4"/>
        <n v="4036.94"/>
        <n v="45.4"/>
        <n v="115.04"/>
        <n v="1193.76"/>
        <n v="104.84"/>
        <n v="526.44000000000005"/>
        <n v="1455.88"/>
        <n v="1116.9000000000001"/>
        <n v="52.800000000000004"/>
        <n v="261.18"/>
        <n v="315.54000000000002"/>
        <n v="534.54999999999995"/>
        <n v="1095.78"/>
        <n v="76.92"/>
        <n v="115.95"/>
        <n v="807.65"/>
        <n v="128.9"/>
        <n v="2406.48"/>
        <n v="1133.24"/>
        <n v="737.06999999999994"/>
        <n v="3549.6499999999996"/>
        <n v="1150.69"/>
        <n v="523.41999999999996"/>
        <n v="697.85"/>
        <n v="74.42"/>
        <n v="38.53"/>
        <n v="292.70999999999998"/>
        <n v="1155.1200000000001"/>
        <n v="4176.8999999999996"/>
        <n v="194.9"/>
        <n v="1109.8399999999999"/>
        <n v="511.95"/>
        <n v="442.68"/>
        <n v="911.58"/>
        <n v="5350.08"/>
        <n v="14.46"/>
        <n v="1412.1"/>
        <n v="1067.07"/>
        <n v="110.2"/>
        <n v="1833.69"/>
        <n v="1455.28"/>
        <n v="409.7"/>
        <n v="2643.12"/>
        <n v="1762.2599999999998"/>
        <n v="5831.92"/>
        <n v="3498.76"/>
        <n v="2806.23"/>
        <n v="1764.7"/>
        <n v="873.54"/>
        <n v="202.36"/>
        <n v="195.64"/>
        <n v="107.55000000000001"/>
        <n v="20.2"/>
        <n v="1176.6500000000001"/>
        <n v="80.819999999999993"/>
        <n v="33.880000000000003"/>
        <n v="370.65"/>
        <n v="294.67"/>
        <n v="717.58"/>
        <n v="306.89999999999998"/>
        <n v="956.94999999999993"/>
        <n v="71.209999999999994"/>
        <n v="684.55"/>
        <n v="185.33"/>
        <n v="1138"/>
        <n v="57.96"/>
        <n v="59.78"/>
        <n v="4531.2"/>
        <n v="30.240000000000002"/>
        <n v="3790.3500000000004"/>
        <n v="2353.6999999999998"/>
        <n v="1337.94"/>
        <n v="3176.84"/>
        <n v="6079.8"/>
        <n v="1161.4000000000001"/>
        <n v="1833.48"/>
        <n v="2094"/>
        <n v="1557.32"/>
        <n v="28.52"/>
        <n v="279.18"/>
        <n v="791.8"/>
        <n v="1588.4"/>
        <n v="804.88"/>
        <n v="336.12"/>
        <n v="2563.14"/>
        <n v="530.03"/>
        <n v="1565.3999999999999"/>
        <n v="316.37"/>
        <n v="2846.46"/>
        <n v="2405.1"/>
        <n v="1285.6500000000001"/>
        <n v="550.98"/>
        <n v="265.68"/>
        <n v="483.45000000000005"/>
        <n v="734.04"/>
        <n v="1012.6"/>
        <n v="943.15"/>
        <n v="33.97"/>
        <n v="523.29"/>
        <n v="333.24"/>
        <n v="9668.9"/>
        <n v="62.12"/>
        <n v="1661.96"/>
        <n v="1210.8"/>
        <n v="126.18"/>
        <n v="7063.0499999999993"/>
        <n v="2789.24"/>
        <n v="91.68"/>
        <n v="527.9"/>
        <n v="1801.6"/>
        <n v="392.18"/>
        <n v="414.82"/>
        <n v="3950.75"/>
        <n v="1983.16"/>
        <n v="124.75"/>
        <n v="1022.6999999999999"/>
        <n v="113.07"/>
        <n v="1404.28"/>
        <n v="462.64"/>
        <n v="536.31000000000006"/>
        <n v="3430.52"/>
        <n v="99.84"/>
        <n v="982.4"/>
        <n v="123.62"/>
        <n v="155.29999999999998"/>
        <n v="152.76"/>
        <n v="1656.7"/>
        <n v="585.48"/>
        <n v="1142.5500000000002"/>
        <n v="3743.28"/>
        <n v="5755.47"/>
        <n v="140.30000000000001"/>
        <n v="2843"/>
        <n v="3249.75"/>
        <n v="804"/>
        <n v="245.6"/>
        <n v="44.42"/>
        <n v="12701.199999999999"/>
        <n v="4796.8500000000004"/>
        <n v="109.34"/>
        <n v="142.97999999999999"/>
        <n v="431.13"/>
        <n v="384.5"/>
        <n v="169.6"/>
        <n v="2880.65"/>
        <n v="3835.58"/>
        <n v="519.81000000000006"/>
        <n v="847.81"/>
        <n v="4109.26"/>
        <n v="2971.84"/>
        <n v="2360.04"/>
        <n v="3077.32"/>
        <n v="1108.68"/>
        <n v="369.73"/>
        <n v="1836.08"/>
        <n v="1704.35"/>
        <n v="1936.4"/>
        <n v="741.78"/>
        <n v="90.47"/>
        <n v="3718.32"/>
        <n v="438.33"/>
        <n v="892.8"/>
        <n v="402.49"/>
        <n v="1688.55"/>
        <n v="5132.68"/>
        <n v="1539.8"/>
        <n v="175.78"/>
        <n v="20.059999999999999"/>
        <n v="725.6"/>
        <n v="523.48"/>
        <n v="1995.49"/>
        <n v="1627.1999999999998"/>
        <n v="507.40000000000003"/>
        <n v="618.80999999999995"/>
        <n v="44.730000000000004"/>
        <n v="3028.44"/>
        <n v="144.12"/>
        <n v="2108.19"/>
        <n v="201"/>
        <n v="1070.0999999999999"/>
        <n v="11648.08"/>
        <n v="5334.15"/>
        <n v="2664.24"/>
        <n v="755.46"/>
        <n v="104.10000000000001"/>
        <n v="1528.5"/>
        <n v="402.45000000000005"/>
        <n v="44.38"/>
        <n v="2811.65"/>
        <n v="14.4"/>
        <n v="1089.75"/>
        <n v="693.84"/>
        <n v="439.32"/>
        <n v="65.820000000000007"/>
        <n v="1108.24"/>
        <n v="1152.48"/>
        <n v="201.96"/>
        <n v="2450.75"/>
        <n v="70.06"/>
        <n v="419.1"/>
        <n v="612.32000000000005"/>
        <n v="1463.48"/>
        <n v="16.850000000000001"/>
        <n v="3504.6499999999996"/>
        <n v="665.74"/>
        <n v="2435.1"/>
        <n v="157.12"/>
        <n v="2896.8"/>
        <n v="732.39"/>
        <n v="161.16"/>
        <n v="117.68"/>
        <n v="747.51"/>
        <n v="1790.24"/>
        <n v="4833.8099999999995"/>
        <n v="6870.63"/>
        <n v="2863"/>
        <n v="1938.24"/>
        <n v="214.31"/>
        <n v="1931.11"/>
        <n v="7940.2999999999993"/>
        <n v="2952.36"/>
        <n v="177.24"/>
        <n v="163.80000000000001"/>
        <n v="7382.8499999999995"/>
        <n v="1122.42"/>
        <n v="4283.88"/>
        <n v="1565.91"/>
        <n v="6250.12"/>
        <n v="747.22"/>
        <n v="1532.12"/>
        <n v="467.37"/>
        <n v="2718.3"/>
        <n v="753.66"/>
        <n v="4124.84"/>
        <n v="1307.9499999999998"/>
        <n v="155.19999999999999"/>
        <n v="1958.48"/>
        <n v="894.92"/>
        <n v="1414.95"/>
        <n v="162.19999999999999"/>
        <n v="237.60000000000002"/>
        <n v="1320.44"/>
        <n v="3105.16"/>
        <n v="483.36"/>
        <n v="1549.8"/>
        <n v="4565.16"/>
        <n v="9262.52"/>
        <n v="2794.24"/>
        <n v="9212.0500000000011"/>
        <n v="1582.8"/>
        <n v="148.38"/>
        <n v="283.44"/>
        <n v="1374.72"/>
        <n v="123.04"/>
        <n v="224.82"/>
        <n v="563"/>
        <n v="1788.5700000000002"/>
        <n v="2386.77"/>
        <n v="1626.81"/>
        <n v="705.85"/>
        <n v="85.35"/>
        <n v="118.2"/>
        <n v="542.26"/>
        <n v="877.84"/>
        <n v="150.12"/>
        <n v="66.5"/>
        <n v="2963.55"/>
        <n v="2241.14"/>
        <n v="2746.71"/>
        <n v="283.94"/>
        <n v="4950.2"/>
        <n v="515.4"/>
        <n v="777.06"/>
        <n v="135.52000000000001"/>
        <n v="1772.76"/>
        <n v="739.44"/>
        <n v="210.84"/>
        <n v="523.91999999999996"/>
        <n v="4979.68"/>
        <n v="1308.5"/>
        <n v="328.45"/>
        <n v="130.68"/>
        <n v="1081.7"/>
        <n v="30.66"/>
        <n v="1422.57"/>
        <n v="40.769999999999996"/>
        <n v="1277.07"/>
        <n v="906.08"/>
        <n v="1119.44"/>
        <n v="6233.7"/>
        <n v="3756.75"/>
        <n v="213.32"/>
        <n v="365.24"/>
        <n v="66.14"/>
        <n v="2181.1000000000004"/>
        <n v="289.2"/>
        <n v="3950.56"/>
        <n v="6485.8"/>
        <n v="1339.32"/>
        <n v="744.54"/>
        <n v="397.8"/>
        <n v="287.2"/>
        <n v="819.68"/>
        <n v="2238.83"/>
        <n v="57.3"/>
        <n v="493.54"/>
        <n v="66.300000000000011"/>
        <n v="2626.76"/>
        <n v="3466.6"/>
        <n v="917.45"/>
        <n v="1405.1999999999998"/>
        <n v="2310.2800000000002"/>
        <n v="460.28"/>
        <n v="475.5"/>
        <n v="206.29999999999998"/>
        <n v="3875.8"/>
        <n v="5286.57"/>
        <n v="5168.07"/>
        <n v="95.18"/>
        <n v="1935.3999999999999"/>
        <n v="1548"/>
        <n v="1088.3399999999999"/>
        <n v="3738.14"/>
        <n v="836.12"/>
        <n v="4195.08"/>
        <n v="2987.7"/>
        <n v="2821.7000000000003"/>
        <n v="174"/>
        <n v="1481.22"/>
        <n v="775.5"/>
        <n v="455.66"/>
        <n v="4766.7"/>
        <n v="1910.96"/>
        <n v="948.44"/>
        <n v="3196.56"/>
        <n v="962.61"/>
        <n v="55.77"/>
        <n v="501.85"/>
        <n v="4033.66"/>
        <n v="1662.76"/>
        <n v="1482.6"/>
        <n v="2441.4499999999998"/>
        <n v="1172.8800000000001"/>
        <n v="931.89"/>
        <n v="2736.76"/>
        <n v="672.06000000000006"/>
        <n v="682.09999999999991"/>
        <n v="198.55"/>
        <n v="1042.44"/>
        <n v="201.20999999999998"/>
        <n v="45.87"/>
        <n v="2727.6"/>
        <n v="1457.56"/>
        <n v="232.98"/>
        <n v="149.39999999999998"/>
        <n v="985.24"/>
        <n v="524.63"/>
        <n v="457.55"/>
        <n v="691.08"/>
        <n v="282.17"/>
        <n v="2818.68"/>
        <n v="1412.16"/>
        <n v="320.94"/>
        <n v="6070.6500000000005"/>
        <n v="341.96"/>
        <n v="584.67999999999995"/>
        <n v="364.04"/>
        <n v="3821.26"/>
        <n v="653.70000000000005"/>
        <n v="260.42"/>
        <n v="881.40000000000009"/>
        <n v="2181.2399999999998"/>
        <n v="49.3"/>
        <n v="1138.4100000000001"/>
        <n v="244.05"/>
        <n v="3960.04"/>
        <n v="953.12"/>
        <n v="420.03"/>
        <n v="4926.8999999999996"/>
        <n v="100.2"/>
        <n v="4926.5499999999993"/>
        <n v="76.489999999999995"/>
        <n v="2183.4499999999998"/>
        <n v="1282.42"/>
        <n v="4697.2"/>
        <n v="705.57"/>
        <n v="66.52"/>
        <n v="2675.55"/>
        <n v="1459.83"/>
        <n v="3397.2300000000005"/>
        <n v="2984.16"/>
        <n v="396.8"/>
        <n v="198.08"/>
        <n v="3031.44"/>
        <n v="1465.0500000000002"/>
        <n v="1360.56"/>
        <n v="6886.05"/>
        <n v="790.04"/>
        <n v="246.55"/>
        <n v="425.62"/>
        <n v="2474.04"/>
        <n v="2499.7399999999998"/>
        <n v="342.41"/>
        <n v="416.45"/>
        <n v="5327.01"/>
        <n v="651.90000000000009"/>
        <n v="1898"/>
        <n v="73.8"/>
        <n v="3542.34"/>
        <n v="1591.6499999999999"/>
        <n v="2306.46"/>
        <n v="171.81"/>
        <n v="358.6"/>
        <n v="122.5"/>
        <n v="3437.48"/>
        <n v="183.08"/>
        <n v="186.48"/>
        <n v="386.48"/>
        <n v="570.52"/>
        <n v="38.26"/>
        <n v="132.08000000000001"/>
        <n v="62.98"/>
        <n v="786.33"/>
        <n v="1233.24"/>
        <n v="73.680000000000007"/>
        <n v="1217.76"/>
        <n v="43.15"/>
        <n v="1813.78"/>
        <n v="384.3"/>
        <n v="485.76"/>
        <n v="1148.6400000000001"/>
        <n v="88.44"/>
        <n v="14465.35"/>
        <n v="99.85"/>
        <n v="1854"/>
        <n v="5307.08"/>
        <n v="116.35"/>
        <n v="1854.05"/>
        <n v="2984.4"/>
        <n v="32.22"/>
        <n v="611.55999999999995"/>
        <n v="248.3"/>
        <n v="2517.48"/>
        <n v="2021.68"/>
        <n v="1858.25"/>
        <n v="1104.48"/>
        <n v="607.47"/>
        <n v="182.19"/>
        <n v="451.88"/>
        <n v="7775.1"/>
        <n v="325.2"/>
        <n v="77.5"/>
        <n v="1223.4000000000001"/>
        <n v="815.58"/>
        <n v="54.01"/>
        <n v="3711.5"/>
        <n v="973.94"/>
        <n v="232.22"/>
        <n v="1156.68"/>
        <n v="1332.14"/>
        <n v="1527.63"/>
        <n v="2164.38"/>
        <n v="1674.3600000000001"/>
        <n v="865.76"/>
        <n v="62.300000000000004"/>
        <n v="61.21"/>
        <n v="767.25"/>
        <n v="83.19"/>
        <n v="13.59"/>
        <n v="234.76"/>
        <n v="507.64"/>
        <n v="472.71"/>
        <n v="828.92"/>
        <n v="124.2"/>
        <n v="63.78"/>
        <n v="604.85"/>
        <n v="1294.1499999999999"/>
        <n v="121.32"/>
        <n v="774"/>
        <n v="564.88"/>
        <n v="481.58"/>
        <n v="259.27999999999997"/>
        <n v="610.73"/>
        <n v="950.37"/>
        <n v="612.88"/>
        <n v="3145.6"/>
        <n v="319.95000000000005"/>
        <n v="2026.32"/>
        <n v="378.57"/>
        <n v="9596.9000000000015"/>
        <n v="620.24"/>
        <n v="239.01"/>
        <n v="709.16"/>
        <n v="500.46"/>
        <n v="31.44"/>
        <n v="510.16"/>
        <n v="289.7"/>
        <n v="1688.3"/>
        <n v="732.86"/>
        <n v="5520.96"/>
        <n v="756.68"/>
        <n v="172.12"/>
        <n v="2169.42"/>
        <n v="206.4"/>
        <n v="800.32"/>
        <n v="9505.5999999999985"/>
        <n v="1590.6"/>
        <n v="863.36"/>
        <n v="3395.58"/>
        <n v="2122.0500000000002"/>
        <n v="1452.35"/>
        <n v="2539.1999999999998"/>
        <n v="1047.3"/>
        <n v="96.76"/>
        <n v="1463.74"/>
        <n v="333.6"/>
        <n v="262.10000000000002"/>
        <n v="2276.25"/>
        <n v="331.93"/>
        <n v="1589.21"/>
        <n v="440.8"/>
        <n v="197.85"/>
        <n v="2236.0100000000002"/>
        <n v="5994.4800000000005"/>
        <n v="2383.1"/>
        <n v="701.55"/>
        <n v="1427.04"/>
        <n v="1979.64"/>
        <n v="6825.52"/>
        <n v="32.14"/>
        <n v="288.09000000000003"/>
        <n v="2401.6"/>
        <n v="113.37"/>
        <n v="920.15"/>
        <n v="1939.84"/>
        <n v="1322.59"/>
        <n v="3574.8"/>
        <n v="849.64"/>
        <n v="3573.15"/>
        <n v="129.21"/>
        <n v="5910.93"/>
        <n v="149.04999999999998"/>
        <n v="12.62"/>
        <n v="3813"/>
        <n v="28.48"/>
        <n v="962.1"/>
        <n v="12.75"/>
        <n v="10197.4"/>
        <n v="579.67999999999995"/>
        <n v="6982.4"/>
        <n v="2979.95"/>
        <n v="2184.36"/>
        <n v="173.18"/>
        <n v="41.2"/>
        <n v="1902.25"/>
        <n v="2513.85"/>
        <n v="274.88"/>
        <n v="986.4"/>
        <n v="127.32"/>
        <n v="975.56"/>
        <n v="3037.04"/>
        <n v="412.8"/>
        <n v="861.85"/>
        <n v="259.83"/>
        <n v="533.58000000000004"/>
        <n v="379.27"/>
        <n v="1978.9"/>
        <n v="2829.2"/>
        <n v="1616.8"/>
        <n v="14246.15"/>
        <n v="33.81"/>
        <n v="181.2"/>
        <n v="2777.87"/>
        <n v="1422.74"/>
        <n v="178.28"/>
        <n v="245.34"/>
        <n v="1904.58"/>
        <n v="565.1"/>
        <n v="181.16"/>
        <n v="253.94"/>
        <n v="4145.46"/>
        <n v="1743.8"/>
        <n v="465.08"/>
        <n v="186.20000000000002"/>
        <n v="1955.28"/>
        <n v="552.58000000000004"/>
        <n v="452.35"/>
        <n v="299.17"/>
        <n v="9418.7000000000007"/>
        <n v="2581.6000000000004"/>
        <n v="1745.36"/>
        <n v="400.81"/>
        <n v="838.37"/>
        <n v="2282.4"/>
        <n v="107.44"/>
        <n v="290.61"/>
        <n v="2192.44"/>
        <n v="2885.04"/>
        <n v="1622.12"/>
        <n v="222.95000000000002"/>
        <n v="8754.5399999999991"/>
        <n v="2459.6"/>
        <n v="128.85000000000002"/>
        <n v="816.69"/>
        <n v="261.63"/>
        <n v="678.35"/>
        <n v="1276.8000000000002"/>
        <n v="53.48"/>
        <n v="596.55999999999995"/>
        <n v="2742.14"/>
        <n v="1879.4499999999998"/>
        <n v="361.18"/>
        <n v="5850.75"/>
        <n v="1759.8"/>
        <n v="8806.35"/>
        <n v="1429.52"/>
        <n v="1220.32"/>
        <n v="5699.1900000000005"/>
        <n v="2397.79"/>
        <n v="1072.99"/>
        <n v="183.93"/>
        <n v="1422.82"/>
        <n v="799.34999999999991"/>
        <n v="798.69"/>
        <n v="4047"/>
        <n v="526.58000000000004"/>
        <n v="1532.56"/>
        <n v="125.6"/>
        <n v="2933.96"/>
        <n v="1443.78"/>
        <n v="7918.3"/>
        <n v="96.83"/>
        <n v="154.10999999999999"/>
        <n v="1956.08"/>
        <n v="2966.44"/>
        <n v="150.28"/>
        <n v="4764.72"/>
        <n v="213.74"/>
        <n v="662.69999999999993"/>
        <n v="2308.2399999999998"/>
        <n v="1867.14"/>
        <n v="7.72"/>
        <n v="472.76"/>
        <n v="3395.65"/>
        <n v="1318.0500000000002"/>
        <n v="1721.28"/>
        <n v="568.38"/>
        <n v="198.46"/>
        <n v="1820.6"/>
        <n v="733.3"/>
        <n v="370"/>
        <n v="522.70000000000005"/>
        <n v="313.39999999999998"/>
        <n v="345.94"/>
        <n v="1707.3"/>
        <n v="2770.9500000000003"/>
        <n v="2278"/>
        <n v="406.1"/>
        <n v="3262.71"/>
        <n v="934.30000000000007"/>
        <n v="77.08"/>
        <n v="2218"/>
        <n v="1143.92"/>
        <n v="348.68"/>
        <n v="610.1"/>
        <n v="1138.45"/>
        <n v="219.04"/>
        <n v="3928.25"/>
        <n v="93.88"/>
        <n v="2368.6799999999998"/>
        <n v="122.12"/>
        <n v="980.46"/>
        <n v="4422.3599999999997"/>
        <n v="200.52"/>
        <n v="638.70000000000005"/>
        <n v="578.81999999999994"/>
        <n v="249.38"/>
        <n v="865.46"/>
        <n v="339.3"/>
        <n v="1536.82"/>
        <n v="990.76"/>
        <n v="1457.72"/>
        <n v="1552.5"/>
        <n v="35.159999999999997"/>
        <n v="1064.2"/>
        <n v="212.72"/>
        <n v="88.12"/>
        <n v="3957.3"/>
        <n v="1851.44"/>
        <n v="285.13"/>
        <n v="147.91999999999999"/>
        <n v="296.83"/>
        <n v="185.73"/>
        <n v="140.97"/>
        <n v="1516.35"/>
        <n v="9695.7000000000007"/>
        <n v="148.47999999999999"/>
        <n v="1853.92"/>
        <n v="374.76"/>
        <n v="216.31"/>
        <n v="85"/>
        <n v="1087.7"/>
        <n v="148.75"/>
        <n v="15.93"/>
        <n v="1760.52"/>
        <n v="1054.07"/>
        <n v="1363.95"/>
        <n v="929.18"/>
        <n v="1759.86"/>
        <n v="385.6"/>
        <n v="2683.65"/>
        <n v="1163.3599999999999"/>
        <n v="111.47999999999999"/>
        <n v="2376.1999999999998"/>
        <n v="1462.32"/>
        <n v="361.24"/>
        <n v="370.85"/>
        <n v="650.64"/>
        <n v="1238.6499999999999"/>
        <n v="392.22"/>
        <n v="189.9"/>
        <n v="1204.92"/>
        <n v="4710.9500000000007"/>
        <n v="200.17"/>
        <n v="1645.1399999999999"/>
        <n v="457.19"/>
        <n v="26.65"/>
        <n v="2796.05"/>
        <n v="23.84"/>
        <n v="400.38"/>
        <n v="5960.6500000000005"/>
        <n v="432.06"/>
        <n v="2733.85"/>
        <n v="665.8"/>
        <n v="4653.8"/>
        <n v="46.5"/>
        <n v="358.87"/>
        <n v="50.77"/>
        <n v="378.15"/>
        <n v="1496.92"/>
        <n v="589.99"/>
        <n v="1758.95"/>
        <n v="939.86"/>
        <n v="177.03"/>
        <n v="766.62"/>
        <n v="1835.48"/>
        <n v="2028.88"/>
        <n v="4049.07"/>
        <n v="571.76"/>
        <n v="1284.6000000000001"/>
        <n v="1878.6000000000001"/>
        <n v="1689.1999999999998"/>
        <n v="918.08"/>
        <n v="46.56"/>
        <n v="415.09"/>
        <n v="45.36"/>
        <n v="1549.1100000000001"/>
        <n v="1892.6499999999999"/>
        <n v="500.68"/>
        <n v="103.88"/>
        <n v="563.16"/>
        <n v="364.4"/>
        <n v="1114.17"/>
        <n v="719.41"/>
        <n v="725.90000000000009"/>
        <n v="1710.84"/>
        <n v="168.03"/>
        <n v="924.09999999999991"/>
        <n v="440.06"/>
        <n v="2509.1999999999998"/>
        <n v="347.90999999999997"/>
        <n v="3635.68"/>
        <n v="179.43"/>
        <n v="3407.96"/>
        <n v="4789.4399999999996"/>
        <n v="97.55"/>
        <n v="1477.7"/>
        <n v="573.59999999999991"/>
        <n v="8785.2000000000007"/>
        <n v="303.32"/>
        <n v="3389.72"/>
        <n v="345"/>
        <n v="389.96"/>
        <n v="6281.04"/>
        <n v="7578.92"/>
        <n v="600.80999999999995"/>
        <n v="1169.04"/>
        <n v="234.72"/>
        <n v="2406"/>
        <n v="302.08"/>
        <n v="5623.1500000000005"/>
        <n v="74.78"/>
        <n v="6998"/>
        <n v="1469.66"/>
        <n v="1138.8399999999999"/>
        <n v="144.76"/>
        <n v="830.79"/>
        <n v="2378.52"/>
        <n v="461.26"/>
        <n v="276.37"/>
        <n v="32.04"/>
        <n v="421.71"/>
        <n v="2889"/>
        <n v="761.9"/>
        <n v="473.31000000000006"/>
        <n v="2203.88"/>
        <n v="819.04"/>
        <n v="783.98"/>
        <n v="853.94999999999993"/>
        <n v="534.14"/>
        <n v="2723.6"/>
        <n v="388.16999999999996"/>
        <n v="373.17"/>
        <n v="762.32"/>
        <n v="1631.58"/>
        <n v="99.12"/>
        <n v="325.64999999999998"/>
        <n v="1412.04"/>
        <n v="448.86"/>
        <n v="80.91"/>
        <n v="1822.7"/>
        <n v="2314.34"/>
        <n v="147.69"/>
        <n v="909.78"/>
        <n v="10.31"/>
        <n v="1419.05"/>
        <n v="457.95000000000005"/>
        <n v="37.6"/>
        <n v="234.89"/>
        <n v="1383.54"/>
        <n v="2128.7199999999998"/>
        <n v="2040.76"/>
        <n v="105.86"/>
        <n v="810.64"/>
        <n v="758.32"/>
        <n v="4504.5600000000004"/>
        <n v="3891.1000000000004"/>
        <n v="1976.8000000000002"/>
        <n v="3992.26"/>
        <n v="2252"/>
        <n v="2628.84"/>
        <n v="220.38"/>
        <n v="2172.1999999999998"/>
        <n v="849.92"/>
        <n v="2382.21"/>
        <n v="23.52"/>
        <n v="5789.64"/>
        <n v="1457.49"/>
        <n v="273.39999999999998"/>
        <n v="1323.3600000000001"/>
        <n v="52.9"/>
        <n v="1949.3000000000002"/>
        <n v="1448.76"/>
        <n v="742.8"/>
        <n v="2386.3000000000002"/>
        <n v="1864.72"/>
        <n v="659.52"/>
        <n v="8955.84"/>
        <n v="903.03"/>
        <n v="14816.199999999999"/>
        <n v="1930.1"/>
        <n v="288.56"/>
        <n v="207.81"/>
        <n v="4580.4799999999996"/>
        <n v="3461.16"/>
        <n v="1104.3600000000001"/>
        <n v="76.319999999999993"/>
        <n v="1357.6499999999999"/>
        <n v="139.03"/>
        <n v="765.55000000000007"/>
        <n v="1648.36"/>
        <n v="616.12"/>
        <n v="1299.96"/>
        <n v="72.819999999999993"/>
        <n v="1055.97"/>
        <n v="603.77"/>
        <n v="97.8"/>
        <n v="706.09"/>
        <n v="1865.46"/>
        <n v="177.33"/>
        <n v="1920.3899999999999"/>
        <n v="2391.6999999999998"/>
        <n v="216.79"/>
        <n v="1605.3899999999999"/>
        <n v="143.07"/>
        <n v="1487.25"/>
        <n v="6786.28"/>
        <n v="564.72"/>
        <n v="1303"/>
        <n v="3361.1400000000003"/>
        <n v="980.66"/>
        <n v="1518.58"/>
        <n v="1531.25"/>
        <n v="996.8"/>
        <n v="33.78"/>
        <n v="1994.84"/>
        <n v="376.72"/>
        <n v="595.29"/>
        <n v="382.9"/>
        <n v="2359.04"/>
        <n v="1815.98"/>
        <n v="2293.6000000000004"/>
        <n v="22.8"/>
        <n v="2823.6"/>
        <n v="439.82"/>
        <n v="1922.62"/>
        <n v="1389.24"/>
        <n v="218.28"/>
        <n v="1582.6499999999999"/>
        <n v="1424.9"/>
        <n v="512.31000000000006"/>
        <n v="42"/>
        <n v="315.04000000000002"/>
        <n v="61.320000000000007"/>
        <n v="398.1"/>
        <n v="680.55000000000007"/>
        <n v="113.68"/>
        <n v="3212.32"/>
        <n v="431.43"/>
        <n v="2078.6999999999998"/>
        <n v="2155.2800000000002"/>
        <n v="600.55999999999995"/>
        <n v="4517.75"/>
        <n v="1964.4"/>
        <n v="446.48"/>
        <n v="819.59999999999991"/>
        <n v="670.8"/>
        <n v="48.94"/>
        <n v="78.72"/>
        <n v="268.56"/>
        <n v="236.29999999999998"/>
        <n v="1082.68"/>
        <n v="2783.91"/>
        <n v="4564.8500000000004"/>
        <n v="6390"/>
        <n v="356.66"/>
        <n v="860.04"/>
        <n v="387.65"/>
        <n v="6621.87"/>
        <n v="1584.4"/>
        <n v="557.36"/>
        <n v="3998.36"/>
        <n v="734.35"/>
        <n v="726.36"/>
        <n v="4831.92"/>
        <n v="102.98"/>
        <n v="1694.52"/>
        <n v="2334.33"/>
        <n v="284.5"/>
        <n v="208.86"/>
        <n v="1419.75"/>
        <n v="71.88"/>
        <n v="3527.8500000000004"/>
        <n v="470.27"/>
        <n v="73.59"/>
        <n v="163.9"/>
        <n v="6247.88"/>
        <n v="69.7"/>
        <n v="730.85"/>
        <n v="963.12"/>
        <n v="2704"/>
        <n v="1132.3"/>
        <n v="452.29999999999995"/>
        <n v="1033.77"/>
        <n v="1550.38"/>
        <n v="290.94"/>
        <n v="2077.2999999999997"/>
        <n v="441.59999999999997"/>
        <n v="84.62"/>
        <n v="57.44"/>
        <n v="21.07"/>
        <n v="5648.94"/>
        <n v="1032.1600000000001"/>
        <n v="274.95"/>
        <n v="577.25"/>
        <n v="1057"/>
        <n v="69.47"/>
        <n v="1473.3"/>
        <n v="413.64"/>
        <n v="913.21"/>
        <n v="1185.8399999999999"/>
        <n v="1272.56"/>
        <n v="625.45000000000005"/>
        <n v="426.83"/>
        <n v="1405.48"/>
        <n v="111.28"/>
        <n v="4247.8500000000004"/>
        <n v="365.55"/>
        <n v="224.26"/>
        <n v="231.35"/>
        <n v="1500.25"/>
        <n v="720.42"/>
        <n v="6.37"/>
        <n v="44.88"/>
        <n v="28.9"/>
        <n v="315.47000000000003"/>
        <n v="735.21"/>
        <n v="6812.3"/>
        <n v="619.48"/>
        <n v="1709.1"/>
        <n v="1731.28"/>
        <n v="862.06"/>
        <n v="910.36"/>
        <n v="521.73"/>
        <n v="267.89999999999998"/>
        <n v="907.2"/>
        <n v="114.84"/>
        <n v="2321.8200000000002"/>
        <n v="2343.52"/>
        <n v="1241.2"/>
        <n v="68.63"/>
        <n v="246.43"/>
        <n v="94.14"/>
        <n v="158.6"/>
        <n v="132.4"/>
        <n v="3215.58"/>
        <n v="37.14"/>
        <n v="8171.04"/>
        <n v="191.20000000000002"/>
        <n v="5353.65"/>
        <n v="3768.2"/>
        <n v="225.29999999999998"/>
        <n v="257.91000000000003"/>
        <n v="714.58"/>
        <n v="3305.4500000000003"/>
        <n v="520.52"/>
        <n v="898.77"/>
        <n v="1069.3399999999999"/>
        <n v="890.75"/>
        <n v="110.73"/>
        <n v="8527.9599999999991"/>
        <n v="1044.28"/>
        <n v="1957.56"/>
        <n v="1147.5899999999999"/>
        <n v="32.29"/>
        <n v="1794.28"/>
        <n v="53.79"/>
        <n v="11853"/>
        <n v="312.19"/>
        <n v="1003.23"/>
        <n v="5557.72"/>
        <n v="4300.5599999999995"/>
        <n v="1332.33"/>
        <n v="695.07"/>
        <n v="1383.32"/>
        <n v="49.72"/>
        <n v="888.6"/>
        <n v="654.9"/>
        <n v="25.14"/>
        <n v="1089"/>
        <n v="1064"/>
        <n v="862.86"/>
        <n v="1406.08"/>
        <n v="148.02000000000001"/>
        <n v="1005.49"/>
        <n v="8195.5499999999993"/>
        <n v="168.13"/>
        <n v="9111.75"/>
        <n v="250.82"/>
        <n v="1143.3499999999999"/>
        <n v="145.04"/>
        <n v="1012.18"/>
        <n v="496.07"/>
        <n v="1225.2"/>
        <n v="1352.1"/>
        <n v="101"/>
        <n v="198"/>
        <n v="964.39"/>
        <n v="959.52"/>
        <n v="4652.37"/>
        <n v="2062.7600000000002"/>
        <n v="4859.16"/>
        <n v="802.52"/>
        <n v="176"/>
        <n v="1101.8599999999999"/>
        <n v="9321.84"/>
        <n v="3469.9800000000005"/>
        <n v="840.57"/>
        <n v="577.1"/>
        <n v="7282.45"/>
        <n v="643.83000000000004"/>
        <n v="442.12"/>
        <n v="630.63"/>
        <n v="244.23"/>
        <n v="1278.8800000000001"/>
        <n v="344.6"/>
        <n v="905.79"/>
        <n v="1969.35"/>
        <n v="1568.2"/>
        <n v="31.9"/>
        <n v="1634.8"/>
        <n v="682.47"/>
        <n v="82.68"/>
        <n v="4009.12"/>
        <n v="3531.8"/>
        <n v="8305.1"/>
        <n v="3085.84"/>
        <n v="1765.88"/>
        <n v="2571.5499999999997"/>
        <n v="163.54"/>
        <n v="298.17"/>
        <n v="78.61"/>
        <n v="1849.88"/>
        <n v="551.19999999999993"/>
        <n v="2466.35"/>
        <n v="164.57"/>
        <n v="5275.02"/>
        <n v="1501.1"/>
        <n v="1199.76"/>
        <n v="140.39999999999998"/>
        <n v="3285.72"/>
        <n v="1924.8500000000001"/>
        <n v="234.42"/>
        <n v="1414.59"/>
        <n v="863.91"/>
        <n v="8828.35"/>
        <n v="1378.77"/>
        <n v="706.5"/>
        <n v="2293.9499999999998"/>
        <n v="62.78"/>
        <n v="2011.64"/>
        <n v="820.41000000000008"/>
        <n v="484.84"/>
        <n v="807.98"/>
        <n v="381.48"/>
        <n v="1175.1199999999999"/>
        <n v="379.34"/>
        <n v="915.48"/>
        <n v="219.45"/>
        <n v="3570.04"/>
        <n v="2039.67"/>
        <n v="1606.64"/>
        <n v="560.25"/>
        <n v="2630.04"/>
        <n v="546.65"/>
        <n v="783.15000000000009"/>
        <n v="375.98"/>
        <n v="64.36"/>
        <n v="364"/>
        <n v="895.16"/>
        <n v="1268.5999999999999"/>
        <n v="621.55999999999995"/>
        <n v="1755.2"/>
        <n v="782.12"/>
        <n v="148.64999999999998"/>
        <n v="236.08"/>
        <n v="170.28"/>
        <n v="1514.24"/>
        <n v="134.96"/>
        <n v="864.24"/>
        <n v="705.44"/>
        <n v="1012.06"/>
        <n v="88.94"/>
        <n v="273.39"/>
        <n v="204.4"/>
        <n v="1839.44"/>
        <n v="1705.9"/>
        <n v="2758.84"/>
        <n v="3064.15"/>
        <n v="1202.9000000000001"/>
        <n v="9482.7999999999993"/>
        <n v="628.20000000000005"/>
        <n v="70.84"/>
        <n v="1285.56"/>
        <n v="66.459999999999994"/>
        <n v="14.52"/>
        <n v="5270.16"/>
        <n v="43.76"/>
        <n v="1251.92"/>
        <n v="3804.7000000000003"/>
        <n v="1938.92"/>
        <n v="189.12"/>
        <n v="1917.28"/>
        <n v="59.32"/>
        <n v="1328.1299999999999"/>
        <n v="181.44"/>
        <n v="418.78"/>
        <n v="141.89999999999998"/>
        <n v="644.72"/>
        <n v="203.51"/>
        <n v="2392.04"/>
        <n v="606.26"/>
        <n v="458.40000000000003"/>
        <n v="77.070000000000007"/>
        <n v="2520.92"/>
        <n v="2308.4499999999998"/>
        <n v="187.68"/>
        <n v="53.18"/>
        <n v="204.14"/>
        <n v="2268.64"/>
        <n v="44.64"/>
        <n v="962.49"/>
        <n v="2036.8"/>
        <n v="29.66"/>
        <n v="3082.7999999999997"/>
        <n v="983.52"/>
        <n v="300.91000000000003"/>
        <n v="1206.1199999999999"/>
        <n v="883.19999999999993"/>
        <n v="328.56"/>
        <n v="70.78"/>
        <n v="2616.84"/>
        <n v="1589.76"/>
        <n v="213.2"/>
        <n v="598.16"/>
        <n v="872.24"/>
        <n v="208.64"/>
        <n v="3972.36"/>
        <n v="102.02"/>
        <n v="486.48"/>
        <n v="989.24"/>
        <n v="3247.7999999999997"/>
        <n v="25.59"/>
        <n v="10713.64"/>
        <n v="1199.04"/>
        <n v="1328.64"/>
        <n v="188.07"/>
        <n v="312.98"/>
        <n v="677.56"/>
        <n v="357.45000000000005"/>
        <n v="487.78"/>
        <n v="87.83"/>
        <n v="4307.95"/>
        <n v="4144.6499999999996"/>
        <n v="1167"/>
        <n v="180.79999999999998"/>
        <n v="368.46"/>
        <n v="3589.68"/>
        <n v="1683.1"/>
        <n v="563.13"/>
        <n v="898.2"/>
        <n v="523.98"/>
        <n v="224.78"/>
        <n v="1112.94"/>
        <n v="234"/>
        <n v="523.20000000000005"/>
        <n v="1481.75"/>
        <n v="4639.8500000000004"/>
        <n v="573.88"/>
        <n v="2238.96"/>
        <n v="3899.84"/>
        <n v="483.48"/>
        <n v="730"/>
        <n v="62.599999999999994"/>
        <n v="155.08000000000001"/>
        <n v="3640.8"/>
        <n v="119.05"/>
        <n v="971.36"/>
        <n v="11398.800000000001"/>
        <n v="170.02"/>
        <n v="3844.2"/>
        <n v="161.35000000000002"/>
        <n v="372.77"/>
        <n v="144.32"/>
        <n v="1772.28"/>
        <n v="609.6"/>
        <n v="629.9"/>
        <n v="125.8"/>
        <n v="739.09999999999991"/>
        <n v="1223.9100000000001"/>
        <n v="849.59999999999991"/>
        <n v="1019.1"/>
        <n v="9250.4"/>
        <n v="403.25"/>
        <n v="117.81"/>
        <n v="2196.2800000000002"/>
        <n v="2539.15"/>
        <n v="1391.78"/>
        <n v="14075.1"/>
        <n v="383.85"/>
        <n v="402.90000000000003"/>
        <n v="58.19"/>
        <n v="352.35"/>
        <n v="1441.32"/>
        <n v="334.17"/>
        <n v="305.7"/>
        <n v="2560"/>
        <n v="319.52"/>
        <n v="13975.95"/>
        <n v="3328.64"/>
        <n v="2687.4"/>
        <n v="810.74"/>
        <n v="629.79"/>
        <n v="727.2"/>
        <n v="184.08"/>
        <n v="1960.03"/>
        <n v="187.43"/>
        <n v="1229.8800000000001"/>
        <n v="850.08"/>
        <n v="1972.68"/>
        <n v="1608.1999999999998"/>
        <n v="1173.21"/>
        <n v="47.48"/>
        <n v="218.75"/>
        <n v="1304.8800000000001"/>
        <n v="646.14"/>
        <n v="1698.3500000000001"/>
        <n v="855.66"/>
        <n v="1771.62"/>
        <n v="77.25"/>
        <n v="3560.6"/>
        <n v="5255.76"/>
        <n v="19.54"/>
        <n v="235.7"/>
        <n v="98.8"/>
        <n v="113.08"/>
        <n v="3755.82"/>
        <n v="38.08"/>
        <n v="320.92"/>
        <n v="1870.8"/>
        <n v="398.34"/>
        <n v="5481.92"/>
        <n v="70.95"/>
        <n v="1150.2"/>
        <n v="1546.2"/>
        <n v="6536.5999999999995"/>
        <n v="337.04999999999995"/>
        <n v="94.63"/>
        <n v="1096.55"/>
        <n v="1416.3600000000001"/>
        <n v="1227.6000000000001"/>
        <n v="388.64"/>
        <n v="674"/>
        <n v="3016.8"/>
        <n v="1765.3"/>
        <n v="9003.68"/>
        <n v="1925.35"/>
        <n v="1119.8800000000001"/>
        <n v="642.94000000000005"/>
        <n v="755.88"/>
        <n v="2629.29"/>
        <n v="1655.2"/>
        <n v="4054.2000000000003"/>
        <n v="638.1"/>
        <n v="5639.16"/>
        <n v="1060.75"/>
        <n v="4315.2999999999993"/>
        <n v="687.98"/>
        <n v="7210.76"/>
        <n v="936.55"/>
        <n v="7393.8"/>
        <n v="968"/>
        <n v="233.91"/>
        <n v="1797.75"/>
        <n v="451.8"/>
        <n v="4477.08"/>
        <n v="9999.1999999999989"/>
        <n v="615.03"/>
        <n v="4409.01"/>
        <n v="174.04"/>
        <n v="111.5"/>
        <n v="1922.66"/>
        <n v="580.17999999999995"/>
        <n v="9484.1999999999989"/>
        <n v="503.92"/>
        <n v="1837.56"/>
        <n v="7247.5"/>
        <n v="1781.88"/>
        <n v="536.84999999999991"/>
        <n v="4392.2000000000007"/>
        <n v="446.88"/>
        <n v="327.68"/>
        <n v="358.4"/>
        <n v="4116.88"/>
        <n v="323.02999999999997"/>
        <n v="1593.24"/>
        <n v="690.68"/>
        <n v="1032.3599999999999"/>
        <n v="2254.5"/>
        <n v="1971.1000000000001"/>
        <n v="1910.5"/>
        <n v="153.66"/>
        <n v="1360.22"/>
        <n v="49.96"/>
        <n v="331.48"/>
        <n v="45.63"/>
        <n v="116.18"/>
        <n v="5269.0499999999993"/>
        <n v="1664.67"/>
        <n v="320.82"/>
        <n v="147"/>
        <n v="1359.09"/>
        <n v="136.29"/>
        <n v="1002.08"/>
        <n v="1022.64"/>
        <n v="1625.8"/>
        <n v="1839.9"/>
        <n v="2691"/>
        <n v="2310.1"/>
        <n v="7780.84"/>
        <n v="93.3"/>
        <n v="2060.58"/>
        <n v="1059.69"/>
        <n v="47.01"/>
        <n v="238.15"/>
        <n v="255.26"/>
        <n v="1149.48"/>
        <n v="9369.6"/>
        <n v="995.04"/>
        <n v="1552"/>
        <n v="832.3"/>
        <n v="1907.64"/>
        <n v="5217.7"/>
        <n v="124.85"/>
        <n v="4005.4800000000005"/>
        <n v="1685"/>
        <n v="3907.9500000000003"/>
        <n v="38.880000000000003"/>
        <n v="2490.3200000000002"/>
        <n v="2449.9499999999998"/>
        <n v="736.62"/>
        <n v="2070.6999999999998"/>
        <n v="138.78"/>
        <n v="388.58"/>
        <n v="750.51"/>
        <n v="1868.6"/>
        <n v="231.18"/>
        <n v="220.83"/>
        <n v="658.16"/>
        <n v="608.36"/>
        <n v="329.20000000000005"/>
        <n v="931.76"/>
        <n v="41.26"/>
        <n v="286.54000000000002"/>
        <n v="2565.48"/>
        <n v="951.81"/>
        <n v="71.459999999999994"/>
        <n v="2863.44"/>
        <n v="41.53"/>
        <n v="342.21"/>
        <n v="2899.17"/>
        <n v="2304.94"/>
        <n v="2050.4"/>
        <n v="44.94"/>
        <n v="550.58000000000004"/>
        <n v="146.75"/>
        <n v="3136.5499999999997"/>
        <n v="4941.1000000000004"/>
        <n v="2903.34"/>
        <n v="698.45"/>
        <n v="1704.99"/>
        <n v="2517.92"/>
        <n v="98.06"/>
        <n v="1395.46"/>
        <n v="1255.32"/>
        <n v="883.27"/>
        <n v="1880.9"/>
        <n v="187.92"/>
        <n v="428.04"/>
        <n v="25.12"/>
        <n v="235"/>
        <n v="6688.9"/>
        <n v="783.44"/>
        <n v="142.5"/>
        <n v="256.2"/>
        <n v="1118.3700000000001"/>
        <n v="226.32"/>
        <n v="21.68"/>
        <n v="3731.16"/>
        <n v="1783.76"/>
        <n v="5587.9500000000007"/>
        <n v="961.89"/>
        <n v="720.34999999999991"/>
        <n v="1543.56"/>
        <n v="1042.5"/>
        <n v="6514.7000000000007"/>
        <n v="1477.6"/>
        <n v="1860.24"/>
        <n v="1875.43"/>
        <n v="1660.21"/>
        <n v="1241.82"/>
        <n v="843.9"/>
        <n v="1386.54"/>
        <n v="214.44"/>
        <n v="115.16"/>
        <n v="29.88"/>
        <n v="888.92"/>
        <n v="736.28"/>
        <n v="797.25"/>
        <n v="32.76"/>
        <n v="226.05"/>
        <n v="46.849999999999994"/>
        <n v="135.4"/>
        <n v="706.3"/>
        <n v="92.4"/>
        <n v="426.4"/>
        <n v="831.15"/>
        <n v="4333.5"/>
        <n v="26.54"/>
        <n v="1013.48"/>
        <n v="424.44"/>
        <n v="1962.1000000000001"/>
        <n v="536.74"/>
        <n v="4109.96"/>
        <n v="2154"/>
        <n v="1379.52"/>
        <n v="4712.01"/>
        <n v="276.20999999999998"/>
        <n v="809.59999999999991"/>
        <n v="1824.4"/>
        <n v="1903.1"/>
        <n v="66.760000000000005"/>
        <n v="2076.48"/>
        <n v="6.99"/>
        <n v="130.4"/>
        <n v="1260.57"/>
        <n v="1083.4499999999998"/>
        <n v="322.95999999999998"/>
        <n v="6738.72"/>
        <n v="210.89999999999998"/>
        <n v="169.98"/>
        <n v="1004.95"/>
        <n v="418.6"/>
        <n v="8647.14"/>
        <n v="54.58"/>
        <n v="1871.36"/>
        <n v="62.36"/>
        <n v="1052.54"/>
        <n v="18.649999999999999"/>
        <n v="5788.68"/>
        <n v="809.74"/>
        <n v="1453.6200000000001"/>
        <n v="957.54"/>
        <n v="842.35"/>
        <n v="403.95000000000005"/>
        <n v="255.06"/>
        <n v="844.83"/>
        <n v="191.26"/>
        <n v="11.29"/>
        <n v="1300.92"/>
        <n v="2970.8"/>
        <n v="9708.4"/>
        <n v="98.87"/>
        <n v="1199.1400000000001"/>
        <n v="1569.48"/>
        <n v="7333.72"/>
        <n v="206.13"/>
        <n v="739.68"/>
        <n v="371.16"/>
        <n v="1137.9000000000001"/>
        <n v="1601.35"/>
        <n v="475.58"/>
        <n v="2365.25"/>
        <n v="592.36"/>
        <n v="25.09"/>
        <n v="1657.44"/>
        <n v="240.24"/>
        <n v="2278.66"/>
        <n v="3233.2"/>
        <n v="39.6"/>
        <n v="83.32"/>
        <n v="207.5"/>
        <n v="1978.32"/>
        <n v="13882.3"/>
        <n v="417.84999999999997"/>
        <n v="337.24"/>
        <n v="613.04"/>
        <n v="140.85000000000002"/>
        <n v="164.54999999999998"/>
        <n v="3017.9500000000003"/>
        <n v="779.80000000000007"/>
        <n v="7349.1900000000005"/>
        <n v="3773.96"/>
        <n v="1176.03"/>
        <n v="1247.67"/>
        <n v="5278.29"/>
        <n v="1468.8999999999999"/>
        <n v="42.96"/>
        <n v="3169"/>
        <n v="46.28"/>
        <n v="231.44"/>
        <n v="303.64"/>
        <n v="56.74"/>
        <n v="994.11"/>
        <n v="649.80999999999995"/>
        <n v="5004.03"/>
        <n v="67.58"/>
        <n v="154.76"/>
        <n v="1367.67"/>
        <n v="229.89"/>
        <n v="3359.3"/>
        <n v="456.41999999999996"/>
        <n v="1429.71"/>
        <n v="1660.95"/>
        <n v="544.15"/>
        <n v="2078.04"/>
        <n v="1499.96"/>
        <n v="54.64"/>
        <n v="2151.33"/>
        <n v="318.76"/>
        <n v="260.44"/>
        <n v="283.16000000000003"/>
        <n v="1035.3899999999999"/>
        <n v="964.31999999999994"/>
        <n v="1299.3499999999999"/>
        <n v="2251.1999999999998"/>
        <n v="10616.45"/>
        <n v="304.2"/>
        <n v="67.06"/>
        <n v="1177.23"/>
        <n v="268.32"/>
        <n v="869.96"/>
        <n v="1359.32"/>
        <n v="616.04999999999995"/>
        <n v="491.13"/>
        <n v="1174.28"/>
        <n v="174.45"/>
        <n v="808.68"/>
        <n v="276.86"/>
        <n v="200.11"/>
        <n v="502.72"/>
        <n v="20.58"/>
        <n v="806.58"/>
        <n v="832.75"/>
        <n v="64.959999999999994"/>
        <n v="1815.66"/>
        <n v="188.44"/>
        <n v="2984.46"/>
        <n v="237.44"/>
        <n v="1228.98"/>
        <n v="1674.81"/>
        <n v="687.06"/>
        <n v="270.24"/>
        <n v="60.22"/>
        <n v="1793.12"/>
        <n v="2504.6"/>
        <n v="3376.05"/>
        <n v="2088.3000000000002"/>
        <n v="2521.7199999999998"/>
        <n v="4704.24"/>
        <n v="48.14"/>
        <n v="2949.82"/>
        <n v="1226.46"/>
        <n v="1233.72"/>
        <n v="294.92"/>
        <n v="142.02000000000001"/>
        <n v="773.07"/>
        <n v="1652.66"/>
        <n v="987.08"/>
        <n v="3648.81"/>
        <n v="558.72"/>
        <n v="430.34999999999997"/>
        <n v="5488.68"/>
        <n v="71.48"/>
        <n v="72.34"/>
        <n v="3317.7999999999997"/>
        <n v="2237.3000000000002"/>
        <n v="4001.58"/>
        <n v="81.3"/>
        <n v="3310.5"/>
        <n v="150.38999999999999"/>
        <n v="5525.24"/>
        <n v="427.56000000000006"/>
        <n v="701.85"/>
        <n v="2286.21"/>
        <n v="5408.92"/>
        <n v="688.17"/>
        <n v="1008.4"/>
        <n v="1131.8599999999999"/>
        <n v="314.2"/>
        <n v="266.16000000000003"/>
        <n v="1667.9"/>
        <n v="1864.43"/>
        <n v="576.91999999999996"/>
        <n v="154.96"/>
        <n v="590.72"/>
        <n v="3470.64"/>
        <n v="715.4"/>
        <n v="3321"/>
        <n v="1473.28"/>
        <n v="3784.08"/>
        <n v="215.38"/>
        <n v="278.45"/>
        <n v="279.27999999999997"/>
        <n v="977.65"/>
        <n v="3410.55"/>
        <n v="8378.0499999999993"/>
        <n v="1509.48"/>
        <n v="936.76"/>
        <n v="48.570000000000007"/>
        <n v="600.36"/>
        <n v="333.87"/>
        <n v="3077.24"/>
        <n v="8382.84"/>
        <n v="308.61"/>
        <n v="58.949999999999996"/>
        <n v="392.94"/>
        <n v="4637.6000000000004"/>
        <n v="347.43"/>
        <n v="380.5"/>
        <n v="204.85"/>
        <n v="148.25"/>
        <n v="1761.6"/>
        <n v="970.08"/>
        <n v="554.20000000000005"/>
        <n v="71.86"/>
        <n v="1020.33"/>
        <n v="7946.3"/>
        <n v="360.8"/>
        <n v="699.64"/>
        <n v="3017"/>
        <n v="1152.22"/>
        <n v="121"/>
        <n v="288.84000000000003"/>
        <n v="1794.96"/>
        <n v="29.23"/>
        <n v="210.39"/>
        <n v="909.14"/>
        <n v="14.35"/>
        <n v="1866.28"/>
        <n v="2607.6"/>
        <n v="8309.85"/>
        <n v="128.52000000000001"/>
        <n v="5368.5"/>
        <n v="3442.6499999999996"/>
        <n v="857.44"/>
        <n v="391.32"/>
        <n v="399.41"/>
        <n v="3256.8900000000003"/>
        <n v="127.06"/>
        <n v="8657.4500000000007"/>
        <n v="390.28"/>
        <n v="1367.6999999999998"/>
        <n v="5657.9400000000005"/>
        <n v="1247.2"/>
        <n v="3152.2000000000003"/>
        <n v="862.58999999999992"/>
        <n v="170.95"/>
        <n v="2531.88"/>
        <n v="301.41000000000003"/>
        <n v="167.72"/>
        <n v="269.74"/>
        <n v="1161.3600000000001"/>
        <n v="3886.4"/>
        <n v="666.45"/>
        <n v="253.24"/>
        <n v="319.5"/>
        <n v="683.15"/>
        <n v="653.6"/>
        <n v="8077.95"/>
        <n v="960.08"/>
        <n v="457.8"/>
        <n v="1188.52"/>
        <n v="4050.66"/>
        <n v="1522.76"/>
        <n v="575.4"/>
        <n v="1291.68"/>
        <n v="6445.16"/>
        <n v="5389.9"/>
        <n v="396.15000000000003"/>
        <n v="2564.8500000000004"/>
        <n v="1044.46"/>
        <n v="110.13"/>
        <n v="511.81"/>
        <n v="940.67"/>
        <n v="1352.28"/>
        <n v="125.88"/>
        <n v="160.9"/>
        <n v="459.31"/>
        <n v="1326.52"/>
        <n v="1226.6100000000001"/>
        <n v="3040.64"/>
        <n v="68.319999999999993"/>
        <n v="33.770000000000003"/>
        <n v="323.39999999999998"/>
        <n v="289.27999999999997"/>
        <n v="47.71"/>
        <n v="285.89999999999998"/>
        <n v="1730.35"/>
        <n v="1021.71"/>
        <n v="437.72"/>
        <n v="1115.56"/>
        <n v="397.16"/>
        <n v="196.86"/>
        <n v="48.37"/>
        <n v="1479.86"/>
        <n v="5034.8999999999996"/>
        <n v="1030.5500000000002"/>
        <n v="2287.25"/>
        <n v="5592.7"/>
        <n v="759.04"/>
        <n v="774.96"/>
        <n v="765.58"/>
        <n v="576.22"/>
        <n v="1047.95"/>
        <n v="471.43"/>
        <n v="5358.24"/>
        <n v="73.16"/>
        <n v="2107.38"/>
        <n v="8643.5999999999985"/>
        <n v="451.41"/>
        <n v="1330.2"/>
        <n v="543.44000000000005"/>
        <n v="4318.8999999999996"/>
        <n v="2112.3000000000002"/>
        <n v="1293.6600000000001"/>
        <n v="89.9"/>
        <n v="5816.5499999999993"/>
        <n v="383.86"/>
        <n v="3478.41"/>
        <n v="1241.1199999999999"/>
        <n v="167.42"/>
        <n v="1980.2"/>
        <n v="7103.16"/>
        <n v="94.72"/>
        <n v="2264.5"/>
        <n v="998.15"/>
        <n v="1302.6199999999999"/>
        <n v="1530.82"/>
        <n v="173.39999999999998"/>
        <n v="1868.1999999999998"/>
        <n v="9069.56"/>
        <n v="709.95"/>
        <n v="194.01"/>
        <n v="876.68"/>
        <n v="2908.2"/>
        <n v="2293.41"/>
        <n v="846.48"/>
        <n v="4980.5"/>
        <n v="1655.38"/>
        <n v="1105.6600000000001"/>
        <n v="2094.33"/>
        <n v="573.74"/>
        <n v="1371.3"/>
        <n v="2972.6499999999996"/>
        <n v="322.92"/>
        <n v="1996.64"/>
        <n v="2915.56"/>
        <n v="478.35"/>
        <n v="2673.65"/>
        <n v="1029.96"/>
        <n v="219.3"/>
        <n v="1998.0500000000002"/>
        <n v="1378.6"/>
        <n v="447.16"/>
        <n v="450.78"/>
        <n v="3567.02"/>
        <n v="896.98"/>
        <n v="640.66"/>
        <n v="1328.08"/>
        <n v="3203.72"/>
        <n v="836.26"/>
        <n v="1923.3500000000001"/>
        <n v="182.92"/>
        <n v="201.95"/>
        <n v="160.33000000000001"/>
        <n v="3986"/>
        <n v="99.73"/>
        <n v="2496.6799999999998"/>
        <n v="118.59"/>
        <n v="198.32"/>
        <n v="636.29"/>
        <n v="50.41"/>
        <n v="1902.65"/>
        <n v="72.2"/>
        <n v="1775.95"/>
        <n v="729.24"/>
        <n v="1948.6000000000001"/>
        <n v="323.27999999999997"/>
        <n v="4336.75"/>
        <n v="193.26"/>
        <n v="5700.9500000000007"/>
        <n v="1711.65"/>
        <n v="20.88"/>
        <n v="710.86"/>
        <n v="515.58000000000004"/>
        <n v="1866.55"/>
        <n v="796.77"/>
        <n v="3966.12"/>
        <n v="1426.6200000000001"/>
        <n v="523.9"/>
        <n v="547.72"/>
        <n v="326.39"/>
        <n v="1511.84"/>
        <n v="686.01"/>
        <n v="6247.59"/>
        <n v="11537.15"/>
        <n v="554.91999999999996"/>
        <n v="1413.94"/>
        <n v="2499.0299999999997"/>
        <n v="258.77999999999997"/>
        <n v="3163.8"/>
        <n v="126.21000000000001"/>
        <n v="91.98"/>
        <n v="110.19999999999999"/>
        <n v="140.97999999999999"/>
        <n v="8899"/>
        <n v="247.26"/>
        <n v="417.54"/>
        <n v="767.19"/>
        <n v="2015.5"/>
        <n v="2501.6999999999998"/>
        <n v="476.71"/>
        <n v="3712.44"/>
        <n v="438.04"/>
        <n v="1239.06"/>
        <n v="1749.21"/>
        <n v="2733.44"/>
        <n v="386.57"/>
        <n v="217.41"/>
        <n v="569.73"/>
        <n v="5448.96"/>
        <n v="8860.5300000000007"/>
        <n v="1475.08"/>
        <n v="5249.75"/>
        <n v="1079.1500000000001"/>
        <n v="396.4"/>
        <n v="118.47"/>
        <n v="798.06"/>
        <n v="364.72"/>
        <n v="877.4"/>
        <n v="815.5"/>
        <n v="1928.55"/>
        <n v="349.17"/>
        <n v="1931.1000000000001"/>
        <n v="516.44000000000005"/>
        <n v="3062.44"/>
        <n v="413.96"/>
        <n v="833.8"/>
        <n v="524.82000000000005"/>
        <n v="4537.9000000000005"/>
        <n v="132.42000000000002"/>
        <n v="32.89"/>
        <n v="149.4"/>
        <n v="753.08"/>
        <n v="10340.120000000001"/>
        <n v="2886.6000000000004"/>
        <n v="49.01"/>
        <n v="98.97"/>
        <n v="1441.05"/>
        <n v="794.40000000000009"/>
        <n v="2495.35"/>
        <n v="1796.85"/>
        <n v="2328.65"/>
        <n v="1449.33"/>
        <n v="5871.04"/>
        <n v="278.86"/>
        <n v="5702.67"/>
        <n v="590.22"/>
        <n v="1577.8"/>
        <n v="1954.77"/>
        <n v="445.34"/>
        <n v="39.96"/>
        <n v="14239.7"/>
        <n v="793.59"/>
        <n v="460.24"/>
        <n v="607.24"/>
        <n v="696.02"/>
        <n v="5393.91"/>
        <n v="5506.8"/>
        <n v="1187.08"/>
        <n v="325"/>
        <n v="886.74"/>
        <n v="93.63"/>
        <n v="604.67999999999995"/>
        <n v="14.44"/>
        <n v="13719.849999999999"/>
        <n v="1831.8000000000002"/>
        <n v="7607.35"/>
        <n v="424.51"/>
        <n v="103.94999999999999"/>
        <n v="3582.52"/>
        <n v="583.62"/>
        <n v="313.26"/>
        <n v="107.11"/>
        <n v="717.65"/>
        <n v="3517.6"/>
        <n v="50.13"/>
        <n v="4364.38"/>
        <n v="105.58"/>
        <n v="1062.78"/>
        <n v="164.56"/>
        <n v="963.14"/>
        <n v="109.38"/>
        <n v="260.39999999999998"/>
        <n v="38.619999999999997"/>
        <n v="858.04"/>
        <n v="1398.8999999999999"/>
        <n v="226.64"/>
        <n v="568.1"/>
        <n v="1388.88"/>
        <n v="2932.59"/>
        <n v="119.85"/>
        <n v="1368.96"/>
        <n v="233.25"/>
        <n v="3929.64"/>
        <n v="6219.6"/>
        <n v="593.15"/>
        <n v="385.94"/>
        <n v="659.91"/>
        <n v="186.44"/>
        <n v="5272.1500000000005"/>
        <n v="246.62"/>
        <n v="280"/>
        <n v="2711.25"/>
        <n v="65.67"/>
        <n v="2041.2"/>
        <n v="1939.7"/>
        <n v="7298.9"/>
        <n v="2571.94"/>
        <n v="465.75"/>
        <n v="1525.36"/>
        <n v="962.36"/>
        <n v="383.12"/>
        <n v="649.83000000000004"/>
        <n v="87.179999999999993"/>
        <n v="945.59999999999991"/>
        <n v="1728.72"/>
        <n v="9707.4"/>
        <n v="376.03"/>
        <n v="390.54"/>
        <n v="183.07"/>
        <n v="246.19"/>
        <n v="3962.9"/>
        <n v="11703.3"/>
        <n v="1715.6"/>
        <n v="5841.75"/>
        <n v="1547.55"/>
        <n v="41.24"/>
        <n v="215.21999999999997"/>
        <n v="812.6"/>
        <n v="7779.48"/>
        <n v="254.7"/>
        <n v="680.37"/>
        <n v="1381.0500000000002"/>
        <n v="127.77"/>
        <n v="7094.6500000000005"/>
        <n v="726.2"/>
        <n v="677.6"/>
        <n v="2239.7199999999998"/>
        <n v="48.78"/>
        <n v="7667.96"/>
        <n v="3712.04"/>
        <n v="2371.92"/>
        <n v="61.260000000000005"/>
        <n v="4104.5"/>
        <n v="147.12"/>
        <n v="3502.28"/>
        <n v="994.52"/>
        <n v="2068.15"/>
        <n v="1332.51"/>
        <n v="2089.42"/>
        <n v="735.28"/>
        <n v="6529.3499999999995"/>
        <n v="652.65"/>
        <n v="652.67999999999995"/>
        <n v="162.88"/>
        <n v="2568.2600000000002"/>
        <n v="626.37"/>
        <n v="2772.56"/>
        <n v="1833.3"/>
        <n v="218.46"/>
        <n v="73.44"/>
        <n v="667.26"/>
        <n v="1113.7"/>
        <n v="1791.38"/>
        <n v="4428.84"/>
        <n v="320.75"/>
        <n v="3424.38"/>
        <n v="1297.8600000000001"/>
        <n v="197.92"/>
        <n v="5046.87"/>
        <n v="3581.7000000000003"/>
        <n v="4219.45"/>
        <n v="8954.25"/>
        <n v="678.96"/>
        <n v="334.64"/>
        <n v="442.16"/>
        <n v="2020.04"/>
        <n v="2316"/>
        <n v="1665.2"/>
        <n v="2304.12"/>
        <n v="5113.92"/>
        <n v="333.16"/>
        <n v="7707.1500000000005"/>
        <n v="1998.44"/>
        <n v="256.60000000000002"/>
        <n v="611.48"/>
        <n v="2609.2199999999998"/>
        <n v="577.33000000000004"/>
        <n v="189.04"/>
        <n v="3813.72"/>
        <n v="387.29999999999995"/>
        <n v="650.70000000000005"/>
        <n v="1380.28"/>
        <n v="174.38"/>
        <n v="573.4"/>
        <n v="2796.76"/>
        <n v="558.88"/>
        <n v="118.74"/>
        <n v="781.38"/>
        <n v="2642.16"/>
        <n v="39.950000000000003"/>
        <n v="4301.4399999999996"/>
        <n v="52.54"/>
        <n v="296.92"/>
        <n v="2329.5"/>
        <n v="691.25"/>
        <n v="243.55"/>
        <n v="168.73"/>
        <n v="4476.99"/>
        <n v="695.72"/>
        <n v="555.84"/>
        <n v="278.58999999999997"/>
        <n v="112.38"/>
        <n v="2460.9"/>
        <n v="285.98"/>
        <n v="1060.98"/>
        <n v="1442.43"/>
        <n v="113.78999999999999"/>
        <n v="1210.8399999999999"/>
        <n v="3791.1000000000004"/>
        <n v="169.85"/>
        <n v="1439.5500000000002"/>
        <n v="310.81"/>
        <n v="8947.1"/>
        <n v="9918.7000000000007"/>
        <n v="2708.8"/>
        <n v="7947.68"/>
        <n v="2688.35"/>
        <n v="1551.57"/>
        <n v="1959.72"/>
        <n v="102.78"/>
        <n v="484.5"/>
        <n v="215.39999999999998"/>
        <n v="752.67"/>
        <n v="186.09"/>
        <n v="3351.98"/>
        <n v="1337.25"/>
        <n v="748.83"/>
        <n v="2266.98"/>
        <n v="3462.92"/>
        <n v="176.02"/>
        <n v="953.24"/>
        <n v="398.44"/>
        <n v="492.88"/>
        <n v="2113.8000000000002"/>
        <n v="177.57"/>
        <n v="1096.6200000000001"/>
        <n v="27.58"/>
        <n v="111.06"/>
        <n v="221.98"/>
        <n v="1578.03"/>
        <n v="35.04"/>
        <n v="877.63"/>
        <n v="584.31000000000006"/>
        <n v="194.25"/>
        <n v="115.64999999999999"/>
        <n v="118.05000000000001"/>
        <n v="1508.88"/>
        <n v="1901.35"/>
        <n v="648.03"/>
        <n v="2570.8000000000002"/>
        <n v="8913.7999999999993"/>
        <n v="192.36"/>
        <n v="1137.24"/>
        <n v="186.7"/>
        <n v="792.75"/>
        <n v="98.42"/>
        <n v="2904.2"/>
        <n v="57.510000000000005"/>
        <n v="79.52"/>
        <n v="143.01"/>
        <n v="115.72"/>
        <n v="918.42"/>
        <n v="76.45"/>
        <n v="1799.13"/>
        <n v="715.68000000000006"/>
        <n v="198.2"/>
        <n v="1954.98"/>
        <n v="43.82"/>
        <n v="311.84999999999997"/>
        <n v="3471.84"/>
        <n v="606.79999999999995"/>
        <n v="984.98"/>
        <n v="99.98"/>
        <n v="556.54"/>
        <n v="3064.68"/>
        <n v="122.88"/>
        <n v="478.57"/>
        <n v="2553.3000000000002"/>
        <n v="1591.16"/>
        <n v="921.78"/>
        <n v="787.46"/>
        <n v="1382.04"/>
        <n v="597.36"/>
        <n v="189.84"/>
        <n v="188.24"/>
        <n v="1184.7"/>
        <n v="2819.6"/>
        <n v="205.48"/>
        <n v="1531.6499999999999"/>
        <n v="593.20000000000005"/>
        <n v="147.28"/>
        <n v="832.9"/>
        <n v="446.24"/>
        <n v="23.9"/>
        <n v="593.16"/>
        <n v="1771.5"/>
        <n v="1773.54"/>
        <n v="922.86"/>
        <n v="192.8"/>
        <n v="37.85"/>
        <n v="1960.04"/>
        <n v="1389.6000000000001"/>
        <n v="951.15000000000009"/>
        <n v="6656.73"/>
        <n v="1913.7"/>
        <n v="2661.6000000000004"/>
        <n v="249.26"/>
        <n v="727.08"/>
        <n v="1195.8000000000002"/>
        <n v="123.74"/>
        <n v="190.91"/>
        <n v="368.92"/>
        <n v="207.26"/>
        <n v="562.79"/>
        <n v="117.35999999999999"/>
        <n v="690.08"/>
        <n v="6892.84"/>
        <n v="2900.92"/>
        <n v="1646.05"/>
        <n v="121.19"/>
        <n v="160"/>
        <n v="2178.8000000000002"/>
        <n v="70.949999999999989"/>
        <n v="1920.92"/>
        <n v="63.46"/>
        <n v="715.04"/>
        <n v="1784.97"/>
        <n v="574.86"/>
        <n v="175.47"/>
        <n v="4173.08"/>
        <n v="942.92"/>
        <n v="1059.3000000000002"/>
        <n v="1848.85"/>
        <n v="38.31"/>
        <n v="216.37"/>
        <n v="6102.32"/>
        <n v="2999.82"/>
        <n v="951.73"/>
        <n v="684.5"/>
        <n v="1405.4499999999998"/>
        <n v="1125.48"/>
        <n v="321.82"/>
        <n v="712.24"/>
        <n v="828.93000000000006"/>
        <n v="435.63"/>
        <n v="7153.4"/>
        <n v="4432.2"/>
        <n v="623.78"/>
        <n v="106.34"/>
        <n v="240.44"/>
        <n v="679.74"/>
        <n v="87.75"/>
        <n v="2701.12"/>
        <n v="188.26"/>
        <n v="934.44"/>
        <n v="6058"/>
        <n v="52.55"/>
        <n v="171.02"/>
        <n v="673.40000000000009"/>
        <n v="2589.16"/>
        <n v="5825.88"/>
        <n v="123.33"/>
        <n v="397.72"/>
        <n v="3499.48"/>
        <n v="672"/>
        <n v="1774.1499999999999"/>
        <n v="369.2"/>
        <n v="2875.14"/>
        <n v="520.29999999999995"/>
        <n v="1839.8"/>
        <n v="293.5"/>
        <n v="876.62"/>
        <n v="535.84"/>
        <n v="7083.4"/>
        <n v="161.59"/>
        <n v="2446.62"/>
        <n v="625.1"/>
        <n v="135.54"/>
        <n v="375.03000000000003"/>
        <n v="1674"/>
        <n v="3511.0499999999997"/>
        <n v="2443.15"/>
        <n v="502.48"/>
        <n v="5968.4400000000005"/>
        <n v="3104.2200000000003"/>
        <n v="1984.2"/>
        <n v="1299.8800000000001"/>
        <n v="4831.5499999999993"/>
        <n v="29.76"/>
        <n v="3262.14"/>
        <n v="1918.8600000000001"/>
        <n v="8137.25"/>
        <n v="235.98"/>
        <n v="5093.5199999999995"/>
        <n v="504.84"/>
        <n v="3280.28"/>
        <n v="1482.57"/>
        <n v="37.369999999999997"/>
        <n v="4691.6000000000004"/>
        <n v="229.13"/>
        <n v="152"/>
        <n v="2981.82"/>
        <n v="2091.63"/>
        <n v="941.76"/>
        <n v="573.26"/>
        <n v="2705.9700000000003"/>
        <n v="1240.1399999999999"/>
        <n v="382.32"/>
        <n v="1017.37"/>
        <n v="612.67999999999995"/>
        <n v="953.52"/>
        <n v="224.04000000000002"/>
        <n v="48.849999999999994"/>
        <n v="2606.92"/>
        <n v="235.88"/>
        <n v="59.72"/>
        <n v="206.22"/>
        <n v="3980.55"/>
        <n v="96.28"/>
        <n v="350.34999999999997"/>
        <n v="9902.2000000000007"/>
        <n v="1278.79"/>
        <n v="1073.9000000000001"/>
        <n v="200.01"/>
        <n v="48.01"/>
        <n v="905.9"/>
        <n v="129.96"/>
        <n v="12.97"/>
        <n v="606.67999999999995"/>
        <n v="794.30000000000007"/>
        <n v="5281.15"/>
        <n v="792.27"/>
        <n v="1619.32"/>
        <n v="523.12"/>
        <n v="6216"/>
        <n v="673.78"/>
        <n v="2907.7"/>
        <n v="2492.1999999999998"/>
        <n v="925.28"/>
        <n v="1886.59"/>
        <n v="2844.19"/>
        <n v="2115.6"/>
        <n v="464.44"/>
        <n v="1225.6400000000001"/>
        <n v="33.630000000000003"/>
        <n v="237.88"/>
        <n v="538.28"/>
        <n v="5828.88"/>
        <n v="521.38"/>
        <n v="2232.3200000000002"/>
        <n v="1254.76"/>
        <n v="305.10000000000002"/>
        <n v="289.14"/>
        <n v="1285.71"/>
        <n v="475.7"/>
        <n v="712.74"/>
        <n v="281.60000000000002"/>
        <n v="1255.5999999999999"/>
        <n v="1134.8"/>
        <n v="1081.02"/>
        <n v="39.450000000000003"/>
        <n v="7598.16"/>
        <n v="414.21"/>
        <n v="271.7"/>
        <n v="3166.2"/>
        <n v="4704.4799999999996"/>
        <n v="14.24"/>
        <n v="292.35000000000002"/>
        <n v="2451.35"/>
        <n v="277.5"/>
        <n v="3991.88"/>
        <n v="925.08"/>
        <n v="22.31"/>
        <n v="1930.7"/>
        <n v="150.83000000000001"/>
        <n v="744.49"/>
        <n v="275.47000000000003"/>
        <n v="1983.65"/>
        <n v="119"/>
        <n v="498.33000000000004"/>
        <n v="1009.7"/>
        <n v="1068.54"/>
        <n v="2343.2399999999998"/>
        <n v="1357.7"/>
        <n v="4729.74"/>
        <n v="343.56"/>
        <n v="1049.56"/>
        <n v="1113.3800000000001"/>
        <n v="1416.3000000000002"/>
        <n v="490.74"/>
        <n v="1531.7"/>
        <n v="1198.1199999999999"/>
        <n v="296.95999999999998"/>
        <n v="641.45000000000005"/>
        <n v="1501.44"/>
        <n v="5742.36"/>
        <n v="137.94"/>
        <n v="1531.23"/>
        <n v="48.22"/>
        <n v="152.56"/>
        <n v="2242.56"/>
        <n v="3720.2"/>
        <n v="1168.6500000000001"/>
        <n v="161.6"/>
        <n v="495.72"/>
        <n v="223.79"/>
        <n v="627.91999999999996"/>
        <n v="1388.22"/>
        <n v="758.73"/>
        <n v="733.95"/>
        <n v="2006.97"/>
        <n v="1069.8"/>
        <n v="224.18"/>
        <n v="96.58"/>
        <n v="1612.25"/>
        <n v="3533.6"/>
        <n v="3373.32"/>
        <n v="309.27"/>
        <n v="217.45"/>
        <n v="476.8"/>
        <n v="1567.44"/>
        <n v="755.7"/>
        <n v="1159.4000000000001"/>
        <n v="1468.41"/>
        <n v="3885.54"/>
        <n v="7981.1"/>
        <n v="453.7"/>
        <n v="762.16"/>
        <n v="5200.08"/>
        <n v="84.42"/>
        <n v="3838.16"/>
        <n v="1379.4"/>
        <n v="2911"/>
        <n v="3286.83"/>
        <n v="4637.3"/>
        <n v="1019.32"/>
        <n v="1208.1600000000001"/>
        <n v="252.73"/>
        <n v="1220.72"/>
        <n v="1609.6"/>
        <n v="3680.4"/>
        <n v="176.95"/>
        <n v="866.49"/>
        <n v="3063.2999999999997"/>
        <n v="762.4"/>
        <n v="148.62"/>
        <n v="498.17"/>
        <n v="2570.94"/>
        <n v="1921.6799999999998"/>
        <n v="442.94"/>
        <n v="121.58"/>
        <n v="237.34"/>
        <n v="3408.12"/>
        <n v="1908.5"/>
        <n v="12641.300000000001"/>
        <n v="35.83"/>
        <n v="343.74"/>
        <n v="199.58"/>
        <n v="398.38"/>
        <n v="1210.02"/>
        <n v="1359.52"/>
        <n v="1836"/>
        <n v="635.08000000000004"/>
        <n v="429.65999999999997"/>
        <n v="4669.5999999999995"/>
        <n v="24.14"/>
        <n v="366.52"/>
        <n v="310.55"/>
        <n v="1163.8"/>
        <n v="469.03"/>
        <n v="2305.02"/>
        <n v="1924.3000000000002"/>
        <n v="2546.52"/>
        <n v="27.72"/>
        <n v="954.04"/>
        <n v="1055.06"/>
        <n v="807.69"/>
        <n v="412.72"/>
        <n v="476.9"/>
        <n v="2510.2800000000002"/>
        <n v="3002.36"/>
        <n v="165.5"/>
        <n v="7272.32"/>
        <n v="7470.84"/>
        <n v="112.21"/>
        <n v="65.550000000000011"/>
        <n v="1048.92"/>
        <n v="5046"/>
        <n v="2100.92"/>
        <n v="1765.2599999999998"/>
        <n v="7246.9500000000007"/>
        <n v="6419.01"/>
        <n v="1201.25"/>
        <n v="1621.44"/>
        <n v="137.91"/>
        <n v="881.57"/>
        <n v="1440.5500000000002"/>
        <n v="327.69"/>
        <n v="964.65000000000009"/>
        <n v="1399.5"/>
        <n v="3727.1"/>
        <n v="1975.2"/>
        <n v="57.02"/>
        <n v="1249.3499999999999"/>
        <n v="20.34"/>
        <n v="22.96"/>
        <n v="283.89999999999998"/>
        <n v="708.16"/>
        <n v="1520.19"/>
        <n v="113.02"/>
        <n v="698.04"/>
        <n v="220.59"/>
        <n v="3304.44"/>
        <n v="854.43000000000006"/>
        <n v="4541.3"/>
        <n v="2468.44"/>
        <n v="979.75"/>
        <n v="980.2"/>
        <n v="1469.4"/>
        <n v="1076.04"/>
        <n v="7576.04"/>
        <n v="3362.76"/>
        <n v="244.14999999999998"/>
        <n v="807.32"/>
        <n v="1249.8499999999999"/>
        <n v="7598"/>
        <n v="334.06"/>
        <n v="5556.92"/>
        <n v="320.26"/>
        <n v="1008.74"/>
        <n v="943.34999999999991"/>
        <n v="113.3"/>
        <n v="80.86"/>
        <n v="645.96"/>
        <n v="268.33"/>
        <n v="780.87000000000012"/>
        <n v="86.22"/>
        <n v="3195.08"/>
        <n v="6729.72"/>
        <n v="100.25"/>
        <n v="1200.6600000000001"/>
        <n v="3984.3"/>
        <n v="408.43"/>
        <n v="648.9"/>
        <n v="13302.85"/>
        <n v="444.88"/>
        <n v="4495.3500000000004"/>
        <n v="176.67"/>
        <n v="3744.22"/>
        <n v="722.9"/>
        <n v="109.73"/>
        <n v="1007.18"/>
        <n v="1389.92"/>
        <n v="279.52"/>
        <n v="1100.58"/>
        <n v="6523.84"/>
        <n v="742.59"/>
        <n v="1057.6500000000001"/>
        <n v="2505.25"/>
        <n v="755"/>
        <n v="2518.17"/>
        <n v="678"/>
        <n v="1752.28"/>
        <n v="3638.2200000000003"/>
        <n v="206.25"/>
        <n v="631.16"/>
        <n v="233.3"/>
        <n v="309.91000000000003"/>
        <n v="62.76"/>
        <n v="10218.9"/>
        <n v="1974.3000000000002"/>
        <n v="175.86"/>
        <n v="485.48"/>
        <n v="82.04"/>
        <n v="117.62"/>
        <n v="3619.02"/>
        <n v="336.08"/>
        <n v="1574.4499999999998"/>
        <n v="2652.02"/>
        <n v="1793.24"/>
        <n v="471.9"/>
        <n v="438.67"/>
        <n v="5488.5"/>
        <n v="4961.22"/>
        <n v="337.75"/>
        <n v="2240.46"/>
        <n v="248.64999999999998"/>
        <n v="3102.68"/>
        <n v="958.40000000000009"/>
        <n v="951.52"/>
        <n v="69.55"/>
        <n v="39.4"/>
        <n v="4083"/>
        <n v="47.62"/>
        <n v="1359.3000000000002"/>
        <n v="3061.56"/>
        <n v="4593.92"/>
        <n v="74.510000000000005"/>
        <n v="149.36000000000001"/>
        <n v="126.88"/>
        <n v="89.38"/>
        <n v="17.079999999999998"/>
        <n v="567.32000000000005"/>
        <n v="173.45"/>
        <n v="1465.6"/>
        <n v="226.6"/>
        <n v="760.71"/>
        <n v="2562.6999999999998"/>
        <n v="2264.7599999999998"/>
        <n v="1957.6499999999999"/>
        <n v="519.12"/>
        <n v="32.630000000000003"/>
        <n v="1338.3500000000001"/>
        <n v="1122.4000000000001"/>
        <n v="1005.6"/>
        <n v="4300.29"/>
        <n v="2207.9"/>
        <n v="648.17999999999995"/>
        <n v="2764.45"/>
        <n v="1283.24"/>
        <n v="76.849999999999994"/>
        <n v="54.72"/>
        <n v="340.64"/>
        <n v="1157.73"/>
        <n v="180.34"/>
        <n v="1873.83"/>
        <n v="212.37"/>
        <n v="1355.04"/>
        <n v="821.1"/>
        <n v="1411.92"/>
        <n v="943.12"/>
        <n v="11793.25"/>
        <n v="385.75"/>
        <n v="3052.64"/>
        <n v="432.99"/>
        <n v="3375.18"/>
        <n v="2547.04"/>
        <n v="5573.55"/>
        <n v="216.15"/>
        <n v="532.26"/>
        <n v="838.96"/>
        <n v="2178.6999999999998"/>
        <n v="1479.1999999999998"/>
        <n v="228.23"/>
        <n v="188.2"/>
        <n v="1281.74"/>
        <n v="3961.5499999999997"/>
        <n v="706.97"/>
        <n v="860.72"/>
        <n v="73.739999999999995"/>
        <n v="175.23"/>
        <n v="755.29"/>
        <n v="611.9"/>
        <n v="1923.4"/>
        <n v="559.20000000000005"/>
        <n v="941.58"/>
        <n v="984.64"/>
        <n v="528.24"/>
        <n v="1333.77"/>
        <n v="351.36"/>
        <n v="887.64"/>
        <n v="497.28"/>
        <n v="350.67"/>
        <n v="874.98"/>
        <n v="69.5"/>
        <n v="665.24"/>
        <n v="1670.0700000000002"/>
        <n v="191.6"/>
        <n v="2647.56"/>
        <n v="1253.8500000000001"/>
        <n v="5368.16"/>
        <n v="1704.21"/>
        <n v="727.45"/>
        <n v="973.54"/>
        <n v="8330.2000000000007"/>
        <n v="4233.88"/>
        <n v="217.89999999999998"/>
        <n v="4279.55"/>
        <n v="65.010000000000005"/>
        <n v="413.76"/>
        <n v="98.02"/>
        <n v="207.36"/>
        <n v="742.38"/>
        <n v="1726.9"/>
        <n v="10933.55"/>
        <n v="2130.09"/>
        <n v="23.62"/>
        <n v="4718.76"/>
        <n v="103.41"/>
        <n v="3679.9"/>
        <n v="963.98"/>
        <n v="142.80000000000001"/>
        <n v="764.33"/>
        <n v="376.88"/>
        <n v="752.01"/>
        <n v="1187.1299999999999"/>
        <n v="130.19999999999999"/>
        <n v="209.8"/>
        <n v="81.540000000000006"/>
        <n v="466.05"/>
        <n v="200.78"/>
        <n v="971.7"/>
        <n v="208.8"/>
        <n v="2113.4"/>
        <n v="5000.84"/>
        <n v="334.04"/>
        <n v="540.08000000000004"/>
        <n v="396.83"/>
        <n v="110.58"/>
        <n v="57.52"/>
        <n v="3343.3999999999996"/>
        <n v="249.8"/>
        <n v="606.91"/>
        <n v="845.16"/>
        <n v="1296.08"/>
        <n v="4037.26"/>
        <n v="49.320000000000007"/>
        <n v="12.98"/>
        <n v="1458.96"/>
        <n v="1925.4900000000002"/>
        <n v="591.24"/>
        <n v="3333.4500000000003"/>
        <n v="14587.75"/>
        <n v="142.72"/>
        <n v="80.72"/>
        <n v="1995.78"/>
        <n v="282.92"/>
        <n v="60.58"/>
        <n v="133.56"/>
        <n v="4172.4399999999996"/>
        <n v="470.85"/>
        <n v="1298.79"/>
        <n v="351.45000000000005"/>
        <n v="4733"/>
        <n v="472.28"/>
        <n v="424.81"/>
        <n v="1786.44"/>
        <n v="274.79999999999995"/>
        <n v="2574.15"/>
        <n v="95.5"/>
        <n v="94.28"/>
        <n v="3777.56"/>
        <n v="167.46"/>
        <n v="1400.88"/>
        <n v="3087.72"/>
        <n v="248.82"/>
        <n v="1334.72"/>
        <n v="130.80000000000001"/>
        <n v="1649.54"/>
        <n v="595.66999999999996"/>
        <n v="250.92"/>
        <n v="871.85"/>
        <n v="328.26"/>
        <n v="46.64"/>
        <n v="7734.75"/>
        <n v="76.459999999999994"/>
        <n v="308.52"/>
        <n v="1139.43"/>
        <n v="4208.08"/>
        <n v="4381.3"/>
        <n v="1474.56"/>
        <n v="72.64"/>
        <n v="4323.51"/>
        <n v="966.51"/>
        <n v="1006.88"/>
        <n v="769.98"/>
        <n v="1744.08"/>
        <n v="2298.65"/>
        <n v="441.34999999999997"/>
        <n v="3915.74"/>
        <n v="13709.849999999999"/>
        <n v="2161.56"/>
        <n v="419.04"/>
        <n v="616.04"/>
        <n v="1930.5500000000002"/>
        <n v="4159.25"/>
        <n v="78.91"/>
        <n v="702.8"/>
        <n v="1364.2"/>
        <n v="3503.6"/>
        <n v="5307.2000000000007"/>
        <n v="670.68000000000006"/>
        <n v="349.7"/>
        <n v="292.11"/>
        <n v="63.28"/>
        <n v="145.6"/>
        <n v="281.32"/>
        <n v="2381.9700000000003"/>
        <n v="1782.5700000000002"/>
        <n v="1175.3599999999999"/>
        <n v="1136.06"/>
        <n v="66.12"/>
        <n v="1332.6499999999999"/>
        <n v="2879.44"/>
        <n v="536.44000000000005"/>
        <n v="1055.73"/>
        <n v="120"/>
        <n v="59.730000000000004"/>
        <n v="1119.1600000000001"/>
        <n v="51.3"/>
        <n v="7816.88"/>
        <n v="225.5"/>
        <n v="391.8"/>
        <n v="742"/>
        <n v="1696.62"/>
        <n v="388.68"/>
        <n v="3682.25"/>
        <n v="66.64"/>
        <n v="396.64"/>
        <n v="1483.32"/>
        <n v="55.52"/>
        <n v="3595.05"/>
        <n v="471.48"/>
        <n v="1467.08"/>
        <n v="45"/>
        <n v="5237.3999999999996"/>
        <n v="5170.08"/>
        <n v="910.31999999999994"/>
        <n v="434.67"/>
        <n v="723.8"/>
        <n v="979.86"/>
        <n v="716.58"/>
        <n v="4285.75"/>
        <n v="2876.95"/>
        <n v="377.38"/>
        <n v="301.89"/>
        <n v="2255.7199999999998"/>
        <n v="3139.36"/>
        <n v="1986.82"/>
        <n v="2654.4900000000002"/>
        <n v="3189.12"/>
        <n v="1801.55"/>
        <n v="1020.62"/>
        <n v="415.54"/>
        <n v="417.88"/>
        <n v="575.58000000000004"/>
        <n v="2261.7600000000002"/>
        <n v="190.10999999999999"/>
        <n v="1024.1500000000001"/>
        <n v="230.96"/>
        <n v="287.72000000000003"/>
        <n v="581.88"/>
        <n v="2078.1799999999998"/>
        <n v="295.99"/>
        <n v="2580.2399999999998"/>
        <n v="4488.4399999999996"/>
        <n v="99.66"/>
        <n v="193.1"/>
        <n v="2152.25"/>
        <n v="61.71"/>
        <n v="389.1"/>
        <n v="2673.94"/>
        <n v="2051.6"/>
        <n v="230.31"/>
        <n v="451.82"/>
        <n v="516.17999999999995"/>
        <n v="4906.0499999999993"/>
        <n v="1393.68"/>
        <n v="2111.91"/>
        <n v="136.38"/>
        <n v="119.81"/>
        <n v="1895.72"/>
        <n v="1656.6999999999998"/>
        <n v="10.64"/>
        <n v="527.5"/>
        <n v="6794.12"/>
        <n v="5161.3999999999996"/>
        <n v="1041.03"/>
        <n v="877.56"/>
        <n v="1155.1600000000001"/>
        <n v="6562.1500000000005"/>
        <n v="136.10999999999999"/>
        <n v="1482"/>
        <n v="2012.0700000000002"/>
        <n v="2237.9"/>
        <n v="1201.5"/>
        <n v="7729.96"/>
        <n v="431.82"/>
        <n v="964.05"/>
        <n v="9920.5"/>
        <n v="2453"/>
        <n v="8.65"/>
        <n v="2638.28"/>
        <n v="709.56"/>
        <n v="128.37"/>
        <n v="1233.5"/>
        <n v="343.95000000000005"/>
        <n v="455.88"/>
        <n v="582.79999999999995"/>
        <n v="118.05"/>
        <n v="665.28"/>
        <n v="244.86"/>
        <n v="1028.43"/>
        <n v="1461.2"/>
        <n v="2445.5500000000002"/>
        <n v="5083.16"/>
        <n v="147.69999999999999"/>
        <n v="100.19999999999999"/>
        <n v="389.45"/>
        <n v="1709.76"/>
        <n v="619.63"/>
        <n v="1089.33"/>
        <n v="2226.3999999999996"/>
        <n v="104.76"/>
        <n v="275.35000000000002"/>
        <n v="1370.82"/>
        <n v="3025.6"/>
        <n v="445.66"/>
        <n v="672.35"/>
        <n v="285.31"/>
        <n v="899.91000000000008"/>
        <n v="193.06"/>
        <n v="3837.36"/>
        <n v="60.26"/>
        <n v="2340.4"/>
        <n v="1073.3399999999999"/>
        <n v="725.22"/>
        <n v="87.14"/>
        <n v="5532.6"/>
        <n v="404.32"/>
        <n v="426.28"/>
        <n v="7368.72"/>
        <n v="664.35"/>
        <n v="1446.76"/>
        <n v="1419.68"/>
        <n v="751.34"/>
        <n v="10.11"/>
        <n v="1691.3"/>
        <n v="3563.7"/>
        <n v="34.43"/>
        <n v="1715"/>
        <n v="103.79"/>
        <n v="3969.36"/>
        <n v="432.61"/>
        <n v="577.74"/>
        <n v="4255.29"/>
        <n v="239.13"/>
        <n v="2992.7400000000002"/>
        <n v="1706.1"/>
        <n v="3710.4500000000003"/>
        <n v="25.28"/>
        <n v="549.1"/>
        <n v="1163.01"/>
        <n v="403.74"/>
        <n v="1727.16"/>
        <n v="1208.7"/>
        <n v="59.55"/>
        <n v="778.91"/>
        <n v="1474.92"/>
        <n v="443.29999999999995"/>
        <n v="1049.8599999999999"/>
        <n v="85.02"/>
        <n v="150.76"/>
        <n v="500.61"/>
        <n v="92.41"/>
        <n v="3908.84"/>
        <n v="6273.08"/>
        <n v="90.5"/>
        <n v="1096.45"/>
        <n v="47.099999999999994"/>
        <n v="1851.55"/>
        <n v="98.67"/>
        <n v="1707.78"/>
        <n v="630.91999999999996"/>
        <n v="683.04"/>
        <n v="296.5"/>
        <n v="162.6"/>
        <n v="1187.5999999999999"/>
        <n v="41.33"/>
        <n v="1173.68"/>
        <n v="1817.91"/>
        <n v="1755.48"/>
        <n v="172.26"/>
        <n v="2090.67"/>
        <n v="572.54"/>
        <n v="4833.1000000000004"/>
        <n v="156.72"/>
        <n v="64.349999999999994"/>
        <n v="3015.75"/>
        <n v="3510.75"/>
        <n v="450.6"/>
        <n v="616.44000000000005"/>
        <n v="1615.92"/>
        <n v="504.82"/>
        <n v="923.88"/>
        <n v="10158.150000000001"/>
        <n v="87.19"/>
        <n v="247.14"/>
        <n v="6055.75"/>
        <n v="84.08"/>
        <n v="721.9"/>
        <n v="2648.85"/>
        <n v="1164.5"/>
        <n v="5582.02"/>
        <n v="1532.91"/>
        <n v="4263"/>
        <n v="206.79000000000002"/>
        <n v="450.21"/>
        <n v="92.5"/>
        <n v="629.83000000000004"/>
        <n v="939.48"/>
        <n v="2035.64"/>
        <n v="3050.58"/>
        <n v="52.46"/>
        <n v="86.93"/>
        <n v="5153.6099999999997"/>
        <n v="1197.51"/>
        <n v="827.9"/>
        <n v="246.7"/>
        <n v="86.02"/>
        <n v="1829.24"/>
        <n v="1219.08"/>
        <n v="208.74"/>
        <n v="308.88"/>
        <n v="84.02"/>
        <n v="146.9"/>
        <n v="76.800000000000011"/>
        <n v="403.2"/>
        <n v="527.55000000000007"/>
        <n v="1431.85"/>
        <n v="763.6"/>
        <n v="395.25"/>
        <n v="102.43"/>
        <n v="707.05"/>
        <n v="24.41"/>
        <n v="104.8"/>
        <n v="6727.74"/>
        <n v="639"/>
        <n v="571.69000000000005"/>
        <n v="278.39999999999998"/>
        <n v="5082.6900000000005"/>
        <n v="2476.2199999999998"/>
        <n v="8053.5"/>
        <n v="500.09999999999997"/>
        <n v="216.68"/>
        <n v="3355.6499999999996"/>
        <n v="1598.6000000000001"/>
        <n v="338.32"/>
        <n v="30.36"/>
        <n v="177"/>
        <n v="340.56"/>
        <n v="635.52"/>
        <n v="739.38"/>
        <n v="1445.62"/>
        <n v="72.5"/>
        <n v="339.4"/>
        <n v="2521.36"/>
        <n v="40.76"/>
        <n v="64.7"/>
        <n v="2412.0299999999997"/>
        <n v="360.68"/>
        <n v="341.67"/>
        <n v="725.38"/>
        <n v="3590.9700000000003"/>
        <n v="2298.75"/>
        <n v="112.62"/>
        <n v="1956.59"/>
        <n v="3191.25"/>
        <n v="3031.6499999999996"/>
        <n v="2809.35"/>
        <n v="383.75"/>
        <n v="1346.48"/>
        <n v="1289.6999999999998"/>
        <n v="53.099999999999994"/>
        <n v="1088.8"/>
        <n v="324.27"/>
        <n v="1799.2"/>
        <n v="292.44"/>
        <n v="95.32"/>
        <n v="3254.24"/>
        <n v="625.95000000000005"/>
        <n v="807.16"/>
        <n v="283.76"/>
        <n v="2304.25"/>
        <n v="3522.96"/>
        <n v="419.86"/>
        <n v="177.36"/>
        <n v="3655.92"/>
        <n v="539.98"/>
        <n v="4566.7"/>
        <n v="219.89"/>
        <n v="2590.65"/>
        <n v="5245.3499999999995"/>
        <n v="2652.0299999999997"/>
        <n v="7705.4"/>
        <n v="1486.63"/>
        <n v="4244.58"/>
        <n v="1327.52"/>
        <n v="785.25"/>
        <n v="301.32"/>
        <n v="3512.36"/>
        <n v="138.52000000000001"/>
        <n v="3028.4500000000003"/>
        <n v="435.85"/>
        <n v="3684.9"/>
        <n v="115.82"/>
        <n v="40.119999999999997"/>
        <n v="3210"/>
        <n v="344.01"/>
        <n v="2153.04"/>
        <n v="1354.98"/>
        <n v="1362.0500000000002"/>
        <n v="2272.8200000000002"/>
        <n v="316.5"/>
        <n v="228.6"/>
        <n v="230.45999999999998"/>
        <n v="5985.48"/>
        <n v="76.8"/>
        <n v="37.94"/>
        <n v="1103.31"/>
        <n v="3489.84"/>
        <n v="2167.25"/>
        <n v="285.65000000000003"/>
        <n v="783.04"/>
        <n v="7861.68"/>
        <n v="890.22"/>
        <n v="3294.52"/>
        <n v="9276.7999999999993"/>
        <n v="287.12"/>
        <n v="112.85999999999999"/>
        <n v="169.75"/>
        <n v="2076.21"/>
        <n v="7.92"/>
        <n v="1058.3"/>
        <n v="56.94"/>
        <n v="1988.75"/>
        <n v="373.56"/>
        <n v="1515.16"/>
        <n v="3095.36"/>
        <n v="2353.12"/>
        <n v="1711.8000000000002"/>
        <n v="995.86"/>
        <n v="6851.4000000000005"/>
        <n v="1356.8000000000002"/>
        <n v="502.26"/>
        <n v="65.760000000000005"/>
        <n v="3967"/>
        <n v="2102.8000000000002"/>
        <n v="944.16"/>
        <n v="3011.32"/>
        <n v="34.340000000000003"/>
        <n v="747"/>
        <n v="5916.42"/>
        <n v="2302.6"/>
        <n v="5126"/>
        <n v="1058.73"/>
        <n v="1227.69"/>
        <n v="1426.8"/>
        <n v="535.53"/>
        <n v="762.05"/>
        <n v="883.02"/>
        <n v="1467.14"/>
        <n v="97.53"/>
        <n v="2398.6"/>
        <n v="14616.55"/>
        <n v="301"/>
        <n v="1698.2"/>
        <n v="2107.5500000000002"/>
        <n v="376.32"/>
        <n v="2648.5"/>
        <n v="1815.48"/>
        <n v="6822.51"/>
        <n v="7933.4"/>
        <n v="190.16"/>
        <n v="10477.15"/>
        <n v="6245.6"/>
        <n v="556.38"/>
        <n v="126.81"/>
        <n v="3333.32"/>
        <n v="655.89"/>
        <n v="1382.91"/>
        <n v="415.04"/>
        <n v="1021.86"/>
        <n v="215.12"/>
        <n v="1620.5500000000002"/>
        <n v="2316.7600000000002"/>
        <n v="40.14"/>
        <n v="817.99"/>
        <n v="114.32"/>
        <n v="2923.6000000000004"/>
        <n v="1503.72"/>
        <n v="158.26"/>
        <n v="97.92"/>
        <n v="5331.12"/>
        <n v="1852.44"/>
        <n v="5251.47"/>
        <n v="648.5"/>
        <n v="2948.8999999999996"/>
        <n v="745.48"/>
        <n v="1352.34"/>
        <n v="1312.08"/>
        <n v="87.92"/>
        <n v="633.74"/>
        <n v="230.96999999999997"/>
        <n v="1134.0999999999999"/>
        <n v="2225.7600000000002"/>
        <n v="710.6"/>
        <n v="4864.2"/>
        <n v="139.76"/>
        <n v="188.62"/>
        <n v="3321.25"/>
        <n v="651"/>
        <n v="495.81000000000006"/>
        <n v="757.29"/>
        <n v="2436.5500000000002"/>
        <n v="412.84"/>
        <n v="2498.6999999999998"/>
        <n v="1180.08"/>
        <n v="121.89000000000001"/>
        <n v="144.4"/>
        <n v="308.67"/>
        <n v="379.28"/>
        <n v="333.36"/>
        <n v="64.3"/>
        <n v="103.5"/>
        <n v="1427.25"/>
        <n v="419.08"/>
        <n v="1169.96"/>
        <n v="11.64"/>
        <n v="812.45"/>
        <n v="72.16"/>
        <n v="3820.86"/>
        <n v="486.59"/>
        <n v="371.52"/>
        <n v="1071.1499999999999"/>
        <n v="259.32"/>
        <n v="60.78"/>
        <n v="1220.68"/>
        <n v="1182.76"/>
        <n v="865.44"/>
        <n v="770.84"/>
        <n v="1833.44"/>
        <n v="1415.78"/>
        <n v="2040.8500000000001"/>
        <n v="3923.75"/>
        <n v="2260.85"/>
        <n v="606.12"/>
        <n v="926.32"/>
        <n v="2754.12"/>
        <n v="294.26"/>
        <n v="948"/>
        <n v="795.68"/>
        <n v="6579.4500000000007"/>
        <n v="448.34999999999997"/>
        <n v="1076.94"/>
        <n v="798.38"/>
        <n v="207.08"/>
        <n v="1675"/>
        <n v="6266.92"/>
        <n v="777.55"/>
        <n v="2648.76"/>
        <n v="64"/>
        <n v="7187.16"/>
        <n v="188.35"/>
        <n v="3438.51"/>
        <n v="1456.9499999999998"/>
        <n v="1177.56"/>
        <n v="14381.849999999999"/>
        <n v="181.33"/>
        <n v="164.62"/>
        <n v="1702.4"/>
        <n v="68.819999999999993"/>
        <n v="2738.7"/>
        <n v="584.76"/>
        <n v="2960.3500000000004"/>
        <n v="1998.8"/>
        <n v="649.54999999999995"/>
        <n v="2184.7199999999998"/>
        <n v="544.08000000000004"/>
        <n v="387.88"/>
        <n v="1783.34"/>
        <n v="536.58000000000004"/>
        <n v="205"/>
        <n v="152.63999999999999"/>
        <n v="1433.34"/>
        <n v="115.5"/>
        <n v="544.53"/>
        <n v="494.38"/>
        <n v="793.73"/>
        <n v="919.3"/>
        <n v="360.02"/>
        <n v="101.85"/>
        <n v="467.79"/>
        <n v="1214.1400000000001"/>
        <n v="360.09999999999997"/>
        <n v="3564.96"/>
        <n v="283.23"/>
        <n v="904.04"/>
        <n v="7699.6"/>
        <n v="8830.6"/>
        <n v="983.24"/>
        <n v="1278.81"/>
        <n v="4715.1000000000004"/>
        <n v="7941.28"/>
        <n v="2059"/>
        <n v="592.73"/>
        <n v="2620.6"/>
        <n v="494.4"/>
        <n v="7728.28"/>
        <n v="3522.1499999999996"/>
        <n v="649.97"/>
        <n v="701.15"/>
        <n v="326.44"/>
        <n v="509.94"/>
        <n v="34.31"/>
        <n v="773.64"/>
        <n v="679.4"/>
        <n v="234.8"/>
        <n v="83.04"/>
        <n v="255.16"/>
        <n v="440.2"/>
        <n v="385.59"/>
        <n v="2279"/>
        <n v="160.47999999999999"/>
        <n v="1418.8999999999999"/>
        <n v="1918.16"/>
        <n v="2264.4299999999998"/>
        <n v="127.86"/>
        <n v="2215.5"/>
        <n v="599.52"/>
        <n v="182.94"/>
        <n v="1673.55"/>
        <n v="615.44000000000005"/>
        <n v="208.67"/>
        <n v="1841.3999999999999"/>
        <n v="676.05"/>
        <n v="352.16"/>
        <n v="3905.4500000000003"/>
        <n v="305.42"/>
        <n v="3478.85"/>
        <n v="5.42"/>
        <n v="1282.25"/>
        <n v="23.58"/>
        <n v="311.94"/>
        <n v="3150.8999999999996"/>
        <n v="1887.48"/>
        <n v="6097.25"/>
        <n v="2864.48"/>
        <n v="1118.8500000000001"/>
        <n v="617.32000000000005"/>
        <n v="82.64"/>
        <n v="4508.2"/>
        <n v="646.34999999999991"/>
        <n v="50.95"/>
        <n v="1142.1600000000001"/>
        <n v="1871.05"/>
        <n v="255.18"/>
        <n v="100.94999999999999"/>
        <n v="3571.3"/>
        <n v="112.05"/>
        <n v="2396.7399999999998"/>
        <n v="1643.7"/>
        <n v="1020.72"/>
        <n v="2056.9"/>
        <n v="135.84"/>
        <n v="593.98"/>
        <n v="1357.74"/>
        <n v="3490.4"/>
        <n v="2669.78"/>
        <n v="1897.5"/>
        <n v="93.45"/>
        <n v="2007.0500000000002"/>
        <n v="267.33"/>
        <n v="81.599999999999994"/>
        <n v="74.31"/>
        <n v="1403.44"/>
        <n v="881.15"/>
        <n v="2231.5"/>
        <n v="30.150000000000002"/>
        <n v="914.48"/>
        <n v="726.67"/>
        <n v="345.44"/>
        <n v="184.72"/>
        <n v="8.85"/>
        <n v="1800.64"/>
        <n v="711.15000000000009"/>
        <n v="141.74"/>
        <n v="351.92"/>
        <n v="167.03"/>
        <n v="1117.06"/>
        <n v="111.39000000000001"/>
        <n v="1556.15"/>
        <n v="559.95000000000005"/>
        <n v="1176.8699999999999"/>
        <n v="1604.88"/>
        <n v="507.18"/>
        <n v="455.46"/>
        <n v="1420.5"/>
        <n v="120.89999999999999"/>
        <n v="1038.8500000000001"/>
        <n v="2457.6799999999998"/>
        <n v="4311.6000000000004"/>
        <n v="8520.5"/>
        <n v="1867.58"/>
        <n v="2541.85"/>
        <n v="4222"/>
        <n v="137.80000000000001"/>
        <n v="3976.05"/>
        <n v="305.56"/>
        <n v="300.39999999999998"/>
        <n v="1891.6499999999999"/>
        <n v="2315.1499999999996"/>
        <n v="1186.6600000000001"/>
        <n v="2753.35"/>
        <n v="298.41000000000003"/>
        <n v="1066.04"/>
        <n v="258.24"/>
        <n v="3425.12"/>
        <n v="231.6"/>
        <n v="3175.9500000000003"/>
        <n v="844.85"/>
        <n v="477.29999999999995"/>
        <n v="1547"/>
        <n v="3602.14"/>
        <n v="11475.4"/>
        <n v="566.20000000000005"/>
        <n v="21.6"/>
        <n v="4108.12"/>
        <n v="694.89"/>
        <n v="834.30000000000007"/>
        <n v="3889.8"/>
        <n v="3538.04"/>
        <n v="5025.6499999999996"/>
        <n v="1524.9"/>
        <n v="6516.36"/>
        <n v="649.47"/>
        <n v="296.2"/>
        <n v="908.3"/>
        <n v="2410.48"/>
        <n v="205.99"/>
        <n v="8339.7999999999993"/>
        <n v="1413.65"/>
        <n v="2481.4"/>
        <n v="3624.48"/>
        <n v="1114.44"/>
        <n v="608.46"/>
        <n v="32.86"/>
        <n v="8159.91"/>
        <n v="952.08"/>
        <n v="161.19999999999999"/>
        <n v="2369.3999999999996"/>
        <n v="2765.31"/>
        <n v="77.38"/>
        <n v="2006.4299999999998"/>
        <n v="809.97"/>
        <n v="2109.92"/>
        <n v="2427.15"/>
        <n v="2457.7600000000002"/>
        <n v="1332.95"/>
        <n v="707.29"/>
        <n v="244.3"/>
        <n v="440.09"/>
        <n v="751.45"/>
        <n v="174.5"/>
        <n v="1489.38"/>
        <n v="1606.08"/>
        <n v="392.59999999999997"/>
        <n v="1596.36"/>
        <n v="1884.75"/>
        <n v="1071"/>
        <n v="1375.46"/>
        <n v="2940.1"/>
        <n v="9393.6"/>
        <n v="73.72"/>
        <n v="160.5"/>
        <n v="1067.08"/>
        <n v="1563.15"/>
        <n v="211.44"/>
        <n v="1172.76"/>
        <n v="267.43"/>
        <n v="869.79"/>
        <n v="29.38"/>
        <n v="189.45"/>
        <n v="2468.8000000000002"/>
        <n v="2397.52"/>
        <n v="1519.1"/>
        <n v="176.82"/>
        <n v="975.12"/>
        <n v="187.32"/>
        <n v="176.85"/>
        <n v="126.65"/>
        <n v="198.52"/>
        <n v="796.6"/>
        <n v="58.35"/>
        <n v="1106.1400000000001"/>
        <n v="1863.04"/>
        <n v="551.29999999999995"/>
        <n v="651.67999999999995"/>
        <n v="210.9"/>
        <n v="881.79"/>
        <n v="1315.54"/>
        <n v="1630.24"/>
        <n v="2932.78"/>
        <n v="89.62"/>
        <n v="466.17"/>
        <n v="1531.93"/>
        <n v="911.82"/>
        <n v="4231.53"/>
        <n v="135.93"/>
        <n v="1486.1100000000001"/>
        <n v="4060.55"/>
        <n v="1223.3"/>
        <n v="3594.66"/>
        <n v="338.70000000000005"/>
        <n v="97.06"/>
        <n v="1172.73"/>
        <n v="1509.64"/>
        <n v="641.93999999999994"/>
        <n v="101.76"/>
        <n v="265.85000000000002"/>
        <n v="41.73"/>
        <n v="112.92"/>
        <n v="68.460000000000008"/>
        <n v="838.74"/>
        <n v="1439.58"/>
        <n v="373.2"/>
        <n v="121.74"/>
        <n v="79.180000000000007"/>
        <n v="2912.16"/>
        <n v="34.94"/>
        <n v="710.19999999999993"/>
        <n v="556.96"/>
        <n v="81.66"/>
        <n v="1961.52"/>
        <n v="1330.18"/>
        <n v="150.29999999999998"/>
        <n v="710.36"/>
        <n v="496.57"/>
        <n v="1110.3399999999999"/>
        <n v="3333.92"/>
        <n v="575.95000000000005"/>
        <n v="9298.9500000000007"/>
        <n v="1921.17"/>
        <n v="1043.24"/>
        <n v="1715.32"/>
        <n v="1850.75"/>
        <n v="1490.91"/>
        <n v="581.91999999999996"/>
        <n v="20.18"/>
        <n v="1065.0899999999999"/>
        <n v="179.9"/>
        <n v="479.53"/>
        <n v="359.28"/>
        <n v="396.5"/>
        <n v="1830.38"/>
        <n v="35.76"/>
        <n v="985.92"/>
        <n v="8.84"/>
        <n v="122.34"/>
        <n v="1190.9000000000001"/>
        <n v="2981.05"/>
        <n v="930.48"/>
        <n v="488.2"/>
        <n v="839.4"/>
        <n v="499.96"/>
        <n v="8675.130000000001"/>
        <n v="1752.81"/>
        <n v="8629.86"/>
        <n v="2845.36"/>
        <n v="3989.07"/>
        <n v="129.84"/>
        <n v="584.24"/>
        <n v="14422.15"/>
        <n v="336.13"/>
        <n v="631.27"/>
        <n v="138.80000000000001"/>
        <n v="2833.71"/>
        <n v="2574.8999999999996"/>
        <n v="152.94999999999999"/>
        <n v="539.25"/>
        <n v="748.2"/>
        <n v="114.97"/>
        <n v="7737.63"/>
        <n v="268.11"/>
        <n v="22.73"/>
        <n v="1058.5999999999999"/>
        <n v="148.91999999999999"/>
        <n v="746.04"/>
        <n v="14.56"/>
        <n v="11632.68"/>
        <n v="833.87999999999988"/>
        <n v="1692.8"/>
        <n v="230.73"/>
        <n v="5309.07"/>
        <n v="2304.6"/>
        <n v="229.16"/>
        <n v="33.660000000000004"/>
        <n v="595.95000000000005"/>
        <n v="81.39"/>
        <n v="279.89999999999998"/>
        <n v="1335.18"/>
        <n v="130.88"/>
        <n v="1011.85"/>
        <n v="592.65000000000009"/>
        <n v="1270.24"/>
        <n v="2917.29"/>
        <n v="1069.96"/>
        <n v="8042.68"/>
        <n v="1733.3000000000002"/>
        <n v="1827.39"/>
        <n v="859.44"/>
        <n v="1075.1400000000001"/>
        <n v="5192.7999999999993"/>
        <n v="355.64"/>
        <n v="436.45000000000005"/>
        <n v="37.1"/>
        <n v="7473.8"/>
        <n v="281.47000000000003"/>
        <n v="2561.6999999999998"/>
        <n v="2128.25"/>
        <n v="1624.36"/>
        <n v="78.48"/>
        <n v="8110.32"/>
        <n v="348.56"/>
        <n v="3429.4"/>
        <n v="3755.46"/>
        <n v="77.05"/>
        <n v="203.06"/>
        <n v="281.76"/>
        <n v="2618.4900000000002"/>
        <n v="1779.48"/>
        <n v="1253.6199999999999"/>
        <n v="195.38"/>
        <n v="260.14999999999998"/>
        <n v="795.34999999999991"/>
        <n v="220"/>
        <n v="89.56"/>
        <n v="3690.25"/>
        <n v="357.38"/>
        <n v="1865.6"/>
        <n v="338.19"/>
        <n v="641.1"/>
        <n v="1372.8"/>
        <n v="699.6"/>
        <n v="161.64000000000001"/>
        <n v="70.959999999999994"/>
        <n v="723.81"/>
        <n v="118.24"/>
        <n v="390.86"/>
        <n v="187.58"/>
        <n v="196.29"/>
        <n v="750.76"/>
        <n v="570.92999999999995"/>
        <n v="111.58"/>
        <n v="1648.8"/>
        <n v="197.3"/>
        <n v="779.14"/>
        <n v="161.13999999999999"/>
        <n v="5261.78"/>
        <n v="264.92"/>
        <n v="4690.55"/>
        <n v="311.01"/>
        <n v="357.04"/>
        <n v="1235.8799999999999"/>
        <n v="1087.8800000000001"/>
        <n v="79.17"/>
        <n v="391.51"/>
        <n v="779.12"/>
        <n v="797.32"/>
        <n v="1170.32"/>
        <n v="1321.02"/>
        <n v="42.87"/>
        <n v="767.57"/>
        <n v="2338.86"/>
        <n v="64.239999999999995"/>
        <n v="952"/>
        <n v="72.27"/>
        <n v="1433.92"/>
        <n v="3793.35"/>
        <n v="256.99"/>
        <n v="406.88"/>
        <n v="622.08000000000004"/>
        <n v="984.72"/>
        <n v="1855.93"/>
        <n v="510.12"/>
        <n v="101.62"/>
        <n v="1194.8"/>
        <n v="799.37999999999988"/>
        <n v="271.56"/>
        <n v="243.85"/>
        <n v="136.56"/>
        <n v="41.94"/>
        <n v="1086.51"/>
        <n v="211.92"/>
        <n v="1888.7"/>
        <n v="398.68"/>
        <n v="42.62"/>
        <n v="569.91999999999996"/>
        <n v="110.38"/>
        <n v="325.48"/>
        <n v="785.54"/>
        <n v="990.26"/>
        <n v="284.26"/>
        <n v="595.78"/>
        <n v="2800.25"/>
        <n v="3939.68"/>
        <n v="113.92"/>
        <n v="1177.8800000000001"/>
        <n v="8324.75"/>
        <n v="29.78"/>
        <n v="134.04"/>
        <n v="2066.35"/>
        <n v="129.52000000000001"/>
        <n v="134.19999999999999"/>
        <n v="2759.56"/>
        <n v="4709.18"/>
        <n v="6303.68"/>
        <n v="583.33000000000004"/>
        <n v="910.68"/>
        <n v="4184.7300000000005"/>
        <n v="329.05"/>
        <n v="24.04"/>
        <n v="352.76"/>
        <n v="680.31000000000006"/>
        <n v="523.26"/>
        <n v="188.68"/>
        <n v="16.84"/>
        <n v="1104.8800000000001"/>
        <n v="5615.5499999999993"/>
        <n v="541.08000000000004"/>
        <n v="2454.4"/>
        <n v="1982.84"/>
        <n v="1593.88"/>
        <n v="1361.55"/>
        <n v="497.49"/>
        <n v="1855.16"/>
        <n v="129.99"/>
        <n v="1454.25"/>
        <n v="2073.4"/>
        <n v="416.07"/>
        <n v="12935.75"/>
        <n v="6265.25"/>
        <n v="11148.84"/>
        <n v="810.52"/>
        <n v="2673.28"/>
        <n v="840.08"/>
        <n v="668.07"/>
        <n v="1817.73"/>
        <n v="1226.76"/>
        <n v="878.31"/>
        <n v="682.8"/>
        <n v="69.87"/>
        <n v="187.46"/>
        <n v="6701.6"/>
        <n v="90.82"/>
        <n v="710.52"/>
        <n v="1993.41"/>
        <n v="4334.5"/>
        <n v="1008.78"/>
        <n v="1141.56"/>
        <n v="1092.04"/>
        <n v="1357"/>
        <n v="1167.6500000000001"/>
        <n v="1269.0999999999999"/>
        <n v="857.4"/>
        <n v="431.54999999999995"/>
        <n v="555.35"/>
        <n v="65"/>
        <n v="962.84"/>
        <n v="3748"/>
        <n v="2037.33"/>
        <n v="1283.4000000000001"/>
        <n v="1153"/>
        <n v="8207.6"/>
        <n v="5867.55"/>
        <n v="811.77"/>
        <n v="2023.14"/>
        <n v="1436.8"/>
        <n v="2197.3500000000004"/>
        <n v="909.52"/>
        <n v="548.1"/>
        <n v="194.07"/>
        <n v="207.59"/>
        <n v="3968.8"/>
        <n v="1566.06"/>
        <n v="2533.7600000000002"/>
        <n v="1089.93"/>
        <n v="316.74"/>
        <n v="2232.33"/>
        <n v="1554.64"/>
        <n v="184.8"/>
        <n v="886.6"/>
        <n v="120.54"/>
        <n v="1668.76"/>
        <n v="1550.36"/>
        <n v="114.15"/>
        <n v="138.27000000000001"/>
        <n v="1245.2"/>
        <n v="663.04"/>
        <n v="984.14"/>
        <n v="1015.64"/>
        <n v="135.85000000000002"/>
        <n v="1302.28"/>
        <n v="3692"/>
        <n v="2041.4"/>
        <n v="2818.4"/>
        <n v="1942"/>
        <n v="2607.5700000000002"/>
        <n v="1180.8800000000001"/>
        <n v="172.04999999999998"/>
        <n v="941.86"/>
        <n v="103.28"/>
        <n v="2487.9299999999998"/>
        <n v="446.4"/>
        <n v="11122"/>
        <n v="386.85"/>
        <n v="67.88"/>
        <n v="1264.48"/>
        <n v="2020.38"/>
        <n v="242.61"/>
        <n v="2807.6"/>
        <n v="288.2"/>
        <n v="3699.75"/>
        <n v="181.42"/>
        <n v="57.28"/>
        <n v="306.24"/>
        <n v="9999.5500000000011"/>
        <n v="194.76"/>
        <n v="8124.66"/>
        <n v="441.47"/>
        <n v="428.46"/>
        <n v="733.45"/>
        <n v="84.210000000000008"/>
        <n v="439.88"/>
        <n v="179.54999999999998"/>
        <n v="560.37"/>
        <n v="823.25"/>
        <n v="6926.9000000000005"/>
        <n v="30.54"/>
        <n v="355.05"/>
        <n v="796.25"/>
        <n v="949.44"/>
        <n v="157.26"/>
        <n v="1377.68"/>
        <n v="1822.3500000000001"/>
        <n v="3078.7"/>
        <n v="30.78"/>
        <n v="970.90000000000009"/>
        <n v="2043.64"/>
        <n v="2801.08"/>
        <n v="982.2"/>
        <n v="3383.3"/>
        <n v="2688.3999999999996"/>
        <n v="1019.73"/>
        <n v="394.24"/>
        <n v="971.38"/>
        <n v="489.9"/>
        <n v="486.34"/>
        <n v="6314"/>
        <n v="5329.08"/>
        <n v="2662.92"/>
        <n v="79.320000000000007"/>
        <n v="163.95"/>
        <n v="974.5"/>
        <n v="502.65"/>
        <n v="8347.24"/>
        <n v="717.95"/>
        <n v="742.30000000000007"/>
        <n v="266.74"/>
        <n v="268.44"/>
        <n v="56.78"/>
        <n v="666.28"/>
        <n v="342.85"/>
        <n v="3283.68"/>
        <n v="497.67"/>
        <n v="92.72"/>
        <n v="5807.88"/>
        <n v="869.31"/>
        <n v="2522.12"/>
        <n v="520.24"/>
        <n v="331.98"/>
        <n v="1220.8799999999999"/>
        <n v="6620.24"/>
        <n v="1511.64"/>
        <n v="1202.43"/>
        <n v="2336.8500000000004"/>
        <n v="646.04999999999995"/>
        <n v="3755.9500000000003"/>
        <n v="1358.82"/>
        <n v="1500.96"/>
        <n v="5886.45"/>
        <n v="863.32"/>
        <n v="6419"/>
        <n v="1489.08"/>
        <n v="118.92"/>
        <n v="4204.22"/>
        <n v="115.6"/>
        <n v="973.09"/>
        <n v="525.79999999999995"/>
        <n v="1529.56"/>
        <n v="711.16"/>
        <n v="4071.96"/>
        <n v="1789.38"/>
        <n v="585.78"/>
        <n v="789.30000000000007"/>
        <n v="581.79999999999995"/>
        <n v="394.61"/>
        <n v="1584.4499999999998"/>
        <n v="268.94"/>
        <n v="880.48"/>
        <n v="1290.28"/>
        <n v="103.05000000000001"/>
        <n v="2526.62"/>
        <n v="1994.76"/>
        <n v="82.02"/>
        <n v="469.53"/>
        <n v="511.58"/>
        <n v="207.2"/>
        <n v="636.04999999999995"/>
        <n v="808.94"/>
        <n v="375.88"/>
        <n v="47.88"/>
        <n v="285.88"/>
        <n v="2443.52"/>
        <n v="26.62"/>
        <n v="2863.64"/>
        <n v="2025.2"/>
        <n v="1738.84"/>
        <n v="123.64"/>
        <n v="1020.15"/>
        <n v="3584"/>
        <n v="4266.0200000000004"/>
        <n v="1438.96"/>
        <n v="1271.55"/>
        <n v="2862.9"/>
        <n v="851.28"/>
        <n v="42.94"/>
        <n v="7522.92"/>
        <n v="10.07"/>
        <n v="583.16999999999996"/>
        <n v="249.36"/>
        <n v="1441"/>
        <n v="333.48"/>
        <n v="618.90000000000009"/>
        <n v="5974.0999999999995"/>
        <n v="821.62"/>
        <n v="1708.12"/>
        <n v="618.4"/>
        <n v="5447.46"/>
        <n v="7320.28"/>
        <n v="2674.14"/>
        <n v="48.04"/>
        <n v="2125.84"/>
        <n v="452.28"/>
        <n v="147.54"/>
        <n v="26.25"/>
        <n v="972"/>
        <n v="386.46"/>
        <n v="3186.76"/>
        <n v="6673.88"/>
        <n v="651.4"/>
        <n v="1213.77"/>
        <n v="1201.76"/>
        <n v="171.74"/>
        <n v="864"/>
        <n v="25.25"/>
        <n v="3641.25"/>
        <n v="2164"/>
        <n v="3189.84"/>
        <n v="4399.53"/>
        <n v="2628.2"/>
        <n v="1341.09"/>
        <n v="195.44"/>
        <n v="447.3"/>
        <n v="5527.05"/>
        <n v="419.58000000000004"/>
        <n v="1511.1000000000001"/>
        <n v="796.26"/>
        <n v="3609.45"/>
        <n v="27.8"/>
        <n v="3499.15"/>
        <n v="1424.64"/>
        <n v="993"/>
        <n v="698.22"/>
        <n v="648.78"/>
        <n v="1089.3000000000002"/>
        <n v="8846.76"/>
        <n v="45.28"/>
        <n v="216.61"/>
        <n v="1482.15"/>
        <n v="97.48"/>
        <n v="3275"/>
        <n v="2372.8200000000002"/>
        <n v="1011.8000000000001"/>
        <n v="29.82"/>
        <n v="5412.03"/>
        <n v="5235.9000000000005"/>
        <n v="963.54"/>
        <n v="1329.84"/>
        <n v="1061"/>
        <n v="96.25"/>
        <n v="219.12"/>
        <n v="1455.54"/>
        <n v="983.16"/>
        <n v="3641.3999999999996"/>
        <n v="1758.8999999999999"/>
        <n v="5330.04"/>
        <n v="6239.9"/>
        <n v="1236.75"/>
        <n v="818.25"/>
        <n v="341.28"/>
        <n v="738.6"/>
        <n v="375.57"/>
        <n v="1596.98"/>
        <n v="728.15"/>
        <n v="724.30000000000007"/>
        <n v="593.76"/>
        <n v="2873.85"/>
        <n v="3694.46"/>
        <n v="3089.36"/>
        <n v="1900.68"/>
        <n v="37.49"/>
        <n v="799.96"/>
        <n v="1787"/>
        <n v="2256.63"/>
        <n v="130.72999999999999"/>
        <n v="1965.08"/>
        <n v="611.75"/>
        <n v="1239.1199999999999"/>
        <n v="1199.5"/>
        <n v="2388.2600000000002"/>
        <n v="1047.1600000000001"/>
        <n v="11979.4"/>
        <n v="3886.35"/>
        <n v="8430.64"/>
        <n v="853.7"/>
        <n v="8431.6999999999989"/>
        <n v="539.79999999999995"/>
        <n v="2995.65"/>
        <n v="24.48"/>
        <n v="62.45"/>
        <n v="173.67000000000002"/>
        <n v="754.95"/>
        <n v="70.349999999999994"/>
        <n v="1565.1499999999999"/>
        <n v="1382.58"/>
        <n v="2424.2600000000002"/>
        <n v="360.51"/>
        <n v="2839.71"/>
        <n v="1065.3899999999999"/>
        <n v="3223.2999999999997"/>
        <n v="1201.1499999999999"/>
        <n v="682.88"/>
        <n v="7864.55"/>
        <n v="44.13"/>
        <n v="276.24"/>
        <n v="203.8"/>
        <n v="412.86"/>
        <n v="670.43999999999994"/>
        <n v="4432.0999999999995"/>
        <n v="486.15000000000003"/>
        <n v="4654.8500000000004"/>
        <n v="463.8"/>
        <n v="2554.7199999999998"/>
        <n v="1123.72"/>
        <n v="4808.1900000000005"/>
        <n v="141.44999999999999"/>
        <n v="1160.4000000000001"/>
        <n v="679.7"/>
        <n v="80.34"/>
        <n v="511.9"/>
        <n v="373.38"/>
        <n v="1547.92"/>
        <n v="315.10000000000002"/>
        <n v="1083.7"/>
        <n v="126.62"/>
        <n v="3051.88"/>
        <n v="546.45000000000005"/>
        <n v="102.54"/>
        <n v="1070.1000000000001"/>
        <n v="421.64"/>
        <n v="509.92"/>
        <n v="4280"/>
        <n v="5033.84"/>
        <n v="778.77"/>
        <n v="932.82"/>
        <n v="647.5"/>
        <n v="218.2"/>
        <n v="49.5"/>
        <n v="1328.28"/>
        <n v="107.52"/>
        <n v="79.12"/>
        <n v="48.41"/>
        <n v="2351.35"/>
        <n v="190.02"/>
        <n v="138.56"/>
        <n v="1122.9000000000001"/>
        <n v="1635.88"/>
        <n v="2359.08"/>
        <n v="1645.54"/>
        <n v="550.44000000000005"/>
        <n v="649.58000000000004"/>
        <n v="19.38"/>
        <n v="324.55"/>
        <n v="2786.15"/>
        <n v="1076.28"/>
        <n v="3333.1499999999996"/>
        <n v="3397.25"/>
        <n v="14479.75"/>
        <n v="342.7"/>
        <n v="10004"/>
        <n v="111.61"/>
        <n v="724.85"/>
        <n v="627.04"/>
        <n v="642.66"/>
        <n v="1199.8"/>
        <n v="957.52"/>
        <n v="906"/>
        <n v="2678.7599999999998"/>
        <n v="632.70000000000005"/>
        <n v="1333"/>
        <n v="1586.92"/>
        <n v="1487.22"/>
        <n v="2641.35"/>
        <n v="188.79999999999998"/>
        <n v="2077.92"/>
        <n v="236.76"/>
        <n v="1598.24"/>
        <n v="543.14"/>
        <n v="1155.0899999999999"/>
        <n v="716.39"/>
        <n v="2393.16"/>
        <n v="1272.5"/>
        <n v="1126.76"/>
        <n v="7884.28"/>
        <n v="3879.15"/>
        <n v="576.44000000000005"/>
        <n v="440.5"/>
        <n v="2271.25"/>
        <n v="1001.15"/>
        <n v="157.69999999999999"/>
        <n v="111.42"/>
        <n v="951.2"/>
        <n v="120.21000000000001"/>
        <n v="717.06"/>
        <n v="315.38"/>
        <n v="789.72"/>
        <n v="605.08000000000004"/>
        <n v="1868.64"/>
        <n v="95.82"/>
        <n v="55.88"/>
        <n v="1360.02"/>
        <n v="6297.8"/>
        <n v="1266.57"/>
        <n v="1565.65"/>
        <n v="1006.84"/>
        <n v="2357.34"/>
        <n v="133.16"/>
        <n v="38.58"/>
        <n v="70.77"/>
        <n v="2411.46"/>
        <n v="1055.92"/>
        <n v="178.23"/>
        <n v="1726.6499999999999"/>
        <n v="1248.1200000000001"/>
        <n v="66.539999999999992"/>
        <n v="1084.8499999999999"/>
        <n v="220.89"/>
        <n v="10442.48"/>
        <n v="1624.52"/>
        <n v="1891.55"/>
        <n v="34.380000000000003"/>
        <n v="534.75"/>
        <n v="1479.75"/>
        <n v="2095.77"/>
        <n v="252.86"/>
        <n v="111.44"/>
        <n v="2485.58"/>
        <n v="42.08"/>
        <n v="4819.25"/>
        <n v="155.52000000000001"/>
        <n v="99.06"/>
        <n v="574.9"/>
        <n v="240.9"/>
        <n v="208.78"/>
        <n v="131.05000000000001"/>
        <n v="1279.08"/>
        <n v="97.77000000000001"/>
        <n v="6002.9"/>
        <n v="726.84"/>
        <n v="4729.1400000000003"/>
        <n v="1363.3000000000002"/>
        <n v="30.37"/>
        <n v="396.44"/>
        <n v="482.79"/>
        <n v="93.44"/>
        <n v="5805.4800000000005"/>
        <n v="3046.4"/>
        <n v="6008.3"/>
        <n v="5877.38"/>
        <n v="32.119999999999997"/>
        <n v="531.41999999999996"/>
        <n v="858.86"/>
        <n v="611.52"/>
        <n v="2383.6799999999998"/>
        <n v="955.52"/>
        <n v="156.18"/>
        <n v="4815.45"/>
        <n v="356.3"/>
        <n v="2114.34"/>
        <n v="133.10999999999999"/>
        <n v="5523.12"/>
        <n v="333.72"/>
        <n v="911.92"/>
        <n v="1576.9"/>
        <n v="367.98"/>
        <n v="679.07"/>
        <n v="316.46999999999997"/>
        <n v="702.78"/>
        <n v="372.76"/>
        <n v="5305.45"/>
        <n v="120.5"/>
        <n v="3190.1099999999997"/>
        <n v="551.51"/>
        <n v="8109.6"/>
        <n v="614.46"/>
        <n v="1054.04"/>
        <n v="497.35"/>
        <n v="8831.1"/>
        <n v="209.28"/>
        <n v="991.2"/>
        <n v="3642.0499999999997"/>
        <n v="777.44999999999993"/>
        <n v="1407.8"/>
        <n v="187.14"/>
        <n v="597.58000000000004"/>
        <n v="1486.24"/>
        <n v="1735.0500000000002"/>
        <n v="9226"/>
        <n v="4438.5200000000004"/>
        <n v="2137.64"/>
        <n v="701.1"/>
        <n v="9233.56"/>
        <n v="1467.64"/>
        <n v="1666.72"/>
        <n v="562.12"/>
        <n v="2923.48"/>
        <n v="1837.1000000000001"/>
        <n v="1902.33"/>
        <n v="1190.97"/>
        <n v="642.45000000000005"/>
        <n v="1367.31"/>
        <n v="3499.68"/>
        <n v="178.6"/>
        <n v="672.32"/>
        <n v="2020.1100000000001"/>
        <n v="888.12"/>
        <n v="1279.48"/>
        <n v="215.96"/>
        <n v="239.02"/>
        <n v="151.91999999999999"/>
        <n v="3199.4"/>
        <n v="2106.67"/>
        <n v="306.8"/>
        <n v="3136.83"/>
        <n v="7320.08"/>
        <n v="1494.8700000000001"/>
        <n v="1138.6500000000001"/>
        <n v="4460.38"/>
        <n v="3555.8999999999996"/>
        <n v="121.44"/>
        <n v="3373.2999999999997"/>
        <n v="1794.7"/>
        <n v="1965.56"/>
        <n v="17.48"/>
        <n v="2300.65"/>
        <n v="1082.43"/>
        <n v="1128.56"/>
        <n v="2013"/>
        <n v="4605.3500000000004"/>
        <n v="687.46"/>
        <n v="473.66"/>
        <n v="4652.04"/>
        <n v="1419.84"/>
        <n v="5832.3"/>
        <n v="2379.0500000000002"/>
        <n v="874.29"/>
        <n v="1064.75"/>
        <n v="826.42"/>
        <n v="2007.32"/>
        <n v="231.77"/>
        <n v="1680.82"/>
        <n v="170.88"/>
        <n v="123.36"/>
        <n v="228.4"/>
        <n v="1030.08"/>
        <n v="144.87"/>
        <n v="672.24"/>
        <n v="7359.12"/>
        <n v="4834.5"/>
        <n v="1867.6"/>
        <n v="6180.44"/>
        <n v="113.22"/>
        <n v="8920.89"/>
        <n v="110.96"/>
        <n v="922.18"/>
        <n v="3992.5"/>
        <n v="1048.02"/>
        <n v="495.67"/>
        <n v="3397.62"/>
        <n v="119.99"/>
        <n v="242.84"/>
        <n v="4570.76"/>
        <n v="12760.85"/>
        <n v="908.5"/>
        <n v="2480.17"/>
        <n v="169.56"/>
        <n v="46.98"/>
        <n v="1217.3599999999999"/>
        <n v="5114.58"/>
        <n v="1792.1"/>
        <n v="186.95"/>
        <n v="2851.52"/>
        <n v="6955.41"/>
        <n v="1039.1100000000001"/>
        <n v="58.019999999999996"/>
        <n v="737.40000000000009"/>
        <n v="540.20000000000005"/>
        <n v="4635"/>
        <n v="3065.36"/>
        <n v="440.23"/>
        <n v="732.76"/>
        <n v="212.57"/>
        <n v="1996.9499999999998"/>
        <n v="900.98"/>
        <n v="415.43999999999994"/>
        <n v="439.47"/>
        <n v="391.59000000000003"/>
        <n v="39.81"/>
        <n v="1025.48"/>
        <n v="2106.5"/>
        <n v="997.06"/>
        <n v="3409.88"/>
        <n v="2233.92"/>
        <n v="74.900000000000006"/>
        <n v="2184.48"/>
        <n v="342.08"/>
        <n v="5135.8"/>
        <n v="111.3"/>
        <n v="167.24"/>
        <n v="3170.92"/>
        <n v="231.76"/>
        <n v="156.76"/>
        <n v="997.66"/>
        <n v="4575.2"/>
        <n v="788.33"/>
        <n v="49.75"/>
        <n v="997.72"/>
        <n v="149.80000000000001"/>
        <n v="9714.1"/>
        <n v="1123.3599999999999"/>
        <n v="798.26"/>
        <n v="550.76"/>
        <n v="209"/>
        <n v="1690.76"/>
        <n v="104.64"/>
        <n v="226.29"/>
        <n v="1550.44"/>
        <n v="181.79"/>
        <n v="268.40999999999997"/>
        <n v="182.34"/>
        <n v="83.57"/>
        <n v="2892.5"/>
        <n v="1145.01"/>
        <n v="5044.26"/>
        <n v="126.96"/>
        <n v="716.93999999999994"/>
        <n v="140.91"/>
        <n v="1501.74"/>
        <n v="12814.9"/>
        <n v="255.68"/>
        <n v="205.1"/>
        <n v="399.96"/>
        <n v="737.97"/>
        <n v="358.04"/>
        <n v="495.17"/>
        <n v="11456.300000000001"/>
        <n v="734.65000000000009"/>
        <n v="759.21"/>
        <n v="1003.52"/>
        <n v="710.67"/>
        <n v="298.26"/>
        <n v="6955.6"/>
        <n v="942.72"/>
        <n v="3572.28"/>
        <n v="123.27000000000001"/>
        <n v="1408.1100000000001"/>
        <n v="60.4"/>
        <n v="1728.27"/>
        <n v="520.32000000000005"/>
        <n v="894.09999999999991"/>
        <n v="132.66"/>
        <n v="36.880000000000003"/>
        <n v="606.44000000000005"/>
        <n v="276.27999999999997"/>
        <n v="2163.58"/>
        <n v="3172.6499999999996"/>
        <n v="3948.56"/>
        <n v="58.68"/>
        <n v="960.95"/>
        <n v="32.299999999999997"/>
        <n v="3777.4800000000005"/>
        <n v="36.32"/>
        <n v="925.09"/>
        <n v="1293.7"/>
        <n v="1134.06"/>
        <n v="1268.25"/>
        <n v="3300.8999999999996"/>
        <n v="441.93"/>
        <n v="286.06"/>
        <n v="4614.76"/>
        <n v="494.1"/>
        <n v="88.800000000000011"/>
        <n v="882.12"/>
        <n v="475.05"/>
        <n v="1151.8499999999999"/>
        <n v="3123.2"/>
        <n v="113.26"/>
        <n v="569.94000000000005"/>
        <n v="1018.6"/>
        <n v="2156.3000000000002"/>
        <n v="100.5"/>
        <n v="364.76"/>
        <n v="2333.94"/>
        <n v="219.52"/>
        <n v="1877.85"/>
        <n v="242.48"/>
        <n v="386.1"/>
        <n v="6861.2"/>
        <n v="313.77999999999997"/>
        <n v="82.66"/>
        <n v="1635.04"/>
        <n v="78.569999999999993"/>
        <n v="479.98"/>
        <n v="878.4"/>
        <n v="137.63999999999999"/>
        <n v="218.36"/>
        <n v="245.7"/>
        <n v="105.12"/>
        <n v="2800.7999999999997"/>
        <n v="1750.52"/>
        <n v="16.45"/>
        <n v="303.09999999999997"/>
        <n v="1876.2"/>
        <n v="3942.42"/>
        <n v="10070.049999999999"/>
        <n v="288.8"/>
        <n v="722.14"/>
        <n v="1441.94"/>
        <n v="43.46"/>
        <n v="1888.77"/>
        <n v="1629.6"/>
        <n v="372.2"/>
        <n v="343.16"/>
        <n v="921.35"/>
        <n v="11.19"/>
        <n v="3470.16"/>
        <n v="3101.76"/>
        <n v="74.02"/>
        <n v="423.56"/>
        <n v="3407.76"/>
        <n v="3019.12"/>
        <n v="5726.04"/>
        <n v="662.16"/>
        <n v="3176.1000000000004"/>
        <n v="458.58000000000004"/>
        <n v="247.75"/>
        <n v="3336.92"/>
        <n v="271.14"/>
        <n v="533.24"/>
        <n v="1394.31"/>
        <n v="31.6"/>
        <n v="331.85"/>
        <n v="39.18"/>
        <n v="951.16"/>
        <n v="1877.0099999999998"/>
        <n v="1749.78"/>
        <n v="1224.56"/>
        <n v="1914.6"/>
        <n v="349.14"/>
        <n v="2688.96"/>
        <n v="1887.78"/>
        <n v="328.1"/>
        <n v="4097.46"/>
        <n v="289.32"/>
        <n v="789.98"/>
        <n v="10575.4"/>
        <n v="546.12"/>
        <n v="1099.28"/>
        <n v="5373.2699999999995"/>
        <n v="36.96"/>
        <n v="175.48"/>
        <n v="81.7"/>
        <n v="1797.12"/>
        <n v="1354.76"/>
        <n v="126.6"/>
        <n v="966.57"/>
        <n v="2257.16"/>
        <n v="4431.6900000000005"/>
        <n v="277.70999999999998"/>
        <n v="3961.0199999999995"/>
        <n v="3210.4"/>
        <n v="3953.8500000000004"/>
        <n v="73.66"/>
        <n v="518.98"/>
        <n v="192.96"/>
        <n v="260.25"/>
        <n v="1383.64"/>
        <n v="133.63999999999999"/>
        <n v="1594.02"/>
        <n v="507.5"/>
        <n v="1295.3399999999999"/>
        <n v="3905.9500000000003"/>
        <n v="5862.6"/>
        <n v="317.88"/>
        <n v="1486.05"/>
        <n v="3440.54"/>
        <n v="142.75"/>
        <n v="4938.6900000000005"/>
        <n v="1828.3000000000002"/>
        <n v="650.04"/>
        <n v="1486.25"/>
        <n v="2789.88"/>
        <n v="1042.92"/>
        <n v="317.24"/>
        <n v="1258.96"/>
        <n v="543.52"/>
        <n v="996.7"/>
        <n v="609"/>
        <n v="2407.9499999999998"/>
        <n v="2143.12"/>
        <n v="366.36"/>
        <n v="2989.76"/>
        <n v="912.88"/>
        <n v="5001.2"/>
        <n v="1471.5"/>
        <n v="2269.41"/>
        <n v="87.82"/>
        <n v="35.730000000000004"/>
        <n v="576.29999999999995"/>
        <n v="176.15"/>
        <n v="67.400000000000006"/>
        <n v="570.86"/>
        <n v="718.19999999999993"/>
        <n v="509.18999999999994"/>
        <n v="1371.42"/>
        <n v="629.52"/>
        <n v="17.41"/>
        <n v="5939.7000000000007"/>
        <n v="2165.84"/>
        <n v="33.11"/>
        <n v="9794.3499999999985"/>
        <n v="1828"/>
        <n v="2666.68"/>
        <n v="868.17"/>
        <n v="604.91"/>
        <n v="1978.52"/>
        <n v="4563"/>
        <n v="135.9"/>
        <n v="462.62"/>
        <n v="394.12"/>
        <n v="1040.28"/>
        <n v="9041.15"/>
        <n v="793.37"/>
        <n v="11539.64"/>
        <n v="132.1"/>
        <n v="498.96"/>
        <n v="1567.5"/>
        <n v="2438.8000000000002"/>
        <n v="681.08"/>
        <n v="5736.18"/>
        <n v="111.08"/>
        <n v="721.8"/>
        <n v="1229.2"/>
        <n v="1219.3"/>
        <n v="207.61"/>
        <n v="206.35"/>
        <n v="44.95"/>
        <n v="37.54"/>
        <n v="5460.24"/>
        <n v="96.449999999999989"/>
        <n v="77.44"/>
        <n v="296.14999999999998"/>
        <n v="397.1"/>
        <n v="664.71"/>
        <n v="926.02"/>
        <n v="1396.8"/>
        <n v="5561.92"/>
        <n v="1265.52"/>
        <n v="855.96"/>
        <n v="1694.1999999999998"/>
        <n v="2458.35"/>
        <n v="483.94"/>
        <n v="1124.02"/>
        <n v="261.83999999999997"/>
        <n v="1373.68"/>
        <n v="1602.9900000000002"/>
        <n v="262.45"/>
        <n v="3882.2999999999997"/>
        <n v="530.02"/>
        <n v="252.8"/>
        <n v="193.8"/>
        <n v="363.37"/>
        <n v="4123"/>
        <n v="3782.4"/>
        <n v="580.79999999999995"/>
        <n v="238.55"/>
        <n v="1340.76"/>
        <n v="73.12"/>
        <n v="173.88"/>
        <n v="100.1"/>
        <n v="4836.72"/>
        <n v="111.33"/>
        <n v="659.18"/>
        <n v="1916.85"/>
        <n v="4080.9500000000003"/>
        <n v="1342.75"/>
        <n v="1481.54"/>
        <n v="421.8"/>
        <n v="1523.48"/>
        <n v="654.84"/>
        <n v="234.16"/>
        <n v="729.84"/>
        <n v="776"/>
        <n v="1528.8"/>
        <n v="1530.2"/>
        <n v="695.35"/>
        <n v="747.1"/>
        <n v="102.72"/>
        <n v="1485"/>
        <n v="1375.41"/>
        <n v="288.04000000000002"/>
        <n v="299.95999999999998"/>
        <n v="4455.1000000000004"/>
        <n v="654.66999999999996"/>
        <n v="3909.9"/>
        <n v="61.75"/>
        <n v="1426.68"/>
        <n v="330.22"/>
        <n v="498.2"/>
        <n v="82.899999999999991"/>
        <n v="211.32"/>
        <n v="331.26"/>
        <n v="68.09"/>
        <n v="1762.6"/>
        <n v="142.35"/>
        <n v="244.45"/>
        <n v="6637.32"/>
        <n v="193.76"/>
        <n v="319.77"/>
        <n v="536.22"/>
        <n v="6854.8"/>
        <n v="275.13"/>
        <n v="490.98"/>
        <n v="5562.87"/>
        <n v="777.69"/>
        <n v="302.58"/>
        <n v="693.48"/>
        <n v="232.2"/>
        <n v="185.56"/>
        <n v="1269.69"/>
        <n v="2355.85"/>
        <n v="205.6"/>
        <n v="89.66"/>
        <n v="1322.56"/>
        <n v="63.599999999999994"/>
        <n v="1780.9"/>
        <n v="1646.7"/>
        <n v="3699.93"/>
        <n v="41.339999999999996"/>
        <n v="1808.54"/>
        <n v="757.65"/>
        <n v="1344.96"/>
        <n v="191.9"/>
        <n v="7503.36"/>
        <n v="3461.6000000000004"/>
        <n v="3361.45"/>
        <n v="1524.4"/>
        <n v="123.79"/>
        <n v="3101.2"/>
        <n v="263.09999999999997"/>
        <n v="472.62"/>
        <n v="1847.67"/>
        <n v="1436.28"/>
        <n v="28.93"/>
        <n v="202.8"/>
        <n v="1401.76"/>
        <n v="137.44"/>
        <n v="51.66"/>
        <n v="81.510000000000005"/>
        <n v="947.30000000000007"/>
        <n v="712.48"/>
        <n v="961.84"/>
        <n v="46.48"/>
        <n v="296.74"/>
        <n v="577.62"/>
        <n v="1605.84"/>
        <n v="4464.68"/>
        <n v="3175.1"/>
        <n v="793.17"/>
        <n v="24.89"/>
        <n v="192.91"/>
        <n v="818.27"/>
        <n v="5461.72"/>
        <n v="611.35"/>
        <n v="342.51"/>
        <n v="205.98"/>
        <n v="708.81000000000006"/>
        <n v="1309.1399999999999"/>
        <n v="1810.5"/>
        <n v="36.869999999999997"/>
        <n v="733.05"/>
        <n v="246.8"/>
        <n v="3682.3500000000004"/>
        <n v="4294.29"/>
        <n v="960.3"/>
        <n v="2082.2600000000002"/>
        <n v="1276.32"/>
        <n v="193.57"/>
        <n v="2382.44"/>
        <n v="1874.94"/>
        <n v="1497.45"/>
        <n v="821.19"/>
        <n v="315.88"/>
        <n v="676.34"/>
        <n v="3270.36"/>
        <n v="35"/>
        <n v="112.16"/>
        <n v="1346.6"/>
        <n v="145.16"/>
        <n v="1064.6399999999999"/>
        <n v="141.33000000000001"/>
        <n v="2138.6"/>
        <n v="1832.44"/>
        <n v="2539.52"/>
        <n v="78.849999999999994"/>
        <n v="2894.8"/>
        <n v="8047.7"/>
        <n v="707.24"/>
        <n v="40.880000000000003"/>
        <n v="568.92999999999995"/>
        <n v="35.22"/>
        <n v="706.56"/>
        <n v="333.17"/>
        <n v="1474.44"/>
        <n v="89.25"/>
        <n v="566.13"/>
        <n v="704.25"/>
        <n v="3301.6"/>
        <n v="1850.6"/>
        <n v="86.28"/>
        <n v="9511.65"/>
        <n v="35.4"/>
        <n v="3503.48"/>
        <n v="793.8"/>
        <n v="5873.28"/>
        <n v="6562.4400000000005"/>
        <n v="11300.04"/>
        <n v="2595.92"/>
        <n v="2928.52"/>
        <n v="8938.08"/>
        <n v="1377.92"/>
        <n v="73.040000000000006"/>
        <n v="257.19"/>
        <n v="2694.3"/>
        <n v="1133.8599999999999"/>
        <n v="663.7"/>
        <n v="458.22"/>
        <n v="231.06"/>
        <n v="4361.3"/>
        <n v="2717.6"/>
        <n v="1248.8"/>
        <n v="271.74"/>
        <n v="1326.27"/>
        <n v="900.09"/>
        <n v="477.22"/>
        <n v="1518.84"/>
        <n v="3070.8"/>
        <n v="997.76"/>
        <n v="1022.28"/>
        <n v="391.5"/>
        <n v="255.65"/>
        <n v="3452.34"/>
        <n v="3633.21"/>
        <n v="2489.4"/>
        <n v="678.72"/>
        <n v="1342.84"/>
        <n v="1846.4"/>
        <n v="53.6"/>
        <n v="631.15"/>
        <n v="274.26"/>
        <n v="1936.76"/>
        <n v="675.76"/>
        <n v="530.05999999999995"/>
        <n v="401.84999999999997"/>
        <n v="9006.25"/>
        <n v="522.58000000000004"/>
        <n v="1178.7"/>
        <n v="5120.4799999999996"/>
        <n v="312.76"/>
        <n v="393.42"/>
        <n v="3090.8"/>
        <n v="1855.9"/>
        <n v="536.1"/>
        <n v="895.26"/>
        <n v="1607.16"/>
        <n v="3337.6"/>
        <n v="18.190000000000001"/>
        <n v="1446.96"/>
        <n v="466.16"/>
        <n v="172.98"/>
        <n v="315.29000000000002"/>
        <n v="1148.8499999999999"/>
        <n v="12.99"/>
        <n v="401.9"/>
        <n v="910"/>
        <n v="2393.34"/>
        <n v="1088.32"/>
        <n v="514.29999999999995"/>
        <n v="3153.7200000000003"/>
        <n v="952.25"/>
        <n v="3932.3500000000004"/>
        <n v="9649.6"/>
        <n v="76.400000000000006"/>
        <n v="340.32"/>
        <n v="2387.7599999999998"/>
        <n v="196.55"/>
        <n v="1785.35"/>
        <n v="51.239999999999995"/>
        <n v="4266.84"/>
        <n v="165.48"/>
        <n v="408.64"/>
        <n v="423.77"/>
        <n v="157.88"/>
        <n v="34.549999999999997"/>
        <n v="176.76"/>
        <n v="17.05"/>
        <n v="342.38"/>
        <n v="56.97"/>
        <n v="4910.6000000000004"/>
        <n v="6768.4"/>
        <n v="58.49"/>
        <n v="4357.2300000000005"/>
        <n v="325.95999999999998"/>
        <n v="311.66000000000003"/>
        <n v="547.88"/>
        <n v="44.45"/>
        <n v="1968.8"/>
        <n v="6938.85"/>
        <n v="4499.6499999999996"/>
        <n v="6658.32"/>
        <n v="250.88"/>
        <n v="33.89"/>
        <n v="1212.06"/>
        <n v="1102.3499999999999"/>
        <n v="697.96"/>
        <n v="4863.3599999999997"/>
        <n v="1349.66"/>
        <n v="6598.8"/>
        <n v="10.94"/>
        <n v="4686.8"/>
        <n v="1684.04"/>
        <n v="119.27"/>
        <n v="3540.28"/>
        <n v="387.36"/>
        <n v="264.02"/>
        <n v="413.13"/>
        <n v="272.92"/>
        <n v="207.44"/>
        <n v="65.12"/>
        <n v="659.8"/>
        <n v="3800.84"/>
        <n v="1462"/>
        <n v="2775.84"/>
        <n v="478.84"/>
        <n v="2074.3500000000004"/>
        <n v="896.44"/>
        <n v="4747.0999999999995"/>
        <n v="868.28"/>
        <n v="135.32"/>
        <n v="146.80000000000001"/>
        <n v="199.76"/>
        <n v="845.37000000000012"/>
        <n v="5643.8"/>
        <n v="1373.64"/>
        <n v="1228.6200000000001"/>
        <n v="2057.9499999999998"/>
        <n v="1597.08"/>
        <n v="420.31"/>
        <n v="1852.08"/>
        <n v="57.12"/>
        <n v="3117.8500000000004"/>
        <n v="392.1"/>
        <n v="7343.04"/>
        <n v="805.77"/>
        <n v="657.65"/>
        <n v="413.8"/>
        <n v="931.80000000000007"/>
        <n v="448.84"/>
        <n v="1333.1"/>
        <n v="5.86"/>
        <n v="1987.45"/>
        <n v="4592.3599999999997"/>
        <n v="718.56000000000006"/>
        <n v="3982.3500000000004"/>
        <n v="1218.92"/>
        <n v="1074.5999999999999"/>
        <n v="205.10000000000002"/>
        <n v="3172.12"/>
        <n v="743.34"/>
        <n v="542.73"/>
        <n v="5928.12"/>
        <n v="65.19"/>
        <n v="369.21"/>
        <n v="643.54"/>
        <n v="553.16"/>
        <n v="441.87"/>
        <n v="5101.08"/>
        <n v="641.62"/>
        <n v="107.25"/>
        <n v="2899.3500000000004"/>
        <n v="38.130000000000003"/>
        <n v="1604.75"/>
        <n v="1460.4"/>
        <n v="188.25"/>
        <n v="3722.31"/>
        <n v="1558.4"/>
        <n v="387.29"/>
        <n v="536.12"/>
        <n v="625.53"/>
        <n v="316.92"/>
        <n v="1343.94"/>
        <n v="532.22"/>
        <n v="220.36"/>
        <n v="399.15000000000003"/>
        <n v="633.36"/>
        <n v="248.6"/>
        <n v="247.39999999999998"/>
        <n v="1506.72"/>
        <n v="220.5"/>
        <n v="70.099999999999994"/>
        <n v="512.97"/>
        <n v="21.28"/>
        <n v="1505.6999999999998"/>
        <n v="133"/>
        <n v="2957.44"/>
        <n v="1643.28"/>
        <n v="712.72"/>
        <n v="5619.2"/>
        <n v="439.96"/>
        <n v="479.63"/>
        <n v="24.18"/>
        <n v="354.03000000000003"/>
        <n v="141.30000000000001"/>
        <n v="2378.73"/>
        <n v="1458.95"/>
        <n v="5381.68"/>
        <n v="64.739999999999995"/>
        <n v="4795.7"/>
        <n v="523.66"/>
        <n v="140.64000000000001"/>
        <n v="330.28"/>
        <n v="372.56"/>
        <n v="1174.1399999999999"/>
        <n v="1592.37"/>
        <n v="525.24"/>
        <n v="661.74"/>
        <n v="23.13"/>
        <n v="174.71"/>
        <n v="49.98"/>
        <n v="2561.8200000000002"/>
        <n v="240.64"/>
        <n v="1078.6400000000001"/>
        <n v="1446.99"/>
        <n v="6214.6"/>
        <n v="2338.56"/>
        <n v="284.89999999999998"/>
        <n v="799.5"/>
        <n v="2512.9"/>
        <n v="1330.55"/>
        <n v="86.3"/>
        <n v="408.69"/>
        <n v="202.46999999999997"/>
        <n v="24.44"/>
        <n v="596.22"/>
        <n v="3742.8599999999997"/>
        <n v="209.85000000000002"/>
        <n v="113.95"/>
        <n v="660.3"/>
        <n v="160.24"/>
        <n v="53.92"/>
        <n v="3518.7"/>
        <n v="446.01"/>
        <n v="427.74"/>
        <n v="3190.05"/>
        <n v="47.94"/>
        <n v="227.61"/>
        <n v="482.08"/>
        <n v="4924.08"/>
        <n v="149.25"/>
        <n v="245.61"/>
        <n v="783.37"/>
        <n v="2396.15"/>
        <n v="708.3"/>
        <n v="1585.17"/>
        <n v="18.440000000000001"/>
        <n v="532.75"/>
        <n v="1154.02"/>
        <n v="537.91999999999996"/>
        <n v="380.3"/>
        <n v="1260.3399999999999"/>
        <n v="2193.56"/>
        <n v="239.25"/>
        <n v="5678.52"/>
        <n v="3476.3999999999996"/>
        <n v="1543"/>
        <n v="358.68"/>
        <n v="3045.8999999999996"/>
        <n v="198.45"/>
        <n v="3132.76"/>
        <n v="2747.82"/>
        <n v="2267.7600000000002"/>
        <n v="4581.3999999999996"/>
        <n v="572.20000000000005"/>
        <n v="131.76"/>
        <n v="1873.7400000000002"/>
        <n v="531.54"/>
        <n v="22.08"/>
        <n v="886.84"/>
        <n v="612.51"/>
        <n v="691.44999999999993"/>
        <n v="1961.3"/>
        <n v="230.82"/>
        <n v="34.58"/>
        <n v="337.40000000000003"/>
        <n v="67.09"/>
        <n v="240.86"/>
        <n v="7950.08"/>
        <n v="269.31"/>
        <n v="624.74"/>
        <n v="633.13"/>
        <n v="434.48"/>
        <n v="2752.98"/>
        <n v="2121.2400000000002"/>
        <n v="679.27"/>
        <n v="1122.24"/>
        <n v="418.38"/>
        <n v="1114.8"/>
        <n v="999.5"/>
        <n v="4471.84"/>
        <n v="86.18"/>
        <n v="3492.87"/>
        <n v="832.6"/>
        <n v="619.25"/>
        <n v="137.52000000000001"/>
        <n v="1218.4499999999998"/>
        <n v="5226.24"/>
        <n v="4434.28"/>
        <n v="689.4"/>
        <n v="115.37"/>
        <n v="126.04"/>
        <n v="5923.59"/>
        <n v="3563.28"/>
        <n v="10439.1"/>
        <n v="1942.5"/>
        <n v="1121.47"/>
        <n v="191.2"/>
        <n v="414.24"/>
        <n v="2185.1999999999998"/>
        <n v="955.34"/>
        <n v="47.14"/>
        <n v="120.64"/>
        <n v="128.4"/>
        <n v="1001.0699999999999"/>
        <n v="439.2"/>
        <n v="1416.52"/>
        <n v="54.28"/>
        <n v="98.399999999999991"/>
        <n v="2443.6799999999998"/>
        <n v="4125.75"/>
        <n v="62.84"/>
        <n v="1062.9000000000001"/>
        <n v="841.92"/>
        <n v="255.58"/>
        <n v="644.81999999999994"/>
        <n v="198.83"/>
        <n v="58.76"/>
        <n v="192.32"/>
        <n v="1075.8"/>
        <n v="745.5"/>
        <n v="766.92"/>
        <n v="3019.04"/>
        <n v="7115.91"/>
        <n v="208.35000000000002"/>
        <n v="168.81"/>
        <n v="1174.8"/>
        <n v="2755.92"/>
        <n v="184.41"/>
        <n v="875.8"/>
        <n v="167.92"/>
        <n v="601.66"/>
        <n v="1840.8500000000001"/>
        <n v="96.84"/>
        <n v="260.58"/>
        <n v="2677.5299999999997"/>
        <n v="196.82"/>
        <n v="1860.96"/>
        <n v="617.51"/>
        <n v="180.6"/>
        <n v="101.5"/>
        <n v="553.38"/>
        <n v="15.21"/>
        <n v="4925.42"/>
        <n v="338.07"/>
        <n v="795.90000000000009"/>
        <n v="149.78"/>
        <n v="1377.9"/>
        <n v="1777.0500000000002"/>
        <n v="10994.88"/>
        <n v="387.99"/>
        <n v="5005.8"/>
        <n v="3575.25"/>
        <n v="3117.1499999999996"/>
        <n v="2255.6999999999998"/>
        <n v="8381.6"/>
        <n v="636.54999999999995"/>
        <n v="1560.8"/>
        <n v="144.16"/>
        <n v="397.74"/>
        <n v="403.66"/>
        <n v="2067.4499999999998"/>
        <n v="236.25"/>
        <n v="1203.67"/>
        <n v="1763.6"/>
        <n v="790"/>
        <n v="507.1"/>
        <n v="319.95999999999998"/>
        <n v="23.8"/>
        <n v="633.37"/>
        <n v="4410.24"/>
        <n v="21.33"/>
        <n v="493.08"/>
        <n v="2588.62"/>
        <n v="902.81999999999994"/>
        <n v="639.03"/>
        <n v="1272.9000000000001"/>
        <n v="5781.65"/>
        <n v="2886.27"/>
        <n v="512.04999999999995"/>
        <n v="1315.26"/>
        <n v="128.28"/>
        <n v="310.26"/>
        <n v="1167.18"/>
        <n v="60.46"/>
        <n v="127.8"/>
        <n v="309.39999999999998"/>
        <n v="1499.4499999999998"/>
        <n v="136.69999999999999"/>
        <n v="74.36"/>
        <n v="707.97"/>
        <n v="85.38"/>
        <n v="4525.72"/>
        <n v="567.72"/>
        <n v="203.5"/>
        <n v="1702.7"/>
        <n v="1274.25"/>
        <n v="365.13"/>
        <n v="866.88"/>
        <n v="1069.99"/>
        <n v="49.769999999999996"/>
        <n v="1911.25"/>
        <n v="787.55"/>
        <n v="1298.0999999999999"/>
        <n v="31.56"/>
        <n v="65.38"/>
        <n v="490.65"/>
        <n v="67.92"/>
        <n v="2157.42"/>
        <n v="93.09"/>
        <n v="47.68"/>
        <n v="241.4"/>
        <n v="2423"/>
        <n v="63.54"/>
        <n v="1658.65"/>
        <n v="147.5"/>
        <n v="2380.89"/>
        <n v="805.92"/>
        <n v="3974.6"/>
        <n v="308.01"/>
        <n v="101.72"/>
        <n v="1586.16"/>
        <n v="1659.06"/>
        <n v="10124.049999999999"/>
        <n v="2420.12"/>
        <n v="1384.25"/>
        <n v="2745.72"/>
        <n v="2391.75"/>
        <n v="25.49"/>
        <n v="1588.1"/>
        <n v="133.96"/>
        <n v="26.6"/>
        <n v="1122.54"/>
        <n v="1241.4000000000001"/>
        <n v="1374.92"/>
        <n v="4925.96"/>
        <n v="87.84"/>
        <n v="5354.4"/>
        <n v="3689.6"/>
        <n v="277.64"/>
        <n v="6394.04"/>
        <n v="1094.1600000000001"/>
        <n v="289.17"/>
        <n v="143.28"/>
        <n v="2348.7600000000002"/>
        <n v="519.44000000000005"/>
        <n v="129.56"/>
        <n v="713.08"/>
        <n v="1339.1399999999999"/>
        <n v="3603.92"/>
        <n v="1191.06"/>
        <n v="1132.42"/>
        <n v="2260.84"/>
        <n v="773.7"/>
        <n v="2397.86"/>
        <n v="732.65"/>
        <n v="1312.22"/>
        <n v="204.20999999999998"/>
        <n v="2637.09"/>
        <n v="1603.16"/>
        <n v="110.82"/>
        <n v="1577.54"/>
        <n v="888.48"/>
        <n v="145.5"/>
        <n v="516.81000000000006"/>
        <n v="75.7"/>
        <n v="4540.2"/>
        <n v="1992.76"/>
        <n v="2046.75"/>
        <n v="1026.1500000000001"/>
        <n v="38.92"/>
        <n v="1612.16"/>
        <n v="4318.82"/>
        <n v="1751.44"/>
        <n v="3677.78"/>
        <n v="199.44"/>
        <n v="1135.8800000000001"/>
        <n v="3061.52"/>
        <n v="7731"/>
        <n v="881.97"/>
        <n v="591.91999999999996"/>
        <n v="4431.45"/>
        <n v="438.96"/>
        <n v="57.13"/>
        <n v="4652.38"/>
        <n v="403.24"/>
        <n v="361.53"/>
        <n v="2857.92"/>
        <n v="3663.1"/>
        <n v="145.4"/>
        <n v="4941.75"/>
        <n v="1926.54"/>
        <n v="151.47999999999999"/>
        <n v="674.7"/>
        <n v="1996.29"/>
        <n v="1294.6200000000001"/>
        <n v="2990.16"/>
        <n v="563.06999999999994"/>
        <n v="3251.3999999999996"/>
        <n v="942.56999999999994"/>
        <n v="1011.2"/>
        <n v="337.88"/>
        <n v="638.16"/>
        <n v="314.95999999999998"/>
        <n v="30.84"/>
        <n v="4500.9500000000007"/>
        <n v="801.30000000000007"/>
        <n v="3895.2"/>
        <n v="108.5"/>
        <n v="129.4"/>
        <n v="225.96"/>
        <n v="1631.15"/>
        <n v="3322.29"/>
        <n v="8465.5999999999985"/>
        <n v="390.3"/>
        <n v="562.23"/>
        <n v="5065.4399999999996"/>
        <n v="130.36000000000001"/>
        <n v="294.48"/>
        <n v="549.28"/>
        <n v="1462.71"/>
        <n v="199.88"/>
        <n v="551.22"/>
        <n v="965.32"/>
        <n v="225.68"/>
        <n v="758.43"/>
        <n v="7859.08"/>
        <n v="3997.1"/>
        <n v="29.79"/>
        <n v="742.28"/>
        <n v="631.56000000000006"/>
        <n v="6279.88"/>
        <n v="4943.4500000000007"/>
        <n v="1375.2"/>
        <n v="491.44"/>
        <n v="1760.14"/>
        <n v="119.07"/>
        <n v="2082"/>
        <n v="178.82"/>
        <n v="62.24"/>
        <n v="356.21999999999997"/>
        <n v="253.34"/>
        <n v="689.45"/>
        <n v="1920.96"/>
        <n v="473.68"/>
        <n v="9834.7000000000007"/>
        <n v="116.26"/>
        <n v="901.98"/>
        <n v="96.899999999999991"/>
        <n v="445.78"/>
        <n v="11434.92"/>
        <n v="7805.0999999999995"/>
        <n v="657.87"/>
        <n v="4896.3999999999996"/>
        <n v="319.57"/>
        <n v="463.95000000000005"/>
        <n v="5421.93"/>
        <n v="991.65000000000009"/>
        <n v="47.76"/>
        <n v="175.88"/>
        <n v="1652.04"/>
        <n v="1157.76"/>
        <n v="357.08"/>
        <n v="171.70000000000002"/>
        <n v="141.82"/>
        <n v="503.68"/>
        <n v="3356.24"/>
        <n v="716.6"/>
        <n v="2585.44"/>
        <n v="221.8"/>
        <n v="543.55999999999995"/>
        <n v="659.38"/>
        <n v="1841.16"/>
        <n v="486.24"/>
        <n v="2684.6"/>
        <n v="270.27999999999997"/>
        <n v="3320.65"/>
        <n v="73.099999999999994"/>
        <n v="293.7"/>
        <n v="3421.74"/>
        <n v="172.5"/>
        <n v="229.9"/>
        <n v="3180.96"/>
        <n v="165.25"/>
        <n v="383.44"/>
        <n v="1256.5999999999999"/>
        <n v="797.08"/>
        <n v="801.58"/>
        <n v="1215.8700000000001"/>
        <n v="5866.32"/>
        <n v="2468.65"/>
        <n v="911.94999999999993"/>
        <n v="930.5"/>
        <n v="1591.6"/>
        <n v="2898.5099999999998"/>
        <n v="168.84"/>
        <n v="593.52"/>
        <n v="692.05"/>
        <n v="402.99"/>
        <n v="2099.42"/>
        <n v="8624.7999999999993"/>
        <n v="37.769999999999996"/>
        <n v="4245.8099999999995"/>
        <n v="946.52"/>
        <n v="83.8"/>
        <n v="616"/>
        <n v="995.76"/>
        <n v="214.20000000000002"/>
        <n v="2115.8999999999996"/>
        <n v="360.3"/>
        <n v="9554.9500000000007"/>
        <n v="616.34"/>
        <n v="9252.2999999999993"/>
        <n v="69.239999999999995"/>
        <n v="817.66"/>
        <n v="2423.4499999999998"/>
        <n v="62.04"/>
        <n v="2033.6399999999999"/>
        <n v="72.069999999999993"/>
        <n v="338.8"/>
        <n v="227.67000000000002"/>
        <n v="322.23"/>
        <n v="1462.3500000000001"/>
        <n v="341.75"/>
        <n v="3578.2"/>
        <n v="397.70000000000005"/>
        <n v="3031.16"/>
        <n v="738.34"/>
        <n v="3457.74"/>
        <n v="635.9"/>
        <n v="1640.48"/>
        <n v="476.34000000000003"/>
        <n v="2325.65"/>
        <n v="2547.52"/>
        <n v="236.79"/>
        <n v="457.04"/>
        <n v="1365.8"/>
        <n v="1467.88"/>
        <n v="250.34"/>
        <n v="9227"/>
        <n v="10498.35"/>
        <n v="851.76"/>
        <n v="435.48"/>
        <n v="2067.4"/>
        <n v="9.73"/>
        <n v="268.64999999999998"/>
        <n v="573.16"/>
        <n v="5059.68"/>
        <n v="4047.04"/>
        <n v="1513.1999999999998"/>
        <n v="1484.5500000000002"/>
        <n v="508.8"/>
        <n v="5949.93"/>
        <n v="6352.12"/>
        <n v="89.48"/>
        <n v="2489"/>
        <n v="451.12"/>
        <n v="46.2"/>
        <n v="1639.92"/>
        <n v="1105.6999999999998"/>
        <n v="753.04"/>
        <n v="203.85000000000002"/>
        <n v="666.5"/>
        <n v="732.15000000000009"/>
        <n v="2334.86"/>
        <n v="651.44000000000005"/>
        <n v="335.82"/>
        <n v="109.41"/>
        <n v="707.52"/>
        <n v="11168.48"/>
        <n v="2433.88"/>
        <n v="5386.5599999999995"/>
        <n v="4277.1499999999996"/>
        <n v="1323.64"/>
        <n v="276.39999999999998"/>
        <n v="92.2"/>
        <n v="3534.42"/>
        <n v="9967.4500000000007"/>
        <n v="83.16"/>
        <n v="73.349999999999994"/>
        <n v="518.61"/>
        <n v="1325.4"/>
        <n v="838.9"/>
        <n v="3483"/>
        <n v="524.40000000000009"/>
        <n v="4836.18"/>
        <n v="976.14"/>
        <n v="613.32000000000005"/>
        <n v="573.80000000000007"/>
        <n v="1683.98"/>
        <n v="122.95"/>
        <n v="42.24"/>
        <n v="3019.9"/>
        <n v="9578.0999999999985"/>
        <n v="2531.98"/>
        <n v="1957.44"/>
        <n v="4929.8"/>
        <n v="8236.5"/>
        <n v="2605.3500000000004"/>
        <n v="1726.86"/>
        <n v="1737.6000000000001"/>
        <n v="1980.64"/>
        <n v="2728.84"/>
        <n v="140.06"/>
        <n v="1775.24"/>
        <n v="2211.0499999999997"/>
        <n v="2461.2399999999998"/>
        <n v="804.87000000000012"/>
        <n v="2478.39"/>
        <n v="240.3"/>
        <n v="590.37"/>
        <n v="232.39999999999998"/>
        <n v="723.44"/>
        <n v="9263.25"/>
        <n v="89.7"/>
        <n v="415.47"/>
        <n v="5543.28"/>
        <n v="6285.0599999999995"/>
        <n v="707.95"/>
        <n v="309.08"/>
        <n v="261.92"/>
        <n v="137.44999999999999"/>
        <n v="109.04"/>
        <n v="54.32"/>
        <n v="187.9"/>
        <n v="461.01"/>
        <n v="677.55"/>
        <n v="573.89"/>
        <n v="338.43"/>
        <n v="173.84"/>
        <n v="260.10000000000002"/>
        <n v="784.53"/>
        <n v="87.34"/>
        <n v="927.72"/>
        <n v="584.29999999999995"/>
        <n v="487.59999999999997"/>
        <n v="758.22"/>
        <n v="924.91"/>
        <n v="637.83000000000004"/>
        <n v="1362"/>
        <n v="1587.03"/>
        <n v="1528.56"/>
        <n v="361.95"/>
        <n v="661.03"/>
        <n v="381.57"/>
        <n v="1009.24"/>
        <n v="2113.64"/>
        <n v="783.08"/>
        <n v="353.28"/>
        <n v="175.3"/>
        <n v="1020.96"/>
        <n v="433.91999999999996"/>
        <n v="655.34"/>
        <n v="652.66999999999996"/>
        <n v="1372.75"/>
        <n v="262.57"/>
        <n v="6264.57"/>
        <n v="237.04"/>
        <n v="717.77"/>
        <n v="3408.4800000000005"/>
        <n v="21.43"/>
        <n v="1249.44"/>
        <n v="352.92"/>
        <n v="3557.82"/>
        <n v="4332.72"/>
        <n v="586.20000000000005"/>
        <n v="8787.4"/>
        <n v="135.04"/>
        <n v="167.7"/>
        <n v="2341.3200000000002"/>
        <n v="90.08"/>
        <n v="1403.34"/>
        <n v="1433.04"/>
        <n v="800.29"/>
        <n v="59.79"/>
        <n v="90.32"/>
        <n v="5252.88"/>
        <n v="634.35"/>
        <n v="3056.56"/>
        <n v="9258.1500000000015"/>
        <n v="1210.04"/>
        <n v="900.44"/>
        <n v="1393.64"/>
        <n v="10.9"/>
        <n v="729.32"/>
        <n v="431.16"/>
        <n v="2859.7799999999997"/>
        <n v="6097.24"/>
        <n v="2631.48"/>
        <n v="76.77"/>
        <n v="161.97"/>
        <n v="3103.18"/>
        <n v="759.56"/>
        <n v="701.65000000000009"/>
        <n v="1917"/>
        <n v="392.71"/>
        <n v="1264.1399999999999"/>
        <n v="158.88999999999999"/>
        <n v="727.71"/>
        <n v="673.86"/>
        <n v="2915.76"/>
        <n v="580.15"/>
        <n v="703.61"/>
        <n v="914.72"/>
        <n v="1240.6400000000001"/>
        <n v="1131.6500000000001"/>
        <n v="3228.65"/>
        <n v="157.47999999999999"/>
        <n v="184.18"/>
        <n v="14693.55"/>
        <n v="1880.3"/>
        <n v="63.92"/>
        <n v="216.6"/>
        <n v="625.52"/>
        <n v="1200.96"/>
        <n v="2585.12"/>
        <n v="6844.48"/>
        <n v="326.19"/>
        <n v="295.39999999999998"/>
        <n v="54.99"/>
        <n v="28.1"/>
        <n v="1685.75"/>
        <n v="1011.4"/>
        <n v="660.02"/>
        <n v="405.59"/>
        <n v="1298.8800000000001"/>
        <n v="2521.3000000000002"/>
        <n v="184.44"/>
        <n v="501.48"/>
        <n v="2405"/>
        <n v="7908.32"/>
        <n v="576.84"/>
        <n v="623.44000000000005"/>
        <n v="1124.8"/>
        <n v="1371.6"/>
        <n v="973.45"/>
        <n v="1390.8"/>
        <n v="781.88"/>
        <n v="3197.2799999999997"/>
        <n v="163.09"/>
        <n v="1685.1499999999999"/>
        <n v="2249.7600000000002"/>
        <n v="56.68"/>
        <n v="1780.44"/>
        <n v="4123.3499999999995"/>
        <n v="1778.55"/>
        <n v="4142.12"/>
        <n v="3673.56"/>
        <n v="4219.8"/>
        <n v="663.85"/>
        <n v="362.55"/>
        <n v="198.95"/>
        <n v="1434.1"/>
        <n v="1123.58"/>
        <n v="432.44"/>
        <n v="25.6"/>
        <n v="4121.12"/>
        <n v="1018.3499999999999"/>
        <n v="439.75"/>
        <n v="523.57000000000005"/>
        <n v="1570.8500000000001"/>
        <n v="346.3"/>
        <n v="553.45000000000005"/>
        <n v="3685.41"/>
        <n v="146.28"/>
        <n v="405.36"/>
        <n v="997.41000000000008"/>
        <n v="5641.5"/>
        <n v="1639.08"/>
        <n v="255.75"/>
        <n v="3675.08"/>
        <n v="21.97"/>
        <n v="503.8"/>
        <n v="715.84"/>
        <n v="296.38"/>
        <n v="884.87999999999988"/>
        <n v="2677.24"/>
        <n v="9256.5"/>
        <n v="744.88"/>
        <n v="636.20000000000005"/>
        <n v="804.56"/>
        <n v="644.98"/>
        <n v="471.39"/>
        <n v="1880.24"/>
        <n v="2518"/>
        <n v="263.75"/>
        <n v="64.17"/>
        <n v="479.32"/>
        <n v="5417.68"/>
        <n v="1008.44"/>
        <n v="251.21999999999997"/>
        <n v="134.57999999999998"/>
        <n v="1851.02"/>
        <n v="1530.36"/>
        <n v="114.63"/>
        <n v="835.8"/>
        <n v="754.54"/>
        <n v="1581.9"/>
        <n v="8303.3000000000011"/>
        <n v="30.74"/>
        <n v="354.76"/>
        <n v="239.5"/>
        <n v="1845.11"/>
        <n v="829.74"/>
        <n v="134.4"/>
        <n v="212.35"/>
        <n v="1229.5500000000002"/>
        <n v="1569.8500000000001"/>
        <n v="1606.8"/>
        <n v="394.35"/>
        <n v="1185.58"/>
        <n v="690.32"/>
        <n v="55.17"/>
        <n v="215.48"/>
        <n v="1918.12"/>
        <n v="4908.55"/>
        <n v="2442"/>
        <n v="827.12"/>
        <n v="1723.1"/>
        <n v="1034.1600000000001"/>
        <n v="144.58000000000001"/>
        <n v="781.53"/>
        <n v="6209.15"/>
        <n v="73.760000000000005"/>
        <n v="351.88"/>
        <n v="9778.1500000000015"/>
        <n v="2721.28"/>
        <n v="994.38"/>
        <n v="206.1"/>
        <n v="800.88"/>
        <n v="118.6"/>
        <n v="117.7"/>
        <n v="157.81"/>
        <n v="1788.7"/>
        <n v="2867.4"/>
        <n v="193.54"/>
        <n v="1129.92"/>
        <n v="1025.8"/>
        <n v="111.54"/>
        <n v="377"/>
        <n v="364.45"/>
        <n v="231.92"/>
        <n v="2506.62"/>
        <n v="1776.32"/>
        <n v="2046.78"/>
        <n v="8377.6"/>
        <n v="2459.04"/>
        <n v="716.22"/>
        <n v="755.19999999999993"/>
        <n v="2255.54"/>
        <n v="4620.88"/>
        <n v="13.95"/>
        <n v="225.85"/>
        <n v="1717.92"/>
        <n v="317.94"/>
        <n v="1158.1199999999999"/>
        <n v="7216.1"/>
        <n v="3526.86"/>
        <n v="647.03"/>
        <n v="13982.85"/>
        <n v="364.86"/>
        <n v="2723.96"/>
        <n v="373.05"/>
        <n v="116.57"/>
        <n v="70.489999999999995"/>
        <n v="94.78"/>
        <n v="4666.9800000000005"/>
        <n v="206.42"/>
        <n v="172.16"/>
        <n v="746.55"/>
        <n v="314.24"/>
        <n v="124.28"/>
        <n v="2680.92"/>
        <n v="152.04"/>
        <n v="343.8"/>
        <n v="649.64"/>
        <n v="28.14"/>
        <n v="433.23"/>
        <n v="4252"/>
        <n v="592.84"/>
        <n v="4952.05"/>
        <n v="634.53"/>
        <n v="108.84"/>
        <n v="684.72"/>
        <n v="457.56"/>
        <n v="77.22"/>
        <n v="1063.93"/>
        <n v="309.27999999999997"/>
        <n v="177.68"/>
        <n v="545.62"/>
        <n v="684.51"/>
        <n v="265.76"/>
        <n v="854.06"/>
        <n v="925.1"/>
        <n v="3406.9"/>
        <n v="682.38"/>
        <n v="3060.85"/>
        <n v="1338.6299999999999"/>
        <n v="2152.3500000000004"/>
        <n v="166.96"/>
        <n v="219.9"/>
        <n v="217.38"/>
        <n v="85.679999999999993"/>
        <n v="754.34999999999991"/>
        <n v="614.79999999999995"/>
        <n v="229.95000000000002"/>
        <n v="346.76"/>
        <n v="872.04"/>
        <n v="515.91999999999996"/>
        <n v="239.88"/>
        <n v="111.21000000000001"/>
        <n v="359.79"/>
        <n v="1419.12"/>
        <n v="611.02"/>
        <n v="986.67"/>
        <n v="243.98"/>
        <n v="1154.76"/>
        <n v="742.5"/>
        <n v="3521"/>
        <n v="2763.04"/>
        <n v="1065.96"/>
        <n v="3363.8"/>
        <n v="1108.9000000000001"/>
        <n v="73.319999999999993"/>
        <n v="4654.04"/>
        <n v="27.63"/>
        <n v="614.05999999999995"/>
        <n v="186.84"/>
        <n v="413.04"/>
        <n v="130.25"/>
        <n v="108.82"/>
        <n v="3129.64"/>
        <n v="95.36"/>
        <n v="319.39999999999998"/>
        <n v="32.36"/>
        <n v="331.55"/>
        <n v="894.6"/>
        <n v="2463.0500000000002"/>
        <n v="2382.8000000000002"/>
        <n v="1782.2"/>
        <n v="745.16"/>
        <n v="1015.4"/>
        <n v="152.57999999999998"/>
        <n v="84.78"/>
        <n v="543"/>
        <n v="575.52"/>
        <n v="280.27999999999997"/>
        <n v="958.68000000000006"/>
        <n v="134.1"/>
        <n v="1915.22"/>
        <n v="25.88"/>
        <n v="2602.4"/>
        <n v="1117.1400000000001"/>
        <n v="4779.3599999999997"/>
        <n v="76.13"/>
        <n v="77.48"/>
        <n v="179.08"/>
        <n v="328.54999999999995"/>
        <n v="32.67"/>
        <n v="619.5"/>
        <n v="430.56"/>
        <n v="958.72"/>
        <n v="1342.45"/>
        <n v="2223.2400000000002"/>
        <n v="1134.79"/>
        <n v="1353.22"/>
        <n v="71.44"/>
        <n v="866.6"/>
        <n v="51.88"/>
        <n v="1200.54"/>
        <n v="1275.3000000000002"/>
        <n v="586.86"/>
        <n v="4866.75"/>
        <n v="1537.83"/>
        <n v="3543.21"/>
        <n v="350.78"/>
        <n v="2740"/>
        <n v="284.40000000000003"/>
        <n v="5857.41"/>
        <n v="2343.1799999999998"/>
        <n v="67.47"/>
        <n v="709.54"/>
        <n v="2318.14"/>
        <n v="2950.24"/>
        <n v="4824.16"/>
        <n v="397.29999999999995"/>
        <n v="338.46"/>
        <n v="5629.0199999999995"/>
        <n v="126.72"/>
        <n v="2333.46"/>
        <n v="480.3"/>
        <n v="217.58"/>
        <n v="994.62000000000012"/>
        <n v="2927.96"/>
        <n v="114.88"/>
        <n v="46.96"/>
        <n v="24.8"/>
        <n v="1769.34"/>
        <n v="2398.25"/>
        <n v="108.62"/>
        <n v="337.98"/>
        <n v="450.39"/>
        <n v="1050.3"/>
        <n v="2246.2600000000002"/>
        <n v="857.55"/>
        <n v="519.76"/>
        <n v="1994.44"/>
        <n v="342.68"/>
        <n v="1614.9"/>
        <n v="1292.6499999999999"/>
        <n v="79.599999999999994"/>
        <n v="3925.3"/>
        <n v="8141.5999999999995"/>
        <n v="10607.32"/>
        <n v="110.43"/>
        <n v="512.29999999999995"/>
        <n v="2726.4900000000002"/>
        <n v="91.949999999999989"/>
        <n v="189.32"/>
        <n v="77.099999999999994"/>
        <n v="2645"/>
        <n v="9490.2999999999993"/>
        <n v="1787.76"/>
        <n v="377.65"/>
        <n v="13460.050000000001"/>
        <n v="123.6"/>
        <n v="284.60000000000002"/>
        <n v="2585.2399999999998"/>
        <n v="1902.1799999999998"/>
        <n v="8586.15"/>
        <n v="1155.4000000000001"/>
        <n v="492.2"/>
        <n v="694.37"/>
        <n v="336.1"/>
        <n v="8025.7000000000007"/>
        <n v="349.23"/>
        <n v="2458.4499999999998"/>
        <n v="43.34"/>
        <n v="4824.3999999999996"/>
        <n v="6363.93"/>
        <n v="1255.8399999999999"/>
        <n v="28"/>
        <n v="867.56"/>
        <n v="2246.7199999999998"/>
        <n v="4476.7"/>
        <n v="141.60000000000002"/>
        <n v="218.88"/>
        <n v="152.77000000000001"/>
        <n v="694.31"/>
        <n v="342.26"/>
        <n v="153.66999999999999"/>
        <n v="59.9"/>
        <n v="96.47"/>
        <n v="128.91999999999999"/>
        <n v="5168.8500000000004"/>
        <n v="497.16"/>
        <n v="2123.14"/>
        <n v="9127.7999999999993"/>
        <n v="2757.9"/>
        <n v="2612.9700000000003"/>
        <n v="1948.4"/>
        <n v="124.76"/>
        <n v="1254.1199999999999"/>
        <n v="4608.5600000000004"/>
        <n v="5102.22"/>
        <n v="1859.92"/>
        <n v="4633.96"/>
        <n v="1222.1600000000001"/>
        <n v="2289.36"/>
        <n v="1129.28"/>
        <n v="179.78"/>
        <n v="645.38"/>
        <n v="13.7"/>
        <n v="218.01"/>
        <n v="123.86"/>
        <n v="422.95000000000005"/>
        <n v="45.64"/>
        <n v="8577.9000000000015"/>
        <n v="2770.8999999999996"/>
        <n v="1705.66"/>
        <n v="406.94"/>
        <n v="3037.55"/>
        <n v="1091"/>
        <n v="2130.25"/>
        <n v="459.93"/>
        <n v="2085.96"/>
        <n v="209.7"/>
        <n v="884.76"/>
        <n v="612.63"/>
        <n v="5567.5"/>
        <n v="2866.86"/>
        <n v="5253"/>
        <n v="537.22"/>
        <n v="1666.74"/>
        <n v="373.09"/>
        <n v="3520.2"/>
        <n v="129.82"/>
        <n v="202.04999999999998"/>
        <n v="283.79999999999995"/>
        <n v="679.18"/>
        <n v="1600.56"/>
        <n v="1516.98"/>
        <n v="796.19999999999993"/>
        <n v="258.95999999999998"/>
        <n v="461.68"/>
        <n v="599.29999999999995"/>
        <n v="2727.5"/>
        <n v="386.2"/>
        <n v="5198.4799999999996"/>
        <n v="345.4"/>
        <n v="536.65"/>
        <n v="2964.81"/>
        <n v="653.04"/>
        <n v="264.63"/>
        <n v="182.60000000000002"/>
        <n v="2125.56"/>
        <n v="85.65"/>
        <n v="2822.24"/>
        <n v="460.11"/>
        <n v="24.88"/>
        <n v="736.08"/>
        <n v="791.36"/>
        <n v="2966.8"/>
        <n v="4738.41"/>
        <n v="1194.55"/>
        <n v="330.64"/>
        <n v="1317.8"/>
        <n v="76.900000000000006"/>
        <n v="67.5"/>
        <n v="139.54"/>
        <n v="1822.02"/>
        <n v="4890.32"/>
        <n v="46.550000000000004"/>
        <n v="6827.37"/>
        <n v="161.86000000000001"/>
        <n v="1648.56"/>
        <n v="548"/>
        <n v="490.7"/>
        <n v="2105"/>
        <n v="1355.68"/>
        <n v="2928.3"/>
        <n v="466.4"/>
        <n v="734.52"/>
        <n v="938.34"/>
        <n v="500.79"/>
        <n v="59.41"/>
        <n v="100.08"/>
        <n v="2005.4"/>
        <n v="418.64"/>
        <n v="195.25"/>
        <n v="1789.18"/>
        <n v="8278.3499999999985"/>
        <n v="6315.6"/>
        <n v="8420.19"/>
        <n v="729.94"/>
        <n v="1378.59"/>
        <n v="76.2"/>
        <n v="438.14"/>
        <n v="10063.549999999999"/>
        <n v="10849.36"/>
        <n v="685.29"/>
        <n v="202.11"/>
        <n v="46.72"/>
        <n v="1742.97"/>
        <n v="2411.6999999999998"/>
        <n v="4602.2"/>
        <n v="4521.3"/>
        <n v="318.75"/>
        <n v="1493.01"/>
        <n v="212.21"/>
        <n v="1414"/>
        <n v="389.04"/>
        <n v="719.14"/>
        <n v="2674.25"/>
        <n v="266.47000000000003"/>
        <n v="527.09999999999991"/>
        <n v="4715.2"/>
        <n v="44.96"/>
        <n v="269.21999999999997"/>
        <n v="3402.08"/>
        <n v="4781.12"/>
        <n v="86.68"/>
        <n v="134.58000000000001"/>
        <n v="35.119999999999997"/>
        <n v="3844.72"/>
        <n v="2745.3500000000004"/>
        <n v="71.45"/>
        <n v="1174.24"/>
        <n v="642.46"/>
        <n v="1578.9"/>
        <n v="717.09999999999991"/>
        <n v="820.76"/>
        <n v="1516.52"/>
        <n v="1621.2"/>
        <n v="1200.8700000000001"/>
        <n v="585.75"/>
        <n v="8325.1500000000015"/>
        <n v="366.63"/>
        <n v="339.56"/>
        <n v="1388.65"/>
        <n v="637.16"/>
        <n v="120.06"/>
        <n v="1063.52"/>
        <n v="1342.99"/>
        <n v="2616.1999999999998"/>
        <n v="487.27"/>
        <n v="2403.0500000000002"/>
        <n v="126.2"/>
        <n v="307.41000000000003"/>
        <n v="138.47999999999999"/>
        <n v="97.99"/>
        <n v="679.64"/>
        <n v="1209.69"/>
        <n v="140.18"/>
        <n v="2769.2400000000002"/>
        <n v="75.58"/>
        <n v="7074.6"/>
        <n v="4497.57"/>
        <n v="770.28"/>
        <n v="245.18"/>
        <n v="847.65000000000009"/>
        <n v="5884.16"/>
        <n v="371.8"/>
        <n v="50.11"/>
        <n v="355.4"/>
        <n v="1987.14"/>
        <n v="119.96"/>
        <n v="5696.5199999999995"/>
        <n v="2996.44"/>
        <n v="474.98"/>
        <n v="1625.91"/>
        <n v="544.21"/>
        <n v="5946.9000000000005"/>
        <n v="5694.76"/>
        <n v="1306.47"/>
        <n v="4643.04"/>
        <n v="12309.8"/>
        <n v="33.22"/>
        <n v="188.79"/>
        <n v="2782.25"/>
        <n v="3602.7"/>
        <n v="1646.21"/>
        <n v="915.5"/>
        <n v="1123.75"/>
        <n v="6546.68"/>
        <n v="631"/>
        <n v="458.1"/>
        <n v="4870.88"/>
        <n v="775.18"/>
        <n v="859.58999999999992"/>
        <n v="718.23"/>
        <n v="7334.7000000000007"/>
        <n v="595.54"/>
        <n v="761.4"/>
        <n v="74.28"/>
        <n v="1316.08"/>
        <n v="690.56999999999994"/>
        <n v="7319.24"/>
        <n v="1744.53"/>
        <n v="22.049999999999997"/>
        <n v="6840.76"/>
        <n v="1052.4000000000001"/>
        <n v="2461.64"/>
        <n v="3102.92"/>
        <n v="1964.76"/>
        <n v="924.96"/>
        <n v="813.42"/>
        <n v="1021.18"/>
        <n v="335.46"/>
        <n v="2081.3999999999996"/>
        <n v="148.53"/>
        <n v="171.3"/>
        <n v="1404.44"/>
        <n v="2167.88"/>
        <n v="639.86"/>
        <n v="1968.14"/>
        <n v="10791"/>
        <n v="915.78"/>
        <n v="1040.8800000000001"/>
        <n v="316.8"/>
        <n v="6811.12"/>
        <n v="1078.83"/>
        <n v="976.89"/>
        <n v="50.79"/>
        <n v="1894.77"/>
        <n v="971.16"/>
        <n v="226.16"/>
        <n v="663.71"/>
        <n v="1185.01"/>
        <n v="1166.92"/>
        <n v="500.93999999999994"/>
        <n v="708.61"/>
        <n v="247.6"/>
        <n v="30.46"/>
        <n v="739.36"/>
        <n v="2335.8000000000002"/>
        <n v="1212.52"/>
        <n v="769.85"/>
        <n v="1998.1999999999998"/>
        <n v="206.96"/>
        <n v="3122.72"/>
        <n v="2330.16"/>
        <n v="8414.7199999999993"/>
        <n v="132.65"/>
        <n v="157.46"/>
        <n v="4294.3999999999996"/>
        <n v="163.25"/>
        <n v="433.08"/>
        <n v="144.13999999999999"/>
        <n v="178.52"/>
        <n v="325.39999999999998"/>
        <n v="323.83999999999997"/>
        <n v="301.62"/>
        <n v="660.87"/>
        <n v="4425.1000000000004"/>
        <n v="426.56"/>
        <n v="1800.52"/>
        <n v="2667.1"/>
        <n v="153.30000000000001"/>
        <n v="421.98"/>
        <n v="569.27"/>
        <n v="182.04"/>
        <n v="1731.96"/>
        <n v="283.5"/>
        <n v="63.14"/>
        <n v="2405.1999999999998"/>
        <n v="172.45000000000002"/>
        <n v="6600.45"/>
        <n v="148.80000000000001"/>
        <n v="4733.82"/>
        <n v="30.26"/>
        <n v="13972.349999999999"/>
        <n v="9243.6"/>
        <n v="194.14999999999998"/>
        <n v="381.9"/>
        <n v="18.059999999999999"/>
        <n v="299.38"/>
        <n v="222"/>
        <n v="3104.25"/>
        <n v="1431.64"/>
        <n v="1464.92"/>
        <n v="1967.56"/>
        <n v="213.48"/>
        <n v="1680.95"/>
        <n v="930.68"/>
        <n v="410.43"/>
        <n v="2715.48"/>
        <n v="2823.16"/>
        <n v="158.12"/>
        <n v="394.43"/>
        <n v="1649.4"/>
        <n v="741.4"/>
        <n v="2610.84"/>
        <n v="475.49"/>
        <n v="1961.6"/>
        <n v="1731.12"/>
        <n v="93.4"/>
        <n v="2841.38"/>
        <n v="46.41"/>
        <n v="255.93"/>
        <n v="43.56"/>
        <n v="185.72"/>
        <n v="1449.88"/>
        <n v="205.45000000000002"/>
        <n v="309.82"/>
        <n v="972.18000000000006"/>
        <n v="587.16"/>
        <n v="75.11"/>
        <n v="130.10999999999999"/>
        <n v="5130.05"/>
        <n v="4573.66"/>
        <n v="852.7"/>
        <n v="4445.88"/>
        <n v="523.28"/>
        <n v="358.40999999999997"/>
        <n v="3804.6499999999996"/>
        <n v="684.85"/>
        <n v="1483.56"/>
        <n v="380"/>
        <n v="7441.15"/>
        <n v="299.01"/>
        <n v="1232.6399999999999"/>
        <n v="240.75"/>
        <n v="69.63"/>
        <n v="1388.8"/>
        <n v="303.63"/>
        <n v="1928.32"/>
        <n v="1603.8999999999999"/>
        <n v="2415.9299999999998"/>
        <n v="913.94999999999993"/>
        <n v="1151.4000000000001"/>
        <n v="413.99"/>
        <n v="1520.28"/>
        <n v="1034.54"/>
        <n v="222.75"/>
        <n v="355.56"/>
        <n v="98.24"/>
        <n v="57.98"/>
        <n v="1560.44"/>
        <n v="2479.98"/>
        <n v="30.12"/>
        <n v="432.04"/>
        <n v="322.26"/>
        <n v="2166.85"/>
        <n v="6399.64"/>
        <n v="24.58"/>
        <n v="140.11000000000001"/>
        <n v="3278.04"/>
        <n v="4664.6499999999996"/>
        <n v="1990.02"/>
        <n v="301.76"/>
        <n v="1634.52"/>
        <n v="1531.36"/>
        <n v="601.76"/>
        <n v="394.85"/>
        <n v="2489.04"/>
        <n v="103.92"/>
        <n v="7474.89"/>
        <n v="1080.93"/>
        <n v="168.18"/>
        <n v="28.49"/>
        <n v="715.95"/>
        <n v="201.82"/>
        <n v="94.41"/>
        <n v="926.05000000000007"/>
        <n v="181.31"/>
        <n v="12063.150000000001"/>
        <n v="4691.3999999999996"/>
        <n v="1165.44"/>
        <n v="115"/>
        <n v="1058.08"/>
        <n v="299.72000000000003"/>
        <n v="703.8"/>
        <n v="6625.9500000000007"/>
        <n v="5807.82"/>
        <n v="3155.68"/>
        <n v="1195.3799999999999"/>
        <n v="661.4"/>
        <n v="45.59"/>
        <n v="1027.72"/>
        <n v="11111.16"/>
        <n v="361.91"/>
        <n v="253.58"/>
        <n v="3226.72"/>
        <n v="6379.16"/>
        <n v="335.96"/>
        <n v="9100.75"/>
        <n v="473.2"/>
        <n v="586.16"/>
        <n v="182.1"/>
        <n v="145.29"/>
        <n v="868.1"/>
        <n v="1023.14"/>
        <n v="276.12"/>
        <n v="437.6"/>
        <n v="1466.9"/>
        <n v="317.64"/>
        <n v="1947.92"/>
        <n v="3385.83"/>
        <n v="1496.55"/>
        <n v="283.7"/>
        <n v="855.05"/>
        <n v="2088.75"/>
        <n v="540.66"/>
        <n v="12932.550000000001"/>
        <n v="2909.15"/>
        <n v="3075.05"/>
        <n v="4858.5200000000004"/>
        <n v="3193.3999999999996"/>
        <n v="1074.56"/>
        <n v="234.7"/>
        <n v="38.46"/>
        <n v="460.94"/>
        <n v="3652.84"/>
        <n v="171.55"/>
        <n v="246.05"/>
        <n v="729.39"/>
        <n v="1333.4"/>
        <n v="1426.0500000000002"/>
        <n v="152.13999999999999"/>
        <n v="1002.4"/>
        <n v="283.35000000000002"/>
        <n v="3318.4"/>
        <n v="691.76"/>
        <n v="2747.24"/>
        <n v="3803.8"/>
        <n v="284.8"/>
        <n v="260.16000000000003"/>
        <n v="1543.0500000000002"/>
        <n v="8775.35"/>
        <n v="4715.75"/>
        <n v="1410.93"/>
        <n v="77.78"/>
        <n v="3031.46"/>
        <n v="1607.52"/>
        <n v="1488.99"/>
        <n v="5724.0499999999993"/>
        <n v="3614.32"/>
        <n v="1866.3999999999999"/>
        <n v="536.67999999999995"/>
        <n v="154.68"/>
        <n v="1029.4000000000001"/>
        <n v="508.92"/>
        <n v="82.56"/>
        <n v="804.12000000000012"/>
        <n v="12256.800000000001"/>
        <n v="763.88"/>
        <n v="781.94999999999993"/>
        <n v="3772.16"/>
        <n v="2573.12"/>
        <n v="1776.44"/>
        <n v="1617.88"/>
        <n v="2528.4"/>
        <n v="220.35"/>
        <n v="225.72"/>
        <n v="9591.9000000000015"/>
        <n v="57.72"/>
        <n v="893.76"/>
        <n v="958.04"/>
        <n v="267.06"/>
        <n v="2952.58"/>
        <n v="6210.68"/>
        <n v="470.55"/>
        <n v="208.2"/>
        <n v="118.8"/>
        <n v="2981.1000000000004"/>
        <n v="1277.79"/>
        <n v="5965.7999999999993"/>
        <n v="12.02"/>
        <n v="64.86"/>
        <n v="5202.18"/>
        <n v="1079.75"/>
        <n v="1596.64"/>
        <n v="113.04"/>
        <n v="4441.1000000000004"/>
        <n v="479.2"/>
        <n v="41.25"/>
        <n v="27.44"/>
        <n v="2654.16"/>
        <n v="2589.3000000000002"/>
        <n v="655.84"/>
        <n v="1951.2"/>
        <n v="468.88"/>
        <n v="852.59999999999991"/>
        <n v="374.79999999999995"/>
        <n v="2596.08"/>
        <n v="219.75"/>
        <n v="1875.92"/>
        <n v="354.24"/>
        <n v="173.64"/>
        <n v="83.61"/>
        <n v="544.78"/>
        <n v="286.20999999999998"/>
        <n v="659.61"/>
        <n v="9267.7199999999993"/>
        <n v="1180.04"/>
        <n v="1527.88"/>
        <n v="2466.44"/>
        <n v="299.56"/>
        <n v="796"/>
        <n v="43.08"/>
        <n v="584.48"/>
        <n v="1353.84"/>
        <n v="3779.25"/>
        <n v="4143.08"/>
        <n v="38.75"/>
        <n v="148.44"/>
        <n v="1378.45"/>
        <n v="523.23"/>
        <n v="2751.12"/>
        <n v="225.24"/>
        <n v="6761.4000000000005"/>
        <n v="517.71"/>
        <n v="186.27"/>
        <n v="2003.95"/>
        <n v="2699.67"/>
        <n v="877.29"/>
        <n v="671.3"/>
        <n v="235.53"/>
        <n v="1062.03"/>
        <n v="45.32"/>
        <n v="697.55"/>
        <n v="332.37"/>
        <n v="899.09999999999991"/>
        <n v="7130.2999999999993"/>
        <n v="228.14999999999998"/>
        <n v="1058.1299999999999"/>
        <n v="89.06"/>
        <n v="2603.7199999999998"/>
        <n v="531.13"/>
        <n v="527.54999999999995"/>
        <n v="288.24"/>
        <n v="117.44999999999999"/>
        <n v="760.28"/>
        <n v="885"/>
        <n v="2822.19"/>
        <n v="8970.51"/>
        <n v="987.35"/>
        <n v="2134.65"/>
        <n v="875.72"/>
        <n v="71.22"/>
        <n v="875.66"/>
        <n v="1487.3500000000001"/>
        <n v="211.38"/>
        <n v="1007.64"/>
        <n v="34.449999999999996"/>
        <n v="494.41"/>
        <n v="969.42"/>
        <n v="5028.2"/>
        <n v="58.81"/>
        <n v="1451.04"/>
        <n v="213.09"/>
        <n v="2479.1"/>
        <n v="699.44"/>
        <n v="560.44000000000005"/>
        <n v="2301.87"/>
        <n v="196.75"/>
        <n v="704.26"/>
        <n v="1753.92"/>
        <n v="74.92"/>
        <n v="596.97"/>
        <n v="87.52"/>
        <n v="66.959999999999994"/>
        <n v="193.64999999999998"/>
        <n v="509.28"/>
        <n v="393.82"/>
        <n v="11206.56"/>
        <n v="2120.13"/>
        <n v="35.020000000000003"/>
        <n v="43.11"/>
        <n v="404.94"/>
        <n v="249.1"/>
        <n v="344.33"/>
        <n v="3998.25"/>
        <n v="1584"/>
        <n v="333.29999999999995"/>
        <n v="931.25"/>
        <n v="275.64"/>
        <n v="17.559999999999999"/>
        <n v="631.52"/>
        <n v="204.04"/>
        <n v="53.22"/>
        <n v="3684.16"/>
        <n v="425.22"/>
        <n v="738.32"/>
        <n v="110.06"/>
        <n v="1769.6"/>
        <n v="480.58"/>
        <n v="1295.82"/>
        <n v="858.16"/>
        <n v="454.05"/>
        <n v="495.33000000000004"/>
        <n v="1165.77"/>
        <n v="160.51"/>
        <n v="159.35"/>
        <n v="4418.88"/>
        <n v="3772.24"/>
        <n v="1132.26"/>
        <n v="224.3"/>
        <n v="3990.18"/>
        <n v="401.19"/>
        <n v="2172.96"/>
        <n v="326.66000000000003"/>
        <n v="193.29"/>
        <n v="260.32"/>
        <n v="891.9"/>
        <n v="3412.7"/>
        <n v="4490.25"/>
        <n v="592.39"/>
        <n v="45.94"/>
        <n v="88.22"/>
        <n v="1329.3600000000001"/>
        <n v="282.56"/>
        <n v="338.45"/>
        <n v="253.6"/>
        <n v="1448.44"/>
        <n v="1344.8"/>
        <n v="78.2"/>
        <n v="321.20999999999998"/>
        <n v="3474.96"/>
        <n v="1166.22"/>
        <n v="1988.72"/>
        <n v="77.789999999999992"/>
        <n v="2330.5500000000002"/>
        <n v="1958.45"/>
        <n v="657.08"/>
        <n v="301.51"/>
        <n v="2209.6499999999996"/>
        <n v="347.15000000000003"/>
        <n v="2202.6799999999998"/>
        <n v="1206.52"/>
        <n v="3603.6000000000004"/>
        <n v="70.8"/>
        <n v="2894.15"/>
        <n v="131.15"/>
        <n v="4434.6000000000004"/>
        <n v="708.24"/>
        <n v="314.3"/>
        <n v="1256.5"/>
        <n v="9561.1"/>
        <n v="1353.15"/>
        <n v="776.05"/>
        <n v="284.48"/>
        <n v="623.52"/>
        <n v="449.73"/>
        <n v="213.52"/>
        <n v="13.73"/>
        <n v="399.1"/>
        <n v="1297.9499999999998"/>
        <n v="5738.79"/>
        <n v="2805.2999999999997"/>
        <n v="346.14"/>
        <n v="12804.2"/>
        <n v="3614.43"/>
        <n v="411.76"/>
        <n v="1501.84"/>
        <n v="251.57999999999998"/>
        <n v="13849.05"/>
        <n v="1155.6500000000001"/>
        <n v="2071.14"/>
        <n v="84.76"/>
        <n v="1612.34"/>
        <n v="1847.22"/>
        <n v="129.12"/>
        <n v="1703.95"/>
        <n v="622.58000000000004"/>
        <n v="3978.25"/>
        <n v="1838.76"/>
        <n v="4464.99"/>
        <n v="1801.0500000000002"/>
        <n v="24.83"/>
        <n v="11291.800000000001"/>
        <n v="443.57"/>
        <n v="271.11"/>
        <n v="661.14"/>
        <n v="154.56"/>
        <n v="2983.2999999999997"/>
        <n v="3376.08"/>
        <n v="304.24"/>
        <n v="1284.4000000000001"/>
        <n v="683.42"/>
        <n v="80.25"/>
        <n v="30.8"/>
        <n v="699.5"/>
        <n v="857.5"/>
        <n v="1298.58"/>
        <n v="2537.8000000000002"/>
        <n v="1844.32"/>
        <n v="114.12"/>
        <n v="1033.8899999999999"/>
        <n v="3748.2999999999997"/>
        <n v="477.04999999999995"/>
        <n v="209.1"/>
        <n v="6157.84"/>
        <n v="963.8"/>
        <n v="1126.6600000000001"/>
        <n v="1470.44"/>
        <n v="70.64"/>
        <n v="177.42"/>
        <n v="313.42"/>
        <n v="653.20000000000005"/>
        <n v="5179.8999999999996"/>
        <n v="61.82"/>
        <n v="989.58"/>
        <n v="3859.25"/>
        <n v="3675.85"/>
        <n v="1974.46"/>
        <n v="98.5"/>
        <n v="1090.17"/>
        <n v="326.2"/>
        <n v="3892.2000000000003"/>
        <n v="1323.4499999999998"/>
        <n v="1019.67"/>
        <n v="91.65"/>
        <n v="2812.29"/>
        <n v="245.84"/>
        <n v="202.78"/>
        <n v="75.3"/>
        <n v="7696.24"/>
        <n v="117.78"/>
        <n v="1513.36"/>
        <n v="105.08"/>
        <n v="34.700000000000003"/>
        <n v="566.34"/>
        <n v="1628.96"/>
        <n v="10603.2"/>
        <n v="4047.96"/>
        <n v="3605.5"/>
        <n v="4419.76"/>
        <n v="1763.3500000000001"/>
        <n v="708.78"/>
        <n v="860.97"/>
        <n v="651.74"/>
        <n v="1126.52"/>
        <n v="1771.3999999999999"/>
        <n v="345.6"/>
        <n v="475.47"/>
        <n v="1925.96"/>
        <n v="1812.12"/>
        <n v="125.01"/>
        <n v="640.16999999999996"/>
        <n v="199.54999999999998"/>
        <n v="418.08000000000004"/>
        <n v="289.16000000000003"/>
        <n v="91.94"/>
        <n v="3929.72"/>
        <n v="3593.88"/>
        <n v="263.82"/>
        <n v="2255.25"/>
        <n v="1072.5999999999999"/>
        <n v="122.89"/>
        <n v="5947.2000000000007"/>
        <n v="776.49"/>
        <n v="1590.08"/>
        <n v="9761.75"/>
        <n v="366.70000000000005"/>
        <n v="70.040000000000006"/>
        <n v="1245.3000000000002"/>
        <n v="5361"/>
        <n v="329.74"/>
        <n v="2190.1799999999998"/>
        <n v="1196.1600000000001"/>
        <n v="76.64"/>
        <n v="2838.76"/>
        <n v="206.35000000000002"/>
        <n v="1038.24"/>
        <n v="4966.2"/>
        <n v="1614.28"/>
        <n v="232.96"/>
        <n v="77.699999999999989"/>
        <n v="1395.48"/>
        <n v="3319.36"/>
        <n v="1378.75"/>
        <n v="875.56"/>
        <n v="110.55000000000001"/>
        <n v="254.28"/>
        <n v="195.92"/>
        <n v="1456.8"/>
        <n v="170.13"/>
        <n v="276.33"/>
        <n v="2582.1499999999996"/>
        <n v="2157.8999999999996"/>
        <n v="218.92"/>
        <n v="2943.28"/>
        <n v="765.43"/>
        <n v="1818.28"/>
        <n v="813.26"/>
        <n v="155.97999999999999"/>
        <n v="376.86"/>
        <n v="132.15"/>
        <n v="4736.8999999999996"/>
        <n v="169.88"/>
        <n v="697.16"/>
        <n v="99.1"/>
        <n v="1583.1999999999998"/>
        <n v="317.57"/>
        <n v="69.900000000000006"/>
        <n v="5380.38"/>
        <n v="996.44"/>
        <n v="928.58"/>
        <n v="1552.04"/>
        <n v="787.25"/>
        <n v="1696.05"/>
        <n v="1560.3999999999999"/>
        <n v="2504.3999999999996"/>
        <n v="1737.16"/>
        <n v="277.26"/>
        <n v="631.5"/>
        <n v="183.12"/>
        <n v="216.32999999999998"/>
        <n v="806.02"/>
        <n v="1618.75"/>
        <n v="6395.8"/>
        <n v="350.65"/>
        <n v="1111.04"/>
        <n v="727.82"/>
        <n v="2681.14"/>
        <n v="5044.8999999999996"/>
        <n v="2106.6799999999998"/>
        <n v="208.45"/>
        <n v="2374.41"/>
        <n v="218.70000000000002"/>
        <n v="1648.48"/>
        <n v="81.58"/>
        <n v="137.58000000000001"/>
        <n v="961.5"/>
        <n v="574.44000000000005"/>
        <n v="2114.5300000000002"/>
        <n v="1070.96"/>
        <n v="1068.26"/>
        <n v="2811.18"/>
        <n v="167.36"/>
        <n v="3252.14"/>
        <n v="37.340000000000003"/>
        <n v="91.44"/>
        <n v="725.62"/>
        <n v="1564.1"/>
        <n v="706.54"/>
        <n v="4269.3999999999996"/>
        <n v="888.94"/>
        <n v="772.88"/>
        <n v="733.9"/>
        <n v="80.45"/>
        <n v="450.87"/>
        <n v="2470.48"/>
        <n v="5510.5499999999993"/>
        <n v="45.12"/>
        <n v="1903.8"/>
        <n v="77.040000000000006"/>
        <n v="2209.62"/>
        <n v="352.44"/>
        <n v="1243.1500000000001"/>
        <n v="2819.7"/>
        <n v="41.68"/>
        <n v="1124.52"/>
        <n v="721.84"/>
        <n v="1568.28"/>
        <n v="271.68"/>
        <n v="1046.22"/>
        <n v="158.22"/>
        <n v="1863.16"/>
        <n v="1443.5"/>
        <n v="773.87"/>
        <n v="3766.6000000000004"/>
        <n v="641.52"/>
        <n v="127.43"/>
        <n v="626.45000000000005"/>
        <n v="147.32"/>
        <n v="339.35"/>
        <n v="2894.6"/>
        <n v="2060.9"/>
        <n v="1259.05"/>
        <n v="4526.72"/>
        <n v="1628.76"/>
        <n v="79.92"/>
        <n v="1047.55"/>
        <n v="2784.1499999999996"/>
        <n v="721.61"/>
        <n v="2087.1999999999998"/>
        <n v="130.5"/>
        <n v="822.93000000000006"/>
        <n v="2436"/>
        <n v="1590.24"/>
        <n v="1755.1"/>
        <n v="201.64"/>
        <n v="6122.05"/>
        <n v="584.23"/>
        <n v="3322"/>
        <n v="384.6"/>
        <n v="1428.78"/>
        <n v="39.700000000000003"/>
        <n v="5846.58"/>
        <n v="971.4"/>
        <n v="391.48"/>
        <n v="7889.6500000000005"/>
        <n v="1534.75"/>
        <n v="144.36000000000001"/>
        <n v="1041.99"/>
        <n v="725.87"/>
        <n v="2127.85"/>
        <n v="60.19"/>
        <n v="11683.72"/>
        <n v="1125.81"/>
        <n v="244.29000000000002"/>
        <n v="582.16"/>
        <n v="592.69000000000005"/>
        <n v="1742.4900000000002"/>
        <n v="484.04999999999995"/>
        <n v="176.3"/>
        <n v="330.59"/>
        <n v="5289.3499999999995"/>
        <n v="2078.5500000000002"/>
        <n v="1272.48"/>
        <n v="1892.84"/>
        <n v="715.22"/>
        <n v="1163.9100000000001"/>
        <n v="49.59"/>
        <n v="733.25"/>
        <n v="4205.3999999999996"/>
        <n v="8413.7999999999993"/>
        <n v="196.08"/>
        <n v="3262.75"/>
        <n v="1861.11"/>
        <n v="210"/>
        <n v="1483.24"/>
        <n v="1294.29"/>
        <n v="45.95"/>
        <n v="6774.51"/>
        <n v="989.06"/>
        <n v="112.55000000000001"/>
        <n v="2777.48"/>
        <n v="409.77"/>
        <n v="81.400000000000006"/>
        <n v="4422.55"/>
        <n v="291.43"/>
        <n v="81.36"/>
        <n v="90.04"/>
        <n v="1950.28"/>
        <n v="1970.16"/>
        <n v="13.44"/>
        <n v="7676.52"/>
        <n v="32.099999999999994"/>
        <n v="603.09"/>
        <n v="302.8"/>
        <n v="473.8"/>
        <n v="1520.84"/>
        <n v="1585.3999999999999"/>
        <n v="22.68"/>
        <n v="277.20000000000005"/>
        <n v="1377.44"/>
        <n v="1570.53"/>
        <n v="114.72"/>
        <n v="100.12"/>
        <n v="283.95999999999998"/>
        <n v="344.97"/>
        <n v="258.89999999999998"/>
        <n v="111.66"/>
        <n v="164.14"/>
        <n v="256.38"/>
        <n v="612.09"/>
        <n v="3191.26"/>
        <n v="439.02"/>
        <n v="59.26"/>
        <n v="330.06"/>
        <n v="669.68"/>
        <n v="1154.8"/>
        <n v="1000.46"/>
        <n v="1577.74"/>
        <n v="2594.34"/>
        <n v="4664.1000000000004"/>
        <n v="4443.96"/>
        <n v="307.45"/>
        <n v="1069.8999999999999"/>
        <n v="94.320000000000007"/>
        <n v="225.71"/>
        <n v="6261.1"/>
        <n v="1665.64"/>
        <n v="40.36"/>
        <n v="1129.26"/>
        <n v="234.03000000000003"/>
        <n v="2873.79"/>
        <n v="208.95000000000002"/>
        <n v="1017.28"/>
        <n v="2099.7600000000002"/>
        <n v="534.16"/>
        <n v="456.84"/>
        <n v="491.24"/>
        <n v="376.68"/>
        <n v="83.3"/>
        <n v="1630.95"/>
        <n v="14350.599999999999"/>
        <n v="3873.2999999999997"/>
        <n v="2055.9900000000002"/>
        <n v="46.95"/>
        <n v="4694.28"/>
        <n v="133.29"/>
        <n v="130.01"/>
        <n v="96.14"/>
        <n v="3896.19"/>
        <n v="1318.95"/>
        <n v="509.66999999999996"/>
        <n v="172.14000000000001"/>
        <n v="65.78"/>
        <n v="1294.1100000000001"/>
        <n v="133.88999999999999"/>
        <n v="748.28"/>
        <n v="478.23"/>
        <n v="399.86"/>
        <n v="1912.2"/>
        <n v="651.76"/>
        <n v="104.39999999999999"/>
        <n v="1448.15"/>
        <n v="422.04999999999995"/>
        <n v="1179.21"/>
        <n v="702.96"/>
        <n v="178.22"/>
        <n v="1002.69"/>
        <n v="954.81"/>
        <n v="650.28"/>
        <n v="3411.98"/>
        <n v="123.27"/>
        <n v="556.64"/>
        <n v="334.63"/>
        <n v="2383.2399999999998"/>
        <n v="7182.75"/>
        <n v="3057.74"/>
        <n v="44.5"/>
        <n v="125.94"/>
        <n v="3439.2000000000003"/>
        <n v="950.4"/>
        <n v="1443.68"/>
        <n v="2133.81"/>
        <n v="444.56"/>
        <n v="94.54"/>
        <n v="544.32000000000005"/>
        <n v="1018.92"/>
        <n v="3353.05"/>
        <n v="1776.3"/>
        <n v="607.16"/>
        <n v="1493.6100000000001"/>
        <n v="2108.7199999999998"/>
        <n v="4814.76"/>
        <n v="1334.73"/>
        <n v="45.6"/>
        <n v="2849.4"/>
        <n v="709.25"/>
        <n v="469.8"/>
        <n v="596.28"/>
        <n v="1507.5"/>
        <n v="1607.44"/>
        <n v="123.34"/>
        <n v="249.07"/>
        <n v="5815.83"/>
        <n v="284.97000000000003"/>
        <n v="1154.3800000000001"/>
        <n v="1445.12"/>
        <n v="799.68"/>
        <n v="328.68"/>
        <n v="2003.25"/>
        <n v="522.05999999999995"/>
        <n v="11608.699999999999"/>
        <n v="484.76"/>
        <n v="528.5"/>
        <n v="605.66"/>
        <n v="5755.5"/>
        <n v="2479.92"/>
        <n v="48.64"/>
        <n v="1384.53"/>
        <n v="2939.88"/>
        <n v="1937.52"/>
        <n v="361.04"/>
        <n v="290.38"/>
        <n v="727.53"/>
        <n v="1889.29"/>
        <n v="5972.2000000000007"/>
        <n v="820.34999999999991"/>
        <n v="3300.24"/>
        <n v="672.48"/>
        <n v="1456.38"/>
        <n v="1943.65"/>
        <n v="1515.78"/>
        <n v="466.53"/>
        <n v="1876.58"/>
        <n v="163.68"/>
        <n v="1030.1600000000001"/>
        <n v="544.5"/>
        <n v="234.2"/>
        <n v="1915.72"/>
        <n v="689.9"/>
        <n v="101.28"/>
        <n v="913.78"/>
        <n v="1307.1000000000001"/>
        <n v="122.4"/>
        <n v="133.59"/>
        <n v="70.3"/>
        <n v="2742.56"/>
        <n v="1520.61"/>
        <n v="13420.85"/>
        <n v="1715.98"/>
        <n v="493.62"/>
        <n v="1886.85"/>
        <n v="40.82"/>
        <n v="514.65000000000009"/>
        <n v="992.16"/>
        <n v="1874.03"/>
        <n v="96.92"/>
        <n v="310"/>
        <n v="2430.84"/>
        <n v="129.47999999999999"/>
        <n v="2407.5"/>
        <n v="58.44"/>
        <n v="433.76"/>
        <n v="931.17"/>
        <n v="186.26"/>
        <n v="708.25"/>
        <n v="4955.76"/>
        <n v="1423.62"/>
        <n v="876.8"/>
        <n v="240.45000000000002"/>
        <n v="791.4"/>
        <n v="619.83000000000004"/>
        <n v="87.48"/>
        <n v="1128"/>
        <n v="1352.6"/>
        <n v="421.26"/>
        <n v="239.85000000000002"/>
        <n v="123.5"/>
        <n v="416.08"/>
        <n v="895.44"/>
        <n v="639.54999999999995"/>
        <n v="402.81"/>
        <n v="4346.12"/>
        <n v="4481.4399999999996"/>
        <n v="92.899999999999991"/>
        <n v="3614.2000000000003"/>
        <n v="1035.76"/>
        <n v="1011.9000000000001"/>
        <n v="244.7"/>
        <n v="802.98"/>
        <n v="3586.48"/>
        <n v="1083.5"/>
        <n v="5870.9500000000007"/>
        <n v="204.09"/>
        <n v="342.15"/>
        <n v="664.5"/>
        <n v="4403.08"/>
        <n v="1454.32"/>
        <n v="24.32"/>
        <n v="1981.6999999999998"/>
        <n v="4109.28"/>
        <n v="344.27"/>
        <n v="2147.7000000000003"/>
        <n v="291.10000000000002"/>
        <n v="176.98"/>
        <n v="137.37"/>
        <n v="694.14"/>
        <n v="76.41"/>
        <n v="710.69999999999993"/>
        <n v="328.65000000000003"/>
        <n v="42.85"/>
        <n v="215.66"/>
        <n v="9894.76"/>
        <n v="947.81999999999994"/>
        <n v="1340.5500000000002"/>
        <n v="3969.16"/>
        <n v="316.86"/>
        <n v="772.5"/>
        <n v="121.88"/>
        <n v="93.74"/>
        <n v="901.76"/>
        <n v="1290.25"/>
        <n v="332.4"/>
        <n v="144.15"/>
        <n v="1289.1999999999998"/>
        <n v="231.5"/>
        <n v="400.55"/>
        <n v="150.61000000000001"/>
        <n v="890.56"/>
        <n v="1109.75"/>
        <n v="3724.9"/>
        <n v="1966.36"/>
        <n v="284.20000000000005"/>
        <n v="2212.1"/>
        <n v="597.68999999999994"/>
        <n v="208.7"/>
        <n v="3965.88"/>
        <n v="369.45000000000005"/>
        <n v="1834.5"/>
        <n v="3945.7"/>
        <n v="2272.9499999999998"/>
        <n v="164.14999999999998"/>
        <n v="3391.4700000000003"/>
        <n v="648.84"/>
        <n v="1406.3"/>
        <n v="424.11"/>
        <n v="376.31"/>
        <n v="457.89"/>
        <n v="3107.04"/>
        <n v="770.01"/>
        <n v="1914.4"/>
        <n v="1236.28"/>
        <n v="3128.72"/>
        <n v="498.16"/>
        <n v="197.68"/>
        <n v="636.06000000000006"/>
        <n v="201.48"/>
        <n v="720.93000000000006"/>
        <n v="279.99"/>
        <n v="306.64"/>
        <n v="10829.24"/>
        <n v="4860.6000000000004"/>
        <n v="79.58"/>
        <n v="7969.5"/>
        <n v="681.16"/>
        <n v="4308.3599999999997"/>
        <n v="5701.71"/>
        <n v="587.98"/>
        <n v="113.67"/>
        <n v="47.11"/>
        <n v="104.14"/>
        <n v="6530.48"/>
        <n v="190.88"/>
        <n v="1083.06"/>
        <n v="2261.35"/>
        <n v="597.84"/>
        <n v="1893.75"/>
        <n v="1879.57"/>
        <n v="1341.22"/>
        <n v="1091.96"/>
        <n v="1197.01"/>
        <n v="8667"/>
        <n v="170.56"/>
        <n v="2278.25"/>
        <n v="1180.1399999999999"/>
        <n v="240.6"/>
        <n v="1440.52"/>
        <n v="355.40999999999997"/>
        <n v="1343.29"/>
        <n v="23.32"/>
        <n v="367.22"/>
        <n v="1591.44"/>
        <n v="373.52"/>
        <n v="214.41"/>
        <n v="82.06"/>
        <n v="209.74"/>
        <n v="1154.6399999999999"/>
        <n v="1344.46"/>
        <n v="81.94"/>
        <n v="1274.92"/>
        <n v="227.84"/>
        <n v="297.16000000000003"/>
        <n v="2200.39"/>
        <n v="86.91"/>
        <n v="2407.92"/>
        <n v="478.08000000000004"/>
        <n v="3590.76"/>
        <n v="139.41"/>
        <n v="1813.92"/>
        <n v="1777.08"/>
        <n v="420.87"/>
        <n v="483.28"/>
        <n v="770.58"/>
        <n v="851.62"/>
        <n v="43.4"/>
        <n v="1765.26"/>
        <n v="630.96"/>
        <n v="178.72"/>
        <n v="732.32"/>
        <n v="620.64"/>
        <n v="4122.0600000000004"/>
        <n v="958.14"/>
        <n v="1195.8899999999999"/>
        <n v="1314.36"/>
        <n v="41.849999999999994"/>
        <n v="6575.72"/>
        <n v="310.12"/>
        <n v="1159.08"/>
        <n v="2391.3200000000002"/>
        <n v="2806.68"/>
        <n v="1984.5500000000002"/>
        <n v="916.14"/>
        <n v="1172.3499999999999"/>
        <n v="180.53"/>
        <n v="1661.84"/>
        <n v="9717.75"/>
        <n v="6578.64"/>
        <n v="1877.4"/>
        <n v="3870.6"/>
        <n v="332.71"/>
        <n v="2328.25"/>
        <n v="184.37"/>
        <n v="599.4"/>
        <n v="655.26"/>
        <n v="349.92"/>
        <n v="69.45"/>
        <n v="1728.96"/>
        <n v="1086.3599999999999"/>
        <n v="37.29"/>
        <n v="9323.7000000000007"/>
        <n v="158.07"/>
        <n v="247.16"/>
        <n v="226.44"/>
        <n v="53.06"/>
        <n v="1308.48"/>
        <n v="69.22"/>
        <n v="159.52000000000001"/>
        <n v="2925.07"/>
        <n v="92.1"/>
        <n v="100"/>
        <n v="2334.15"/>
        <n v="1476.64"/>
        <n v="1619.28"/>
        <n v="879.84"/>
        <n v="2329.92"/>
        <n v="2563.8000000000002"/>
        <n v="5150.76"/>
        <n v="134"/>
        <n v="146.76"/>
        <n v="5987.8499999999995"/>
        <n v="224.43"/>
        <n v="412.32"/>
        <n v="53.02"/>
        <n v="9609.8799999999992"/>
        <n v="1524.1"/>
        <n v="827.48"/>
        <n v="2100.5700000000002"/>
        <n v="502.08"/>
        <n v="719.96"/>
        <n v="3525"/>
        <n v="1917.96"/>
        <n v="944.5"/>
        <n v="2451.5"/>
        <n v="2294.8500000000004"/>
        <n v="892.83"/>
        <n v="682.02"/>
        <n v="316.88"/>
        <n v="609.67999999999995"/>
        <n v="867.88"/>
        <n v="618.55999999999995"/>
        <n v="1704.65"/>
        <n v="1897.2"/>
        <n v="2223.1799999999998"/>
        <n v="651.96"/>
        <n v="741.48"/>
        <n v="644.86"/>
        <n v="2919.5099999999998"/>
        <n v="1889.36"/>
        <n v="2687.25"/>
        <n v="1861.04"/>
        <n v="1859.7"/>
        <n v="334.79999999999995"/>
        <n v="1488.44"/>
        <n v="93.7"/>
        <n v="141.96"/>
        <n v="3263.6"/>
        <n v="6524.08"/>
        <n v="657.9"/>
        <n v="7002.57"/>
        <n v="6321.6"/>
        <n v="9487.2000000000007"/>
        <n v="258.05"/>
        <n v="365.96999999999997"/>
        <n v="3343.8900000000003"/>
        <n v="13871.849999999999"/>
        <n v="4709.6400000000003"/>
        <n v="2970.9"/>
        <n v="1735.65"/>
        <n v="118"/>
        <n v="5752.65"/>
        <n v="1826.64"/>
        <n v="90.14"/>
        <n v="5343.24"/>
        <n v="1286.8000000000002"/>
        <n v="60"/>
        <n v="712.22"/>
        <n v="1949.94"/>
        <n v="383.45"/>
        <n v="7516.6"/>
        <n v="79.14"/>
        <n v="307.10000000000002"/>
        <n v="54.05"/>
        <n v="994.28"/>
        <n v="1815.59"/>
        <n v="3693.88"/>
        <n v="1453.6000000000001"/>
        <n v="306.38"/>
        <n v="2301.21"/>
        <n v="1313.25"/>
        <n v="1808.16"/>
        <n v="329.75"/>
        <n v="150.66"/>
        <n v="529.85"/>
        <n v="177.09"/>
        <n v="839.7"/>
        <n v="2060.44"/>
        <n v="467.15"/>
        <n v="2286.6799999999998"/>
        <n v="1362.43"/>
        <n v="1470.1499999999999"/>
        <n v="795.44"/>
        <n v="2932.71"/>
        <n v="510.90000000000003"/>
        <n v="10275.950000000001"/>
        <n v="4251.6000000000004"/>
        <n v="1869.25"/>
        <n v="598.61"/>
        <n v="31.09"/>
        <n v="5280.3499999999995"/>
        <n v="139.5"/>
        <n v="1318.56"/>
        <n v="1144.44"/>
        <n v="128.1"/>
        <n v="21.76"/>
        <n v="1448.5500000000002"/>
        <n v="4342.75"/>
        <n v="887.04"/>
        <n v="1835.25"/>
        <n v="1180.32"/>
        <n v="133.75"/>
        <n v="1370.04"/>
        <n v="1587.2"/>
        <n v="639.64"/>
        <n v="72.48"/>
        <n v="94.8"/>
        <n v="504.05"/>
        <n v="224.95"/>
        <n v="204.66"/>
        <n v="249.98"/>
        <n v="136.6"/>
        <n v="1507.48"/>
        <n v="1129.23"/>
        <n v="6836.6"/>
        <n v="144.28"/>
        <n v="81.150000000000006"/>
        <n v="364.56"/>
        <n v="383.28"/>
        <n v="1546.94"/>
        <n v="71.319999999999993"/>
        <n v="325.04999999999995"/>
        <n v="1414.4499999999998"/>
        <n v="102.56"/>
        <n v="803.76"/>
        <n v="1376.72"/>
        <n v="4971.68"/>
        <n v="2208.83"/>
        <n v="2364.6"/>
        <n v="1521.32"/>
        <n v="4603"/>
        <n v="10.42"/>
        <n v="1028.56"/>
        <n v="770.40000000000009"/>
        <n v="2447.9"/>
        <n v="7.16"/>
        <n v="683.36"/>
        <n v="885.26"/>
        <n v="794.64"/>
        <n v="1552.84"/>
        <n v="691.26"/>
        <n v="725.02"/>
        <n v="798.1"/>
        <n v="2214.8200000000002"/>
        <n v="1152.3499999999999"/>
        <n v="224.11"/>
        <n v="980.98"/>
        <n v="45.48"/>
        <n v="1657.25"/>
        <n v="1368.44"/>
        <n v="458.7"/>
        <n v="124.7"/>
        <n v="509.48"/>
        <n v="250.41"/>
        <n v="2123.8200000000002"/>
        <n v="650.52"/>
        <n v="840.93000000000006"/>
        <n v="2679.7200000000003"/>
        <n v="3746.76"/>
        <n v="897.8"/>
        <n v="315.71999999999997"/>
        <n v="1909"/>
        <n v="3101.68"/>
        <n v="743.67"/>
        <n v="953.67"/>
        <n v="3555.25"/>
        <n v="51.25"/>
        <n v="2807.19"/>
        <n v="184.92"/>
        <n v="3346.75"/>
        <n v="4526"/>
        <n v="781.89"/>
        <n v="775.39"/>
        <n v="820.05"/>
        <n v="3238.1"/>
        <n v="376.22"/>
        <n v="403.6"/>
        <n v="16.989999999999998"/>
        <n v="351.95"/>
        <n v="2073.44"/>
        <n v="1253.76"/>
        <n v="481.16"/>
        <n v="5446.2"/>
        <n v="2776.05"/>
        <n v="409.32"/>
        <n v="2531.87"/>
        <n v="3971.75"/>
        <n v="453.2"/>
        <n v="617.24"/>
        <n v="1995"/>
        <n v="1776.6"/>
        <n v="7215.64"/>
        <n v="644.02"/>
        <n v="476.08"/>
        <n v="2226.1999999999998"/>
        <n v="161.84"/>
        <n v="906.56"/>
        <n v="4827.0599999999995"/>
        <n v="3946.4700000000003"/>
        <n v="741.8"/>
        <n v="1188.81"/>
        <n v="3367.64"/>
        <n v="1242.76"/>
        <n v="256.79999999999995"/>
        <n v="125.81"/>
        <n v="635.44000000000005"/>
        <n v="865.1"/>
        <n v="1312.8"/>
        <n v="636.63"/>
        <n v="6415.92"/>
        <n v="456.92"/>
        <n v="179.55"/>
        <n v="90.95"/>
        <n v="758.91"/>
        <n v="377.15000000000003"/>
        <n v="714.59999999999991"/>
        <n v="1124.5999999999999"/>
        <n v="4476.2"/>
        <n v="197.63"/>
        <n v="2288.6799999999998"/>
        <n v="93.179999999999993"/>
        <n v="1746"/>
        <n v="150.6"/>
        <n v="80.02"/>
        <n v="1630.19"/>
        <n v="359.51"/>
        <n v="44.93"/>
        <n v="1118.22"/>
        <n v="313.62"/>
        <n v="521.91"/>
        <n v="2770.82"/>
        <n v="3909.8"/>
        <n v="1164.52"/>
        <n v="1577.04"/>
        <n v="645.05999999999995"/>
        <n v="367.72"/>
        <n v="356.56"/>
        <n v="1373.72"/>
        <n v="1386.96"/>
        <n v="865.15"/>
        <n v="741.42"/>
        <n v="1156.26"/>
        <n v="1635"/>
        <n v="2320.0500000000002"/>
        <n v="3810.96"/>
        <n v="1524.24"/>
        <n v="222.47"/>
        <n v="1346.4"/>
        <n v="795.76"/>
        <n v="1994.05"/>
        <n v="1194.24"/>
        <n v="1756.1000000000001"/>
        <n v="14236.15"/>
        <n v="1104.8399999999999"/>
        <n v="2204.94"/>
        <n v="608.04"/>
        <n v="1139.94"/>
        <n v="1377.1000000000001"/>
        <n v="1601.78"/>
        <n v="2332.12"/>
        <n v="367.59"/>
        <n v="420.12"/>
        <n v="5518.4000000000005"/>
        <n v="6358.7"/>
        <n v="3327.08"/>
        <n v="11657.650000000001"/>
        <n v="345.27"/>
        <n v="56.52"/>
        <n v="1252.1600000000001"/>
        <n v="1410.48"/>
        <n v="41.45"/>
        <n v="960.19999999999993"/>
        <n v="179.16"/>
        <n v="288.98"/>
        <n v="3599.54"/>
        <n v="833.33"/>
        <n v="7200.52"/>
        <n v="1050.56"/>
        <n v="4814.8999999999996"/>
        <n v="1426.8000000000002"/>
        <n v="158.28"/>
        <n v="209.45"/>
        <n v="1017.49"/>
        <n v="70.98"/>
        <n v="2385.66"/>
        <n v="60.239999999999995"/>
        <n v="58.3"/>
        <n v="768.7"/>
        <n v="197.21999999999997"/>
        <n v="181.84"/>
        <n v="1813.7"/>
        <n v="4371.78"/>
        <n v="4298.55"/>
        <n v="235.2"/>
        <n v="1618.78"/>
        <n v="3122.5199999999995"/>
        <n v="437.18"/>
        <n v="2335.2800000000002"/>
        <n v="3363.68"/>
        <n v="461.88"/>
        <n v="3416.05"/>
        <n v="6363.3"/>
        <n v="105.42"/>
        <n v="352.22"/>
        <n v="559.91999999999996"/>
        <n v="1197.54"/>
        <n v="2805.2"/>
        <n v="406.89"/>
        <n v="675.75"/>
        <n v="8748.75"/>
        <n v="3424.5299999999997"/>
        <n v="422.12"/>
        <n v="312.27999999999997"/>
        <n v="1150.5"/>
        <n v="5515.8"/>
        <n v="2219.6999999999998"/>
        <n v="287.39999999999998"/>
        <n v="4997.01"/>
        <n v="421.72"/>
        <n v="4609.5"/>
        <n v="89.22"/>
        <n v="7469.4500000000007"/>
        <n v="4725.5200000000004"/>
        <n v="332.72"/>
        <n v="267.74"/>
        <n v="568.44000000000005"/>
        <n v="1054.5999999999999"/>
        <n v="858.39"/>
        <n v="573.84"/>
        <n v="5845.9000000000005"/>
        <n v="1721.76"/>
        <n v="3807.32"/>
        <n v="724.4"/>
        <n v="1493.3"/>
        <n v="35.86"/>
        <n v="304.01"/>
        <n v="2130.2800000000002"/>
        <n v="1679.24"/>
        <n v="63.98"/>
        <n v="5211.5600000000004"/>
        <n v="2294.19"/>
        <n v="636.24"/>
        <n v="1234.8600000000001"/>
        <n v="2772"/>
        <n v="1061.04"/>
        <n v="1456.13"/>
        <n v="150.54"/>
        <n v="3277.84"/>
        <n v="236.54"/>
        <n v="315"/>
        <n v="1524.12"/>
        <n v="245.67000000000002"/>
        <n v="2548.92"/>
        <n v="1274.54"/>
        <n v="1190"/>
        <n v="2394.52"/>
        <n v="1618.1"/>
        <n v="86.9"/>
        <n v="2025.48"/>
        <n v="85.12"/>
        <n v="77.53"/>
        <n v="440.42"/>
        <n v="6661.8499999999995"/>
        <n v="2884.8500000000004"/>
        <n v="11485.48"/>
        <n v="1336.71"/>
        <n v="302.64999999999998"/>
        <n v="4951.3500000000004"/>
        <n v="2113.56"/>
        <n v="196.1"/>
        <n v="1476.6"/>
        <n v="32.880000000000003"/>
        <n v="8642.25"/>
        <n v="281.73"/>
        <n v="1621.6"/>
        <n v="76.56"/>
        <n v="217.2"/>
        <n v="727.36"/>
        <n v="482.06"/>
        <n v="552.84"/>
        <n v="2084.84"/>
        <n v="3466.92"/>
        <n v="910.82"/>
        <n v="1469.48"/>
        <n v="2638.7"/>
        <n v="429.82"/>
        <n v="372.40000000000003"/>
        <n v="1514.74"/>
        <n v="1889.98"/>
        <n v="399.84000000000003"/>
        <n v="11162.72"/>
        <n v="7775.01"/>
        <n v="3991.85"/>
        <n v="174.69"/>
        <n v="133.47"/>
        <n v="743.64"/>
        <n v="118.5"/>
        <n v="4445.75"/>
        <n v="382.23"/>
        <n v="235.04999999999998"/>
        <n v="2233.6"/>
        <n v="3598.83"/>
        <n v="1458.84"/>
        <n v="121.37"/>
        <n v="6104.46"/>
        <n v="1870.8000000000002"/>
        <n v="29.32"/>
        <n v="221.56"/>
        <n v="24.68"/>
        <n v="1548.65"/>
        <n v="2635.25"/>
        <n v="453.08"/>
        <n v="306.92"/>
        <n v="5063.8"/>
        <n v="3021.08"/>
        <n v="1067.8399999999999"/>
        <n v="153.36000000000001"/>
        <n v="778.48"/>
        <n v="5402.7"/>
        <n v="1157.6199999999999"/>
        <n v="952.92"/>
        <n v="321.72000000000003"/>
        <n v="2441.88"/>
        <n v="3535.1499999999996"/>
        <n v="1873.24"/>
        <n v="531.55999999999995"/>
        <n v="672.42"/>
        <n v="399.5"/>
        <n v="3579.76"/>
        <n v="346.88"/>
        <n v="743.69"/>
        <n v="2025.65"/>
        <n v="322.89999999999998"/>
        <n v="2852.12"/>
        <n v="8610.9"/>
        <n v="487.94"/>
        <n v="1301.92"/>
        <n v="1604.27"/>
        <n v="158.51"/>
        <n v="5409.3499999999995"/>
        <n v="3066.3"/>
        <n v="14355"/>
        <n v="184.69"/>
        <n v="51.34"/>
        <n v="179.74"/>
        <n v="1091.3"/>
        <n v="2432.88"/>
        <n v="2429.4"/>
        <n v="779.49"/>
        <n v="108.06"/>
        <n v="2979.56"/>
        <n v="6185.92"/>
        <n v="1421.2"/>
        <n v="981.16"/>
        <n v="2179.1"/>
        <n v="436.64"/>
        <n v="326.5"/>
        <n v="5181.5999999999995"/>
        <n v="462.25"/>
        <n v="3252.7"/>
        <n v="2220.12"/>
        <n v="616.41999999999996"/>
        <n v="1759.04"/>
        <n v="4815.57"/>
        <n v="869.08"/>
        <n v="4106.3999999999996"/>
        <n v="201.5"/>
        <n v="911.44"/>
        <n v="605.59"/>
        <n v="54.06"/>
        <n v="51.7"/>
        <n v="4037.0499999999997"/>
        <n v="1009.28"/>
        <n v="135.19999999999999"/>
        <n v="288.60000000000002"/>
        <n v="972.06"/>
        <n v="4166.13"/>
        <n v="2128.6999999999998"/>
        <n v="192.78000000000003"/>
        <n v="7099.77"/>
        <n v="463.77"/>
        <n v="1536.44"/>
        <n v="595.44000000000005"/>
        <n v="1237.3"/>
        <n v="5173.8500000000004"/>
        <n v="984.93"/>
        <n v="10159.4"/>
        <n v="2440.96"/>
        <n v="1092.8800000000001"/>
        <n v="172.35"/>
        <n v="133.46"/>
        <n v="139.62"/>
        <n v="30.58"/>
        <n v="232.05"/>
        <n v="302.02"/>
        <n v="797.5"/>
        <n v="2253.02"/>
        <n v="1631.76"/>
        <n v="355.7"/>
        <n v="3349.2"/>
        <n v="297.97000000000003"/>
        <n v="362.46"/>
        <n v="226.75"/>
        <n v="950.98"/>
        <n v="944.9"/>
        <n v="1488.0500000000002"/>
        <n v="3058.16"/>
        <n v="1629.96"/>
        <n v="79.02"/>
        <n v="23.99"/>
        <n v="82.67"/>
        <n v="976.84"/>
        <n v="172.3"/>
        <n v="1313.3"/>
        <n v="983.99"/>
        <n v="712.4"/>
        <n v="1545.8999999999999"/>
        <n v="2940.8"/>
        <n v="33.270000000000003"/>
        <n v="1205.8800000000001"/>
        <n v="1263.94"/>
        <n v="2538.8200000000002"/>
        <n v="1061.02"/>
        <n v="580.5"/>
        <n v="2175"/>
        <n v="1177.9000000000001"/>
        <n v="1661.17"/>
        <n v="49.349999999999994"/>
        <n v="1080.6199999999999"/>
        <n v="3254.2000000000003"/>
        <n v="1299"/>
        <n v="1224.52"/>
        <n v="420.44"/>
        <n v="1550.3999999999999"/>
        <n v="240.8"/>
        <n v="1203.03"/>
        <n v="52.77"/>
        <n v="621.33000000000004"/>
        <n v="334.84"/>
        <n v="1286.82"/>
        <n v="211.78"/>
        <n v="744.46"/>
        <n v="2765.82"/>
        <n v="95.37"/>
        <n v="76.36"/>
        <n v="5501.36"/>
        <n v="827.76"/>
        <n v="2203.4"/>
        <n v="1175.0999999999999"/>
        <n v="1913.84"/>
        <n v="1333.9499999999998"/>
        <n v="157.80000000000001"/>
        <n v="586.57000000000005"/>
        <n v="2755.65"/>
        <n v="2504.38"/>
        <n v="4652.28"/>
        <n v="467.65"/>
        <n v="1507.94"/>
        <n v="622.94000000000005"/>
        <n v="223.41"/>
        <n v="750.93"/>
        <n v="445.89"/>
        <n v="346.46"/>
        <n v="4663.75"/>
        <n v="809.21"/>
        <n v="3690.2999999999997"/>
        <n v="11967.3"/>
        <n v="762.73"/>
        <n v="1498.1999999999998"/>
        <n v="812.25"/>
        <n v="83.68"/>
        <n v="1425.02"/>
        <n v="2613.2800000000002"/>
        <n v="43.55"/>
        <n v="212.79000000000002"/>
        <n v="5676.8"/>
        <n v="2381.38"/>
        <n v="314.75"/>
        <n v="470.2"/>
        <n v="92.32"/>
        <n v="1979.04"/>
        <n v="565.31999999999994"/>
        <n v="10895.25"/>
        <n v="1657.88"/>
        <n v="2648.84"/>
        <n v="1407.27"/>
        <n v="1095.51"/>
        <n v="42.25"/>
        <n v="4634.16"/>
        <n v="1019.58"/>
        <n v="172.76"/>
        <n v="195.93"/>
        <n v="96.87"/>
        <n v="467.52"/>
        <n v="539.94000000000005"/>
        <n v="2173.3200000000002"/>
        <n v="645.5"/>
        <n v="625.72"/>
        <n v="3991.3999999999996"/>
        <n v="1037.25"/>
        <n v="637.5"/>
        <n v="1400.76"/>
        <n v="837.27"/>
        <n v="838.44"/>
        <n v="609.16999999999996"/>
        <n v="767.28"/>
        <n v="9682"/>
        <n v="1511.28"/>
        <n v="804.36"/>
        <n v="137.59"/>
        <n v="954.96"/>
        <n v="860.73"/>
        <n v="1456.0500000000002"/>
        <n v="194.3"/>
        <n v="1403.3700000000001"/>
        <n v="3776.28"/>
        <n v="118.17"/>
        <n v="1515.15"/>
        <n v="598.64"/>
        <n v="1029.49"/>
        <n v="188.88"/>
        <n v="1131.3800000000001"/>
        <n v="9119.4000000000015"/>
        <n v="3324.56"/>
        <n v="1816.3200000000002"/>
        <n v="2670.1"/>
        <n v="3943.36"/>
        <n v="1150.52"/>
        <n v="262.27999999999997"/>
        <n v="523.64"/>
        <n v="269.33999999999997"/>
        <n v="84.82"/>
        <n v="786.78"/>
        <n v="164.84"/>
        <n v="50.28"/>
        <n v="395.04"/>
        <n v="46.74"/>
        <n v="4067.6"/>
        <n v="2047"/>
        <n v="658.04"/>
        <n v="493.04999999999995"/>
        <n v="1855.75"/>
        <n v="254"/>
        <n v="9121.1"/>
        <n v="210.36"/>
        <n v="139.26"/>
        <n v="2098.5700000000002"/>
        <n v="2445.9499999999998"/>
        <n v="95.399999999999991"/>
        <n v="373.64"/>
        <n v="5062.1000000000004"/>
        <n v="10629.05"/>
        <n v="437.42"/>
        <n v="2487.6499999999996"/>
        <n v="5521"/>
        <n v="399.48"/>
        <n v="2213.2199999999998"/>
        <n v="1801.2"/>
        <n v="1525.16"/>
        <n v="1874.73"/>
        <n v="677.64"/>
        <n v="18.88"/>
        <n v="1534.88"/>
        <n v="566.76"/>
        <n v="5600.5199999999995"/>
        <n v="359.96999999999997"/>
        <n v="1504.83"/>
        <n v="2828.11"/>
        <n v="1710.68"/>
        <n v="3750.7999999999997"/>
        <n v="1438.32"/>
        <n v="3482.48"/>
        <n v="155.64000000000001"/>
        <n v="1444.98"/>
        <n v="2379.96"/>
        <n v="6959.25"/>
        <n v="214.65"/>
        <n v="1042.5999999999999"/>
        <n v="209.3"/>
        <n v="1986.2"/>
        <n v="11552.6"/>
        <n v="153.19999999999999"/>
        <n v="2271.16"/>
        <n v="3853.8599999999997"/>
        <n v="1087.9499999999998"/>
        <n v="1596.16"/>
        <n v="45.06"/>
        <n v="9411.2000000000007"/>
        <n v="550.79999999999995"/>
        <n v="431.92"/>
        <n v="1606.0500000000002"/>
        <n v="442.87"/>
        <n v="38.380000000000003"/>
        <n v="690.14"/>
        <n v="356.34"/>
        <n v="895.46"/>
        <n v="55.01"/>
        <n v="751.95"/>
        <n v="491.62"/>
        <n v="3254.08"/>
        <n v="2977.92"/>
        <n v="1516.32"/>
        <n v="8674.5500000000011"/>
        <n v="9592.85"/>
        <n v="111.59"/>
        <n v="1127.3999999999999"/>
        <n v="2757.0299999999997"/>
        <n v="1494.1200000000001"/>
        <n v="7596.7"/>
        <n v="10880.550000000001"/>
        <n v="1607.28"/>
        <n v="24.17"/>
        <n v="525.36"/>
        <n v="530.64"/>
        <n v="189.47"/>
        <n v="5641.74"/>
        <n v="268.52"/>
        <n v="257.74"/>
        <n v="1513.84"/>
        <n v="594.82000000000005"/>
        <n v="955.92"/>
        <n v="955.54"/>
        <n v="134.16"/>
        <n v="1066"/>
        <n v="1877.48"/>
        <n v="693.72"/>
        <n v="196.07999999999998"/>
        <n v="1019.72"/>
        <n v="1260.45"/>
        <n v="419.05"/>
        <n v="486.2"/>
        <n v="152.5"/>
        <n v="4958.46"/>
        <n v="400.4"/>
        <n v="1966.65"/>
        <n v="225.65"/>
        <n v="6803.58"/>
        <n v="2582.44"/>
        <n v="580.67999999999995"/>
        <n v="351.84"/>
        <n v="192.24"/>
        <n v="2440.7199999999998"/>
        <n v="1654.77"/>
        <n v="1819.3000000000002"/>
        <n v="1904.6"/>
        <n v="815.04"/>
        <n v="1371"/>
        <n v="204.36"/>
        <n v="222.34"/>
        <n v="97.85"/>
        <n v="931.92"/>
        <n v="11794.1"/>
        <n v="2515.3500000000004"/>
        <n v="1997.9499999999998"/>
        <n v="1071.69"/>
        <n v="560.72"/>
        <n v="567.54"/>
        <n v="482.84"/>
        <n v="1433.55"/>
        <n v="1404.96"/>
        <n v="588.21"/>
        <n v="284.22000000000003"/>
        <n v="5130.3999999999996"/>
        <n v="45.85"/>
        <n v="402.70000000000005"/>
        <n v="346.98"/>
        <n v="3028.08"/>
        <n v="1317.9499999999998"/>
        <n v="513.54999999999995"/>
        <n v="2914.6499999999996"/>
        <n v="474.2"/>
        <n v="223.72"/>
        <n v="2156.8200000000002"/>
        <n v="8962.92"/>
        <n v="2798.12"/>
        <n v="565.69000000000005"/>
        <n v="2886"/>
        <n v="6878.92"/>
        <n v="365.34000000000003"/>
        <n v="117.4"/>
        <n v="1352.8999999999999"/>
        <n v="1738.12"/>
        <n v="1515.35"/>
        <n v="4101.08"/>
        <n v="710.76"/>
        <n v="29.54"/>
        <n v="180.36"/>
        <n v="1856.03"/>
        <n v="4357.76"/>
        <n v="1299.5"/>
        <n v="922.88"/>
        <n v="2239.2600000000002"/>
        <n v="7147.95"/>
        <n v="447.88"/>
        <n v="1294.95"/>
        <n v="362.02"/>
        <n v="2041.85"/>
        <n v="294.7"/>
        <n v="2508.12"/>
        <n v="794.9"/>
        <n v="43.05"/>
        <n v="8019.85"/>
        <n v="367.55"/>
        <n v="7220.8499999999995"/>
        <n v="1168.5"/>
        <n v="780.84"/>
        <n v="8018.35"/>
        <n v="1177.02"/>
        <n v="7422.93"/>
        <n v="696.47"/>
        <n v="5795.22"/>
        <n v="286.98"/>
        <n v="7548.92"/>
        <n v="501.03"/>
        <n v="1907"/>
        <n v="6399.8"/>
        <n v="214.64"/>
        <n v="2830.41"/>
        <n v="96.17"/>
        <n v="946"/>
        <n v="162.33000000000001"/>
        <n v="807.22"/>
        <n v="674.61"/>
        <n v="2940.72"/>
        <n v="26.44"/>
        <n v="2350.44"/>
        <n v="1156.42"/>
        <n v="267.94"/>
        <n v="89.24"/>
        <n v="727.12"/>
        <n v="383.88"/>
        <n v="667.72"/>
        <n v="1471.74"/>
        <n v="541.84"/>
        <n v="2590.29"/>
        <n v="3253.8"/>
        <n v="64.77"/>
        <n v="5993.72"/>
        <n v="416.96"/>
        <n v="116.58"/>
        <n v="807.28"/>
        <n v="412"/>
        <n v="2629.36"/>
        <n v="1352.67"/>
        <n v="5480.07"/>
        <n v="264.18"/>
        <n v="1422.45"/>
        <n v="90.050000000000011"/>
        <n v="3211.4"/>
        <n v="4206.3500000000004"/>
        <n v="877.61"/>
        <n v="671.68"/>
        <n v="165.24"/>
        <n v="1142.94"/>
        <n v="2083.52"/>
        <n v="3492.08"/>
        <n v="824.65000000000009"/>
        <n v="24.69"/>
        <n v="47.84"/>
        <n v="463.56"/>
        <n v="917.8"/>
        <n v="541.82000000000005"/>
        <n v="1967.68"/>
        <n v="1816.15"/>
        <n v="1236.3899999999999"/>
        <n v="370.28"/>
        <n v="3914.25"/>
        <n v="1315.62"/>
        <n v="299.18"/>
        <n v="4172.49"/>
        <n v="58.92"/>
        <n v="498.77"/>
        <n v="1351.7"/>
        <n v="140.76"/>
        <n v="46.51"/>
        <n v="575.21"/>
        <n v="2217.16"/>
        <n v="339.79999999999995"/>
        <n v="14331.099999999999"/>
        <n v="1406.6499999999999"/>
        <n v="1410.75"/>
        <n v="1756.74"/>
        <n v="2638.26"/>
        <n v="460.38"/>
        <n v="1499.32"/>
        <n v="8361.4500000000007"/>
        <n v="2811.46"/>
        <n v="1693.32"/>
        <n v="745.68"/>
        <n v="11209.7"/>
        <n v="1969.12"/>
        <n v="1702.56"/>
        <n v="4305.8099999999995"/>
        <n v="504.39"/>
        <n v="35.700000000000003"/>
        <n v="1225.9000000000001"/>
        <n v="304.98"/>
        <n v="1185.52"/>
        <n v="110.8"/>
        <n v="920.18"/>
        <n v="756.8"/>
        <n v="1030.8"/>
        <n v="342.24"/>
        <n v="70.599999999999994"/>
        <n v="1102.8000000000002"/>
        <n v="43.92"/>
        <n v="2523.87"/>
        <n v="220.78"/>
        <n v="35.08"/>
        <n v="142.15"/>
        <n v="4422.88"/>
        <n v="182.25"/>
        <n v="7897.2000000000007"/>
        <n v="1343.3700000000001"/>
        <n v="1060.3800000000001"/>
        <n v="1660.38"/>
        <n v="490.76"/>
        <n v="1810.58"/>
        <n v="4975.6000000000004"/>
        <n v="237.54000000000002"/>
        <n v="169.85999999999999"/>
        <n v="113.88"/>
        <n v="5066.1000000000004"/>
        <n v="1316.9499999999998"/>
        <n v="1078.1400000000001"/>
        <n v="6974.5"/>
        <n v="1144.6200000000001"/>
        <n v="718.8"/>
        <n v="374.07"/>
        <n v="4469.3999999999996"/>
        <n v="690"/>
        <n v="4761.12"/>
        <n v="94.74"/>
        <n v="1082.46"/>
        <n v="992.36"/>
        <n v="160.55000000000001"/>
        <n v="229.76"/>
        <n v="455.3"/>
        <n v="31.39"/>
        <n v="3187.52"/>
        <n v="4593.28"/>
        <n v="4186.6000000000004"/>
        <n v="2661.7200000000003"/>
        <n v="202.28"/>
        <n v="220.24"/>
        <n v="208.64999999999998"/>
        <n v="570.32000000000005"/>
        <n v="2085.4"/>
        <n v="4189.4799999999996"/>
        <n v="50.25"/>
        <n v="1124.28"/>
        <n v="1070.45"/>
        <n v="7195.45"/>
        <n v="2108.8200000000002"/>
        <n v="1408.16"/>
        <n v="2256.54"/>
        <n v="770.19"/>
        <n v="3012.22"/>
        <n v="7239.76"/>
        <n v="437.70000000000005"/>
        <n v="489.56"/>
        <n v="458.4"/>
        <n v="3373.08"/>
        <n v="771.51"/>
        <n v="277.04999999999995"/>
        <n v="168.32"/>
        <n v="144.49"/>
        <n v="564.35"/>
        <n v="98.1"/>
        <n v="381.81"/>
        <n v="630.95000000000005"/>
        <n v="1163.8500000000001"/>
        <n v="976.1"/>
        <n v="703.05000000000007"/>
        <n v="1492.48"/>
        <n v="2581.6799999999998"/>
        <n v="3420.75"/>
        <n v="69.319999999999993"/>
        <n v="2912.25"/>
        <n v="611.04"/>
        <n v="366.33"/>
        <n v="2768.14"/>
        <n v="264.62"/>
        <n v="1075.9000000000001"/>
        <n v="246.14999999999998"/>
        <n v="1623.12"/>
        <n v="789.66"/>
        <n v="2570.8500000000004"/>
        <n v="3642.3"/>
        <n v="1815.32"/>
        <n v="1143.26"/>
        <n v="2408.8200000000002"/>
        <n v="4101.4500000000007"/>
        <n v="190.93"/>
        <n v="191.89"/>
        <n v="5806.08"/>
        <n v="2680.4"/>
        <n v="1453.38"/>
        <n v="141.06"/>
        <n v="434.88"/>
        <n v="95.04"/>
        <n v="4910.6499999999996"/>
        <n v="726.05000000000007"/>
        <n v="440.07"/>
        <n v="33.089999999999996"/>
        <n v="2645.7"/>
        <n v="3863.91"/>
        <n v="141"/>
        <n v="195.20999999999998"/>
        <n v="524.01"/>
        <n v="897.6"/>
        <n v="4837.1499999999996"/>
        <n v="133.36000000000001"/>
        <n v="1211.4000000000001"/>
        <n v="282.06"/>
        <n v="8771.0999999999985"/>
        <n v="641.08000000000004"/>
        <n v="508.52"/>
        <n v="1112.8800000000001"/>
        <n v="1560.54"/>
        <n v="2439"/>
        <n v="3735.32"/>
        <n v="12.64"/>
        <n v="4385.96"/>
        <n v="3930.3500000000004"/>
        <n v="1236.24"/>
        <n v="613.26"/>
        <n v="140.44"/>
        <n v="3332.8"/>
        <n v="48.15"/>
        <n v="1073.8"/>
        <n v="768.6"/>
        <n v="1435.6"/>
        <n v="363.24"/>
        <n v="8405.8000000000011"/>
        <n v="1208.0500000000002"/>
        <n v="9286.75"/>
        <n v="2239.6799999999998"/>
        <n v="1709.8"/>
        <n v="536.52"/>
        <n v="472.64"/>
        <n v="1776.09"/>
        <n v="507.68999999999994"/>
        <n v="187.6"/>
        <n v="1816.62"/>
        <n v="725.5"/>
        <n v="3420.5"/>
        <n v="2345.5"/>
        <n v="429.27"/>
        <n v="2580.5099999999998"/>
        <n v="107.85"/>
        <n v="1859.4"/>
        <n v="1454.82"/>
        <n v="563.71"/>
        <n v="203.54"/>
        <n v="604.91999999999996"/>
        <n v="55.1"/>
        <n v="601.83000000000004"/>
        <n v="27.1"/>
        <n v="786.46"/>
        <n v="325.72000000000003"/>
        <n v="681.99"/>
        <n v="120.71"/>
        <n v="109.91"/>
        <n v="25.86"/>
        <n v="889.48"/>
        <n v="741.1"/>
        <n v="27.13"/>
        <n v="208.23"/>
        <n v="737.52"/>
        <n v="351.9"/>
        <n v="2346.9"/>
        <n v="1071.42"/>
        <n v="259.11"/>
        <n v="1291.56"/>
        <n v="378.04"/>
        <n v="203.46"/>
        <n v="5880.15"/>
        <n v="745.69999999999993"/>
        <n v="524"/>
        <n v="651.1"/>
        <n v="2870.38"/>
        <n v="95.699999999999989"/>
        <n v="4936.25"/>
        <n v="179.36"/>
        <n v="450.88"/>
        <n v="3825.08"/>
        <n v="1717.75"/>
        <n v="333.32"/>
        <n v="1979.36"/>
        <n v="956.86"/>
        <n v="2318"/>
        <n v="1064.4000000000001"/>
        <n v="324.85000000000002"/>
        <n v="594.64"/>
        <n v="24.240000000000002"/>
        <n v="3884.08"/>
        <n v="183.64999999999998"/>
        <n v="1228.6500000000001"/>
        <n v="2273.35"/>
        <n v="443.96"/>
        <n v="1795.8500000000001"/>
        <n v="504.4"/>
        <n v="144.08000000000001"/>
        <n v="65.900000000000006"/>
        <n v="233.76"/>
        <n v="1673.0700000000002"/>
        <n v="463.62"/>
        <n v="1297.3599999999999"/>
        <n v="5994.8"/>
        <n v="6525.2"/>
        <n v="150.05000000000001"/>
        <n v="2081.25"/>
        <n v="1312.53"/>
        <n v="347.84"/>
        <n v="5410.12"/>
        <n v="514.98"/>
        <n v="1463.1"/>
        <n v="3982.7"/>
        <n v="1063.6400000000001"/>
        <n v="1759.3000000000002"/>
        <n v="1343.02"/>
        <n v="1236.5999999999999"/>
        <n v="1383.1"/>
        <n v="10180.16"/>
        <n v="7059.27"/>
        <n v="562.83000000000004"/>
        <n v="1424.02"/>
        <n v="286.2"/>
        <n v="337.84999999999997"/>
        <n v="717.16"/>
        <n v="480.08"/>
        <n v="386.8"/>
        <n v="368.48"/>
        <n v="828.31"/>
        <n v="6003.0499999999993"/>
        <n v="929.61"/>
        <n v="2437.75"/>
        <n v="344.56"/>
        <n v="956.7"/>
        <n v="116.64"/>
        <n v="1142.92"/>
        <n v="3005.3500000000004"/>
        <n v="6255.6500000000005"/>
        <n v="2611.08"/>
        <n v="1685.73"/>
        <n v="66.83"/>
        <n v="3182.79"/>
        <n v="3498.62"/>
        <n v="10.6"/>
        <n v="1842.86"/>
        <n v="179.98"/>
        <n v="998.02"/>
        <n v="175.96"/>
        <n v="130.38999999999999"/>
        <n v="1167.8"/>
        <n v="2116.2800000000002"/>
        <n v="3388.0499999999997"/>
        <n v="2951.78"/>
        <n v="5202.09"/>
        <n v="686.61"/>
        <n v="4065.25"/>
        <n v="1146.78"/>
        <n v="1835.5"/>
        <n v="2614.71"/>
        <n v="1143.01"/>
        <n v="27.39"/>
        <n v="4678.8599999999997"/>
        <n v="1894.74"/>
        <n v="617.84999999999991"/>
        <n v="74.08"/>
        <n v="836.91"/>
        <n v="246.32"/>
        <n v="509.74"/>
        <n v="1417.78"/>
        <n v="1536.3"/>
        <n v="2740.84"/>
        <n v="3286.35"/>
        <n v="436.65000000000003"/>
        <n v="160.22"/>
        <n v="2966.64"/>
        <n v="350.71"/>
        <n v="10.32"/>
        <n v="4766.5499999999993"/>
        <n v="374.4"/>
        <n v="3809.16"/>
        <n v="4285.8999999999996"/>
        <n v="112.4"/>
        <n v="1120.08"/>
        <n v="2874.12"/>
        <n v="94.38"/>
        <n v="789.12"/>
        <n v="1540.84"/>
        <n v="2562.2000000000003"/>
        <n v="1661.24"/>
        <n v="888.64"/>
        <n v="761.92"/>
        <n v="4245.55"/>
        <n v="703.16"/>
        <n v="2161.54"/>
        <n v="187.04999999999998"/>
        <n v="944.85"/>
        <n v="9915"/>
        <n v="6421.35"/>
        <n v="7378.68"/>
        <n v="2097.12"/>
        <n v="833.22"/>
        <n v="3743.5499999999997"/>
        <n v="173.2"/>
        <n v="37.18"/>
        <n v="1025.3499999999999"/>
        <n v="551.9"/>
        <n v="1596.83"/>
        <n v="437.76"/>
        <n v="1042.1199999999999"/>
        <n v="2903.19"/>
        <n v="2104.9"/>
        <n v="68.849999999999994"/>
        <n v="1582.2"/>
        <n v="916.19999999999993"/>
        <n v="1195.08"/>
        <n v="1625.3"/>
        <n v="87.06"/>
        <n v="2792.5"/>
        <n v="3802.48"/>
        <n v="2961.74"/>
        <n v="6637.3"/>
        <n v="1387.92"/>
        <n v="926.80000000000007"/>
        <n v="3118.32"/>
        <n v="675.05"/>
        <n v="654.93000000000006"/>
        <n v="68.08"/>
        <n v="4532.3500000000004"/>
        <n v="69.39"/>
        <n v="800.15"/>
        <n v="2215.92"/>
        <n v="1337.64"/>
        <n v="3720.04"/>
        <n v="1700.92"/>
        <n v="520.11"/>
        <n v="77.64"/>
        <n v="3233.9"/>
        <n v="1282.69"/>
        <n v="905.51"/>
        <n v="4676.28"/>
        <n v="1275.1600000000001"/>
        <n v="1353.92"/>
        <n v="6927.2100000000009"/>
        <n v="108.99"/>
        <n v="2186.2399999999998"/>
        <n v="1516.06"/>
        <n v="110.94"/>
        <n v="325.7"/>
        <n v="2895.2"/>
        <n v="8281.8499999999985"/>
        <n v="374.43"/>
        <n v="2442.96"/>
        <n v="320.10000000000002"/>
        <n v="596.16"/>
        <n v="546.85"/>
        <n v="503.37"/>
        <n v="7251.6"/>
        <n v="870.91"/>
        <n v="1070.1400000000001"/>
        <n v="3676.36"/>
        <n v="298.72000000000003"/>
        <n v="3698.32"/>
        <n v="150"/>
        <n v="19.97"/>
        <n v="4911.6000000000004"/>
        <n v="440.09999999999997"/>
        <n v="1523.08"/>
        <n v="448.15"/>
        <n v="240.29"/>
        <n v="271.37"/>
        <n v="700.38"/>
        <n v="388.83000000000004"/>
        <n v="3251.88"/>
        <n v="3401.1000000000004"/>
        <n v="5765.4"/>
        <n v="264.27999999999997"/>
        <n v="792.59999999999991"/>
        <n v="70.819999999999993"/>
        <n v="1985.54"/>
        <n v="112.84"/>
        <n v="27.47"/>
        <n v="1138.8599999999999"/>
        <n v="132.24"/>
        <n v="1135.96"/>
        <n v="2911.16"/>
        <n v="693.27"/>
        <n v="1570.2"/>
        <n v="793.23"/>
        <n v="383.84999999999997"/>
        <n v="122.15"/>
        <n v="1139.52"/>
        <n v="3227.28"/>
        <n v="694.2"/>
        <n v="547.46"/>
        <n v="1247.24"/>
        <n v="3285.76"/>
        <n v="1949.76"/>
        <n v="584.25"/>
        <n v="3364.4"/>
        <n v="3956.82"/>
        <n v="3874.8"/>
        <n v="778.44"/>
        <n v="1632.4499999999998"/>
        <n v="660.72"/>
        <n v="1647.96"/>
        <n v="1404.58"/>
        <n v="7921.2"/>
        <n v="6468.1500000000005"/>
        <n v="357.63"/>
        <n v="2941.1000000000004"/>
        <n v="973.94999999999993"/>
        <n v="441.8"/>
        <n v="252.27"/>
        <n v="760.79"/>
        <n v="3336.66"/>
        <n v="473.44"/>
        <n v="2414.0500000000002"/>
        <n v="1915.16"/>
        <n v="130.95000000000002"/>
        <n v="543.84"/>
        <n v="353.92"/>
        <n v="585.91999999999996"/>
        <n v="370.4"/>
        <n v="1036.77"/>
        <n v="3814.1000000000004"/>
        <n v="4763.5199999999995"/>
        <n v="1085.08"/>
        <n v="9302.7999999999993"/>
        <n v="2721.32"/>
        <n v="169.68"/>
        <n v="2135.4699999999998"/>
        <n v="32.01"/>
        <n v="366.14"/>
        <n v="181.12"/>
        <n v="1133.52"/>
        <n v="388.72"/>
        <n v="420.63"/>
        <n v="197.4"/>
        <n v="1581.48"/>
        <n v="694.59999999999991"/>
        <n v="4482.5200000000004"/>
        <n v="821.96"/>
        <n v="327.88"/>
        <n v="479.84999999999997"/>
        <n v="16.260000000000002"/>
        <n v="1279.9000000000001"/>
        <n v="342.47"/>
        <n v="10511.08"/>
        <n v="39.270000000000003"/>
        <n v="182.84"/>
        <n v="731.4"/>
        <n v="460.88"/>
        <n v="3831.87"/>
        <n v="5938.84"/>
        <n v="1229.3900000000001"/>
        <n v="297.24"/>
        <n v="1675.82"/>
        <n v="350.53"/>
        <n v="2443.02"/>
        <n v="1087.6400000000001"/>
        <n v="345.99"/>
        <n v="1046.1199999999999"/>
        <n v="296.76"/>
        <n v="103.26"/>
        <n v="3621.6000000000004"/>
        <n v="223.98"/>
        <n v="2388.4"/>
        <n v="2813.65"/>
        <n v="1594.96"/>
        <n v="1628.24"/>
        <n v="601.25"/>
        <n v="384.96"/>
        <n v="682.91"/>
        <n v="2903.2"/>
        <n v="16.46"/>
        <n v="1673"/>
        <n v="2277.0500000000002"/>
        <n v="2968.58"/>
        <n v="1926.3899999999999"/>
        <n v="589.75"/>
        <n v="1890.85"/>
        <n v="135.08000000000001"/>
        <n v="4687.5600000000004"/>
        <n v="111.6"/>
        <n v="98.47"/>
        <n v="447.69"/>
        <n v="143.32"/>
        <n v="2212.3500000000004"/>
        <n v="1424.56"/>
        <n v="631.98"/>
        <n v="1311.15"/>
        <n v="3556.2"/>
        <n v="353.46"/>
        <n v="1186"/>
        <n v="383.42"/>
        <n v="708.15"/>
        <n v="530.5"/>
        <n v="667.77"/>
        <n v="1119.5999999999999"/>
        <n v="589.64"/>
        <n v="697.75"/>
        <n v="293.95999999999998"/>
        <n v="663.3"/>
        <n v="558.78"/>
        <n v="1070.6999999999998"/>
        <n v="550.1"/>
        <n v="160.85"/>
        <n v="67.819999999999993"/>
        <n v="453.59999999999997"/>
        <n v="147.30000000000001"/>
        <n v="398.48"/>
        <n v="1892.36"/>
        <n v="68.040000000000006"/>
        <n v="3815.72"/>
        <n v="1729.95"/>
        <n v="1692.22"/>
        <n v="1316.28"/>
        <n v="2493.25"/>
        <n v="1244.48"/>
        <n v="999.27"/>
        <n v="265.04000000000002"/>
        <n v="574.68000000000006"/>
        <n v="153.91"/>
        <n v="86.98"/>
        <n v="2105.54"/>
        <n v="270.14999999999998"/>
        <n v="298.3"/>
        <n v="277.8"/>
        <n v="149.01"/>
        <n v="2859.8"/>
        <n v="5697.18"/>
        <n v="14.59"/>
        <n v="1886.1000000000001"/>
        <n v="3488.19"/>
        <n v="145.92000000000002"/>
        <n v="1123.0999999999999"/>
        <n v="2400.4499999999998"/>
        <n v="1299.44"/>
        <n v="3358.82"/>
        <n v="6059.5199999999995"/>
        <n v="4698.04"/>
        <n v="112.8"/>
        <n v="2716.16"/>
        <n v="36.78"/>
        <n v="1954.84"/>
        <n v="3374.13"/>
        <n v="29.6"/>
        <n v="861.44"/>
        <n v="1034.8800000000001"/>
        <n v="3804.45"/>
        <n v="82.28"/>
        <n v="73.11"/>
        <n v="118.96"/>
        <n v="531.52"/>
        <n v="572.44000000000005"/>
        <n v="270.54000000000002"/>
        <n v="770.1"/>
        <n v="1222.9000000000001"/>
        <n v="906.74"/>
        <n v="713.41"/>
        <n v="7522"/>
        <n v="2002.6"/>
        <n v="1447.5"/>
        <n v="180.37"/>
        <n v="407.02"/>
        <n v="1052.56"/>
        <n v="887.79"/>
        <n v="1264.1199999999999"/>
        <n v="112.44"/>
        <n v="676.9"/>
        <n v="3808.1"/>
        <n v="639.6"/>
        <n v="7694.44"/>
        <n v="1761.15"/>
        <n v="97.36"/>
        <n v="1195.8"/>
        <n v="73.3"/>
        <n v="242.94"/>
        <n v="290.39999999999998"/>
        <n v="1566.4"/>
        <n v="71.64"/>
        <n v="1529.65"/>
        <n v="942.35"/>
        <n v="3104.2799999999997"/>
        <n v="1281.28"/>
        <n v="551.4"/>
        <n v="4722.24"/>
        <n v="2607.7600000000002"/>
        <n v="399.6"/>
        <n v="2149.5"/>
        <n v="5283"/>
        <n v="3784.5"/>
        <n v="1084.53"/>
        <n v="147.47999999999999"/>
        <n v="756.64"/>
        <n v="409.1"/>
        <n v="1429.64"/>
        <n v="1576.08"/>
        <n v="2397.08"/>
        <n v="44.54"/>
        <n v="604.26"/>
        <n v="510.32"/>
        <n v="879.54"/>
        <n v="472.5"/>
        <n v="393.40000000000003"/>
        <n v="31.53"/>
        <n v="1467.24"/>
        <n v="274.52"/>
        <n v="21.53"/>
        <n v="577.08000000000004"/>
        <n v="27.3"/>
        <n v="5291.46"/>
        <n v="1026.6400000000001"/>
        <n v="2335.6799999999998"/>
        <n v="427.33"/>
        <n v="1116.0899999999999"/>
        <n v="3666.72"/>
        <n v="438.87"/>
        <n v="856.08"/>
        <n v="1454.36"/>
        <n v="4585.17"/>
        <n v="220.82"/>
        <n v="415.58"/>
        <n v="3220.41"/>
        <n v="404.92"/>
        <n v="349.86"/>
        <n v="62.730000000000004"/>
        <n v="820.26"/>
        <n v="54.12"/>
        <n v="2568.8999999999996"/>
        <n v="1018.4000000000001"/>
        <n v="2829.33"/>
        <n v="2640.69"/>
        <n v="394.40999999999997"/>
        <n v="2623.8"/>
        <n v="395.55"/>
        <n v="1474.76"/>
        <n v="115.56"/>
        <n v="795.78"/>
        <n v="2808.12"/>
        <n v="18.22"/>
        <n v="194.48"/>
        <n v="163.16"/>
        <n v="393.95"/>
        <n v="159.5"/>
        <n v="1713.96"/>
        <n v="2937.8"/>
        <n v="4785.2999999999993"/>
        <n v="129.04999999999998"/>
        <n v="671.58"/>
        <n v="1426.03"/>
        <n v="631.46"/>
        <n v="419.09999999999997"/>
        <n v="309.3"/>
        <n v="90.63"/>
        <n v="9305.5"/>
        <n v="157.17000000000002"/>
        <n v="2696.3999999999996"/>
        <n v="1489.75"/>
        <n v="1382.28"/>
        <n v="938.86"/>
        <n v="2171.9700000000003"/>
        <n v="1236.52"/>
        <n v="923.3"/>
        <n v="744.24"/>
        <n v="3204.15"/>
        <n v="2043.63"/>
        <n v="4934.68"/>
        <n v="140.04"/>
        <n v="1802.04"/>
        <n v="362.34"/>
        <n v="1969.48"/>
        <n v="2065.77"/>
        <n v="2309.96"/>
        <n v="158.94"/>
        <n v="1502.56"/>
        <n v="669.66"/>
        <n v="2237.4"/>
        <n v="765.93"/>
        <n v="2802"/>
        <n v="1757.85"/>
        <n v="4591.88"/>
        <n v="11617.4"/>
        <n v="448.8"/>
        <n v="5755.2"/>
        <n v="780.68"/>
        <n v="78.22"/>
        <n v="199.4"/>
        <n v="6833.07"/>
        <n v="1935.36"/>
        <n v="3927"/>
        <n v="1390.6999999999998"/>
        <n v="701.77"/>
        <n v="370.76"/>
        <n v="7342.28"/>
        <n v="1067.19"/>
        <n v="38.700000000000003"/>
        <n v="3619.16"/>
        <n v="4073.2200000000003"/>
        <n v="6319.77"/>
        <n v="790.4"/>
        <n v="1083.57"/>
        <n v="135.65"/>
        <n v="1009.16"/>
        <n v="1968.4"/>
        <n v="633"/>
        <n v="282.60000000000002"/>
        <n v="5763.4500000000007"/>
        <n v="141.84"/>
        <n v="147.85"/>
        <n v="4135.6000000000004"/>
        <n v="60.9"/>
        <n v="7980.56"/>
        <n v="1302.75"/>
        <n v="712.41"/>
        <n v="1127.73"/>
        <n v="1693.58"/>
        <n v="11756.35"/>
        <n v="3340.1"/>
        <n v="3183.02"/>
        <n v="158.72"/>
        <n v="773.28"/>
        <n v="804.08"/>
        <n v="1013.5500000000001"/>
        <n v="71.099999999999994"/>
        <n v="1775.6"/>
        <n v="583.4"/>
        <n v="455.15"/>
        <n v="406.55"/>
        <n v="1077.48"/>
        <n v="10405.76"/>
        <n v="545.55999999999995"/>
        <n v="91.84"/>
        <n v="2708.16"/>
        <n v="44.84"/>
        <n v="85.62"/>
        <n v="458.68"/>
        <n v="948.14"/>
        <n v="413.19"/>
        <n v="193.11"/>
        <n v="1216.3599999999999"/>
        <n v="1443.4"/>
        <n v="368.66"/>
        <n v="1136.75"/>
        <n v="239.77"/>
        <n v="410.12"/>
        <n v="1080.6299999999999"/>
        <n v="1079.6400000000001"/>
        <n v="812.48"/>
        <n v="207.99"/>
        <n v="678.75"/>
        <n v="645.59999999999991"/>
        <n v="2024.24"/>
        <n v="1010.4"/>
        <n v="10879.9"/>
        <n v="298.12"/>
        <n v="188.86"/>
        <n v="158.46"/>
        <n v="624.20000000000005"/>
        <n v="3151.1000000000004"/>
        <n v="514.34999999999991"/>
        <n v="1882.4"/>
        <n v="3172.2000000000003"/>
        <n v="256.82"/>
        <n v="1279.74"/>
        <n v="1219.3399999999999"/>
        <n v="1252.44"/>
        <n v="474.14"/>
        <n v="850.6"/>
        <n v="1720.71"/>
        <n v="1328.56"/>
        <n v="2892.18"/>
        <n v="68.34"/>
        <n v="48.84"/>
        <n v="90.21"/>
        <n v="471.17"/>
        <n v="300.78000000000003"/>
        <n v="1181.4000000000001"/>
        <n v="398.6"/>
        <n v="363.1"/>
        <n v="848.48"/>
        <n v="173.41"/>
        <n v="2181.9"/>
        <n v="336.5"/>
        <n v="904.96"/>
        <n v="281.44"/>
        <n v="748.47"/>
        <n v="217.88"/>
        <n v="121.07"/>
        <n v="1845.63"/>
        <n v="872.55"/>
        <n v="180.45000000000002"/>
        <n v="374.96999999999997"/>
        <n v="211.17"/>
        <n v="838.16"/>
        <n v="1210.6999999999998"/>
        <n v="891.36"/>
        <n v="1868.52"/>
        <n v="2951.52"/>
        <n v="3608.08"/>
        <n v="451.84"/>
        <n v="14462.25"/>
        <n v="343.4"/>
        <n v="669.51"/>
        <n v="766.11"/>
        <n v="2297.1"/>
        <n v="1308.1500000000001"/>
        <n v="1273.6499999999999"/>
        <n v="2697.44"/>
        <n v="145.38"/>
        <n v="1181.8499999999999"/>
        <n v="3138.72"/>
        <n v="1049.46"/>
        <n v="77.429999999999993"/>
        <n v="1881.9"/>
        <n v="561.67999999999995"/>
        <n v="1760.41"/>
        <n v="3930.1499999999996"/>
        <n v="446.98"/>
        <n v="389.2"/>
        <n v="254.5"/>
        <n v="1374.28"/>
        <n v="208.1"/>
        <n v="178.65"/>
        <n v="108.85"/>
        <n v="2341.83"/>
        <n v="291.24"/>
        <n v="5832.35"/>
        <n v="504.15000000000003"/>
        <n v="2016.45"/>
        <n v="884.52"/>
        <n v="100.32"/>
        <n v="358.8"/>
        <n v="204.87"/>
        <n v="237.72"/>
        <n v="38.61"/>
        <n v="4703.25"/>
        <n v="879.88"/>
        <n v="2521.6"/>
        <n v="1314.8500000000001"/>
        <n v="601.91"/>
        <n v="1937.02"/>
        <n v="733.47"/>
        <n v="1135.1100000000001"/>
        <n v="1283.76"/>
        <n v="558.62"/>
        <n v="5323.5599999999995"/>
        <n v="9710.5499999999993"/>
        <n v="64.27"/>
        <n v="64.25"/>
        <n v="384.57"/>
        <n v="41.82"/>
        <n v="2267.1999999999998"/>
        <n v="1548.92"/>
        <n v="1385.84"/>
        <n v="1919.04"/>
        <n v="1122.76"/>
        <n v="1596.62"/>
        <n v="167.35"/>
        <n v="2654.36"/>
        <n v="917.55000000000007"/>
        <n v="5734.4400000000005"/>
        <n v="394.36"/>
        <n v="774.23"/>
        <n v="520.89"/>
        <n v="564.79999999999995"/>
        <n v="658.44"/>
        <n v="734.83"/>
        <n v="115.25"/>
        <n v="42.3"/>
        <n v="1118.26"/>
        <n v="510.98"/>
        <n v="43.95"/>
        <n v="613.95000000000005"/>
        <n v="30.08"/>
        <n v="4533.1000000000004"/>
        <n v="1088.8399999999999"/>
        <n v="2435.1999999999998"/>
        <n v="289.64999999999998"/>
        <n v="32.06"/>
        <n v="370.11"/>
        <n v="3533.2799999999997"/>
        <n v="3962.32"/>
        <n v="27.18"/>
        <n v="6776.8499999999995"/>
        <n v="87.44"/>
        <n v="1141.6200000000001"/>
        <n v="4461.1000000000004"/>
        <n v="3791.15"/>
        <n v="949.34"/>
        <n v="62.26"/>
        <n v="3878.5"/>
        <n v="574.27"/>
        <n v="749.80000000000007"/>
        <n v="756.71"/>
        <n v="907.5"/>
        <n v="1086.67"/>
        <n v="1231.83"/>
        <n v="5303.65"/>
        <n v="197.36"/>
        <n v="2757.27"/>
        <n v="7611.08"/>
        <n v="394.34"/>
        <n v="1800.48"/>
        <n v="282.91000000000003"/>
        <n v="1321"/>
        <n v="4997.88"/>
        <n v="710.55"/>
        <n v="3772.17"/>
        <n v="1834.96"/>
        <n v="689.27"/>
        <n v="121.89999999999999"/>
        <n v="371.31"/>
        <n v="2042.46"/>
        <n v="2607.9"/>
        <n v="1073.44"/>
        <n v="96"/>
        <n v="1110.8"/>
        <n v="1377.55"/>
        <n v="1544.2"/>
        <n v="742.08"/>
        <n v="7265.9500000000007"/>
        <n v="755.94"/>
        <n v="8316.93"/>
        <n v="9450.4"/>
        <n v="21.85"/>
        <n v="740.7"/>
        <n v="2784.48"/>
        <n v="2205.1499999999996"/>
        <n v="97.21"/>
        <n v="851.98"/>
        <n v="3564.1000000000004"/>
        <n v="1281.3699999999999"/>
        <n v="7280.91"/>
        <n v="1900.58"/>
        <n v="89.34"/>
        <n v="4793.1499999999996"/>
        <n v="149.57999999999998"/>
        <n v="627.67999999999995"/>
        <n v="53.78"/>
        <n v="98.81"/>
        <n v="2901.27"/>
        <n v="285.89"/>
        <n v="714.14"/>
        <n v="3037.1"/>
        <n v="533.44000000000005"/>
        <n v="692.8"/>
        <n v="3875.92"/>
        <n v="186.58"/>
        <n v="1712.86"/>
        <n v="2926.2"/>
        <n v="387.96"/>
        <n v="582.46"/>
        <n v="1693.15"/>
        <n v="794.86"/>
        <n v="1539.09"/>
        <n v="7031.88"/>
        <n v="2517.9"/>
        <n v="2141.75"/>
        <n v="463.24"/>
        <n v="843.76"/>
        <n v="3539.45"/>
        <n v="287.10000000000002"/>
        <n v="694.6"/>
        <n v="935.48"/>
        <n v="1040.73"/>
        <n v="25.81"/>
        <n v="1348.47"/>
        <n v="2127.6"/>
        <n v="932.01"/>
        <n v="2034.58"/>
        <n v="3449.66"/>
        <n v="187.22"/>
        <n v="658.25"/>
        <n v="3341.64"/>
        <n v="2375.6999999999998"/>
        <n v="3930.84"/>
        <n v="1349.8799999999999"/>
        <n v="773.24"/>
        <n v="49.16"/>
        <n v="2650.86"/>
        <n v="958.56"/>
        <n v="470.3"/>
        <n v="981.4"/>
        <n v="182.71"/>
        <n v="27.26"/>
        <n v="1593.68"/>
        <n v="1807.85"/>
        <n v="1531.2"/>
        <n v="5144.6500000000005"/>
        <n v="1062.8"/>
        <n v="1632.52"/>
        <n v="56.900000000000006"/>
        <n v="4145.43"/>
        <n v="592.13"/>
        <n v="3027.02"/>
        <n v="3947.6"/>
        <n v="547.08000000000004"/>
        <n v="1084"/>
        <n v="3119.0499999999997"/>
        <n v="2287.4"/>
        <n v="352.82"/>
        <n v="225.62"/>
        <n v="81.98"/>
        <n v="197.06"/>
        <n v="1839.8999999999999"/>
        <n v="166.8"/>
        <n v="45.68"/>
        <n v="135.47999999999999"/>
        <n v="2855.84"/>
        <n v="564.33000000000004"/>
        <n v="333.84"/>
        <n v="645.20000000000005"/>
        <n v="139.16"/>
        <n v="1588.96"/>
        <n v="981.44999999999993"/>
        <n v="2221.9"/>
        <n v="114.06"/>
        <n v="836.19"/>
        <n v="493.29999999999995"/>
        <n v="45.5"/>
        <n v="357.9"/>
        <n v="1125.2"/>
        <n v="1008.56"/>
        <n v="950.04"/>
        <n v="98.609999999999985"/>
        <n v="139.59"/>
        <n v="4280.7"/>
        <n v="994.02"/>
        <n v="4925.24"/>
        <n v="1902.45"/>
        <n v="510.6"/>
        <n v="3393.44"/>
        <n v="217.60000000000002"/>
        <n v="1490.28"/>
        <n v="7368.75"/>
        <n v="1209.3000000000002"/>
        <n v="1144.0999999999999"/>
        <n v="6651.65"/>
        <n v="55.46"/>
        <n v="953.9"/>
        <n v="562.48"/>
        <n v="192.85"/>
        <n v="573.44000000000005"/>
        <n v="259.59000000000003"/>
        <n v="645.01"/>
        <n v="96.03"/>
        <n v="833.84"/>
        <n v="293.62"/>
        <n v="10276.16"/>
        <n v="2764.59"/>
        <n v="1450.9499999999998"/>
        <n v="1452.86"/>
        <n v="1493.02"/>
        <n v="135.68"/>
        <n v="1604.01"/>
        <n v="755.2"/>
        <n v="3576.12"/>
        <n v="372.84"/>
        <n v="109.94999999999999"/>
        <n v="274"/>
        <n v="609.70000000000005"/>
        <n v="172.92"/>
        <n v="1469.1"/>
        <n v="346.38"/>
        <n v="486.32"/>
        <n v="490.58"/>
        <n v="279.24"/>
        <n v="2317.15"/>
        <n v="192.76"/>
        <n v="777.04"/>
        <n v="1834.68"/>
        <n v="49.68"/>
        <n v="526.79999999999995"/>
        <n v="1314.35"/>
        <n v="218.06"/>
        <n v="1240.5999999999999"/>
        <n v="1162.82"/>
        <n v="211.9"/>
        <n v="67.56"/>
        <n v="94.56"/>
        <n v="1104.1300000000001"/>
        <n v="2455.02"/>
        <n v="137.79999999999998"/>
        <n v="1101.3599999999999"/>
        <n v="907.96"/>
        <n v="2548.3200000000002"/>
        <n v="1501.6"/>
        <n v="1274.6400000000001"/>
        <n v="732.62"/>
        <n v="181.55"/>
        <n v="2241.06"/>
        <n v="19.600000000000001"/>
        <n v="221.25"/>
        <n v="2150.6999999999998"/>
        <n v="731.05000000000007"/>
        <n v="9821.25"/>
        <n v="569.08000000000004"/>
        <n v="1058.58"/>
        <n v="1089.31"/>
        <n v="3285.32"/>
        <n v="1537.56"/>
        <n v="2893.6000000000004"/>
        <n v="804.2"/>
        <n v="2814.45"/>
        <n v="512.05999999999995"/>
        <n v="4619.2"/>
        <n v="307.52"/>
        <n v="400.05"/>
        <n v="740.89"/>
        <n v="6947.56"/>
        <n v="999.49"/>
        <n v="5561.97"/>
        <n v="117.5"/>
        <n v="49.08"/>
        <n v="4304.45"/>
        <n v="2757.32"/>
        <n v="509.66"/>
        <n v="1335.66"/>
        <n v="4610.5200000000004"/>
        <n v="5919.4500000000007"/>
        <n v="1206.4000000000001"/>
        <n v="2087.85"/>
        <n v="4536.8999999999996"/>
        <n v="2503.86"/>
        <n v="479.24"/>
        <n v="87.8"/>
        <n v="2420.8000000000002"/>
        <n v="277.36"/>
        <n v="540.73"/>
        <n v="6475.15"/>
        <n v="4690.2999999999993"/>
        <n v="947.78"/>
        <n v="3340.08"/>
        <n v="230.43"/>
        <n v="493.42"/>
        <n v="1410.18"/>
        <n v="1201.52"/>
        <n v="475.15"/>
        <n v="234.89999999999998"/>
        <n v="77.239999999999995"/>
        <n v="465.1"/>
        <n v="1422.9499999999998"/>
        <n v="1128.55"/>
        <n v="192.64"/>
        <n v="606.82000000000005"/>
        <n v="3402.2999999999997"/>
        <n v="368.35"/>
        <n v="1761.1799999999998"/>
        <n v="331.97"/>
        <n v="994.54"/>
        <n v="372.57"/>
        <n v="95.91"/>
        <n v="1280.25"/>
        <n v="3434.74"/>
        <n v="1646.2"/>
        <n v="3896.52"/>
        <n v="5554.7999999999993"/>
        <n v="1365.3"/>
        <n v="755.87"/>
        <n v="4364.6000000000004"/>
        <n v="243.64"/>
        <n v="1211.96"/>
        <n v="5376.35"/>
        <n v="5374.2000000000007"/>
        <n v="370.82"/>
        <n v="5138.76"/>
        <n v="103.80000000000001"/>
        <n v="2457.9499999999998"/>
        <n v="528.08000000000004"/>
        <n v="2313.7799999999997"/>
        <n v="739.16"/>
        <n v="2694.4"/>
        <n v="57.27"/>
        <n v="1268.1299999999999"/>
        <n v="627.66"/>
        <n v="825.81"/>
        <n v="1612.92"/>
        <n v="316.26"/>
        <n v="762.72"/>
        <n v="2975.13"/>
        <n v="85.8"/>
        <n v="1223.45"/>
        <n v="1141.3399999999999"/>
        <n v="28.78"/>
        <n v="711.59"/>
        <n v="127.74"/>
        <n v="225.58"/>
        <n v="19.47"/>
        <n v="107.86"/>
        <n v="75.5"/>
        <n v="1006.14"/>
        <n v="213.08"/>
        <n v="587.64"/>
        <n v="1839.1499999999999"/>
        <n v="137.69999999999999"/>
        <n v="333.56"/>
        <n v="820.15"/>
        <n v="537.29999999999995"/>
        <n v="206.67000000000002"/>
        <n v="26.78"/>
        <n v="872.01"/>
        <n v="1295.18"/>
        <n v="395.58000000000004"/>
        <n v="666.08"/>
        <n v="2632.52"/>
        <n v="436.34"/>
        <n v="690.75"/>
        <n v="985.56"/>
        <n v="58.46"/>
        <n v="4198.8500000000004"/>
        <n v="1796.24"/>
        <n v="2177.96"/>
        <n v="542.58000000000004"/>
        <n v="68.16"/>
        <n v="1831.9"/>
        <n v="2791.7000000000003"/>
        <n v="1868.76"/>
        <n v="101.07"/>
        <n v="1628.8"/>
        <n v="1043.28"/>
        <n v="1487.56"/>
        <n v="2469.5099999999998"/>
        <n v="4084.4"/>
        <n v="89.08"/>
        <n v="145.02000000000001"/>
        <n v="3893.07"/>
        <n v="174.7"/>
        <n v="1015.72"/>
        <n v="795.8"/>
        <n v="1920.88"/>
        <n v="1860.2"/>
        <n v="543.45000000000005"/>
        <n v="1660.32"/>
        <n v="47.52"/>
        <n v="114.85"/>
        <n v="2184.88"/>
        <n v="318.98"/>
        <n v="4931.22"/>
        <n v="1861.94"/>
        <n v="4422.1400000000003"/>
        <n v="869.2"/>
        <n v="140.83000000000001"/>
        <n v="1093.74"/>
        <n v="611.4"/>
        <n v="1428.46"/>
        <n v="901.08"/>
        <n v="5326.5499999999993"/>
        <n v="1255.47"/>
        <n v="304.26"/>
        <n v="745.83"/>
        <n v="1189.76"/>
        <n v="2156.0099999999998"/>
        <n v="1086.44"/>
        <n v="254.05"/>
        <n v="394.9"/>
        <n v="808.69"/>
        <n v="997.6"/>
        <n v="69.3"/>
        <n v="1979.6"/>
        <n v="9344.2999999999993"/>
        <n v="74.88"/>
        <n v="400.29"/>
        <n v="2372.5500000000002"/>
        <n v="9279.85"/>
        <n v="377.58"/>
        <n v="2772.84"/>
        <n v="7058.82"/>
        <n v="1646.44"/>
        <n v="1352.92"/>
        <n v="23.93"/>
        <n v="8110.56"/>
        <n v="823.05000000000007"/>
        <n v="243.45"/>
        <n v="1490.24"/>
        <n v="309.14999999999998"/>
        <n v="6234"/>
        <n v="3643.6000000000004"/>
        <n v="4850.04"/>
        <n v="29.24"/>
        <n v="1682.32"/>
        <n v="5591.37"/>
        <n v="107.7"/>
        <n v="191.04"/>
        <n v="335.84"/>
        <n v="25.03"/>
        <n v="3756.76"/>
        <n v="2913"/>
        <n v="1026.2"/>
        <n v="1316.6100000000001"/>
        <n v="671.44999999999993"/>
        <n v="121.64999999999999"/>
        <n v="902.8"/>
        <n v="1124.43"/>
        <n v="941.14"/>
        <n v="1707.72"/>
        <n v="118.75"/>
        <n v="1045.44"/>
        <n v="781.41000000000008"/>
        <n v="527.70000000000005"/>
        <n v="1041.4000000000001"/>
        <n v="474.39"/>
        <n v="49.94"/>
        <n v="2363.25"/>
        <n v="2240.4"/>
        <n v="384.12"/>
        <n v="1216.26"/>
        <n v="54.94"/>
        <n v="1286.55"/>
        <n v="2459.6999999999998"/>
        <n v="3082.9"/>
        <n v="8226.93"/>
        <n v="44.74"/>
        <n v="38.47"/>
        <n v="4903.53"/>
        <n v="429.45"/>
        <n v="2360.44"/>
        <n v="743.66"/>
        <n v="60.68"/>
        <n v="3491.5"/>
        <n v="1427.73"/>
        <n v="182.18"/>
        <n v="92.8"/>
        <n v="441.5"/>
        <n v="71.789999999999992"/>
        <n v="2716.4"/>
        <n v="3220.14"/>
        <n v="2355.1999999999998"/>
        <n v="1748.13"/>
        <n v="1053.75"/>
        <n v="3306.15"/>
        <n v="326.95"/>
        <n v="1888.52"/>
        <n v="1851.1499999999999"/>
        <n v="945.78"/>
        <n v="343.08"/>
        <n v="308.22000000000003"/>
        <n v="10405"/>
        <n v="2698.05"/>
        <n v="166"/>
        <n v="6365.05"/>
        <n v="1132.3499999999999"/>
        <n v="1549.76"/>
        <n v="701.92"/>
        <n v="383.16"/>
        <n v="22.07"/>
        <n v="257.82"/>
        <n v="459.4"/>
        <n v="2868.3999999999996"/>
        <n v="3317.75"/>
        <n v="46.08"/>
        <n v="6454.9"/>
        <n v="1333.05"/>
        <n v="115.28999999999999"/>
        <n v="454.16"/>
        <n v="117.32"/>
        <n v="1391.76"/>
        <n v="7677.48"/>
        <n v="373.85"/>
        <n v="112"/>
        <n v="64.19"/>
        <n v="116.96"/>
        <n v="4213.25"/>
        <n v="82.8"/>
        <n v="631.65"/>
        <n v="1009.74"/>
        <n v="1989.16"/>
        <n v="3422.68"/>
        <n v="10017.25"/>
        <n v="156.28"/>
        <n v="118.35000000000001"/>
        <n v="585.96"/>
        <n v="82.25"/>
        <n v="563.41999999999996"/>
        <n v="884.48"/>
        <n v="78.599999999999994"/>
        <n v="4941.8"/>
        <n v="38.64"/>
        <n v="2101.8200000000002"/>
        <n v="45.76"/>
        <n v="1460.48"/>
        <n v="8939.52"/>
        <n v="336.06"/>
        <n v="709.42"/>
        <n v="512.38"/>
        <n v="26.56"/>
        <n v="12.26"/>
        <n v="591.14"/>
        <n v="4932.3"/>
        <n v="612.46"/>
        <n v="231.24"/>
        <n v="328.4"/>
        <n v="339.64"/>
        <n v="203.25"/>
        <n v="1395.57"/>
        <n v="572.16"/>
        <n v="2913.84"/>
        <n v="6591.12"/>
        <n v="630.05999999999995"/>
        <n v="656.4"/>
        <n v="914.9"/>
        <n v="7437.2000000000007"/>
        <n v="120.8"/>
        <n v="221.79000000000002"/>
        <n v="45.96"/>
        <n v="3138.12"/>
        <n v="2753.1"/>
        <n v="32.9"/>
        <n v="3014.96"/>
        <n v="1138.44"/>
        <n v="471.03"/>
        <n v="2920"/>
        <n v="2170.14"/>
        <n v="192.75"/>
        <n v="101.84"/>
        <n v="99.08"/>
        <n v="263.27999999999997"/>
        <n v="343"/>
        <n v="2235.69"/>
        <n v="997.38"/>
        <n v="4139.32"/>
        <n v="4374.8"/>
      </sharedItems>
    </cacheField>
    <cacheField name="SUM_TOTAL_REV" numFmtId="0">
      <sharedItems containsSemiMixedTypes="0" containsString="0" containsNumber="1" minValue="17616915.040000014" maxValue="17616915.040000014"/>
    </cacheField>
  </cacheFields>
  <extLst>
    <ext xmlns:x14="http://schemas.microsoft.com/office/spreadsheetml/2009/9/main" uri="{725AE2AE-9491-48be-B2B4-4EB974FC3084}">
      <x14:pivotCacheDefinition pivotCacheId="8802909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00">
  <r>
    <x v="0"/>
    <x v="0"/>
    <n v="244.74"/>
    <x v="0"/>
    <n v="489.48"/>
    <x v="0"/>
    <s v="Heather Swanson"/>
    <x v="0"/>
    <n v="33.729759000000001"/>
    <n v="-111.43122099999999"/>
    <x v="0"/>
    <d v="2024-01-01T00:00:00"/>
    <x v="0"/>
    <x v="0"/>
    <n v="17616915.040000014"/>
  </r>
  <r>
    <x v="0"/>
    <x v="1"/>
    <n v="270.95999999999998"/>
    <x v="1"/>
    <n v="1354.8"/>
    <x v="1"/>
    <s v="Kerry Hanson"/>
    <x v="1"/>
    <n v="40.349457000000001"/>
    <n v="-88.986136999999999"/>
    <x v="1"/>
    <d v="2024-01-02T00:00:00"/>
    <x v="0"/>
    <x v="1"/>
    <n v="17616915.040000014"/>
  </r>
  <r>
    <x v="0"/>
    <x v="2"/>
    <n v="5.44"/>
    <x v="0"/>
    <n v="10.88"/>
    <x v="2"/>
    <s v="Antonio Warner"/>
    <x v="2"/>
    <n v="40.590752000000002"/>
    <n v="-77.209755000000001"/>
    <x v="2"/>
    <d v="2024-01-02T00:00:00"/>
    <x v="0"/>
    <x v="2"/>
    <n v="17616915.040000014"/>
  </r>
  <r>
    <x v="1"/>
    <x v="3"/>
    <n v="279.8"/>
    <x v="2"/>
    <n v="279.8"/>
    <x v="2"/>
    <s v="Rachel Murphy"/>
    <x v="3"/>
    <n v="41.597782000000002"/>
    <n v="-72.755370999999997"/>
    <x v="1"/>
    <d v="2024-01-02T00:00:00"/>
    <x v="0"/>
    <x v="3"/>
    <n v="17616915.040000014"/>
  </r>
  <r>
    <x v="2"/>
    <x v="4"/>
    <n v="796.53"/>
    <x v="0"/>
    <n v="1593.06"/>
    <x v="0"/>
    <s v="Erik Sandoval"/>
    <x v="4"/>
    <n v="32.741646000000003"/>
    <n v="-89.678696000000002"/>
    <x v="0"/>
    <d v="2024-01-02T00:00:00"/>
    <x v="0"/>
    <x v="4"/>
    <n v="17616915.040000014"/>
  </r>
  <r>
    <x v="3"/>
    <x v="5"/>
    <n v="49.38"/>
    <x v="2"/>
    <n v="49.38"/>
    <x v="0"/>
    <s v="Kristy Morgan"/>
    <x v="5"/>
    <n v="39.318522999999999"/>
    <n v="-75.507141000000004"/>
    <x v="1"/>
    <d v="2024-01-03T00:00:00"/>
    <x v="0"/>
    <x v="5"/>
    <n v="17616915.040000014"/>
  </r>
  <r>
    <x v="1"/>
    <x v="6"/>
    <n v="18.02"/>
    <x v="0"/>
    <n v="36.04"/>
    <x v="2"/>
    <s v="Allison Richardson"/>
    <x v="6"/>
    <n v="35.565342000000001"/>
    <n v="-96.928916999999998"/>
    <x v="2"/>
    <d v="2024-01-03T00:00:00"/>
    <x v="0"/>
    <x v="6"/>
    <n v="17616915.040000014"/>
  </r>
  <r>
    <x v="4"/>
    <x v="4"/>
    <n v="398.73"/>
    <x v="3"/>
    <n v="1594.92"/>
    <x v="2"/>
    <s v="Melissa Mendez"/>
    <x v="1"/>
    <n v="40.349457000000001"/>
    <n v="-88.986136999999999"/>
    <x v="3"/>
    <d v="2024-01-03T00:00:00"/>
    <x v="0"/>
    <x v="7"/>
    <n v="17616915.040000014"/>
  </r>
  <r>
    <x v="5"/>
    <x v="5"/>
    <n v="87.43"/>
    <x v="3"/>
    <n v="349.72"/>
    <x v="3"/>
    <s v="Anthony Reeves"/>
    <x v="7"/>
    <n v="42.230170999999999"/>
    <n v="-71.530106000000004"/>
    <x v="4"/>
    <d v="2024-01-04T00:00:00"/>
    <x v="0"/>
    <x v="8"/>
    <n v="17616915.040000014"/>
  </r>
  <r>
    <x v="6"/>
    <x v="7"/>
    <n v="19.420000000000002"/>
    <x v="2"/>
    <n v="19.420000000000002"/>
    <x v="3"/>
    <s v="Angelica Knight"/>
    <x v="8"/>
    <n v="27.766279000000001"/>
    <n v="-81.686783000000005"/>
    <x v="3"/>
    <d v="2024-01-04T00:00:00"/>
    <x v="0"/>
    <x v="9"/>
    <n v="17616915.040000014"/>
  </r>
  <r>
    <x v="7"/>
    <x v="5"/>
    <n v="91.69"/>
    <x v="0"/>
    <n v="183.38"/>
    <x v="3"/>
    <s v="Michael Miller"/>
    <x v="9"/>
    <n v="43.326618000000003"/>
    <n v="-84.536095000000003"/>
    <x v="1"/>
    <d v="2024-01-04T00:00:00"/>
    <x v="0"/>
    <x v="10"/>
    <n v="17616915.040000014"/>
  </r>
  <r>
    <x v="8"/>
    <x v="5"/>
    <n v="49.23"/>
    <x v="2"/>
    <n v="49.23"/>
    <x v="2"/>
    <s v="Kayla Jackson"/>
    <x v="10"/>
    <n v="38.491225999999997"/>
    <n v="-80.954455999999993"/>
    <x v="1"/>
    <d v="2024-01-04T00:00:00"/>
    <x v="0"/>
    <x v="11"/>
    <n v="17616915.040000014"/>
  </r>
  <r>
    <x v="4"/>
    <x v="0"/>
    <n v="256.77"/>
    <x v="1"/>
    <n v="1283.8499999999999"/>
    <x v="2"/>
    <s v="Marco Jennings"/>
    <x v="11"/>
    <n v="39.059811000000003"/>
    <n v="-105.311104"/>
    <x v="0"/>
    <d v="2024-01-04T00:00:00"/>
    <x v="0"/>
    <x v="12"/>
    <n v="17616915.040000014"/>
  </r>
  <r>
    <x v="1"/>
    <x v="8"/>
    <n v="811.34"/>
    <x v="2"/>
    <n v="811.34"/>
    <x v="2"/>
    <s v="Ryan Lopez"/>
    <x v="12"/>
    <n v="34.969704"/>
    <n v="-92.373123000000007"/>
    <x v="3"/>
    <d v="2024-01-05T00:00:00"/>
    <x v="0"/>
    <x v="13"/>
    <n v="17616915.040000014"/>
  </r>
  <r>
    <x v="9"/>
    <x v="9"/>
    <n v="1938.62"/>
    <x v="4"/>
    <n v="5815.86"/>
    <x v="1"/>
    <s v="Danielle Hall"/>
    <x v="8"/>
    <n v="27.766279000000001"/>
    <n v="-81.686783000000005"/>
    <x v="2"/>
    <d v="2024-01-05T00:00:00"/>
    <x v="0"/>
    <x v="14"/>
    <n v="17616915.040000014"/>
  </r>
  <r>
    <x v="4"/>
    <x v="10"/>
    <n v="1708.47"/>
    <x v="2"/>
    <n v="1708.47"/>
    <x v="1"/>
    <s v="Maria Wolfe"/>
    <x v="13"/>
    <n v="40.150032000000003"/>
    <n v="-111.86243399999999"/>
    <x v="0"/>
    <d v="2024-01-05T00:00:00"/>
    <x v="0"/>
    <x v="15"/>
    <n v="17616915.040000014"/>
  </r>
  <r>
    <x v="7"/>
    <x v="3"/>
    <n v="346.36"/>
    <x v="0"/>
    <n v="692.72"/>
    <x v="0"/>
    <s v="Sarah Mcdaniel"/>
    <x v="14"/>
    <n v="40.298904"/>
    <n v="-74.521011000000001"/>
    <x v="4"/>
    <d v="2024-01-08T00:00:00"/>
    <x v="0"/>
    <x v="16"/>
    <n v="17616915.040000014"/>
  </r>
  <r>
    <x v="10"/>
    <x v="4"/>
    <n v="777.81"/>
    <x v="3"/>
    <n v="3111.24"/>
    <x v="2"/>
    <s v="Eric Arnold"/>
    <x v="15"/>
    <n v="35.630065999999999"/>
    <n v="-79.806419000000005"/>
    <x v="4"/>
    <d v="2024-01-10T00:00:00"/>
    <x v="0"/>
    <x v="17"/>
    <n v="17616915.040000014"/>
  </r>
  <r>
    <x v="11"/>
    <x v="11"/>
    <n v="134.21"/>
    <x v="2"/>
    <n v="134.21"/>
    <x v="2"/>
    <s v="Debra Wright"/>
    <x v="2"/>
    <n v="40.590752000000002"/>
    <n v="-77.209755000000001"/>
    <x v="4"/>
    <d v="2024-01-10T00:00:00"/>
    <x v="0"/>
    <x v="18"/>
    <n v="17616915.040000014"/>
  </r>
  <r>
    <x v="5"/>
    <x v="12"/>
    <n v="306.74"/>
    <x v="1"/>
    <n v="1533.7"/>
    <x v="0"/>
    <s v="Blake Elliott"/>
    <x v="16"/>
    <n v="35.747844999999998"/>
    <n v="-86.692345000000003"/>
    <x v="2"/>
    <d v="2024-01-10T00:00:00"/>
    <x v="0"/>
    <x v="19"/>
    <n v="17616915.040000014"/>
  </r>
  <r>
    <x v="12"/>
    <x v="13"/>
    <n v="1166.6400000000001"/>
    <x v="1"/>
    <n v="5833.2000000000007"/>
    <x v="3"/>
    <s v="Michael Hill"/>
    <x v="17"/>
    <n v="61.370716000000002"/>
    <n v="-152.40441899999999"/>
    <x v="2"/>
    <d v="2024-01-10T00:00:00"/>
    <x v="0"/>
    <x v="20"/>
    <n v="17616915.040000014"/>
  </r>
  <r>
    <x v="13"/>
    <x v="12"/>
    <n v="536.19000000000005"/>
    <x v="1"/>
    <n v="2680.9500000000003"/>
    <x v="1"/>
    <s v="Christopher Wright"/>
    <x v="18"/>
    <n v="31.054487000000002"/>
    <n v="-97.563461000000004"/>
    <x v="3"/>
    <d v="2024-01-10T00:00:00"/>
    <x v="0"/>
    <x v="21"/>
    <n v="17616915.040000014"/>
  </r>
  <r>
    <x v="13"/>
    <x v="11"/>
    <n v="294.27"/>
    <x v="0"/>
    <n v="588.54"/>
    <x v="0"/>
    <s v="David Scott"/>
    <x v="19"/>
    <n v="44.045876"/>
    <n v="-72.710685999999995"/>
    <x v="0"/>
    <d v="2024-01-11T00:00:00"/>
    <x v="0"/>
    <x v="22"/>
    <n v="17616915.040000014"/>
  </r>
  <r>
    <x v="6"/>
    <x v="14"/>
    <n v="913.12"/>
    <x v="3"/>
    <n v="3652.48"/>
    <x v="1"/>
    <s v="Samantha Baker"/>
    <x v="20"/>
    <n v="45.694454"/>
    <n v="-93.900192000000004"/>
    <x v="4"/>
    <d v="2024-01-11T00:00:00"/>
    <x v="0"/>
    <x v="23"/>
    <n v="17616915.040000014"/>
  </r>
  <r>
    <x v="14"/>
    <x v="9"/>
    <n v="1843.37"/>
    <x v="0"/>
    <n v="3686.74"/>
    <x v="2"/>
    <s v="Stephanie Payne"/>
    <x v="21"/>
    <n v="41.680892999999998"/>
    <n v="-71.511780000000002"/>
    <x v="0"/>
    <d v="2024-01-11T00:00:00"/>
    <x v="0"/>
    <x v="24"/>
    <n v="17616915.040000014"/>
  </r>
  <r>
    <x v="8"/>
    <x v="15"/>
    <n v="68.62"/>
    <x v="4"/>
    <n v="205.86"/>
    <x v="3"/>
    <s v="Anthony Sanchez"/>
    <x v="9"/>
    <n v="43.326618000000003"/>
    <n v="-84.536095000000003"/>
    <x v="2"/>
    <d v="2024-01-11T00:00:00"/>
    <x v="0"/>
    <x v="25"/>
    <n v="17616915.040000014"/>
  </r>
  <r>
    <x v="0"/>
    <x v="16"/>
    <n v="1553.53"/>
    <x v="1"/>
    <n v="7767.65"/>
    <x v="2"/>
    <s v="Lance Crosby"/>
    <x v="22"/>
    <n v="43.452491999999999"/>
    <n v="-71.563896"/>
    <x v="1"/>
    <d v="2024-01-11T00:00:00"/>
    <x v="0"/>
    <x v="26"/>
    <n v="17616915.040000014"/>
  </r>
  <r>
    <x v="12"/>
    <x v="6"/>
    <n v="15.66"/>
    <x v="1"/>
    <n v="78.3"/>
    <x v="2"/>
    <s v="Ricardo Morrow"/>
    <x v="23"/>
    <n v="31.169546"/>
    <n v="-91.867805000000004"/>
    <x v="2"/>
    <d v="2024-01-12T00:00:00"/>
    <x v="0"/>
    <x v="27"/>
    <n v="17616915.040000014"/>
  </r>
  <r>
    <x v="15"/>
    <x v="17"/>
    <n v="392.04"/>
    <x v="0"/>
    <n v="784.08"/>
    <x v="2"/>
    <s v="Samantha Delgado"/>
    <x v="24"/>
    <n v="21.094318000000001"/>
    <n v="-157.49833699999999"/>
    <x v="2"/>
    <d v="2024-01-12T00:00:00"/>
    <x v="0"/>
    <x v="28"/>
    <n v="17616915.040000014"/>
  </r>
  <r>
    <x v="1"/>
    <x v="9"/>
    <n v="646.54999999999995"/>
    <x v="4"/>
    <n v="1939.6499999999999"/>
    <x v="1"/>
    <s v="Dr. Heather Burnett"/>
    <x v="16"/>
    <n v="35.747844999999998"/>
    <n v="-86.692345000000003"/>
    <x v="2"/>
    <d v="2024-01-12T00:00:00"/>
    <x v="0"/>
    <x v="29"/>
    <n v="17616915.040000014"/>
  </r>
  <r>
    <x v="9"/>
    <x v="7"/>
    <n v="44.42"/>
    <x v="4"/>
    <n v="133.26"/>
    <x v="1"/>
    <s v="Nathan Morales"/>
    <x v="25"/>
    <n v="34.840515000000003"/>
    <n v="-106.248482"/>
    <x v="0"/>
    <d v="2024-01-13T00:00:00"/>
    <x v="0"/>
    <x v="30"/>
    <n v="17616915.040000014"/>
  </r>
  <r>
    <x v="7"/>
    <x v="15"/>
    <n v="107.94"/>
    <x v="1"/>
    <n v="539.70000000000005"/>
    <x v="3"/>
    <s v="Joshua Howard"/>
    <x v="18"/>
    <n v="31.054487000000002"/>
    <n v="-97.563461000000004"/>
    <x v="0"/>
    <d v="2024-01-13T00:00:00"/>
    <x v="0"/>
    <x v="31"/>
    <n v="17616915.040000014"/>
  </r>
  <r>
    <x v="7"/>
    <x v="3"/>
    <n v="424.77"/>
    <x v="1"/>
    <n v="2123.85"/>
    <x v="2"/>
    <s v="Andrew Jenkins"/>
    <x v="26"/>
    <n v="37.769337"/>
    <n v="-78.169967999999997"/>
    <x v="4"/>
    <d v="2024-01-13T00:00:00"/>
    <x v="0"/>
    <x v="32"/>
    <n v="17616915.040000014"/>
  </r>
  <r>
    <x v="16"/>
    <x v="4"/>
    <n v="401.34"/>
    <x v="4"/>
    <n v="1204.02"/>
    <x v="0"/>
    <s v="Amanda Cain"/>
    <x v="2"/>
    <n v="40.590752000000002"/>
    <n v="-77.209755000000001"/>
    <x v="4"/>
    <d v="2024-01-14T00:00:00"/>
    <x v="0"/>
    <x v="33"/>
    <n v="17616915.040000014"/>
  </r>
  <r>
    <x v="10"/>
    <x v="1"/>
    <n v="135.26"/>
    <x v="2"/>
    <n v="135.26"/>
    <x v="1"/>
    <s v="Eddie Ortiz"/>
    <x v="27"/>
    <n v="40.388782999999997"/>
    <n v="-82.764915000000002"/>
    <x v="2"/>
    <d v="2024-01-15T00:00:00"/>
    <x v="0"/>
    <x v="34"/>
    <n v="17616915.040000014"/>
  </r>
  <r>
    <x v="17"/>
    <x v="10"/>
    <n v="1458.91"/>
    <x v="4"/>
    <n v="4376.7300000000005"/>
    <x v="0"/>
    <s v="Kyle Gomez"/>
    <x v="3"/>
    <n v="41.597782000000002"/>
    <n v="-72.755370999999997"/>
    <x v="4"/>
    <d v="2024-01-16T00:00:00"/>
    <x v="0"/>
    <x v="35"/>
    <n v="17616915.040000014"/>
  </r>
  <r>
    <x v="18"/>
    <x v="18"/>
    <n v="123.94"/>
    <x v="1"/>
    <n v="619.70000000000005"/>
    <x v="2"/>
    <s v="Gabriel Green"/>
    <x v="7"/>
    <n v="42.230170999999999"/>
    <n v="-71.530106000000004"/>
    <x v="0"/>
    <d v="2024-01-16T00:00:00"/>
    <x v="0"/>
    <x v="36"/>
    <n v="17616915.040000014"/>
  </r>
  <r>
    <x v="0"/>
    <x v="9"/>
    <n v="1034.25"/>
    <x v="1"/>
    <n v="5171.25"/>
    <x v="3"/>
    <s v="James Davis"/>
    <x v="7"/>
    <n v="42.230170999999999"/>
    <n v="-71.530106000000004"/>
    <x v="0"/>
    <d v="2024-01-16T00:00:00"/>
    <x v="0"/>
    <x v="37"/>
    <n v="17616915.040000014"/>
  </r>
  <r>
    <x v="19"/>
    <x v="2"/>
    <n v="14.7"/>
    <x v="0"/>
    <n v="29.4"/>
    <x v="0"/>
    <s v="Jacqueline Mckee"/>
    <x v="8"/>
    <n v="27.766279000000001"/>
    <n v="-81.686783000000005"/>
    <x v="2"/>
    <d v="2024-01-17T00:00:00"/>
    <x v="0"/>
    <x v="38"/>
    <n v="17616915.040000014"/>
  </r>
  <r>
    <x v="3"/>
    <x v="14"/>
    <n v="325.61"/>
    <x v="4"/>
    <n v="976.83"/>
    <x v="2"/>
    <s v="Jennifer Moore"/>
    <x v="27"/>
    <n v="40.388782999999997"/>
    <n v="-82.764915000000002"/>
    <x v="3"/>
    <d v="2024-01-17T00:00:00"/>
    <x v="0"/>
    <x v="39"/>
    <n v="17616915.040000014"/>
  </r>
  <r>
    <x v="11"/>
    <x v="12"/>
    <n v="608.77"/>
    <x v="0"/>
    <n v="1217.54"/>
    <x v="2"/>
    <s v="Amanda Herrera"/>
    <x v="28"/>
    <n v="32.806671000000001"/>
    <n v="-86.791129999999995"/>
    <x v="4"/>
    <d v="2024-01-17T00:00:00"/>
    <x v="0"/>
    <x v="40"/>
    <n v="17616915.040000014"/>
  </r>
  <r>
    <x v="11"/>
    <x v="10"/>
    <n v="2677.86"/>
    <x v="0"/>
    <n v="5355.72"/>
    <x v="1"/>
    <s v="Meredith Robbins"/>
    <x v="17"/>
    <n v="61.370716000000002"/>
    <n v="-152.40441899999999"/>
    <x v="1"/>
    <d v="2024-01-17T00:00:00"/>
    <x v="0"/>
    <x v="41"/>
    <n v="17616915.040000014"/>
  </r>
  <r>
    <x v="7"/>
    <x v="19"/>
    <n v="1887.14"/>
    <x v="0"/>
    <n v="3774.28"/>
    <x v="1"/>
    <s v="Mary Cruz"/>
    <x v="29"/>
    <n v="38.526600000000002"/>
    <n v="-96.726485999999994"/>
    <x v="4"/>
    <d v="2024-01-17T00:00:00"/>
    <x v="0"/>
    <x v="42"/>
    <n v="17616915.040000014"/>
  </r>
  <r>
    <x v="19"/>
    <x v="12"/>
    <n v="577.48"/>
    <x v="4"/>
    <n v="1732.44"/>
    <x v="2"/>
    <s v="Katelyn Diaz"/>
    <x v="30"/>
    <n v="44.572020999999999"/>
    <n v="-122.070938"/>
    <x v="0"/>
    <d v="2024-01-17T00:00:00"/>
    <x v="0"/>
    <x v="43"/>
    <n v="17616915.040000014"/>
  </r>
  <r>
    <x v="0"/>
    <x v="20"/>
    <n v="88.29"/>
    <x v="1"/>
    <n v="441.45000000000005"/>
    <x v="2"/>
    <s v="James Freeman"/>
    <x v="31"/>
    <n v="33.856892000000002"/>
    <n v="-80.945007000000004"/>
    <x v="2"/>
    <d v="2024-01-18T00:00:00"/>
    <x v="0"/>
    <x v="44"/>
    <n v="17616915.040000014"/>
  </r>
  <r>
    <x v="20"/>
    <x v="21"/>
    <n v="445.64"/>
    <x v="0"/>
    <n v="891.28"/>
    <x v="3"/>
    <s v="Rachael Fisher"/>
    <x v="2"/>
    <n v="40.590752000000002"/>
    <n v="-77.209755000000001"/>
    <x v="2"/>
    <d v="2024-01-18T00:00:00"/>
    <x v="0"/>
    <x v="45"/>
    <n v="17616915.040000014"/>
  </r>
  <r>
    <x v="10"/>
    <x v="9"/>
    <n v="1751.44"/>
    <x v="0"/>
    <n v="3502.88"/>
    <x v="1"/>
    <s v="Todd Williams"/>
    <x v="32"/>
    <n v="44.240459000000001"/>
    <n v="-114.47882799999999"/>
    <x v="0"/>
    <d v="2024-01-18T00:00:00"/>
    <x v="0"/>
    <x v="46"/>
    <n v="17616915.040000014"/>
  </r>
  <r>
    <x v="21"/>
    <x v="20"/>
    <n v="110.85"/>
    <x v="2"/>
    <n v="110.85"/>
    <x v="1"/>
    <s v="Rachel Clarke"/>
    <x v="33"/>
    <n v="44.268543000000001"/>
    <n v="-89.616507999999996"/>
    <x v="0"/>
    <d v="2024-01-20T00:00:00"/>
    <x v="0"/>
    <x v="47"/>
    <n v="17616915.040000014"/>
  </r>
  <r>
    <x v="5"/>
    <x v="8"/>
    <n v="976.82"/>
    <x v="3"/>
    <n v="3907.28"/>
    <x v="2"/>
    <s v="Cynthia Campbell"/>
    <x v="13"/>
    <n v="40.150032000000003"/>
    <n v="-111.86243399999999"/>
    <x v="2"/>
    <d v="2024-01-20T00:00:00"/>
    <x v="0"/>
    <x v="48"/>
    <n v="17616915.040000014"/>
  </r>
  <r>
    <x v="3"/>
    <x v="11"/>
    <n v="222.21"/>
    <x v="3"/>
    <n v="888.84"/>
    <x v="2"/>
    <s v="Anthony Brown"/>
    <x v="13"/>
    <n v="40.150032000000003"/>
    <n v="-111.86243399999999"/>
    <x v="1"/>
    <d v="2024-01-20T00:00:00"/>
    <x v="0"/>
    <x v="49"/>
    <n v="17616915.040000014"/>
  </r>
  <r>
    <x v="18"/>
    <x v="20"/>
    <n v="297.58999999999997"/>
    <x v="3"/>
    <n v="1190.3599999999999"/>
    <x v="3"/>
    <s v="Brandon Levy"/>
    <x v="34"/>
    <n v="42.755966000000001"/>
    <n v="-107.30249000000001"/>
    <x v="1"/>
    <d v="2024-01-20T00:00:00"/>
    <x v="0"/>
    <x v="50"/>
    <n v="17616915.040000014"/>
  </r>
  <r>
    <x v="11"/>
    <x v="20"/>
    <n v="146.51"/>
    <x v="2"/>
    <n v="146.51"/>
    <x v="2"/>
    <s v="Sarah Collins"/>
    <x v="35"/>
    <n v="46.921925000000002"/>
    <n v="-110.454353"/>
    <x v="2"/>
    <d v="2024-01-21T00:00:00"/>
    <x v="0"/>
    <x v="51"/>
    <n v="17616915.040000014"/>
  </r>
  <r>
    <x v="18"/>
    <x v="2"/>
    <n v="26.81"/>
    <x v="0"/>
    <n v="53.62"/>
    <x v="1"/>
    <s v="Elizabeth Saunders"/>
    <x v="36"/>
    <n v="39.849426000000001"/>
    <n v="-86.258278000000004"/>
    <x v="3"/>
    <d v="2024-01-21T00:00:00"/>
    <x v="0"/>
    <x v="52"/>
    <n v="17616915.040000014"/>
  </r>
  <r>
    <x v="4"/>
    <x v="3"/>
    <n v="458.57"/>
    <x v="1"/>
    <n v="2292.85"/>
    <x v="1"/>
    <s v="Lisa Benitez"/>
    <x v="37"/>
    <n v="38.456085000000002"/>
    <n v="-92.288368000000006"/>
    <x v="2"/>
    <d v="2024-01-21T00:00:00"/>
    <x v="0"/>
    <x v="53"/>
    <n v="17616915.040000014"/>
  </r>
  <r>
    <x v="22"/>
    <x v="22"/>
    <n v="130.91999999999999"/>
    <x v="4"/>
    <n v="392.76"/>
    <x v="0"/>
    <s v="Erica Marshall"/>
    <x v="7"/>
    <n v="42.230170999999999"/>
    <n v="-71.530106000000004"/>
    <x v="4"/>
    <d v="2024-01-22T00:00:00"/>
    <x v="0"/>
    <x v="54"/>
    <n v="17616915.040000014"/>
  </r>
  <r>
    <x v="17"/>
    <x v="16"/>
    <n v="2680.21"/>
    <x v="0"/>
    <n v="5360.42"/>
    <x v="3"/>
    <s v="Lisa Bradford"/>
    <x v="24"/>
    <n v="21.094318000000001"/>
    <n v="-157.49833699999999"/>
    <x v="4"/>
    <d v="2024-01-23T00:00:00"/>
    <x v="0"/>
    <x v="55"/>
    <n v="17616915.040000014"/>
  </r>
  <r>
    <x v="4"/>
    <x v="22"/>
    <n v="228.1"/>
    <x v="4"/>
    <n v="684.3"/>
    <x v="2"/>
    <s v="Jennifer Craig"/>
    <x v="35"/>
    <n v="46.921925000000002"/>
    <n v="-110.454353"/>
    <x v="4"/>
    <d v="2024-01-24T00:00:00"/>
    <x v="0"/>
    <x v="56"/>
    <n v="17616915.040000014"/>
  </r>
  <r>
    <x v="2"/>
    <x v="16"/>
    <n v="1365.9"/>
    <x v="0"/>
    <n v="2731.8"/>
    <x v="3"/>
    <s v="Ryan Campbell"/>
    <x v="24"/>
    <n v="21.094318000000001"/>
    <n v="-157.49833699999999"/>
    <x v="3"/>
    <d v="2024-01-24T00:00:00"/>
    <x v="0"/>
    <x v="57"/>
    <n v="17616915.040000014"/>
  </r>
  <r>
    <x v="5"/>
    <x v="19"/>
    <n v="684.64"/>
    <x v="4"/>
    <n v="2053.92"/>
    <x v="1"/>
    <s v="Benjamin Roberts"/>
    <x v="19"/>
    <n v="44.045876"/>
    <n v="-72.710685999999995"/>
    <x v="0"/>
    <d v="2024-01-24T00:00:00"/>
    <x v="0"/>
    <x v="58"/>
    <n v="17616915.040000014"/>
  </r>
  <r>
    <x v="21"/>
    <x v="8"/>
    <n v="959.39"/>
    <x v="1"/>
    <n v="4796.95"/>
    <x v="2"/>
    <s v="John Day"/>
    <x v="24"/>
    <n v="21.094318000000001"/>
    <n v="-157.49833699999999"/>
    <x v="3"/>
    <d v="2024-01-24T00:00:00"/>
    <x v="0"/>
    <x v="59"/>
    <n v="17616915.040000014"/>
  </r>
  <r>
    <x v="16"/>
    <x v="10"/>
    <n v="1560.64"/>
    <x v="3"/>
    <n v="6242.56"/>
    <x v="1"/>
    <s v="Paul Richardson"/>
    <x v="30"/>
    <n v="44.572020999999999"/>
    <n v="-122.070938"/>
    <x v="1"/>
    <d v="2024-01-24T00:00:00"/>
    <x v="0"/>
    <x v="60"/>
    <n v="17616915.040000014"/>
  </r>
  <r>
    <x v="4"/>
    <x v="14"/>
    <n v="847.39"/>
    <x v="4"/>
    <n v="2542.17"/>
    <x v="3"/>
    <s v="Brandon Jones"/>
    <x v="30"/>
    <n v="44.572020999999999"/>
    <n v="-122.070938"/>
    <x v="2"/>
    <d v="2024-01-24T00:00:00"/>
    <x v="0"/>
    <x v="61"/>
    <n v="17616915.040000014"/>
  </r>
  <r>
    <x v="12"/>
    <x v="11"/>
    <n v="90.8"/>
    <x v="3"/>
    <n v="363.2"/>
    <x v="1"/>
    <s v="Dennis Sanchez"/>
    <x v="16"/>
    <n v="35.747844999999998"/>
    <n v="-86.692345000000003"/>
    <x v="2"/>
    <d v="2024-01-25T00:00:00"/>
    <x v="0"/>
    <x v="62"/>
    <n v="17616915.040000014"/>
  </r>
  <r>
    <x v="0"/>
    <x v="4"/>
    <n v="565.91999999999996"/>
    <x v="4"/>
    <n v="1697.7599999999998"/>
    <x v="1"/>
    <s v="Hannah Thomas"/>
    <x v="22"/>
    <n v="43.452491999999999"/>
    <n v="-71.563896"/>
    <x v="4"/>
    <d v="2024-01-25T00:00:00"/>
    <x v="0"/>
    <x v="63"/>
    <n v="17616915.040000014"/>
  </r>
  <r>
    <x v="11"/>
    <x v="14"/>
    <n v="583.42999999999995"/>
    <x v="0"/>
    <n v="1166.8599999999999"/>
    <x v="2"/>
    <s v="Laura Mills"/>
    <x v="38"/>
    <n v="47.400902000000002"/>
    <n v="-121.490494"/>
    <x v="4"/>
    <d v="2024-01-26T00:00:00"/>
    <x v="0"/>
    <x v="64"/>
    <n v="17616915.040000014"/>
  </r>
  <r>
    <x v="11"/>
    <x v="13"/>
    <n v="1205.3"/>
    <x v="0"/>
    <n v="2410.6"/>
    <x v="3"/>
    <s v="Tracy Garza"/>
    <x v="12"/>
    <n v="34.969704"/>
    <n v="-92.373123000000007"/>
    <x v="1"/>
    <d v="2024-01-26T00:00:00"/>
    <x v="0"/>
    <x v="65"/>
    <n v="17616915.040000014"/>
  </r>
  <r>
    <x v="9"/>
    <x v="20"/>
    <n v="143.52000000000001"/>
    <x v="0"/>
    <n v="287.04000000000002"/>
    <x v="1"/>
    <s v="Jonathan Chaney"/>
    <x v="3"/>
    <n v="41.597782000000002"/>
    <n v="-72.755370999999997"/>
    <x v="1"/>
    <d v="2024-01-27T00:00:00"/>
    <x v="0"/>
    <x v="66"/>
    <n v="17616915.040000014"/>
  </r>
  <r>
    <x v="21"/>
    <x v="14"/>
    <n v="696.56"/>
    <x v="2"/>
    <n v="696.56"/>
    <x v="0"/>
    <s v="Phyllis Smith"/>
    <x v="31"/>
    <n v="33.856892000000002"/>
    <n v="-80.945007000000004"/>
    <x v="2"/>
    <d v="2024-01-27T00:00:00"/>
    <x v="0"/>
    <x v="67"/>
    <n v="17616915.040000014"/>
  </r>
  <r>
    <x v="21"/>
    <x v="21"/>
    <n v="350.27"/>
    <x v="2"/>
    <n v="350.27"/>
    <x v="3"/>
    <s v="Andrew Cooper"/>
    <x v="39"/>
    <n v="36.116202999999999"/>
    <n v="-119.68156399999999"/>
    <x v="1"/>
    <d v="2024-01-27T00:00:00"/>
    <x v="0"/>
    <x v="68"/>
    <n v="17616915.040000014"/>
  </r>
  <r>
    <x v="23"/>
    <x v="19"/>
    <n v="1520.96"/>
    <x v="3"/>
    <n v="6083.84"/>
    <x v="3"/>
    <s v="Katherine Simpson"/>
    <x v="4"/>
    <n v="32.741646000000003"/>
    <n v="-89.678696000000002"/>
    <x v="2"/>
    <d v="2024-01-27T00:00:00"/>
    <x v="0"/>
    <x v="69"/>
    <n v="17616915.040000014"/>
  </r>
  <r>
    <x v="20"/>
    <x v="17"/>
    <n v="302.20999999999998"/>
    <x v="1"/>
    <n v="1511.05"/>
    <x v="1"/>
    <s v="Lucas Vargas"/>
    <x v="15"/>
    <n v="35.630065999999999"/>
    <n v="-79.806419000000005"/>
    <x v="4"/>
    <d v="2024-01-27T00:00:00"/>
    <x v="0"/>
    <x v="70"/>
    <n v="17616915.040000014"/>
  </r>
  <r>
    <x v="10"/>
    <x v="6"/>
    <n v="37.71"/>
    <x v="3"/>
    <n v="150.84"/>
    <x v="3"/>
    <s v="Frank Estrada"/>
    <x v="40"/>
    <n v="33.040619"/>
    <n v="-83.643073999999999"/>
    <x v="2"/>
    <d v="2024-01-28T00:00:00"/>
    <x v="0"/>
    <x v="71"/>
    <n v="17616915.040000014"/>
  </r>
  <r>
    <x v="23"/>
    <x v="17"/>
    <n v="377.24"/>
    <x v="3"/>
    <n v="1508.96"/>
    <x v="1"/>
    <s v="Maria West"/>
    <x v="35"/>
    <n v="46.921925000000002"/>
    <n v="-110.454353"/>
    <x v="3"/>
    <d v="2024-01-28T00:00:00"/>
    <x v="0"/>
    <x v="72"/>
    <n v="17616915.040000014"/>
  </r>
  <r>
    <x v="5"/>
    <x v="22"/>
    <n v="158.27000000000001"/>
    <x v="0"/>
    <n v="316.54000000000002"/>
    <x v="1"/>
    <s v="Tammy Huang"/>
    <x v="12"/>
    <n v="34.969704"/>
    <n v="-92.373123000000007"/>
    <x v="3"/>
    <d v="2024-01-28T00:00:00"/>
    <x v="0"/>
    <x v="73"/>
    <n v="17616915.040000014"/>
  </r>
  <r>
    <x v="11"/>
    <x v="12"/>
    <n v="445.49"/>
    <x v="1"/>
    <n v="2227.4499999999998"/>
    <x v="3"/>
    <s v="Christopher Howe MD"/>
    <x v="4"/>
    <n v="32.741646000000003"/>
    <n v="-89.678696000000002"/>
    <x v="3"/>
    <d v="2024-01-29T00:00:00"/>
    <x v="0"/>
    <x v="74"/>
    <n v="17616915.040000014"/>
  </r>
  <r>
    <x v="18"/>
    <x v="1"/>
    <n v="171.68"/>
    <x v="0"/>
    <n v="343.36"/>
    <x v="2"/>
    <s v="Sandy Lowery"/>
    <x v="13"/>
    <n v="40.150032000000003"/>
    <n v="-111.86243399999999"/>
    <x v="3"/>
    <d v="2024-01-29T00:00:00"/>
    <x v="0"/>
    <x v="75"/>
    <n v="17616915.040000014"/>
  </r>
  <r>
    <x v="2"/>
    <x v="2"/>
    <n v="28.88"/>
    <x v="3"/>
    <n v="115.52"/>
    <x v="0"/>
    <s v="Taylor Miller"/>
    <x v="41"/>
    <n v="38.313515000000002"/>
    <n v="-117.055374"/>
    <x v="1"/>
    <d v="2024-01-30T00:00:00"/>
    <x v="0"/>
    <x v="76"/>
    <n v="17616915.040000014"/>
  </r>
  <r>
    <x v="0"/>
    <x v="16"/>
    <n v="1694.07"/>
    <x v="4"/>
    <n v="5082.21"/>
    <x v="1"/>
    <s v="Jesse Washington"/>
    <x v="42"/>
    <n v="39.063946000000001"/>
    <n v="-76.802100999999993"/>
    <x v="0"/>
    <d v="2024-01-30T00:00:00"/>
    <x v="0"/>
    <x v="77"/>
    <n v="17616915.040000014"/>
  </r>
  <r>
    <x v="9"/>
    <x v="21"/>
    <n v="216.68"/>
    <x v="1"/>
    <n v="1083.4000000000001"/>
    <x v="3"/>
    <s v="Daniel Gomez"/>
    <x v="17"/>
    <n v="61.370716000000002"/>
    <n v="-152.40441899999999"/>
    <x v="3"/>
    <d v="2024-01-30T00:00:00"/>
    <x v="0"/>
    <x v="78"/>
    <n v="17616915.040000014"/>
  </r>
  <r>
    <x v="18"/>
    <x v="8"/>
    <n v="822.19"/>
    <x v="1"/>
    <n v="4110.9500000000007"/>
    <x v="3"/>
    <s v="Katherine Ramos"/>
    <x v="43"/>
    <n v="47.528911999999998"/>
    <n v="-99.784012000000004"/>
    <x v="2"/>
    <d v="2024-01-31T00:00:00"/>
    <x v="0"/>
    <x v="79"/>
    <n v="17616915.040000014"/>
  </r>
  <r>
    <x v="7"/>
    <x v="20"/>
    <n v="194.88"/>
    <x v="4"/>
    <n v="584.64"/>
    <x v="1"/>
    <s v="James Lopez"/>
    <x v="22"/>
    <n v="43.452491999999999"/>
    <n v="-71.563896"/>
    <x v="1"/>
    <d v="2024-01-31T00:00:00"/>
    <x v="0"/>
    <x v="80"/>
    <n v="17616915.040000014"/>
  </r>
  <r>
    <x v="0"/>
    <x v="22"/>
    <n v="344.39"/>
    <x v="3"/>
    <n v="1377.56"/>
    <x v="3"/>
    <s v="Gregory Scott"/>
    <x v="44"/>
    <n v="37.668140000000001"/>
    <n v="-84.670067000000003"/>
    <x v="0"/>
    <d v="2024-01-31T00:00:00"/>
    <x v="0"/>
    <x v="81"/>
    <n v="17616915.040000014"/>
  </r>
  <r>
    <x v="4"/>
    <x v="6"/>
    <n v="21.86"/>
    <x v="2"/>
    <n v="21.86"/>
    <x v="3"/>
    <s v="Frederick Hays"/>
    <x v="5"/>
    <n v="39.318522999999999"/>
    <n v="-75.507141000000004"/>
    <x v="3"/>
    <d v="2024-02-01T00:00:00"/>
    <x v="1"/>
    <x v="82"/>
    <n v="17616915.040000014"/>
  </r>
  <r>
    <x v="1"/>
    <x v="13"/>
    <n v="1013.09"/>
    <x v="0"/>
    <n v="2026.18"/>
    <x v="2"/>
    <s v="Juan Mckenzie"/>
    <x v="29"/>
    <n v="38.526600000000002"/>
    <n v="-96.726485999999994"/>
    <x v="3"/>
    <d v="2024-02-01T00:00:00"/>
    <x v="1"/>
    <x v="83"/>
    <n v="17616915.040000014"/>
  </r>
  <r>
    <x v="21"/>
    <x v="2"/>
    <n v="35.380000000000003"/>
    <x v="4"/>
    <n v="106.14000000000001"/>
    <x v="0"/>
    <s v="Emily Mitchell"/>
    <x v="2"/>
    <n v="40.590752000000002"/>
    <n v="-77.209755000000001"/>
    <x v="1"/>
    <d v="2024-02-01T00:00:00"/>
    <x v="1"/>
    <x v="84"/>
    <n v="17616915.040000014"/>
  </r>
  <r>
    <x v="3"/>
    <x v="12"/>
    <n v="593.54999999999995"/>
    <x v="2"/>
    <n v="593.54999999999995"/>
    <x v="1"/>
    <s v="Chase Castillo"/>
    <x v="3"/>
    <n v="41.597782000000002"/>
    <n v="-72.755370999999997"/>
    <x v="2"/>
    <d v="2024-02-01T00:00:00"/>
    <x v="1"/>
    <x v="85"/>
    <n v="17616915.040000014"/>
  </r>
  <r>
    <x v="12"/>
    <x v="0"/>
    <n v="222.05"/>
    <x v="0"/>
    <n v="444.1"/>
    <x v="1"/>
    <s v="Heather Turner"/>
    <x v="45"/>
    <n v="44.299782"/>
    <n v="-99.438828000000001"/>
    <x v="2"/>
    <d v="2024-02-01T00:00:00"/>
    <x v="1"/>
    <x v="86"/>
    <n v="17616915.040000014"/>
  </r>
  <r>
    <x v="15"/>
    <x v="8"/>
    <n v="618.85"/>
    <x v="2"/>
    <n v="618.85"/>
    <x v="3"/>
    <s v="Matthew Baxter"/>
    <x v="39"/>
    <n v="36.116202999999999"/>
    <n v="-119.68156399999999"/>
    <x v="0"/>
    <d v="2024-02-01T00:00:00"/>
    <x v="1"/>
    <x v="87"/>
    <n v="17616915.040000014"/>
  </r>
  <r>
    <x v="15"/>
    <x v="4"/>
    <n v="392.41"/>
    <x v="3"/>
    <n v="1569.64"/>
    <x v="3"/>
    <s v="Misty Robinson"/>
    <x v="9"/>
    <n v="43.326618000000003"/>
    <n v="-84.536095000000003"/>
    <x v="1"/>
    <d v="2024-02-02T00:00:00"/>
    <x v="1"/>
    <x v="88"/>
    <n v="17616915.040000014"/>
  </r>
  <r>
    <x v="4"/>
    <x v="6"/>
    <n v="26.99"/>
    <x v="3"/>
    <n v="107.96"/>
    <x v="2"/>
    <s v="Jamie White"/>
    <x v="46"/>
    <n v="41.125369999999997"/>
    <n v="-98.268082000000007"/>
    <x v="0"/>
    <d v="2024-02-03T00:00:00"/>
    <x v="1"/>
    <x v="89"/>
    <n v="17616915.040000014"/>
  </r>
  <r>
    <x v="2"/>
    <x v="12"/>
    <n v="461.23"/>
    <x v="3"/>
    <n v="1844.92"/>
    <x v="2"/>
    <s v="Morgan Williamson"/>
    <x v="43"/>
    <n v="47.528911999999998"/>
    <n v="-99.784012000000004"/>
    <x v="1"/>
    <d v="2024-02-03T00:00:00"/>
    <x v="1"/>
    <x v="90"/>
    <n v="17616915.040000014"/>
  </r>
  <r>
    <x v="9"/>
    <x v="10"/>
    <n v="2646.88"/>
    <x v="2"/>
    <n v="2646.88"/>
    <x v="0"/>
    <s v="Kayla Brown"/>
    <x v="7"/>
    <n v="42.230170999999999"/>
    <n v="-71.530106000000004"/>
    <x v="1"/>
    <d v="2024-02-03T00:00:00"/>
    <x v="1"/>
    <x v="91"/>
    <n v="17616915.040000014"/>
  </r>
  <r>
    <x v="19"/>
    <x v="22"/>
    <n v="246.47"/>
    <x v="4"/>
    <n v="739.41"/>
    <x v="1"/>
    <s v="Mr. David Rice"/>
    <x v="47"/>
    <n v="42.011538999999999"/>
    <n v="-93.210526000000002"/>
    <x v="4"/>
    <d v="2024-02-04T00:00:00"/>
    <x v="1"/>
    <x v="92"/>
    <n v="17616915.040000014"/>
  </r>
  <r>
    <x v="5"/>
    <x v="5"/>
    <n v="52.53"/>
    <x v="2"/>
    <n v="52.53"/>
    <x v="0"/>
    <s v="Jessica Martin"/>
    <x v="3"/>
    <n v="41.597782000000002"/>
    <n v="-72.755370999999997"/>
    <x v="0"/>
    <d v="2024-02-04T00:00:00"/>
    <x v="1"/>
    <x v="93"/>
    <n v="17616915.040000014"/>
  </r>
  <r>
    <x v="12"/>
    <x v="2"/>
    <n v="27.25"/>
    <x v="2"/>
    <n v="27.25"/>
    <x v="1"/>
    <s v="Rebecca Novak"/>
    <x v="19"/>
    <n v="44.045876"/>
    <n v="-72.710685999999995"/>
    <x v="1"/>
    <d v="2024-02-04T00:00:00"/>
    <x v="1"/>
    <x v="94"/>
    <n v="17616915.040000014"/>
  </r>
  <r>
    <x v="2"/>
    <x v="9"/>
    <n v="623.94000000000005"/>
    <x v="0"/>
    <n v="1247.8800000000001"/>
    <x v="3"/>
    <s v="Kristina Harrison"/>
    <x v="0"/>
    <n v="33.729759000000001"/>
    <n v="-111.43122099999999"/>
    <x v="4"/>
    <d v="2024-02-05T00:00:00"/>
    <x v="1"/>
    <x v="95"/>
    <n v="17616915.040000014"/>
  </r>
  <r>
    <x v="11"/>
    <x v="22"/>
    <n v="176.78"/>
    <x v="1"/>
    <n v="883.9"/>
    <x v="3"/>
    <s v="David Moore"/>
    <x v="42"/>
    <n v="39.063946000000001"/>
    <n v="-76.802100999999993"/>
    <x v="1"/>
    <d v="2024-02-05T00:00:00"/>
    <x v="1"/>
    <x v="96"/>
    <n v="17616915.040000014"/>
  </r>
  <r>
    <x v="1"/>
    <x v="8"/>
    <n v="207.54"/>
    <x v="1"/>
    <n v="1037.7"/>
    <x v="2"/>
    <s v="Jeffrey Williamson"/>
    <x v="9"/>
    <n v="43.326618000000003"/>
    <n v="-84.536095000000003"/>
    <x v="0"/>
    <d v="2024-02-06T00:00:00"/>
    <x v="1"/>
    <x v="97"/>
    <n v="17616915.040000014"/>
  </r>
  <r>
    <x v="13"/>
    <x v="4"/>
    <n v="641.25"/>
    <x v="0"/>
    <n v="1282.5"/>
    <x v="2"/>
    <s v="Kenneth Sanders"/>
    <x v="23"/>
    <n v="31.169546"/>
    <n v="-91.867805000000004"/>
    <x v="4"/>
    <d v="2024-02-06T00:00:00"/>
    <x v="1"/>
    <x v="98"/>
    <n v="17616915.040000014"/>
  </r>
  <r>
    <x v="17"/>
    <x v="0"/>
    <n v="479.41"/>
    <x v="4"/>
    <n v="1438.23"/>
    <x v="2"/>
    <s v="Mark White"/>
    <x v="8"/>
    <n v="27.766279000000001"/>
    <n v="-81.686783000000005"/>
    <x v="0"/>
    <d v="2024-02-06T00:00:00"/>
    <x v="1"/>
    <x v="99"/>
    <n v="17616915.040000014"/>
  </r>
  <r>
    <x v="2"/>
    <x v="0"/>
    <n v="258.8"/>
    <x v="4"/>
    <n v="776.40000000000009"/>
    <x v="3"/>
    <s v="Adam Clark"/>
    <x v="4"/>
    <n v="32.741646000000003"/>
    <n v="-89.678696000000002"/>
    <x v="1"/>
    <d v="2024-02-06T00:00:00"/>
    <x v="1"/>
    <x v="100"/>
    <n v="17616915.040000014"/>
  </r>
  <r>
    <x v="11"/>
    <x v="16"/>
    <n v="2026.21"/>
    <x v="0"/>
    <n v="4052.42"/>
    <x v="0"/>
    <s v="Ruben Cobb"/>
    <x v="48"/>
    <n v="44.693947000000001"/>
    <n v="-69.381927000000005"/>
    <x v="0"/>
    <d v="2024-02-06T00:00:00"/>
    <x v="1"/>
    <x v="101"/>
    <n v="17616915.040000014"/>
  </r>
  <r>
    <x v="21"/>
    <x v="6"/>
    <n v="14.18"/>
    <x v="2"/>
    <n v="14.18"/>
    <x v="0"/>
    <s v="Gina Hernandez"/>
    <x v="47"/>
    <n v="42.011538999999999"/>
    <n v="-93.210526000000002"/>
    <x v="2"/>
    <d v="2024-02-08T00:00:00"/>
    <x v="1"/>
    <x v="102"/>
    <n v="17616915.040000014"/>
  </r>
  <r>
    <x v="11"/>
    <x v="0"/>
    <n v="342.13"/>
    <x v="1"/>
    <n v="1710.65"/>
    <x v="2"/>
    <s v="Melinda Thompson"/>
    <x v="2"/>
    <n v="40.590752000000002"/>
    <n v="-77.209755000000001"/>
    <x v="2"/>
    <d v="2024-02-09T00:00:00"/>
    <x v="1"/>
    <x v="103"/>
    <n v="17616915.040000014"/>
  </r>
  <r>
    <x v="11"/>
    <x v="12"/>
    <n v="926.49"/>
    <x v="4"/>
    <n v="2779.4700000000003"/>
    <x v="2"/>
    <s v="Gary Little"/>
    <x v="39"/>
    <n v="36.116202999999999"/>
    <n v="-119.68156399999999"/>
    <x v="2"/>
    <d v="2024-02-09T00:00:00"/>
    <x v="1"/>
    <x v="104"/>
    <n v="17616915.040000014"/>
  </r>
  <r>
    <x v="0"/>
    <x v="4"/>
    <n v="729.69"/>
    <x v="1"/>
    <n v="3648.4500000000003"/>
    <x v="1"/>
    <s v="Travis Hughes"/>
    <x v="19"/>
    <n v="44.045876"/>
    <n v="-72.710685999999995"/>
    <x v="0"/>
    <d v="2024-02-09T00:00:00"/>
    <x v="1"/>
    <x v="105"/>
    <n v="17616915.040000014"/>
  </r>
  <r>
    <x v="2"/>
    <x v="2"/>
    <n v="38.19"/>
    <x v="2"/>
    <n v="38.19"/>
    <x v="1"/>
    <s v="Deborah Powell"/>
    <x v="48"/>
    <n v="44.693947000000001"/>
    <n v="-69.381927000000005"/>
    <x v="3"/>
    <d v="2024-02-09T00:00:00"/>
    <x v="1"/>
    <x v="106"/>
    <n v="17616915.040000014"/>
  </r>
  <r>
    <x v="20"/>
    <x v="11"/>
    <n v="119.12"/>
    <x v="3"/>
    <n v="476.48"/>
    <x v="2"/>
    <s v="Heather Christensen"/>
    <x v="22"/>
    <n v="43.452491999999999"/>
    <n v="-71.563896"/>
    <x v="3"/>
    <d v="2024-02-10T00:00:00"/>
    <x v="1"/>
    <x v="107"/>
    <n v="17616915.040000014"/>
  </r>
  <r>
    <x v="15"/>
    <x v="1"/>
    <n v="186.76"/>
    <x v="1"/>
    <n v="933.8"/>
    <x v="0"/>
    <s v="Tyrone Williams"/>
    <x v="25"/>
    <n v="34.840515000000003"/>
    <n v="-106.248482"/>
    <x v="3"/>
    <d v="2024-02-11T00:00:00"/>
    <x v="1"/>
    <x v="108"/>
    <n v="17616915.040000014"/>
  </r>
  <r>
    <x v="4"/>
    <x v="18"/>
    <n v="27.68"/>
    <x v="1"/>
    <n v="138.4"/>
    <x v="2"/>
    <s v="Christine Vaughn"/>
    <x v="2"/>
    <n v="40.590752000000002"/>
    <n v="-77.209755000000001"/>
    <x v="3"/>
    <d v="2024-02-11T00:00:00"/>
    <x v="1"/>
    <x v="109"/>
    <n v="17616915.040000014"/>
  </r>
  <r>
    <x v="11"/>
    <x v="22"/>
    <n v="357.93"/>
    <x v="1"/>
    <n v="1789.65"/>
    <x v="2"/>
    <s v="Samuel Wilson"/>
    <x v="40"/>
    <n v="33.040619"/>
    <n v="-83.643073999999999"/>
    <x v="2"/>
    <d v="2024-02-11T00:00:00"/>
    <x v="1"/>
    <x v="110"/>
    <n v="17616915.040000014"/>
  </r>
  <r>
    <x v="19"/>
    <x v="5"/>
    <n v="66.180000000000007"/>
    <x v="1"/>
    <n v="330.90000000000003"/>
    <x v="2"/>
    <s v="Amanda Conway"/>
    <x v="48"/>
    <n v="44.693947000000001"/>
    <n v="-69.381927000000005"/>
    <x v="0"/>
    <d v="2024-02-11T00:00:00"/>
    <x v="1"/>
    <x v="111"/>
    <n v="17616915.040000014"/>
  </r>
  <r>
    <x v="12"/>
    <x v="1"/>
    <n v="175.48"/>
    <x v="4"/>
    <n v="526.43999999999994"/>
    <x v="1"/>
    <s v="Jennifer Marquez"/>
    <x v="31"/>
    <n v="33.856892000000002"/>
    <n v="-80.945007000000004"/>
    <x v="1"/>
    <d v="2024-02-12T00:00:00"/>
    <x v="1"/>
    <x v="112"/>
    <n v="17616915.040000014"/>
  </r>
  <r>
    <x v="18"/>
    <x v="20"/>
    <n v="269.48"/>
    <x v="4"/>
    <n v="808.44"/>
    <x v="3"/>
    <s v="Krystal Swanson"/>
    <x v="27"/>
    <n v="40.388782999999997"/>
    <n v="-82.764915000000002"/>
    <x v="2"/>
    <d v="2024-02-12T00:00:00"/>
    <x v="1"/>
    <x v="113"/>
    <n v="17616915.040000014"/>
  </r>
  <r>
    <x v="12"/>
    <x v="8"/>
    <n v="711.17"/>
    <x v="3"/>
    <n v="2844.68"/>
    <x v="3"/>
    <s v="Michael Rivera"/>
    <x v="15"/>
    <n v="35.630065999999999"/>
    <n v="-79.806419000000005"/>
    <x v="3"/>
    <d v="2024-02-12T00:00:00"/>
    <x v="1"/>
    <x v="114"/>
    <n v="17616915.040000014"/>
  </r>
  <r>
    <x v="3"/>
    <x v="6"/>
    <n v="19.670000000000002"/>
    <x v="2"/>
    <n v="19.670000000000002"/>
    <x v="2"/>
    <s v="Carolyn Espinoza"/>
    <x v="34"/>
    <n v="42.755966000000001"/>
    <n v="-107.30249000000001"/>
    <x v="1"/>
    <d v="2024-02-12T00:00:00"/>
    <x v="1"/>
    <x v="115"/>
    <n v="17616915.040000014"/>
  </r>
  <r>
    <x v="18"/>
    <x v="20"/>
    <n v="223.17"/>
    <x v="2"/>
    <n v="223.17"/>
    <x v="2"/>
    <s v="Robert Love"/>
    <x v="8"/>
    <n v="27.766279000000001"/>
    <n v="-81.686783000000005"/>
    <x v="0"/>
    <d v="2024-02-13T00:00:00"/>
    <x v="1"/>
    <x v="116"/>
    <n v="17616915.040000014"/>
  </r>
  <r>
    <x v="19"/>
    <x v="12"/>
    <n v="239.78"/>
    <x v="1"/>
    <n v="1198.9000000000001"/>
    <x v="1"/>
    <s v="Danielle Oliver"/>
    <x v="26"/>
    <n v="37.769337"/>
    <n v="-78.169967999999997"/>
    <x v="0"/>
    <d v="2024-02-13T00:00:00"/>
    <x v="1"/>
    <x v="117"/>
    <n v="17616915.040000014"/>
  </r>
  <r>
    <x v="11"/>
    <x v="20"/>
    <n v="139.35"/>
    <x v="1"/>
    <n v="696.75"/>
    <x v="1"/>
    <s v="Kathleen Tran"/>
    <x v="3"/>
    <n v="41.597782000000002"/>
    <n v="-72.755370999999997"/>
    <x v="4"/>
    <d v="2024-02-13T00:00:00"/>
    <x v="1"/>
    <x v="118"/>
    <n v="17616915.040000014"/>
  </r>
  <r>
    <x v="7"/>
    <x v="14"/>
    <n v="575.27"/>
    <x v="3"/>
    <n v="2301.08"/>
    <x v="1"/>
    <s v="John Ingram"/>
    <x v="13"/>
    <n v="40.150032000000003"/>
    <n v="-111.86243399999999"/>
    <x v="2"/>
    <d v="2024-02-14T00:00:00"/>
    <x v="1"/>
    <x v="119"/>
    <n v="17616915.040000014"/>
  </r>
  <r>
    <x v="11"/>
    <x v="10"/>
    <n v="1654.17"/>
    <x v="3"/>
    <n v="6616.68"/>
    <x v="1"/>
    <s v="Mary Warren"/>
    <x v="11"/>
    <n v="39.059811000000003"/>
    <n v="-105.311104"/>
    <x v="3"/>
    <d v="2024-02-15T00:00:00"/>
    <x v="1"/>
    <x v="120"/>
    <n v="17616915.040000014"/>
  </r>
  <r>
    <x v="0"/>
    <x v="15"/>
    <n v="137.6"/>
    <x v="0"/>
    <n v="275.2"/>
    <x v="2"/>
    <s v="Cynthia Drake"/>
    <x v="35"/>
    <n v="46.921925000000002"/>
    <n v="-110.454353"/>
    <x v="2"/>
    <d v="2024-02-15T00:00:00"/>
    <x v="1"/>
    <x v="121"/>
    <n v="17616915.040000014"/>
  </r>
  <r>
    <x v="7"/>
    <x v="14"/>
    <n v="725.35"/>
    <x v="4"/>
    <n v="2176.0500000000002"/>
    <x v="2"/>
    <s v="Amber Perez"/>
    <x v="0"/>
    <n v="33.729759000000001"/>
    <n v="-111.43122099999999"/>
    <x v="1"/>
    <d v="2024-02-15T00:00:00"/>
    <x v="1"/>
    <x v="122"/>
    <n v="17616915.040000014"/>
  </r>
  <r>
    <x v="7"/>
    <x v="6"/>
    <n v="16.079999999999998"/>
    <x v="3"/>
    <n v="64.319999999999993"/>
    <x v="3"/>
    <s v="Lauren Curtis"/>
    <x v="18"/>
    <n v="31.054487000000002"/>
    <n v="-97.563461000000004"/>
    <x v="2"/>
    <d v="2024-02-15T00:00:00"/>
    <x v="1"/>
    <x v="123"/>
    <n v="17616915.040000014"/>
  </r>
  <r>
    <x v="21"/>
    <x v="16"/>
    <n v="2190.44"/>
    <x v="1"/>
    <n v="10952.2"/>
    <x v="1"/>
    <s v="Robert Patton"/>
    <x v="2"/>
    <n v="40.590752000000002"/>
    <n v="-77.209755000000001"/>
    <x v="4"/>
    <d v="2024-02-16T00:00:00"/>
    <x v="1"/>
    <x v="124"/>
    <n v="17616915.040000014"/>
  </r>
  <r>
    <x v="1"/>
    <x v="1"/>
    <n v="205.06"/>
    <x v="4"/>
    <n v="615.18000000000006"/>
    <x v="3"/>
    <s v="Gabriel Martinez"/>
    <x v="48"/>
    <n v="44.693947000000001"/>
    <n v="-69.381927000000005"/>
    <x v="0"/>
    <d v="2024-02-16T00:00:00"/>
    <x v="1"/>
    <x v="125"/>
    <n v="17616915.040000014"/>
  </r>
  <r>
    <x v="7"/>
    <x v="19"/>
    <n v="632.27"/>
    <x v="3"/>
    <n v="2529.08"/>
    <x v="2"/>
    <s v="Stephanie Gonzalez"/>
    <x v="49"/>
    <n v="42.165725999999999"/>
    <n v="-74.948051000000007"/>
    <x v="0"/>
    <d v="2024-02-16T00:00:00"/>
    <x v="1"/>
    <x v="126"/>
    <n v="17616915.040000014"/>
  </r>
  <r>
    <x v="13"/>
    <x v="21"/>
    <n v="154.13"/>
    <x v="2"/>
    <n v="154.13"/>
    <x v="0"/>
    <s v="Anna Brown"/>
    <x v="41"/>
    <n v="38.313515000000002"/>
    <n v="-117.055374"/>
    <x v="3"/>
    <d v="2024-02-17T00:00:00"/>
    <x v="1"/>
    <x v="127"/>
    <n v="17616915.040000014"/>
  </r>
  <r>
    <x v="5"/>
    <x v="17"/>
    <n v="596.38"/>
    <x v="4"/>
    <n v="1789.1399999999999"/>
    <x v="2"/>
    <s v="Ashley Miller"/>
    <x v="14"/>
    <n v="40.298904"/>
    <n v="-74.521011000000001"/>
    <x v="0"/>
    <d v="2024-02-17T00:00:00"/>
    <x v="1"/>
    <x v="128"/>
    <n v="17616915.040000014"/>
  </r>
  <r>
    <x v="13"/>
    <x v="7"/>
    <n v="11.78"/>
    <x v="4"/>
    <n v="35.339999999999996"/>
    <x v="3"/>
    <s v="Cindy Castro"/>
    <x v="22"/>
    <n v="43.452491999999999"/>
    <n v="-71.563896"/>
    <x v="1"/>
    <d v="2024-02-17T00:00:00"/>
    <x v="1"/>
    <x v="129"/>
    <n v="17616915.040000014"/>
  </r>
  <r>
    <x v="13"/>
    <x v="21"/>
    <n v="181.93"/>
    <x v="1"/>
    <n v="909.65000000000009"/>
    <x v="2"/>
    <s v="Kristopher Charles"/>
    <x v="48"/>
    <n v="44.693947000000001"/>
    <n v="-69.381927000000005"/>
    <x v="2"/>
    <d v="2024-02-18T00:00:00"/>
    <x v="1"/>
    <x v="130"/>
    <n v="17616915.040000014"/>
  </r>
  <r>
    <x v="14"/>
    <x v="15"/>
    <n v="96.68"/>
    <x v="4"/>
    <n v="290.04000000000002"/>
    <x v="0"/>
    <s v="Tiffany Green"/>
    <x v="44"/>
    <n v="37.668140000000001"/>
    <n v="-84.670067000000003"/>
    <x v="0"/>
    <d v="2024-02-18T00:00:00"/>
    <x v="1"/>
    <x v="131"/>
    <n v="17616915.040000014"/>
  </r>
  <r>
    <x v="5"/>
    <x v="11"/>
    <n v="144.91999999999999"/>
    <x v="0"/>
    <n v="289.83999999999997"/>
    <x v="3"/>
    <s v="James Reed"/>
    <x v="10"/>
    <n v="38.491225999999997"/>
    <n v="-80.954455999999993"/>
    <x v="3"/>
    <d v="2024-02-18T00:00:00"/>
    <x v="1"/>
    <x v="132"/>
    <n v="17616915.040000014"/>
  </r>
  <r>
    <x v="15"/>
    <x v="21"/>
    <n v="462.49"/>
    <x v="2"/>
    <n v="462.49"/>
    <x v="3"/>
    <s v="Marie Adams"/>
    <x v="13"/>
    <n v="40.150032000000003"/>
    <n v="-111.86243399999999"/>
    <x v="4"/>
    <d v="2024-02-18T00:00:00"/>
    <x v="1"/>
    <x v="133"/>
    <n v="17616915.040000014"/>
  </r>
  <r>
    <x v="14"/>
    <x v="18"/>
    <n v="111.4"/>
    <x v="2"/>
    <n v="111.4"/>
    <x v="3"/>
    <s v="Hailey Huffman"/>
    <x v="2"/>
    <n v="40.590752000000002"/>
    <n v="-77.209755000000001"/>
    <x v="0"/>
    <d v="2024-02-19T00:00:00"/>
    <x v="1"/>
    <x v="134"/>
    <n v="17616915.040000014"/>
  </r>
  <r>
    <x v="5"/>
    <x v="8"/>
    <n v="834.7"/>
    <x v="3"/>
    <n v="3338.8"/>
    <x v="1"/>
    <s v="Elizabeth Combs"/>
    <x v="41"/>
    <n v="38.313515000000002"/>
    <n v="-117.055374"/>
    <x v="1"/>
    <d v="2024-02-19T00:00:00"/>
    <x v="1"/>
    <x v="135"/>
    <n v="17616915.040000014"/>
  </r>
  <r>
    <x v="19"/>
    <x v="4"/>
    <n v="344.11"/>
    <x v="2"/>
    <n v="344.11"/>
    <x v="2"/>
    <s v="Jessica Ramsey"/>
    <x v="22"/>
    <n v="43.452491999999999"/>
    <n v="-71.563896"/>
    <x v="3"/>
    <d v="2024-02-19T00:00:00"/>
    <x v="1"/>
    <x v="136"/>
    <n v="17616915.040000014"/>
  </r>
  <r>
    <x v="2"/>
    <x v="2"/>
    <n v="39.33"/>
    <x v="4"/>
    <n v="117.99"/>
    <x v="1"/>
    <s v="Heather Walker"/>
    <x v="4"/>
    <n v="32.741646000000003"/>
    <n v="-89.678696000000002"/>
    <x v="3"/>
    <d v="2024-02-20T00:00:00"/>
    <x v="1"/>
    <x v="137"/>
    <n v="17616915.040000014"/>
  </r>
  <r>
    <x v="20"/>
    <x v="6"/>
    <n v="46.78"/>
    <x v="1"/>
    <n v="233.9"/>
    <x v="3"/>
    <s v="Ashley Waters"/>
    <x v="6"/>
    <n v="35.565342000000001"/>
    <n v="-96.928916999999998"/>
    <x v="3"/>
    <d v="2024-02-20T00:00:00"/>
    <x v="1"/>
    <x v="138"/>
    <n v="17616915.040000014"/>
  </r>
  <r>
    <x v="18"/>
    <x v="14"/>
    <n v="448.62"/>
    <x v="4"/>
    <n v="1345.8600000000001"/>
    <x v="1"/>
    <s v="Margaret Smith"/>
    <x v="4"/>
    <n v="32.741646000000003"/>
    <n v="-89.678696000000002"/>
    <x v="4"/>
    <d v="2024-02-20T00:00:00"/>
    <x v="1"/>
    <x v="139"/>
    <n v="17616915.040000014"/>
  </r>
  <r>
    <x v="12"/>
    <x v="6"/>
    <n v="23.15"/>
    <x v="3"/>
    <n v="92.6"/>
    <x v="1"/>
    <s v="Michelle Morgan"/>
    <x v="15"/>
    <n v="35.630065999999999"/>
    <n v="-79.806419000000005"/>
    <x v="2"/>
    <d v="2024-02-20T00:00:00"/>
    <x v="1"/>
    <x v="140"/>
    <n v="17616915.040000014"/>
  </r>
  <r>
    <x v="0"/>
    <x v="3"/>
    <n v="261.26"/>
    <x v="0"/>
    <n v="522.52"/>
    <x v="0"/>
    <s v="Brandon Melendez"/>
    <x v="42"/>
    <n v="39.063946000000001"/>
    <n v="-76.802100999999993"/>
    <x v="4"/>
    <d v="2024-02-20T00:00:00"/>
    <x v="1"/>
    <x v="141"/>
    <n v="17616915.040000014"/>
  </r>
  <r>
    <x v="16"/>
    <x v="7"/>
    <n v="55.42"/>
    <x v="2"/>
    <n v="55.42"/>
    <x v="0"/>
    <s v="John Potts"/>
    <x v="7"/>
    <n v="42.230170999999999"/>
    <n v="-71.530106000000004"/>
    <x v="3"/>
    <d v="2024-02-22T00:00:00"/>
    <x v="1"/>
    <x v="142"/>
    <n v="17616915.040000014"/>
  </r>
  <r>
    <x v="14"/>
    <x v="13"/>
    <n v="509.04"/>
    <x v="1"/>
    <n v="2545.2000000000003"/>
    <x v="1"/>
    <s v="Jacob Foster"/>
    <x v="40"/>
    <n v="33.040619"/>
    <n v="-83.643073999999999"/>
    <x v="4"/>
    <d v="2024-02-24T00:00:00"/>
    <x v="1"/>
    <x v="143"/>
    <n v="17616915.040000014"/>
  </r>
  <r>
    <x v="22"/>
    <x v="3"/>
    <n v="386.3"/>
    <x v="0"/>
    <n v="772.6"/>
    <x v="0"/>
    <s v="Michael Sanchez"/>
    <x v="15"/>
    <n v="35.630065999999999"/>
    <n v="-79.806419000000005"/>
    <x v="0"/>
    <d v="2024-02-24T00:00:00"/>
    <x v="1"/>
    <x v="144"/>
    <n v="17616915.040000014"/>
  </r>
  <r>
    <x v="0"/>
    <x v="21"/>
    <n v="472.48"/>
    <x v="3"/>
    <n v="1889.92"/>
    <x v="2"/>
    <s v="James Rush"/>
    <x v="31"/>
    <n v="33.856892000000002"/>
    <n v="-80.945007000000004"/>
    <x v="3"/>
    <d v="2024-02-24T00:00:00"/>
    <x v="1"/>
    <x v="145"/>
    <n v="17616915.040000014"/>
  </r>
  <r>
    <x v="7"/>
    <x v="7"/>
    <n v="27.46"/>
    <x v="3"/>
    <n v="109.84"/>
    <x v="2"/>
    <s v="Shawn Wilkins"/>
    <x v="8"/>
    <n v="27.766279000000001"/>
    <n v="-81.686783000000005"/>
    <x v="1"/>
    <d v="2024-02-24T00:00:00"/>
    <x v="1"/>
    <x v="146"/>
    <n v="17616915.040000014"/>
  </r>
  <r>
    <x v="14"/>
    <x v="5"/>
    <n v="58.63"/>
    <x v="4"/>
    <n v="175.89000000000001"/>
    <x v="2"/>
    <s v="Brandy Herrera"/>
    <x v="48"/>
    <n v="44.693947000000001"/>
    <n v="-69.381927000000005"/>
    <x v="0"/>
    <d v="2024-02-25T00:00:00"/>
    <x v="1"/>
    <x v="147"/>
    <n v="17616915.040000014"/>
  </r>
  <r>
    <x v="19"/>
    <x v="18"/>
    <n v="146.61000000000001"/>
    <x v="0"/>
    <n v="293.22000000000003"/>
    <x v="1"/>
    <s v="Ashley Torres"/>
    <x v="15"/>
    <n v="35.630065999999999"/>
    <n v="-79.806419000000005"/>
    <x v="3"/>
    <d v="2024-02-25T00:00:00"/>
    <x v="1"/>
    <x v="148"/>
    <n v="17616915.040000014"/>
  </r>
  <r>
    <x v="14"/>
    <x v="17"/>
    <n v="724.12"/>
    <x v="2"/>
    <n v="724.12"/>
    <x v="2"/>
    <s v="Joseph Fuentes"/>
    <x v="26"/>
    <n v="37.769337"/>
    <n v="-78.169967999999997"/>
    <x v="3"/>
    <d v="2024-02-25T00:00:00"/>
    <x v="1"/>
    <x v="149"/>
    <n v="17616915.040000014"/>
  </r>
  <r>
    <x v="11"/>
    <x v="4"/>
    <n v="339.58"/>
    <x v="0"/>
    <n v="679.16"/>
    <x v="0"/>
    <s v="Kevin Ware DVM"/>
    <x v="5"/>
    <n v="39.318522999999999"/>
    <n v="-75.507141000000004"/>
    <x v="0"/>
    <d v="2024-02-25T00:00:00"/>
    <x v="1"/>
    <x v="150"/>
    <n v="17616915.040000014"/>
  </r>
  <r>
    <x v="15"/>
    <x v="23"/>
    <n v="339.4"/>
    <x v="0"/>
    <n v="678.8"/>
    <x v="0"/>
    <s v="Steven Carter"/>
    <x v="2"/>
    <n v="40.590752000000002"/>
    <n v="-77.209755000000001"/>
    <x v="3"/>
    <d v="2024-02-26T00:00:00"/>
    <x v="1"/>
    <x v="151"/>
    <n v="17616915.040000014"/>
  </r>
  <r>
    <x v="18"/>
    <x v="10"/>
    <n v="2164.5100000000002"/>
    <x v="1"/>
    <n v="10822.550000000001"/>
    <x v="2"/>
    <s v="Kayla Parks"/>
    <x v="22"/>
    <n v="43.452491999999999"/>
    <n v="-71.563896"/>
    <x v="1"/>
    <d v="2024-02-26T00:00:00"/>
    <x v="1"/>
    <x v="152"/>
    <n v="17616915.040000014"/>
  </r>
  <r>
    <x v="17"/>
    <x v="8"/>
    <n v="309.11"/>
    <x v="3"/>
    <n v="1236.44"/>
    <x v="3"/>
    <s v="Mrs. Christine Pugh"/>
    <x v="42"/>
    <n v="39.063946000000001"/>
    <n v="-76.802100999999993"/>
    <x v="3"/>
    <d v="2024-02-26T00:00:00"/>
    <x v="1"/>
    <x v="153"/>
    <n v="17616915.040000014"/>
  </r>
  <r>
    <x v="4"/>
    <x v="3"/>
    <n v="243.04"/>
    <x v="4"/>
    <n v="729.12"/>
    <x v="3"/>
    <s v="David Robinson"/>
    <x v="15"/>
    <n v="35.630065999999999"/>
    <n v="-79.806419000000005"/>
    <x v="2"/>
    <d v="2024-02-26T00:00:00"/>
    <x v="1"/>
    <x v="154"/>
    <n v="17616915.040000014"/>
  </r>
  <r>
    <x v="6"/>
    <x v="23"/>
    <n v="821.42"/>
    <x v="1"/>
    <n v="4107.0999999999995"/>
    <x v="0"/>
    <s v="Rebecca Flores"/>
    <x v="31"/>
    <n v="33.856892000000002"/>
    <n v="-80.945007000000004"/>
    <x v="1"/>
    <d v="2024-02-26T00:00:00"/>
    <x v="1"/>
    <x v="155"/>
    <n v="17616915.040000014"/>
  </r>
  <r>
    <x v="3"/>
    <x v="21"/>
    <n v="358.33"/>
    <x v="3"/>
    <n v="1433.32"/>
    <x v="1"/>
    <s v="Lisa Wheeler"/>
    <x v="48"/>
    <n v="44.693947000000001"/>
    <n v="-69.381927000000005"/>
    <x v="2"/>
    <d v="2024-02-26T00:00:00"/>
    <x v="1"/>
    <x v="156"/>
    <n v="17616915.040000014"/>
  </r>
  <r>
    <x v="23"/>
    <x v="19"/>
    <n v="671.96"/>
    <x v="4"/>
    <n v="2015.88"/>
    <x v="0"/>
    <s v="Steven Oconnell"/>
    <x v="1"/>
    <n v="40.349457000000001"/>
    <n v="-88.986136999999999"/>
    <x v="2"/>
    <d v="2024-02-26T00:00:00"/>
    <x v="1"/>
    <x v="157"/>
    <n v="17616915.040000014"/>
  </r>
  <r>
    <x v="0"/>
    <x v="5"/>
    <n v="38.049999999999997"/>
    <x v="4"/>
    <n v="114.14999999999999"/>
    <x v="2"/>
    <s v="Dennis Tapia"/>
    <x v="19"/>
    <n v="44.045876"/>
    <n v="-72.710685999999995"/>
    <x v="4"/>
    <d v="2024-02-26T00:00:00"/>
    <x v="1"/>
    <x v="158"/>
    <n v="17616915.040000014"/>
  </r>
  <r>
    <x v="14"/>
    <x v="6"/>
    <n v="21.66"/>
    <x v="4"/>
    <n v="64.98"/>
    <x v="0"/>
    <s v="Nathan Doyle"/>
    <x v="25"/>
    <n v="34.840515000000003"/>
    <n v="-106.248482"/>
    <x v="0"/>
    <d v="2024-02-27T00:00:00"/>
    <x v="1"/>
    <x v="159"/>
    <n v="17616915.040000014"/>
  </r>
  <r>
    <x v="10"/>
    <x v="7"/>
    <n v="69.72"/>
    <x v="2"/>
    <n v="69.72"/>
    <x v="3"/>
    <s v="James Howe"/>
    <x v="21"/>
    <n v="41.680892999999998"/>
    <n v="-71.511780000000002"/>
    <x v="4"/>
    <d v="2024-02-27T00:00:00"/>
    <x v="1"/>
    <x v="160"/>
    <n v="17616915.040000014"/>
  </r>
  <r>
    <x v="14"/>
    <x v="10"/>
    <n v="2564.92"/>
    <x v="3"/>
    <n v="10259.68"/>
    <x v="3"/>
    <s v="Calvin Vaughn"/>
    <x v="6"/>
    <n v="35.565342000000001"/>
    <n v="-96.928916999999998"/>
    <x v="1"/>
    <d v="2024-02-27T00:00:00"/>
    <x v="1"/>
    <x v="161"/>
    <n v="17616915.040000014"/>
  </r>
  <r>
    <x v="16"/>
    <x v="16"/>
    <n v="2150.67"/>
    <x v="3"/>
    <n v="8602.68"/>
    <x v="1"/>
    <s v="James White"/>
    <x v="15"/>
    <n v="35.630065999999999"/>
    <n v="-79.806419000000005"/>
    <x v="4"/>
    <d v="2024-02-27T00:00:00"/>
    <x v="1"/>
    <x v="162"/>
    <n v="17616915.040000014"/>
  </r>
  <r>
    <x v="15"/>
    <x v="18"/>
    <n v="140.38999999999999"/>
    <x v="1"/>
    <n v="701.94999999999993"/>
    <x v="2"/>
    <s v="David Yates"/>
    <x v="42"/>
    <n v="39.063946000000001"/>
    <n v="-76.802100999999993"/>
    <x v="4"/>
    <d v="2024-02-27T00:00:00"/>
    <x v="1"/>
    <x v="163"/>
    <n v="17616915.040000014"/>
  </r>
  <r>
    <x v="9"/>
    <x v="4"/>
    <n v="426.73"/>
    <x v="2"/>
    <n v="426.73"/>
    <x v="1"/>
    <s v="Richard Jimenez"/>
    <x v="7"/>
    <n v="42.230170999999999"/>
    <n v="-71.530106000000004"/>
    <x v="0"/>
    <d v="2024-02-28T00:00:00"/>
    <x v="1"/>
    <x v="164"/>
    <n v="17616915.040000014"/>
  </r>
  <r>
    <x v="0"/>
    <x v="9"/>
    <n v="1535.95"/>
    <x v="1"/>
    <n v="7679.75"/>
    <x v="2"/>
    <s v="Michael Robinson"/>
    <x v="45"/>
    <n v="44.299782"/>
    <n v="-99.438828000000001"/>
    <x v="2"/>
    <d v="2024-02-28T00:00:00"/>
    <x v="1"/>
    <x v="165"/>
    <n v="17616915.040000014"/>
  </r>
  <r>
    <x v="11"/>
    <x v="10"/>
    <n v="2132.04"/>
    <x v="4"/>
    <n v="6396.12"/>
    <x v="3"/>
    <s v="Mark Perry"/>
    <x v="6"/>
    <n v="35.565342000000001"/>
    <n v="-96.928916999999998"/>
    <x v="0"/>
    <d v="2024-02-28T00:00:00"/>
    <x v="1"/>
    <x v="166"/>
    <n v="17616915.040000014"/>
  </r>
  <r>
    <x v="22"/>
    <x v="20"/>
    <n v="111.78"/>
    <x v="0"/>
    <n v="223.56"/>
    <x v="0"/>
    <s v="Andrew Schwartz"/>
    <x v="30"/>
    <n v="44.572020999999999"/>
    <n v="-122.070938"/>
    <x v="1"/>
    <d v="2024-02-28T00:00:00"/>
    <x v="1"/>
    <x v="167"/>
    <n v="17616915.040000014"/>
  </r>
  <r>
    <x v="17"/>
    <x v="16"/>
    <n v="615.13"/>
    <x v="1"/>
    <n v="3075.65"/>
    <x v="2"/>
    <s v="Angela Taylor"/>
    <x v="16"/>
    <n v="35.747844999999998"/>
    <n v="-86.692345000000003"/>
    <x v="3"/>
    <d v="2024-02-28T00:00:00"/>
    <x v="1"/>
    <x v="168"/>
    <n v="17616915.040000014"/>
  </r>
  <r>
    <x v="4"/>
    <x v="19"/>
    <n v="1339.64"/>
    <x v="1"/>
    <n v="6698.2000000000007"/>
    <x v="2"/>
    <s v="Carlos Young"/>
    <x v="12"/>
    <n v="34.969704"/>
    <n v="-92.373123000000007"/>
    <x v="0"/>
    <d v="2024-02-29T00:00:00"/>
    <x v="1"/>
    <x v="169"/>
    <n v="17616915.040000014"/>
  </r>
  <r>
    <x v="6"/>
    <x v="20"/>
    <n v="231.52"/>
    <x v="0"/>
    <n v="463.04"/>
    <x v="3"/>
    <s v="James Ramirez"/>
    <x v="46"/>
    <n v="41.125369999999997"/>
    <n v="-98.268082000000007"/>
    <x v="1"/>
    <d v="2024-02-29T00:00:00"/>
    <x v="1"/>
    <x v="170"/>
    <n v="17616915.040000014"/>
  </r>
  <r>
    <x v="8"/>
    <x v="6"/>
    <n v="17.12"/>
    <x v="0"/>
    <n v="34.24"/>
    <x v="1"/>
    <s v="Erik Obrien"/>
    <x v="16"/>
    <n v="35.747844999999998"/>
    <n v="-86.692345000000003"/>
    <x v="2"/>
    <d v="2024-02-29T00:00:00"/>
    <x v="1"/>
    <x v="171"/>
    <n v="17616915.040000014"/>
  </r>
  <r>
    <x v="6"/>
    <x v="12"/>
    <n v="467.47"/>
    <x v="4"/>
    <n v="1402.41"/>
    <x v="3"/>
    <s v="Mark Shaw"/>
    <x v="28"/>
    <n v="32.806671000000001"/>
    <n v="-86.791129999999995"/>
    <x v="0"/>
    <d v="2024-02-29T00:00:00"/>
    <x v="1"/>
    <x v="172"/>
    <n v="17616915.040000014"/>
  </r>
  <r>
    <x v="13"/>
    <x v="2"/>
    <n v="26.99"/>
    <x v="0"/>
    <n v="53.98"/>
    <x v="1"/>
    <s v="Dalton Smith"/>
    <x v="33"/>
    <n v="44.268543000000001"/>
    <n v="-89.616507999999996"/>
    <x v="2"/>
    <d v="2024-02-29T00:00:00"/>
    <x v="1"/>
    <x v="173"/>
    <n v="17616915.040000014"/>
  </r>
  <r>
    <x v="13"/>
    <x v="4"/>
    <n v="330.38"/>
    <x v="2"/>
    <n v="330.38"/>
    <x v="1"/>
    <s v="Ryan Phelps MD"/>
    <x v="20"/>
    <n v="45.694454"/>
    <n v="-93.900192000000004"/>
    <x v="4"/>
    <d v="2024-02-29T00:00:00"/>
    <x v="1"/>
    <x v="174"/>
    <n v="17616915.040000014"/>
  </r>
  <r>
    <x v="20"/>
    <x v="2"/>
    <n v="42.3"/>
    <x v="3"/>
    <n v="169.2"/>
    <x v="3"/>
    <s v="Kenneth Krueger"/>
    <x v="11"/>
    <n v="39.059811000000003"/>
    <n v="-105.311104"/>
    <x v="4"/>
    <d v="2024-03-01T00:00:00"/>
    <x v="2"/>
    <x v="175"/>
    <n v="17616915.040000014"/>
  </r>
  <r>
    <x v="19"/>
    <x v="21"/>
    <n v="154.56"/>
    <x v="1"/>
    <n v="772.8"/>
    <x v="2"/>
    <s v="Joseph Nelson"/>
    <x v="47"/>
    <n v="42.011538999999999"/>
    <n v="-93.210526000000002"/>
    <x v="0"/>
    <d v="2024-03-01T00:00:00"/>
    <x v="2"/>
    <x v="176"/>
    <n v="17616915.040000014"/>
  </r>
  <r>
    <x v="12"/>
    <x v="2"/>
    <n v="7.36"/>
    <x v="1"/>
    <n v="36.800000000000004"/>
    <x v="2"/>
    <s v="Victor Zhang"/>
    <x v="30"/>
    <n v="44.572020999999999"/>
    <n v="-122.070938"/>
    <x v="0"/>
    <d v="2024-03-01T00:00:00"/>
    <x v="2"/>
    <x v="177"/>
    <n v="17616915.040000014"/>
  </r>
  <r>
    <x v="5"/>
    <x v="11"/>
    <n v="272.74"/>
    <x v="4"/>
    <n v="818.22"/>
    <x v="0"/>
    <s v="Joseph Hill"/>
    <x v="8"/>
    <n v="27.766279000000001"/>
    <n v="-81.686783000000005"/>
    <x v="4"/>
    <d v="2024-03-02T00:00:00"/>
    <x v="2"/>
    <x v="178"/>
    <n v="17616915.040000014"/>
  </r>
  <r>
    <x v="8"/>
    <x v="5"/>
    <n v="37.49"/>
    <x v="1"/>
    <n v="187.45000000000002"/>
    <x v="3"/>
    <s v="Sheila Hale"/>
    <x v="38"/>
    <n v="47.400902000000002"/>
    <n v="-121.490494"/>
    <x v="0"/>
    <d v="2024-03-02T00:00:00"/>
    <x v="2"/>
    <x v="179"/>
    <n v="17616915.040000014"/>
  </r>
  <r>
    <x v="10"/>
    <x v="14"/>
    <n v="419.79"/>
    <x v="0"/>
    <n v="839.58"/>
    <x v="3"/>
    <s v="Angela Perkins"/>
    <x v="23"/>
    <n v="31.169546"/>
    <n v="-91.867805000000004"/>
    <x v="1"/>
    <d v="2024-03-02T00:00:00"/>
    <x v="2"/>
    <x v="180"/>
    <n v="17616915.040000014"/>
  </r>
  <r>
    <x v="20"/>
    <x v="5"/>
    <n v="53.04"/>
    <x v="2"/>
    <n v="53.04"/>
    <x v="2"/>
    <s v="Diana Gonzalez"/>
    <x v="0"/>
    <n v="33.729759000000001"/>
    <n v="-111.43122099999999"/>
    <x v="4"/>
    <d v="2024-03-02T00:00:00"/>
    <x v="2"/>
    <x v="181"/>
    <n v="17616915.040000014"/>
  </r>
  <r>
    <x v="19"/>
    <x v="5"/>
    <n v="76.010000000000005"/>
    <x v="1"/>
    <n v="380.05"/>
    <x v="0"/>
    <s v="Stephanie Hawkins"/>
    <x v="46"/>
    <n v="41.125369999999997"/>
    <n v="-98.268082000000007"/>
    <x v="4"/>
    <d v="2024-03-02T00:00:00"/>
    <x v="2"/>
    <x v="182"/>
    <n v="17616915.040000014"/>
  </r>
  <r>
    <x v="3"/>
    <x v="1"/>
    <n v="309.26"/>
    <x v="1"/>
    <n v="1546.3"/>
    <x v="3"/>
    <s v="Seth Welch"/>
    <x v="0"/>
    <n v="33.729759000000001"/>
    <n v="-111.43122099999999"/>
    <x v="2"/>
    <d v="2024-03-02T00:00:00"/>
    <x v="2"/>
    <x v="183"/>
    <n v="17616915.040000014"/>
  </r>
  <r>
    <x v="23"/>
    <x v="2"/>
    <n v="27.35"/>
    <x v="3"/>
    <n v="109.4"/>
    <x v="3"/>
    <s v="Jason Torres"/>
    <x v="4"/>
    <n v="32.741646000000003"/>
    <n v="-89.678696000000002"/>
    <x v="0"/>
    <d v="2024-03-03T00:00:00"/>
    <x v="2"/>
    <x v="184"/>
    <n v="17616915.040000014"/>
  </r>
  <r>
    <x v="9"/>
    <x v="21"/>
    <n v="489.96"/>
    <x v="0"/>
    <n v="979.92"/>
    <x v="2"/>
    <s v="James Ferguson"/>
    <x v="34"/>
    <n v="42.755966000000001"/>
    <n v="-107.30249000000001"/>
    <x v="4"/>
    <d v="2024-03-03T00:00:00"/>
    <x v="2"/>
    <x v="185"/>
    <n v="17616915.040000014"/>
  </r>
  <r>
    <x v="21"/>
    <x v="14"/>
    <n v="409.6"/>
    <x v="3"/>
    <n v="1638.4"/>
    <x v="3"/>
    <s v="Emily Ruiz"/>
    <x v="12"/>
    <n v="34.969704"/>
    <n v="-92.373123000000007"/>
    <x v="3"/>
    <d v="2024-03-05T00:00:00"/>
    <x v="2"/>
    <x v="186"/>
    <n v="17616915.040000014"/>
  </r>
  <r>
    <x v="9"/>
    <x v="9"/>
    <n v="1602.76"/>
    <x v="0"/>
    <n v="3205.52"/>
    <x v="1"/>
    <s v="Kimberly Valdez"/>
    <x v="49"/>
    <n v="42.165725999999999"/>
    <n v="-74.948051000000007"/>
    <x v="2"/>
    <d v="2024-03-06T00:00:00"/>
    <x v="2"/>
    <x v="187"/>
    <n v="17616915.040000014"/>
  </r>
  <r>
    <x v="17"/>
    <x v="12"/>
    <n v="753.88"/>
    <x v="0"/>
    <n v="1507.76"/>
    <x v="0"/>
    <s v="Eric Weiss"/>
    <x v="23"/>
    <n v="31.169546"/>
    <n v="-91.867805000000004"/>
    <x v="4"/>
    <d v="2024-03-06T00:00:00"/>
    <x v="2"/>
    <x v="188"/>
    <n v="17616915.040000014"/>
  </r>
  <r>
    <x v="13"/>
    <x v="3"/>
    <n v="471.85"/>
    <x v="3"/>
    <n v="1887.4"/>
    <x v="1"/>
    <s v="Alexander Salazar"/>
    <x v="39"/>
    <n v="36.116202999999999"/>
    <n v="-119.68156399999999"/>
    <x v="4"/>
    <d v="2024-03-06T00:00:00"/>
    <x v="2"/>
    <x v="189"/>
    <n v="17616915.040000014"/>
  </r>
  <r>
    <x v="7"/>
    <x v="4"/>
    <n v="424"/>
    <x v="4"/>
    <n v="1272"/>
    <x v="0"/>
    <s v="Jeffrey Aguilar"/>
    <x v="11"/>
    <n v="39.059811000000003"/>
    <n v="-105.311104"/>
    <x v="3"/>
    <d v="2024-03-06T00:00:00"/>
    <x v="2"/>
    <x v="190"/>
    <n v="17616915.040000014"/>
  </r>
  <r>
    <x v="6"/>
    <x v="14"/>
    <n v="349.37"/>
    <x v="1"/>
    <n v="1746.85"/>
    <x v="3"/>
    <s v="Jennifer White"/>
    <x v="6"/>
    <n v="35.565342000000001"/>
    <n v="-96.928916999999998"/>
    <x v="2"/>
    <d v="2024-03-08T00:00:00"/>
    <x v="2"/>
    <x v="191"/>
    <n v="17616915.040000014"/>
  </r>
  <r>
    <x v="17"/>
    <x v="21"/>
    <n v="293.27999999999997"/>
    <x v="4"/>
    <n v="879.83999999999992"/>
    <x v="3"/>
    <s v="Christina Ingram"/>
    <x v="36"/>
    <n v="39.849426000000001"/>
    <n v="-86.258278000000004"/>
    <x v="1"/>
    <d v="2024-03-08T00:00:00"/>
    <x v="2"/>
    <x v="192"/>
    <n v="17616915.040000014"/>
  </r>
  <r>
    <x v="2"/>
    <x v="10"/>
    <n v="2339.46"/>
    <x v="3"/>
    <n v="9357.84"/>
    <x v="2"/>
    <s v="Mitchell Williams"/>
    <x v="21"/>
    <n v="41.680892999999998"/>
    <n v="-71.511780000000002"/>
    <x v="4"/>
    <d v="2024-03-09T00:00:00"/>
    <x v="2"/>
    <x v="193"/>
    <n v="17616915.040000014"/>
  </r>
  <r>
    <x v="11"/>
    <x v="21"/>
    <n v="363.41"/>
    <x v="4"/>
    <n v="1090.23"/>
    <x v="0"/>
    <s v="Terri Lopez"/>
    <x v="33"/>
    <n v="44.268543000000001"/>
    <n v="-89.616507999999996"/>
    <x v="3"/>
    <d v="2024-03-09T00:00:00"/>
    <x v="2"/>
    <x v="194"/>
    <n v="17616915.040000014"/>
  </r>
  <r>
    <x v="12"/>
    <x v="2"/>
    <n v="22.52"/>
    <x v="2"/>
    <n v="22.52"/>
    <x v="3"/>
    <s v="Eric Washington"/>
    <x v="41"/>
    <n v="38.313515000000002"/>
    <n v="-117.055374"/>
    <x v="0"/>
    <d v="2024-03-09T00:00:00"/>
    <x v="2"/>
    <x v="195"/>
    <n v="17616915.040000014"/>
  </r>
  <r>
    <x v="13"/>
    <x v="7"/>
    <n v="65.2"/>
    <x v="3"/>
    <n v="260.8"/>
    <x v="1"/>
    <s v="Heather Adams"/>
    <x v="14"/>
    <n v="40.298904"/>
    <n v="-74.521011000000001"/>
    <x v="2"/>
    <d v="2024-03-09T00:00:00"/>
    <x v="2"/>
    <x v="196"/>
    <n v="17616915.040000014"/>
  </r>
  <r>
    <x v="2"/>
    <x v="2"/>
    <n v="17.149999999999999"/>
    <x v="0"/>
    <n v="34.299999999999997"/>
    <x v="2"/>
    <s v="William Patel"/>
    <x v="21"/>
    <n v="41.680892999999998"/>
    <n v="-71.511780000000002"/>
    <x v="4"/>
    <d v="2024-03-09T00:00:00"/>
    <x v="2"/>
    <x v="197"/>
    <n v="17616915.040000014"/>
  </r>
  <r>
    <x v="13"/>
    <x v="14"/>
    <n v="680.74"/>
    <x v="1"/>
    <n v="3403.7"/>
    <x v="2"/>
    <s v="Stacey Hall"/>
    <x v="15"/>
    <n v="35.630065999999999"/>
    <n v="-79.806419000000005"/>
    <x v="1"/>
    <d v="2024-03-09T00:00:00"/>
    <x v="2"/>
    <x v="198"/>
    <n v="17616915.040000014"/>
  </r>
  <r>
    <x v="17"/>
    <x v="4"/>
    <n v="580.1"/>
    <x v="1"/>
    <n v="2900.5"/>
    <x v="1"/>
    <s v="Megan Cummings"/>
    <x v="39"/>
    <n v="36.116202999999999"/>
    <n v="-119.68156399999999"/>
    <x v="3"/>
    <d v="2024-03-09T00:00:00"/>
    <x v="2"/>
    <x v="199"/>
    <n v="17616915.040000014"/>
  </r>
  <r>
    <x v="1"/>
    <x v="9"/>
    <n v="1771.07"/>
    <x v="3"/>
    <n v="7084.28"/>
    <x v="3"/>
    <s v="Cynthia Brown"/>
    <x v="23"/>
    <n v="31.169546"/>
    <n v="-91.867805000000004"/>
    <x v="1"/>
    <d v="2024-03-09T00:00:00"/>
    <x v="2"/>
    <x v="200"/>
    <n v="17616915.040000014"/>
  </r>
  <r>
    <x v="23"/>
    <x v="14"/>
    <n v="767.79"/>
    <x v="3"/>
    <n v="3071.16"/>
    <x v="3"/>
    <s v="Elizabeth Johnson"/>
    <x v="4"/>
    <n v="32.741646000000003"/>
    <n v="-89.678696000000002"/>
    <x v="0"/>
    <d v="2024-03-09T00:00:00"/>
    <x v="2"/>
    <x v="201"/>
    <n v="17616915.040000014"/>
  </r>
  <r>
    <x v="16"/>
    <x v="1"/>
    <n v="321.3"/>
    <x v="3"/>
    <n v="1285.2"/>
    <x v="1"/>
    <s v="Anthony Mays"/>
    <x v="15"/>
    <n v="35.630065999999999"/>
    <n v="-79.806419000000005"/>
    <x v="0"/>
    <d v="2024-03-10T00:00:00"/>
    <x v="2"/>
    <x v="202"/>
    <n v="17616915.040000014"/>
  </r>
  <r>
    <x v="5"/>
    <x v="11"/>
    <n v="176.98"/>
    <x v="3"/>
    <n v="707.92"/>
    <x v="1"/>
    <s v="Kendra Anderson"/>
    <x v="43"/>
    <n v="47.528911999999998"/>
    <n v="-99.784012000000004"/>
    <x v="2"/>
    <d v="2024-03-10T00:00:00"/>
    <x v="2"/>
    <x v="203"/>
    <n v="17616915.040000014"/>
  </r>
  <r>
    <x v="7"/>
    <x v="15"/>
    <n v="161.38999999999999"/>
    <x v="1"/>
    <n v="806.94999999999993"/>
    <x v="3"/>
    <s v="Billy Wise"/>
    <x v="33"/>
    <n v="44.268543000000001"/>
    <n v="-89.616507999999996"/>
    <x v="0"/>
    <d v="2024-03-10T00:00:00"/>
    <x v="2"/>
    <x v="204"/>
    <n v="17616915.040000014"/>
  </r>
  <r>
    <x v="11"/>
    <x v="14"/>
    <n v="875.7"/>
    <x v="0"/>
    <n v="1751.4"/>
    <x v="3"/>
    <s v="Karen Peterson"/>
    <x v="10"/>
    <n v="38.491225999999997"/>
    <n v="-80.954455999999993"/>
    <x v="1"/>
    <d v="2024-03-11T00:00:00"/>
    <x v="2"/>
    <x v="205"/>
    <n v="17616915.040000014"/>
  </r>
  <r>
    <x v="6"/>
    <x v="19"/>
    <n v="308.08999999999997"/>
    <x v="1"/>
    <n v="1540.4499999999998"/>
    <x v="0"/>
    <s v="Christopher Gibbs"/>
    <x v="8"/>
    <n v="27.766279000000001"/>
    <n v="-81.686783000000005"/>
    <x v="2"/>
    <d v="2024-03-12T00:00:00"/>
    <x v="2"/>
    <x v="206"/>
    <n v="17616915.040000014"/>
  </r>
  <r>
    <x v="23"/>
    <x v="21"/>
    <n v="425.14"/>
    <x v="4"/>
    <n v="1275.42"/>
    <x v="2"/>
    <s v="John Potts"/>
    <x v="19"/>
    <n v="44.045876"/>
    <n v="-72.710685999999995"/>
    <x v="2"/>
    <d v="2024-03-12T00:00:00"/>
    <x v="2"/>
    <x v="207"/>
    <n v="17616915.040000014"/>
  </r>
  <r>
    <x v="0"/>
    <x v="13"/>
    <n v="271.27999999999997"/>
    <x v="2"/>
    <n v="271.27999999999997"/>
    <x v="0"/>
    <s v="Sarah Hunter"/>
    <x v="11"/>
    <n v="39.059811000000003"/>
    <n v="-105.311104"/>
    <x v="2"/>
    <d v="2024-03-13T00:00:00"/>
    <x v="2"/>
    <x v="208"/>
    <n v="17616915.040000014"/>
  </r>
  <r>
    <x v="0"/>
    <x v="8"/>
    <n v="468.74"/>
    <x v="1"/>
    <n v="2343.6999999999998"/>
    <x v="2"/>
    <s v="Donna Mack"/>
    <x v="14"/>
    <n v="40.298904"/>
    <n v="-74.521011000000001"/>
    <x v="0"/>
    <d v="2024-03-14T00:00:00"/>
    <x v="2"/>
    <x v="209"/>
    <n v="17616915.040000014"/>
  </r>
  <r>
    <x v="5"/>
    <x v="16"/>
    <n v="629.16"/>
    <x v="2"/>
    <n v="629.16"/>
    <x v="2"/>
    <s v="Kenneth Collier"/>
    <x v="19"/>
    <n v="44.045876"/>
    <n v="-72.710685999999995"/>
    <x v="0"/>
    <d v="2024-03-14T00:00:00"/>
    <x v="2"/>
    <x v="210"/>
    <n v="17616915.040000014"/>
  </r>
  <r>
    <x v="22"/>
    <x v="22"/>
    <n v="312.45"/>
    <x v="1"/>
    <n v="1562.25"/>
    <x v="0"/>
    <s v="Ryan Gonzalez"/>
    <x v="35"/>
    <n v="46.921925000000002"/>
    <n v="-110.454353"/>
    <x v="0"/>
    <d v="2024-03-14T00:00:00"/>
    <x v="2"/>
    <x v="211"/>
    <n v="17616915.040000014"/>
  </r>
  <r>
    <x v="13"/>
    <x v="1"/>
    <n v="367.3"/>
    <x v="4"/>
    <n v="1101.9000000000001"/>
    <x v="2"/>
    <s v="James Faulkner"/>
    <x v="4"/>
    <n v="32.741646000000003"/>
    <n v="-89.678696000000002"/>
    <x v="2"/>
    <d v="2024-03-14T00:00:00"/>
    <x v="2"/>
    <x v="212"/>
    <n v="17616915.040000014"/>
  </r>
  <r>
    <x v="22"/>
    <x v="23"/>
    <n v="1015.65"/>
    <x v="1"/>
    <n v="5078.25"/>
    <x v="3"/>
    <s v="Barbara Rogers"/>
    <x v="10"/>
    <n v="38.491225999999997"/>
    <n v="-80.954455999999993"/>
    <x v="3"/>
    <d v="2024-03-15T00:00:00"/>
    <x v="2"/>
    <x v="213"/>
    <n v="17616915.040000014"/>
  </r>
  <r>
    <x v="7"/>
    <x v="1"/>
    <n v="336.31"/>
    <x v="2"/>
    <n v="336.31"/>
    <x v="1"/>
    <s v="Alexis Simpson"/>
    <x v="15"/>
    <n v="35.630065999999999"/>
    <n v="-79.806419000000005"/>
    <x v="4"/>
    <d v="2024-03-16T00:00:00"/>
    <x v="2"/>
    <x v="214"/>
    <n v="17616915.040000014"/>
  </r>
  <r>
    <x v="0"/>
    <x v="5"/>
    <n v="90.46"/>
    <x v="2"/>
    <n v="90.46"/>
    <x v="0"/>
    <s v="Isaiah Thornton"/>
    <x v="0"/>
    <n v="33.729759000000001"/>
    <n v="-111.43122099999999"/>
    <x v="3"/>
    <d v="2024-03-16T00:00:00"/>
    <x v="2"/>
    <x v="215"/>
    <n v="17616915.040000014"/>
  </r>
  <r>
    <x v="22"/>
    <x v="5"/>
    <n v="96.47"/>
    <x v="0"/>
    <n v="192.94"/>
    <x v="3"/>
    <s v="Jessica Allen"/>
    <x v="24"/>
    <n v="21.094318000000001"/>
    <n v="-157.49833699999999"/>
    <x v="3"/>
    <d v="2024-03-18T00:00:00"/>
    <x v="2"/>
    <x v="216"/>
    <n v="17616915.040000014"/>
  </r>
  <r>
    <x v="21"/>
    <x v="17"/>
    <n v="629.91"/>
    <x v="4"/>
    <n v="1889.73"/>
    <x v="1"/>
    <s v="Brandon Smith"/>
    <x v="4"/>
    <n v="32.741646000000003"/>
    <n v="-89.678696000000002"/>
    <x v="4"/>
    <d v="2024-03-18T00:00:00"/>
    <x v="2"/>
    <x v="217"/>
    <n v="17616915.040000014"/>
  </r>
  <r>
    <x v="10"/>
    <x v="19"/>
    <n v="300.36"/>
    <x v="0"/>
    <n v="600.72"/>
    <x v="3"/>
    <s v="Adrian Cook"/>
    <x v="35"/>
    <n v="46.921925000000002"/>
    <n v="-110.454353"/>
    <x v="2"/>
    <d v="2024-03-18T00:00:00"/>
    <x v="2"/>
    <x v="218"/>
    <n v="17616915.040000014"/>
  </r>
  <r>
    <x v="16"/>
    <x v="19"/>
    <n v="1215.79"/>
    <x v="1"/>
    <n v="6078.95"/>
    <x v="1"/>
    <s v="Alexander Winters"/>
    <x v="10"/>
    <n v="38.491225999999997"/>
    <n v="-80.954455999999993"/>
    <x v="4"/>
    <d v="2024-03-18T00:00:00"/>
    <x v="2"/>
    <x v="219"/>
    <n v="17616915.040000014"/>
  </r>
  <r>
    <x v="3"/>
    <x v="19"/>
    <n v="1798.12"/>
    <x v="0"/>
    <n v="3596.24"/>
    <x v="3"/>
    <s v="Lisa Rivera"/>
    <x v="49"/>
    <n v="42.165725999999999"/>
    <n v="-74.948051000000007"/>
    <x v="2"/>
    <d v="2024-03-18T00:00:00"/>
    <x v="2"/>
    <x v="220"/>
    <n v="17616915.040000014"/>
  </r>
  <r>
    <x v="20"/>
    <x v="14"/>
    <n v="351.61"/>
    <x v="1"/>
    <n v="1758.0500000000002"/>
    <x v="0"/>
    <s v="Barbara Williams DVM"/>
    <x v="30"/>
    <n v="44.572020999999999"/>
    <n v="-122.070938"/>
    <x v="4"/>
    <d v="2024-03-18T00:00:00"/>
    <x v="2"/>
    <x v="221"/>
    <n v="17616915.040000014"/>
  </r>
  <r>
    <x v="12"/>
    <x v="8"/>
    <n v="585.71"/>
    <x v="3"/>
    <n v="2342.84"/>
    <x v="2"/>
    <s v="Sheryl Hill"/>
    <x v="25"/>
    <n v="34.840515000000003"/>
    <n v="-106.248482"/>
    <x v="4"/>
    <d v="2024-03-19T00:00:00"/>
    <x v="2"/>
    <x v="222"/>
    <n v="17616915.040000014"/>
  </r>
  <r>
    <x v="7"/>
    <x v="9"/>
    <n v="960.01"/>
    <x v="1"/>
    <n v="4800.05"/>
    <x v="0"/>
    <s v="Taylor Lawson"/>
    <x v="40"/>
    <n v="33.040619"/>
    <n v="-83.643073999999999"/>
    <x v="2"/>
    <d v="2024-03-19T00:00:00"/>
    <x v="2"/>
    <x v="223"/>
    <n v="17616915.040000014"/>
  </r>
  <r>
    <x v="19"/>
    <x v="1"/>
    <n v="397.27"/>
    <x v="2"/>
    <n v="397.27"/>
    <x v="3"/>
    <s v="Ana Hernandez"/>
    <x v="42"/>
    <n v="39.063946000000001"/>
    <n v="-76.802100999999993"/>
    <x v="2"/>
    <d v="2024-03-19T00:00:00"/>
    <x v="2"/>
    <x v="224"/>
    <n v="17616915.040000014"/>
  </r>
  <r>
    <x v="5"/>
    <x v="16"/>
    <n v="2742.65"/>
    <x v="2"/>
    <n v="2742.65"/>
    <x v="1"/>
    <s v="Dean Morales"/>
    <x v="3"/>
    <n v="41.597782000000002"/>
    <n v="-72.755370999999997"/>
    <x v="0"/>
    <d v="2024-03-21T00:00:00"/>
    <x v="2"/>
    <x v="225"/>
    <n v="17616915.040000014"/>
  </r>
  <r>
    <x v="21"/>
    <x v="2"/>
    <n v="13.35"/>
    <x v="2"/>
    <n v="13.35"/>
    <x v="2"/>
    <s v="Patricia Wang"/>
    <x v="32"/>
    <n v="44.240459000000001"/>
    <n v="-114.47882799999999"/>
    <x v="1"/>
    <d v="2024-03-21T00:00:00"/>
    <x v="2"/>
    <x v="226"/>
    <n v="17616915.040000014"/>
  </r>
  <r>
    <x v="8"/>
    <x v="9"/>
    <n v="712.97"/>
    <x v="2"/>
    <n v="712.97"/>
    <x v="0"/>
    <s v="Leslie Cain MD"/>
    <x v="5"/>
    <n v="39.318522999999999"/>
    <n v="-75.507141000000004"/>
    <x v="2"/>
    <d v="2024-03-21T00:00:00"/>
    <x v="2"/>
    <x v="227"/>
    <n v="17616915.040000014"/>
  </r>
  <r>
    <x v="23"/>
    <x v="8"/>
    <n v="503.2"/>
    <x v="1"/>
    <n v="2516"/>
    <x v="0"/>
    <s v="Desiree Ali"/>
    <x v="19"/>
    <n v="44.045876"/>
    <n v="-72.710685999999995"/>
    <x v="3"/>
    <d v="2024-03-22T00:00:00"/>
    <x v="2"/>
    <x v="228"/>
    <n v="17616915.040000014"/>
  </r>
  <r>
    <x v="16"/>
    <x v="12"/>
    <n v="237.43"/>
    <x v="0"/>
    <n v="474.86"/>
    <x v="3"/>
    <s v="Debbie Hudson"/>
    <x v="35"/>
    <n v="46.921925000000002"/>
    <n v="-110.454353"/>
    <x v="3"/>
    <d v="2024-03-22T00:00:00"/>
    <x v="2"/>
    <x v="229"/>
    <n v="17616915.040000014"/>
  </r>
  <r>
    <x v="7"/>
    <x v="10"/>
    <n v="1300.23"/>
    <x v="1"/>
    <n v="6501.15"/>
    <x v="0"/>
    <s v="Norma Aguilar"/>
    <x v="34"/>
    <n v="42.755966000000001"/>
    <n v="-107.30249000000001"/>
    <x v="0"/>
    <d v="2024-03-22T00:00:00"/>
    <x v="2"/>
    <x v="230"/>
    <n v="17616915.040000014"/>
  </r>
  <r>
    <x v="21"/>
    <x v="7"/>
    <n v="79.39"/>
    <x v="2"/>
    <n v="79.39"/>
    <x v="3"/>
    <s v="Jessica Ferrell"/>
    <x v="48"/>
    <n v="44.693947000000001"/>
    <n v="-69.381927000000005"/>
    <x v="1"/>
    <d v="2024-03-22T00:00:00"/>
    <x v="2"/>
    <x v="231"/>
    <n v="17616915.040000014"/>
  </r>
  <r>
    <x v="1"/>
    <x v="19"/>
    <n v="1984.22"/>
    <x v="3"/>
    <n v="7936.88"/>
    <x v="2"/>
    <s v="Theresa Lee"/>
    <x v="3"/>
    <n v="41.597782000000002"/>
    <n v="-72.755370999999997"/>
    <x v="0"/>
    <d v="2024-03-22T00:00:00"/>
    <x v="2"/>
    <x v="232"/>
    <n v="17616915.040000014"/>
  </r>
  <r>
    <x v="21"/>
    <x v="23"/>
    <n v="719.42"/>
    <x v="1"/>
    <n v="3597.1"/>
    <x v="2"/>
    <s v="Timothy Miller"/>
    <x v="36"/>
    <n v="39.849426000000001"/>
    <n v="-86.258278000000004"/>
    <x v="4"/>
    <d v="2024-03-22T00:00:00"/>
    <x v="2"/>
    <x v="233"/>
    <n v="17616915.040000014"/>
  </r>
  <r>
    <x v="3"/>
    <x v="23"/>
    <n v="1050.69"/>
    <x v="0"/>
    <n v="2101.38"/>
    <x v="1"/>
    <s v="Emily Vazquez"/>
    <x v="49"/>
    <n v="42.165725999999999"/>
    <n v="-74.948051000000007"/>
    <x v="3"/>
    <d v="2024-03-23T00:00:00"/>
    <x v="2"/>
    <x v="234"/>
    <n v="17616915.040000014"/>
  </r>
  <r>
    <x v="0"/>
    <x v="11"/>
    <n v="65.709999999999994"/>
    <x v="0"/>
    <n v="131.41999999999999"/>
    <x v="3"/>
    <s v="Rebecca York"/>
    <x v="10"/>
    <n v="38.491225999999997"/>
    <n v="-80.954455999999993"/>
    <x v="3"/>
    <d v="2024-03-23T00:00:00"/>
    <x v="2"/>
    <x v="235"/>
    <n v="17616915.040000014"/>
  </r>
  <r>
    <x v="22"/>
    <x v="18"/>
    <n v="56.18"/>
    <x v="3"/>
    <n v="224.72"/>
    <x v="1"/>
    <s v="Steven Baker"/>
    <x v="39"/>
    <n v="36.116202999999999"/>
    <n v="-119.68156399999999"/>
    <x v="4"/>
    <d v="2024-03-23T00:00:00"/>
    <x v="2"/>
    <x v="236"/>
    <n v="17616915.040000014"/>
  </r>
  <r>
    <x v="14"/>
    <x v="6"/>
    <n v="14.68"/>
    <x v="3"/>
    <n v="58.72"/>
    <x v="3"/>
    <s v="Matthew Graham MD"/>
    <x v="12"/>
    <n v="34.969704"/>
    <n v="-92.373123000000007"/>
    <x v="0"/>
    <d v="2024-03-24T00:00:00"/>
    <x v="2"/>
    <x v="237"/>
    <n v="17616915.040000014"/>
  </r>
  <r>
    <x v="11"/>
    <x v="11"/>
    <n v="100.99"/>
    <x v="2"/>
    <n v="100.99"/>
    <x v="2"/>
    <s v="Michael Farley"/>
    <x v="49"/>
    <n v="42.165725999999999"/>
    <n v="-74.948051000000007"/>
    <x v="3"/>
    <d v="2024-03-25T00:00:00"/>
    <x v="2"/>
    <x v="238"/>
    <n v="17616915.040000014"/>
  </r>
  <r>
    <x v="15"/>
    <x v="17"/>
    <n v="461.13"/>
    <x v="4"/>
    <n v="1383.3899999999999"/>
    <x v="1"/>
    <s v="Ryan Lynch"/>
    <x v="34"/>
    <n v="42.755966000000001"/>
    <n v="-107.30249000000001"/>
    <x v="2"/>
    <d v="2024-03-25T00:00:00"/>
    <x v="2"/>
    <x v="239"/>
    <n v="17616915.040000014"/>
  </r>
  <r>
    <x v="3"/>
    <x v="17"/>
    <n v="618.51"/>
    <x v="0"/>
    <n v="1237.02"/>
    <x v="2"/>
    <s v="Jack Ramos"/>
    <x v="44"/>
    <n v="37.668140000000001"/>
    <n v="-84.670067000000003"/>
    <x v="3"/>
    <d v="2024-03-26T00:00:00"/>
    <x v="2"/>
    <x v="240"/>
    <n v="17616915.040000014"/>
  </r>
  <r>
    <x v="5"/>
    <x v="8"/>
    <n v="700.44"/>
    <x v="4"/>
    <n v="2101.3200000000002"/>
    <x v="3"/>
    <s v="Casey Duran"/>
    <x v="18"/>
    <n v="31.054487000000002"/>
    <n v="-97.563461000000004"/>
    <x v="1"/>
    <d v="2024-03-26T00:00:00"/>
    <x v="2"/>
    <x v="241"/>
    <n v="17616915.040000014"/>
  </r>
  <r>
    <x v="21"/>
    <x v="16"/>
    <n v="1815.83"/>
    <x v="4"/>
    <n v="5447.49"/>
    <x v="3"/>
    <s v="Paul Howard"/>
    <x v="30"/>
    <n v="44.572020999999999"/>
    <n v="-122.070938"/>
    <x v="3"/>
    <d v="2024-03-28T00:00:00"/>
    <x v="2"/>
    <x v="242"/>
    <n v="17616915.040000014"/>
  </r>
  <r>
    <x v="21"/>
    <x v="23"/>
    <n v="867.39"/>
    <x v="3"/>
    <n v="3469.56"/>
    <x v="1"/>
    <s v="Jessica Klein"/>
    <x v="44"/>
    <n v="37.668140000000001"/>
    <n v="-84.670067000000003"/>
    <x v="4"/>
    <d v="2024-03-28T00:00:00"/>
    <x v="2"/>
    <x v="243"/>
    <n v="17616915.040000014"/>
  </r>
  <r>
    <x v="5"/>
    <x v="6"/>
    <n v="46.95"/>
    <x v="3"/>
    <n v="187.8"/>
    <x v="1"/>
    <s v="Amber Tucker"/>
    <x v="43"/>
    <n v="47.528911999999998"/>
    <n v="-99.784012000000004"/>
    <x v="0"/>
    <d v="2024-03-28T00:00:00"/>
    <x v="2"/>
    <x v="244"/>
    <n v="17616915.040000014"/>
  </r>
  <r>
    <x v="15"/>
    <x v="18"/>
    <n v="146.25"/>
    <x v="1"/>
    <n v="731.25"/>
    <x v="0"/>
    <s v="Matthew Hines"/>
    <x v="40"/>
    <n v="33.040619"/>
    <n v="-83.643073999999999"/>
    <x v="2"/>
    <d v="2024-03-28T00:00:00"/>
    <x v="2"/>
    <x v="245"/>
    <n v="17616915.040000014"/>
  </r>
  <r>
    <x v="22"/>
    <x v="2"/>
    <n v="12.19"/>
    <x v="3"/>
    <n v="48.76"/>
    <x v="0"/>
    <s v="Larry Lee"/>
    <x v="17"/>
    <n v="61.370716000000002"/>
    <n v="-152.40441899999999"/>
    <x v="4"/>
    <d v="2024-03-28T00:00:00"/>
    <x v="2"/>
    <x v="246"/>
    <n v="17616915.040000014"/>
  </r>
  <r>
    <x v="12"/>
    <x v="19"/>
    <n v="1811.31"/>
    <x v="2"/>
    <n v="1811.31"/>
    <x v="3"/>
    <s v="Jill Small"/>
    <x v="44"/>
    <n v="37.668140000000001"/>
    <n v="-84.670067000000003"/>
    <x v="0"/>
    <d v="2024-03-30T00:00:00"/>
    <x v="2"/>
    <x v="247"/>
    <n v="17616915.040000014"/>
  </r>
  <r>
    <x v="22"/>
    <x v="21"/>
    <n v="173.78"/>
    <x v="3"/>
    <n v="695.12"/>
    <x v="1"/>
    <s v="Peter Pittman"/>
    <x v="47"/>
    <n v="42.011538999999999"/>
    <n v="-93.210526000000002"/>
    <x v="4"/>
    <d v="2024-03-30T00:00:00"/>
    <x v="2"/>
    <x v="248"/>
    <n v="17616915.040000014"/>
  </r>
  <r>
    <x v="1"/>
    <x v="13"/>
    <n v="1305.28"/>
    <x v="3"/>
    <n v="5221.12"/>
    <x v="2"/>
    <s v="Jacqueline Harris"/>
    <x v="16"/>
    <n v="35.747844999999998"/>
    <n v="-86.692345000000003"/>
    <x v="2"/>
    <d v="2024-03-31T00:00:00"/>
    <x v="2"/>
    <x v="249"/>
    <n v="17616915.040000014"/>
  </r>
  <r>
    <x v="5"/>
    <x v="0"/>
    <n v="354.17"/>
    <x v="4"/>
    <n v="1062.51"/>
    <x v="3"/>
    <s v="Michelle Garcia"/>
    <x v="40"/>
    <n v="33.040619"/>
    <n v="-83.643073999999999"/>
    <x v="3"/>
    <d v="2024-03-31T00:00:00"/>
    <x v="2"/>
    <x v="250"/>
    <n v="17616915.040000014"/>
  </r>
  <r>
    <x v="10"/>
    <x v="18"/>
    <n v="76.540000000000006"/>
    <x v="2"/>
    <n v="76.540000000000006"/>
    <x v="0"/>
    <s v="Lisa Reid"/>
    <x v="40"/>
    <n v="33.040619"/>
    <n v="-83.643073999999999"/>
    <x v="2"/>
    <d v="2024-03-31T00:00:00"/>
    <x v="2"/>
    <x v="251"/>
    <n v="17616915.040000014"/>
  </r>
  <r>
    <x v="13"/>
    <x v="11"/>
    <n v="203.78"/>
    <x v="3"/>
    <n v="815.12"/>
    <x v="0"/>
    <s v="Christopher Colon"/>
    <x v="27"/>
    <n v="40.388782999999997"/>
    <n v="-82.764915000000002"/>
    <x v="3"/>
    <d v="2024-03-31T00:00:00"/>
    <x v="2"/>
    <x v="252"/>
    <n v="17616915.040000014"/>
  </r>
  <r>
    <x v="12"/>
    <x v="4"/>
    <n v="217.71"/>
    <x v="0"/>
    <n v="435.42"/>
    <x v="0"/>
    <s v="William Rice"/>
    <x v="21"/>
    <n v="41.680892999999998"/>
    <n v="-71.511780000000002"/>
    <x v="4"/>
    <d v="2024-04-01T00:00:00"/>
    <x v="3"/>
    <x v="253"/>
    <n v="17616915.040000014"/>
  </r>
  <r>
    <x v="2"/>
    <x v="18"/>
    <n v="134.24"/>
    <x v="1"/>
    <n v="671.2"/>
    <x v="3"/>
    <s v="Allen Watson"/>
    <x v="36"/>
    <n v="39.849426000000001"/>
    <n v="-86.258278000000004"/>
    <x v="0"/>
    <d v="2024-04-01T00:00:00"/>
    <x v="3"/>
    <x v="254"/>
    <n v="17616915.040000014"/>
  </r>
  <r>
    <x v="13"/>
    <x v="10"/>
    <n v="1319.44"/>
    <x v="0"/>
    <n v="2638.88"/>
    <x v="0"/>
    <s v="Diana Martinez DDS"/>
    <x v="40"/>
    <n v="33.040619"/>
    <n v="-83.643073999999999"/>
    <x v="1"/>
    <d v="2024-04-02T00:00:00"/>
    <x v="3"/>
    <x v="255"/>
    <n v="17616915.040000014"/>
  </r>
  <r>
    <x v="12"/>
    <x v="17"/>
    <n v="585.38"/>
    <x v="3"/>
    <n v="2341.52"/>
    <x v="2"/>
    <s v="Garrett Byrd"/>
    <x v="23"/>
    <n v="31.169546"/>
    <n v="-91.867805000000004"/>
    <x v="1"/>
    <d v="2024-04-02T00:00:00"/>
    <x v="3"/>
    <x v="256"/>
    <n v="17616915.040000014"/>
  </r>
  <r>
    <x v="20"/>
    <x v="0"/>
    <n v="457.8"/>
    <x v="3"/>
    <n v="1831.2"/>
    <x v="1"/>
    <s v="Brooke Smith"/>
    <x v="25"/>
    <n v="34.840515000000003"/>
    <n v="-106.248482"/>
    <x v="0"/>
    <d v="2024-04-02T00:00:00"/>
    <x v="3"/>
    <x v="257"/>
    <n v="17616915.040000014"/>
  </r>
  <r>
    <x v="3"/>
    <x v="6"/>
    <n v="15.68"/>
    <x v="2"/>
    <n v="15.68"/>
    <x v="0"/>
    <s v="Tanner Miller"/>
    <x v="14"/>
    <n v="40.298904"/>
    <n v="-74.521011000000001"/>
    <x v="0"/>
    <d v="2024-04-02T00:00:00"/>
    <x v="3"/>
    <x v="258"/>
    <n v="17616915.040000014"/>
  </r>
  <r>
    <x v="16"/>
    <x v="20"/>
    <n v="85.56"/>
    <x v="1"/>
    <n v="427.8"/>
    <x v="3"/>
    <s v="Melinda Taylor"/>
    <x v="48"/>
    <n v="44.693947000000001"/>
    <n v="-69.381927000000005"/>
    <x v="4"/>
    <d v="2024-04-02T00:00:00"/>
    <x v="3"/>
    <x v="259"/>
    <n v="17616915.040000014"/>
  </r>
  <r>
    <x v="0"/>
    <x v="23"/>
    <n v="1088.1400000000001"/>
    <x v="0"/>
    <n v="2176.2800000000002"/>
    <x v="0"/>
    <s v="Nancy Smith"/>
    <x v="38"/>
    <n v="47.400902000000002"/>
    <n v="-121.490494"/>
    <x v="1"/>
    <d v="2024-04-02T00:00:00"/>
    <x v="3"/>
    <x v="260"/>
    <n v="17616915.040000014"/>
  </r>
  <r>
    <x v="7"/>
    <x v="8"/>
    <n v="723.84"/>
    <x v="3"/>
    <n v="2895.36"/>
    <x v="1"/>
    <s v="Stephanie Griffin"/>
    <x v="4"/>
    <n v="32.741646000000003"/>
    <n v="-89.678696000000002"/>
    <x v="1"/>
    <d v="2024-04-02T00:00:00"/>
    <x v="3"/>
    <x v="261"/>
    <n v="17616915.040000014"/>
  </r>
  <r>
    <x v="17"/>
    <x v="21"/>
    <n v="193.16"/>
    <x v="2"/>
    <n v="193.16"/>
    <x v="1"/>
    <s v="Megan Lee"/>
    <x v="33"/>
    <n v="44.268543000000001"/>
    <n v="-89.616507999999996"/>
    <x v="0"/>
    <d v="2024-04-03T00:00:00"/>
    <x v="3"/>
    <x v="262"/>
    <n v="17616915.040000014"/>
  </r>
  <r>
    <x v="8"/>
    <x v="16"/>
    <n v="2450.08"/>
    <x v="2"/>
    <n v="2450.08"/>
    <x v="0"/>
    <s v="Toni Wood"/>
    <x v="10"/>
    <n v="38.491225999999997"/>
    <n v="-80.954455999999993"/>
    <x v="0"/>
    <d v="2024-04-03T00:00:00"/>
    <x v="3"/>
    <x v="263"/>
    <n v="17616915.040000014"/>
  </r>
  <r>
    <x v="7"/>
    <x v="8"/>
    <n v="334.49"/>
    <x v="0"/>
    <n v="668.98"/>
    <x v="0"/>
    <s v="Victor Valenzuela"/>
    <x v="34"/>
    <n v="42.755966000000001"/>
    <n v="-107.30249000000001"/>
    <x v="0"/>
    <d v="2024-04-03T00:00:00"/>
    <x v="3"/>
    <x v="264"/>
    <n v="17616915.040000014"/>
  </r>
  <r>
    <x v="9"/>
    <x v="12"/>
    <n v="213.18"/>
    <x v="2"/>
    <n v="213.18"/>
    <x v="3"/>
    <s v="Joseph Page"/>
    <x v="49"/>
    <n v="42.165725999999999"/>
    <n v="-74.948051000000007"/>
    <x v="3"/>
    <d v="2024-04-03T00:00:00"/>
    <x v="3"/>
    <x v="265"/>
    <n v="17616915.040000014"/>
  </r>
  <r>
    <x v="14"/>
    <x v="2"/>
    <n v="28.53"/>
    <x v="2"/>
    <n v="28.53"/>
    <x v="0"/>
    <s v="Alexa Salinas"/>
    <x v="30"/>
    <n v="44.572020999999999"/>
    <n v="-122.070938"/>
    <x v="0"/>
    <d v="2024-04-04T00:00:00"/>
    <x v="3"/>
    <x v="266"/>
    <n v="17616915.040000014"/>
  </r>
  <r>
    <x v="21"/>
    <x v="0"/>
    <n v="114.68"/>
    <x v="4"/>
    <n v="344.04"/>
    <x v="2"/>
    <s v="Nicole Bullock"/>
    <x v="25"/>
    <n v="34.840515000000003"/>
    <n v="-106.248482"/>
    <x v="4"/>
    <d v="2024-04-04T00:00:00"/>
    <x v="3"/>
    <x v="267"/>
    <n v="17616915.040000014"/>
  </r>
  <r>
    <x v="8"/>
    <x v="1"/>
    <n v="367.52"/>
    <x v="0"/>
    <n v="735.04"/>
    <x v="0"/>
    <s v="Michael Shea"/>
    <x v="16"/>
    <n v="35.747844999999998"/>
    <n v="-86.692345000000003"/>
    <x v="4"/>
    <d v="2024-04-04T00:00:00"/>
    <x v="3"/>
    <x v="268"/>
    <n v="17616915.040000014"/>
  </r>
  <r>
    <x v="16"/>
    <x v="6"/>
    <n v="33.9"/>
    <x v="2"/>
    <n v="33.9"/>
    <x v="0"/>
    <s v="Leonard Odonnell"/>
    <x v="9"/>
    <n v="43.326618000000003"/>
    <n v="-84.536095000000003"/>
    <x v="4"/>
    <d v="2024-04-05T00:00:00"/>
    <x v="3"/>
    <x v="269"/>
    <n v="17616915.040000014"/>
  </r>
  <r>
    <x v="1"/>
    <x v="22"/>
    <n v="207.36"/>
    <x v="0"/>
    <n v="414.72"/>
    <x v="2"/>
    <s v="Theresa Jacobson"/>
    <x v="0"/>
    <n v="33.729759000000001"/>
    <n v="-111.43122099999999"/>
    <x v="1"/>
    <d v="2024-04-05T00:00:00"/>
    <x v="3"/>
    <x v="270"/>
    <n v="17616915.040000014"/>
  </r>
  <r>
    <x v="0"/>
    <x v="11"/>
    <n v="259.91000000000003"/>
    <x v="2"/>
    <n v="259.91000000000003"/>
    <x v="1"/>
    <s v="Terry Barr"/>
    <x v="33"/>
    <n v="44.268543000000001"/>
    <n v="-89.616507999999996"/>
    <x v="2"/>
    <d v="2024-04-05T00:00:00"/>
    <x v="3"/>
    <x v="271"/>
    <n v="17616915.040000014"/>
  </r>
  <r>
    <x v="21"/>
    <x v="4"/>
    <n v="207.19"/>
    <x v="1"/>
    <n v="1035.95"/>
    <x v="0"/>
    <s v="Nicholas Thomas"/>
    <x v="10"/>
    <n v="38.491225999999997"/>
    <n v="-80.954455999999993"/>
    <x v="0"/>
    <d v="2024-04-06T00:00:00"/>
    <x v="3"/>
    <x v="272"/>
    <n v="17616915.040000014"/>
  </r>
  <r>
    <x v="18"/>
    <x v="21"/>
    <n v="303.89999999999998"/>
    <x v="1"/>
    <n v="1519.5"/>
    <x v="0"/>
    <s v="Renee Johnson"/>
    <x v="24"/>
    <n v="21.094318000000001"/>
    <n v="-157.49833699999999"/>
    <x v="2"/>
    <d v="2024-04-07T00:00:00"/>
    <x v="3"/>
    <x v="273"/>
    <n v="17616915.040000014"/>
  </r>
  <r>
    <x v="7"/>
    <x v="17"/>
    <n v="647.44000000000005"/>
    <x v="2"/>
    <n v="647.44000000000005"/>
    <x v="2"/>
    <s v="Paula Pearson"/>
    <x v="39"/>
    <n v="36.116202999999999"/>
    <n v="-119.68156399999999"/>
    <x v="4"/>
    <d v="2024-04-07T00:00:00"/>
    <x v="3"/>
    <x v="274"/>
    <n v="17616915.040000014"/>
  </r>
  <r>
    <x v="4"/>
    <x v="17"/>
    <n v="456.08"/>
    <x v="2"/>
    <n v="456.08"/>
    <x v="0"/>
    <s v="Ryan Thomas"/>
    <x v="41"/>
    <n v="38.313515000000002"/>
    <n v="-117.055374"/>
    <x v="1"/>
    <d v="2024-04-07T00:00:00"/>
    <x v="3"/>
    <x v="275"/>
    <n v="17616915.040000014"/>
  </r>
  <r>
    <x v="15"/>
    <x v="13"/>
    <n v="1528.4"/>
    <x v="1"/>
    <n v="7642"/>
    <x v="2"/>
    <s v="Jessica Williams"/>
    <x v="4"/>
    <n v="32.741646000000003"/>
    <n v="-89.678696000000002"/>
    <x v="0"/>
    <d v="2024-04-07T00:00:00"/>
    <x v="3"/>
    <x v="276"/>
    <n v="17616915.040000014"/>
  </r>
  <r>
    <x v="16"/>
    <x v="19"/>
    <n v="988.19"/>
    <x v="1"/>
    <n v="4940.9500000000007"/>
    <x v="2"/>
    <s v="Angela Wilson"/>
    <x v="14"/>
    <n v="40.298904"/>
    <n v="-74.521011000000001"/>
    <x v="3"/>
    <d v="2024-04-07T00:00:00"/>
    <x v="3"/>
    <x v="277"/>
    <n v="17616915.040000014"/>
  </r>
  <r>
    <x v="3"/>
    <x v="7"/>
    <n v="39.090000000000003"/>
    <x v="1"/>
    <n v="195.45000000000002"/>
    <x v="0"/>
    <s v="Susan Smith"/>
    <x v="36"/>
    <n v="39.849426000000001"/>
    <n v="-86.258278000000004"/>
    <x v="1"/>
    <d v="2024-04-07T00:00:00"/>
    <x v="3"/>
    <x v="278"/>
    <n v="17616915.040000014"/>
  </r>
  <r>
    <x v="3"/>
    <x v="6"/>
    <n v="37.799999999999997"/>
    <x v="1"/>
    <n v="189"/>
    <x v="2"/>
    <s v="Wendy Williams MD"/>
    <x v="22"/>
    <n v="43.452491999999999"/>
    <n v="-71.563896"/>
    <x v="2"/>
    <d v="2024-04-07T00:00:00"/>
    <x v="3"/>
    <x v="279"/>
    <n v="17616915.040000014"/>
  </r>
  <r>
    <x v="21"/>
    <x v="19"/>
    <n v="411.99"/>
    <x v="1"/>
    <n v="2059.9499999999998"/>
    <x v="3"/>
    <s v="Nicholas Chan"/>
    <x v="22"/>
    <n v="43.452491999999999"/>
    <n v="-71.563896"/>
    <x v="2"/>
    <d v="2024-04-08T00:00:00"/>
    <x v="3"/>
    <x v="280"/>
    <n v="17616915.040000014"/>
  </r>
  <r>
    <x v="12"/>
    <x v="11"/>
    <n v="194.76"/>
    <x v="4"/>
    <n v="584.28"/>
    <x v="1"/>
    <s v="Amanda Moore"/>
    <x v="2"/>
    <n v="40.590752000000002"/>
    <n v="-77.209755000000001"/>
    <x v="3"/>
    <d v="2024-04-08T00:00:00"/>
    <x v="3"/>
    <x v="281"/>
    <n v="17616915.040000014"/>
  </r>
  <r>
    <x v="14"/>
    <x v="14"/>
    <n v="438.19"/>
    <x v="0"/>
    <n v="876.38"/>
    <x v="0"/>
    <s v="Linda Gates"/>
    <x v="46"/>
    <n v="41.125369999999997"/>
    <n v="-98.268082000000007"/>
    <x v="4"/>
    <d v="2024-04-08T00:00:00"/>
    <x v="3"/>
    <x v="282"/>
    <n v="17616915.040000014"/>
  </r>
  <r>
    <x v="14"/>
    <x v="5"/>
    <n v="77.3"/>
    <x v="2"/>
    <n v="77.3"/>
    <x v="1"/>
    <s v="Rebecca Johnson"/>
    <x v="28"/>
    <n v="32.806671000000001"/>
    <n v="-86.791129999999995"/>
    <x v="1"/>
    <d v="2024-04-08T00:00:00"/>
    <x v="3"/>
    <x v="283"/>
    <n v="17616915.040000014"/>
  </r>
  <r>
    <x v="16"/>
    <x v="12"/>
    <n v="954.42"/>
    <x v="4"/>
    <n v="2863.2599999999998"/>
    <x v="3"/>
    <s v="Donald Krause"/>
    <x v="33"/>
    <n v="44.268543000000001"/>
    <n v="-89.616507999999996"/>
    <x v="1"/>
    <d v="2024-04-09T00:00:00"/>
    <x v="3"/>
    <x v="284"/>
    <n v="17616915.040000014"/>
  </r>
  <r>
    <x v="21"/>
    <x v="7"/>
    <n v="58.73"/>
    <x v="2"/>
    <n v="58.73"/>
    <x v="0"/>
    <s v="Yolanda Vincent"/>
    <x v="4"/>
    <n v="32.741646000000003"/>
    <n v="-89.678696000000002"/>
    <x v="0"/>
    <d v="2024-04-09T00:00:00"/>
    <x v="3"/>
    <x v="285"/>
    <n v="17616915.040000014"/>
  </r>
  <r>
    <x v="18"/>
    <x v="12"/>
    <n v="301.37"/>
    <x v="2"/>
    <n v="301.37"/>
    <x v="3"/>
    <s v="William Smith"/>
    <x v="3"/>
    <n v="41.597782000000002"/>
    <n v="-72.755370999999997"/>
    <x v="1"/>
    <d v="2024-04-09T00:00:00"/>
    <x v="3"/>
    <x v="286"/>
    <n v="17616915.040000014"/>
  </r>
  <r>
    <x v="4"/>
    <x v="1"/>
    <n v="161.66"/>
    <x v="1"/>
    <n v="808.3"/>
    <x v="0"/>
    <s v="Anne Cox"/>
    <x v="35"/>
    <n v="46.921925000000002"/>
    <n v="-110.454353"/>
    <x v="2"/>
    <d v="2024-04-10T00:00:00"/>
    <x v="3"/>
    <x v="287"/>
    <n v="17616915.040000014"/>
  </r>
  <r>
    <x v="16"/>
    <x v="20"/>
    <n v="104.78"/>
    <x v="4"/>
    <n v="314.34000000000003"/>
    <x v="0"/>
    <s v="Brittany Wells"/>
    <x v="9"/>
    <n v="43.326618000000003"/>
    <n v="-84.536095000000003"/>
    <x v="3"/>
    <d v="2024-04-10T00:00:00"/>
    <x v="3"/>
    <x v="288"/>
    <n v="17616915.040000014"/>
  </r>
  <r>
    <x v="6"/>
    <x v="1"/>
    <n v="169.43"/>
    <x v="4"/>
    <n v="508.29"/>
    <x v="3"/>
    <s v="Craig Barajas"/>
    <x v="0"/>
    <n v="33.729759000000001"/>
    <n v="-111.43122099999999"/>
    <x v="3"/>
    <d v="2024-04-10T00:00:00"/>
    <x v="3"/>
    <x v="289"/>
    <n v="17616915.040000014"/>
  </r>
  <r>
    <x v="8"/>
    <x v="23"/>
    <n v="688.85"/>
    <x v="4"/>
    <n v="2066.5500000000002"/>
    <x v="1"/>
    <s v="Hannah Williams"/>
    <x v="16"/>
    <n v="35.747844999999998"/>
    <n v="-86.692345000000003"/>
    <x v="3"/>
    <d v="2024-04-10T00:00:00"/>
    <x v="3"/>
    <x v="290"/>
    <n v="17616915.040000014"/>
  </r>
  <r>
    <x v="15"/>
    <x v="20"/>
    <n v="69.58"/>
    <x v="3"/>
    <n v="278.32"/>
    <x v="1"/>
    <s v="Teresa Carroll"/>
    <x v="34"/>
    <n v="42.755966000000001"/>
    <n v="-107.30249000000001"/>
    <x v="1"/>
    <d v="2024-04-10T00:00:00"/>
    <x v="3"/>
    <x v="291"/>
    <n v="17616915.040000014"/>
  </r>
  <r>
    <x v="21"/>
    <x v="19"/>
    <n v="673.45"/>
    <x v="4"/>
    <n v="2020.3500000000001"/>
    <x v="0"/>
    <s v="Lisa Baker"/>
    <x v="21"/>
    <n v="41.680892999999998"/>
    <n v="-71.511780000000002"/>
    <x v="2"/>
    <d v="2024-04-11T00:00:00"/>
    <x v="3"/>
    <x v="292"/>
    <n v="17616915.040000014"/>
  </r>
  <r>
    <x v="15"/>
    <x v="1"/>
    <n v="315.06"/>
    <x v="0"/>
    <n v="630.12"/>
    <x v="2"/>
    <s v="Jamie Frazier"/>
    <x v="36"/>
    <n v="39.849426000000001"/>
    <n v="-86.258278000000004"/>
    <x v="4"/>
    <d v="2024-04-11T00:00:00"/>
    <x v="3"/>
    <x v="293"/>
    <n v="17616915.040000014"/>
  </r>
  <r>
    <x v="14"/>
    <x v="15"/>
    <n v="111.58"/>
    <x v="4"/>
    <n v="334.74"/>
    <x v="0"/>
    <s v="Clifford Russell"/>
    <x v="27"/>
    <n v="40.388782999999997"/>
    <n v="-82.764915000000002"/>
    <x v="4"/>
    <d v="2024-04-11T00:00:00"/>
    <x v="3"/>
    <x v="294"/>
    <n v="17616915.040000014"/>
  </r>
  <r>
    <x v="6"/>
    <x v="9"/>
    <n v="1500.37"/>
    <x v="0"/>
    <n v="3000.74"/>
    <x v="0"/>
    <s v="Melanie King"/>
    <x v="43"/>
    <n v="47.528911999999998"/>
    <n v="-99.784012000000004"/>
    <x v="0"/>
    <d v="2024-04-12T00:00:00"/>
    <x v="3"/>
    <x v="295"/>
    <n v="17616915.040000014"/>
  </r>
  <r>
    <x v="4"/>
    <x v="4"/>
    <n v="464.04"/>
    <x v="3"/>
    <n v="1856.16"/>
    <x v="1"/>
    <s v="Sarah Navarro"/>
    <x v="1"/>
    <n v="40.349457000000001"/>
    <n v="-88.986136999999999"/>
    <x v="2"/>
    <d v="2024-04-12T00:00:00"/>
    <x v="3"/>
    <x v="296"/>
    <n v="17616915.040000014"/>
  </r>
  <r>
    <x v="10"/>
    <x v="0"/>
    <n v="381.74"/>
    <x v="2"/>
    <n v="381.74"/>
    <x v="0"/>
    <s v="Kenneth Burgess"/>
    <x v="17"/>
    <n v="61.370716000000002"/>
    <n v="-152.40441899999999"/>
    <x v="4"/>
    <d v="2024-04-13T00:00:00"/>
    <x v="3"/>
    <x v="297"/>
    <n v="17616915.040000014"/>
  </r>
  <r>
    <x v="23"/>
    <x v="4"/>
    <n v="773.86"/>
    <x v="0"/>
    <n v="1547.72"/>
    <x v="2"/>
    <s v="Kendra Smith"/>
    <x v="19"/>
    <n v="44.045876"/>
    <n v="-72.710685999999995"/>
    <x v="3"/>
    <d v="2024-04-13T00:00:00"/>
    <x v="3"/>
    <x v="298"/>
    <n v="17616915.040000014"/>
  </r>
  <r>
    <x v="20"/>
    <x v="11"/>
    <n v="77.3"/>
    <x v="1"/>
    <n v="386.5"/>
    <x v="3"/>
    <s v="Maurice Clark"/>
    <x v="19"/>
    <n v="44.045876"/>
    <n v="-72.710685999999995"/>
    <x v="4"/>
    <d v="2024-04-13T00:00:00"/>
    <x v="3"/>
    <x v="299"/>
    <n v="17616915.040000014"/>
  </r>
  <r>
    <x v="6"/>
    <x v="10"/>
    <n v="1849.63"/>
    <x v="4"/>
    <n v="5548.89"/>
    <x v="2"/>
    <s v="Austin Gordon"/>
    <x v="29"/>
    <n v="38.526600000000002"/>
    <n v="-96.726485999999994"/>
    <x v="2"/>
    <d v="2024-04-13T00:00:00"/>
    <x v="3"/>
    <x v="300"/>
    <n v="17616915.040000014"/>
  </r>
  <r>
    <x v="14"/>
    <x v="9"/>
    <n v="796.52"/>
    <x v="3"/>
    <n v="3186.08"/>
    <x v="2"/>
    <s v="Sarah Banks"/>
    <x v="10"/>
    <n v="38.491225999999997"/>
    <n v="-80.954455999999993"/>
    <x v="3"/>
    <d v="2024-04-13T00:00:00"/>
    <x v="3"/>
    <x v="301"/>
    <n v="17616915.040000014"/>
  </r>
  <r>
    <x v="1"/>
    <x v="22"/>
    <n v="242.11"/>
    <x v="1"/>
    <n v="1210.5500000000002"/>
    <x v="1"/>
    <s v="Alexandra Stevens"/>
    <x v="38"/>
    <n v="47.400902000000002"/>
    <n v="-121.490494"/>
    <x v="0"/>
    <d v="2024-04-14T00:00:00"/>
    <x v="3"/>
    <x v="302"/>
    <n v="17616915.040000014"/>
  </r>
  <r>
    <x v="10"/>
    <x v="3"/>
    <n v="393.8"/>
    <x v="0"/>
    <n v="787.6"/>
    <x v="0"/>
    <s v="Barbara Potter"/>
    <x v="12"/>
    <n v="34.969704"/>
    <n v="-92.373123000000007"/>
    <x v="0"/>
    <d v="2024-04-14T00:00:00"/>
    <x v="3"/>
    <x v="303"/>
    <n v="17616915.040000014"/>
  </r>
  <r>
    <x v="11"/>
    <x v="17"/>
    <n v="403.22"/>
    <x v="0"/>
    <n v="806.44"/>
    <x v="2"/>
    <s v="Kelly Gonzales"/>
    <x v="38"/>
    <n v="47.400902000000002"/>
    <n v="-121.490494"/>
    <x v="4"/>
    <d v="2024-04-15T00:00:00"/>
    <x v="3"/>
    <x v="304"/>
    <n v="17616915.040000014"/>
  </r>
  <r>
    <x v="5"/>
    <x v="6"/>
    <n v="14.03"/>
    <x v="3"/>
    <n v="56.12"/>
    <x v="0"/>
    <s v="Jamie Robinson"/>
    <x v="21"/>
    <n v="41.680892999999998"/>
    <n v="-71.511780000000002"/>
    <x v="0"/>
    <d v="2024-04-15T00:00:00"/>
    <x v="3"/>
    <x v="305"/>
    <n v="17616915.040000014"/>
  </r>
  <r>
    <x v="10"/>
    <x v="19"/>
    <n v="1616.52"/>
    <x v="0"/>
    <n v="3233.04"/>
    <x v="2"/>
    <s v="Linda Daniel"/>
    <x v="16"/>
    <n v="35.747844999999998"/>
    <n v="-86.692345000000003"/>
    <x v="2"/>
    <d v="2024-04-15T00:00:00"/>
    <x v="3"/>
    <x v="306"/>
    <n v="17616915.040000014"/>
  </r>
  <r>
    <x v="0"/>
    <x v="19"/>
    <n v="1080.52"/>
    <x v="0"/>
    <n v="2161.04"/>
    <x v="1"/>
    <s v="William Herrera"/>
    <x v="34"/>
    <n v="42.755966000000001"/>
    <n v="-107.30249000000001"/>
    <x v="4"/>
    <d v="2024-04-17T00:00:00"/>
    <x v="3"/>
    <x v="307"/>
    <n v="17616915.040000014"/>
  </r>
  <r>
    <x v="6"/>
    <x v="9"/>
    <n v="1055.92"/>
    <x v="4"/>
    <n v="3167.76"/>
    <x v="0"/>
    <s v="Jessica Silva"/>
    <x v="46"/>
    <n v="41.125369999999997"/>
    <n v="-98.268082000000007"/>
    <x v="3"/>
    <d v="2024-04-17T00:00:00"/>
    <x v="3"/>
    <x v="308"/>
    <n v="17616915.040000014"/>
  </r>
  <r>
    <x v="0"/>
    <x v="11"/>
    <n v="235.86"/>
    <x v="1"/>
    <n v="1179.3000000000002"/>
    <x v="1"/>
    <s v="Gail Williamson"/>
    <x v="13"/>
    <n v="40.150032000000003"/>
    <n v="-111.86243399999999"/>
    <x v="0"/>
    <d v="2024-04-17T00:00:00"/>
    <x v="3"/>
    <x v="309"/>
    <n v="17616915.040000014"/>
  </r>
  <r>
    <x v="18"/>
    <x v="23"/>
    <n v="771.65"/>
    <x v="1"/>
    <n v="3858.25"/>
    <x v="1"/>
    <s v="Michael Huff"/>
    <x v="19"/>
    <n v="44.045876"/>
    <n v="-72.710685999999995"/>
    <x v="2"/>
    <d v="2024-04-17T00:00:00"/>
    <x v="3"/>
    <x v="310"/>
    <n v="17616915.040000014"/>
  </r>
  <r>
    <x v="10"/>
    <x v="21"/>
    <n v="113.19"/>
    <x v="4"/>
    <n v="339.57"/>
    <x v="3"/>
    <s v="Jeffrey Romero"/>
    <x v="35"/>
    <n v="46.921925000000002"/>
    <n v="-110.454353"/>
    <x v="4"/>
    <d v="2024-04-18T00:00:00"/>
    <x v="3"/>
    <x v="311"/>
    <n v="17616915.040000014"/>
  </r>
  <r>
    <x v="4"/>
    <x v="4"/>
    <n v="251.84"/>
    <x v="1"/>
    <n v="1259.2"/>
    <x v="3"/>
    <s v="Brad Thompson"/>
    <x v="37"/>
    <n v="38.456085000000002"/>
    <n v="-92.288368000000006"/>
    <x v="4"/>
    <d v="2024-04-18T00:00:00"/>
    <x v="3"/>
    <x v="312"/>
    <n v="17616915.040000014"/>
  </r>
  <r>
    <x v="11"/>
    <x v="12"/>
    <n v="996.19"/>
    <x v="3"/>
    <n v="3984.76"/>
    <x v="3"/>
    <s v="Katelyn Park"/>
    <x v="2"/>
    <n v="40.590752000000002"/>
    <n v="-77.209755000000001"/>
    <x v="1"/>
    <d v="2024-04-18T00:00:00"/>
    <x v="3"/>
    <x v="313"/>
    <n v="17616915.040000014"/>
  </r>
  <r>
    <x v="16"/>
    <x v="1"/>
    <n v="379.18"/>
    <x v="1"/>
    <n v="1895.9"/>
    <x v="3"/>
    <s v="Cynthia Kennedy"/>
    <x v="14"/>
    <n v="40.298904"/>
    <n v="-74.521011000000001"/>
    <x v="4"/>
    <d v="2024-04-18T00:00:00"/>
    <x v="3"/>
    <x v="314"/>
    <n v="17616915.040000014"/>
  </r>
  <r>
    <x v="20"/>
    <x v="10"/>
    <n v="1537.96"/>
    <x v="2"/>
    <n v="1537.96"/>
    <x v="2"/>
    <s v="Monique Simmons"/>
    <x v="8"/>
    <n v="27.766279000000001"/>
    <n v="-81.686783000000005"/>
    <x v="3"/>
    <d v="2024-04-20T00:00:00"/>
    <x v="3"/>
    <x v="315"/>
    <n v="17616915.040000014"/>
  </r>
  <r>
    <x v="12"/>
    <x v="9"/>
    <n v="1855"/>
    <x v="4"/>
    <n v="5565"/>
    <x v="2"/>
    <s v="Carlos Mitchell"/>
    <x v="42"/>
    <n v="39.063946000000001"/>
    <n v="-76.802100999999993"/>
    <x v="1"/>
    <d v="2024-04-21T00:00:00"/>
    <x v="3"/>
    <x v="316"/>
    <n v="17616915.040000014"/>
  </r>
  <r>
    <x v="22"/>
    <x v="22"/>
    <n v="486.04"/>
    <x v="4"/>
    <n v="1458.1200000000001"/>
    <x v="3"/>
    <s v="Kristina Chen"/>
    <x v="45"/>
    <n v="44.299782"/>
    <n v="-99.438828000000001"/>
    <x v="3"/>
    <d v="2024-04-22T00:00:00"/>
    <x v="3"/>
    <x v="317"/>
    <n v="17616915.040000014"/>
  </r>
  <r>
    <x v="12"/>
    <x v="22"/>
    <n v="304.56"/>
    <x v="0"/>
    <n v="609.12"/>
    <x v="0"/>
    <s v="Christina Lee"/>
    <x v="37"/>
    <n v="38.456085000000002"/>
    <n v="-92.288368000000006"/>
    <x v="4"/>
    <d v="2024-04-22T00:00:00"/>
    <x v="3"/>
    <x v="318"/>
    <n v="17616915.040000014"/>
  </r>
  <r>
    <x v="8"/>
    <x v="9"/>
    <n v="680.11"/>
    <x v="2"/>
    <n v="680.11"/>
    <x v="3"/>
    <s v="Dana Garcia"/>
    <x v="24"/>
    <n v="21.094318000000001"/>
    <n v="-157.49833699999999"/>
    <x v="1"/>
    <d v="2024-04-22T00:00:00"/>
    <x v="3"/>
    <x v="319"/>
    <n v="17616915.040000014"/>
  </r>
  <r>
    <x v="21"/>
    <x v="9"/>
    <n v="832.18"/>
    <x v="1"/>
    <n v="4160.8999999999996"/>
    <x v="2"/>
    <s v="Christopher Jordan"/>
    <x v="16"/>
    <n v="35.747844999999998"/>
    <n v="-86.692345000000003"/>
    <x v="2"/>
    <d v="2024-04-22T00:00:00"/>
    <x v="3"/>
    <x v="320"/>
    <n v="17616915.040000014"/>
  </r>
  <r>
    <x v="22"/>
    <x v="16"/>
    <n v="1391.9"/>
    <x v="1"/>
    <n v="6959.5"/>
    <x v="2"/>
    <s v="Sandra Branch"/>
    <x v="8"/>
    <n v="27.766279000000001"/>
    <n v="-81.686783000000005"/>
    <x v="3"/>
    <d v="2024-04-22T00:00:00"/>
    <x v="3"/>
    <x v="321"/>
    <n v="17616915.040000014"/>
  </r>
  <r>
    <x v="17"/>
    <x v="9"/>
    <n v="1393.29"/>
    <x v="1"/>
    <n v="6966.45"/>
    <x v="3"/>
    <s v="Kaitlin Wells"/>
    <x v="33"/>
    <n v="44.268543000000001"/>
    <n v="-89.616507999999996"/>
    <x v="3"/>
    <d v="2024-04-23T00:00:00"/>
    <x v="3"/>
    <x v="322"/>
    <n v="17616915.040000014"/>
  </r>
  <r>
    <x v="1"/>
    <x v="6"/>
    <n v="39.19"/>
    <x v="4"/>
    <n v="117.57"/>
    <x v="0"/>
    <s v="Nicole Mata"/>
    <x v="49"/>
    <n v="42.165725999999999"/>
    <n v="-74.948051000000007"/>
    <x v="0"/>
    <d v="2024-04-24T00:00:00"/>
    <x v="3"/>
    <x v="323"/>
    <n v="17616915.040000014"/>
  </r>
  <r>
    <x v="4"/>
    <x v="9"/>
    <n v="1324.14"/>
    <x v="1"/>
    <n v="6620.7000000000007"/>
    <x v="2"/>
    <s v="Gary Roy"/>
    <x v="44"/>
    <n v="37.668140000000001"/>
    <n v="-84.670067000000003"/>
    <x v="1"/>
    <d v="2024-04-24T00:00:00"/>
    <x v="3"/>
    <x v="324"/>
    <n v="17616915.040000014"/>
  </r>
  <r>
    <x v="12"/>
    <x v="3"/>
    <n v="421.6"/>
    <x v="2"/>
    <n v="421.6"/>
    <x v="1"/>
    <s v="Chase Morales"/>
    <x v="11"/>
    <n v="39.059811000000003"/>
    <n v="-105.311104"/>
    <x v="0"/>
    <d v="2024-04-24T00:00:00"/>
    <x v="3"/>
    <x v="325"/>
    <n v="17616915.040000014"/>
  </r>
  <r>
    <x v="14"/>
    <x v="8"/>
    <n v="257.83"/>
    <x v="1"/>
    <n v="1289.1499999999999"/>
    <x v="3"/>
    <s v="Aaron Sullivan"/>
    <x v="22"/>
    <n v="43.452491999999999"/>
    <n v="-71.563896"/>
    <x v="1"/>
    <d v="2024-04-25T00:00:00"/>
    <x v="3"/>
    <x v="326"/>
    <n v="17616915.040000014"/>
  </r>
  <r>
    <x v="6"/>
    <x v="17"/>
    <n v="374.48"/>
    <x v="4"/>
    <n v="1123.44"/>
    <x v="2"/>
    <s v="Lynn Carter"/>
    <x v="30"/>
    <n v="44.572020999999999"/>
    <n v="-122.070938"/>
    <x v="2"/>
    <d v="2024-04-26T00:00:00"/>
    <x v="3"/>
    <x v="327"/>
    <n v="17616915.040000014"/>
  </r>
  <r>
    <x v="22"/>
    <x v="7"/>
    <n v="69.760000000000005"/>
    <x v="2"/>
    <n v="69.760000000000005"/>
    <x v="2"/>
    <s v="Laura Johnson"/>
    <x v="19"/>
    <n v="44.045876"/>
    <n v="-72.710685999999995"/>
    <x v="0"/>
    <d v="2024-04-27T00:00:00"/>
    <x v="3"/>
    <x v="328"/>
    <n v="17616915.040000014"/>
  </r>
  <r>
    <x v="0"/>
    <x v="1"/>
    <n v="329.71"/>
    <x v="1"/>
    <n v="1648.55"/>
    <x v="2"/>
    <s v="Jacob Koch"/>
    <x v="40"/>
    <n v="33.040619"/>
    <n v="-83.643073999999999"/>
    <x v="4"/>
    <d v="2024-04-28T00:00:00"/>
    <x v="3"/>
    <x v="329"/>
    <n v="17616915.040000014"/>
  </r>
  <r>
    <x v="18"/>
    <x v="1"/>
    <n v="102.32"/>
    <x v="4"/>
    <n v="306.95999999999998"/>
    <x v="3"/>
    <s v="Cody Brown"/>
    <x v="22"/>
    <n v="43.452491999999999"/>
    <n v="-71.563896"/>
    <x v="0"/>
    <d v="2024-04-28T00:00:00"/>
    <x v="3"/>
    <x v="330"/>
    <n v="17616915.040000014"/>
  </r>
  <r>
    <x v="4"/>
    <x v="3"/>
    <n v="319.7"/>
    <x v="3"/>
    <n v="1278.8"/>
    <x v="2"/>
    <s v="Kristine Torres"/>
    <x v="13"/>
    <n v="40.150032000000003"/>
    <n v="-111.86243399999999"/>
    <x v="3"/>
    <d v="2024-04-28T00:00:00"/>
    <x v="3"/>
    <x v="331"/>
    <n v="17616915.040000014"/>
  </r>
  <r>
    <x v="21"/>
    <x v="14"/>
    <n v="370.55"/>
    <x v="3"/>
    <n v="1482.2"/>
    <x v="2"/>
    <s v="Teresa Khan"/>
    <x v="45"/>
    <n v="44.299782"/>
    <n v="-99.438828000000001"/>
    <x v="4"/>
    <d v="2024-04-28T00:00:00"/>
    <x v="3"/>
    <x v="332"/>
    <n v="17616915.040000014"/>
  </r>
  <r>
    <x v="14"/>
    <x v="7"/>
    <n v="13.17"/>
    <x v="0"/>
    <n v="26.34"/>
    <x v="1"/>
    <s v="Kathryn Thomas"/>
    <x v="29"/>
    <n v="38.526600000000002"/>
    <n v="-96.726485999999994"/>
    <x v="1"/>
    <d v="2024-04-29T00:00:00"/>
    <x v="3"/>
    <x v="333"/>
    <n v="17616915.040000014"/>
  </r>
  <r>
    <x v="2"/>
    <x v="18"/>
    <n v="110.07"/>
    <x v="4"/>
    <n v="330.21"/>
    <x v="0"/>
    <s v="Laura Price"/>
    <x v="46"/>
    <n v="41.125369999999997"/>
    <n v="-98.268082000000007"/>
    <x v="3"/>
    <d v="2024-04-29T00:00:00"/>
    <x v="3"/>
    <x v="334"/>
    <n v="17616915.040000014"/>
  </r>
  <r>
    <x v="16"/>
    <x v="20"/>
    <n v="110.36"/>
    <x v="1"/>
    <n v="551.79999999999995"/>
    <x v="0"/>
    <s v="Craig Cruz"/>
    <x v="1"/>
    <n v="40.349457000000001"/>
    <n v="-88.986136999999999"/>
    <x v="2"/>
    <d v="2024-04-29T00:00:00"/>
    <x v="3"/>
    <x v="335"/>
    <n v="17616915.040000014"/>
  </r>
  <r>
    <x v="5"/>
    <x v="20"/>
    <n v="294.58999999999997"/>
    <x v="2"/>
    <n v="294.58999999999997"/>
    <x v="1"/>
    <s v="Mr. Shane White"/>
    <x v="1"/>
    <n v="40.349457000000001"/>
    <n v="-88.986136999999999"/>
    <x v="0"/>
    <d v="2024-04-30T00:00:00"/>
    <x v="3"/>
    <x v="336"/>
    <n v="17616915.040000014"/>
  </r>
  <r>
    <x v="4"/>
    <x v="21"/>
    <n v="317.14"/>
    <x v="0"/>
    <n v="634.28"/>
    <x v="3"/>
    <s v="Amanda Buck"/>
    <x v="47"/>
    <n v="42.011538999999999"/>
    <n v="-93.210526000000002"/>
    <x v="3"/>
    <d v="2024-04-30T00:00:00"/>
    <x v="3"/>
    <x v="337"/>
    <n v="17616915.040000014"/>
  </r>
  <r>
    <x v="22"/>
    <x v="19"/>
    <n v="392.24"/>
    <x v="3"/>
    <n v="1568.96"/>
    <x v="2"/>
    <s v="Patrick Owens"/>
    <x v="21"/>
    <n v="41.680892999999998"/>
    <n v="-71.511780000000002"/>
    <x v="2"/>
    <d v="2024-04-30T00:00:00"/>
    <x v="3"/>
    <x v="338"/>
    <n v="17616915.040000014"/>
  </r>
  <r>
    <x v="10"/>
    <x v="16"/>
    <n v="1292.1199999999999"/>
    <x v="2"/>
    <n v="1292.1199999999999"/>
    <x v="1"/>
    <s v="Andrew Young"/>
    <x v="35"/>
    <n v="46.921925000000002"/>
    <n v="-110.454353"/>
    <x v="3"/>
    <d v="2024-04-30T00:00:00"/>
    <x v="3"/>
    <x v="339"/>
    <n v="17616915.040000014"/>
  </r>
  <r>
    <x v="11"/>
    <x v="13"/>
    <n v="372.05"/>
    <x v="2"/>
    <n v="372.05"/>
    <x v="1"/>
    <s v="Terrance Hill"/>
    <x v="35"/>
    <n v="46.921925000000002"/>
    <n v="-110.454353"/>
    <x v="3"/>
    <d v="2024-04-30T00:00:00"/>
    <x v="3"/>
    <x v="340"/>
    <n v="17616915.040000014"/>
  </r>
  <r>
    <x v="13"/>
    <x v="23"/>
    <n v="342.28"/>
    <x v="3"/>
    <n v="1369.12"/>
    <x v="0"/>
    <s v="David Simpson"/>
    <x v="48"/>
    <n v="44.693947000000001"/>
    <n v="-69.381927000000005"/>
    <x v="0"/>
    <d v="2024-05-01T00:00:00"/>
    <x v="4"/>
    <x v="341"/>
    <n v="17616915.040000014"/>
  </r>
  <r>
    <x v="9"/>
    <x v="21"/>
    <n v="207.34"/>
    <x v="2"/>
    <n v="207.34"/>
    <x v="1"/>
    <s v="Anita Perry"/>
    <x v="20"/>
    <n v="45.694454"/>
    <n v="-93.900192000000004"/>
    <x v="1"/>
    <d v="2024-05-01T00:00:00"/>
    <x v="4"/>
    <x v="342"/>
    <n v="17616915.040000014"/>
  </r>
  <r>
    <x v="10"/>
    <x v="23"/>
    <n v="1024.5899999999999"/>
    <x v="1"/>
    <n v="5122.95"/>
    <x v="2"/>
    <s v="Melinda Owens"/>
    <x v="40"/>
    <n v="33.040619"/>
    <n v="-83.643073999999999"/>
    <x v="3"/>
    <d v="2024-05-01T00:00:00"/>
    <x v="4"/>
    <x v="343"/>
    <n v="17616915.040000014"/>
  </r>
  <r>
    <x v="7"/>
    <x v="13"/>
    <n v="1594.94"/>
    <x v="2"/>
    <n v="1594.94"/>
    <x v="0"/>
    <s v="Brian Mills"/>
    <x v="39"/>
    <n v="36.116202999999999"/>
    <n v="-119.68156399999999"/>
    <x v="4"/>
    <d v="2024-05-02T00:00:00"/>
    <x v="4"/>
    <x v="344"/>
    <n v="17616915.040000014"/>
  </r>
  <r>
    <x v="23"/>
    <x v="18"/>
    <n v="44.28"/>
    <x v="2"/>
    <n v="44.28"/>
    <x v="0"/>
    <s v="Kimberly Rodriguez"/>
    <x v="0"/>
    <n v="33.729759000000001"/>
    <n v="-111.43122099999999"/>
    <x v="2"/>
    <d v="2024-05-02T00:00:00"/>
    <x v="4"/>
    <x v="345"/>
    <n v="17616915.040000014"/>
  </r>
  <r>
    <x v="4"/>
    <x v="10"/>
    <n v="1471.97"/>
    <x v="3"/>
    <n v="5887.88"/>
    <x v="1"/>
    <s v="Donna Sampson"/>
    <x v="28"/>
    <n v="32.806671000000001"/>
    <n v="-86.791129999999995"/>
    <x v="3"/>
    <d v="2024-05-03T00:00:00"/>
    <x v="4"/>
    <x v="346"/>
    <n v="17616915.040000014"/>
  </r>
  <r>
    <x v="12"/>
    <x v="0"/>
    <n v="267.48"/>
    <x v="2"/>
    <n v="267.48"/>
    <x v="0"/>
    <s v="Rebecca Bailey"/>
    <x v="12"/>
    <n v="34.969704"/>
    <n v="-92.373123000000007"/>
    <x v="3"/>
    <d v="2024-05-03T00:00:00"/>
    <x v="4"/>
    <x v="347"/>
    <n v="17616915.040000014"/>
  </r>
  <r>
    <x v="12"/>
    <x v="8"/>
    <n v="549.32000000000005"/>
    <x v="2"/>
    <n v="549.32000000000005"/>
    <x v="2"/>
    <s v="Jennifer Jones"/>
    <x v="37"/>
    <n v="38.456085000000002"/>
    <n v="-92.288368000000006"/>
    <x v="3"/>
    <d v="2024-05-03T00:00:00"/>
    <x v="4"/>
    <x v="348"/>
    <n v="17616915.040000014"/>
  </r>
  <r>
    <x v="1"/>
    <x v="20"/>
    <n v="280.8"/>
    <x v="1"/>
    <n v="1404"/>
    <x v="1"/>
    <s v="Tracey Jones"/>
    <x v="44"/>
    <n v="37.668140000000001"/>
    <n v="-84.670067000000003"/>
    <x v="4"/>
    <d v="2024-05-03T00:00:00"/>
    <x v="4"/>
    <x v="349"/>
    <n v="17616915.040000014"/>
  </r>
  <r>
    <x v="8"/>
    <x v="0"/>
    <n v="317.3"/>
    <x v="2"/>
    <n v="317.3"/>
    <x v="0"/>
    <s v="Deborah Curtis"/>
    <x v="43"/>
    <n v="47.528911999999998"/>
    <n v="-99.784012000000004"/>
    <x v="2"/>
    <d v="2024-05-04T00:00:00"/>
    <x v="4"/>
    <x v="350"/>
    <n v="17616915.040000014"/>
  </r>
  <r>
    <x v="3"/>
    <x v="6"/>
    <n v="26.56"/>
    <x v="3"/>
    <n v="106.24"/>
    <x v="3"/>
    <s v="Hannah Smith"/>
    <x v="28"/>
    <n v="32.806671000000001"/>
    <n v="-86.791129999999995"/>
    <x v="2"/>
    <d v="2024-05-04T00:00:00"/>
    <x v="4"/>
    <x v="351"/>
    <n v="17616915.040000014"/>
  </r>
  <r>
    <x v="12"/>
    <x v="12"/>
    <n v="450.18"/>
    <x v="3"/>
    <n v="1800.72"/>
    <x v="1"/>
    <s v="Jennifer Hammond"/>
    <x v="38"/>
    <n v="47.400902000000002"/>
    <n v="-121.490494"/>
    <x v="2"/>
    <d v="2024-05-04T00:00:00"/>
    <x v="4"/>
    <x v="352"/>
    <n v="17616915.040000014"/>
  </r>
  <r>
    <x v="7"/>
    <x v="22"/>
    <n v="220.94"/>
    <x v="3"/>
    <n v="883.76"/>
    <x v="0"/>
    <s v="Crystal Ruiz"/>
    <x v="34"/>
    <n v="42.755966000000001"/>
    <n v="-107.30249000000001"/>
    <x v="4"/>
    <d v="2024-05-04T00:00:00"/>
    <x v="4"/>
    <x v="353"/>
    <n v="17616915.040000014"/>
  </r>
  <r>
    <x v="6"/>
    <x v="11"/>
    <n v="80.75"/>
    <x v="2"/>
    <n v="80.75"/>
    <x v="0"/>
    <s v="Bridget Hoffman"/>
    <x v="3"/>
    <n v="41.597782000000002"/>
    <n v="-72.755370999999997"/>
    <x v="0"/>
    <d v="2024-05-05T00:00:00"/>
    <x v="4"/>
    <x v="354"/>
    <n v="17616915.040000014"/>
  </r>
  <r>
    <x v="18"/>
    <x v="4"/>
    <n v="761.91"/>
    <x v="4"/>
    <n v="2285.73"/>
    <x v="3"/>
    <s v="Curtis Williams"/>
    <x v="8"/>
    <n v="27.766279000000001"/>
    <n v="-81.686783000000005"/>
    <x v="3"/>
    <d v="2024-05-05T00:00:00"/>
    <x v="4"/>
    <x v="355"/>
    <n v="17616915.040000014"/>
  </r>
  <r>
    <x v="15"/>
    <x v="10"/>
    <n v="1158.2"/>
    <x v="3"/>
    <n v="4632.8"/>
    <x v="0"/>
    <s v="Deborah Richardson"/>
    <x v="38"/>
    <n v="47.400902000000002"/>
    <n v="-121.490494"/>
    <x v="0"/>
    <d v="2024-05-06T00:00:00"/>
    <x v="4"/>
    <x v="356"/>
    <n v="17616915.040000014"/>
  </r>
  <r>
    <x v="23"/>
    <x v="7"/>
    <n v="76.38"/>
    <x v="2"/>
    <n v="76.38"/>
    <x v="3"/>
    <s v="Scott Ramsey"/>
    <x v="6"/>
    <n v="35.565342000000001"/>
    <n v="-96.928916999999998"/>
    <x v="4"/>
    <d v="2024-05-06T00:00:00"/>
    <x v="4"/>
    <x v="357"/>
    <n v="17616915.040000014"/>
  </r>
  <r>
    <x v="13"/>
    <x v="10"/>
    <n v="1506.14"/>
    <x v="4"/>
    <n v="4518.42"/>
    <x v="0"/>
    <s v="Travis Morris"/>
    <x v="14"/>
    <n v="40.298904"/>
    <n v="-74.521011000000001"/>
    <x v="0"/>
    <d v="2024-05-06T00:00:00"/>
    <x v="4"/>
    <x v="358"/>
    <n v="17616915.040000014"/>
  </r>
  <r>
    <x v="23"/>
    <x v="17"/>
    <n v="522.11"/>
    <x v="4"/>
    <n v="1566.33"/>
    <x v="2"/>
    <s v="Scott Daniel"/>
    <x v="9"/>
    <n v="43.326618000000003"/>
    <n v="-84.536095000000003"/>
    <x v="1"/>
    <d v="2024-05-07T00:00:00"/>
    <x v="4"/>
    <x v="359"/>
    <n v="17616915.040000014"/>
  </r>
  <r>
    <x v="15"/>
    <x v="13"/>
    <n v="1705.58"/>
    <x v="2"/>
    <n v="1705.58"/>
    <x v="1"/>
    <s v="Evelyn Miles"/>
    <x v="24"/>
    <n v="21.094318000000001"/>
    <n v="-157.49833699999999"/>
    <x v="3"/>
    <d v="2024-05-07T00:00:00"/>
    <x v="4"/>
    <x v="360"/>
    <n v="17616915.040000014"/>
  </r>
  <r>
    <x v="8"/>
    <x v="1"/>
    <n v="356.36"/>
    <x v="2"/>
    <n v="356.36"/>
    <x v="2"/>
    <s v="Robert Caldwell"/>
    <x v="9"/>
    <n v="43.326618000000003"/>
    <n v="-84.536095000000003"/>
    <x v="1"/>
    <d v="2024-05-07T00:00:00"/>
    <x v="4"/>
    <x v="361"/>
    <n v="17616915.040000014"/>
  </r>
  <r>
    <x v="5"/>
    <x v="5"/>
    <n v="41.37"/>
    <x v="2"/>
    <n v="41.37"/>
    <x v="3"/>
    <s v="Charles Rodgers"/>
    <x v="17"/>
    <n v="61.370716000000002"/>
    <n v="-152.40441899999999"/>
    <x v="4"/>
    <d v="2024-05-08T00:00:00"/>
    <x v="4"/>
    <x v="362"/>
    <n v="17616915.040000014"/>
  </r>
  <r>
    <x v="0"/>
    <x v="22"/>
    <n v="235.13"/>
    <x v="4"/>
    <n v="705.39"/>
    <x v="2"/>
    <s v="Michelle Kirby"/>
    <x v="42"/>
    <n v="39.063946000000001"/>
    <n v="-76.802100999999993"/>
    <x v="1"/>
    <d v="2024-05-08T00:00:00"/>
    <x v="4"/>
    <x v="363"/>
    <n v="17616915.040000014"/>
  </r>
  <r>
    <x v="5"/>
    <x v="20"/>
    <n v="162.91"/>
    <x v="1"/>
    <n v="814.55"/>
    <x v="0"/>
    <s v="Marissa Williamson"/>
    <x v="21"/>
    <n v="41.680892999999998"/>
    <n v="-71.511780000000002"/>
    <x v="2"/>
    <d v="2024-05-08T00:00:00"/>
    <x v="4"/>
    <x v="364"/>
    <n v="17616915.040000014"/>
  </r>
  <r>
    <x v="8"/>
    <x v="15"/>
    <n v="74.12"/>
    <x v="0"/>
    <n v="148.24"/>
    <x v="3"/>
    <s v="Marissa Hall"/>
    <x v="1"/>
    <n v="40.349457000000001"/>
    <n v="-88.986136999999999"/>
    <x v="3"/>
    <d v="2024-05-08T00:00:00"/>
    <x v="4"/>
    <x v="365"/>
    <n v="17616915.040000014"/>
  </r>
  <r>
    <x v="21"/>
    <x v="2"/>
    <n v="23.72"/>
    <x v="2"/>
    <n v="23.72"/>
    <x v="1"/>
    <s v="Taylor Huang"/>
    <x v="32"/>
    <n v="44.240459000000001"/>
    <n v="-114.47882799999999"/>
    <x v="1"/>
    <d v="2024-05-09T00:00:00"/>
    <x v="4"/>
    <x v="366"/>
    <n v="17616915.040000014"/>
  </r>
  <r>
    <x v="3"/>
    <x v="0"/>
    <n v="361.8"/>
    <x v="1"/>
    <n v="1809"/>
    <x v="2"/>
    <s v="Joyce Armstrong"/>
    <x v="13"/>
    <n v="40.150032000000003"/>
    <n v="-111.86243399999999"/>
    <x v="2"/>
    <d v="2024-05-10T00:00:00"/>
    <x v="4"/>
    <x v="367"/>
    <n v="17616915.040000014"/>
  </r>
  <r>
    <x v="18"/>
    <x v="15"/>
    <n v="53.54"/>
    <x v="1"/>
    <n v="267.7"/>
    <x v="2"/>
    <s v="Christopher Ramos"/>
    <x v="2"/>
    <n v="40.590752000000002"/>
    <n v="-77.209755000000001"/>
    <x v="4"/>
    <d v="2024-05-10T00:00:00"/>
    <x v="4"/>
    <x v="368"/>
    <n v="17616915.040000014"/>
  </r>
  <r>
    <x v="20"/>
    <x v="11"/>
    <n v="242.53"/>
    <x v="4"/>
    <n v="727.59"/>
    <x v="0"/>
    <s v="Christine Fischer"/>
    <x v="28"/>
    <n v="32.806671000000001"/>
    <n v="-86.791129999999995"/>
    <x v="0"/>
    <d v="2024-05-11T00:00:00"/>
    <x v="4"/>
    <x v="369"/>
    <n v="17616915.040000014"/>
  </r>
  <r>
    <x v="8"/>
    <x v="3"/>
    <n v="394.25"/>
    <x v="1"/>
    <n v="1971.25"/>
    <x v="0"/>
    <s v="Matthew Sherman"/>
    <x v="35"/>
    <n v="46.921925000000002"/>
    <n v="-110.454353"/>
    <x v="2"/>
    <d v="2024-05-11T00:00:00"/>
    <x v="4"/>
    <x v="370"/>
    <n v="17616915.040000014"/>
  </r>
  <r>
    <x v="18"/>
    <x v="10"/>
    <n v="1731.12"/>
    <x v="4"/>
    <n v="5193.3599999999997"/>
    <x v="2"/>
    <s v="Bryan Dorsey"/>
    <x v="40"/>
    <n v="33.040619"/>
    <n v="-83.643073999999999"/>
    <x v="1"/>
    <d v="2024-05-11T00:00:00"/>
    <x v="4"/>
    <x v="371"/>
    <n v="17616915.040000014"/>
  </r>
  <r>
    <x v="13"/>
    <x v="17"/>
    <n v="498.31"/>
    <x v="2"/>
    <n v="498.31"/>
    <x v="0"/>
    <s v="Kenneth Williams"/>
    <x v="19"/>
    <n v="44.045876"/>
    <n v="-72.710685999999995"/>
    <x v="3"/>
    <d v="2024-05-11T00:00:00"/>
    <x v="4"/>
    <x v="372"/>
    <n v="17616915.040000014"/>
  </r>
  <r>
    <x v="5"/>
    <x v="4"/>
    <n v="253.8"/>
    <x v="2"/>
    <n v="253.8"/>
    <x v="3"/>
    <s v="Amber Hendricks"/>
    <x v="6"/>
    <n v="35.565342000000001"/>
    <n v="-96.928916999999998"/>
    <x v="2"/>
    <d v="2024-05-12T00:00:00"/>
    <x v="4"/>
    <x v="373"/>
    <n v="17616915.040000014"/>
  </r>
  <r>
    <x v="14"/>
    <x v="3"/>
    <n v="439.21"/>
    <x v="1"/>
    <n v="2196.0499999999997"/>
    <x v="0"/>
    <s v="William Rose"/>
    <x v="2"/>
    <n v="40.590752000000002"/>
    <n v="-77.209755000000001"/>
    <x v="0"/>
    <d v="2024-05-12T00:00:00"/>
    <x v="4"/>
    <x v="374"/>
    <n v="17616915.040000014"/>
  </r>
  <r>
    <x v="21"/>
    <x v="23"/>
    <n v="632.75"/>
    <x v="2"/>
    <n v="632.75"/>
    <x v="3"/>
    <s v="Vernon Lyons"/>
    <x v="9"/>
    <n v="43.326618000000003"/>
    <n v="-84.536095000000003"/>
    <x v="0"/>
    <d v="2024-05-13T00:00:00"/>
    <x v="4"/>
    <x v="375"/>
    <n v="17616915.040000014"/>
  </r>
  <r>
    <x v="2"/>
    <x v="2"/>
    <n v="8.9499999999999993"/>
    <x v="0"/>
    <n v="17.899999999999999"/>
    <x v="0"/>
    <s v="Joanne White"/>
    <x v="44"/>
    <n v="37.668140000000001"/>
    <n v="-84.670067000000003"/>
    <x v="1"/>
    <d v="2024-05-13T00:00:00"/>
    <x v="4"/>
    <x v="376"/>
    <n v="17616915.040000014"/>
  </r>
  <r>
    <x v="19"/>
    <x v="1"/>
    <n v="306.2"/>
    <x v="2"/>
    <n v="306.2"/>
    <x v="1"/>
    <s v="Brenda Gonzalez"/>
    <x v="42"/>
    <n v="39.063946000000001"/>
    <n v="-76.802100999999993"/>
    <x v="1"/>
    <d v="2024-05-13T00:00:00"/>
    <x v="4"/>
    <x v="377"/>
    <n v="17616915.040000014"/>
  </r>
  <r>
    <x v="13"/>
    <x v="8"/>
    <n v="825.11"/>
    <x v="0"/>
    <n v="1650.22"/>
    <x v="3"/>
    <s v="Karen West"/>
    <x v="0"/>
    <n v="33.729759000000001"/>
    <n v="-111.43122099999999"/>
    <x v="2"/>
    <d v="2024-05-14T00:00:00"/>
    <x v="4"/>
    <x v="378"/>
    <n v="17616915.040000014"/>
  </r>
  <r>
    <x v="13"/>
    <x v="11"/>
    <n v="79.55"/>
    <x v="0"/>
    <n v="159.1"/>
    <x v="0"/>
    <s v="Kristina Bailey"/>
    <x v="33"/>
    <n v="44.268543000000001"/>
    <n v="-89.616507999999996"/>
    <x v="1"/>
    <d v="2024-05-15T00:00:00"/>
    <x v="4"/>
    <x v="379"/>
    <n v="17616915.040000014"/>
  </r>
  <r>
    <x v="5"/>
    <x v="22"/>
    <n v="253.42"/>
    <x v="0"/>
    <n v="506.84"/>
    <x v="0"/>
    <s v="Julian Carroll"/>
    <x v="18"/>
    <n v="31.054487000000002"/>
    <n v="-97.563461000000004"/>
    <x v="1"/>
    <d v="2024-05-16T00:00:00"/>
    <x v="4"/>
    <x v="380"/>
    <n v="17616915.040000014"/>
  </r>
  <r>
    <x v="23"/>
    <x v="10"/>
    <n v="1100.23"/>
    <x v="4"/>
    <n v="3300.69"/>
    <x v="0"/>
    <s v="James Blackburn"/>
    <x v="46"/>
    <n v="41.125369999999997"/>
    <n v="-98.268082000000007"/>
    <x v="4"/>
    <d v="2024-05-16T00:00:00"/>
    <x v="4"/>
    <x v="381"/>
    <n v="17616915.040000014"/>
  </r>
  <r>
    <x v="23"/>
    <x v="4"/>
    <n v="255.66"/>
    <x v="4"/>
    <n v="766.98"/>
    <x v="1"/>
    <s v="April Bolton"/>
    <x v="32"/>
    <n v="44.240459000000001"/>
    <n v="-114.47882799999999"/>
    <x v="0"/>
    <d v="2024-05-16T00:00:00"/>
    <x v="4"/>
    <x v="382"/>
    <n v="17616915.040000014"/>
  </r>
  <r>
    <x v="19"/>
    <x v="3"/>
    <n v="335.16"/>
    <x v="1"/>
    <n v="1675.8000000000002"/>
    <x v="1"/>
    <s v="Jonathan Cook"/>
    <x v="25"/>
    <n v="34.840515000000003"/>
    <n v="-106.248482"/>
    <x v="3"/>
    <d v="2024-05-17T00:00:00"/>
    <x v="4"/>
    <x v="383"/>
    <n v="17616915.040000014"/>
  </r>
  <r>
    <x v="5"/>
    <x v="14"/>
    <n v="825.53"/>
    <x v="2"/>
    <n v="825.53"/>
    <x v="1"/>
    <s v="Jared Davis"/>
    <x v="28"/>
    <n v="32.806671000000001"/>
    <n v="-86.791129999999995"/>
    <x v="2"/>
    <d v="2024-05-17T00:00:00"/>
    <x v="4"/>
    <x v="384"/>
    <n v="17616915.040000014"/>
  </r>
  <r>
    <x v="0"/>
    <x v="20"/>
    <n v="123.1"/>
    <x v="2"/>
    <n v="123.1"/>
    <x v="2"/>
    <s v="Kaylee Jacobs"/>
    <x v="19"/>
    <n v="44.045876"/>
    <n v="-72.710685999999995"/>
    <x v="0"/>
    <d v="2024-05-17T00:00:00"/>
    <x v="4"/>
    <x v="385"/>
    <n v="17616915.040000014"/>
  </r>
  <r>
    <x v="14"/>
    <x v="7"/>
    <n v="56.73"/>
    <x v="3"/>
    <n v="226.92"/>
    <x v="3"/>
    <s v="Laura Daniel"/>
    <x v="16"/>
    <n v="35.747844999999998"/>
    <n v="-86.692345000000003"/>
    <x v="3"/>
    <d v="2024-05-17T00:00:00"/>
    <x v="4"/>
    <x v="386"/>
    <n v="17616915.040000014"/>
  </r>
  <r>
    <x v="16"/>
    <x v="20"/>
    <n v="246.35"/>
    <x v="3"/>
    <n v="985.4"/>
    <x v="0"/>
    <s v="Cody Mcneil"/>
    <x v="37"/>
    <n v="38.456085000000002"/>
    <n v="-92.288368000000006"/>
    <x v="4"/>
    <d v="2024-05-17T00:00:00"/>
    <x v="4"/>
    <x v="387"/>
    <n v="17616915.040000014"/>
  </r>
  <r>
    <x v="13"/>
    <x v="15"/>
    <n v="74.41"/>
    <x v="3"/>
    <n v="297.64"/>
    <x v="2"/>
    <s v="Ryan Chambers"/>
    <x v="32"/>
    <n v="44.240459000000001"/>
    <n v="-114.47882799999999"/>
    <x v="0"/>
    <d v="2024-05-18T00:00:00"/>
    <x v="4"/>
    <x v="388"/>
    <n v="17616915.040000014"/>
  </r>
  <r>
    <x v="15"/>
    <x v="3"/>
    <n v="172.01"/>
    <x v="0"/>
    <n v="344.02"/>
    <x v="2"/>
    <s v="Ryan Wyatt"/>
    <x v="8"/>
    <n v="27.766279000000001"/>
    <n v="-81.686783000000005"/>
    <x v="1"/>
    <d v="2024-05-18T00:00:00"/>
    <x v="4"/>
    <x v="389"/>
    <n v="17616915.040000014"/>
  </r>
  <r>
    <x v="12"/>
    <x v="13"/>
    <n v="1630.81"/>
    <x v="4"/>
    <n v="4892.43"/>
    <x v="2"/>
    <s v="Elizabeth Davis"/>
    <x v="10"/>
    <n v="38.491225999999997"/>
    <n v="-80.954455999999993"/>
    <x v="3"/>
    <d v="2024-05-18T00:00:00"/>
    <x v="4"/>
    <x v="390"/>
    <n v="17616915.040000014"/>
  </r>
  <r>
    <x v="8"/>
    <x v="2"/>
    <n v="42.18"/>
    <x v="0"/>
    <n v="84.36"/>
    <x v="2"/>
    <s v="Ashley Meyer"/>
    <x v="18"/>
    <n v="31.054487000000002"/>
    <n v="-97.563461000000004"/>
    <x v="4"/>
    <d v="2024-05-18T00:00:00"/>
    <x v="4"/>
    <x v="391"/>
    <n v="17616915.040000014"/>
  </r>
  <r>
    <x v="17"/>
    <x v="14"/>
    <n v="223.58"/>
    <x v="1"/>
    <n v="1117.9000000000001"/>
    <x v="2"/>
    <s v="Elizabeth Hanson"/>
    <x v="38"/>
    <n v="47.400902000000002"/>
    <n v="-121.490494"/>
    <x v="2"/>
    <d v="2024-05-18T00:00:00"/>
    <x v="4"/>
    <x v="392"/>
    <n v="17616915.040000014"/>
  </r>
  <r>
    <x v="13"/>
    <x v="2"/>
    <n v="28.12"/>
    <x v="1"/>
    <n v="140.6"/>
    <x v="1"/>
    <s v="Lori Jones"/>
    <x v="2"/>
    <n v="40.590752000000002"/>
    <n v="-77.209755000000001"/>
    <x v="0"/>
    <d v="2024-05-19T00:00:00"/>
    <x v="4"/>
    <x v="393"/>
    <n v="17616915.040000014"/>
  </r>
  <r>
    <x v="22"/>
    <x v="1"/>
    <n v="350.98"/>
    <x v="3"/>
    <n v="1403.92"/>
    <x v="3"/>
    <s v="Edward Morris"/>
    <x v="10"/>
    <n v="38.491225999999997"/>
    <n v="-80.954455999999993"/>
    <x v="0"/>
    <d v="2024-05-19T00:00:00"/>
    <x v="4"/>
    <x v="394"/>
    <n v="17616915.040000014"/>
  </r>
  <r>
    <x v="22"/>
    <x v="5"/>
    <n v="55.31"/>
    <x v="4"/>
    <n v="165.93"/>
    <x v="0"/>
    <s v="Patricia Hughes"/>
    <x v="42"/>
    <n v="39.063946000000001"/>
    <n v="-76.802100999999993"/>
    <x v="2"/>
    <d v="2024-05-19T00:00:00"/>
    <x v="4"/>
    <x v="395"/>
    <n v="17616915.040000014"/>
  </r>
  <r>
    <x v="12"/>
    <x v="0"/>
    <n v="319.68"/>
    <x v="1"/>
    <n v="1598.4"/>
    <x v="2"/>
    <s v="Gwendolyn Cruz"/>
    <x v="5"/>
    <n v="39.318522999999999"/>
    <n v="-75.507141000000004"/>
    <x v="1"/>
    <d v="2024-05-19T00:00:00"/>
    <x v="4"/>
    <x v="396"/>
    <n v="17616915.040000014"/>
  </r>
  <r>
    <x v="16"/>
    <x v="3"/>
    <n v="119.46"/>
    <x v="3"/>
    <n v="477.84"/>
    <x v="0"/>
    <s v="Benjamin Hardy"/>
    <x v="31"/>
    <n v="33.856892000000002"/>
    <n v="-80.945007000000004"/>
    <x v="3"/>
    <d v="2024-05-19T00:00:00"/>
    <x v="4"/>
    <x v="397"/>
    <n v="17616915.040000014"/>
  </r>
  <r>
    <x v="19"/>
    <x v="21"/>
    <n v="342.03"/>
    <x v="0"/>
    <n v="684.06"/>
    <x v="3"/>
    <s v="Timothy Townsend"/>
    <x v="7"/>
    <n v="42.230170999999999"/>
    <n v="-71.530106000000004"/>
    <x v="1"/>
    <d v="2024-05-20T00:00:00"/>
    <x v="4"/>
    <x v="398"/>
    <n v="17616915.040000014"/>
  </r>
  <r>
    <x v="4"/>
    <x v="2"/>
    <n v="10.4"/>
    <x v="0"/>
    <n v="20.8"/>
    <x v="3"/>
    <s v="Sarah Bradley"/>
    <x v="18"/>
    <n v="31.054487000000002"/>
    <n v="-97.563461000000004"/>
    <x v="4"/>
    <d v="2024-05-20T00:00:00"/>
    <x v="4"/>
    <x v="399"/>
    <n v="17616915.040000014"/>
  </r>
  <r>
    <x v="19"/>
    <x v="0"/>
    <n v="397.88"/>
    <x v="2"/>
    <n v="397.88"/>
    <x v="0"/>
    <s v="John Dillon"/>
    <x v="4"/>
    <n v="32.741646000000003"/>
    <n v="-89.678696000000002"/>
    <x v="1"/>
    <d v="2024-05-21T00:00:00"/>
    <x v="4"/>
    <x v="400"/>
    <n v="17616915.040000014"/>
  </r>
  <r>
    <x v="12"/>
    <x v="23"/>
    <n v="935.84"/>
    <x v="1"/>
    <n v="4679.2"/>
    <x v="3"/>
    <s v="Joshua Farley"/>
    <x v="27"/>
    <n v="40.388782999999997"/>
    <n v="-82.764915000000002"/>
    <x v="0"/>
    <d v="2024-05-21T00:00:00"/>
    <x v="4"/>
    <x v="401"/>
    <n v="17616915.040000014"/>
  </r>
  <r>
    <x v="20"/>
    <x v="20"/>
    <n v="101.35"/>
    <x v="2"/>
    <n v="101.35"/>
    <x v="0"/>
    <s v="Crystal Clark"/>
    <x v="21"/>
    <n v="41.680892999999998"/>
    <n v="-71.511780000000002"/>
    <x v="3"/>
    <d v="2024-05-22T00:00:00"/>
    <x v="4"/>
    <x v="402"/>
    <n v="17616915.040000014"/>
  </r>
  <r>
    <x v="21"/>
    <x v="15"/>
    <n v="135.77000000000001"/>
    <x v="0"/>
    <n v="271.54000000000002"/>
    <x v="0"/>
    <s v="Emily Mason"/>
    <x v="48"/>
    <n v="44.693947000000001"/>
    <n v="-69.381927000000005"/>
    <x v="4"/>
    <d v="2024-05-22T00:00:00"/>
    <x v="4"/>
    <x v="403"/>
    <n v="17616915.040000014"/>
  </r>
  <r>
    <x v="2"/>
    <x v="16"/>
    <n v="2645.73"/>
    <x v="2"/>
    <n v="2645.73"/>
    <x v="1"/>
    <s v="Mrs. Colleen Padilla"/>
    <x v="8"/>
    <n v="27.766279000000001"/>
    <n v="-81.686783000000005"/>
    <x v="4"/>
    <d v="2024-05-22T00:00:00"/>
    <x v="4"/>
    <x v="404"/>
    <n v="17616915.040000014"/>
  </r>
  <r>
    <x v="13"/>
    <x v="7"/>
    <n v="20.78"/>
    <x v="0"/>
    <n v="41.56"/>
    <x v="0"/>
    <s v="Susan Johnson"/>
    <x v="30"/>
    <n v="44.572020999999999"/>
    <n v="-122.070938"/>
    <x v="4"/>
    <d v="2024-05-22T00:00:00"/>
    <x v="4"/>
    <x v="405"/>
    <n v="17616915.040000014"/>
  </r>
  <r>
    <x v="0"/>
    <x v="11"/>
    <n v="294.33"/>
    <x v="4"/>
    <n v="882.99"/>
    <x v="2"/>
    <s v="Barbara Garcia"/>
    <x v="15"/>
    <n v="35.630065999999999"/>
    <n v="-79.806419000000005"/>
    <x v="3"/>
    <d v="2024-05-23T00:00:00"/>
    <x v="4"/>
    <x v="406"/>
    <n v="17616915.040000014"/>
  </r>
  <r>
    <x v="14"/>
    <x v="18"/>
    <n v="38.89"/>
    <x v="2"/>
    <n v="38.89"/>
    <x v="0"/>
    <s v="Stacey Sosa"/>
    <x v="9"/>
    <n v="43.326618000000003"/>
    <n v="-84.536095000000003"/>
    <x v="1"/>
    <d v="2024-05-23T00:00:00"/>
    <x v="4"/>
    <x v="407"/>
    <n v="17616915.040000014"/>
  </r>
  <r>
    <x v="6"/>
    <x v="5"/>
    <n v="40.31"/>
    <x v="4"/>
    <n v="120.93"/>
    <x v="3"/>
    <s v="Matthew Potter"/>
    <x v="31"/>
    <n v="33.856892000000002"/>
    <n v="-80.945007000000004"/>
    <x v="3"/>
    <d v="2024-05-23T00:00:00"/>
    <x v="4"/>
    <x v="408"/>
    <n v="17616915.040000014"/>
  </r>
  <r>
    <x v="15"/>
    <x v="3"/>
    <n v="362.85"/>
    <x v="3"/>
    <n v="1451.4"/>
    <x v="2"/>
    <s v="Phillip Gilbert"/>
    <x v="21"/>
    <n v="41.680892999999998"/>
    <n v="-71.511780000000002"/>
    <x v="1"/>
    <d v="2024-05-25T00:00:00"/>
    <x v="4"/>
    <x v="409"/>
    <n v="17616915.040000014"/>
  </r>
  <r>
    <x v="3"/>
    <x v="10"/>
    <n v="1953.1"/>
    <x v="2"/>
    <n v="1953.1"/>
    <x v="2"/>
    <s v="Hayley Moore"/>
    <x v="8"/>
    <n v="27.766279000000001"/>
    <n v="-81.686783000000005"/>
    <x v="1"/>
    <d v="2024-05-25T00:00:00"/>
    <x v="4"/>
    <x v="410"/>
    <n v="17616915.040000014"/>
  </r>
  <r>
    <x v="10"/>
    <x v="11"/>
    <n v="96.89"/>
    <x v="1"/>
    <n v="484.45"/>
    <x v="2"/>
    <s v="Lisa Mcgee"/>
    <x v="46"/>
    <n v="41.125369999999997"/>
    <n v="-98.268082000000007"/>
    <x v="2"/>
    <d v="2024-05-25T00:00:00"/>
    <x v="4"/>
    <x v="411"/>
    <n v="17616915.040000014"/>
  </r>
  <r>
    <x v="6"/>
    <x v="6"/>
    <n v="39.32"/>
    <x v="0"/>
    <n v="78.64"/>
    <x v="3"/>
    <s v="Katelyn Villa"/>
    <x v="13"/>
    <n v="40.150032000000003"/>
    <n v="-111.86243399999999"/>
    <x v="1"/>
    <d v="2024-05-25T00:00:00"/>
    <x v="4"/>
    <x v="412"/>
    <n v="17616915.040000014"/>
  </r>
  <r>
    <x v="6"/>
    <x v="14"/>
    <n v="348.03"/>
    <x v="2"/>
    <n v="348.03"/>
    <x v="2"/>
    <s v="Carl Becker"/>
    <x v="8"/>
    <n v="27.766279000000001"/>
    <n v="-81.686783000000005"/>
    <x v="1"/>
    <d v="2024-05-25T00:00:00"/>
    <x v="4"/>
    <x v="413"/>
    <n v="17616915.040000014"/>
  </r>
  <r>
    <x v="14"/>
    <x v="1"/>
    <n v="277.5"/>
    <x v="3"/>
    <n v="1110"/>
    <x v="3"/>
    <s v="Douglas Ray"/>
    <x v="46"/>
    <n v="41.125369999999997"/>
    <n v="-98.268082000000007"/>
    <x v="3"/>
    <d v="2024-05-26T00:00:00"/>
    <x v="4"/>
    <x v="414"/>
    <n v="17616915.040000014"/>
  </r>
  <r>
    <x v="12"/>
    <x v="6"/>
    <n v="40.340000000000003"/>
    <x v="4"/>
    <n v="121.02000000000001"/>
    <x v="2"/>
    <s v="Jonathan Miller"/>
    <x v="21"/>
    <n v="41.680892999999998"/>
    <n v="-71.511780000000002"/>
    <x v="0"/>
    <d v="2024-05-26T00:00:00"/>
    <x v="4"/>
    <x v="415"/>
    <n v="17616915.040000014"/>
  </r>
  <r>
    <x v="15"/>
    <x v="11"/>
    <n v="243.04"/>
    <x v="4"/>
    <n v="729.12"/>
    <x v="0"/>
    <s v="Melissa Johnson"/>
    <x v="26"/>
    <n v="37.769337"/>
    <n v="-78.169967999999997"/>
    <x v="2"/>
    <d v="2024-05-26T00:00:00"/>
    <x v="4"/>
    <x v="154"/>
    <n v="17616915.040000014"/>
  </r>
  <r>
    <x v="8"/>
    <x v="12"/>
    <n v="745"/>
    <x v="1"/>
    <n v="3725"/>
    <x v="1"/>
    <s v="Brian Duke"/>
    <x v="40"/>
    <n v="33.040619"/>
    <n v="-83.643073999999999"/>
    <x v="0"/>
    <d v="2024-05-26T00:00:00"/>
    <x v="4"/>
    <x v="416"/>
    <n v="17616915.040000014"/>
  </r>
  <r>
    <x v="6"/>
    <x v="0"/>
    <n v="305.69"/>
    <x v="3"/>
    <n v="1222.76"/>
    <x v="2"/>
    <s v="Charles Stanley"/>
    <x v="39"/>
    <n v="36.116202999999999"/>
    <n v="-119.68156399999999"/>
    <x v="1"/>
    <d v="2024-05-27T00:00:00"/>
    <x v="4"/>
    <x v="417"/>
    <n v="17616915.040000014"/>
  </r>
  <r>
    <x v="9"/>
    <x v="6"/>
    <n v="29.09"/>
    <x v="1"/>
    <n v="145.44999999999999"/>
    <x v="0"/>
    <s v="Jennifer Hayes"/>
    <x v="0"/>
    <n v="33.729759000000001"/>
    <n v="-111.43122099999999"/>
    <x v="3"/>
    <d v="2024-05-27T00:00:00"/>
    <x v="4"/>
    <x v="418"/>
    <n v="17616915.040000014"/>
  </r>
  <r>
    <x v="19"/>
    <x v="1"/>
    <n v="254.34"/>
    <x v="3"/>
    <n v="1017.36"/>
    <x v="0"/>
    <s v="Tricia Moore"/>
    <x v="41"/>
    <n v="38.313515000000002"/>
    <n v="-117.055374"/>
    <x v="3"/>
    <d v="2024-05-28T00:00:00"/>
    <x v="4"/>
    <x v="419"/>
    <n v="17616915.040000014"/>
  </r>
  <r>
    <x v="18"/>
    <x v="9"/>
    <n v="1790.26"/>
    <x v="1"/>
    <n v="8951.2999999999993"/>
    <x v="0"/>
    <s v="Kim Haynes"/>
    <x v="33"/>
    <n v="44.268543000000001"/>
    <n v="-89.616507999999996"/>
    <x v="2"/>
    <d v="2024-05-28T00:00:00"/>
    <x v="4"/>
    <x v="420"/>
    <n v="17616915.040000014"/>
  </r>
  <r>
    <x v="4"/>
    <x v="1"/>
    <n v="378.71"/>
    <x v="2"/>
    <n v="378.71"/>
    <x v="3"/>
    <s v="Justin Mcconnell"/>
    <x v="13"/>
    <n v="40.150032000000003"/>
    <n v="-111.86243399999999"/>
    <x v="0"/>
    <d v="2024-05-28T00:00:00"/>
    <x v="4"/>
    <x v="421"/>
    <n v="17616915.040000014"/>
  </r>
  <r>
    <x v="19"/>
    <x v="22"/>
    <n v="378.42"/>
    <x v="2"/>
    <n v="378.42"/>
    <x v="3"/>
    <s v="Alan Scott"/>
    <x v="10"/>
    <n v="38.491225999999997"/>
    <n v="-80.954455999999993"/>
    <x v="1"/>
    <d v="2024-05-29T00:00:00"/>
    <x v="4"/>
    <x v="422"/>
    <n v="17616915.040000014"/>
  </r>
  <r>
    <x v="14"/>
    <x v="17"/>
    <n v="547.33000000000004"/>
    <x v="0"/>
    <n v="1094.6600000000001"/>
    <x v="1"/>
    <s v="Laura Morrison"/>
    <x v="4"/>
    <n v="32.741646000000003"/>
    <n v="-89.678696000000002"/>
    <x v="4"/>
    <d v="2024-05-29T00:00:00"/>
    <x v="4"/>
    <x v="423"/>
    <n v="17616915.040000014"/>
  </r>
  <r>
    <x v="2"/>
    <x v="22"/>
    <n v="401.24"/>
    <x v="1"/>
    <n v="2006.2"/>
    <x v="1"/>
    <s v="Rita Weaver"/>
    <x v="5"/>
    <n v="39.318522999999999"/>
    <n v="-75.507141000000004"/>
    <x v="0"/>
    <d v="2024-05-29T00:00:00"/>
    <x v="4"/>
    <x v="424"/>
    <n v="17616915.040000014"/>
  </r>
  <r>
    <x v="19"/>
    <x v="5"/>
    <n v="40.14"/>
    <x v="0"/>
    <n v="80.28"/>
    <x v="2"/>
    <s v="Erica Odonnell"/>
    <x v="44"/>
    <n v="37.668140000000001"/>
    <n v="-84.670067000000003"/>
    <x v="1"/>
    <d v="2024-05-29T00:00:00"/>
    <x v="4"/>
    <x v="425"/>
    <n v="17616915.040000014"/>
  </r>
  <r>
    <x v="18"/>
    <x v="0"/>
    <n v="186.14"/>
    <x v="4"/>
    <n v="558.41999999999996"/>
    <x v="2"/>
    <s v="Diana Gray"/>
    <x v="36"/>
    <n v="39.849426000000001"/>
    <n v="-86.258278000000004"/>
    <x v="4"/>
    <d v="2024-05-30T00:00:00"/>
    <x v="4"/>
    <x v="426"/>
    <n v="17616915.040000014"/>
  </r>
  <r>
    <x v="14"/>
    <x v="1"/>
    <n v="106.53"/>
    <x v="4"/>
    <n v="319.59000000000003"/>
    <x v="3"/>
    <s v="Melissa Garcia"/>
    <x v="23"/>
    <n v="31.169546"/>
    <n v="-91.867805000000004"/>
    <x v="0"/>
    <d v="2024-05-30T00:00:00"/>
    <x v="4"/>
    <x v="427"/>
    <n v="17616915.040000014"/>
  </r>
  <r>
    <x v="3"/>
    <x v="15"/>
    <n v="112.91"/>
    <x v="0"/>
    <n v="225.82"/>
    <x v="2"/>
    <s v="Lisa Moore"/>
    <x v="35"/>
    <n v="46.921925000000002"/>
    <n v="-110.454353"/>
    <x v="2"/>
    <d v="2024-05-30T00:00:00"/>
    <x v="4"/>
    <x v="428"/>
    <n v="17616915.040000014"/>
  </r>
  <r>
    <x v="20"/>
    <x v="15"/>
    <n v="109.26"/>
    <x v="0"/>
    <n v="218.52"/>
    <x v="2"/>
    <s v="Linda Ramirez"/>
    <x v="12"/>
    <n v="34.969704"/>
    <n v="-92.373123000000007"/>
    <x v="3"/>
    <d v="2024-05-31T00:00:00"/>
    <x v="4"/>
    <x v="429"/>
    <n v="17616915.040000014"/>
  </r>
  <r>
    <x v="1"/>
    <x v="20"/>
    <n v="256.45"/>
    <x v="4"/>
    <n v="769.34999999999991"/>
    <x v="2"/>
    <s v="Jeffrey Wright"/>
    <x v="35"/>
    <n v="46.921925000000002"/>
    <n v="-110.454353"/>
    <x v="1"/>
    <d v="2024-05-31T00:00:00"/>
    <x v="4"/>
    <x v="430"/>
    <n v="17616915.040000014"/>
  </r>
  <r>
    <x v="23"/>
    <x v="2"/>
    <n v="47.13"/>
    <x v="1"/>
    <n v="235.65"/>
    <x v="3"/>
    <s v="John Hudson"/>
    <x v="43"/>
    <n v="47.528911999999998"/>
    <n v="-99.784012000000004"/>
    <x v="2"/>
    <d v="2024-06-01T00:00:00"/>
    <x v="5"/>
    <x v="431"/>
    <n v="17616915.040000014"/>
  </r>
  <r>
    <x v="10"/>
    <x v="15"/>
    <n v="104.01"/>
    <x v="1"/>
    <n v="520.05000000000007"/>
    <x v="3"/>
    <s v="Vanessa Ball"/>
    <x v="30"/>
    <n v="44.572020999999999"/>
    <n v="-122.070938"/>
    <x v="2"/>
    <d v="2024-06-01T00:00:00"/>
    <x v="5"/>
    <x v="432"/>
    <n v="17616915.040000014"/>
  </r>
  <r>
    <x v="5"/>
    <x v="9"/>
    <n v="512.84"/>
    <x v="0"/>
    <n v="1025.68"/>
    <x v="0"/>
    <s v="Dr. Robert Harris"/>
    <x v="34"/>
    <n v="42.755966000000001"/>
    <n v="-107.30249000000001"/>
    <x v="0"/>
    <d v="2024-06-01T00:00:00"/>
    <x v="5"/>
    <x v="433"/>
    <n v="17616915.040000014"/>
  </r>
  <r>
    <x v="1"/>
    <x v="1"/>
    <n v="174.27"/>
    <x v="0"/>
    <n v="348.54"/>
    <x v="3"/>
    <s v="Gail Taylor"/>
    <x v="39"/>
    <n v="36.116202999999999"/>
    <n v="-119.68156399999999"/>
    <x v="1"/>
    <d v="2024-06-02T00:00:00"/>
    <x v="5"/>
    <x v="434"/>
    <n v="17616915.040000014"/>
  </r>
  <r>
    <x v="0"/>
    <x v="4"/>
    <n v="597.96"/>
    <x v="2"/>
    <n v="597.96"/>
    <x v="2"/>
    <s v="Micheal Sanchez"/>
    <x v="14"/>
    <n v="40.298904"/>
    <n v="-74.521011000000001"/>
    <x v="4"/>
    <d v="2024-06-02T00:00:00"/>
    <x v="5"/>
    <x v="435"/>
    <n v="17616915.040000014"/>
  </r>
  <r>
    <x v="11"/>
    <x v="9"/>
    <n v="1553.52"/>
    <x v="3"/>
    <n v="6214.08"/>
    <x v="3"/>
    <s v="Steven Jimenez"/>
    <x v="40"/>
    <n v="33.040619"/>
    <n v="-83.643073999999999"/>
    <x v="2"/>
    <d v="2024-06-03T00:00:00"/>
    <x v="5"/>
    <x v="436"/>
    <n v="17616915.040000014"/>
  </r>
  <r>
    <x v="4"/>
    <x v="17"/>
    <n v="502.51"/>
    <x v="2"/>
    <n v="502.51"/>
    <x v="0"/>
    <s v="Shelley Williams"/>
    <x v="14"/>
    <n v="40.298904"/>
    <n v="-74.521011000000001"/>
    <x v="1"/>
    <d v="2024-06-03T00:00:00"/>
    <x v="5"/>
    <x v="437"/>
    <n v="17616915.040000014"/>
  </r>
  <r>
    <x v="2"/>
    <x v="14"/>
    <n v="989.45"/>
    <x v="1"/>
    <n v="4947.25"/>
    <x v="2"/>
    <s v="Sara Young"/>
    <x v="43"/>
    <n v="47.528911999999998"/>
    <n v="-99.784012000000004"/>
    <x v="4"/>
    <d v="2024-06-03T00:00:00"/>
    <x v="5"/>
    <x v="438"/>
    <n v="17616915.040000014"/>
  </r>
  <r>
    <x v="11"/>
    <x v="7"/>
    <n v="54.91"/>
    <x v="4"/>
    <n v="164.73"/>
    <x v="3"/>
    <s v="John Young"/>
    <x v="10"/>
    <n v="38.491225999999997"/>
    <n v="-80.954455999999993"/>
    <x v="2"/>
    <d v="2024-06-03T00:00:00"/>
    <x v="5"/>
    <x v="439"/>
    <n v="17616915.040000014"/>
  </r>
  <r>
    <x v="21"/>
    <x v="6"/>
    <n v="49"/>
    <x v="3"/>
    <n v="196"/>
    <x v="3"/>
    <s v="Sean Alexander"/>
    <x v="48"/>
    <n v="44.693947000000001"/>
    <n v="-69.381927000000005"/>
    <x v="2"/>
    <d v="2024-06-03T00:00:00"/>
    <x v="5"/>
    <x v="440"/>
    <n v="17616915.040000014"/>
  </r>
  <r>
    <x v="11"/>
    <x v="3"/>
    <n v="163.1"/>
    <x v="3"/>
    <n v="652.4"/>
    <x v="0"/>
    <s v="Andrea Richardson"/>
    <x v="3"/>
    <n v="41.597782000000002"/>
    <n v="-72.755370999999997"/>
    <x v="4"/>
    <d v="2024-06-03T00:00:00"/>
    <x v="5"/>
    <x v="441"/>
    <n v="17616915.040000014"/>
  </r>
  <r>
    <x v="22"/>
    <x v="6"/>
    <n v="23.19"/>
    <x v="3"/>
    <n v="92.76"/>
    <x v="2"/>
    <s v="Pamela Lopez"/>
    <x v="16"/>
    <n v="35.747844999999998"/>
    <n v="-86.692345000000003"/>
    <x v="3"/>
    <d v="2024-06-04T00:00:00"/>
    <x v="5"/>
    <x v="442"/>
    <n v="17616915.040000014"/>
  </r>
  <r>
    <x v="18"/>
    <x v="12"/>
    <n v="411.35"/>
    <x v="2"/>
    <n v="411.35"/>
    <x v="3"/>
    <s v="Jason Mayer"/>
    <x v="2"/>
    <n v="40.590752000000002"/>
    <n v="-77.209755000000001"/>
    <x v="4"/>
    <d v="2024-06-05T00:00:00"/>
    <x v="5"/>
    <x v="443"/>
    <n v="17616915.040000014"/>
  </r>
  <r>
    <x v="12"/>
    <x v="1"/>
    <n v="135.53"/>
    <x v="0"/>
    <n v="271.06"/>
    <x v="2"/>
    <s v="Samantha Fitzgerald"/>
    <x v="33"/>
    <n v="44.268543000000001"/>
    <n v="-89.616507999999996"/>
    <x v="3"/>
    <d v="2024-06-05T00:00:00"/>
    <x v="5"/>
    <x v="444"/>
    <n v="17616915.040000014"/>
  </r>
  <r>
    <x v="19"/>
    <x v="16"/>
    <n v="2126.5500000000002"/>
    <x v="1"/>
    <n v="10632.75"/>
    <x v="1"/>
    <s v="Kimberly Garcia"/>
    <x v="14"/>
    <n v="40.298904"/>
    <n v="-74.521011000000001"/>
    <x v="4"/>
    <d v="2024-06-05T00:00:00"/>
    <x v="5"/>
    <x v="445"/>
    <n v="17616915.040000014"/>
  </r>
  <r>
    <x v="11"/>
    <x v="11"/>
    <n v="62.48"/>
    <x v="1"/>
    <n v="312.39999999999998"/>
    <x v="0"/>
    <s v="Crystal West"/>
    <x v="21"/>
    <n v="41.680892999999998"/>
    <n v="-71.511780000000002"/>
    <x v="4"/>
    <d v="2024-06-06T00:00:00"/>
    <x v="5"/>
    <x v="446"/>
    <n v="17616915.040000014"/>
  </r>
  <r>
    <x v="14"/>
    <x v="8"/>
    <n v="775.6"/>
    <x v="4"/>
    <n v="2326.8000000000002"/>
    <x v="3"/>
    <s v="Miss Paula Bell"/>
    <x v="12"/>
    <n v="34.969704"/>
    <n v="-92.373123000000007"/>
    <x v="1"/>
    <d v="2024-06-06T00:00:00"/>
    <x v="5"/>
    <x v="447"/>
    <n v="17616915.040000014"/>
  </r>
  <r>
    <x v="5"/>
    <x v="17"/>
    <n v="744.53"/>
    <x v="3"/>
    <n v="2978.12"/>
    <x v="1"/>
    <s v="Shawn Anderson"/>
    <x v="10"/>
    <n v="38.491225999999997"/>
    <n v="-80.954455999999993"/>
    <x v="0"/>
    <d v="2024-06-07T00:00:00"/>
    <x v="5"/>
    <x v="448"/>
    <n v="17616915.040000014"/>
  </r>
  <r>
    <x v="4"/>
    <x v="18"/>
    <n v="115.4"/>
    <x v="3"/>
    <n v="461.6"/>
    <x v="2"/>
    <s v="Alexander Black"/>
    <x v="15"/>
    <n v="35.630065999999999"/>
    <n v="-79.806419000000005"/>
    <x v="3"/>
    <d v="2024-06-08T00:00:00"/>
    <x v="5"/>
    <x v="449"/>
    <n v="17616915.040000014"/>
  </r>
  <r>
    <x v="11"/>
    <x v="1"/>
    <n v="274.16000000000003"/>
    <x v="4"/>
    <n v="822.48"/>
    <x v="3"/>
    <s v="Elizabeth Norman"/>
    <x v="31"/>
    <n v="33.856892000000002"/>
    <n v="-80.945007000000004"/>
    <x v="4"/>
    <d v="2024-06-08T00:00:00"/>
    <x v="5"/>
    <x v="450"/>
    <n v="17616915.040000014"/>
  </r>
  <r>
    <x v="18"/>
    <x v="0"/>
    <n v="262.68"/>
    <x v="3"/>
    <n v="1050.72"/>
    <x v="0"/>
    <s v="Ethan Dodson"/>
    <x v="33"/>
    <n v="44.268543000000001"/>
    <n v="-89.616507999999996"/>
    <x v="4"/>
    <d v="2024-06-09T00:00:00"/>
    <x v="5"/>
    <x v="451"/>
    <n v="17616915.040000014"/>
  </r>
  <r>
    <x v="21"/>
    <x v="19"/>
    <n v="1985.7"/>
    <x v="1"/>
    <n v="9928.5"/>
    <x v="0"/>
    <s v="Dustin Hayes"/>
    <x v="48"/>
    <n v="44.693947000000001"/>
    <n v="-69.381927000000005"/>
    <x v="2"/>
    <d v="2024-06-09T00:00:00"/>
    <x v="5"/>
    <x v="452"/>
    <n v="17616915.040000014"/>
  </r>
  <r>
    <x v="1"/>
    <x v="10"/>
    <n v="1084.74"/>
    <x v="3"/>
    <n v="4338.96"/>
    <x v="0"/>
    <s v="Tanya Robinson"/>
    <x v="22"/>
    <n v="43.452491999999999"/>
    <n v="-71.563896"/>
    <x v="2"/>
    <d v="2024-06-09T00:00:00"/>
    <x v="5"/>
    <x v="453"/>
    <n v="17616915.040000014"/>
  </r>
  <r>
    <x v="5"/>
    <x v="18"/>
    <n v="147.19999999999999"/>
    <x v="1"/>
    <n v="736"/>
    <x v="3"/>
    <s v="Jonathan Nelson"/>
    <x v="23"/>
    <n v="31.169546"/>
    <n v="-91.867805000000004"/>
    <x v="1"/>
    <d v="2024-06-09T00:00:00"/>
    <x v="5"/>
    <x v="454"/>
    <n v="17616915.040000014"/>
  </r>
  <r>
    <x v="0"/>
    <x v="13"/>
    <n v="1120.54"/>
    <x v="2"/>
    <n v="1120.54"/>
    <x v="3"/>
    <s v="Charles Hansen"/>
    <x v="17"/>
    <n v="61.370716000000002"/>
    <n v="-152.40441899999999"/>
    <x v="3"/>
    <d v="2024-06-10T00:00:00"/>
    <x v="5"/>
    <x v="455"/>
    <n v="17616915.040000014"/>
  </r>
  <r>
    <x v="19"/>
    <x v="7"/>
    <n v="60.97"/>
    <x v="4"/>
    <n v="182.91"/>
    <x v="3"/>
    <s v="Wendy Williams"/>
    <x v="30"/>
    <n v="44.572020999999999"/>
    <n v="-122.070938"/>
    <x v="2"/>
    <d v="2024-06-11T00:00:00"/>
    <x v="5"/>
    <x v="456"/>
    <n v="17616915.040000014"/>
  </r>
  <r>
    <x v="15"/>
    <x v="4"/>
    <n v="519.38"/>
    <x v="4"/>
    <n v="1558.1399999999999"/>
    <x v="2"/>
    <s v="Gregory Roberts"/>
    <x v="34"/>
    <n v="42.755966000000001"/>
    <n v="-107.30249000000001"/>
    <x v="4"/>
    <d v="2024-06-11T00:00:00"/>
    <x v="5"/>
    <x v="457"/>
    <n v="17616915.040000014"/>
  </r>
  <r>
    <x v="14"/>
    <x v="17"/>
    <n v="501.52"/>
    <x v="4"/>
    <n v="1504.56"/>
    <x v="2"/>
    <s v="Candace Gordon"/>
    <x v="18"/>
    <n v="31.054487000000002"/>
    <n v="-97.563461000000004"/>
    <x v="3"/>
    <d v="2024-06-11T00:00:00"/>
    <x v="5"/>
    <x v="458"/>
    <n v="17616915.040000014"/>
  </r>
  <r>
    <x v="21"/>
    <x v="5"/>
    <n v="57.42"/>
    <x v="2"/>
    <n v="57.42"/>
    <x v="2"/>
    <s v="Katie Cooper"/>
    <x v="36"/>
    <n v="39.849426000000001"/>
    <n v="-86.258278000000004"/>
    <x v="3"/>
    <d v="2024-06-12T00:00:00"/>
    <x v="5"/>
    <x v="459"/>
    <n v="17616915.040000014"/>
  </r>
  <r>
    <x v="0"/>
    <x v="21"/>
    <n v="434.56"/>
    <x v="1"/>
    <n v="2172.8000000000002"/>
    <x v="3"/>
    <s v="Laura Dennis"/>
    <x v="30"/>
    <n v="44.572020999999999"/>
    <n v="-122.070938"/>
    <x v="3"/>
    <d v="2024-06-12T00:00:00"/>
    <x v="5"/>
    <x v="460"/>
    <n v="17616915.040000014"/>
  </r>
  <r>
    <x v="12"/>
    <x v="0"/>
    <n v="260.45999999999998"/>
    <x v="2"/>
    <n v="260.45999999999998"/>
    <x v="1"/>
    <s v="Krista Little"/>
    <x v="28"/>
    <n v="32.806671000000001"/>
    <n v="-86.791129999999995"/>
    <x v="4"/>
    <d v="2024-06-13T00:00:00"/>
    <x v="5"/>
    <x v="461"/>
    <n v="17616915.040000014"/>
  </r>
  <r>
    <x v="6"/>
    <x v="13"/>
    <n v="900.81"/>
    <x v="4"/>
    <n v="2702.43"/>
    <x v="3"/>
    <s v="Jennifer Williams"/>
    <x v="31"/>
    <n v="33.856892000000002"/>
    <n v="-80.945007000000004"/>
    <x v="1"/>
    <d v="2024-06-13T00:00:00"/>
    <x v="5"/>
    <x v="462"/>
    <n v="17616915.040000014"/>
  </r>
  <r>
    <x v="2"/>
    <x v="13"/>
    <n v="1414.32"/>
    <x v="3"/>
    <n v="5657.28"/>
    <x v="3"/>
    <s v="Colton Thomas"/>
    <x v="6"/>
    <n v="35.565342000000001"/>
    <n v="-96.928916999999998"/>
    <x v="4"/>
    <d v="2024-06-13T00:00:00"/>
    <x v="5"/>
    <x v="463"/>
    <n v="17616915.040000014"/>
  </r>
  <r>
    <x v="21"/>
    <x v="14"/>
    <n v="346.93"/>
    <x v="3"/>
    <n v="1387.72"/>
    <x v="2"/>
    <s v="Adam Sparks"/>
    <x v="5"/>
    <n v="39.318522999999999"/>
    <n v="-75.507141000000004"/>
    <x v="4"/>
    <d v="2024-06-14T00:00:00"/>
    <x v="5"/>
    <x v="464"/>
    <n v="17616915.040000014"/>
  </r>
  <r>
    <x v="8"/>
    <x v="8"/>
    <n v="663.19"/>
    <x v="4"/>
    <n v="1989.5700000000002"/>
    <x v="0"/>
    <s v="Greg Neal"/>
    <x v="30"/>
    <n v="44.572020999999999"/>
    <n v="-122.070938"/>
    <x v="2"/>
    <d v="2024-06-14T00:00:00"/>
    <x v="5"/>
    <x v="465"/>
    <n v="17616915.040000014"/>
  </r>
  <r>
    <x v="12"/>
    <x v="11"/>
    <n v="53.97"/>
    <x v="1"/>
    <n v="269.85000000000002"/>
    <x v="0"/>
    <s v="Paul Garcia"/>
    <x v="30"/>
    <n v="44.572020999999999"/>
    <n v="-122.070938"/>
    <x v="1"/>
    <d v="2024-06-14T00:00:00"/>
    <x v="5"/>
    <x v="466"/>
    <n v="17616915.040000014"/>
  </r>
  <r>
    <x v="2"/>
    <x v="17"/>
    <n v="465.65"/>
    <x v="2"/>
    <n v="465.65"/>
    <x v="0"/>
    <s v="Christopher Schultz"/>
    <x v="5"/>
    <n v="39.318522999999999"/>
    <n v="-75.507141000000004"/>
    <x v="0"/>
    <d v="2024-06-14T00:00:00"/>
    <x v="5"/>
    <x v="467"/>
    <n v="17616915.040000014"/>
  </r>
  <r>
    <x v="13"/>
    <x v="21"/>
    <n v="154.13"/>
    <x v="2"/>
    <n v="154.13"/>
    <x v="2"/>
    <s v="Jonathan Rivera"/>
    <x v="20"/>
    <n v="45.694454"/>
    <n v="-93.900192000000004"/>
    <x v="1"/>
    <d v="2024-06-14T00:00:00"/>
    <x v="5"/>
    <x v="127"/>
    <n v="17616915.040000014"/>
  </r>
  <r>
    <x v="21"/>
    <x v="1"/>
    <n v="281.63"/>
    <x v="4"/>
    <n v="844.89"/>
    <x v="2"/>
    <s v="John Collins"/>
    <x v="42"/>
    <n v="39.063946000000001"/>
    <n v="-76.802100999999993"/>
    <x v="2"/>
    <d v="2024-06-15T00:00:00"/>
    <x v="5"/>
    <x v="468"/>
    <n v="17616915.040000014"/>
  </r>
  <r>
    <x v="10"/>
    <x v="18"/>
    <n v="62.96"/>
    <x v="3"/>
    <n v="251.84"/>
    <x v="2"/>
    <s v="Jonathan Montgomery"/>
    <x v="29"/>
    <n v="38.526600000000002"/>
    <n v="-96.726485999999994"/>
    <x v="2"/>
    <d v="2024-06-15T00:00:00"/>
    <x v="5"/>
    <x v="469"/>
    <n v="17616915.040000014"/>
  </r>
  <r>
    <x v="6"/>
    <x v="21"/>
    <n v="154.22999999999999"/>
    <x v="1"/>
    <n v="771.15"/>
    <x v="3"/>
    <s v="Jessica Harris"/>
    <x v="17"/>
    <n v="61.370716000000002"/>
    <n v="-152.40441899999999"/>
    <x v="3"/>
    <d v="2024-06-15T00:00:00"/>
    <x v="5"/>
    <x v="470"/>
    <n v="17616915.040000014"/>
  </r>
  <r>
    <x v="3"/>
    <x v="14"/>
    <n v="456.96"/>
    <x v="2"/>
    <n v="456.96"/>
    <x v="3"/>
    <s v="Kathy Barker"/>
    <x v="1"/>
    <n v="40.349457000000001"/>
    <n v="-88.986136999999999"/>
    <x v="3"/>
    <d v="2024-06-16T00:00:00"/>
    <x v="5"/>
    <x v="471"/>
    <n v="17616915.040000014"/>
  </r>
  <r>
    <x v="12"/>
    <x v="22"/>
    <n v="478.72"/>
    <x v="1"/>
    <n v="2393.6000000000004"/>
    <x v="2"/>
    <s v="John Floyd"/>
    <x v="5"/>
    <n v="39.318522999999999"/>
    <n v="-75.507141000000004"/>
    <x v="4"/>
    <d v="2024-06-16T00:00:00"/>
    <x v="5"/>
    <x v="472"/>
    <n v="17616915.040000014"/>
  </r>
  <r>
    <x v="18"/>
    <x v="12"/>
    <n v="707.31"/>
    <x v="2"/>
    <n v="707.31"/>
    <x v="1"/>
    <s v="Kara Dalton"/>
    <x v="7"/>
    <n v="42.230170999999999"/>
    <n v="-71.530106000000004"/>
    <x v="1"/>
    <d v="2024-06-17T00:00:00"/>
    <x v="5"/>
    <x v="473"/>
    <n v="17616915.040000014"/>
  </r>
  <r>
    <x v="18"/>
    <x v="6"/>
    <n v="20.36"/>
    <x v="0"/>
    <n v="40.72"/>
    <x v="3"/>
    <s v="Jessica Mosley"/>
    <x v="0"/>
    <n v="33.729759000000001"/>
    <n v="-111.43122099999999"/>
    <x v="2"/>
    <d v="2024-06-17T00:00:00"/>
    <x v="5"/>
    <x v="474"/>
    <n v="17616915.040000014"/>
  </r>
  <r>
    <x v="13"/>
    <x v="4"/>
    <n v="272.83"/>
    <x v="0"/>
    <n v="545.66"/>
    <x v="0"/>
    <s v="Jose Lopez"/>
    <x v="4"/>
    <n v="32.741646000000003"/>
    <n v="-89.678696000000002"/>
    <x v="4"/>
    <d v="2024-06-17T00:00:00"/>
    <x v="5"/>
    <x v="475"/>
    <n v="17616915.040000014"/>
  </r>
  <r>
    <x v="2"/>
    <x v="13"/>
    <n v="596.09"/>
    <x v="4"/>
    <n v="1788.27"/>
    <x v="0"/>
    <s v="Samantha Andrews"/>
    <x v="29"/>
    <n v="38.526600000000002"/>
    <n v="-96.726485999999994"/>
    <x v="4"/>
    <d v="2024-06-17T00:00:00"/>
    <x v="5"/>
    <x v="476"/>
    <n v="17616915.040000014"/>
  </r>
  <r>
    <x v="4"/>
    <x v="6"/>
    <n v="37.33"/>
    <x v="4"/>
    <n v="111.99"/>
    <x v="0"/>
    <s v="John Mcpherson"/>
    <x v="30"/>
    <n v="44.572020999999999"/>
    <n v="-122.070938"/>
    <x v="2"/>
    <d v="2024-06-17T00:00:00"/>
    <x v="5"/>
    <x v="477"/>
    <n v="17616915.040000014"/>
  </r>
  <r>
    <x v="5"/>
    <x v="6"/>
    <n v="20.329999999999998"/>
    <x v="2"/>
    <n v="20.329999999999998"/>
    <x v="2"/>
    <s v="Samantha Davis"/>
    <x v="47"/>
    <n v="42.011538999999999"/>
    <n v="-93.210526000000002"/>
    <x v="2"/>
    <d v="2024-06-17T00:00:00"/>
    <x v="5"/>
    <x v="478"/>
    <n v="17616915.040000014"/>
  </r>
  <r>
    <x v="5"/>
    <x v="20"/>
    <n v="52.83"/>
    <x v="2"/>
    <n v="52.83"/>
    <x v="3"/>
    <s v="Dr. Teresa Torres"/>
    <x v="34"/>
    <n v="42.755966000000001"/>
    <n v="-107.30249000000001"/>
    <x v="2"/>
    <d v="2024-06-18T00:00:00"/>
    <x v="5"/>
    <x v="479"/>
    <n v="17616915.040000014"/>
  </r>
  <r>
    <x v="0"/>
    <x v="23"/>
    <n v="956.88"/>
    <x v="2"/>
    <n v="956.88"/>
    <x v="1"/>
    <s v="Brittany Black"/>
    <x v="14"/>
    <n v="40.298904"/>
    <n v="-74.521011000000001"/>
    <x v="4"/>
    <d v="2024-06-18T00:00:00"/>
    <x v="5"/>
    <x v="480"/>
    <n v="17616915.040000014"/>
  </r>
  <r>
    <x v="10"/>
    <x v="16"/>
    <n v="2411.5500000000002"/>
    <x v="2"/>
    <n v="2411.5500000000002"/>
    <x v="0"/>
    <s v="Melissa Ramos"/>
    <x v="39"/>
    <n v="36.116202999999999"/>
    <n v="-119.68156399999999"/>
    <x v="4"/>
    <d v="2024-06-18T00:00:00"/>
    <x v="5"/>
    <x v="481"/>
    <n v="17616915.040000014"/>
  </r>
  <r>
    <x v="19"/>
    <x v="23"/>
    <n v="935.18"/>
    <x v="0"/>
    <n v="1870.36"/>
    <x v="1"/>
    <s v="Michael Lewis"/>
    <x v="40"/>
    <n v="33.040619"/>
    <n v="-83.643073999999999"/>
    <x v="1"/>
    <d v="2024-06-18T00:00:00"/>
    <x v="5"/>
    <x v="482"/>
    <n v="17616915.040000014"/>
  </r>
  <r>
    <x v="19"/>
    <x v="5"/>
    <n v="84.41"/>
    <x v="4"/>
    <n v="253.23"/>
    <x v="1"/>
    <s v="Darrell Williams"/>
    <x v="4"/>
    <n v="32.741646000000003"/>
    <n v="-89.678696000000002"/>
    <x v="4"/>
    <d v="2024-06-18T00:00:00"/>
    <x v="5"/>
    <x v="483"/>
    <n v="17616915.040000014"/>
  </r>
  <r>
    <x v="9"/>
    <x v="22"/>
    <n v="311.73"/>
    <x v="2"/>
    <n v="311.73"/>
    <x v="3"/>
    <s v="Bruce Weaver"/>
    <x v="29"/>
    <n v="38.526600000000002"/>
    <n v="-96.726485999999994"/>
    <x v="0"/>
    <d v="2024-06-18T00:00:00"/>
    <x v="5"/>
    <x v="484"/>
    <n v="17616915.040000014"/>
  </r>
  <r>
    <x v="4"/>
    <x v="14"/>
    <n v="439.02"/>
    <x v="0"/>
    <n v="878.04"/>
    <x v="3"/>
    <s v="Benjamin Young"/>
    <x v="20"/>
    <n v="45.694454"/>
    <n v="-93.900192000000004"/>
    <x v="2"/>
    <d v="2024-06-18T00:00:00"/>
    <x v="5"/>
    <x v="485"/>
    <n v="17616915.040000014"/>
  </r>
  <r>
    <x v="12"/>
    <x v="2"/>
    <n v="42.55"/>
    <x v="4"/>
    <n v="127.64999999999999"/>
    <x v="1"/>
    <s v="Victoria Smith"/>
    <x v="45"/>
    <n v="44.299782"/>
    <n v="-99.438828000000001"/>
    <x v="2"/>
    <d v="2024-06-19T00:00:00"/>
    <x v="5"/>
    <x v="486"/>
    <n v="17616915.040000014"/>
  </r>
  <r>
    <x v="20"/>
    <x v="16"/>
    <n v="1149.02"/>
    <x v="4"/>
    <n v="3447.06"/>
    <x v="2"/>
    <s v="James Young"/>
    <x v="26"/>
    <n v="37.769337"/>
    <n v="-78.169967999999997"/>
    <x v="3"/>
    <d v="2024-06-19T00:00:00"/>
    <x v="5"/>
    <x v="487"/>
    <n v="17616915.040000014"/>
  </r>
  <r>
    <x v="1"/>
    <x v="7"/>
    <n v="34.520000000000003"/>
    <x v="0"/>
    <n v="69.040000000000006"/>
    <x v="1"/>
    <s v="Jorge Allen"/>
    <x v="34"/>
    <n v="42.755966000000001"/>
    <n v="-107.30249000000001"/>
    <x v="3"/>
    <d v="2024-06-19T00:00:00"/>
    <x v="5"/>
    <x v="488"/>
    <n v="17616915.040000014"/>
  </r>
  <r>
    <x v="9"/>
    <x v="20"/>
    <n v="168.96"/>
    <x v="0"/>
    <n v="337.92"/>
    <x v="1"/>
    <s v="Heather Farrell"/>
    <x v="0"/>
    <n v="33.729759000000001"/>
    <n v="-111.43122099999999"/>
    <x v="3"/>
    <d v="2024-06-19T00:00:00"/>
    <x v="5"/>
    <x v="489"/>
    <n v="17616915.040000014"/>
  </r>
  <r>
    <x v="2"/>
    <x v="23"/>
    <n v="1015.17"/>
    <x v="0"/>
    <n v="2030.34"/>
    <x v="3"/>
    <s v="Jason White"/>
    <x v="26"/>
    <n v="37.769337"/>
    <n v="-78.169967999999997"/>
    <x v="2"/>
    <d v="2024-06-20T00:00:00"/>
    <x v="5"/>
    <x v="490"/>
    <n v="17616915.040000014"/>
  </r>
  <r>
    <x v="1"/>
    <x v="22"/>
    <n v="379.85"/>
    <x v="0"/>
    <n v="759.7"/>
    <x v="3"/>
    <s v="Gabrielle Hamilton"/>
    <x v="10"/>
    <n v="38.491225999999997"/>
    <n v="-80.954455999999993"/>
    <x v="2"/>
    <d v="2024-06-20T00:00:00"/>
    <x v="5"/>
    <x v="491"/>
    <n v="17616915.040000014"/>
  </r>
  <r>
    <x v="6"/>
    <x v="5"/>
    <n v="46.1"/>
    <x v="1"/>
    <n v="230.5"/>
    <x v="2"/>
    <s v="April Cole"/>
    <x v="24"/>
    <n v="21.094318000000001"/>
    <n v="-157.49833699999999"/>
    <x v="1"/>
    <d v="2024-06-21T00:00:00"/>
    <x v="5"/>
    <x v="492"/>
    <n v="17616915.040000014"/>
  </r>
  <r>
    <x v="6"/>
    <x v="22"/>
    <n v="416.98"/>
    <x v="3"/>
    <n v="1667.92"/>
    <x v="3"/>
    <s v="Patty Franklin"/>
    <x v="34"/>
    <n v="42.755966000000001"/>
    <n v="-107.30249000000001"/>
    <x v="4"/>
    <d v="2024-06-21T00:00:00"/>
    <x v="5"/>
    <x v="493"/>
    <n v="17616915.040000014"/>
  </r>
  <r>
    <x v="13"/>
    <x v="9"/>
    <n v="1663.36"/>
    <x v="0"/>
    <n v="3326.72"/>
    <x v="2"/>
    <s v="Joel Frey"/>
    <x v="43"/>
    <n v="47.528911999999998"/>
    <n v="-99.784012000000004"/>
    <x v="3"/>
    <d v="2024-06-21T00:00:00"/>
    <x v="5"/>
    <x v="494"/>
    <n v="17616915.040000014"/>
  </r>
  <r>
    <x v="22"/>
    <x v="8"/>
    <n v="582.77"/>
    <x v="1"/>
    <n v="2913.85"/>
    <x v="3"/>
    <s v="Sophia Mitchell"/>
    <x v="11"/>
    <n v="39.059811000000003"/>
    <n v="-105.311104"/>
    <x v="3"/>
    <d v="2024-06-21T00:00:00"/>
    <x v="5"/>
    <x v="495"/>
    <n v="17616915.040000014"/>
  </r>
  <r>
    <x v="14"/>
    <x v="0"/>
    <n v="280.35000000000002"/>
    <x v="3"/>
    <n v="1121.4000000000001"/>
    <x v="0"/>
    <s v="Pamela Hudson"/>
    <x v="24"/>
    <n v="21.094318000000001"/>
    <n v="-157.49833699999999"/>
    <x v="1"/>
    <d v="2024-06-22T00:00:00"/>
    <x v="5"/>
    <x v="496"/>
    <n v="17616915.040000014"/>
  </r>
  <r>
    <x v="6"/>
    <x v="10"/>
    <n v="1833.9"/>
    <x v="0"/>
    <n v="3667.8"/>
    <x v="3"/>
    <s v="Dr. Mary Wilson"/>
    <x v="49"/>
    <n v="42.165725999999999"/>
    <n v="-74.948051000000007"/>
    <x v="3"/>
    <d v="2024-06-23T00:00:00"/>
    <x v="5"/>
    <x v="497"/>
    <n v="17616915.040000014"/>
  </r>
  <r>
    <x v="17"/>
    <x v="22"/>
    <n v="446"/>
    <x v="2"/>
    <n v="446"/>
    <x v="3"/>
    <s v="Daniel Waller"/>
    <x v="41"/>
    <n v="38.313515000000002"/>
    <n v="-117.055374"/>
    <x v="2"/>
    <d v="2024-06-23T00:00:00"/>
    <x v="5"/>
    <x v="498"/>
    <n v="17616915.040000014"/>
  </r>
  <r>
    <x v="12"/>
    <x v="12"/>
    <n v="373.71"/>
    <x v="4"/>
    <n v="1121.1299999999999"/>
    <x v="2"/>
    <s v="Gabriela Clark"/>
    <x v="37"/>
    <n v="38.456085000000002"/>
    <n v="-92.288368000000006"/>
    <x v="1"/>
    <d v="2024-06-23T00:00:00"/>
    <x v="5"/>
    <x v="499"/>
    <n v="17616915.040000014"/>
  </r>
  <r>
    <x v="10"/>
    <x v="19"/>
    <n v="1027.29"/>
    <x v="3"/>
    <n v="4109.16"/>
    <x v="1"/>
    <s v="Frederick Oneill"/>
    <x v="16"/>
    <n v="35.747844999999998"/>
    <n v="-86.692345000000003"/>
    <x v="3"/>
    <d v="2024-06-24T00:00:00"/>
    <x v="5"/>
    <x v="500"/>
    <n v="17616915.040000014"/>
  </r>
  <r>
    <x v="13"/>
    <x v="17"/>
    <n v="508.29"/>
    <x v="1"/>
    <n v="2541.4500000000003"/>
    <x v="2"/>
    <s v="Rebecca Evans"/>
    <x v="35"/>
    <n v="46.921925000000002"/>
    <n v="-110.454353"/>
    <x v="4"/>
    <d v="2024-06-24T00:00:00"/>
    <x v="5"/>
    <x v="501"/>
    <n v="17616915.040000014"/>
  </r>
  <r>
    <x v="13"/>
    <x v="0"/>
    <n v="193.28"/>
    <x v="0"/>
    <n v="386.56"/>
    <x v="1"/>
    <s v="Courtney Fox"/>
    <x v="46"/>
    <n v="41.125369999999997"/>
    <n v="-98.268082000000007"/>
    <x v="4"/>
    <d v="2024-06-24T00:00:00"/>
    <x v="5"/>
    <x v="502"/>
    <n v="17616915.040000014"/>
  </r>
  <r>
    <x v="4"/>
    <x v="6"/>
    <n v="13.09"/>
    <x v="3"/>
    <n v="52.36"/>
    <x v="2"/>
    <s v="Mr. Michael Taylor"/>
    <x v="3"/>
    <n v="41.597782000000002"/>
    <n v="-72.755370999999997"/>
    <x v="2"/>
    <d v="2024-06-25T00:00:00"/>
    <x v="5"/>
    <x v="503"/>
    <n v="17616915.040000014"/>
  </r>
  <r>
    <x v="14"/>
    <x v="9"/>
    <n v="1102.0899999999999"/>
    <x v="3"/>
    <n v="4408.3599999999997"/>
    <x v="0"/>
    <s v="Scott Smith"/>
    <x v="18"/>
    <n v="31.054487000000002"/>
    <n v="-97.563461000000004"/>
    <x v="2"/>
    <d v="2024-06-25T00:00:00"/>
    <x v="5"/>
    <x v="504"/>
    <n v="17616915.040000014"/>
  </r>
  <r>
    <x v="22"/>
    <x v="10"/>
    <n v="2898.51"/>
    <x v="1"/>
    <n v="14492.550000000001"/>
    <x v="1"/>
    <s v="Adam Lopez"/>
    <x v="11"/>
    <n v="39.059811000000003"/>
    <n v="-105.311104"/>
    <x v="3"/>
    <d v="2024-06-26T00:00:00"/>
    <x v="5"/>
    <x v="505"/>
    <n v="17616915.040000014"/>
  </r>
  <r>
    <x v="21"/>
    <x v="15"/>
    <n v="194.7"/>
    <x v="1"/>
    <n v="973.5"/>
    <x v="1"/>
    <s v="Catherine Joseph"/>
    <x v="3"/>
    <n v="41.597782000000002"/>
    <n v="-72.755370999999997"/>
    <x v="0"/>
    <d v="2024-06-26T00:00:00"/>
    <x v="5"/>
    <x v="506"/>
    <n v="17616915.040000014"/>
  </r>
  <r>
    <x v="13"/>
    <x v="20"/>
    <n v="298.51"/>
    <x v="4"/>
    <n v="895.53"/>
    <x v="1"/>
    <s v="William Gibbs"/>
    <x v="4"/>
    <n v="32.741646000000003"/>
    <n v="-89.678696000000002"/>
    <x v="2"/>
    <d v="2024-06-26T00:00:00"/>
    <x v="5"/>
    <x v="507"/>
    <n v="17616915.040000014"/>
  </r>
  <r>
    <x v="6"/>
    <x v="1"/>
    <n v="390.86"/>
    <x v="4"/>
    <n v="1172.58"/>
    <x v="2"/>
    <s v="Kathleen Boyd"/>
    <x v="44"/>
    <n v="37.668140000000001"/>
    <n v="-84.670067000000003"/>
    <x v="4"/>
    <d v="2024-06-26T00:00:00"/>
    <x v="5"/>
    <x v="508"/>
    <n v="17616915.040000014"/>
  </r>
  <r>
    <x v="0"/>
    <x v="0"/>
    <n v="273.72000000000003"/>
    <x v="4"/>
    <n v="821.16000000000008"/>
    <x v="1"/>
    <s v="Julie Mullins"/>
    <x v="6"/>
    <n v="35.565342000000001"/>
    <n v="-96.928916999999998"/>
    <x v="2"/>
    <d v="2024-06-26T00:00:00"/>
    <x v="5"/>
    <x v="509"/>
    <n v="17616915.040000014"/>
  </r>
  <r>
    <x v="1"/>
    <x v="15"/>
    <n v="52.93"/>
    <x v="1"/>
    <n v="264.64999999999998"/>
    <x v="0"/>
    <s v="Jeremy Lindsey"/>
    <x v="21"/>
    <n v="41.680892999999998"/>
    <n v="-71.511780000000002"/>
    <x v="3"/>
    <d v="2024-06-26T00:00:00"/>
    <x v="5"/>
    <x v="510"/>
    <n v="17616915.040000014"/>
  </r>
  <r>
    <x v="7"/>
    <x v="15"/>
    <n v="140.18"/>
    <x v="1"/>
    <n v="700.90000000000009"/>
    <x v="2"/>
    <s v="John Smith"/>
    <x v="18"/>
    <n v="31.054487000000002"/>
    <n v="-97.563461000000004"/>
    <x v="1"/>
    <d v="2024-06-27T00:00:00"/>
    <x v="5"/>
    <x v="511"/>
    <n v="17616915.040000014"/>
  </r>
  <r>
    <x v="16"/>
    <x v="16"/>
    <n v="2371.4899999999998"/>
    <x v="0"/>
    <n v="4742.9799999999996"/>
    <x v="2"/>
    <s v="James Smith"/>
    <x v="3"/>
    <n v="41.597782000000002"/>
    <n v="-72.755370999999997"/>
    <x v="0"/>
    <d v="2024-06-27T00:00:00"/>
    <x v="5"/>
    <x v="512"/>
    <n v="17616915.040000014"/>
  </r>
  <r>
    <x v="13"/>
    <x v="1"/>
    <n v="263.01"/>
    <x v="0"/>
    <n v="526.02"/>
    <x v="3"/>
    <s v="Krista Ramirez"/>
    <x v="5"/>
    <n v="39.318522999999999"/>
    <n v="-75.507141000000004"/>
    <x v="2"/>
    <d v="2024-06-27T00:00:00"/>
    <x v="5"/>
    <x v="513"/>
    <n v="17616915.040000014"/>
  </r>
  <r>
    <x v="1"/>
    <x v="15"/>
    <n v="189.36"/>
    <x v="4"/>
    <n v="568.08000000000004"/>
    <x v="2"/>
    <s v="Sarah Fernandez"/>
    <x v="29"/>
    <n v="38.526600000000002"/>
    <n v="-96.726485999999994"/>
    <x v="4"/>
    <d v="2024-06-27T00:00:00"/>
    <x v="5"/>
    <x v="514"/>
    <n v="17616915.040000014"/>
  </r>
  <r>
    <x v="0"/>
    <x v="6"/>
    <n v="28.8"/>
    <x v="4"/>
    <n v="86.4"/>
    <x v="0"/>
    <s v="Daniel Casey"/>
    <x v="36"/>
    <n v="39.849426000000001"/>
    <n v="-86.258278000000004"/>
    <x v="2"/>
    <d v="2024-06-27T00:00:00"/>
    <x v="5"/>
    <x v="515"/>
    <n v="17616915.040000014"/>
  </r>
  <r>
    <x v="19"/>
    <x v="7"/>
    <n v="48.47"/>
    <x v="0"/>
    <n v="96.94"/>
    <x v="2"/>
    <s v="Heather Carpenter"/>
    <x v="41"/>
    <n v="38.313515000000002"/>
    <n v="-117.055374"/>
    <x v="4"/>
    <d v="2024-06-28T00:00:00"/>
    <x v="5"/>
    <x v="516"/>
    <n v="17616915.040000014"/>
  </r>
  <r>
    <x v="17"/>
    <x v="4"/>
    <n v="658.67"/>
    <x v="3"/>
    <n v="2634.68"/>
    <x v="0"/>
    <s v="Jessica Rodriguez"/>
    <x v="23"/>
    <n v="31.169546"/>
    <n v="-91.867805000000004"/>
    <x v="2"/>
    <d v="2024-06-29T00:00:00"/>
    <x v="5"/>
    <x v="517"/>
    <n v="17616915.040000014"/>
  </r>
  <r>
    <x v="1"/>
    <x v="2"/>
    <n v="42.52"/>
    <x v="1"/>
    <n v="212.60000000000002"/>
    <x v="1"/>
    <s v="Jose Sweeney"/>
    <x v="18"/>
    <n v="31.054487000000002"/>
    <n v="-97.563461000000004"/>
    <x v="3"/>
    <d v="2024-06-29T00:00:00"/>
    <x v="5"/>
    <x v="518"/>
    <n v="17616915.040000014"/>
  </r>
  <r>
    <x v="4"/>
    <x v="9"/>
    <n v="981.22"/>
    <x v="1"/>
    <n v="4906.1000000000004"/>
    <x v="0"/>
    <s v="Tommy Hess"/>
    <x v="26"/>
    <n v="37.769337"/>
    <n v="-78.169967999999997"/>
    <x v="4"/>
    <d v="2024-06-29T00:00:00"/>
    <x v="5"/>
    <x v="519"/>
    <n v="17616915.040000014"/>
  </r>
  <r>
    <x v="18"/>
    <x v="15"/>
    <n v="182.55"/>
    <x v="3"/>
    <n v="730.2"/>
    <x v="3"/>
    <s v="Mckenzie Newton"/>
    <x v="23"/>
    <n v="31.169546"/>
    <n v="-91.867805000000004"/>
    <x v="2"/>
    <d v="2024-06-29T00:00:00"/>
    <x v="5"/>
    <x v="520"/>
    <n v="17616915.040000014"/>
  </r>
  <r>
    <x v="21"/>
    <x v="14"/>
    <n v="554.30999999999995"/>
    <x v="4"/>
    <n v="1662.9299999999998"/>
    <x v="0"/>
    <s v="Kayla Bishop"/>
    <x v="18"/>
    <n v="31.054487000000002"/>
    <n v="-97.563461000000004"/>
    <x v="1"/>
    <d v="2024-06-30T00:00:00"/>
    <x v="5"/>
    <x v="521"/>
    <n v="17616915.040000014"/>
  </r>
  <r>
    <x v="21"/>
    <x v="4"/>
    <n v="560.49"/>
    <x v="0"/>
    <n v="1120.98"/>
    <x v="2"/>
    <s v="Sheila Taylor"/>
    <x v="26"/>
    <n v="37.769337"/>
    <n v="-78.169967999999997"/>
    <x v="4"/>
    <d v="2024-06-30T00:00:00"/>
    <x v="5"/>
    <x v="522"/>
    <n v="17616915.040000014"/>
  </r>
  <r>
    <x v="0"/>
    <x v="14"/>
    <n v="421.06"/>
    <x v="1"/>
    <n v="2105.3000000000002"/>
    <x v="3"/>
    <s v="Michael Merritt"/>
    <x v="17"/>
    <n v="61.370716000000002"/>
    <n v="-152.40441899999999"/>
    <x v="0"/>
    <d v="2024-07-01T00:00:00"/>
    <x v="6"/>
    <x v="523"/>
    <n v="17616915.040000014"/>
  </r>
  <r>
    <x v="2"/>
    <x v="14"/>
    <n v="334.07"/>
    <x v="0"/>
    <n v="668.14"/>
    <x v="0"/>
    <s v="Travis Foster"/>
    <x v="25"/>
    <n v="34.840515000000003"/>
    <n v="-106.248482"/>
    <x v="0"/>
    <d v="2024-07-02T00:00:00"/>
    <x v="6"/>
    <x v="524"/>
    <n v="17616915.040000014"/>
  </r>
  <r>
    <x v="2"/>
    <x v="12"/>
    <n v="313.25"/>
    <x v="1"/>
    <n v="1566.25"/>
    <x v="2"/>
    <s v="Katelyn Ray"/>
    <x v="36"/>
    <n v="39.849426000000001"/>
    <n v="-86.258278000000004"/>
    <x v="4"/>
    <d v="2024-07-03T00:00:00"/>
    <x v="6"/>
    <x v="525"/>
    <n v="17616915.040000014"/>
  </r>
  <r>
    <x v="12"/>
    <x v="0"/>
    <n v="225.12"/>
    <x v="4"/>
    <n v="675.36"/>
    <x v="1"/>
    <s v="Stephen Torres"/>
    <x v="49"/>
    <n v="42.165725999999999"/>
    <n v="-74.948051000000007"/>
    <x v="3"/>
    <d v="2024-07-04T00:00:00"/>
    <x v="6"/>
    <x v="526"/>
    <n v="17616915.040000014"/>
  </r>
  <r>
    <x v="1"/>
    <x v="19"/>
    <n v="1986.51"/>
    <x v="0"/>
    <n v="3973.02"/>
    <x v="3"/>
    <s v="Christopher Davidson"/>
    <x v="29"/>
    <n v="38.526600000000002"/>
    <n v="-96.726485999999994"/>
    <x v="0"/>
    <d v="2024-07-05T00:00:00"/>
    <x v="6"/>
    <x v="527"/>
    <n v="17616915.040000014"/>
  </r>
  <r>
    <x v="5"/>
    <x v="0"/>
    <n v="178.02"/>
    <x v="0"/>
    <n v="356.04"/>
    <x v="2"/>
    <s v="Nicholas Hernandez"/>
    <x v="29"/>
    <n v="38.526600000000002"/>
    <n v="-96.726485999999994"/>
    <x v="4"/>
    <d v="2024-07-05T00:00:00"/>
    <x v="6"/>
    <x v="528"/>
    <n v="17616915.040000014"/>
  </r>
  <r>
    <x v="11"/>
    <x v="5"/>
    <n v="29.04"/>
    <x v="4"/>
    <n v="87.12"/>
    <x v="1"/>
    <s v="Ashley Reed"/>
    <x v="26"/>
    <n v="37.769337"/>
    <n v="-78.169967999999997"/>
    <x v="3"/>
    <d v="2024-07-06T00:00:00"/>
    <x v="6"/>
    <x v="529"/>
    <n v="17616915.040000014"/>
  </r>
  <r>
    <x v="2"/>
    <x v="20"/>
    <n v="190.18"/>
    <x v="0"/>
    <n v="380.36"/>
    <x v="2"/>
    <s v="Louis Houston"/>
    <x v="5"/>
    <n v="39.318522999999999"/>
    <n v="-75.507141000000004"/>
    <x v="4"/>
    <d v="2024-07-06T00:00:00"/>
    <x v="6"/>
    <x v="530"/>
    <n v="17616915.040000014"/>
  </r>
  <r>
    <x v="21"/>
    <x v="15"/>
    <n v="131.19999999999999"/>
    <x v="2"/>
    <n v="131.19999999999999"/>
    <x v="2"/>
    <s v="Anna Moore"/>
    <x v="18"/>
    <n v="31.054487000000002"/>
    <n v="-97.563461000000004"/>
    <x v="4"/>
    <d v="2024-07-06T00:00:00"/>
    <x v="6"/>
    <x v="531"/>
    <n v="17616915.040000014"/>
  </r>
  <r>
    <x v="13"/>
    <x v="2"/>
    <n v="29.73"/>
    <x v="4"/>
    <n v="89.19"/>
    <x v="1"/>
    <s v="Susan Wang"/>
    <x v="7"/>
    <n v="42.230170999999999"/>
    <n v="-71.530106000000004"/>
    <x v="1"/>
    <d v="2024-07-06T00:00:00"/>
    <x v="6"/>
    <x v="532"/>
    <n v="17616915.040000014"/>
  </r>
  <r>
    <x v="2"/>
    <x v="5"/>
    <n v="93.16"/>
    <x v="3"/>
    <n v="372.64"/>
    <x v="1"/>
    <s v="Samuel Hernandez"/>
    <x v="15"/>
    <n v="35.630065999999999"/>
    <n v="-79.806419000000005"/>
    <x v="3"/>
    <d v="2024-07-06T00:00:00"/>
    <x v="6"/>
    <x v="533"/>
    <n v="17616915.040000014"/>
  </r>
  <r>
    <x v="20"/>
    <x v="1"/>
    <n v="325.95"/>
    <x v="2"/>
    <n v="325.95"/>
    <x v="0"/>
    <s v="Amanda Webb"/>
    <x v="9"/>
    <n v="43.326618000000003"/>
    <n v="-84.536095000000003"/>
    <x v="4"/>
    <d v="2024-07-06T00:00:00"/>
    <x v="6"/>
    <x v="534"/>
    <n v="17616915.040000014"/>
  </r>
  <r>
    <x v="15"/>
    <x v="11"/>
    <n v="200.78"/>
    <x v="3"/>
    <n v="803.12"/>
    <x v="0"/>
    <s v="Samantha Murillo"/>
    <x v="11"/>
    <n v="39.059811000000003"/>
    <n v="-105.311104"/>
    <x v="2"/>
    <d v="2024-07-07T00:00:00"/>
    <x v="6"/>
    <x v="535"/>
    <n v="17616915.040000014"/>
  </r>
  <r>
    <x v="8"/>
    <x v="18"/>
    <n v="116.06"/>
    <x v="3"/>
    <n v="464.24"/>
    <x v="0"/>
    <s v="Laura Harris"/>
    <x v="45"/>
    <n v="44.299782"/>
    <n v="-99.438828000000001"/>
    <x v="3"/>
    <d v="2024-07-07T00:00:00"/>
    <x v="6"/>
    <x v="536"/>
    <n v="17616915.040000014"/>
  </r>
  <r>
    <x v="4"/>
    <x v="2"/>
    <n v="31.8"/>
    <x v="0"/>
    <n v="63.6"/>
    <x v="1"/>
    <s v="Stephanie Miller"/>
    <x v="48"/>
    <n v="44.693947000000001"/>
    <n v="-69.381927000000005"/>
    <x v="1"/>
    <d v="2024-07-07T00:00:00"/>
    <x v="6"/>
    <x v="537"/>
    <n v="17616915.040000014"/>
  </r>
  <r>
    <x v="10"/>
    <x v="16"/>
    <n v="2628.57"/>
    <x v="4"/>
    <n v="7885.7100000000009"/>
    <x v="3"/>
    <s v="Vanessa Miller"/>
    <x v="41"/>
    <n v="38.313515000000002"/>
    <n v="-117.055374"/>
    <x v="0"/>
    <d v="2024-07-07T00:00:00"/>
    <x v="6"/>
    <x v="538"/>
    <n v="17616915.040000014"/>
  </r>
  <r>
    <x v="16"/>
    <x v="0"/>
    <n v="133.01"/>
    <x v="0"/>
    <n v="266.02"/>
    <x v="0"/>
    <s v="Seth Adams"/>
    <x v="12"/>
    <n v="34.969704"/>
    <n v="-92.373123000000007"/>
    <x v="3"/>
    <d v="2024-07-07T00:00:00"/>
    <x v="6"/>
    <x v="539"/>
    <n v="17616915.040000014"/>
  </r>
  <r>
    <x v="2"/>
    <x v="8"/>
    <n v="755.37"/>
    <x v="2"/>
    <n v="755.37"/>
    <x v="1"/>
    <s v="Carrie Cox"/>
    <x v="48"/>
    <n v="44.693947000000001"/>
    <n v="-69.381927000000005"/>
    <x v="4"/>
    <d v="2024-07-07T00:00:00"/>
    <x v="6"/>
    <x v="540"/>
    <n v="17616915.040000014"/>
  </r>
  <r>
    <x v="19"/>
    <x v="4"/>
    <n v="322.64"/>
    <x v="3"/>
    <n v="1290.56"/>
    <x v="1"/>
    <s v="Frank Dean"/>
    <x v="35"/>
    <n v="46.921925000000002"/>
    <n v="-110.454353"/>
    <x v="1"/>
    <d v="2024-07-07T00:00:00"/>
    <x v="6"/>
    <x v="541"/>
    <n v="17616915.040000014"/>
  </r>
  <r>
    <x v="19"/>
    <x v="11"/>
    <n v="281.42"/>
    <x v="2"/>
    <n v="281.42"/>
    <x v="2"/>
    <s v="Andrea Wright"/>
    <x v="34"/>
    <n v="42.755966000000001"/>
    <n v="-107.30249000000001"/>
    <x v="2"/>
    <d v="2024-07-08T00:00:00"/>
    <x v="6"/>
    <x v="542"/>
    <n v="17616915.040000014"/>
  </r>
  <r>
    <x v="16"/>
    <x v="9"/>
    <n v="1337.3"/>
    <x v="1"/>
    <n v="6686.5"/>
    <x v="0"/>
    <s v="Angie Wilson"/>
    <x v="18"/>
    <n v="31.054487000000002"/>
    <n v="-97.563461000000004"/>
    <x v="1"/>
    <d v="2024-07-08T00:00:00"/>
    <x v="6"/>
    <x v="543"/>
    <n v="17616915.040000014"/>
  </r>
  <r>
    <x v="2"/>
    <x v="2"/>
    <n v="42.73"/>
    <x v="0"/>
    <n v="85.46"/>
    <x v="2"/>
    <s v="Mr. Joseph Ellis"/>
    <x v="12"/>
    <n v="34.969704"/>
    <n v="-92.373123000000007"/>
    <x v="3"/>
    <d v="2024-07-09T00:00:00"/>
    <x v="6"/>
    <x v="544"/>
    <n v="17616915.040000014"/>
  </r>
  <r>
    <x v="2"/>
    <x v="6"/>
    <n v="25.62"/>
    <x v="2"/>
    <n v="25.62"/>
    <x v="3"/>
    <s v="Michael Silva"/>
    <x v="38"/>
    <n v="47.400902000000002"/>
    <n v="-121.490494"/>
    <x v="4"/>
    <d v="2024-07-10T00:00:00"/>
    <x v="6"/>
    <x v="545"/>
    <n v="17616915.040000014"/>
  </r>
  <r>
    <x v="6"/>
    <x v="21"/>
    <n v="113.25"/>
    <x v="0"/>
    <n v="226.5"/>
    <x v="1"/>
    <s v="Alexa Ray"/>
    <x v="7"/>
    <n v="42.230170999999999"/>
    <n v="-71.530106000000004"/>
    <x v="0"/>
    <d v="2024-07-10T00:00:00"/>
    <x v="6"/>
    <x v="546"/>
    <n v="17616915.040000014"/>
  </r>
  <r>
    <x v="4"/>
    <x v="12"/>
    <n v="517.66999999999996"/>
    <x v="4"/>
    <n v="1553.0099999999998"/>
    <x v="1"/>
    <s v="Clayton Mcintosh"/>
    <x v="21"/>
    <n v="41.680892999999998"/>
    <n v="-71.511780000000002"/>
    <x v="4"/>
    <d v="2024-07-11T00:00:00"/>
    <x v="6"/>
    <x v="547"/>
    <n v="17616915.040000014"/>
  </r>
  <r>
    <x v="3"/>
    <x v="15"/>
    <n v="153.68"/>
    <x v="0"/>
    <n v="307.36"/>
    <x v="3"/>
    <s v="John Thomas"/>
    <x v="32"/>
    <n v="44.240459000000001"/>
    <n v="-114.47882799999999"/>
    <x v="4"/>
    <d v="2024-07-11T00:00:00"/>
    <x v="6"/>
    <x v="548"/>
    <n v="17616915.040000014"/>
  </r>
  <r>
    <x v="20"/>
    <x v="4"/>
    <n v="279.2"/>
    <x v="3"/>
    <n v="1116.8"/>
    <x v="3"/>
    <s v="Nathan Harvey"/>
    <x v="27"/>
    <n v="40.388782999999997"/>
    <n v="-82.764915000000002"/>
    <x v="0"/>
    <d v="2024-07-11T00:00:00"/>
    <x v="6"/>
    <x v="549"/>
    <n v="17616915.040000014"/>
  </r>
  <r>
    <x v="21"/>
    <x v="13"/>
    <n v="1196.0899999999999"/>
    <x v="1"/>
    <n v="5980.45"/>
    <x v="0"/>
    <s v="Gail Chang"/>
    <x v="26"/>
    <n v="37.769337"/>
    <n v="-78.169967999999997"/>
    <x v="0"/>
    <d v="2024-07-12T00:00:00"/>
    <x v="6"/>
    <x v="550"/>
    <n v="17616915.040000014"/>
  </r>
  <r>
    <x v="13"/>
    <x v="15"/>
    <n v="156"/>
    <x v="0"/>
    <n v="312"/>
    <x v="2"/>
    <s v="Mary Reynolds"/>
    <x v="10"/>
    <n v="38.491225999999997"/>
    <n v="-80.954455999999993"/>
    <x v="1"/>
    <d v="2024-07-13T00:00:00"/>
    <x v="6"/>
    <x v="551"/>
    <n v="17616915.040000014"/>
  </r>
  <r>
    <x v="8"/>
    <x v="6"/>
    <n v="13.52"/>
    <x v="0"/>
    <n v="27.04"/>
    <x v="2"/>
    <s v="Michael Anderson"/>
    <x v="23"/>
    <n v="31.169546"/>
    <n v="-91.867805000000004"/>
    <x v="2"/>
    <d v="2024-07-13T00:00:00"/>
    <x v="6"/>
    <x v="552"/>
    <n v="17616915.040000014"/>
  </r>
  <r>
    <x v="17"/>
    <x v="3"/>
    <n v="150.24"/>
    <x v="2"/>
    <n v="150.24"/>
    <x v="2"/>
    <s v="Krystal Zavala"/>
    <x v="40"/>
    <n v="33.040619"/>
    <n v="-83.643073999999999"/>
    <x v="2"/>
    <d v="2024-07-14T00:00:00"/>
    <x v="6"/>
    <x v="553"/>
    <n v="17616915.040000014"/>
  </r>
  <r>
    <x v="15"/>
    <x v="2"/>
    <n v="14.61"/>
    <x v="2"/>
    <n v="14.61"/>
    <x v="0"/>
    <s v="Derek Gonzalez"/>
    <x v="11"/>
    <n v="39.059811000000003"/>
    <n v="-105.311104"/>
    <x v="1"/>
    <d v="2024-07-15T00:00:00"/>
    <x v="6"/>
    <x v="554"/>
    <n v="17616915.040000014"/>
  </r>
  <r>
    <x v="4"/>
    <x v="14"/>
    <n v="456.59"/>
    <x v="2"/>
    <n v="456.59"/>
    <x v="3"/>
    <s v="Melanie Vargas"/>
    <x v="19"/>
    <n v="44.045876"/>
    <n v="-72.710685999999995"/>
    <x v="4"/>
    <d v="2024-07-15T00:00:00"/>
    <x v="6"/>
    <x v="555"/>
    <n v="17616915.040000014"/>
  </r>
  <r>
    <x v="4"/>
    <x v="18"/>
    <n v="108.71"/>
    <x v="2"/>
    <n v="108.71"/>
    <x v="1"/>
    <s v="Theresa Walker"/>
    <x v="1"/>
    <n v="40.349457000000001"/>
    <n v="-88.986136999999999"/>
    <x v="1"/>
    <d v="2024-07-15T00:00:00"/>
    <x v="6"/>
    <x v="556"/>
    <n v="17616915.040000014"/>
  </r>
  <r>
    <x v="9"/>
    <x v="19"/>
    <n v="1286.71"/>
    <x v="4"/>
    <n v="3860.13"/>
    <x v="1"/>
    <s v="Justin Mckinney"/>
    <x v="22"/>
    <n v="43.452491999999999"/>
    <n v="-71.563896"/>
    <x v="2"/>
    <d v="2024-07-15T00:00:00"/>
    <x v="6"/>
    <x v="557"/>
    <n v="17616915.040000014"/>
  </r>
  <r>
    <x v="12"/>
    <x v="10"/>
    <n v="2076.1999999999998"/>
    <x v="0"/>
    <n v="4152.3999999999996"/>
    <x v="1"/>
    <s v="Paul Green"/>
    <x v="8"/>
    <n v="27.766279000000001"/>
    <n v="-81.686783000000005"/>
    <x v="4"/>
    <d v="2024-07-15T00:00:00"/>
    <x v="6"/>
    <x v="558"/>
    <n v="17616915.040000014"/>
  </r>
  <r>
    <x v="15"/>
    <x v="19"/>
    <n v="603.45000000000005"/>
    <x v="3"/>
    <n v="2413.8000000000002"/>
    <x v="3"/>
    <s v="Jessica Scott"/>
    <x v="6"/>
    <n v="35.565342000000001"/>
    <n v="-96.928916999999998"/>
    <x v="2"/>
    <d v="2024-07-15T00:00:00"/>
    <x v="6"/>
    <x v="559"/>
    <n v="17616915.040000014"/>
  </r>
  <r>
    <x v="5"/>
    <x v="22"/>
    <n v="419.56"/>
    <x v="2"/>
    <n v="419.56"/>
    <x v="1"/>
    <s v="Jordan Carter"/>
    <x v="29"/>
    <n v="38.526600000000002"/>
    <n v="-96.726485999999994"/>
    <x v="2"/>
    <d v="2024-07-16T00:00:00"/>
    <x v="6"/>
    <x v="560"/>
    <n v="17616915.040000014"/>
  </r>
  <r>
    <x v="6"/>
    <x v="17"/>
    <n v="747.91"/>
    <x v="2"/>
    <n v="747.91"/>
    <x v="1"/>
    <s v="Susan Smith"/>
    <x v="42"/>
    <n v="39.063946000000001"/>
    <n v="-76.802100999999993"/>
    <x v="3"/>
    <d v="2024-07-16T00:00:00"/>
    <x v="6"/>
    <x v="561"/>
    <n v="17616915.040000014"/>
  </r>
  <r>
    <x v="7"/>
    <x v="8"/>
    <n v="919.24"/>
    <x v="1"/>
    <n v="4596.2"/>
    <x v="0"/>
    <s v="Joshua Jackson"/>
    <x v="44"/>
    <n v="37.668140000000001"/>
    <n v="-84.670067000000003"/>
    <x v="1"/>
    <d v="2024-07-16T00:00:00"/>
    <x v="6"/>
    <x v="562"/>
    <n v="17616915.040000014"/>
  </r>
  <r>
    <x v="14"/>
    <x v="13"/>
    <n v="1049.6400000000001"/>
    <x v="4"/>
    <n v="3148.92"/>
    <x v="0"/>
    <s v="Kevin Williams"/>
    <x v="2"/>
    <n v="40.590752000000002"/>
    <n v="-77.209755000000001"/>
    <x v="0"/>
    <d v="2024-07-16T00:00:00"/>
    <x v="6"/>
    <x v="563"/>
    <n v="17616915.040000014"/>
  </r>
  <r>
    <x v="9"/>
    <x v="11"/>
    <n v="130.22"/>
    <x v="3"/>
    <n v="520.88"/>
    <x v="0"/>
    <s v="Kelsey Mcgee"/>
    <x v="31"/>
    <n v="33.856892000000002"/>
    <n v="-80.945007000000004"/>
    <x v="0"/>
    <d v="2024-07-16T00:00:00"/>
    <x v="6"/>
    <x v="564"/>
    <n v="17616915.040000014"/>
  </r>
  <r>
    <x v="20"/>
    <x v="0"/>
    <n v="385.97"/>
    <x v="1"/>
    <n v="1929.8500000000001"/>
    <x v="3"/>
    <s v="Pamela Stanley"/>
    <x v="5"/>
    <n v="39.318522999999999"/>
    <n v="-75.507141000000004"/>
    <x v="0"/>
    <d v="2024-07-16T00:00:00"/>
    <x v="6"/>
    <x v="565"/>
    <n v="17616915.040000014"/>
  </r>
  <r>
    <x v="0"/>
    <x v="0"/>
    <n v="357.96"/>
    <x v="0"/>
    <n v="715.92"/>
    <x v="0"/>
    <s v="Virginia Stanley"/>
    <x v="10"/>
    <n v="38.491225999999997"/>
    <n v="-80.954455999999993"/>
    <x v="3"/>
    <d v="2024-07-17T00:00:00"/>
    <x v="6"/>
    <x v="566"/>
    <n v="17616915.040000014"/>
  </r>
  <r>
    <x v="3"/>
    <x v="21"/>
    <n v="429.65"/>
    <x v="2"/>
    <n v="429.65"/>
    <x v="3"/>
    <s v="Juan Carpenter"/>
    <x v="17"/>
    <n v="61.370716000000002"/>
    <n v="-152.40441899999999"/>
    <x v="2"/>
    <d v="2024-07-17T00:00:00"/>
    <x v="6"/>
    <x v="567"/>
    <n v="17616915.040000014"/>
  </r>
  <r>
    <x v="4"/>
    <x v="19"/>
    <n v="1656.6"/>
    <x v="4"/>
    <n v="4969.7999999999993"/>
    <x v="3"/>
    <s v="William Singleton"/>
    <x v="4"/>
    <n v="32.741646000000003"/>
    <n v="-89.678696000000002"/>
    <x v="0"/>
    <d v="2024-07-17T00:00:00"/>
    <x v="6"/>
    <x v="568"/>
    <n v="17616915.040000014"/>
  </r>
  <r>
    <x v="9"/>
    <x v="20"/>
    <n v="114.75"/>
    <x v="3"/>
    <n v="459"/>
    <x v="1"/>
    <s v="Barbara Wiley"/>
    <x v="0"/>
    <n v="33.729759000000001"/>
    <n v="-111.43122099999999"/>
    <x v="0"/>
    <d v="2024-07-17T00:00:00"/>
    <x v="6"/>
    <x v="569"/>
    <n v="17616915.040000014"/>
  </r>
  <r>
    <x v="9"/>
    <x v="9"/>
    <n v="1479.17"/>
    <x v="4"/>
    <n v="4437.51"/>
    <x v="0"/>
    <s v="Robert Hayes"/>
    <x v="0"/>
    <n v="33.729759000000001"/>
    <n v="-111.43122099999999"/>
    <x v="2"/>
    <d v="2024-07-18T00:00:00"/>
    <x v="6"/>
    <x v="570"/>
    <n v="17616915.040000014"/>
  </r>
  <r>
    <x v="0"/>
    <x v="1"/>
    <n v="111.12"/>
    <x v="3"/>
    <n v="444.48"/>
    <x v="2"/>
    <s v="John Nguyen"/>
    <x v="12"/>
    <n v="34.969704"/>
    <n v="-92.373123000000007"/>
    <x v="1"/>
    <d v="2024-07-18T00:00:00"/>
    <x v="6"/>
    <x v="571"/>
    <n v="17616915.040000014"/>
  </r>
  <r>
    <x v="20"/>
    <x v="6"/>
    <n v="44.13"/>
    <x v="3"/>
    <n v="176.52"/>
    <x v="3"/>
    <s v="Scott French"/>
    <x v="5"/>
    <n v="39.318522999999999"/>
    <n v="-75.507141000000004"/>
    <x v="3"/>
    <d v="2024-07-18T00:00:00"/>
    <x v="6"/>
    <x v="572"/>
    <n v="17616915.040000014"/>
  </r>
  <r>
    <x v="6"/>
    <x v="9"/>
    <n v="1440.74"/>
    <x v="0"/>
    <n v="2881.48"/>
    <x v="2"/>
    <s v="Donna Christensen"/>
    <x v="13"/>
    <n v="40.150032000000003"/>
    <n v="-111.86243399999999"/>
    <x v="2"/>
    <d v="2024-07-18T00:00:00"/>
    <x v="6"/>
    <x v="573"/>
    <n v="17616915.040000014"/>
  </r>
  <r>
    <x v="22"/>
    <x v="19"/>
    <n v="405.11"/>
    <x v="3"/>
    <n v="1620.44"/>
    <x v="0"/>
    <s v="Susan Jones"/>
    <x v="24"/>
    <n v="21.094318000000001"/>
    <n v="-157.49833699999999"/>
    <x v="3"/>
    <d v="2024-07-18T00:00:00"/>
    <x v="6"/>
    <x v="574"/>
    <n v="17616915.040000014"/>
  </r>
  <r>
    <x v="3"/>
    <x v="0"/>
    <n v="357"/>
    <x v="2"/>
    <n v="357"/>
    <x v="1"/>
    <s v="Cheryl Hicks"/>
    <x v="31"/>
    <n v="33.856892000000002"/>
    <n v="-80.945007000000004"/>
    <x v="0"/>
    <d v="2024-07-18T00:00:00"/>
    <x v="6"/>
    <x v="575"/>
    <n v="17616915.040000014"/>
  </r>
  <r>
    <x v="1"/>
    <x v="16"/>
    <n v="2283"/>
    <x v="2"/>
    <n v="2283"/>
    <x v="3"/>
    <s v="Adam Swanson"/>
    <x v="11"/>
    <n v="39.059811000000003"/>
    <n v="-105.311104"/>
    <x v="3"/>
    <d v="2024-07-19T00:00:00"/>
    <x v="6"/>
    <x v="576"/>
    <n v="17616915.040000014"/>
  </r>
  <r>
    <x v="2"/>
    <x v="14"/>
    <n v="739.86"/>
    <x v="0"/>
    <n v="1479.72"/>
    <x v="1"/>
    <s v="Michael Carroll"/>
    <x v="9"/>
    <n v="43.326618000000003"/>
    <n v="-84.536095000000003"/>
    <x v="1"/>
    <d v="2024-07-19T00:00:00"/>
    <x v="6"/>
    <x v="577"/>
    <n v="17616915.040000014"/>
  </r>
  <r>
    <x v="2"/>
    <x v="13"/>
    <n v="1048.8800000000001"/>
    <x v="0"/>
    <n v="2097.7600000000002"/>
    <x v="1"/>
    <s v="Gregory Pennington"/>
    <x v="9"/>
    <n v="43.326618000000003"/>
    <n v="-84.536095000000003"/>
    <x v="2"/>
    <d v="2024-07-19T00:00:00"/>
    <x v="6"/>
    <x v="578"/>
    <n v="17616915.040000014"/>
  </r>
  <r>
    <x v="16"/>
    <x v="18"/>
    <n v="116.35"/>
    <x v="0"/>
    <n v="232.7"/>
    <x v="0"/>
    <s v="Sarah Martin"/>
    <x v="29"/>
    <n v="38.526600000000002"/>
    <n v="-96.726485999999994"/>
    <x v="3"/>
    <d v="2024-07-19T00:00:00"/>
    <x v="6"/>
    <x v="579"/>
    <n v="17616915.040000014"/>
  </r>
  <r>
    <x v="9"/>
    <x v="8"/>
    <n v="438.63"/>
    <x v="1"/>
    <n v="2193.15"/>
    <x v="2"/>
    <s v="Kristina Gomez"/>
    <x v="8"/>
    <n v="27.766279000000001"/>
    <n v="-81.686783000000005"/>
    <x v="3"/>
    <d v="2024-07-19T00:00:00"/>
    <x v="6"/>
    <x v="580"/>
    <n v="17616915.040000014"/>
  </r>
  <r>
    <x v="10"/>
    <x v="2"/>
    <n v="14.52"/>
    <x v="1"/>
    <n v="72.599999999999994"/>
    <x v="0"/>
    <s v="Michael Stevens"/>
    <x v="47"/>
    <n v="42.011538999999999"/>
    <n v="-93.210526000000002"/>
    <x v="0"/>
    <d v="2024-07-20T00:00:00"/>
    <x v="6"/>
    <x v="581"/>
    <n v="17616915.040000014"/>
  </r>
  <r>
    <x v="0"/>
    <x v="22"/>
    <n v="235.59"/>
    <x v="4"/>
    <n v="706.77"/>
    <x v="3"/>
    <s v="Julian Mcclure"/>
    <x v="6"/>
    <n v="35.565342000000001"/>
    <n v="-96.928916999999998"/>
    <x v="1"/>
    <d v="2024-07-20T00:00:00"/>
    <x v="6"/>
    <x v="582"/>
    <n v="17616915.040000014"/>
  </r>
  <r>
    <x v="9"/>
    <x v="8"/>
    <n v="560.26"/>
    <x v="1"/>
    <n v="2801.3"/>
    <x v="1"/>
    <s v="Jennifer Donaldson"/>
    <x v="20"/>
    <n v="45.694454"/>
    <n v="-93.900192000000004"/>
    <x v="4"/>
    <d v="2024-07-20T00:00:00"/>
    <x v="6"/>
    <x v="583"/>
    <n v="17616915.040000014"/>
  </r>
  <r>
    <x v="20"/>
    <x v="15"/>
    <n v="53.11"/>
    <x v="3"/>
    <n v="212.44"/>
    <x v="1"/>
    <s v="Frank Hill"/>
    <x v="29"/>
    <n v="38.526600000000002"/>
    <n v="-96.726485999999994"/>
    <x v="1"/>
    <d v="2024-07-22T00:00:00"/>
    <x v="6"/>
    <x v="584"/>
    <n v="17616915.040000014"/>
  </r>
  <r>
    <x v="16"/>
    <x v="8"/>
    <n v="851.81"/>
    <x v="1"/>
    <n v="4259.0499999999993"/>
    <x v="0"/>
    <s v="Jeff Rice"/>
    <x v="34"/>
    <n v="42.755966000000001"/>
    <n v="-107.30249000000001"/>
    <x v="4"/>
    <d v="2024-07-22T00:00:00"/>
    <x v="6"/>
    <x v="585"/>
    <n v="17616915.040000014"/>
  </r>
  <r>
    <x v="17"/>
    <x v="13"/>
    <n v="1785.04"/>
    <x v="2"/>
    <n v="1785.04"/>
    <x v="1"/>
    <s v="Robert Skinner"/>
    <x v="48"/>
    <n v="44.693947000000001"/>
    <n v="-69.381927000000005"/>
    <x v="1"/>
    <d v="2024-07-22T00:00:00"/>
    <x v="6"/>
    <x v="586"/>
    <n v="17616915.040000014"/>
  </r>
  <r>
    <x v="12"/>
    <x v="16"/>
    <n v="823.24"/>
    <x v="4"/>
    <n v="2469.7200000000003"/>
    <x v="3"/>
    <s v="Traci Perez"/>
    <x v="5"/>
    <n v="39.318522999999999"/>
    <n v="-75.507141000000004"/>
    <x v="2"/>
    <d v="2024-07-23T00:00:00"/>
    <x v="6"/>
    <x v="587"/>
    <n v="17616915.040000014"/>
  </r>
  <r>
    <x v="4"/>
    <x v="11"/>
    <n v="219.5"/>
    <x v="1"/>
    <n v="1097.5"/>
    <x v="2"/>
    <s v="Scott Dunn"/>
    <x v="2"/>
    <n v="40.590752000000002"/>
    <n v="-77.209755000000001"/>
    <x v="2"/>
    <d v="2024-07-23T00:00:00"/>
    <x v="6"/>
    <x v="588"/>
    <n v="17616915.040000014"/>
  </r>
  <r>
    <x v="14"/>
    <x v="19"/>
    <n v="1123.31"/>
    <x v="2"/>
    <n v="1123.31"/>
    <x v="2"/>
    <s v="Lynn Esparza"/>
    <x v="24"/>
    <n v="21.094318000000001"/>
    <n v="-157.49833699999999"/>
    <x v="3"/>
    <d v="2024-07-23T00:00:00"/>
    <x v="6"/>
    <x v="589"/>
    <n v="17616915.040000014"/>
  </r>
  <r>
    <x v="5"/>
    <x v="20"/>
    <n v="272.69"/>
    <x v="2"/>
    <n v="272.69"/>
    <x v="1"/>
    <s v="Clifford Huff"/>
    <x v="45"/>
    <n v="44.299782"/>
    <n v="-99.438828000000001"/>
    <x v="4"/>
    <d v="2024-07-23T00:00:00"/>
    <x v="6"/>
    <x v="590"/>
    <n v="17616915.040000014"/>
  </r>
  <r>
    <x v="17"/>
    <x v="23"/>
    <n v="470.52"/>
    <x v="3"/>
    <n v="1882.08"/>
    <x v="1"/>
    <s v="Michael Bowman"/>
    <x v="34"/>
    <n v="42.755966000000001"/>
    <n v="-107.30249000000001"/>
    <x v="0"/>
    <d v="2024-07-24T00:00:00"/>
    <x v="6"/>
    <x v="591"/>
    <n v="17616915.040000014"/>
  </r>
  <r>
    <x v="20"/>
    <x v="7"/>
    <n v="45.98"/>
    <x v="3"/>
    <n v="183.92"/>
    <x v="1"/>
    <s v="Erica Hooper"/>
    <x v="8"/>
    <n v="27.766279000000001"/>
    <n v="-81.686783000000005"/>
    <x v="4"/>
    <d v="2024-07-25T00:00:00"/>
    <x v="6"/>
    <x v="592"/>
    <n v="17616915.040000014"/>
  </r>
  <r>
    <x v="22"/>
    <x v="23"/>
    <n v="390.82"/>
    <x v="1"/>
    <n v="1954.1"/>
    <x v="0"/>
    <s v="Colton Avila"/>
    <x v="46"/>
    <n v="41.125369999999997"/>
    <n v="-98.268082000000007"/>
    <x v="1"/>
    <d v="2024-07-25T00:00:00"/>
    <x v="6"/>
    <x v="593"/>
    <n v="17616915.040000014"/>
  </r>
  <r>
    <x v="11"/>
    <x v="16"/>
    <n v="1818.03"/>
    <x v="0"/>
    <n v="3636.06"/>
    <x v="3"/>
    <s v="Christian Jackson"/>
    <x v="2"/>
    <n v="40.590752000000002"/>
    <n v="-77.209755000000001"/>
    <x v="1"/>
    <d v="2024-07-25T00:00:00"/>
    <x v="6"/>
    <x v="594"/>
    <n v="17616915.040000014"/>
  </r>
  <r>
    <x v="6"/>
    <x v="19"/>
    <n v="402.42"/>
    <x v="3"/>
    <n v="1609.68"/>
    <x v="3"/>
    <s v="Chelsea Mckay"/>
    <x v="29"/>
    <n v="38.526600000000002"/>
    <n v="-96.726485999999994"/>
    <x v="3"/>
    <d v="2024-07-26T00:00:00"/>
    <x v="6"/>
    <x v="595"/>
    <n v="17616915.040000014"/>
  </r>
  <r>
    <x v="14"/>
    <x v="11"/>
    <n v="58"/>
    <x v="2"/>
    <n v="58"/>
    <x v="3"/>
    <s v="Brian Small"/>
    <x v="43"/>
    <n v="47.528911999999998"/>
    <n v="-99.784012000000004"/>
    <x v="3"/>
    <d v="2024-07-26T00:00:00"/>
    <x v="6"/>
    <x v="596"/>
    <n v="17616915.040000014"/>
  </r>
  <r>
    <x v="20"/>
    <x v="5"/>
    <n v="20.69"/>
    <x v="2"/>
    <n v="20.69"/>
    <x v="3"/>
    <s v="Cassandra Mullen"/>
    <x v="26"/>
    <n v="37.769337"/>
    <n v="-78.169967999999997"/>
    <x v="4"/>
    <d v="2024-07-26T00:00:00"/>
    <x v="6"/>
    <x v="597"/>
    <n v="17616915.040000014"/>
  </r>
  <r>
    <x v="20"/>
    <x v="18"/>
    <n v="117.33"/>
    <x v="3"/>
    <n v="469.32"/>
    <x v="1"/>
    <s v="Christina Phillips"/>
    <x v="37"/>
    <n v="38.456085000000002"/>
    <n v="-92.288368000000006"/>
    <x v="2"/>
    <d v="2024-07-27T00:00:00"/>
    <x v="6"/>
    <x v="598"/>
    <n v="17616915.040000014"/>
  </r>
  <r>
    <x v="21"/>
    <x v="7"/>
    <n v="74.52"/>
    <x v="2"/>
    <n v="74.52"/>
    <x v="2"/>
    <s v="Ana Lopez"/>
    <x v="33"/>
    <n v="44.268543000000001"/>
    <n v="-89.616507999999996"/>
    <x v="0"/>
    <d v="2024-07-27T00:00:00"/>
    <x v="6"/>
    <x v="599"/>
    <n v="17616915.040000014"/>
  </r>
  <r>
    <x v="14"/>
    <x v="18"/>
    <n v="147.71"/>
    <x v="1"/>
    <n v="738.55000000000007"/>
    <x v="2"/>
    <s v="Larry Compton"/>
    <x v="12"/>
    <n v="34.969704"/>
    <n v="-92.373123000000007"/>
    <x v="4"/>
    <d v="2024-07-27T00:00:00"/>
    <x v="6"/>
    <x v="600"/>
    <n v="17616915.040000014"/>
  </r>
  <r>
    <x v="21"/>
    <x v="19"/>
    <n v="1435.7"/>
    <x v="4"/>
    <n v="4307.1000000000004"/>
    <x v="3"/>
    <s v="Lisa French"/>
    <x v="10"/>
    <n v="38.491225999999997"/>
    <n v="-80.954455999999993"/>
    <x v="1"/>
    <d v="2024-07-28T00:00:00"/>
    <x v="6"/>
    <x v="601"/>
    <n v="17616915.040000014"/>
  </r>
  <r>
    <x v="15"/>
    <x v="18"/>
    <n v="67.650000000000006"/>
    <x v="3"/>
    <n v="270.60000000000002"/>
    <x v="3"/>
    <s v="Derek Pitts DDS"/>
    <x v="32"/>
    <n v="44.240459000000001"/>
    <n v="-114.47882799999999"/>
    <x v="4"/>
    <d v="2024-07-28T00:00:00"/>
    <x v="6"/>
    <x v="602"/>
    <n v="17616915.040000014"/>
  </r>
  <r>
    <x v="19"/>
    <x v="16"/>
    <n v="1341.79"/>
    <x v="1"/>
    <n v="6708.95"/>
    <x v="1"/>
    <s v="Thomas Robertson"/>
    <x v="43"/>
    <n v="47.528911999999998"/>
    <n v="-99.784012000000004"/>
    <x v="1"/>
    <d v="2024-07-28T00:00:00"/>
    <x v="6"/>
    <x v="603"/>
    <n v="17616915.040000014"/>
  </r>
  <r>
    <x v="14"/>
    <x v="12"/>
    <n v="377.49"/>
    <x v="2"/>
    <n v="377.49"/>
    <x v="2"/>
    <s v="Kyle Ford"/>
    <x v="30"/>
    <n v="44.572020999999999"/>
    <n v="-122.070938"/>
    <x v="2"/>
    <d v="2024-07-28T00:00:00"/>
    <x v="6"/>
    <x v="604"/>
    <n v="17616915.040000014"/>
  </r>
  <r>
    <x v="4"/>
    <x v="0"/>
    <n v="123.1"/>
    <x v="0"/>
    <n v="246.2"/>
    <x v="1"/>
    <s v="Katherine Taylor"/>
    <x v="20"/>
    <n v="45.694454"/>
    <n v="-93.900192000000004"/>
    <x v="4"/>
    <d v="2024-07-28T00:00:00"/>
    <x v="6"/>
    <x v="605"/>
    <n v="17616915.040000014"/>
  </r>
  <r>
    <x v="7"/>
    <x v="8"/>
    <n v="633.5"/>
    <x v="4"/>
    <n v="1900.5"/>
    <x v="3"/>
    <s v="Michael Duncan"/>
    <x v="31"/>
    <n v="33.856892000000002"/>
    <n v="-80.945007000000004"/>
    <x v="1"/>
    <d v="2024-07-28T00:00:00"/>
    <x v="6"/>
    <x v="606"/>
    <n v="17616915.040000014"/>
  </r>
  <r>
    <x v="6"/>
    <x v="6"/>
    <n v="35.9"/>
    <x v="0"/>
    <n v="71.8"/>
    <x v="0"/>
    <s v="Brent Alexander"/>
    <x v="29"/>
    <n v="38.526600000000002"/>
    <n v="-96.726485999999994"/>
    <x v="2"/>
    <d v="2024-07-29T00:00:00"/>
    <x v="6"/>
    <x v="607"/>
    <n v="17616915.040000014"/>
  </r>
  <r>
    <x v="19"/>
    <x v="0"/>
    <n v="267.12"/>
    <x v="2"/>
    <n v="267.12"/>
    <x v="0"/>
    <s v="Brianna Taylor"/>
    <x v="7"/>
    <n v="42.230170999999999"/>
    <n v="-71.530106000000004"/>
    <x v="4"/>
    <d v="2024-07-29T00:00:00"/>
    <x v="6"/>
    <x v="608"/>
    <n v="17616915.040000014"/>
  </r>
  <r>
    <x v="8"/>
    <x v="0"/>
    <n v="289.12"/>
    <x v="3"/>
    <n v="1156.48"/>
    <x v="0"/>
    <s v="Michael Davis"/>
    <x v="48"/>
    <n v="44.693947000000001"/>
    <n v="-69.381927000000005"/>
    <x v="0"/>
    <d v="2024-07-29T00:00:00"/>
    <x v="6"/>
    <x v="609"/>
    <n v="17616915.040000014"/>
  </r>
  <r>
    <x v="8"/>
    <x v="11"/>
    <n v="54.98"/>
    <x v="3"/>
    <n v="219.92"/>
    <x v="1"/>
    <s v="Curtis Richardson"/>
    <x v="26"/>
    <n v="37.769337"/>
    <n v="-78.169967999999997"/>
    <x v="2"/>
    <d v="2024-07-30T00:00:00"/>
    <x v="6"/>
    <x v="610"/>
    <n v="17616915.040000014"/>
  </r>
  <r>
    <x v="19"/>
    <x v="19"/>
    <n v="415.13"/>
    <x v="4"/>
    <n v="1245.3899999999999"/>
    <x v="0"/>
    <s v="Robert Green II"/>
    <x v="32"/>
    <n v="44.240459000000001"/>
    <n v="-114.47882799999999"/>
    <x v="4"/>
    <d v="2024-07-30T00:00:00"/>
    <x v="6"/>
    <x v="611"/>
    <n v="17616915.040000014"/>
  </r>
  <r>
    <x v="9"/>
    <x v="21"/>
    <n v="113.03"/>
    <x v="2"/>
    <n v="113.03"/>
    <x v="3"/>
    <s v="Katherine Mccoy"/>
    <x v="36"/>
    <n v="39.849426000000001"/>
    <n v="-86.258278000000004"/>
    <x v="0"/>
    <d v="2024-07-30T00:00:00"/>
    <x v="6"/>
    <x v="612"/>
    <n v="17616915.040000014"/>
  </r>
  <r>
    <x v="16"/>
    <x v="9"/>
    <n v="1719.89"/>
    <x v="0"/>
    <n v="3439.78"/>
    <x v="1"/>
    <s v="Ronald White"/>
    <x v="48"/>
    <n v="44.693947000000001"/>
    <n v="-69.381927000000005"/>
    <x v="2"/>
    <d v="2024-07-30T00:00:00"/>
    <x v="6"/>
    <x v="613"/>
    <n v="17616915.040000014"/>
  </r>
  <r>
    <x v="4"/>
    <x v="15"/>
    <n v="56.47"/>
    <x v="2"/>
    <n v="56.47"/>
    <x v="3"/>
    <s v="Erika Allen"/>
    <x v="47"/>
    <n v="42.011538999999999"/>
    <n v="-93.210526000000002"/>
    <x v="1"/>
    <d v="2024-07-30T00:00:00"/>
    <x v="6"/>
    <x v="614"/>
    <n v="17616915.040000014"/>
  </r>
  <r>
    <x v="3"/>
    <x v="0"/>
    <n v="139.47999999999999"/>
    <x v="0"/>
    <n v="278.95999999999998"/>
    <x v="3"/>
    <s v="James Mcdonald"/>
    <x v="11"/>
    <n v="39.059811000000003"/>
    <n v="-105.311104"/>
    <x v="2"/>
    <d v="2024-07-30T00:00:00"/>
    <x v="6"/>
    <x v="615"/>
    <n v="17616915.040000014"/>
  </r>
  <r>
    <x v="7"/>
    <x v="8"/>
    <n v="359.9"/>
    <x v="0"/>
    <n v="719.8"/>
    <x v="0"/>
    <s v="Deanna Reyes"/>
    <x v="45"/>
    <n v="44.299782"/>
    <n v="-99.438828000000001"/>
    <x v="3"/>
    <d v="2024-07-31T00:00:00"/>
    <x v="6"/>
    <x v="616"/>
    <n v="17616915.040000014"/>
  </r>
  <r>
    <x v="7"/>
    <x v="16"/>
    <n v="1783.07"/>
    <x v="2"/>
    <n v="1783.07"/>
    <x v="2"/>
    <s v="Connor Perez"/>
    <x v="37"/>
    <n v="38.456085000000002"/>
    <n v="-92.288368000000006"/>
    <x v="2"/>
    <d v="2024-07-31T00:00:00"/>
    <x v="6"/>
    <x v="617"/>
    <n v="17616915.040000014"/>
  </r>
  <r>
    <x v="4"/>
    <x v="11"/>
    <n v="251.74"/>
    <x v="0"/>
    <n v="503.48"/>
    <x v="3"/>
    <s v="Andrew Bennett"/>
    <x v="30"/>
    <n v="44.572020999999999"/>
    <n v="-122.070938"/>
    <x v="4"/>
    <d v="2024-08-01T00:00:00"/>
    <x v="7"/>
    <x v="618"/>
    <n v="17616915.040000014"/>
  </r>
  <r>
    <x v="4"/>
    <x v="20"/>
    <n v="218.27"/>
    <x v="0"/>
    <n v="436.54"/>
    <x v="2"/>
    <s v="Donna Ayala"/>
    <x v="4"/>
    <n v="32.741646000000003"/>
    <n v="-89.678696000000002"/>
    <x v="2"/>
    <d v="2024-08-02T00:00:00"/>
    <x v="7"/>
    <x v="619"/>
    <n v="17616915.040000014"/>
  </r>
  <r>
    <x v="20"/>
    <x v="9"/>
    <n v="1091.08"/>
    <x v="1"/>
    <n v="5455.4"/>
    <x v="2"/>
    <s v="Joshua Hale"/>
    <x v="30"/>
    <n v="44.572020999999999"/>
    <n v="-122.070938"/>
    <x v="2"/>
    <d v="2024-08-02T00:00:00"/>
    <x v="7"/>
    <x v="620"/>
    <n v="17616915.040000014"/>
  </r>
  <r>
    <x v="3"/>
    <x v="2"/>
    <n v="35.840000000000003"/>
    <x v="3"/>
    <n v="143.36000000000001"/>
    <x v="2"/>
    <s v="April Thompson"/>
    <x v="45"/>
    <n v="44.299782"/>
    <n v="-99.438828000000001"/>
    <x v="2"/>
    <d v="2024-08-03T00:00:00"/>
    <x v="7"/>
    <x v="621"/>
    <n v="17616915.040000014"/>
  </r>
  <r>
    <x v="12"/>
    <x v="15"/>
    <n v="160.52000000000001"/>
    <x v="1"/>
    <n v="802.6"/>
    <x v="1"/>
    <s v="Katherine Tyler"/>
    <x v="8"/>
    <n v="27.766279000000001"/>
    <n v="-81.686783000000005"/>
    <x v="2"/>
    <d v="2024-08-03T00:00:00"/>
    <x v="7"/>
    <x v="622"/>
    <n v="17616915.040000014"/>
  </r>
  <r>
    <x v="13"/>
    <x v="7"/>
    <n v="24.03"/>
    <x v="1"/>
    <n v="120.15"/>
    <x v="1"/>
    <s v="John Newman"/>
    <x v="40"/>
    <n v="33.040619"/>
    <n v="-83.643073999999999"/>
    <x v="4"/>
    <d v="2024-08-04T00:00:00"/>
    <x v="7"/>
    <x v="623"/>
    <n v="17616915.040000014"/>
  </r>
  <r>
    <x v="23"/>
    <x v="8"/>
    <n v="513.38"/>
    <x v="0"/>
    <n v="1026.76"/>
    <x v="0"/>
    <s v="Angela Rivera"/>
    <x v="18"/>
    <n v="31.054487000000002"/>
    <n v="-97.563461000000004"/>
    <x v="4"/>
    <d v="2024-08-04T00:00:00"/>
    <x v="7"/>
    <x v="624"/>
    <n v="17616915.040000014"/>
  </r>
  <r>
    <x v="1"/>
    <x v="9"/>
    <n v="1148.1300000000001"/>
    <x v="4"/>
    <n v="3444.3900000000003"/>
    <x v="1"/>
    <s v="George Brown"/>
    <x v="46"/>
    <n v="41.125369999999997"/>
    <n v="-98.268082000000007"/>
    <x v="2"/>
    <d v="2024-08-04T00:00:00"/>
    <x v="7"/>
    <x v="625"/>
    <n v="17616915.040000014"/>
  </r>
  <r>
    <x v="17"/>
    <x v="15"/>
    <n v="117.38"/>
    <x v="4"/>
    <n v="352.14"/>
    <x v="0"/>
    <s v="Victoria Murphy"/>
    <x v="44"/>
    <n v="37.668140000000001"/>
    <n v="-84.670067000000003"/>
    <x v="3"/>
    <d v="2024-08-05T00:00:00"/>
    <x v="7"/>
    <x v="626"/>
    <n v="17616915.040000014"/>
  </r>
  <r>
    <x v="16"/>
    <x v="5"/>
    <n v="40.35"/>
    <x v="3"/>
    <n v="161.4"/>
    <x v="1"/>
    <s v="Matthew Cardenas"/>
    <x v="46"/>
    <n v="41.125369999999997"/>
    <n v="-98.268082000000007"/>
    <x v="3"/>
    <d v="2024-08-06T00:00:00"/>
    <x v="7"/>
    <x v="627"/>
    <n v="17616915.040000014"/>
  </r>
  <r>
    <x v="9"/>
    <x v="10"/>
    <n v="1862.87"/>
    <x v="0"/>
    <n v="3725.74"/>
    <x v="3"/>
    <s v="Amber Mooney"/>
    <x v="47"/>
    <n v="42.011538999999999"/>
    <n v="-93.210526000000002"/>
    <x v="0"/>
    <d v="2024-08-06T00:00:00"/>
    <x v="7"/>
    <x v="628"/>
    <n v="17616915.040000014"/>
  </r>
  <r>
    <x v="18"/>
    <x v="4"/>
    <n v="792.71"/>
    <x v="1"/>
    <n v="3963.55"/>
    <x v="3"/>
    <s v="Kathleen Lopez"/>
    <x v="8"/>
    <n v="27.766279000000001"/>
    <n v="-81.686783000000005"/>
    <x v="3"/>
    <d v="2024-08-07T00:00:00"/>
    <x v="7"/>
    <x v="629"/>
    <n v="17616915.040000014"/>
  </r>
  <r>
    <x v="11"/>
    <x v="17"/>
    <n v="563.58000000000004"/>
    <x v="1"/>
    <n v="2817.9"/>
    <x v="2"/>
    <s v="Donna Cohen"/>
    <x v="28"/>
    <n v="32.806671000000001"/>
    <n v="-86.791129999999995"/>
    <x v="0"/>
    <d v="2024-08-07T00:00:00"/>
    <x v="7"/>
    <x v="630"/>
    <n v="17616915.040000014"/>
  </r>
  <r>
    <x v="20"/>
    <x v="4"/>
    <n v="207.17"/>
    <x v="0"/>
    <n v="414.34"/>
    <x v="2"/>
    <s v="Kelly Erickson"/>
    <x v="6"/>
    <n v="35.565342000000001"/>
    <n v="-96.928916999999998"/>
    <x v="3"/>
    <d v="2024-08-07T00:00:00"/>
    <x v="7"/>
    <x v="631"/>
    <n v="17616915.040000014"/>
  </r>
  <r>
    <x v="12"/>
    <x v="21"/>
    <n v="239.87"/>
    <x v="4"/>
    <n v="719.61"/>
    <x v="2"/>
    <s v="Amanda Ramsey"/>
    <x v="39"/>
    <n v="36.116202999999999"/>
    <n v="-119.68156399999999"/>
    <x v="3"/>
    <d v="2024-08-07T00:00:00"/>
    <x v="7"/>
    <x v="632"/>
    <n v="17616915.040000014"/>
  </r>
  <r>
    <x v="4"/>
    <x v="10"/>
    <n v="1375.4"/>
    <x v="1"/>
    <n v="6877"/>
    <x v="0"/>
    <s v="Heather Mason"/>
    <x v="9"/>
    <n v="43.326618000000003"/>
    <n v="-84.536095000000003"/>
    <x v="2"/>
    <d v="2024-08-08T00:00:00"/>
    <x v="7"/>
    <x v="633"/>
    <n v="17616915.040000014"/>
  </r>
  <r>
    <x v="6"/>
    <x v="5"/>
    <n v="37.869999999999997"/>
    <x v="2"/>
    <n v="37.869999999999997"/>
    <x v="1"/>
    <s v="Alyssa Scott"/>
    <x v="42"/>
    <n v="39.063946000000001"/>
    <n v="-76.802100999999993"/>
    <x v="3"/>
    <d v="2024-08-09T00:00:00"/>
    <x v="7"/>
    <x v="634"/>
    <n v="17616915.040000014"/>
  </r>
  <r>
    <x v="22"/>
    <x v="19"/>
    <n v="892.19"/>
    <x v="3"/>
    <n v="3568.76"/>
    <x v="3"/>
    <s v="Kevin Simon PhD"/>
    <x v="35"/>
    <n v="46.921925000000002"/>
    <n v="-110.454353"/>
    <x v="4"/>
    <d v="2024-08-09T00:00:00"/>
    <x v="7"/>
    <x v="635"/>
    <n v="17616915.040000014"/>
  </r>
  <r>
    <x v="14"/>
    <x v="4"/>
    <n v="741.45"/>
    <x v="1"/>
    <n v="3707.25"/>
    <x v="3"/>
    <s v="Nancy Torres"/>
    <x v="47"/>
    <n v="42.011538999999999"/>
    <n v="-93.210526000000002"/>
    <x v="0"/>
    <d v="2024-08-09T00:00:00"/>
    <x v="7"/>
    <x v="636"/>
    <n v="17616915.040000014"/>
  </r>
  <r>
    <x v="8"/>
    <x v="21"/>
    <n v="274.49"/>
    <x v="2"/>
    <n v="274.49"/>
    <x v="3"/>
    <s v="Maria Hart"/>
    <x v="8"/>
    <n v="27.766279000000001"/>
    <n v="-81.686783000000005"/>
    <x v="1"/>
    <d v="2024-08-09T00:00:00"/>
    <x v="7"/>
    <x v="637"/>
    <n v="17616915.040000014"/>
  </r>
  <r>
    <x v="1"/>
    <x v="21"/>
    <n v="236.95"/>
    <x v="0"/>
    <n v="473.9"/>
    <x v="1"/>
    <s v="Michael Rodriguez"/>
    <x v="3"/>
    <n v="41.597782000000002"/>
    <n v="-72.755370999999997"/>
    <x v="4"/>
    <d v="2024-08-09T00:00:00"/>
    <x v="7"/>
    <x v="638"/>
    <n v="17616915.040000014"/>
  </r>
  <r>
    <x v="9"/>
    <x v="11"/>
    <n v="85.97"/>
    <x v="4"/>
    <n v="257.90999999999997"/>
    <x v="0"/>
    <s v="Lisa Armstrong"/>
    <x v="0"/>
    <n v="33.729759000000001"/>
    <n v="-111.43122099999999"/>
    <x v="3"/>
    <d v="2024-08-09T00:00:00"/>
    <x v="7"/>
    <x v="639"/>
    <n v="17616915.040000014"/>
  </r>
  <r>
    <x v="19"/>
    <x v="8"/>
    <n v="596.75"/>
    <x v="0"/>
    <n v="1193.5"/>
    <x v="1"/>
    <s v="Justin Flores"/>
    <x v="19"/>
    <n v="44.045876"/>
    <n v="-72.710685999999995"/>
    <x v="2"/>
    <d v="2024-08-10T00:00:00"/>
    <x v="7"/>
    <x v="640"/>
    <n v="17616915.040000014"/>
  </r>
  <r>
    <x v="13"/>
    <x v="11"/>
    <n v="57.57"/>
    <x v="3"/>
    <n v="230.28"/>
    <x v="0"/>
    <s v="Kimberly Hobbs"/>
    <x v="29"/>
    <n v="38.526600000000002"/>
    <n v="-96.726485999999994"/>
    <x v="1"/>
    <d v="2024-08-10T00:00:00"/>
    <x v="7"/>
    <x v="641"/>
    <n v="17616915.040000014"/>
  </r>
  <r>
    <x v="20"/>
    <x v="4"/>
    <n v="254.34"/>
    <x v="1"/>
    <n v="1271.7"/>
    <x v="2"/>
    <s v="Stacey Rivera"/>
    <x v="26"/>
    <n v="37.769337"/>
    <n v="-78.169967999999997"/>
    <x v="1"/>
    <d v="2024-08-10T00:00:00"/>
    <x v="7"/>
    <x v="642"/>
    <n v="17616915.040000014"/>
  </r>
  <r>
    <x v="21"/>
    <x v="10"/>
    <n v="1396.48"/>
    <x v="2"/>
    <n v="1396.48"/>
    <x v="1"/>
    <s v="Nicole Hancock"/>
    <x v="49"/>
    <n v="42.165725999999999"/>
    <n v="-74.948051000000007"/>
    <x v="3"/>
    <d v="2024-08-10T00:00:00"/>
    <x v="7"/>
    <x v="643"/>
    <n v="17616915.040000014"/>
  </r>
  <r>
    <x v="15"/>
    <x v="6"/>
    <n v="44.76"/>
    <x v="2"/>
    <n v="44.76"/>
    <x v="1"/>
    <s v="Amy Hunt"/>
    <x v="38"/>
    <n v="47.400902000000002"/>
    <n v="-121.490494"/>
    <x v="3"/>
    <d v="2024-08-10T00:00:00"/>
    <x v="7"/>
    <x v="644"/>
    <n v="17616915.040000014"/>
  </r>
  <r>
    <x v="4"/>
    <x v="13"/>
    <n v="966.18"/>
    <x v="1"/>
    <n v="4830.8999999999996"/>
    <x v="1"/>
    <s v="Mark Armstrong"/>
    <x v="5"/>
    <n v="39.318522999999999"/>
    <n v="-75.507141000000004"/>
    <x v="0"/>
    <d v="2024-08-11T00:00:00"/>
    <x v="7"/>
    <x v="645"/>
    <n v="17616915.040000014"/>
  </r>
  <r>
    <x v="20"/>
    <x v="21"/>
    <n v="117.11"/>
    <x v="1"/>
    <n v="585.54999999999995"/>
    <x v="1"/>
    <s v="Allison Martinez"/>
    <x v="33"/>
    <n v="44.268543000000001"/>
    <n v="-89.616507999999996"/>
    <x v="4"/>
    <d v="2024-08-11T00:00:00"/>
    <x v="7"/>
    <x v="646"/>
    <n v="17616915.040000014"/>
  </r>
  <r>
    <x v="0"/>
    <x v="11"/>
    <n v="140.91"/>
    <x v="0"/>
    <n v="281.82"/>
    <x v="0"/>
    <s v="Taylor Peterson"/>
    <x v="43"/>
    <n v="47.528911999999998"/>
    <n v="-99.784012000000004"/>
    <x v="2"/>
    <d v="2024-08-11T00:00:00"/>
    <x v="7"/>
    <x v="647"/>
    <n v="17616915.040000014"/>
  </r>
  <r>
    <x v="17"/>
    <x v="16"/>
    <n v="1601.32"/>
    <x v="2"/>
    <n v="1601.32"/>
    <x v="1"/>
    <s v="Travis Baxter"/>
    <x v="0"/>
    <n v="33.729759000000001"/>
    <n v="-111.43122099999999"/>
    <x v="4"/>
    <d v="2024-08-11T00:00:00"/>
    <x v="7"/>
    <x v="648"/>
    <n v="17616915.040000014"/>
  </r>
  <r>
    <x v="21"/>
    <x v="14"/>
    <n v="673.46"/>
    <x v="1"/>
    <n v="3367.3"/>
    <x v="0"/>
    <s v="Ryan Coleman"/>
    <x v="29"/>
    <n v="38.526600000000002"/>
    <n v="-96.726485999999994"/>
    <x v="4"/>
    <d v="2024-08-11T00:00:00"/>
    <x v="7"/>
    <x v="649"/>
    <n v="17616915.040000014"/>
  </r>
  <r>
    <x v="11"/>
    <x v="3"/>
    <n v="225.28"/>
    <x v="4"/>
    <n v="675.84"/>
    <x v="2"/>
    <s v="Billy Johnston"/>
    <x v="12"/>
    <n v="34.969704"/>
    <n v="-92.373123000000007"/>
    <x v="3"/>
    <d v="2024-08-11T00:00:00"/>
    <x v="7"/>
    <x v="650"/>
    <n v="17616915.040000014"/>
  </r>
  <r>
    <x v="5"/>
    <x v="21"/>
    <n v="187.1"/>
    <x v="1"/>
    <n v="935.5"/>
    <x v="1"/>
    <s v="Courtney Phillips"/>
    <x v="22"/>
    <n v="43.452491999999999"/>
    <n v="-71.563896"/>
    <x v="3"/>
    <d v="2024-08-12T00:00:00"/>
    <x v="7"/>
    <x v="651"/>
    <n v="17616915.040000014"/>
  </r>
  <r>
    <x v="6"/>
    <x v="18"/>
    <n v="25.63"/>
    <x v="3"/>
    <n v="102.52"/>
    <x v="1"/>
    <s v="Madison Henderson"/>
    <x v="22"/>
    <n v="43.452491999999999"/>
    <n v="-71.563896"/>
    <x v="3"/>
    <d v="2024-08-13T00:00:00"/>
    <x v="7"/>
    <x v="652"/>
    <n v="17616915.040000014"/>
  </r>
  <r>
    <x v="18"/>
    <x v="5"/>
    <n v="81.16"/>
    <x v="1"/>
    <n v="405.79999999999995"/>
    <x v="2"/>
    <s v="Samuel Smith"/>
    <x v="41"/>
    <n v="38.313515000000002"/>
    <n v="-117.055374"/>
    <x v="3"/>
    <d v="2024-08-13T00:00:00"/>
    <x v="7"/>
    <x v="653"/>
    <n v="17616915.040000014"/>
  </r>
  <r>
    <x v="17"/>
    <x v="16"/>
    <n v="2698.27"/>
    <x v="2"/>
    <n v="2698.27"/>
    <x v="2"/>
    <s v="Jeffrey Johnson"/>
    <x v="16"/>
    <n v="35.747844999999998"/>
    <n v="-86.692345000000003"/>
    <x v="0"/>
    <d v="2024-08-13T00:00:00"/>
    <x v="7"/>
    <x v="654"/>
    <n v="17616915.040000014"/>
  </r>
  <r>
    <x v="9"/>
    <x v="18"/>
    <n v="141.04"/>
    <x v="0"/>
    <n v="282.08"/>
    <x v="2"/>
    <s v="Nathaniel Russell"/>
    <x v="35"/>
    <n v="46.921925000000002"/>
    <n v="-110.454353"/>
    <x v="4"/>
    <d v="2024-08-14T00:00:00"/>
    <x v="7"/>
    <x v="655"/>
    <n v="17616915.040000014"/>
  </r>
  <r>
    <x v="17"/>
    <x v="13"/>
    <n v="1198.94"/>
    <x v="4"/>
    <n v="3596.82"/>
    <x v="2"/>
    <s v="Megan Lewis"/>
    <x v="4"/>
    <n v="32.741646000000003"/>
    <n v="-89.678696000000002"/>
    <x v="4"/>
    <d v="2024-08-14T00:00:00"/>
    <x v="7"/>
    <x v="656"/>
    <n v="17616915.040000014"/>
  </r>
  <r>
    <x v="10"/>
    <x v="17"/>
    <n v="496.82"/>
    <x v="0"/>
    <n v="993.64"/>
    <x v="2"/>
    <s v="David Clark"/>
    <x v="11"/>
    <n v="39.059811000000003"/>
    <n v="-105.311104"/>
    <x v="3"/>
    <d v="2024-08-14T00:00:00"/>
    <x v="7"/>
    <x v="657"/>
    <n v="17616915.040000014"/>
  </r>
  <r>
    <x v="22"/>
    <x v="15"/>
    <n v="119.77"/>
    <x v="1"/>
    <n v="598.85"/>
    <x v="2"/>
    <s v="Christina Ramirez"/>
    <x v="11"/>
    <n v="39.059811000000003"/>
    <n v="-105.311104"/>
    <x v="0"/>
    <d v="2024-08-15T00:00:00"/>
    <x v="7"/>
    <x v="658"/>
    <n v="17616915.040000014"/>
  </r>
  <r>
    <x v="3"/>
    <x v="7"/>
    <n v="46.69"/>
    <x v="4"/>
    <n v="140.07"/>
    <x v="3"/>
    <s v="Brenda Cohen"/>
    <x v="7"/>
    <n v="42.230170999999999"/>
    <n v="-71.530106000000004"/>
    <x v="1"/>
    <d v="2024-08-15T00:00:00"/>
    <x v="7"/>
    <x v="659"/>
    <n v="17616915.040000014"/>
  </r>
  <r>
    <x v="7"/>
    <x v="15"/>
    <n v="193.05"/>
    <x v="2"/>
    <n v="193.05"/>
    <x v="0"/>
    <s v="Kristina Webb DDS"/>
    <x v="23"/>
    <n v="31.169546"/>
    <n v="-91.867805000000004"/>
    <x v="3"/>
    <d v="2024-08-15T00:00:00"/>
    <x v="7"/>
    <x v="660"/>
    <n v="17616915.040000014"/>
  </r>
  <r>
    <x v="4"/>
    <x v="3"/>
    <n v="128.1"/>
    <x v="4"/>
    <n v="384.29999999999995"/>
    <x v="0"/>
    <s v="Sarah Branch"/>
    <x v="1"/>
    <n v="40.349457000000001"/>
    <n v="-88.986136999999999"/>
    <x v="1"/>
    <d v="2024-08-15T00:00:00"/>
    <x v="7"/>
    <x v="661"/>
    <n v="17616915.040000014"/>
  </r>
  <r>
    <x v="18"/>
    <x v="7"/>
    <n v="63.59"/>
    <x v="1"/>
    <n v="317.95000000000005"/>
    <x v="1"/>
    <s v="Dr. James Garrett"/>
    <x v="47"/>
    <n v="42.011538999999999"/>
    <n v="-93.210526000000002"/>
    <x v="4"/>
    <d v="2024-08-15T00:00:00"/>
    <x v="7"/>
    <x v="662"/>
    <n v="17616915.040000014"/>
  </r>
  <r>
    <x v="14"/>
    <x v="16"/>
    <n v="841.13"/>
    <x v="4"/>
    <n v="2523.39"/>
    <x v="2"/>
    <s v="Michael Baker"/>
    <x v="34"/>
    <n v="42.755966000000001"/>
    <n v="-107.30249000000001"/>
    <x v="3"/>
    <d v="2024-08-16T00:00:00"/>
    <x v="7"/>
    <x v="663"/>
    <n v="17616915.040000014"/>
  </r>
  <r>
    <x v="11"/>
    <x v="21"/>
    <n v="107.79"/>
    <x v="1"/>
    <n v="538.95000000000005"/>
    <x v="0"/>
    <s v="Jessica Browning"/>
    <x v="21"/>
    <n v="41.680892999999998"/>
    <n v="-71.511780000000002"/>
    <x v="1"/>
    <d v="2024-08-16T00:00:00"/>
    <x v="7"/>
    <x v="664"/>
    <n v="17616915.040000014"/>
  </r>
  <r>
    <x v="23"/>
    <x v="11"/>
    <n v="119.06"/>
    <x v="4"/>
    <n v="357.18"/>
    <x v="0"/>
    <s v="Suzanne Kelley"/>
    <x v="11"/>
    <n v="39.059811000000003"/>
    <n v="-105.311104"/>
    <x v="2"/>
    <d v="2024-08-16T00:00:00"/>
    <x v="7"/>
    <x v="665"/>
    <n v="17616915.040000014"/>
  </r>
  <r>
    <x v="20"/>
    <x v="21"/>
    <n v="204.56"/>
    <x v="2"/>
    <n v="204.56"/>
    <x v="3"/>
    <s v="Brent Maddox"/>
    <x v="15"/>
    <n v="35.630065999999999"/>
    <n v="-79.806419000000005"/>
    <x v="4"/>
    <d v="2024-08-16T00:00:00"/>
    <x v="7"/>
    <x v="666"/>
    <n v="17616915.040000014"/>
  </r>
  <r>
    <x v="19"/>
    <x v="14"/>
    <n v="664.28"/>
    <x v="2"/>
    <n v="664.28"/>
    <x v="3"/>
    <s v="Roberto Cook"/>
    <x v="41"/>
    <n v="38.313515000000002"/>
    <n v="-117.055374"/>
    <x v="4"/>
    <d v="2024-08-17T00:00:00"/>
    <x v="7"/>
    <x v="667"/>
    <n v="17616915.040000014"/>
  </r>
  <r>
    <x v="9"/>
    <x v="12"/>
    <n v="345.92"/>
    <x v="3"/>
    <n v="1383.68"/>
    <x v="2"/>
    <s v="Toni Wilson"/>
    <x v="1"/>
    <n v="40.349457000000001"/>
    <n v="-88.986136999999999"/>
    <x v="2"/>
    <d v="2024-08-17T00:00:00"/>
    <x v="7"/>
    <x v="668"/>
    <n v="17616915.040000014"/>
  </r>
  <r>
    <x v="7"/>
    <x v="0"/>
    <n v="315.77999999999997"/>
    <x v="0"/>
    <n v="631.55999999999995"/>
    <x v="0"/>
    <s v="Richard Garcia"/>
    <x v="39"/>
    <n v="36.116202999999999"/>
    <n v="-119.68156399999999"/>
    <x v="0"/>
    <d v="2024-08-17T00:00:00"/>
    <x v="7"/>
    <x v="669"/>
    <n v="17616915.040000014"/>
  </r>
  <r>
    <x v="11"/>
    <x v="9"/>
    <n v="567.16"/>
    <x v="0"/>
    <n v="1134.32"/>
    <x v="2"/>
    <s v="Jose Stewart"/>
    <x v="32"/>
    <n v="44.240459000000001"/>
    <n v="-114.47882799999999"/>
    <x v="2"/>
    <d v="2024-08-17T00:00:00"/>
    <x v="7"/>
    <x v="670"/>
    <n v="17616915.040000014"/>
  </r>
  <r>
    <x v="17"/>
    <x v="22"/>
    <n v="325.49"/>
    <x v="2"/>
    <n v="325.49"/>
    <x v="3"/>
    <s v="Angela Rodgers"/>
    <x v="32"/>
    <n v="44.240459000000001"/>
    <n v="-114.47882799999999"/>
    <x v="2"/>
    <d v="2024-08-18T00:00:00"/>
    <x v="7"/>
    <x v="671"/>
    <n v="17616915.040000014"/>
  </r>
  <r>
    <x v="19"/>
    <x v="17"/>
    <n v="487.28"/>
    <x v="3"/>
    <n v="1949.12"/>
    <x v="2"/>
    <s v="Jessica Hale"/>
    <x v="18"/>
    <n v="31.054487000000002"/>
    <n v="-97.563461000000004"/>
    <x v="4"/>
    <d v="2024-08-18T00:00:00"/>
    <x v="7"/>
    <x v="672"/>
    <n v="17616915.040000014"/>
  </r>
  <r>
    <x v="5"/>
    <x v="8"/>
    <n v="570.83000000000004"/>
    <x v="4"/>
    <n v="1712.4900000000002"/>
    <x v="0"/>
    <s v="Betty Payne"/>
    <x v="49"/>
    <n v="42.165725999999999"/>
    <n v="-74.948051000000007"/>
    <x v="3"/>
    <d v="2024-08-18T00:00:00"/>
    <x v="7"/>
    <x v="673"/>
    <n v="17616915.040000014"/>
  </r>
  <r>
    <x v="7"/>
    <x v="19"/>
    <n v="845.38"/>
    <x v="4"/>
    <n v="2536.14"/>
    <x v="1"/>
    <s v="Matthew Freeman"/>
    <x v="42"/>
    <n v="39.063946000000001"/>
    <n v="-76.802100999999993"/>
    <x v="2"/>
    <d v="2024-08-18T00:00:00"/>
    <x v="7"/>
    <x v="674"/>
    <n v="17616915.040000014"/>
  </r>
  <r>
    <x v="13"/>
    <x v="7"/>
    <n v="73.61"/>
    <x v="4"/>
    <n v="220.82999999999998"/>
    <x v="2"/>
    <s v="Nicole Ward"/>
    <x v="31"/>
    <n v="33.856892000000002"/>
    <n v="-80.945007000000004"/>
    <x v="4"/>
    <d v="2024-08-20T00:00:00"/>
    <x v="7"/>
    <x v="675"/>
    <n v="17616915.040000014"/>
  </r>
  <r>
    <x v="4"/>
    <x v="3"/>
    <n v="399.1"/>
    <x v="3"/>
    <n v="1596.4"/>
    <x v="0"/>
    <s v="Kelly Walker"/>
    <x v="1"/>
    <n v="40.349457000000001"/>
    <n v="-88.986136999999999"/>
    <x v="3"/>
    <d v="2024-08-20T00:00:00"/>
    <x v="7"/>
    <x v="676"/>
    <n v="17616915.040000014"/>
  </r>
  <r>
    <x v="1"/>
    <x v="18"/>
    <n v="138.38999999999999"/>
    <x v="0"/>
    <n v="276.77999999999997"/>
    <x v="3"/>
    <s v="John Bolton"/>
    <x v="4"/>
    <n v="32.741646000000003"/>
    <n v="-89.678696000000002"/>
    <x v="0"/>
    <d v="2024-08-20T00:00:00"/>
    <x v="7"/>
    <x v="677"/>
    <n v="17616915.040000014"/>
  </r>
  <r>
    <x v="18"/>
    <x v="14"/>
    <n v="312.16000000000003"/>
    <x v="3"/>
    <n v="1248.6400000000001"/>
    <x v="3"/>
    <s v="Thomas Horton"/>
    <x v="13"/>
    <n v="40.150032000000003"/>
    <n v="-111.86243399999999"/>
    <x v="3"/>
    <d v="2024-08-20T00:00:00"/>
    <x v="7"/>
    <x v="678"/>
    <n v="17616915.040000014"/>
  </r>
  <r>
    <x v="10"/>
    <x v="10"/>
    <n v="2427.33"/>
    <x v="0"/>
    <n v="4854.66"/>
    <x v="0"/>
    <s v="Joseph Guzman"/>
    <x v="34"/>
    <n v="42.755966000000001"/>
    <n v="-107.30249000000001"/>
    <x v="4"/>
    <d v="2024-08-20T00:00:00"/>
    <x v="7"/>
    <x v="679"/>
    <n v="17616915.040000014"/>
  </r>
  <r>
    <x v="4"/>
    <x v="11"/>
    <n v="217.46"/>
    <x v="4"/>
    <n v="652.38"/>
    <x v="3"/>
    <s v="Ryan Boyd"/>
    <x v="31"/>
    <n v="33.856892000000002"/>
    <n v="-80.945007000000004"/>
    <x v="4"/>
    <d v="2024-08-20T00:00:00"/>
    <x v="7"/>
    <x v="680"/>
    <n v="17616915.040000014"/>
  </r>
  <r>
    <x v="13"/>
    <x v="5"/>
    <n v="47.09"/>
    <x v="4"/>
    <n v="141.27000000000001"/>
    <x v="2"/>
    <s v="Morgan Turner"/>
    <x v="13"/>
    <n v="40.150032000000003"/>
    <n v="-111.86243399999999"/>
    <x v="1"/>
    <d v="2024-08-21T00:00:00"/>
    <x v="7"/>
    <x v="681"/>
    <n v="17616915.040000014"/>
  </r>
  <r>
    <x v="19"/>
    <x v="17"/>
    <n v="705.43"/>
    <x v="2"/>
    <n v="705.43"/>
    <x v="0"/>
    <s v="Joshua Sosa"/>
    <x v="37"/>
    <n v="38.456085000000002"/>
    <n v="-92.288368000000006"/>
    <x v="4"/>
    <d v="2024-08-21T00:00:00"/>
    <x v="7"/>
    <x v="682"/>
    <n v="17616915.040000014"/>
  </r>
  <r>
    <x v="19"/>
    <x v="15"/>
    <n v="109.26"/>
    <x v="1"/>
    <n v="546.30000000000007"/>
    <x v="2"/>
    <s v="Marilyn Singleton"/>
    <x v="45"/>
    <n v="44.299782"/>
    <n v="-99.438828000000001"/>
    <x v="3"/>
    <d v="2024-08-21T00:00:00"/>
    <x v="7"/>
    <x v="683"/>
    <n v="17616915.040000014"/>
  </r>
  <r>
    <x v="17"/>
    <x v="8"/>
    <n v="336.8"/>
    <x v="1"/>
    <n v="1684"/>
    <x v="0"/>
    <s v="Christopher Wilkins"/>
    <x v="2"/>
    <n v="40.590752000000002"/>
    <n v="-77.209755000000001"/>
    <x v="3"/>
    <d v="2024-08-22T00:00:00"/>
    <x v="7"/>
    <x v="684"/>
    <n v="17616915.040000014"/>
  </r>
  <r>
    <x v="21"/>
    <x v="0"/>
    <n v="306.3"/>
    <x v="0"/>
    <n v="612.6"/>
    <x v="2"/>
    <s v="Lynn Wang"/>
    <x v="41"/>
    <n v="38.313515000000002"/>
    <n v="-117.055374"/>
    <x v="0"/>
    <d v="2024-08-23T00:00:00"/>
    <x v="7"/>
    <x v="685"/>
    <n v="17616915.040000014"/>
  </r>
  <r>
    <x v="0"/>
    <x v="21"/>
    <n v="368.34"/>
    <x v="0"/>
    <n v="736.68"/>
    <x v="2"/>
    <s v="Stephen Garcia"/>
    <x v="7"/>
    <n v="42.230170999999999"/>
    <n v="-71.530106000000004"/>
    <x v="0"/>
    <d v="2024-08-23T00:00:00"/>
    <x v="7"/>
    <x v="686"/>
    <n v="17616915.040000014"/>
  </r>
  <r>
    <x v="0"/>
    <x v="22"/>
    <n v="241.83"/>
    <x v="4"/>
    <n v="725.49"/>
    <x v="3"/>
    <s v="Robert Brown"/>
    <x v="32"/>
    <n v="44.240459000000001"/>
    <n v="-114.47882799999999"/>
    <x v="4"/>
    <d v="2024-08-23T00:00:00"/>
    <x v="7"/>
    <x v="687"/>
    <n v="17616915.040000014"/>
  </r>
  <r>
    <x v="1"/>
    <x v="10"/>
    <n v="1552.22"/>
    <x v="2"/>
    <n v="1552.22"/>
    <x v="2"/>
    <s v="Jodi White"/>
    <x v="19"/>
    <n v="44.045876"/>
    <n v="-72.710685999999995"/>
    <x v="1"/>
    <d v="2024-08-24T00:00:00"/>
    <x v="7"/>
    <x v="688"/>
    <n v="17616915.040000014"/>
  </r>
  <r>
    <x v="2"/>
    <x v="19"/>
    <n v="1886.93"/>
    <x v="4"/>
    <n v="5660.79"/>
    <x v="3"/>
    <s v="Michelle Gomez"/>
    <x v="36"/>
    <n v="39.849426000000001"/>
    <n v="-86.258278000000004"/>
    <x v="3"/>
    <d v="2024-08-24T00:00:00"/>
    <x v="7"/>
    <x v="689"/>
    <n v="17616915.040000014"/>
  </r>
  <r>
    <x v="20"/>
    <x v="21"/>
    <n v="353.13"/>
    <x v="0"/>
    <n v="706.26"/>
    <x v="0"/>
    <s v="Donald Fisher"/>
    <x v="1"/>
    <n v="40.349457000000001"/>
    <n v="-88.986136999999999"/>
    <x v="1"/>
    <d v="2024-08-24T00:00:00"/>
    <x v="7"/>
    <x v="690"/>
    <n v="17616915.040000014"/>
  </r>
  <r>
    <x v="22"/>
    <x v="9"/>
    <n v="570.41"/>
    <x v="2"/>
    <n v="570.41"/>
    <x v="0"/>
    <s v="Elizabeth Leblanc"/>
    <x v="4"/>
    <n v="32.741646000000003"/>
    <n v="-89.678696000000002"/>
    <x v="1"/>
    <d v="2024-08-25T00:00:00"/>
    <x v="7"/>
    <x v="691"/>
    <n v="17616915.040000014"/>
  </r>
  <r>
    <x v="9"/>
    <x v="14"/>
    <n v="431.66"/>
    <x v="3"/>
    <n v="1726.64"/>
    <x v="3"/>
    <s v="Kristen Warren"/>
    <x v="33"/>
    <n v="44.268543000000001"/>
    <n v="-89.616507999999996"/>
    <x v="4"/>
    <d v="2024-08-25T00:00:00"/>
    <x v="7"/>
    <x v="692"/>
    <n v="17616915.040000014"/>
  </r>
  <r>
    <x v="3"/>
    <x v="13"/>
    <n v="564.99"/>
    <x v="2"/>
    <n v="564.99"/>
    <x v="3"/>
    <s v="Brianna Holmes"/>
    <x v="33"/>
    <n v="44.268543000000001"/>
    <n v="-89.616507999999996"/>
    <x v="2"/>
    <d v="2024-08-25T00:00:00"/>
    <x v="7"/>
    <x v="693"/>
    <n v="17616915.040000014"/>
  </r>
  <r>
    <x v="7"/>
    <x v="20"/>
    <n v="77.459999999999994"/>
    <x v="0"/>
    <n v="154.91999999999999"/>
    <x v="0"/>
    <s v="Michael Williams"/>
    <x v="33"/>
    <n v="44.268543000000001"/>
    <n v="-89.616507999999996"/>
    <x v="3"/>
    <d v="2024-08-26T00:00:00"/>
    <x v="7"/>
    <x v="694"/>
    <n v="17616915.040000014"/>
  </r>
  <r>
    <x v="17"/>
    <x v="20"/>
    <n v="90.84"/>
    <x v="3"/>
    <n v="363.36"/>
    <x v="0"/>
    <s v="Dakota Bryan"/>
    <x v="17"/>
    <n v="61.370716000000002"/>
    <n v="-152.40441899999999"/>
    <x v="3"/>
    <d v="2024-08-26T00:00:00"/>
    <x v="7"/>
    <x v="695"/>
    <n v="17616915.040000014"/>
  </r>
  <r>
    <x v="18"/>
    <x v="5"/>
    <n v="44.5"/>
    <x v="4"/>
    <n v="133.5"/>
    <x v="3"/>
    <s v="Debra Powell"/>
    <x v="49"/>
    <n v="42.165725999999999"/>
    <n v="-74.948051000000007"/>
    <x v="3"/>
    <d v="2024-08-26T00:00:00"/>
    <x v="7"/>
    <x v="696"/>
    <n v="17616915.040000014"/>
  </r>
  <r>
    <x v="8"/>
    <x v="18"/>
    <n v="135.72999999999999"/>
    <x v="4"/>
    <n v="407.18999999999994"/>
    <x v="0"/>
    <s v="Tracy Nunez"/>
    <x v="44"/>
    <n v="37.668140000000001"/>
    <n v="-84.670067000000003"/>
    <x v="1"/>
    <d v="2024-08-27T00:00:00"/>
    <x v="7"/>
    <x v="697"/>
    <n v="17616915.040000014"/>
  </r>
  <r>
    <x v="7"/>
    <x v="22"/>
    <n v="181.35"/>
    <x v="4"/>
    <n v="544.04999999999995"/>
    <x v="1"/>
    <s v="Kelly Jenkins"/>
    <x v="46"/>
    <n v="41.125369999999997"/>
    <n v="-98.268082000000007"/>
    <x v="0"/>
    <d v="2024-08-28T00:00:00"/>
    <x v="7"/>
    <x v="698"/>
    <n v="17616915.040000014"/>
  </r>
  <r>
    <x v="22"/>
    <x v="0"/>
    <n v="276"/>
    <x v="2"/>
    <n v="276"/>
    <x v="1"/>
    <s v="Johnny Juarez"/>
    <x v="49"/>
    <n v="42.165725999999999"/>
    <n v="-74.948051000000007"/>
    <x v="4"/>
    <d v="2024-08-28T00:00:00"/>
    <x v="7"/>
    <x v="699"/>
    <n v="17616915.040000014"/>
  </r>
  <r>
    <x v="1"/>
    <x v="20"/>
    <n v="108.15"/>
    <x v="0"/>
    <n v="216.3"/>
    <x v="2"/>
    <s v="Jessica Williams"/>
    <x v="48"/>
    <n v="44.693947000000001"/>
    <n v="-69.381927000000005"/>
    <x v="2"/>
    <d v="2024-08-29T00:00:00"/>
    <x v="7"/>
    <x v="700"/>
    <n v="17616915.040000014"/>
  </r>
  <r>
    <x v="10"/>
    <x v="15"/>
    <n v="125.76"/>
    <x v="3"/>
    <n v="503.04"/>
    <x v="0"/>
    <s v="Hannah Mcdonald"/>
    <x v="32"/>
    <n v="44.240459000000001"/>
    <n v="-114.47882799999999"/>
    <x v="1"/>
    <d v="2024-08-29T00:00:00"/>
    <x v="7"/>
    <x v="701"/>
    <n v="17616915.040000014"/>
  </r>
  <r>
    <x v="23"/>
    <x v="18"/>
    <n v="64.290000000000006"/>
    <x v="0"/>
    <n v="128.58000000000001"/>
    <x v="2"/>
    <s v="Jacqueline Johnson"/>
    <x v="39"/>
    <n v="36.116202999999999"/>
    <n v="-119.68156399999999"/>
    <x v="3"/>
    <d v="2024-08-31T00:00:00"/>
    <x v="7"/>
    <x v="702"/>
    <n v="17616915.040000014"/>
  </r>
  <r>
    <x v="18"/>
    <x v="12"/>
    <n v="418.16"/>
    <x v="1"/>
    <n v="2090.8000000000002"/>
    <x v="1"/>
    <s v="Andrew Trujillo"/>
    <x v="1"/>
    <n v="40.349457000000001"/>
    <n v="-88.986136999999999"/>
    <x v="3"/>
    <d v="2024-08-31T00:00:00"/>
    <x v="7"/>
    <x v="703"/>
    <n v="17616915.040000014"/>
  </r>
  <r>
    <x v="14"/>
    <x v="20"/>
    <n v="253.54"/>
    <x v="2"/>
    <n v="253.54"/>
    <x v="3"/>
    <s v="Anthony Trujillo"/>
    <x v="48"/>
    <n v="44.693947000000001"/>
    <n v="-69.381927000000005"/>
    <x v="0"/>
    <d v="2024-08-31T00:00:00"/>
    <x v="7"/>
    <x v="704"/>
    <n v="17616915.040000014"/>
  </r>
  <r>
    <x v="12"/>
    <x v="19"/>
    <n v="1224.51"/>
    <x v="2"/>
    <n v="1224.51"/>
    <x v="0"/>
    <s v="Dakota Jarvis"/>
    <x v="15"/>
    <n v="35.630065999999999"/>
    <n v="-79.806419000000005"/>
    <x v="1"/>
    <d v="2024-08-31T00:00:00"/>
    <x v="7"/>
    <x v="705"/>
    <n v="17616915.040000014"/>
  </r>
  <r>
    <x v="7"/>
    <x v="16"/>
    <n v="666"/>
    <x v="0"/>
    <n v="1332"/>
    <x v="1"/>
    <s v="Dustin Landry"/>
    <x v="46"/>
    <n v="41.125369999999997"/>
    <n v="-98.268082000000007"/>
    <x v="3"/>
    <d v="2024-08-31T00:00:00"/>
    <x v="7"/>
    <x v="706"/>
    <n v="17616915.040000014"/>
  </r>
  <r>
    <x v="1"/>
    <x v="8"/>
    <n v="793.33"/>
    <x v="2"/>
    <n v="793.33"/>
    <x v="0"/>
    <s v="Maria Ramos"/>
    <x v="6"/>
    <n v="35.565342000000001"/>
    <n v="-96.928916999999998"/>
    <x v="3"/>
    <d v="2024-09-01T00:00:00"/>
    <x v="8"/>
    <x v="707"/>
    <n v="17616915.040000014"/>
  </r>
  <r>
    <x v="1"/>
    <x v="7"/>
    <n v="63.21"/>
    <x v="2"/>
    <n v="63.21"/>
    <x v="2"/>
    <s v="Amy Gray"/>
    <x v="36"/>
    <n v="39.849426000000001"/>
    <n v="-86.258278000000004"/>
    <x v="3"/>
    <d v="2024-09-01T00:00:00"/>
    <x v="8"/>
    <x v="708"/>
    <n v="17616915.040000014"/>
  </r>
  <r>
    <x v="4"/>
    <x v="19"/>
    <n v="1982.85"/>
    <x v="3"/>
    <n v="7931.4"/>
    <x v="2"/>
    <s v="Robin Gill"/>
    <x v="34"/>
    <n v="42.755966000000001"/>
    <n v="-107.30249000000001"/>
    <x v="1"/>
    <d v="2024-09-01T00:00:00"/>
    <x v="8"/>
    <x v="709"/>
    <n v="17616915.040000014"/>
  </r>
  <r>
    <x v="4"/>
    <x v="10"/>
    <n v="2417.11"/>
    <x v="3"/>
    <n v="9668.44"/>
    <x v="2"/>
    <s v="Sonya Williams"/>
    <x v="9"/>
    <n v="43.326618000000003"/>
    <n v="-84.536095000000003"/>
    <x v="0"/>
    <d v="2024-09-02T00:00:00"/>
    <x v="8"/>
    <x v="710"/>
    <n v="17616915.040000014"/>
  </r>
  <r>
    <x v="16"/>
    <x v="17"/>
    <n v="496.94"/>
    <x v="1"/>
    <n v="2484.6999999999998"/>
    <x v="0"/>
    <s v="Pamela Johnson"/>
    <x v="38"/>
    <n v="47.400902000000002"/>
    <n v="-121.490494"/>
    <x v="0"/>
    <d v="2024-09-02T00:00:00"/>
    <x v="8"/>
    <x v="711"/>
    <n v="17616915.040000014"/>
  </r>
  <r>
    <x v="17"/>
    <x v="17"/>
    <n v="669.75"/>
    <x v="4"/>
    <n v="2009.25"/>
    <x v="2"/>
    <s v="Rebecca Bradshaw"/>
    <x v="48"/>
    <n v="44.693947000000001"/>
    <n v="-69.381927000000005"/>
    <x v="4"/>
    <d v="2024-09-02T00:00:00"/>
    <x v="8"/>
    <x v="712"/>
    <n v="17616915.040000014"/>
  </r>
  <r>
    <x v="17"/>
    <x v="17"/>
    <n v="698.34"/>
    <x v="1"/>
    <n v="3491.7000000000003"/>
    <x v="3"/>
    <s v="Autumn Robinson"/>
    <x v="35"/>
    <n v="46.921925000000002"/>
    <n v="-110.454353"/>
    <x v="0"/>
    <d v="2024-09-03T00:00:00"/>
    <x v="8"/>
    <x v="713"/>
    <n v="17616915.040000014"/>
  </r>
  <r>
    <x v="8"/>
    <x v="20"/>
    <n v="159.41"/>
    <x v="2"/>
    <n v="159.41"/>
    <x v="1"/>
    <s v="Dylan Martin"/>
    <x v="47"/>
    <n v="42.011538999999999"/>
    <n v="-93.210526000000002"/>
    <x v="0"/>
    <d v="2024-09-03T00:00:00"/>
    <x v="8"/>
    <x v="714"/>
    <n v="17616915.040000014"/>
  </r>
  <r>
    <x v="6"/>
    <x v="10"/>
    <n v="1382.97"/>
    <x v="2"/>
    <n v="1382.97"/>
    <x v="3"/>
    <s v="Kaitlyn Willis"/>
    <x v="48"/>
    <n v="44.693947000000001"/>
    <n v="-69.381927000000005"/>
    <x v="3"/>
    <d v="2024-09-03T00:00:00"/>
    <x v="8"/>
    <x v="715"/>
    <n v="17616915.040000014"/>
  </r>
  <r>
    <x v="12"/>
    <x v="7"/>
    <n v="29.6"/>
    <x v="1"/>
    <n v="148"/>
    <x v="2"/>
    <s v="Latoya Hunter"/>
    <x v="40"/>
    <n v="33.040619"/>
    <n v="-83.643073999999999"/>
    <x v="4"/>
    <d v="2024-09-03T00:00:00"/>
    <x v="8"/>
    <x v="716"/>
    <n v="17616915.040000014"/>
  </r>
  <r>
    <x v="18"/>
    <x v="13"/>
    <n v="616.19000000000005"/>
    <x v="1"/>
    <n v="3080.9500000000003"/>
    <x v="0"/>
    <s v="Alisha Bruce"/>
    <x v="0"/>
    <n v="33.729759000000001"/>
    <n v="-111.43122099999999"/>
    <x v="0"/>
    <d v="2024-09-03T00:00:00"/>
    <x v="8"/>
    <x v="717"/>
    <n v="17616915.040000014"/>
  </r>
  <r>
    <x v="17"/>
    <x v="3"/>
    <n v="469.96"/>
    <x v="4"/>
    <n v="1409.8799999999999"/>
    <x v="0"/>
    <s v="Jordan Foster"/>
    <x v="30"/>
    <n v="44.572020999999999"/>
    <n v="-122.070938"/>
    <x v="3"/>
    <d v="2024-09-04T00:00:00"/>
    <x v="8"/>
    <x v="718"/>
    <n v="17616915.040000014"/>
  </r>
  <r>
    <x v="17"/>
    <x v="5"/>
    <n v="93.17"/>
    <x v="3"/>
    <n v="372.68"/>
    <x v="1"/>
    <s v="Kristen Vasquez"/>
    <x v="1"/>
    <n v="40.349457000000001"/>
    <n v="-88.986136999999999"/>
    <x v="3"/>
    <d v="2024-09-04T00:00:00"/>
    <x v="8"/>
    <x v="719"/>
    <n v="17616915.040000014"/>
  </r>
  <r>
    <x v="12"/>
    <x v="6"/>
    <n v="21.42"/>
    <x v="2"/>
    <n v="21.42"/>
    <x v="2"/>
    <s v="David Ryan"/>
    <x v="46"/>
    <n v="41.125369999999997"/>
    <n v="-98.268082000000007"/>
    <x v="3"/>
    <d v="2024-09-05T00:00:00"/>
    <x v="8"/>
    <x v="720"/>
    <n v="17616915.040000014"/>
  </r>
  <r>
    <x v="14"/>
    <x v="0"/>
    <n v="346.84"/>
    <x v="1"/>
    <n v="1734.1999999999998"/>
    <x v="3"/>
    <s v="Donna Roman"/>
    <x v="2"/>
    <n v="40.590752000000002"/>
    <n v="-77.209755000000001"/>
    <x v="0"/>
    <d v="2024-09-06T00:00:00"/>
    <x v="8"/>
    <x v="721"/>
    <n v="17616915.040000014"/>
  </r>
  <r>
    <x v="15"/>
    <x v="8"/>
    <n v="348.42"/>
    <x v="0"/>
    <n v="696.84"/>
    <x v="3"/>
    <s v="Dr. George Wilson"/>
    <x v="32"/>
    <n v="44.240459000000001"/>
    <n v="-114.47882799999999"/>
    <x v="3"/>
    <d v="2024-09-06T00:00:00"/>
    <x v="8"/>
    <x v="722"/>
    <n v="17616915.040000014"/>
  </r>
  <r>
    <x v="15"/>
    <x v="17"/>
    <n v="747.36"/>
    <x v="0"/>
    <n v="1494.72"/>
    <x v="1"/>
    <s v="Jeremy Davis"/>
    <x v="39"/>
    <n v="36.116202999999999"/>
    <n v="-119.68156399999999"/>
    <x v="4"/>
    <d v="2024-09-07T00:00:00"/>
    <x v="8"/>
    <x v="723"/>
    <n v="17616915.040000014"/>
  </r>
  <r>
    <x v="8"/>
    <x v="15"/>
    <n v="51.36"/>
    <x v="2"/>
    <n v="51.36"/>
    <x v="1"/>
    <s v="Randy Jones"/>
    <x v="21"/>
    <n v="41.680892999999998"/>
    <n v="-71.511780000000002"/>
    <x v="4"/>
    <d v="2024-09-07T00:00:00"/>
    <x v="8"/>
    <x v="724"/>
    <n v="17616915.040000014"/>
  </r>
  <r>
    <x v="3"/>
    <x v="14"/>
    <n v="494.46"/>
    <x v="3"/>
    <n v="1977.84"/>
    <x v="1"/>
    <s v="Teresa Burnett"/>
    <x v="15"/>
    <n v="35.630065999999999"/>
    <n v="-79.806419000000005"/>
    <x v="1"/>
    <d v="2024-09-08T00:00:00"/>
    <x v="8"/>
    <x v="725"/>
    <n v="17616915.040000014"/>
  </r>
  <r>
    <x v="3"/>
    <x v="22"/>
    <n v="284.38"/>
    <x v="3"/>
    <n v="1137.52"/>
    <x v="2"/>
    <s v="David Williams"/>
    <x v="46"/>
    <n v="41.125369999999997"/>
    <n v="-98.268082000000007"/>
    <x v="2"/>
    <d v="2024-09-08T00:00:00"/>
    <x v="8"/>
    <x v="726"/>
    <n v="17616915.040000014"/>
  </r>
  <r>
    <x v="13"/>
    <x v="23"/>
    <n v="475.62"/>
    <x v="4"/>
    <n v="1426.8600000000001"/>
    <x v="0"/>
    <s v="Brittney Jones"/>
    <x v="49"/>
    <n v="42.165725999999999"/>
    <n v="-74.948051000000007"/>
    <x v="3"/>
    <d v="2024-09-08T00:00:00"/>
    <x v="8"/>
    <x v="727"/>
    <n v="17616915.040000014"/>
  </r>
  <r>
    <x v="7"/>
    <x v="20"/>
    <n v="221.91"/>
    <x v="2"/>
    <n v="221.91"/>
    <x v="3"/>
    <s v="Mr. John Arnold Jr."/>
    <x v="3"/>
    <n v="41.597782000000002"/>
    <n v="-72.755370999999997"/>
    <x v="4"/>
    <d v="2024-09-09T00:00:00"/>
    <x v="8"/>
    <x v="728"/>
    <n v="17616915.040000014"/>
  </r>
  <r>
    <x v="6"/>
    <x v="3"/>
    <n v="405.1"/>
    <x v="4"/>
    <n v="1215.3000000000002"/>
    <x v="3"/>
    <s v="Donald Roberts"/>
    <x v="26"/>
    <n v="37.769337"/>
    <n v="-78.169967999999997"/>
    <x v="1"/>
    <d v="2024-09-09T00:00:00"/>
    <x v="8"/>
    <x v="729"/>
    <n v="17616915.040000014"/>
  </r>
  <r>
    <x v="10"/>
    <x v="17"/>
    <n v="543.16"/>
    <x v="3"/>
    <n v="2172.64"/>
    <x v="0"/>
    <s v="Benjamin Nunez"/>
    <x v="1"/>
    <n v="40.349457000000001"/>
    <n v="-88.986136999999999"/>
    <x v="4"/>
    <d v="2024-09-09T00:00:00"/>
    <x v="8"/>
    <x v="730"/>
    <n v="17616915.040000014"/>
  </r>
  <r>
    <x v="6"/>
    <x v="8"/>
    <n v="200.92"/>
    <x v="4"/>
    <n v="602.76"/>
    <x v="3"/>
    <s v="Brittany Welch"/>
    <x v="42"/>
    <n v="39.063946000000001"/>
    <n v="-76.802100999999993"/>
    <x v="4"/>
    <d v="2024-09-09T00:00:00"/>
    <x v="8"/>
    <x v="731"/>
    <n v="17616915.040000014"/>
  </r>
  <r>
    <x v="6"/>
    <x v="9"/>
    <n v="934.61"/>
    <x v="2"/>
    <n v="934.61"/>
    <x v="0"/>
    <s v="Michael Acosta"/>
    <x v="22"/>
    <n v="43.452491999999999"/>
    <n v="-71.563896"/>
    <x v="2"/>
    <d v="2024-09-09T00:00:00"/>
    <x v="8"/>
    <x v="732"/>
    <n v="17616915.040000014"/>
  </r>
  <r>
    <x v="6"/>
    <x v="8"/>
    <n v="755.19"/>
    <x v="0"/>
    <n v="1510.38"/>
    <x v="0"/>
    <s v="Cassandra Martin"/>
    <x v="29"/>
    <n v="38.526600000000002"/>
    <n v="-96.726485999999994"/>
    <x v="3"/>
    <d v="2024-09-09T00:00:00"/>
    <x v="8"/>
    <x v="733"/>
    <n v="17616915.040000014"/>
  </r>
  <r>
    <x v="22"/>
    <x v="12"/>
    <n v="440.74"/>
    <x v="3"/>
    <n v="1762.96"/>
    <x v="0"/>
    <s v="Taylor Gregory"/>
    <x v="32"/>
    <n v="44.240459000000001"/>
    <n v="-114.47882799999999"/>
    <x v="1"/>
    <d v="2024-09-10T00:00:00"/>
    <x v="8"/>
    <x v="734"/>
    <n v="17616915.040000014"/>
  </r>
  <r>
    <x v="10"/>
    <x v="0"/>
    <n v="314.27"/>
    <x v="0"/>
    <n v="628.54"/>
    <x v="2"/>
    <s v="Allison Stone"/>
    <x v="2"/>
    <n v="40.590752000000002"/>
    <n v="-77.209755000000001"/>
    <x v="1"/>
    <d v="2024-09-10T00:00:00"/>
    <x v="8"/>
    <x v="735"/>
    <n v="17616915.040000014"/>
  </r>
  <r>
    <x v="16"/>
    <x v="2"/>
    <n v="33.729999999999997"/>
    <x v="1"/>
    <n v="168.64999999999998"/>
    <x v="3"/>
    <s v="Virginia Taylor"/>
    <x v="7"/>
    <n v="42.230170999999999"/>
    <n v="-71.530106000000004"/>
    <x v="4"/>
    <d v="2024-09-10T00:00:00"/>
    <x v="8"/>
    <x v="736"/>
    <n v="17616915.040000014"/>
  </r>
  <r>
    <x v="21"/>
    <x v="0"/>
    <n v="365.53"/>
    <x v="3"/>
    <n v="1462.12"/>
    <x v="1"/>
    <s v="Joshua Cruz"/>
    <x v="29"/>
    <n v="38.526600000000002"/>
    <n v="-96.726485999999994"/>
    <x v="1"/>
    <d v="2024-09-11T00:00:00"/>
    <x v="8"/>
    <x v="737"/>
    <n v="17616915.040000014"/>
  </r>
  <r>
    <x v="2"/>
    <x v="7"/>
    <n v="44.58"/>
    <x v="1"/>
    <n v="222.89999999999998"/>
    <x v="3"/>
    <s v="Christopher Smith"/>
    <x v="43"/>
    <n v="47.528911999999998"/>
    <n v="-99.784012000000004"/>
    <x v="3"/>
    <d v="2024-09-11T00:00:00"/>
    <x v="8"/>
    <x v="738"/>
    <n v="17616915.040000014"/>
  </r>
  <r>
    <x v="14"/>
    <x v="10"/>
    <n v="1502.54"/>
    <x v="1"/>
    <n v="7512.7"/>
    <x v="3"/>
    <s v="Vincent Jones"/>
    <x v="5"/>
    <n v="39.318522999999999"/>
    <n v="-75.507141000000004"/>
    <x v="3"/>
    <d v="2024-09-11T00:00:00"/>
    <x v="8"/>
    <x v="739"/>
    <n v="17616915.040000014"/>
  </r>
  <r>
    <x v="16"/>
    <x v="14"/>
    <n v="607.16999999999996"/>
    <x v="1"/>
    <n v="3035.85"/>
    <x v="3"/>
    <s v="Garrett Cole"/>
    <x v="13"/>
    <n v="40.150032000000003"/>
    <n v="-111.86243399999999"/>
    <x v="3"/>
    <d v="2024-09-11T00:00:00"/>
    <x v="8"/>
    <x v="740"/>
    <n v="17616915.040000014"/>
  </r>
  <r>
    <x v="1"/>
    <x v="19"/>
    <n v="1875.47"/>
    <x v="4"/>
    <n v="5626.41"/>
    <x v="1"/>
    <s v="Jeffrey Russell"/>
    <x v="24"/>
    <n v="21.094318000000001"/>
    <n v="-157.49833699999999"/>
    <x v="2"/>
    <d v="2024-09-12T00:00:00"/>
    <x v="8"/>
    <x v="741"/>
    <n v="17616915.040000014"/>
  </r>
  <r>
    <x v="2"/>
    <x v="4"/>
    <n v="723.13"/>
    <x v="2"/>
    <n v="723.13"/>
    <x v="1"/>
    <s v="Terri Watson"/>
    <x v="19"/>
    <n v="44.045876"/>
    <n v="-72.710685999999995"/>
    <x v="0"/>
    <d v="2024-09-12T00:00:00"/>
    <x v="8"/>
    <x v="742"/>
    <n v="17616915.040000014"/>
  </r>
  <r>
    <x v="8"/>
    <x v="9"/>
    <n v="1361.31"/>
    <x v="4"/>
    <n v="4083.93"/>
    <x v="0"/>
    <s v="Anna Webb"/>
    <x v="40"/>
    <n v="33.040619"/>
    <n v="-83.643073999999999"/>
    <x v="1"/>
    <d v="2024-09-12T00:00:00"/>
    <x v="8"/>
    <x v="743"/>
    <n v="17616915.040000014"/>
  </r>
  <r>
    <x v="17"/>
    <x v="9"/>
    <n v="771.71"/>
    <x v="2"/>
    <n v="771.71"/>
    <x v="2"/>
    <s v="Michaela Landry"/>
    <x v="33"/>
    <n v="44.268543000000001"/>
    <n v="-89.616507999999996"/>
    <x v="2"/>
    <d v="2024-09-13T00:00:00"/>
    <x v="8"/>
    <x v="744"/>
    <n v="17616915.040000014"/>
  </r>
  <r>
    <x v="7"/>
    <x v="7"/>
    <n v="46.59"/>
    <x v="3"/>
    <n v="186.36"/>
    <x v="2"/>
    <s v="Michelle Bailey"/>
    <x v="48"/>
    <n v="44.693947000000001"/>
    <n v="-69.381927000000005"/>
    <x v="4"/>
    <d v="2024-09-14T00:00:00"/>
    <x v="8"/>
    <x v="745"/>
    <n v="17616915.040000014"/>
  </r>
  <r>
    <x v="20"/>
    <x v="23"/>
    <n v="815.67"/>
    <x v="0"/>
    <n v="1631.34"/>
    <x v="0"/>
    <s v="Jonathan Aguilar"/>
    <x v="1"/>
    <n v="40.349457000000001"/>
    <n v="-88.986136999999999"/>
    <x v="1"/>
    <d v="2024-09-14T00:00:00"/>
    <x v="8"/>
    <x v="746"/>
    <n v="17616915.040000014"/>
  </r>
  <r>
    <x v="18"/>
    <x v="7"/>
    <n v="40.130000000000003"/>
    <x v="3"/>
    <n v="160.52000000000001"/>
    <x v="3"/>
    <s v="Mario Bond"/>
    <x v="29"/>
    <n v="38.526600000000002"/>
    <n v="-96.726485999999994"/>
    <x v="1"/>
    <d v="2024-09-14T00:00:00"/>
    <x v="8"/>
    <x v="747"/>
    <n v="17616915.040000014"/>
  </r>
  <r>
    <x v="12"/>
    <x v="1"/>
    <n v="261.86"/>
    <x v="2"/>
    <n v="261.86"/>
    <x v="2"/>
    <s v="Samantha Black"/>
    <x v="42"/>
    <n v="39.063946000000001"/>
    <n v="-76.802100999999993"/>
    <x v="4"/>
    <d v="2024-09-15T00:00:00"/>
    <x v="8"/>
    <x v="748"/>
    <n v="17616915.040000014"/>
  </r>
  <r>
    <x v="12"/>
    <x v="1"/>
    <n v="210.37"/>
    <x v="2"/>
    <n v="210.37"/>
    <x v="1"/>
    <s v="Wendy Johnston"/>
    <x v="48"/>
    <n v="44.693947000000001"/>
    <n v="-69.381927000000005"/>
    <x v="4"/>
    <d v="2024-09-15T00:00:00"/>
    <x v="8"/>
    <x v="749"/>
    <n v="17616915.040000014"/>
  </r>
  <r>
    <x v="10"/>
    <x v="8"/>
    <n v="497.72"/>
    <x v="4"/>
    <n v="1493.16"/>
    <x v="1"/>
    <s v="David Chapman"/>
    <x v="16"/>
    <n v="35.747844999999998"/>
    <n v="-86.692345000000003"/>
    <x v="4"/>
    <d v="2024-09-16T00:00:00"/>
    <x v="8"/>
    <x v="750"/>
    <n v="17616915.040000014"/>
  </r>
  <r>
    <x v="2"/>
    <x v="23"/>
    <n v="812.89"/>
    <x v="4"/>
    <n v="2438.67"/>
    <x v="0"/>
    <s v="Nathan Patterson"/>
    <x v="3"/>
    <n v="41.597782000000002"/>
    <n v="-72.755370999999997"/>
    <x v="4"/>
    <d v="2024-09-16T00:00:00"/>
    <x v="8"/>
    <x v="751"/>
    <n v="17616915.040000014"/>
  </r>
  <r>
    <x v="12"/>
    <x v="9"/>
    <n v="1291.94"/>
    <x v="1"/>
    <n v="6459.7000000000007"/>
    <x v="1"/>
    <s v="Sandra Mccall"/>
    <x v="1"/>
    <n v="40.349457000000001"/>
    <n v="-88.986136999999999"/>
    <x v="4"/>
    <d v="2024-09-16T00:00:00"/>
    <x v="8"/>
    <x v="752"/>
    <n v="17616915.040000014"/>
  </r>
  <r>
    <x v="10"/>
    <x v="19"/>
    <n v="1154.56"/>
    <x v="2"/>
    <n v="1154.56"/>
    <x v="0"/>
    <s v="Javier Lawrence"/>
    <x v="8"/>
    <n v="27.766279000000001"/>
    <n v="-81.686783000000005"/>
    <x v="4"/>
    <d v="2024-09-18T00:00:00"/>
    <x v="8"/>
    <x v="753"/>
    <n v="17616915.040000014"/>
  </r>
  <r>
    <x v="0"/>
    <x v="13"/>
    <n v="1265.8599999999999"/>
    <x v="2"/>
    <n v="1265.8599999999999"/>
    <x v="2"/>
    <s v="Matthew Holland"/>
    <x v="16"/>
    <n v="35.747844999999998"/>
    <n v="-86.692345000000003"/>
    <x v="0"/>
    <d v="2024-09-18T00:00:00"/>
    <x v="8"/>
    <x v="754"/>
    <n v="17616915.040000014"/>
  </r>
  <r>
    <x v="4"/>
    <x v="19"/>
    <n v="1657.57"/>
    <x v="0"/>
    <n v="3315.14"/>
    <x v="1"/>
    <s v="Mr. Brandon Horne"/>
    <x v="39"/>
    <n v="36.116202999999999"/>
    <n v="-119.68156399999999"/>
    <x v="1"/>
    <d v="2024-09-18T00:00:00"/>
    <x v="8"/>
    <x v="755"/>
    <n v="17616915.040000014"/>
  </r>
  <r>
    <x v="6"/>
    <x v="22"/>
    <n v="437.79"/>
    <x v="2"/>
    <n v="437.79"/>
    <x v="2"/>
    <s v="Tamara Wilson"/>
    <x v="46"/>
    <n v="41.125369999999997"/>
    <n v="-98.268082000000007"/>
    <x v="0"/>
    <d v="2024-09-18T00:00:00"/>
    <x v="8"/>
    <x v="756"/>
    <n v="17616915.040000014"/>
  </r>
  <r>
    <x v="14"/>
    <x v="22"/>
    <n v="137.11000000000001"/>
    <x v="3"/>
    <n v="548.44000000000005"/>
    <x v="3"/>
    <s v="Elizabeth Frye"/>
    <x v="13"/>
    <n v="40.150032000000003"/>
    <n v="-111.86243399999999"/>
    <x v="1"/>
    <d v="2024-09-19T00:00:00"/>
    <x v="8"/>
    <x v="757"/>
    <n v="17616915.040000014"/>
  </r>
  <r>
    <x v="19"/>
    <x v="20"/>
    <n v="108.11"/>
    <x v="1"/>
    <n v="540.54999999999995"/>
    <x v="3"/>
    <s v="Dave Kennedy MD"/>
    <x v="41"/>
    <n v="38.313515000000002"/>
    <n v="-117.055374"/>
    <x v="4"/>
    <d v="2024-09-19T00:00:00"/>
    <x v="8"/>
    <x v="758"/>
    <n v="17616915.040000014"/>
  </r>
  <r>
    <x v="2"/>
    <x v="22"/>
    <n v="158.75"/>
    <x v="4"/>
    <n v="476.25"/>
    <x v="0"/>
    <s v="Christopher Rocha"/>
    <x v="17"/>
    <n v="61.370716000000002"/>
    <n v="-152.40441899999999"/>
    <x v="2"/>
    <d v="2024-09-19T00:00:00"/>
    <x v="8"/>
    <x v="759"/>
    <n v="17616915.040000014"/>
  </r>
  <r>
    <x v="14"/>
    <x v="13"/>
    <n v="698.35"/>
    <x v="0"/>
    <n v="1396.7"/>
    <x v="2"/>
    <s v="Helen Brown"/>
    <x v="14"/>
    <n v="40.298904"/>
    <n v="-74.521011000000001"/>
    <x v="2"/>
    <d v="2024-09-19T00:00:00"/>
    <x v="8"/>
    <x v="760"/>
    <n v="17616915.040000014"/>
  </r>
  <r>
    <x v="15"/>
    <x v="2"/>
    <n v="47.02"/>
    <x v="0"/>
    <n v="94.04"/>
    <x v="1"/>
    <s v="Anna Thompson"/>
    <x v="18"/>
    <n v="31.054487000000002"/>
    <n v="-97.563461000000004"/>
    <x v="4"/>
    <d v="2024-09-20T00:00:00"/>
    <x v="8"/>
    <x v="761"/>
    <n v="17616915.040000014"/>
  </r>
  <r>
    <x v="11"/>
    <x v="19"/>
    <n v="896.6"/>
    <x v="3"/>
    <n v="3586.4"/>
    <x v="0"/>
    <s v="Matthew Armstrong"/>
    <x v="33"/>
    <n v="44.268543000000001"/>
    <n v="-89.616507999999996"/>
    <x v="4"/>
    <d v="2024-09-20T00:00:00"/>
    <x v="8"/>
    <x v="762"/>
    <n v="17616915.040000014"/>
  </r>
  <r>
    <x v="17"/>
    <x v="22"/>
    <n v="386.44"/>
    <x v="3"/>
    <n v="1545.76"/>
    <x v="3"/>
    <s v="Andrew Wang"/>
    <x v="39"/>
    <n v="36.116202999999999"/>
    <n v="-119.68156399999999"/>
    <x v="1"/>
    <d v="2024-09-21T00:00:00"/>
    <x v="8"/>
    <x v="763"/>
    <n v="17616915.040000014"/>
  </r>
  <r>
    <x v="18"/>
    <x v="13"/>
    <n v="1820.03"/>
    <x v="2"/>
    <n v="1820.03"/>
    <x v="3"/>
    <s v="Charles King"/>
    <x v="35"/>
    <n v="46.921925000000002"/>
    <n v="-110.454353"/>
    <x v="1"/>
    <d v="2024-09-21T00:00:00"/>
    <x v="8"/>
    <x v="764"/>
    <n v="17616915.040000014"/>
  </r>
  <r>
    <x v="6"/>
    <x v="22"/>
    <n v="395.31"/>
    <x v="0"/>
    <n v="790.62"/>
    <x v="3"/>
    <s v="Thomas Garrett"/>
    <x v="23"/>
    <n v="31.169546"/>
    <n v="-91.867805000000004"/>
    <x v="2"/>
    <d v="2024-09-21T00:00:00"/>
    <x v="8"/>
    <x v="765"/>
    <n v="17616915.040000014"/>
  </r>
  <r>
    <x v="4"/>
    <x v="23"/>
    <n v="1003.36"/>
    <x v="2"/>
    <n v="1003.36"/>
    <x v="1"/>
    <s v="Marcus Anderson"/>
    <x v="43"/>
    <n v="47.528911999999998"/>
    <n v="-99.784012000000004"/>
    <x v="4"/>
    <d v="2024-09-22T00:00:00"/>
    <x v="8"/>
    <x v="766"/>
    <n v="17616915.040000014"/>
  </r>
  <r>
    <x v="18"/>
    <x v="8"/>
    <n v="821.43"/>
    <x v="1"/>
    <n v="4107.1499999999996"/>
    <x v="3"/>
    <s v="Tina Mooney"/>
    <x v="48"/>
    <n v="44.693947000000001"/>
    <n v="-69.381927000000005"/>
    <x v="3"/>
    <d v="2024-09-22T00:00:00"/>
    <x v="8"/>
    <x v="767"/>
    <n v="17616915.040000014"/>
  </r>
  <r>
    <x v="7"/>
    <x v="20"/>
    <n v="119.96"/>
    <x v="1"/>
    <n v="599.79999999999995"/>
    <x v="3"/>
    <s v="Lauren Wilson"/>
    <x v="26"/>
    <n v="37.769337"/>
    <n v="-78.169967999999997"/>
    <x v="1"/>
    <d v="2024-09-22T00:00:00"/>
    <x v="8"/>
    <x v="768"/>
    <n v="17616915.040000014"/>
  </r>
  <r>
    <x v="19"/>
    <x v="3"/>
    <n v="284.14999999999998"/>
    <x v="0"/>
    <n v="568.29999999999995"/>
    <x v="1"/>
    <s v="Julie Downs"/>
    <x v="6"/>
    <n v="35.565342000000001"/>
    <n v="-96.928916999999998"/>
    <x v="4"/>
    <d v="2024-09-22T00:00:00"/>
    <x v="8"/>
    <x v="769"/>
    <n v="17616915.040000014"/>
  </r>
  <r>
    <x v="0"/>
    <x v="0"/>
    <n v="449.34"/>
    <x v="4"/>
    <n v="1348.02"/>
    <x v="3"/>
    <s v="Peter Cruz"/>
    <x v="39"/>
    <n v="36.116202999999999"/>
    <n v="-119.68156399999999"/>
    <x v="4"/>
    <d v="2024-09-23T00:00:00"/>
    <x v="8"/>
    <x v="770"/>
    <n v="17616915.040000014"/>
  </r>
  <r>
    <x v="16"/>
    <x v="14"/>
    <n v="391.14"/>
    <x v="4"/>
    <n v="1173.42"/>
    <x v="3"/>
    <s v="Benjamin Smith"/>
    <x v="42"/>
    <n v="39.063946000000001"/>
    <n v="-76.802100999999993"/>
    <x v="3"/>
    <d v="2024-09-23T00:00:00"/>
    <x v="8"/>
    <x v="771"/>
    <n v="17616915.040000014"/>
  </r>
  <r>
    <x v="21"/>
    <x v="6"/>
    <n v="25.36"/>
    <x v="4"/>
    <n v="76.08"/>
    <x v="1"/>
    <s v="Alexander Perez"/>
    <x v="29"/>
    <n v="38.526600000000002"/>
    <n v="-96.726485999999994"/>
    <x v="1"/>
    <d v="2024-09-24T00:00:00"/>
    <x v="8"/>
    <x v="772"/>
    <n v="17616915.040000014"/>
  </r>
  <r>
    <x v="7"/>
    <x v="2"/>
    <n v="17.2"/>
    <x v="4"/>
    <n v="51.599999999999994"/>
    <x v="2"/>
    <s v="Jenny Taylor"/>
    <x v="27"/>
    <n v="40.388782999999997"/>
    <n v="-82.764915000000002"/>
    <x v="3"/>
    <d v="2024-09-24T00:00:00"/>
    <x v="8"/>
    <x v="773"/>
    <n v="17616915.040000014"/>
  </r>
  <r>
    <x v="8"/>
    <x v="23"/>
    <n v="748"/>
    <x v="4"/>
    <n v="2244"/>
    <x v="2"/>
    <s v="Jennifer Howell"/>
    <x v="47"/>
    <n v="42.011538999999999"/>
    <n v="-93.210526000000002"/>
    <x v="3"/>
    <d v="2024-09-24T00:00:00"/>
    <x v="8"/>
    <x v="774"/>
    <n v="17616915.040000014"/>
  </r>
  <r>
    <x v="10"/>
    <x v="10"/>
    <n v="2034.34"/>
    <x v="1"/>
    <n v="10171.699999999999"/>
    <x v="3"/>
    <s v="Mark Lee"/>
    <x v="26"/>
    <n v="37.769337"/>
    <n v="-78.169967999999997"/>
    <x v="0"/>
    <d v="2024-09-24T00:00:00"/>
    <x v="8"/>
    <x v="775"/>
    <n v="17616915.040000014"/>
  </r>
  <r>
    <x v="5"/>
    <x v="2"/>
    <n v="5.85"/>
    <x v="2"/>
    <n v="5.85"/>
    <x v="3"/>
    <s v="Christopher Frazier"/>
    <x v="36"/>
    <n v="39.849426000000001"/>
    <n v="-86.258278000000004"/>
    <x v="1"/>
    <d v="2024-09-25T00:00:00"/>
    <x v="8"/>
    <x v="776"/>
    <n v="17616915.040000014"/>
  </r>
  <r>
    <x v="2"/>
    <x v="4"/>
    <n v="647.83000000000004"/>
    <x v="3"/>
    <n v="2591.3200000000002"/>
    <x v="3"/>
    <s v="Andrea Lopez"/>
    <x v="12"/>
    <n v="34.969704"/>
    <n v="-92.373123000000007"/>
    <x v="1"/>
    <d v="2024-09-25T00:00:00"/>
    <x v="8"/>
    <x v="777"/>
    <n v="17616915.040000014"/>
  </r>
  <r>
    <x v="16"/>
    <x v="14"/>
    <n v="733.24"/>
    <x v="4"/>
    <n v="2199.7200000000003"/>
    <x v="2"/>
    <s v="Jeffrey Mills"/>
    <x v="11"/>
    <n v="39.059811000000003"/>
    <n v="-105.311104"/>
    <x v="4"/>
    <d v="2024-09-25T00:00:00"/>
    <x v="8"/>
    <x v="778"/>
    <n v="17616915.040000014"/>
  </r>
  <r>
    <x v="15"/>
    <x v="0"/>
    <n v="113.74"/>
    <x v="2"/>
    <n v="113.74"/>
    <x v="2"/>
    <s v="Brandy Harding"/>
    <x v="37"/>
    <n v="38.456085000000002"/>
    <n v="-92.288368000000006"/>
    <x v="4"/>
    <d v="2024-09-25T00:00:00"/>
    <x v="8"/>
    <x v="779"/>
    <n v="17616915.040000014"/>
  </r>
  <r>
    <x v="10"/>
    <x v="6"/>
    <n v="22.52"/>
    <x v="2"/>
    <n v="22.52"/>
    <x v="0"/>
    <s v="Keith Thompson"/>
    <x v="20"/>
    <n v="45.694454"/>
    <n v="-93.900192000000004"/>
    <x v="0"/>
    <d v="2024-09-25T00:00:00"/>
    <x v="8"/>
    <x v="195"/>
    <n v="17616915.040000014"/>
  </r>
  <r>
    <x v="3"/>
    <x v="2"/>
    <n v="19.72"/>
    <x v="4"/>
    <n v="59.16"/>
    <x v="3"/>
    <s v="Teresa Clark DDS"/>
    <x v="38"/>
    <n v="47.400902000000002"/>
    <n v="-121.490494"/>
    <x v="2"/>
    <d v="2024-09-25T00:00:00"/>
    <x v="8"/>
    <x v="780"/>
    <n v="17616915.040000014"/>
  </r>
  <r>
    <x v="18"/>
    <x v="19"/>
    <n v="1399.53"/>
    <x v="0"/>
    <n v="2799.06"/>
    <x v="1"/>
    <s v="Stephen Miller"/>
    <x v="18"/>
    <n v="31.054487000000002"/>
    <n v="-97.563461000000004"/>
    <x v="2"/>
    <d v="2024-09-25T00:00:00"/>
    <x v="8"/>
    <x v="781"/>
    <n v="17616915.040000014"/>
  </r>
  <r>
    <x v="8"/>
    <x v="18"/>
    <n v="31.08"/>
    <x v="2"/>
    <n v="31.08"/>
    <x v="2"/>
    <s v="Allison Hayes"/>
    <x v="21"/>
    <n v="41.680892999999998"/>
    <n v="-71.511780000000002"/>
    <x v="4"/>
    <d v="2024-09-25T00:00:00"/>
    <x v="8"/>
    <x v="782"/>
    <n v="17616915.040000014"/>
  </r>
  <r>
    <x v="1"/>
    <x v="8"/>
    <n v="555.78"/>
    <x v="0"/>
    <n v="1111.56"/>
    <x v="2"/>
    <s v="Terry Wilcox"/>
    <x v="43"/>
    <n v="47.528911999999998"/>
    <n v="-99.784012000000004"/>
    <x v="0"/>
    <d v="2024-09-25T00:00:00"/>
    <x v="8"/>
    <x v="783"/>
    <n v="17616915.040000014"/>
  </r>
  <r>
    <x v="2"/>
    <x v="3"/>
    <n v="440.37"/>
    <x v="1"/>
    <n v="2201.85"/>
    <x v="1"/>
    <s v="Ryan Hatfield"/>
    <x v="49"/>
    <n v="42.165725999999999"/>
    <n v="-74.948051000000007"/>
    <x v="1"/>
    <d v="2024-09-25T00:00:00"/>
    <x v="8"/>
    <x v="784"/>
    <n v="17616915.040000014"/>
  </r>
  <r>
    <x v="5"/>
    <x v="9"/>
    <n v="1859.06"/>
    <x v="4"/>
    <n v="5577.18"/>
    <x v="2"/>
    <s v="Nicole Berg"/>
    <x v="23"/>
    <n v="31.169546"/>
    <n v="-91.867805000000004"/>
    <x v="1"/>
    <d v="2024-09-25T00:00:00"/>
    <x v="8"/>
    <x v="785"/>
    <n v="17616915.040000014"/>
  </r>
  <r>
    <x v="8"/>
    <x v="12"/>
    <n v="657.71"/>
    <x v="0"/>
    <n v="1315.42"/>
    <x v="0"/>
    <s v="Austin Yates"/>
    <x v="32"/>
    <n v="44.240459000000001"/>
    <n v="-114.47882799999999"/>
    <x v="4"/>
    <d v="2024-09-26T00:00:00"/>
    <x v="8"/>
    <x v="786"/>
    <n v="17616915.040000014"/>
  </r>
  <r>
    <x v="19"/>
    <x v="16"/>
    <n v="717.19"/>
    <x v="0"/>
    <n v="1434.38"/>
    <x v="1"/>
    <s v="Gina Tucker"/>
    <x v="47"/>
    <n v="42.011538999999999"/>
    <n v="-93.210526000000002"/>
    <x v="3"/>
    <d v="2024-09-26T00:00:00"/>
    <x v="8"/>
    <x v="787"/>
    <n v="17616915.040000014"/>
  </r>
  <r>
    <x v="23"/>
    <x v="23"/>
    <n v="881.24"/>
    <x v="4"/>
    <n v="2643.7200000000003"/>
    <x v="0"/>
    <s v="Jessica Sanchez"/>
    <x v="46"/>
    <n v="41.125369999999997"/>
    <n v="-98.268082000000007"/>
    <x v="2"/>
    <d v="2024-09-26T00:00:00"/>
    <x v="8"/>
    <x v="788"/>
    <n v="17616915.040000014"/>
  </r>
  <r>
    <x v="1"/>
    <x v="5"/>
    <n v="41.67"/>
    <x v="0"/>
    <n v="83.34"/>
    <x v="2"/>
    <s v="Mary Reyes"/>
    <x v="47"/>
    <n v="42.011538999999999"/>
    <n v="-93.210526000000002"/>
    <x v="1"/>
    <d v="2024-09-26T00:00:00"/>
    <x v="8"/>
    <x v="789"/>
    <n v="17616915.040000014"/>
  </r>
  <r>
    <x v="19"/>
    <x v="3"/>
    <n v="331.1"/>
    <x v="0"/>
    <n v="662.2"/>
    <x v="3"/>
    <s v="William Bailey"/>
    <x v="45"/>
    <n v="44.299782"/>
    <n v="-99.438828000000001"/>
    <x v="0"/>
    <d v="2024-09-26T00:00:00"/>
    <x v="8"/>
    <x v="790"/>
    <n v="17616915.040000014"/>
  </r>
  <r>
    <x v="2"/>
    <x v="16"/>
    <n v="1292.3399999999999"/>
    <x v="1"/>
    <n v="6461.7"/>
    <x v="0"/>
    <s v="Suzanne James"/>
    <x v="43"/>
    <n v="47.528911999999998"/>
    <n v="-99.784012000000004"/>
    <x v="1"/>
    <d v="2024-09-27T00:00:00"/>
    <x v="8"/>
    <x v="791"/>
    <n v="17616915.040000014"/>
  </r>
  <r>
    <x v="3"/>
    <x v="6"/>
    <n v="34.51"/>
    <x v="1"/>
    <n v="172.54999999999998"/>
    <x v="1"/>
    <s v="Beverly Bridges"/>
    <x v="44"/>
    <n v="37.668140000000001"/>
    <n v="-84.670067000000003"/>
    <x v="3"/>
    <d v="2024-09-27T00:00:00"/>
    <x v="8"/>
    <x v="792"/>
    <n v="17616915.040000014"/>
  </r>
  <r>
    <x v="4"/>
    <x v="12"/>
    <n v="641.55999999999995"/>
    <x v="2"/>
    <n v="641.55999999999995"/>
    <x v="2"/>
    <s v="Veronica Howell"/>
    <x v="25"/>
    <n v="34.840515000000003"/>
    <n v="-106.248482"/>
    <x v="4"/>
    <d v="2024-09-27T00:00:00"/>
    <x v="8"/>
    <x v="793"/>
    <n v="17616915.040000014"/>
  </r>
  <r>
    <x v="1"/>
    <x v="18"/>
    <n v="48.68"/>
    <x v="3"/>
    <n v="194.72"/>
    <x v="3"/>
    <s v="Jade Duncan"/>
    <x v="11"/>
    <n v="39.059811000000003"/>
    <n v="-105.311104"/>
    <x v="2"/>
    <d v="2024-09-28T00:00:00"/>
    <x v="8"/>
    <x v="794"/>
    <n v="17616915.040000014"/>
  </r>
  <r>
    <x v="20"/>
    <x v="10"/>
    <n v="2373.4899999999998"/>
    <x v="4"/>
    <n v="7120.4699999999993"/>
    <x v="0"/>
    <s v="Bryan Keller"/>
    <x v="31"/>
    <n v="33.856892000000002"/>
    <n v="-80.945007000000004"/>
    <x v="4"/>
    <d v="2024-09-28T00:00:00"/>
    <x v="8"/>
    <x v="795"/>
    <n v="17616915.040000014"/>
  </r>
  <r>
    <x v="10"/>
    <x v="23"/>
    <n v="355.89"/>
    <x v="2"/>
    <n v="355.89"/>
    <x v="0"/>
    <s v="Robert Martinez"/>
    <x v="22"/>
    <n v="43.452491999999999"/>
    <n v="-71.563896"/>
    <x v="0"/>
    <d v="2024-09-28T00:00:00"/>
    <x v="8"/>
    <x v="796"/>
    <n v="17616915.040000014"/>
  </r>
  <r>
    <x v="21"/>
    <x v="17"/>
    <n v="352.51"/>
    <x v="0"/>
    <n v="705.02"/>
    <x v="0"/>
    <s v="Joseph White"/>
    <x v="44"/>
    <n v="37.668140000000001"/>
    <n v="-84.670067000000003"/>
    <x v="1"/>
    <d v="2024-09-29T00:00:00"/>
    <x v="8"/>
    <x v="797"/>
    <n v="17616915.040000014"/>
  </r>
  <r>
    <x v="6"/>
    <x v="0"/>
    <n v="104.11"/>
    <x v="4"/>
    <n v="312.33"/>
    <x v="3"/>
    <s v="Rebecca Mitchell"/>
    <x v="38"/>
    <n v="47.400902000000002"/>
    <n v="-121.490494"/>
    <x v="3"/>
    <d v="2024-09-29T00:00:00"/>
    <x v="8"/>
    <x v="798"/>
    <n v="17616915.040000014"/>
  </r>
  <r>
    <x v="8"/>
    <x v="23"/>
    <n v="1074.5899999999999"/>
    <x v="2"/>
    <n v="1074.5899999999999"/>
    <x v="3"/>
    <s v="Dylan Wade"/>
    <x v="25"/>
    <n v="34.840515000000003"/>
    <n v="-106.248482"/>
    <x v="3"/>
    <d v="2024-09-29T00:00:00"/>
    <x v="8"/>
    <x v="799"/>
    <n v="17616915.040000014"/>
  </r>
  <r>
    <x v="5"/>
    <x v="4"/>
    <n v="643.47"/>
    <x v="3"/>
    <n v="2573.88"/>
    <x v="2"/>
    <s v="Douglas Pugh"/>
    <x v="38"/>
    <n v="47.400902000000002"/>
    <n v="-121.490494"/>
    <x v="2"/>
    <d v="2024-09-30T00:00:00"/>
    <x v="8"/>
    <x v="800"/>
    <n v="17616915.040000014"/>
  </r>
  <r>
    <x v="8"/>
    <x v="19"/>
    <n v="1639.89"/>
    <x v="4"/>
    <n v="4919.67"/>
    <x v="3"/>
    <s v="Christopher Lawrence"/>
    <x v="7"/>
    <n v="42.230170999999999"/>
    <n v="-71.530106000000004"/>
    <x v="3"/>
    <d v="2024-09-30T00:00:00"/>
    <x v="8"/>
    <x v="801"/>
    <n v="17616915.040000014"/>
  </r>
  <r>
    <x v="6"/>
    <x v="21"/>
    <n v="103.7"/>
    <x v="0"/>
    <n v="207.4"/>
    <x v="1"/>
    <s v="Carlos Bell"/>
    <x v="39"/>
    <n v="36.116202999999999"/>
    <n v="-119.68156399999999"/>
    <x v="3"/>
    <d v="2024-10-01T00:00:00"/>
    <x v="9"/>
    <x v="802"/>
    <n v="17616915.040000014"/>
  </r>
  <r>
    <x v="20"/>
    <x v="10"/>
    <n v="2797.61"/>
    <x v="4"/>
    <n v="8392.83"/>
    <x v="3"/>
    <s v="Don King"/>
    <x v="15"/>
    <n v="35.630065999999999"/>
    <n v="-79.806419000000005"/>
    <x v="0"/>
    <d v="2024-10-01T00:00:00"/>
    <x v="9"/>
    <x v="803"/>
    <n v="17616915.040000014"/>
  </r>
  <r>
    <x v="11"/>
    <x v="0"/>
    <n v="319.62"/>
    <x v="1"/>
    <n v="1598.1"/>
    <x v="0"/>
    <s v="Jesse Juarez"/>
    <x v="37"/>
    <n v="38.456085000000002"/>
    <n v="-92.288368000000006"/>
    <x v="3"/>
    <d v="2024-10-02T00:00:00"/>
    <x v="9"/>
    <x v="804"/>
    <n v="17616915.040000014"/>
  </r>
  <r>
    <x v="19"/>
    <x v="22"/>
    <n v="427.17"/>
    <x v="4"/>
    <n v="1281.51"/>
    <x v="3"/>
    <s v="Elizabeth Carr"/>
    <x v="7"/>
    <n v="42.230170999999999"/>
    <n v="-71.530106000000004"/>
    <x v="1"/>
    <d v="2024-10-02T00:00:00"/>
    <x v="9"/>
    <x v="805"/>
    <n v="17616915.040000014"/>
  </r>
  <r>
    <x v="13"/>
    <x v="7"/>
    <n v="19.13"/>
    <x v="1"/>
    <n v="95.649999999999991"/>
    <x v="2"/>
    <s v="Stephen Myers"/>
    <x v="30"/>
    <n v="44.572020999999999"/>
    <n v="-122.070938"/>
    <x v="3"/>
    <d v="2024-10-03T00:00:00"/>
    <x v="9"/>
    <x v="806"/>
    <n v="17616915.040000014"/>
  </r>
  <r>
    <x v="2"/>
    <x v="15"/>
    <n v="155.53"/>
    <x v="4"/>
    <n v="466.59000000000003"/>
    <x v="0"/>
    <s v="Troy Robinson"/>
    <x v="46"/>
    <n v="41.125369999999997"/>
    <n v="-98.268082000000007"/>
    <x v="1"/>
    <d v="2024-10-04T00:00:00"/>
    <x v="9"/>
    <x v="807"/>
    <n v="17616915.040000014"/>
  </r>
  <r>
    <x v="4"/>
    <x v="16"/>
    <n v="644.38"/>
    <x v="3"/>
    <n v="2577.52"/>
    <x v="1"/>
    <s v="William Mercer"/>
    <x v="4"/>
    <n v="32.741646000000003"/>
    <n v="-89.678696000000002"/>
    <x v="1"/>
    <d v="2024-10-04T00:00:00"/>
    <x v="9"/>
    <x v="808"/>
    <n v="17616915.040000014"/>
  </r>
  <r>
    <x v="17"/>
    <x v="21"/>
    <n v="447.46"/>
    <x v="1"/>
    <n v="2237.2999999999997"/>
    <x v="2"/>
    <s v="Terri Johnson"/>
    <x v="13"/>
    <n v="40.150032000000003"/>
    <n v="-111.86243399999999"/>
    <x v="0"/>
    <d v="2024-10-04T00:00:00"/>
    <x v="9"/>
    <x v="809"/>
    <n v="17616915.040000014"/>
  </r>
  <r>
    <x v="3"/>
    <x v="16"/>
    <n v="1752.55"/>
    <x v="1"/>
    <n v="8762.75"/>
    <x v="3"/>
    <s v="Jessica Grant"/>
    <x v="42"/>
    <n v="39.063946000000001"/>
    <n v="-76.802100999999993"/>
    <x v="1"/>
    <d v="2024-10-04T00:00:00"/>
    <x v="9"/>
    <x v="810"/>
    <n v="17616915.040000014"/>
  </r>
  <r>
    <x v="21"/>
    <x v="7"/>
    <n v="34.21"/>
    <x v="3"/>
    <n v="136.84"/>
    <x v="1"/>
    <s v="Shane Walls"/>
    <x v="36"/>
    <n v="39.849426000000001"/>
    <n v="-86.258278000000004"/>
    <x v="0"/>
    <d v="2024-10-05T00:00:00"/>
    <x v="9"/>
    <x v="811"/>
    <n v="17616915.040000014"/>
  </r>
  <r>
    <x v="10"/>
    <x v="10"/>
    <n v="2349.85"/>
    <x v="3"/>
    <n v="9399.4"/>
    <x v="3"/>
    <s v="Ashley Carpenter"/>
    <x v="16"/>
    <n v="35.747844999999998"/>
    <n v="-86.692345000000003"/>
    <x v="4"/>
    <d v="2024-10-05T00:00:00"/>
    <x v="9"/>
    <x v="812"/>
    <n v="17616915.040000014"/>
  </r>
  <r>
    <x v="20"/>
    <x v="4"/>
    <n v="563.63"/>
    <x v="4"/>
    <n v="1690.8899999999999"/>
    <x v="1"/>
    <s v="Richard Taylor"/>
    <x v="44"/>
    <n v="37.668140000000001"/>
    <n v="-84.670067000000003"/>
    <x v="1"/>
    <d v="2024-10-06T00:00:00"/>
    <x v="9"/>
    <x v="813"/>
    <n v="17616915.040000014"/>
  </r>
  <r>
    <x v="10"/>
    <x v="21"/>
    <n v="391.75"/>
    <x v="2"/>
    <n v="391.75"/>
    <x v="1"/>
    <s v="Eric Miller"/>
    <x v="26"/>
    <n v="37.769337"/>
    <n v="-78.169967999999997"/>
    <x v="2"/>
    <d v="2024-10-07T00:00:00"/>
    <x v="9"/>
    <x v="814"/>
    <n v="17616915.040000014"/>
  </r>
  <r>
    <x v="3"/>
    <x v="6"/>
    <n v="26.52"/>
    <x v="2"/>
    <n v="26.52"/>
    <x v="2"/>
    <s v="Marissa Bond"/>
    <x v="34"/>
    <n v="42.755966000000001"/>
    <n v="-107.30249000000001"/>
    <x v="2"/>
    <d v="2024-10-07T00:00:00"/>
    <x v="9"/>
    <x v="815"/>
    <n v="17616915.040000014"/>
  </r>
  <r>
    <x v="5"/>
    <x v="3"/>
    <n v="210.95"/>
    <x v="1"/>
    <n v="1054.75"/>
    <x v="2"/>
    <s v="Lindsay Bailey"/>
    <x v="30"/>
    <n v="44.572020999999999"/>
    <n v="-122.070938"/>
    <x v="2"/>
    <d v="2024-10-08T00:00:00"/>
    <x v="9"/>
    <x v="816"/>
    <n v="17616915.040000014"/>
  </r>
  <r>
    <x v="6"/>
    <x v="18"/>
    <n v="106.6"/>
    <x v="2"/>
    <n v="106.6"/>
    <x v="1"/>
    <s v="Kelsey Mendez"/>
    <x v="36"/>
    <n v="39.849426000000001"/>
    <n v="-86.258278000000004"/>
    <x v="2"/>
    <d v="2024-10-09T00:00:00"/>
    <x v="9"/>
    <x v="817"/>
    <n v="17616915.040000014"/>
  </r>
  <r>
    <x v="5"/>
    <x v="17"/>
    <n v="793.02"/>
    <x v="1"/>
    <n v="3965.1"/>
    <x v="3"/>
    <s v="Kelly Dawson"/>
    <x v="14"/>
    <n v="40.298904"/>
    <n v="-74.521011000000001"/>
    <x v="1"/>
    <d v="2024-10-11T00:00:00"/>
    <x v="9"/>
    <x v="818"/>
    <n v="17616915.040000014"/>
  </r>
  <r>
    <x v="9"/>
    <x v="0"/>
    <n v="166.06"/>
    <x v="4"/>
    <n v="498.18"/>
    <x v="0"/>
    <s v="Rebecca Norris"/>
    <x v="40"/>
    <n v="33.040619"/>
    <n v="-83.643073999999999"/>
    <x v="2"/>
    <d v="2024-10-11T00:00:00"/>
    <x v="9"/>
    <x v="819"/>
    <n v="17616915.040000014"/>
  </r>
  <r>
    <x v="14"/>
    <x v="6"/>
    <n v="43.94"/>
    <x v="2"/>
    <n v="43.94"/>
    <x v="1"/>
    <s v="Michael Miller"/>
    <x v="13"/>
    <n v="40.150032000000003"/>
    <n v="-111.86243399999999"/>
    <x v="2"/>
    <d v="2024-10-12T00:00:00"/>
    <x v="9"/>
    <x v="820"/>
    <n v="17616915.040000014"/>
  </r>
  <r>
    <x v="3"/>
    <x v="20"/>
    <n v="268.77999999999997"/>
    <x v="4"/>
    <n v="806.33999999999992"/>
    <x v="1"/>
    <s v="Christopher Robinson"/>
    <x v="47"/>
    <n v="42.011538999999999"/>
    <n v="-93.210526000000002"/>
    <x v="4"/>
    <d v="2024-10-12T00:00:00"/>
    <x v="9"/>
    <x v="821"/>
    <n v="17616915.040000014"/>
  </r>
  <r>
    <x v="2"/>
    <x v="5"/>
    <n v="30.3"/>
    <x v="4"/>
    <n v="90.9"/>
    <x v="1"/>
    <s v="Jonathan Martinez"/>
    <x v="2"/>
    <n v="40.590752000000002"/>
    <n v="-77.209755000000001"/>
    <x v="3"/>
    <d v="2024-10-12T00:00:00"/>
    <x v="9"/>
    <x v="822"/>
    <n v="17616915.040000014"/>
  </r>
  <r>
    <x v="3"/>
    <x v="12"/>
    <n v="414.5"/>
    <x v="1"/>
    <n v="2072.5"/>
    <x v="3"/>
    <s v="Alicia Reynolds"/>
    <x v="36"/>
    <n v="39.849426000000001"/>
    <n v="-86.258278000000004"/>
    <x v="1"/>
    <d v="2024-10-12T00:00:00"/>
    <x v="9"/>
    <x v="823"/>
    <n v="17616915.040000014"/>
  </r>
  <r>
    <x v="6"/>
    <x v="23"/>
    <n v="326.81"/>
    <x v="2"/>
    <n v="326.81"/>
    <x v="3"/>
    <s v="Douglas Moreno"/>
    <x v="18"/>
    <n v="31.054487000000002"/>
    <n v="-97.563461000000004"/>
    <x v="2"/>
    <d v="2024-10-12T00:00:00"/>
    <x v="9"/>
    <x v="824"/>
    <n v="17616915.040000014"/>
  </r>
  <r>
    <x v="4"/>
    <x v="8"/>
    <n v="543.34"/>
    <x v="2"/>
    <n v="543.34"/>
    <x v="3"/>
    <s v="Kathleen Petersen"/>
    <x v="0"/>
    <n v="33.729759000000001"/>
    <n v="-111.43122099999999"/>
    <x v="2"/>
    <d v="2024-10-13T00:00:00"/>
    <x v="9"/>
    <x v="825"/>
    <n v="17616915.040000014"/>
  </r>
  <r>
    <x v="7"/>
    <x v="15"/>
    <n v="142.26"/>
    <x v="2"/>
    <n v="142.26"/>
    <x v="0"/>
    <s v="Travis Wright"/>
    <x v="19"/>
    <n v="44.045876"/>
    <n v="-72.710685999999995"/>
    <x v="3"/>
    <d v="2024-10-13T00:00:00"/>
    <x v="9"/>
    <x v="826"/>
    <n v="17616915.040000014"/>
  </r>
  <r>
    <x v="21"/>
    <x v="12"/>
    <n v="311.64"/>
    <x v="3"/>
    <n v="1246.56"/>
    <x v="1"/>
    <s v="Stephanie Martinez"/>
    <x v="3"/>
    <n v="41.597782000000002"/>
    <n v="-72.755370999999997"/>
    <x v="1"/>
    <d v="2024-10-13T00:00:00"/>
    <x v="9"/>
    <x v="827"/>
    <n v="17616915.040000014"/>
  </r>
  <r>
    <x v="10"/>
    <x v="1"/>
    <n v="358.73"/>
    <x v="3"/>
    <n v="1434.92"/>
    <x v="1"/>
    <s v="Karen Jacobs"/>
    <x v="46"/>
    <n v="41.125369999999997"/>
    <n v="-98.268082000000007"/>
    <x v="0"/>
    <d v="2024-10-14T00:00:00"/>
    <x v="9"/>
    <x v="828"/>
    <n v="17616915.040000014"/>
  </r>
  <r>
    <x v="12"/>
    <x v="21"/>
    <n v="106.71"/>
    <x v="2"/>
    <n v="106.71"/>
    <x v="3"/>
    <s v="Katherine Bond"/>
    <x v="17"/>
    <n v="61.370716000000002"/>
    <n v="-152.40441899999999"/>
    <x v="4"/>
    <d v="2024-10-14T00:00:00"/>
    <x v="9"/>
    <x v="829"/>
    <n v="17616915.040000014"/>
  </r>
  <r>
    <x v="23"/>
    <x v="1"/>
    <n v="231.91"/>
    <x v="1"/>
    <n v="1159.55"/>
    <x v="2"/>
    <s v="Ana Price"/>
    <x v="37"/>
    <n v="38.456085000000002"/>
    <n v="-92.288368000000006"/>
    <x v="2"/>
    <d v="2024-10-14T00:00:00"/>
    <x v="9"/>
    <x v="830"/>
    <n v="17616915.040000014"/>
  </r>
  <r>
    <x v="5"/>
    <x v="13"/>
    <n v="309.2"/>
    <x v="2"/>
    <n v="309.2"/>
    <x v="1"/>
    <s v="Melissa Williamson"/>
    <x v="43"/>
    <n v="47.528911999999998"/>
    <n v="-99.784012000000004"/>
    <x v="1"/>
    <d v="2024-10-14T00:00:00"/>
    <x v="9"/>
    <x v="831"/>
    <n v="17616915.040000014"/>
  </r>
  <r>
    <x v="13"/>
    <x v="7"/>
    <n v="70.94"/>
    <x v="0"/>
    <n v="141.88"/>
    <x v="3"/>
    <s v="Andrew Leon"/>
    <x v="31"/>
    <n v="33.856892000000002"/>
    <n v="-80.945007000000004"/>
    <x v="1"/>
    <d v="2024-10-14T00:00:00"/>
    <x v="9"/>
    <x v="832"/>
    <n v="17616915.040000014"/>
  </r>
  <r>
    <x v="14"/>
    <x v="13"/>
    <n v="1275.3800000000001"/>
    <x v="3"/>
    <n v="5101.5200000000004"/>
    <x v="3"/>
    <s v="Deborah Parker"/>
    <x v="0"/>
    <n v="33.729759000000001"/>
    <n v="-111.43122099999999"/>
    <x v="1"/>
    <d v="2024-10-14T00:00:00"/>
    <x v="9"/>
    <x v="833"/>
    <n v="17616915.040000014"/>
  </r>
  <r>
    <x v="11"/>
    <x v="8"/>
    <n v="808.68"/>
    <x v="4"/>
    <n v="2426.04"/>
    <x v="3"/>
    <s v="Jill Fernandez PhD"/>
    <x v="3"/>
    <n v="41.597782000000002"/>
    <n v="-72.755370999999997"/>
    <x v="3"/>
    <d v="2024-10-14T00:00:00"/>
    <x v="9"/>
    <x v="834"/>
    <n v="17616915.040000014"/>
  </r>
  <r>
    <x v="22"/>
    <x v="12"/>
    <n v="760.53"/>
    <x v="2"/>
    <n v="760.53"/>
    <x v="1"/>
    <s v="Kevin Chang"/>
    <x v="2"/>
    <n v="40.590752000000002"/>
    <n v="-77.209755000000001"/>
    <x v="3"/>
    <d v="2024-10-15T00:00:00"/>
    <x v="9"/>
    <x v="835"/>
    <n v="17616915.040000014"/>
  </r>
  <r>
    <x v="23"/>
    <x v="11"/>
    <n v="204.24"/>
    <x v="3"/>
    <n v="816.96"/>
    <x v="3"/>
    <s v="Joshua Turner"/>
    <x v="38"/>
    <n v="47.400902000000002"/>
    <n v="-121.490494"/>
    <x v="0"/>
    <d v="2024-10-15T00:00:00"/>
    <x v="9"/>
    <x v="836"/>
    <n v="17616915.040000014"/>
  </r>
  <r>
    <x v="17"/>
    <x v="7"/>
    <n v="45.16"/>
    <x v="1"/>
    <n v="225.79999999999998"/>
    <x v="1"/>
    <s v="Geoffrey Miller"/>
    <x v="40"/>
    <n v="33.040619"/>
    <n v="-83.643073999999999"/>
    <x v="1"/>
    <d v="2024-10-15T00:00:00"/>
    <x v="9"/>
    <x v="837"/>
    <n v="17616915.040000014"/>
  </r>
  <r>
    <x v="17"/>
    <x v="1"/>
    <n v="192.24"/>
    <x v="3"/>
    <n v="768.96"/>
    <x v="1"/>
    <s v="Tonya Tate"/>
    <x v="42"/>
    <n v="39.063946000000001"/>
    <n v="-76.802100999999993"/>
    <x v="1"/>
    <d v="2024-10-15T00:00:00"/>
    <x v="9"/>
    <x v="838"/>
    <n v="17616915.040000014"/>
  </r>
  <r>
    <x v="7"/>
    <x v="7"/>
    <n v="56.97"/>
    <x v="1"/>
    <n v="284.85000000000002"/>
    <x v="1"/>
    <s v="Brandy Herring"/>
    <x v="6"/>
    <n v="35.565342000000001"/>
    <n v="-96.928916999999998"/>
    <x v="0"/>
    <d v="2024-10-16T00:00:00"/>
    <x v="9"/>
    <x v="839"/>
    <n v="17616915.040000014"/>
  </r>
  <r>
    <x v="11"/>
    <x v="4"/>
    <n v="451.86"/>
    <x v="2"/>
    <n v="451.86"/>
    <x v="3"/>
    <s v="Tammy Morris"/>
    <x v="38"/>
    <n v="47.400902000000002"/>
    <n v="-121.490494"/>
    <x v="1"/>
    <d v="2024-10-16T00:00:00"/>
    <x v="9"/>
    <x v="840"/>
    <n v="17616915.040000014"/>
  </r>
  <r>
    <x v="18"/>
    <x v="2"/>
    <n v="33.979999999999997"/>
    <x v="3"/>
    <n v="135.91999999999999"/>
    <x v="1"/>
    <s v="Mark Gomez"/>
    <x v="20"/>
    <n v="45.694454"/>
    <n v="-93.900192000000004"/>
    <x v="3"/>
    <d v="2024-10-16T00:00:00"/>
    <x v="9"/>
    <x v="841"/>
    <n v="17616915.040000014"/>
  </r>
  <r>
    <x v="8"/>
    <x v="18"/>
    <n v="50.64"/>
    <x v="2"/>
    <n v="50.64"/>
    <x v="2"/>
    <s v="Mr. Daniel Gates Jr."/>
    <x v="6"/>
    <n v="35.565342000000001"/>
    <n v="-96.928916999999998"/>
    <x v="0"/>
    <d v="2024-10-16T00:00:00"/>
    <x v="9"/>
    <x v="842"/>
    <n v="17616915.040000014"/>
  </r>
  <r>
    <x v="12"/>
    <x v="23"/>
    <n v="389.18"/>
    <x v="3"/>
    <n v="1556.72"/>
    <x v="0"/>
    <s v="Melissa Tucker"/>
    <x v="20"/>
    <n v="45.694454"/>
    <n v="-93.900192000000004"/>
    <x v="2"/>
    <d v="2024-10-16T00:00:00"/>
    <x v="9"/>
    <x v="843"/>
    <n v="17616915.040000014"/>
  </r>
  <r>
    <x v="9"/>
    <x v="7"/>
    <n v="30.95"/>
    <x v="4"/>
    <n v="92.85"/>
    <x v="0"/>
    <s v="Christopher Brown"/>
    <x v="34"/>
    <n v="42.755966000000001"/>
    <n v="-107.30249000000001"/>
    <x v="3"/>
    <d v="2024-10-16T00:00:00"/>
    <x v="9"/>
    <x v="844"/>
    <n v="17616915.040000014"/>
  </r>
  <r>
    <x v="12"/>
    <x v="19"/>
    <n v="397.51"/>
    <x v="3"/>
    <n v="1590.04"/>
    <x v="1"/>
    <s v="Matthew Daniels"/>
    <x v="47"/>
    <n v="42.011538999999999"/>
    <n v="-93.210526000000002"/>
    <x v="1"/>
    <d v="2024-10-16T00:00:00"/>
    <x v="9"/>
    <x v="845"/>
    <n v="17616915.040000014"/>
  </r>
  <r>
    <x v="14"/>
    <x v="14"/>
    <n v="726.49"/>
    <x v="0"/>
    <n v="1452.98"/>
    <x v="0"/>
    <s v="William Brennan"/>
    <x v="13"/>
    <n v="40.150032000000003"/>
    <n v="-111.86243399999999"/>
    <x v="4"/>
    <d v="2024-10-17T00:00:00"/>
    <x v="9"/>
    <x v="846"/>
    <n v="17616915.040000014"/>
  </r>
  <r>
    <x v="23"/>
    <x v="4"/>
    <n v="460.34"/>
    <x v="1"/>
    <n v="2301.6999999999998"/>
    <x v="2"/>
    <s v="Brian Hunter"/>
    <x v="28"/>
    <n v="32.806671000000001"/>
    <n v="-86.791129999999995"/>
    <x v="3"/>
    <d v="2024-10-17T00:00:00"/>
    <x v="9"/>
    <x v="847"/>
    <n v="17616915.040000014"/>
  </r>
  <r>
    <x v="7"/>
    <x v="23"/>
    <n v="358.34"/>
    <x v="4"/>
    <n v="1075.02"/>
    <x v="1"/>
    <s v="Douglas White"/>
    <x v="8"/>
    <n v="27.766279000000001"/>
    <n v="-81.686783000000005"/>
    <x v="2"/>
    <d v="2024-10-18T00:00:00"/>
    <x v="9"/>
    <x v="848"/>
    <n v="17616915.040000014"/>
  </r>
  <r>
    <x v="0"/>
    <x v="14"/>
    <n v="384.55"/>
    <x v="3"/>
    <n v="1538.2"/>
    <x v="1"/>
    <s v="Cynthia Robinson"/>
    <x v="29"/>
    <n v="38.526600000000002"/>
    <n v="-96.726485999999994"/>
    <x v="0"/>
    <d v="2024-10-18T00:00:00"/>
    <x v="9"/>
    <x v="849"/>
    <n v="17616915.040000014"/>
  </r>
  <r>
    <x v="5"/>
    <x v="19"/>
    <n v="1367.62"/>
    <x v="4"/>
    <n v="4102.8599999999997"/>
    <x v="2"/>
    <s v="Cynthia Escobar"/>
    <x v="4"/>
    <n v="32.741646000000003"/>
    <n v="-89.678696000000002"/>
    <x v="2"/>
    <d v="2024-10-18T00:00:00"/>
    <x v="9"/>
    <x v="850"/>
    <n v="17616915.040000014"/>
  </r>
  <r>
    <x v="14"/>
    <x v="23"/>
    <n v="846.52"/>
    <x v="3"/>
    <n v="3386.08"/>
    <x v="0"/>
    <s v="Ashley Bowen"/>
    <x v="40"/>
    <n v="33.040619"/>
    <n v="-83.643073999999999"/>
    <x v="3"/>
    <d v="2024-10-18T00:00:00"/>
    <x v="9"/>
    <x v="851"/>
    <n v="17616915.040000014"/>
  </r>
  <r>
    <x v="7"/>
    <x v="16"/>
    <n v="2911.74"/>
    <x v="2"/>
    <n v="2911.74"/>
    <x v="1"/>
    <s v="Richard Carson"/>
    <x v="17"/>
    <n v="61.370716000000002"/>
    <n v="-152.40441899999999"/>
    <x v="4"/>
    <d v="2024-10-18T00:00:00"/>
    <x v="9"/>
    <x v="852"/>
    <n v="17616915.040000014"/>
  </r>
  <r>
    <x v="13"/>
    <x v="19"/>
    <n v="1731.4"/>
    <x v="0"/>
    <n v="3462.8"/>
    <x v="2"/>
    <s v="Mary Rice"/>
    <x v="41"/>
    <n v="38.313515000000002"/>
    <n v="-117.055374"/>
    <x v="1"/>
    <d v="2024-10-19T00:00:00"/>
    <x v="9"/>
    <x v="853"/>
    <n v="17616915.040000014"/>
  </r>
  <r>
    <x v="19"/>
    <x v="16"/>
    <n v="2740.61"/>
    <x v="3"/>
    <n v="10962.44"/>
    <x v="0"/>
    <s v="Michael Peck"/>
    <x v="30"/>
    <n v="44.572020999999999"/>
    <n v="-122.070938"/>
    <x v="0"/>
    <d v="2024-10-19T00:00:00"/>
    <x v="9"/>
    <x v="854"/>
    <n v="17616915.040000014"/>
  </r>
  <r>
    <x v="13"/>
    <x v="15"/>
    <n v="82.31"/>
    <x v="2"/>
    <n v="82.31"/>
    <x v="3"/>
    <s v="Samantha Burns"/>
    <x v="37"/>
    <n v="38.456085000000002"/>
    <n v="-92.288368000000006"/>
    <x v="3"/>
    <d v="2024-10-19T00:00:00"/>
    <x v="9"/>
    <x v="855"/>
    <n v="17616915.040000014"/>
  </r>
  <r>
    <x v="12"/>
    <x v="22"/>
    <n v="228.15"/>
    <x v="1"/>
    <n v="1140.75"/>
    <x v="1"/>
    <s v="Thomas Graham"/>
    <x v="19"/>
    <n v="44.045876"/>
    <n v="-72.710685999999995"/>
    <x v="1"/>
    <d v="2024-10-20T00:00:00"/>
    <x v="9"/>
    <x v="856"/>
    <n v="17616915.040000014"/>
  </r>
  <r>
    <x v="17"/>
    <x v="16"/>
    <n v="1543.8"/>
    <x v="1"/>
    <n v="7719"/>
    <x v="0"/>
    <s v="Kimberly Vega"/>
    <x v="26"/>
    <n v="37.769337"/>
    <n v="-78.169967999999997"/>
    <x v="1"/>
    <d v="2024-10-20T00:00:00"/>
    <x v="9"/>
    <x v="857"/>
    <n v="17616915.040000014"/>
  </r>
  <r>
    <x v="16"/>
    <x v="18"/>
    <n v="21.94"/>
    <x v="0"/>
    <n v="43.88"/>
    <x v="1"/>
    <s v="Vanessa Smith"/>
    <x v="14"/>
    <n v="40.298904"/>
    <n v="-74.521011000000001"/>
    <x v="1"/>
    <d v="2024-10-20T00:00:00"/>
    <x v="9"/>
    <x v="858"/>
    <n v="17616915.040000014"/>
  </r>
  <r>
    <x v="12"/>
    <x v="4"/>
    <n v="353.28"/>
    <x v="3"/>
    <n v="1413.12"/>
    <x v="1"/>
    <s v="Zachary Bowman"/>
    <x v="28"/>
    <n v="32.806671000000001"/>
    <n v="-86.791129999999995"/>
    <x v="4"/>
    <d v="2024-10-20T00:00:00"/>
    <x v="9"/>
    <x v="859"/>
    <n v="17616915.040000014"/>
  </r>
  <r>
    <x v="1"/>
    <x v="3"/>
    <n v="104.25"/>
    <x v="1"/>
    <n v="521.25"/>
    <x v="1"/>
    <s v="Randy Johnson"/>
    <x v="28"/>
    <n v="32.806671000000001"/>
    <n v="-86.791129999999995"/>
    <x v="3"/>
    <d v="2024-10-21T00:00:00"/>
    <x v="9"/>
    <x v="860"/>
    <n v="17616915.040000014"/>
  </r>
  <r>
    <x v="0"/>
    <x v="23"/>
    <n v="647.72"/>
    <x v="4"/>
    <n v="1943.16"/>
    <x v="0"/>
    <s v="Jesus Garcia"/>
    <x v="15"/>
    <n v="35.630065999999999"/>
    <n v="-79.806419000000005"/>
    <x v="0"/>
    <d v="2024-10-21T00:00:00"/>
    <x v="9"/>
    <x v="861"/>
    <n v="17616915.040000014"/>
  </r>
  <r>
    <x v="23"/>
    <x v="5"/>
    <n v="53.13"/>
    <x v="0"/>
    <n v="106.26"/>
    <x v="0"/>
    <s v="Kathleen Hickman"/>
    <x v="1"/>
    <n v="40.349457000000001"/>
    <n v="-88.986136999999999"/>
    <x v="1"/>
    <d v="2024-10-21T00:00:00"/>
    <x v="9"/>
    <x v="862"/>
    <n v="17616915.040000014"/>
  </r>
  <r>
    <x v="1"/>
    <x v="5"/>
    <n v="95.63"/>
    <x v="4"/>
    <n v="286.89"/>
    <x v="1"/>
    <s v="Rebecca Cook"/>
    <x v="26"/>
    <n v="37.769337"/>
    <n v="-78.169967999999997"/>
    <x v="1"/>
    <d v="2024-10-22T00:00:00"/>
    <x v="9"/>
    <x v="863"/>
    <n v="17616915.040000014"/>
  </r>
  <r>
    <x v="2"/>
    <x v="10"/>
    <n v="2261.52"/>
    <x v="2"/>
    <n v="2261.52"/>
    <x v="2"/>
    <s v="Thomas Pena"/>
    <x v="11"/>
    <n v="39.059811000000003"/>
    <n v="-105.311104"/>
    <x v="4"/>
    <d v="2024-10-22T00:00:00"/>
    <x v="9"/>
    <x v="864"/>
    <n v="17616915.040000014"/>
  </r>
  <r>
    <x v="13"/>
    <x v="9"/>
    <n v="718.75"/>
    <x v="2"/>
    <n v="718.75"/>
    <x v="0"/>
    <s v="Timothy Watts"/>
    <x v="10"/>
    <n v="38.491225999999997"/>
    <n v="-80.954455999999993"/>
    <x v="3"/>
    <d v="2024-10-22T00:00:00"/>
    <x v="9"/>
    <x v="865"/>
    <n v="17616915.040000014"/>
  </r>
  <r>
    <x v="6"/>
    <x v="4"/>
    <n v="677.23"/>
    <x v="2"/>
    <n v="677.23"/>
    <x v="2"/>
    <s v="Lauren Townsend"/>
    <x v="2"/>
    <n v="40.590752000000002"/>
    <n v="-77.209755000000001"/>
    <x v="2"/>
    <d v="2024-10-22T00:00:00"/>
    <x v="9"/>
    <x v="866"/>
    <n v="17616915.040000014"/>
  </r>
  <r>
    <x v="8"/>
    <x v="17"/>
    <n v="652.58000000000004"/>
    <x v="3"/>
    <n v="2610.3200000000002"/>
    <x v="1"/>
    <s v="Sean Schmidt"/>
    <x v="20"/>
    <n v="45.694454"/>
    <n v="-93.900192000000004"/>
    <x v="1"/>
    <d v="2024-10-22T00:00:00"/>
    <x v="9"/>
    <x v="867"/>
    <n v="17616915.040000014"/>
  </r>
  <r>
    <x v="10"/>
    <x v="14"/>
    <n v="487.5"/>
    <x v="3"/>
    <n v="1950"/>
    <x v="0"/>
    <s v="Elizabeth Dixon"/>
    <x v="46"/>
    <n v="41.125369999999997"/>
    <n v="-98.268082000000007"/>
    <x v="1"/>
    <d v="2024-10-23T00:00:00"/>
    <x v="9"/>
    <x v="868"/>
    <n v="17616915.040000014"/>
  </r>
  <r>
    <x v="11"/>
    <x v="22"/>
    <n v="341.95"/>
    <x v="2"/>
    <n v="341.95"/>
    <x v="1"/>
    <s v="Gabriel Chavez"/>
    <x v="27"/>
    <n v="40.388782999999997"/>
    <n v="-82.764915000000002"/>
    <x v="3"/>
    <d v="2024-10-24T00:00:00"/>
    <x v="9"/>
    <x v="869"/>
    <n v="17616915.040000014"/>
  </r>
  <r>
    <x v="5"/>
    <x v="12"/>
    <n v="954.58"/>
    <x v="3"/>
    <n v="3818.32"/>
    <x v="0"/>
    <s v="Natalie Best"/>
    <x v="41"/>
    <n v="38.313515000000002"/>
    <n v="-117.055374"/>
    <x v="4"/>
    <d v="2024-10-24T00:00:00"/>
    <x v="9"/>
    <x v="870"/>
    <n v="17616915.040000014"/>
  </r>
  <r>
    <x v="10"/>
    <x v="19"/>
    <n v="873.19"/>
    <x v="1"/>
    <n v="4365.9500000000007"/>
    <x v="0"/>
    <s v="Kimberly Nguyen"/>
    <x v="4"/>
    <n v="32.741646000000003"/>
    <n v="-89.678696000000002"/>
    <x v="0"/>
    <d v="2024-10-25T00:00:00"/>
    <x v="9"/>
    <x v="871"/>
    <n v="17616915.040000014"/>
  </r>
  <r>
    <x v="21"/>
    <x v="15"/>
    <n v="93.85"/>
    <x v="3"/>
    <n v="375.4"/>
    <x v="2"/>
    <s v="Heather Howard"/>
    <x v="45"/>
    <n v="44.299782"/>
    <n v="-99.438828000000001"/>
    <x v="3"/>
    <d v="2024-10-25T00:00:00"/>
    <x v="9"/>
    <x v="872"/>
    <n v="17616915.040000014"/>
  </r>
  <r>
    <x v="15"/>
    <x v="13"/>
    <n v="1560.86"/>
    <x v="4"/>
    <n v="4682.58"/>
    <x v="0"/>
    <s v="Kelsey Hill"/>
    <x v="3"/>
    <n v="41.597782000000002"/>
    <n v="-72.755370999999997"/>
    <x v="4"/>
    <d v="2024-10-26T00:00:00"/>
    <x v="9"/>
    <x v="873"/>
    <n v="17616915.040000014"/>
  </r>
  <r>
    <x v="9"/>
    <x v="7"/>
    <n v="34.11"/>
    <x v="4"/>
    <n v="102.33"/>
    <x v="2"/>
    <s v="Tyler Williams"/>
    <x v="14"/>
    <n v="40.298904"/>
    <n v="-74.521011000000001"/>
    <x v="0"/>
    <d v="2024-10-26T00:00:00"/>
    <x v="9"/>
    <x v="874"/>
    <n v="17616915.040000014"/>
  </r>
  <r>
    <x v="12"/>
    <x v="9"/>
    <n v="1236.97"/>
    <x v="1"/>
    <n v="6184.85"/>
    <x v="1"/>
    <s v="Brandi Adkins"/>
    <x v="39"/>
    <n v="36.116202999999999"/>
    <n v="-119.68156399999999"/>
    <x v="1"/>
    <d v="2024-10-26T00:00:00"/>
    <x v="9"/>
    <x v="875"/>
    <n v="17616915.040000014"/>
  </r>
  <r>
    <x v="23"/>
    <x v="8"/>
    <n v="878.35"/>
    <x v="2"/>
    <n v="878.35"/>
    <x v="1"/>
    <s v="Jennifer Werner"/>
    <x v="10"/>
    <n v="38.491225999999997"/>
    <n v="-80.954455999999993"/>
    <x v="0"/>
    <d v="2024-10-27T00:00:00"/>
    <x v="9"/>
    <x v="876"/>
    <n v="17616915.040000014"/>
  </r>
  <r>
    <x v="13"/>
    <x v="18"/>
    <n v="102.53"/>
    <x v="1"/>
    <n v="512.65"/>
    <x v="2"/>
    <s v="Jennifer Wilson"/>
    <x v="3"/>
    <n v="41.597782000000002"/>
    <n v="-72.755370999999997"/>
    <x v="2"/>
    <d v="2024-10-27T00:00:00"/>
    <x v="9"/>
    <x v="877"/>
    <n v="17616915.040000014"/>
  </r>
  <r>
    <x v="20"/>
    <x v="4"/>
    <n v="796.48"/>
    <x v="2"/>
    <n v="796.48"/>
    <x v="1"/>
    <s v="Eric Harvey"/>
    <x v="23"/>
    <n v="31.169546"/>
    <n v="-91.867805000000004"/>
    <x v="1"/>
    <d v="2024-10-27T00:00:00"/>
    <x v="9"/>
    <x v="878"/>
    <n v="17616915.040000014"/>
  </r>
  <r>
    <x v="5"/>
    <x v="12"/>
    <n v="668.86"/>
    <x v="3"/>
    <n v="2675.44"/>
    <x v="0"/>
    <s v="Tanya Bailey"/>
    <x v="34"/>
    <n v="42.755966000000001"/>
    <n v="-107.30249000000001"/>
    <x v="4"/>
    <d v="2024-10-27T00:00:00"/>
    <x v="9"/>
    <x v="879"/>
    <n v="17616915.040000014"/>
  </r>
  <r>
    <x v="8"/>
    <x v="15"/>
    <n v="169.42"/>
    <x v="2"/>
    <n v="169.42"/>
    <x v="2"/>
    <s v="Marissa Hoffman"/>
    <x v="1"/>
    <n v="40.349457000000001"/>
    <n v="-88.986136999999999"/>
    <x v="2"/>
    <d v="2024-10-28T00:00:00"/>
    <x v="9"/>
    <x v="880"/>
    <n v="17616915.040000014"/>
  </r>
  <r>
    <x v="15"/>
    <x v="3"/>
    <n v="272.35000000000002"/>
    <x v="2"/>
    <n v="272.35000000000002"/>
    <x v="3"/>
    <s v="Brittany Anderson"/>
    <x v="2"/>
    <n v="40.590752000000002"/>
    <n v="-77.209755000000001"/>
    <x v="3"/>
    <d v="2024-10-28T00:00:00"/>
    <x v="9"/>
    <x v="881"/>
    <n v="17616915.040000014"/>
  </r>
  <r>
    <x v="21"/>
    <x v="6"/>
    <n v="40.57"/>
    <x v="3"/>
    <n v="162.28"/>
    <x v="3"/>
    <s v="Betty Evans"/>
    <x v="20"/>
    <n v="45.694454"/>
    <n v="-93.900192000000004"/>
    <x v="2"/>
    <d v="2024-10-28T00:00:00"/>
    <x v="9"/>
    <x v="882"/>
    <n v="17616915.040000014"/>
  </r>
  <r>
    <x v="17"/>
    <x v="1"/>
    <n v="228.68"/>
    <x v="2"/>
    <n v="228.68"/>
    <x v="1"/>
    <s v="Alyssa Austin"/>
    <x v="19"/>
    <n v="44.045876"/>
    <n v="-72.710685999999995"/>
    <x v="3"/>
    <d v="2024-10-28T00:00:00"/>
    <x v="9"/>
    <x v="883"/>
    <n v="17616915.040000014"/>
  </r>
  <r>
    <x v="11"/>
    <x v="5"/>
    <n v="75.010000000000005"/>
    <x v="4"/>
    <n v="225.03000000000003"/>
    <x v="2"/>
    <s v="Andrea Green"/>
    <x v="16"/>
    <n v="35.747844999999998"/>
    <n v="-86.692345000000003"/>
    <x v="3"/>
    <d v="2024-10-28T00:00:00"/>
    <x v="9"/>
    <x v="884"/>
    <n v="17616915.040000014"/>
  </r>
  <r>
    <x v="20"/>
    <x v="12"/>
    <n v="254.55"/>
    <x v="0"/>
    <n v="509.1"/>
    <x v="3"/>
    <s v="Jennifer Wilson"/>
    <x v="43"/>
    <n v="47.528911999999998"/>
    <n v="-99.784012000000004"/>
    <x v="0"/>
    <d v="2024-10-29T00:00:00"/>
    <x v="9"/>
    <x v="885"/>
    <n v="17616915.040000014"/>
  </r>
  <r>
    <x v="14"/>
    <x v="4"/>
    <n v="559.42999999999995"/>
    <x v="3"/>
    <n v="2237.7199999999998"/>
    <x v="1"/>
    <s v="Nicole May"/>
    <x v="47"/>
    <n v="42.011538999999999"/>
    <n v="-93.210526000000002"/>
    <x v="0"/>
    <d v="2024-10-30T00:00:00"/>
    <x v="9"/>
    <x v="886"/>
    <n v="17616915.040000014"/>
  </r>
  <r>
    <x v="16"/>
    <x v="2"/>
    <n v="38.58"/>
    <x v="0"/>
    <n v="77.16"/>
    <x v="0"/>
    <s v="Judith Allen"/>
    <x v="24"/>
    <n v="21.094318000000001"/>
    <n v="-157.49833699999999"/>
    <x v="3"/>
    <d v="2024-10-30T00:00:00"/>
    <x v="9"/>
    <x v="887"/>
    <n v="17616915.040000014"/>
  </r>
  <r>
    <x v="1"/>
    <x v="3"/>
    <n v="129.44"/>
    <x v="3"/>
    <n v="517.76"/>
    <x v="2"/>
    <s v="Bethany Moore"/>
    <x v="12"/>
    <n v="34.969704"/>
    <n v="-92.373123000000007"/>
    <x v="0"/>
    <d v="2024-10-30T00:00:00"/>
    <x v="9"/>
    <x v="888"/>
    <n v="17616915.040000014"/>
  </r>
  <r>
    <x v="7"/>
    <x v="21"/>
    <n v="392.39"/>
    <x v="2"/>
    <n v="392.39"/>
    <x v="1"/>
    <s v="Patrick Flores"/>
    <x v="45"/>
    <n v="44.299782"/>
    <n v="-99.438828000000001"/>
    <x v="4"/>
    <d v="2024-10-31T00:00:00"/>
    <x v="9"/>
    <x v="889"/>
    <n v="17616915.040000014"/>
  </r>
  <r>
    <x v="16"/>
    <x v="17"/>
    <n v="314.19"/>
    <x v="1"/>
    <n v="1570.95"/>
    <x v="3"/>
    <s v="Lisa Dillon"/>
    <x v="44"/>
    <n v="37.668140000000001"/>
    <n v="-84.670067000000003"/>
    <x v="2"/>
    <d v="2024-10-31T00:00:00"/>
    <x v="9"/>
    <x v="890"/>
    <n v="17616915.040000014"/>
  </r>
  <r>
    <x v="19"/>
    <x v="5"/>
    <n v="74.41"/>
    <x v="2"/>
    <n v="74.41"/>
    <x v="1"/>
    <s v="Deborah Evans"/>
    <x v="44"/>
    <n v="37.668140000000001"/>
    <n v="-84.670067000000003"/>
    <x v="4"/>
    <d v="2024-11-01T00:00:00"/>
    <x v="10"/>
    <x v="891"/>
    <n v="17616915.040000014"/>
  </r>
  <r>
    <x v="2"/>
    <x v="14"/>
    <n v="910.23"/>
    <x v="0"/>
    <n v="1820.46"/>
    <x v="2"/>
    <s v="Alex Lewis"/>
    <x v="13"/>
    <n v="40.150032000000003"/>
    <n v="-111.86243399999999"/>
    <x v="0"/>
    <d v="2024-11-01T00:00:00"/>
    <x v="10"/>
    <x v="892"/>
    <n v="17616915.040000014"/>
  </r>
  <r>
    <x v="4"/>
    <x v="23"/>
    <n v="796.09"/>
    <x v="0"/>
    <n v="1592.18"/>
    <x v="1"/>
    <s v="Natalie Madden"/>
    <x v="48"/>
    <n v="44.693947000000001"/>
    <n v="-69.381927000000005"/>
    <x v="1"/>
    <d v="2024-11-01T00:00:00"/>
    <x v="10"/>
    <x v="893"/>
    <n v="17616915.040000014"/>
  </r>
  <r>
    <x v="19"/>
    <x v="15"/>
    <n v="56.48"/>
    <x v="2"/>
    <n v="56.48"/>
    <x v="2"/>
    <s v="Thomas Brown"/>
    <x v="24"/>
    <n v="21.094318000000001"/>
    <n v="-157.49833699999999"/>
    <x v="2"/>
    <d v="2024-11-02T00:00:00"/>
    <x v="10"/>
    <x v="894"/>
    <n v="17616915.040000014"/>
  </r>
  <r>
    <x v="16"/>
    <x v="23"/>
    <n v="601.77"/>
    <x v="3"/>
    <n v="2407.08"/>
    <x v="0"/>
    <s v="Don Mejia"/>
    <x v="28"/>
    <n v="32.806671000000001"/>
    <n v="-86.791129999999995"/>
    <x v="4"/>
    <d v="2024-11-02T00:00:00"/>
    <x v="10"/>
    <x v="895"/>
    <n v="17616915.040000014"/>
  </r>
  <r>
    <x v="2"/>
    <x v="5"/>
    <n v="36.56"/>
    <x v="3"/>
    <n v="146.24"/>
    <x v="2"/>
    <s v="Richard Welch"/>
    <x v="22"/>
    <n v="43.452491999999999"/>
    <n v="-71.563896"/>
    <x v="4"/>
    <d v="2024-11-02T00:00:00"/>
    <x v="10"/>
    <x v="896"/>
    <n v="17616915.040000014"/>
  </r>
  <r>
    <x v="17"/>
    <x v="1"/>
    <n v="189.04"/>
    <x v="0"/>
    <n v="378.08"/>
    <x v="1"/>
    <s v="Michael Spencer DVM"/>
    <x v="15"/>
    <n v="35.630065999999999"/>
    <n v="-79.806419000000005"/>
    <x v="1"/>
    <d v="2024-11-02T00:00:00"/>
    <x v="10"/>
    <x v="897"/>
    <n v="17616915.040000014"/>
  </r>
  <r>
    <x v="14"/>
    <x v="20"/>
    <n v="145.21"/>
    <x v="0"/>
    <n v="290.42"/>
    <x v="3"/>
    <s v="Jose Smith"/>
    <x v="7"/>
    <n v="42.230170999999999"/>
    <n v="-71.530106000000004"/>
    <x v="3"/>
    <d v="2024-11-03T00:00:00"/>
    <x v="10"/>
    <x v="898"/>
    <n v="17616915.040000014"/>
  </r>
  <r>
    <x v="2"/>
    <x v="10"/>
    <n v="2584.75"/>
    <x v="1"/>
    <n v="12923.75"/>
    <x v="3"/>
    <s v="Joseph Ross"/>
    <x v="26"/>
    <n v="37.769337"/>
    <n v="-78.169967999999997"/>
    <x v="0"/>
    <d v="2024-11-03T00:00:00"/>
    <x v="10"/>
    <x v="899"/>
    <n v="17616915.040000014"/>
  </r>
  <r>
    <x v="23"/>
    <x v="22"/>
    <n v="174.18"/>
    <x v="3"/>
    <n v="696.72"/>
    <x v="1"/>
    <s v="Jessica Kim"/>
    <x v="35"/>
    <n v="46.921925000000002"/>
    <n v="-110.454353"/>
    <x v="2"/>
    <d v="2024-11-03T00:00:00"/>
    <x v="10"/>
    <x v="900"/>
    <n v="17616915.040000014"/>
  </r>
  <r>
    <x v="19"/>
    <x v="2"/>
    <n v="17.920000000000002"/>
    <x v="1"/>
    <n v="89.600000000000009"/>
    <x v="0"/>
    <s v="Heidi Thomas"/>
    <x v="37"/>
    <n v="38.456085000000002"/>
    <n v="-92.288368000000006"/>
    <x v="1"/>
    <d v="2024-11-04T00:00:00"/>
    <x v="10"/>
    <x v="901"/>
    <n v="17616915.040000014"/>
  </r>
  <r>
    <x v="12"/>
    <x v="6"/>
    <n v="46.12"/>
    <x v="4"/>
    <n v="138.35999999999999"/>
    <x v="3"/>
    <s v="Jared Paul"/>
    <x v="6"/>
    <n v="35.565342000000001"/>
    <n v="-96.928916999999998"/>
    <x v="0"/>
    <d v="2024-11-04T00:00:00"/>
    <x v="10"/>
    <x v="902"/>
    <n v="17616915.040000014"/>
  </r>
  <r>
    <x v="20"/>
    <x v="8"/>
    <n v="883.93"/>
    <x v="1"/>
    <n v="4419.6499999999996"/>
    <x v="3"/>
    <s v="Corey Briggs"/>
    <x v="45"/>
    <n v="44.299782"/>
    <n v="-99.438828000000001"/>
    <x v="4"/>
    <d v="2024-11-05T00:00:00"/>
    <x v="10"/>
    <x v="903"/>
    <n v="17616915.040000014"/>
  </r>
  <r>
    <x v="20"/>
    <x v="16"/>
    <n v="649.51"/>
    <x v="1"/>
    <n v="3247.55"/>
    <x v="1"/>
    <s v="Bradley Sawyer"/>
    <x v="19"/>
    <n v="44.045876"/>
    <n v="-72.710685999999995"/>
    <x v="3"/>
    <d v="2024-11-05T00:00:00"/>
    <x v="10"/>
    <x v="904"/>
    <n v="17616915.040000014"/>
  </r>
  <r>
    <x v="16"/>
    <x v="17"/>
    <n v="668.02"/>
    <x v="4"/>
    <n v="2004.06"/>
    <x v="2"/>
    <s v="Ashley Anderson"/>
    <x v="35"/>
    <n v="46.921925000000002"/>
    <n v="-110.454353"/>
    <x v="4"/>
    <d v="2024-11-05T00:00:00"/>
    <x v="10"/>
    <x v="905"/>
    <n v="17616915.040000014"/>
  </r>
  <r>
    <x v="14"/>
    <x v="7"/>
    <n v="76.05"/>
    <x v="0"/>
    <n v="152.1"/>
    <x v="0"/>
    <s v="Matthew Dougherty"/>
    <x v="3"/>
    <n v="41.597782000000002"/>
    <n v="-72.755370999999997"/>
    <x v="0"/>
    <d v="2024-11-05T00:00:00"/>
    <x v="10"/>
    <x v="906"/>
    <n v="17616915.040000014"/>
  </r>
  <r>
    <x v="8"/>
    <x v="11"/>
    <n v="233.08"/>
    <x v="1"/>
    <n v="1165.4000000000001"/>
    <x v="0"/>
    <s v="Sean Parker"/>
    <x v="31"/>
    <n v="33.856892000000002"/>
    <n v="-80.945007000000004"/>
    <x v="4"/>
    <d v="2024-11-06T00:00:00"/>
    <x v="10"/>
    <x v="907"/>
    <n v="17616915.040000014"/>
  </r>
  <r>
    <x v="14"/>
    <x v="15"/>
    <n v="63.32"/>
    <x v="4"/>
    <n v="189.96"/>
    <x v="3"/>
    <s v="Daryl Maxwell"/>
    <x v="7"/>
    <n v="42.230170999999999"/>
    <n v="-71.530106000000004"/>
    <x v="3"/>
    <d v="2024-11-06T00:00:00"/>
    <x v="10"/>
    <x v="908"/>
    <n v="17616915.040000014"/>
  </r>
  <r>
    <x v="7"/>
    <x v="18"/>
    <n v="41.27"/>
    <x v="0"/>
    <n v="82.54"/>
    <x v="1"/>
    <s v="Joel Harris"/>
    <x v="41"/>
    <n v="38.313515000000002"/>
    <n v="-117.055374"/>
    <x v="3"/>
    <d v="2024-11-06T00:00:00"/>
    <x v="10"/>
    <x v="909"/>
    <n v="17616915.040000014"/>
  </r>
  <r>
    <x v="17"/>
    <x v="2"/>
    <n v="20.84"/>
    <x v="2"/>
    <n v="20.84"/>
    <x v="2"/>
    <s v="Charles Alvarez"/>
    <x v="33"/>
    <n v="44.268543000000001"/>
    <n v="-89.616507999999996"/>
    <x v="0"/>
    <d v="2024-11-06T00:00:00"/>
    <x v="10"/>
    <x v="910"/>
    <n v="17616915.040000014"/>
  </r>
  <r>
    <x v="14"/>
    <x v="5"/>
    <n v="57.33"/>
    <x v="4"/>
    <n v="171.99"/>
    <x v="2"/>
    <s v="Jaclyn Jones"/>
    <x v="7"/>
    <n v="42.230170999999999"/>
    <n v="-71.530106000000004"/>
    <x v="0"/>
    <d v="2024-11-06T00:00:00"/>
    <x v="10"/>
    <x v="911"/>
    <n v="17616915.040000014"/>
  </r>
  <r>
    <x v="6"/>
    <x v="20"/>
    <n v="102.2"/>
    <x v="2"/>
    <n v="102.2"/>
    <x v="2"/>
    <s v="Lauren Roman"/>
    <x v="24"/>
    <n v="21.094318000000001"/>
    <n v="-157.49833699999999"/>
    <x v="0"/>
    <d v="2024-11-06T00:00:00"/>
    <x v="10"/>
    <x v="912"/>
    <n v="17616915.040000014"/>
  </r>
  <r>
    <x v="8"/>
    <x v="18"/>
    <n v="36.21"/>
    <x v="4"/>
    <n v="108.63"/>
    <x v="3"/>
    <s v="Brenda Wright"/>
    <x v="12"/>
    <n v="34.969704"/>
    <n v="-92.373123000000007"/>
    <x v="4"/>
    <d v="2024-11-06T00:00:00"/>
    <x v="10"/>
    <x v="913"/>
    <n v="17616915.040000014"/>
  </r>
  <r>
    <x v="2"/>
    <x v="8"/>
    <n v="969.46"/>
    <x v="2"/>
    <n v="969.46"/>
    <x v="1"/>
    <s v="Patricia Conley"/>
    <x v="46"/>
    <n v="41.125369999999997"/>
    <n v="-98.268082000000007"/>
    <x v="0"/>
    <d v="2024-11-07T00:00:00"/>
    <x v="10"/>
    <x v="914"/>
    <n v="17616915.040000014"/>
  </r>
  <r>
    <x v="0"/>
    <x v="7"/>
    <n v="18.13"/>
    <x v="4"/>
    <n v="54.39"/>
    <x v="3"/>
    <s v="Sabrina Henderson"/>
    <x v="48"/>
    <n v="44.693947000000001"/>
    <n v="-69.381927000000005"/>
    <x v="2"/>
    <d v="2024-11-07T00:00:00"/>
    <x v="10"/>
    <x v="915"/>
    <n v="17616915.040000014"/>
  </r>
  <r>
    <x v="12"/>
    <x v="11"/>
    <n v="241.1"/>
    <x v="1"/>
    <n v="1205.5"/>
    <x v="3"/>
    <s v="Deanna Dodson"/>
    <x v="38"/>
    <n v="47.400902000000002"/>
    <n v="-121.490494"/>
    <x v="2"/>
    <d v="2024-11-07T00:00:00"/>
    <x v="10"/>
    <x v="916"/>
    <n v="17616915.040000014"/>
  </r>
  <r>
    <x v="6"/>
    <x v="5"/>
    <n v="55.22"/>
    <x v="1"/>
    <n v="276.10000000000002"/>
    <x v="3"/>
    <s v="Raymond Kelly"/>
    <x v="32"/>
    <n v="44.240459000000001"/>
    <n v="-114.47882799999999"/>
    <x v="3"/>
    <d v="2024-11-08T00:00:00"/>
    <x v="10"/>
    <x v="917"/>
    <n v="17616915.040000014"/>
  </r>
  <r>
    <x v="20"/>
    <x v="8"/>
    <n v="386.47"/>
    <x v="4"/>
    <n v="1159.4100000000001"/>
    <x v="0"/>
    <s v="Katherine Oliver"/>
    <x v="41"/>
    <n v="38.313515000000002"/>
    <n v="-117.055374"/>
    <x v="0"/>
    <d v="2024-11-08T00:00:00"/>
    <x v="10"/>
    <x v="918"/>
    <n v="17616915.040000014"/>
  </r>
  <r>
    <x v="15"/>
    <x v="17"/>
    <n v="793.71"/>
    <x v="0"/>
    <n v="1587.42"/>
    <x v="3"/>
    <s v="Karen Brewer"/>
    <x v="24"/>
    <n v="21.094318000000001"/>
    <n v="-157.49833699999999"/>
    <x v="2"/>
    <d v="2024-11-09T00:00:00"/>
    <x v="10"/>
    <x v="919"/>
    <n v="17616915.040000014"/>
  </r>
  <r>
    <x v="12"/>
    <x v="20"/>
    <n v="284.10000000000002"/>
    <x v="2"/>
    <n v="284.10000000000002"/>
    <x v="2"/>
    <s v="Rodney Daniel"/>
    <x v="38"/>
    <n v="47.400902000000002"/>
    <n v="-121.490494"/>
    <x v="1"/>
    <d v="2024-11-09T00:00:00"/>
    <x v="10"/>
    <x v="920"/>
    <n v="17616915.040000014"/>
  </r>
  <r>
    <x v="15"/>
    <x v="23"/>
    <n v="539.29"/>
    <x v="0"/>
    <n v="1078.58"/>
    <x v="3"/>
    <s v="Deborah White"/>
    <x v="40"/>
    <n v="33.040619"/>
    <n v="-83.643073999999999"/>
    <x v="4"/>
    <d v="2024-11-10T00:00:00"/>
    <x v="10"/>
    <x v="921"/>
    <n v="17616915.040000014"/>
  </r>
  <r>
    <x v="9"/>
    <x v="20"/>
    <n v="99.14"/>
    <x v="4"/>
    <n v="297.42"/>
    <x v="1"/>
    <s v="Wayne Wu"/>
    <x v="41"/>
    <n v="38.313515000000002"/>
    <n v="-117.055374"/>
    <x v="0"/>
    <d v="2024-11-10T00:00:00"/>
    <x v="10"/>
    <x v="922"/>
    <n v="17616915.040000014"/>
  </r>
  <r>
    <x v="2"/>
    <x v="9"/>
    <n v="1545.25"/>
    <x v="2"/>
    <n v="1545.25"/>
    <x v="3"/>
    <s v="Heidi Washington"/>
    <x v="45"/>
    <n v="44.299782"/>
    <n v="-99.438828000000001"/>
    <x v="3"/>
    <d v="2024-11-10T00:00:00"/>
    <x v="10"/>
    <x v="923"/>
    <n v="17616915.040000014"/>
  </r>
  <r>
    <x v="17"/>
    <x v="9"/>
    <n v="692.03"/>
    <x v="4"/>
    <n v="2076.09"/>
    <x v="2"/>
    <s v="Richard Juarez"/>
    <x v="25"/>
    <n v="34.840515000000003"/>
    <n v="-106.248482"/>
    <x v="4"/>
    <d v="2024-11-10T00:00:00"/>
    <x v="10"/>
    <x v="924"/>
    <n v="17616915.040000014"/>
  </r>
  <r>
    <x v="0"/>
    <x v="6"/>
    <n v="12.74"/>
    <x v="2"/>
    <n v="12.74"/>
    <x v="1"/>
    <s v="Rebecca Miller"/>
    <x v="38"/>
    <n v="47.400902000000002"/>
    <n v="-121.490494"/>
    <x v="1"/>
    <d v="2024-11-10T00:00:00"/>
    <x v="10"/>
    <x v="925"/>
    <n v="17616915.040000014"/>
  </r>
  <r>
    <x v="8"/>
    <x v="13"/>
    <n v="1018.55"/>
    <x v="1"/>
    <n v="5092.75"/>
    <x v="2"/>
    <s v="Noah Kirby"/>
    <x v="49"/>
    <n v="42.165725999999999"/>
    <n v="-74.948051000000007"/>
    <x v="1"/>
    <d v="2024-11-11T00:00:00"/>
    <x v="10"/>
    <x v="926"/>
    <n v="17616915.040000014"/>
  </r>
  <r>
    <x v="15"/>
    <x v="2"/>
    <n v="5.65"/>
    <x v="4"/>
    <n v="16.950000000000003"/>
    <x v="0"/>
    <s v="Joseph Edwards"/>
    <x v="20"/>
    <n v="45.694454"/>
    <n v="-93.900192000000004"/>
    <x v="3"/>
    <d v="2024-11-11T00:00:00"/>
    <x v="10"/>
    <x v="927"/>
    <n v="17616915.040000014"/>
  </r>
  <r>
    <x v="15"/>
    <x v="23"/>
    <n v="1023.19"/>
    <x v="1"/>
    <n v="5115.9500000000007"/>
    <x v="1"/>
    <s v="Samantha Berger"/>
    <x v="8"/>
    <n v="27.766279000000001"/>
    <n v="-81.686783000000005"/>
    <x v="4"/>
    <d v="2024-11-11T00:00:00"/>
    <x v="10"/>
    <x v="928"/>
    <n v="17616915.040000014"/>
  </r>
  <r>
    <x v="22"/>
    <x v="15"/>
    <n v="184.01"/>
    <x v="1"/>
    <n v="920.05"/>
    <x v="1"/>
    <s v="Jeffrey Cannon"/>
    <x v="19"/>
    <n v="44.045876"/>
    <n v="-72.710685999999995"/>
    <x v="3"/>
    <d v="2024-11-11T00:00:00"/>
    <x v="10"/>
    <x v="929"/>
    <n v="17616915.040000014"/>
  </r>
  <r>
    <x v="7"/>
    <x v="6"/>
    <n v="14.25"/>
    <x v="3"/>
    <n v="57"/>
    <x v="0"/>
    <s v="Natalie Vasquez"/>
    <x v="1"/>
    <n v="40.349457000000001"/>
    <n v="-88.986136999999999"/>
    <x v="1"/>
    <d v="2024-11-11T00:00:00"/>
    <x v="10"/>
    <x v="930"/>
    <n v="17616915.040000014"/>
  </r>
  <r>
    <x v="10"/>
    <x v="10"/>
    <n v="2947.4"/>
    <x v="2"/>
    <n v="2947.4"/>
    <x v="0"/>
    <s v="Todd Richards"/>
    <x v="14"/>
    <n v="40.298904"/>
    <n v="-74.521011000000001"/>
    <x v="4"/>
    <d v="2024-11-11T00:00:00"/>
    <x v="10"/>
    <x v="931"/>
    <n v="17616915.040000014"/>
  </r>
  <r>
    <x v="5"/>
    <x v="12"/>
    <n v="714.56"/>
    <x v="0"/>
    <n v="1429.12"/>
    <x v="0"/>
    <s v="James Walker"/>
    <x v="1"/>
    <n v="40.349457000000001"/>
    <n v="-88.986136999999999"/>
    <x v="4"/>
    <d v="2024-11-11T00:00:00"/>
    <x v="10"/>
    <x v="932"/>
    <n v="17616915.040000014"/>
  </r>
  <r>
    <x v="8"/>
    <x v="0"/>
    <n v="345.65"/>
    <x v="3"/>
    <n v="1382.6"/>
    <x v="3"/>
    <s v="Cheryl Alvarez"/>
    <x v="9"/>
    <n v="43.326618000000003"/>
    <n v="-84.536095000000003"/>
    <x v="1"/>
    <d v="2024-11-12T00:00:00"/>
    <x v="10"/>
    <x v="933"/>
    <n v="17616915.040000014"/>
  </r>
  <r>
    <x v="15"/>
    <x v="2"/>
    <n v="17.82"/>
    <x v="1"/>
    <n v="89.1"/>
    <x v="3"/>
    <s v="Tyler Smith"/>
    <x v="36"/>
    <n v="39.849426000000001"/>
    <n v="-86.258278000000004"/>
    <x v="3"/>
    <d v="2024-11-12T00:00:00"/>
    <x v="10"/>
    <x v="934"/>
    <n v="17616915.040000014"/>
  </r>
  <r>
    <x v="18"/>
    <x v="11"/>
    <n v="148.63"/>
    <x v="0"/>
    <n v="297.26"/>
    <x v="3"/>
    <s v="Laura Small"/>
    <x v="23"/>
    <n v="31.169546"/>
    <n v="-91.867805000000004"/>
    <x v="2"/>
    <d v="2024-11-12T00:00:00"/>
    <x v="10"/>
    <x v="935"/>
    <n v="17616915.040000014"/>
  </r>
  <r>
    <x v="9"/>
    <x v="9"/>
    <n v="1447.1"/>
    <x v="0"/>
    <n v="2894.2"/>
    <x v="3"/>
    <s v="Leslie Wolfe"/>
    <x v="49"/>
    <n v="42.165725999999999"/>
    <n v="-74.948051000000007"/>
    <x v="2"/>
    <d v="2024-11-12T00:00:00"/>
    <x v="10"/>
    <x v="936"/>
    <n v="17616915.040000014"/>
  </r>
  <r>
    <x v="5"/>
    <x v="19"/>
    <n v="831.56"/>
    <x v="1"/>
    <n v="4157.7999999999993"/>
    <x v="3"/>
    <s v="Thomas Bailey"/>
    <x v="35"/>
    <n v="46.921925000000002"/>
    <n v="-110.454353"/>
    <x v="3"/>
    <d v="2024-11-12T00:00:00"/>
    <x v="10"/>
    <x v="937"/>
    <n v="17616915.040000014"/>
  </r>
  <r>
    <x v="1"/>
    <x v="18"/>
    <n v="60.22"/>
    <x v="0"/>
    <n v="120.44"/>
    <x v="2"/>
    <s v="Jennifer Silva"/>
    <x v="24"/>
    <n v="21.094318000000001"/>
    <n v="-157.49833699999999"/>
    <x v="3"/>
    <d v="2024-11-13T00:00:00"/>
    <x v="10"/>
    <x v="938"/>
    <n v="17616915.040000014"/>
  </r>
  <r>
    <x v="17"/>
    <x v="11"/>
    <n v="249.79"/>
    <x v="1"/>
    <n v="1248.95"/>
    <x v="1"/>
    <s v="Kimberly Johnson"/>
    <x v="11"/>
    <n v="39.059811000000003"/>
    <n v="-105.311104"/>
    <x v="1"/>
    <d v="2024-11-13T00:00:00"/>
    <x v="10"/>
    <x v="939"/>
    <n v="17616915.040000014"/>
  </r>
  <r>
    <x v="16"/>
    <x v="21"/>
    <n v="490.63"/>
    <x v="3"/>
    <n v="1962.52"/>
    <x v="3"/>
    <s v="Alexander Meyer"/>
    <x v="14"/>
    <n v="40.298904"/>
    <n v="-74.521011000000001"/>
    <x v="4"/>
    <d v="2024-11-13T00:00:00"/>
    <x v="10"/>
    <x v="940"/>
    <n v="17616915.040000014"/>
  </r>
  <r>
    <x v="5"/>
    <x v="1"/>
    <n v="134.28"/>
    <x v="1"/>
    <n v="671.4"/>
    <x v="1"/>
    <s v="Suzanne James"/>
    <x v="8"/>
    <n v="27.766279000000001"/>
    <n v="-81.686783000000005"/>
    <x v="3"/>
    <d v="2024-11-14T00:00:00"/>
    <x v="10"/>
    <x v="941"/>
    <n v="17616915.040000014"/>
  </r>
  <r>
    <x v="23"/>
    <x v="19"/>
    <n v="326.27"/>
    <x v="1"/>
    <n v="1631.35"/>
    <x v="0"/>
    <s v="Stacey Frank"/>
    <x v="9"/>
    <n v="43.326618000000003"/>
    <n v="-84.536095000000003"/>
    <x v="1"/>
    <d v="2024-11-14T00:00:00"/>
    <x v="10"/>
    <x v="942"/>
    <n v="17616915.040000014"/>
  </r>
  <r>
    <x v="23"/>
    <x v="8"/>
    <n v="701.3"/>
    <x v="1"/>
    <n v="3506.5"/>
    <x v="0"/>
    <s v="Samantha Gordon"/>
    <x v="28"/>
    <n v="32.806671000000001"/>
    <n v="-86.791129999999995"/>
    <x v="2"/>
    <d v="2024-11-14T00:00:00"/>
    <x v="10"/>
    <x v="943"/>
    <n v="17616915.040000014"/>
  </r>
  <r>
    <x v="14"/>
    <x v="3"/>
    <n v="455.45"/>
    <x v="4"/>
    <n v="1366.35"/>
    <x v="1"/>
    <s v="Jacob Dunn"/>
    <x v="41"/>
    <n v="38.313515000000002"/>
    <n v="-117.055374"/>
    <x v="4"/>
    <d v="2024-11-14T00:00:00"/>
    <x v="10"/>
    <x v="944"/>
    <n v="17616915.040000014"/>
  </r>
  <r>
    <x v="0"/>
    <x v="9"/>
    <n v="576.75"/>
    <x v="4"/>
    <n v="1730.25"/>
    <x v="2"/>
    <s v="Meghan Griffin"/>
    <x v="27"/>
    <n v="40.388782999999997"/>
    <n v="-82.764915000000002"/>
    <x v="1"/>
    <d v="2024-11-15T00:00:00"/>
    <x v="10"/>
    <x v="945"/>
    <n v="17616915.040000014"/>
  </r>
  <r>
    <x v="22"/>
    <x v="7"/>
    <n v="76.599999999999994"/>
    <x v="4"/>
    <n v="229.79999999999998"/>
    <x v="1"/>
    <s v="Adrian Ramirez"/>
    <x v="11"/>
    <n v="39.059811000000003"/>
    <n v="-105.311104"/>
    <x v="0"/>
    <d v="2024-11-15T00:00:00"/>
    <x v="10"/>
    <x v="946"/>
    <n v="17616915.040000014"/>
  </r>
  <r>
    <x v="15"/>
    <x v="16"/>
    <n v="2003.81"/>
    <x v="1"/>
    <n v="10019.049999999999"/>
    <x v="3"/>
    <s v="Cynthia Ortiz DDS"/>
    <x v="31"/>
    <n v="33.856892000000002"/>
    <n v="-80.945007000000004"/>
    <x v="3"/>
    <d v="2024-11-16T00:00:00"/>
    <x v="10"/>
    <x v="947"/>
    <n v="17616915.040000014"/>
  </r>
  <r>
    <x v="19"/>
    <x v="16"/>
    <n v="1152.3599999999999"/>
    <x v="2"/>
    <n v="1152.3599999999999"/>
    <x v="3"/>
    <s v="Benjamin Wallace"/>
    <x v="8"/>
    <n v="27.766279000000001"/>
    <n v="-81.686783000000005"/>
    <x v="3"/>
    <d v="2024-11-16T00:00:00"/>
    <x v="10"/>
    <x v="948"/>
    <n v="17616915.040000014"/>
  </r>
  <r>
    <x v="20"/>
    <x v="19"/>
    <n v="1193.6600000000001"/>
    <x v="0"/>
    <n v="2387.3200000000002"/>
    <x v="3"/>
    <s v="Hannah Brown"/>
    <x v="0"/>
    <n v="33.729759000000001"/>
    <n v="-111.43122099999999"/>
    <x v="0"/>
    <d v="2024-11-16T00:00:00"/>
    <x v="10"/>
    <x v="949"/>
    <n v="17616915.040000014"/>
  </r>
  <r>
    <x v="3"/>
    <x v="12"/>
    <n v="437.47"/>
    <x v="3"/>
    <n v="1749.88"/>
    <x v="3"/>
    <s v="David White"/>
    <x v="48"/>
    <n v="44.693947000000001"/>
    <n v="-69.381927000000005"/>
    <x v="0"/>
    <d v="2024-11-17T00:00:00"/>
    <x v="10"/>
    <x v="950"/>
    <n v="17616915.040000014"/>
  </r>
  <r>
    <x v="1"/>
    <x v="18"/>
    <n v="77.17"/>
    <x v="1"/>
    <n v="385.85"/>
    <x v="0"/>
    <s v="Wendy Romero"/>
    <x v="35"/>
    <n v="46.921925000000002"/>
    <n v="-110.454353"/>
    <x v="0"/>
    <d v="2024-11-17T00:00:00"/>
    <x v="10"/>
    <x v="951"/>
    <n v="17616915.040000014"/>
  </r>
  <r>
    <x v="21"/>
    <x v="8"/>
    <n v="503.88"/>
    <x v="3"/>
    <n v="2015.52"/>
    <x v="0"/>
    <s v="Troy Davis"/>
    <x v="23"/>
    <n v="31.169546"/>
    <n v="-91.867805000000004"/>
    <x v="1"/>
    <d v="2024-11-18T00:00:00"/>
    <x v="10"/>
    <x v="952"/>
    <n v="17616915.040000014"/>
  </r>
  <r>
    <x v="5"/>
    <x v="2"/>
    <n v="35.06"/>
    <x v="3"/>
    <n v="140.24"/>
    <x v="2"/>
    <s v="Glenn George"/>
    <x v="5"/>
    <n v="39.318522999999999"/>
    <n v="-75.507141000000004"/>
    <x v="0"/>
    <d v="2024-11-18T00:00:00"/>
    <x v="10"/>
    <x v="953"/>
    <n v="17616915.040000014"/>
  </r>
  <r>
    <x v="2"/>
    <x v="5"/>
    <n v="73.44"/>
    <x v="4"/>
    <n v="220.32"/>
    <x v="1"/>
    <s v="David Snyder"/>
    <x v="44"/>
    <n v="37.668140000000001"/>
    <n v="-84.670067000000003"/>
    <x v="2"/>
    <d v="2024-11-18T00:00:00"/>
    <x v="10"/>
    <x v="954"/>
    <n v="17616915.040000014"/>
  </r>
  <r>
    <x v="15"/>
    <x v="13"/>
    <n v="1283.1500000000001"/>
    <x v="1"/>
    <n v="6415.75"/>
    <x v="1"/>
    <s v="Michael James"/>
    <x v="13"/>
    <n v="40.150032000000003"/>
    <n v="-111.86243399999999"/>
    <x v="1"/>
    <d v="2024-11-19T00:00:00"/>
    <x v="10"/>
    <x v="955"/>
    <n v="17616915.040000014"/>
  </r>
  <r>
    <x v="0"/>
    <x v="9"/>
    <n v="1327.29"/>
    <x v="1"/>
    <n v="6636.45"/>
    <x v="1"/>
    <s v="Angela Thomas"/>
    <x v="17"/>
    <n v="61.370716000000002"/>
    <n v="-152.40441899999999"/>
    <x v="3"/>
    <d v="2024-11-19T00:00:00"/>
    <x v="10"/>
    <x v="956"/>
    <n v="17616915.040000014"/>
  </r>
  <r>
    <x v="11"/>
    <x v="0"/>
    <n v="166.37"/>
    <x v="1"/>
    <n v="831.85"/>
    <x v="3"/>
    <s v="Rebecca Mayer"/>
    <x v="35"/>
    <n v="46.921925000000002"/>
    <n v="-110.454353"/>
    <x v="0"/>
    <d v="2024-11-20T00:00:00"/>
    <x v="10"/>
    <x v="957"/>
    <n v="17616915.040000014"/>
  </r>
  <r>
    <x v="14"/>
    <x v="19"/>
    <n v="1520.69"/>
    <x v="0"/>
    <n v="3041.38"/>
    <x v="0"/>
    <s v="Andrea Ward"/>
    <x v="5"/>
    <n v="39.318522999999999"/>
    <n v="-75.507141000000004"/>
    <x v="2"/>
    <d v="2024-11-20T00:00:00"/>
    <x v="10"/>
    <x v="958"/>
    <n v="17616915.040000014"/>
  </r>
  <r>
    <x v="16"/>
    <x v="9"/>
    <n v="1512.92"/>
    <x v="0"/>
    <n v="3025.84"/>
    <x v="1"/>
    <s v="Andrea Rogers"/>
    <x v="10"/>
    <n v="38.491225999999997"/>
    <n v="-80.954455999999993"/>
    <x v="1"/>
    <d v="2024-11-20T00:00:00"/>
    <x v="10"/>
    <x v="959"/>
    <n v="17616915.040000014"/>
  </r>
  <r>
    <x v="14"/>
    <x v="10"/>
    <n v="2021.56"/>
    <x v="0"/>
    <n v="4043.12"/>
    <x v="3"/>
    <s v="Gwendolyn Baker"/>
    <x v="21"/>
    <n v="41.680892999999998"/>
    <n v="-71.511780000000002"/>
    <x v="3"/>
    <d v="2024-11-20T00:00:00"/>
    <x v="10"/>
    <x v="960"/>
    <n v="17616915.040000014"/>
  </r>
  <r>
    <x v="14"/>
    <x v="7"/>
    <n v="45.23"/>
    <x v="1"/>
    <n v="226.14999999999998"/>
    <x v="3"/>
    <s v="Christopher Marks"/>
    <x v="48"/>
    <n v="44.693947000000001"/>
    <n v="-69.381927000000005"/>
    <x v="4"/>
    <d v="2024-11-21T00:00:00"/>
    <x v="10"/>
    <x v="961"/>
    <n v="17616915.040000014"/>
  </r>
  <r>
    <x v="12"/>
    <x v="1"/>
    <n v="342.71"/>
    <x v="3"/>
    <n v="1370.84"/>
    <x v="1"/>
    <s v="Casey Long"/>
    <x v="19"/>
    <n v="44.045876"/>
    <n v="-72.710685999999995"/>
    <x v="3"/>
    <d v="2024-11-21T00:00:00"/>
    <x v="10"/>
    <x v="962"/>
    <n v="17616915.040000014"/>
  </r>
  <r>
    <x v="2"/>
    <x v="9"/>
    <n v="1306.3699999999999"/>
    <x v="1"/>
    <n v="6531.8499999999995"/>
    <x v="1"/>
    <s v="Alfred Martinez"/>
    <x v="11"/>
    <n v="39.059811000000003"/>
    <n v="-105.311104"/>
    <x v="1"/>
    <d v="2024-11-22T00:00:00"/>
    <x v="10"/>
    <x v="963"/>
    <n v="17616915.040000014"/>
  </r>
  <r>
    <x v="18"/>
    <x v="18"/>
    <n v="113"/>
    <x v="1"/>
    <n v="565"/>
    <x v="1"/>
    <s v="Kara Fischer"/>
    <x v="15"/>
    <n v="35.630065999999999"/>
    <n v="-79.806419000000005"/>
    <x v="2"/>
    <d v="2024-11-22T00:00:00"/>
    <x v="10"/>
    <x v="964"/>
    <n v="17616915.040000014"/>
  </r>
  <r>
    <x v="21"/>
    <x v="7"/>
    <n v="37.61"/>
    <x v="1"/>
    <n v="188.05"/>
    <x v="1"/>
    <s v="Christopher Moore"/>
    <x v="23"/>
    <n v="31.169546"/>
    <n v="-91.867805000000004"/>
    <x v="0"/>
    <d v="2024-11-23T00:00:00"/>
    <x v="10"/>
    <x v="965"/>
    <n v="17616915.040000014"/>
  </r>
  <r>
    <x v="14"/>
    <x v="7"/>
    <n v="51.56"/>
    <x v="3"/>
    <n v="206.24"/>
    <x v="2"/>
    <s v="Alexander Clark"/>
    <x v="9"/>
    <n v="43.326618000000003"/>
    <n v="-84.536095000000003"/>
    <x v="4"/>
    <d v="2024-11-23T00:00:00"/>
    <x v="10"/>
    <x v="966"/>
    <n v="17616915.040000014"/>
  </r>
  <r>
    <x v="15"/>
    <x v="12"/>
    <n v="837.53"/>
    <x v="0"/>
    <n v="1675.06"/>
    <x v="3"/>
    <s v="Dylan Wiley"/>
    <x v="35"/>
    <n v="46.921925000000002"/>
    <n v="-110.454353"/>
    <x v="1"/>
    <d v="2024-11-23T00:00:00"/>
    <x v="10"/>
    <x v="967"/>
    <n v="17616915.040000014"/>
  </r>
  <r>
    <x v="8"/>
    <x v="10"/>
    <n v="2268.4299999999998"/>
    <x v="4"/>
    <n v="6805.2899999999991"/>
    <x v="2"/>
    <s v="Phillip Haley"/>
    <x v="8"/>
    <n v="27.766279000000001"/>
    <n v="-81.686783000000005"/>
    <x v="4"/>
    <d v="2024-11-23T00:00:00"/>
    <x v="10"/>
    <x v="968"/>
    <n v="17616915.040000014"/>
  </r>
  <r>
    <x v="22"/>
    <x v="6"/>
    <n v="48.72"/>
    <x v="3"/>
    <n v="194.88"/>
    <x v="3"/>
    <s v="Stephanie Leblanc"/>
    <x v="18"/>
    <n v="31.054487000000002"/>
    <n v="-97.563461000000004"/>
    <x v="0"/>
    <d v="2024-11-24T00:00:00"/>
    <x v="10"/>
    <x v="969"/>
    <n v="17616915.040000014"/>
  </r>
  <r>
    <x v="20"/>
    <x v="15"/>
    <n v="162"/>
    <x v="2"/>
    <n v="162"/>
    <x v="3"/>
    <s v="Matthew Gillespie"/>
    <x v="9"/>
    <n v="43.326618000000003"/>
    <n v="-84.536095000000003"/>
    <x v="2"/>
    <d v="2024-11-24T00:00:00"/>
    <x v="10"/>
    <x v="970"/>
    <n v="17616915.040000014"/>
  </r>
  <r>
    <x v="9"/>
    <x v="17"/>
    <n v="485.6"/>
    <x v="4"/>
    <n v="1456.8000000000002"/>
    <x v="1"/>
    <s v="Scott Jones"/>
    <x v="38"/>
    <n v="47.400902000000002"/>
    <n v="-121.490494"/>
    <x v="2"/>
    <d v="2024-11-24T00:00:00"/>
    <x v="10"/>
    <x v="971"/>
    <n v="17616915.040000014"/>
  </r>
  <r>
    <x v="3"/>
    <x v="0"/>
    <n v="348.58"/>
    <x v="4"/>
    <n v="1045.74"/>
    <x v="0"/>
    <s v="Caleb Stokes"/>
    <x v="6"/>
    <n v="35.565342000000001"/>
    <n v="-96.928916999999998"/>
    <x v="1"/>
    <d v="2024-11-25T00:00:00"/>
    <x v="10"/>
    <x v="972"/>
    <n v="17616915.040000014"/>
  </r>
  <r>
    <x v="13"/>
    <x v="0"/>
    <n v="192.69"/>
    <x v="0"/>
    <n v="385.38"/>
    <x v="3"/>
    <s v="Tyler Obrien"/>
    <x v="36"/>
    <n v="39.849426000000001"/>
    <n v="-86.258278000000004"/>
    <x v="1"/>
    <d v="2024-11-25T00:00:00"/>
    <x v="10"/>
    <x v="973"/>
    <n v="17616915.040000014"/>
  </r>
  <r>
    <x v="22"/>
    <x v="23"/>
    <n v="646.16"/>
    <x v="0"/>
    <n v="1292.32"/>
    <x v="3"/>
    <s v="Dennis Estrada"/>
    <x v="12"/>
    <n v="34.969704"/>
    <n v="-92.373123000000007"/>
    <x v="0"/>
    <d v="2024-11-25T00:00:00"/>
    <x v="10"/>
    <x v="974"/>
    <n v="17616915.040000014"/>
  </r>
  <r>
    <x v="1"/>
    <x v="2"/>
    <n v="31.2"/>
    <x v="1"/>
    <n v="156"/>
    <x v="0"/>
    <s v="Karen Tucker"/>
    <x v="5"/>
    <n v="39.318522999999999"/>
    <n v="-75.507141000000004"/>
    <x v="0"/>
    <d v="2024-11-25T00:00:00"/>
    <x v="10"/>
    <x v="975"/>
    <n v="17616915.040000014"/>
  </r>
  <r>
    <x v="22"/>
    <x v="5"/>
    <n v="94.35"/>
    <x v="4"/>
    <n v="283.04999999999995"/>
    <x v="0"/>
    <s v="Thomas Nelson"/>
    <x v="37"/>
    <n v="38.456085000000002"/>
    <n v="-92.288368000000006"/>
    <x v="2"/>
    <d v="2024-11-26T00:00:00"/>
    <x v="10"/>
    <x v="976"/>
    <n v="17616915.040000014"/>
  </r>
  <r>
    <x v="6"/>
    <x v="14"/>
    <n v="337.13"/>
    <x v="0"/>
    <n v="674.26"/>
    <x v="1"/>
    <s v="Catherine Dillon"/>
    <x v="11"/>
    <n v="39.059811000000003"/>
    <n v="-105.311104"/>
    <x v="4"/>
    <d v="2024-11-26T00:00:00"/>
    <x v="10"/>
    <x v="977"/>
    <n v="17616915.040000014"/>
  </r>
  <r>
    <x v="23"/>
    <x v="8"/>
    <n v="921.6"/>
    <x v="0"/>
    <n v="1843.2"/>
    <x v="3"/>
    <s v="Stacey Navarro"/>
    <x v="38"/>
    <n v="47.400902000000002"/>
    <n v="-121.490494"/>
    <x v="1"/>
    <d v="2024-11-26T00:00:00"/>
    <x v="10"/>
    <x v="978"/>
    <n v="17616915.040000014"/>
  </r>
  <r>
    <x v="2"/>
    <x v="16"/>
    <n v="1596.49"/>
    <x v="2"/>
    <n v="1596.49"/>
    <x v="1"/>
    <s v="Samantha Kim"/>
    <x v="9"/>
    <n v="43.326618000000003"/>
    <n v="-84.536095000000003"/>
    <x v="0"/>
    <d v="2024-11-26T00:00:00"/>
    <x v="10"/>
    <x v="979"/>
    <n v="17616915.040000014"/>
  </r>
  <r>
    <x v="5"/>
    <x v="5"/>
    <n v="87.35"/>
    <x v="1"/>
    <n v="436.75"/>
    <x v="0"/>
    <s v="Stephen Melton"/>
    <x v="4"/>
    <n v="32.741646000000003"/>
    <n v="-89.678696000000002"/>
    <x v="0"/>
    <d v="2024-11-26T00:00:00"/>
    <x v="10"/>
    <x v="980"/>
    <n v="17616915.040000014"/>
  </r>
  <r>
    <x v="0"/>
    <x v="10"/>
    <n v="1643.9"/>
    <x v="3"/>
    <n v="6575.6"/>
    <x v="3"/>
    <s v="Joanna Lester"/>
    <x v="14"/>
    <n v="40.298904"/>
    <n v="-74.521011000000001"/>
    <x v="4"/>
    <d v="2024-11-26T00:00:00"/>
    <x v="10"/>
    <x v="981"/>
    <n v="17616915.040000014"/>
  </r>
  <r>
    <x v="5"/>
    <x v="23"/>
    <n v="524.46"/>
    <x v="2"/>
    <n v="524.46"/>
    <x v="2"/>
    <s v="Jason Warren"/>
    <x v="2"/>
    <n v="40.590752000000002"/>
    <n v="-77.209755000000001"/>
    <x v="1"/>
    <d v="2024-11-27T00:00:00"/>
    <x v="10"/>
    <x v="982"/>
    <n v="17616915.040000014"/>
  </r>
  <r>
    <x v="7"/>
    <x v="19"/>
    <n v="445.71"/>
    <x v="0"/>
    <n v="891.42"/>
    <x v="0"/>
    <s v="Miranda Sanders"/>
    <x v="26"/>
    <n v="37.769337"/>
    <n v="-78.169967999999997"/>
    <x v="2"/>
    <d v="2024-11-27T00:00:00"/>
    <x v="10"/>
    <x v="983"/>
    <n v="17616915.040000014"/>
  </r>
  <r>
    <x v="13"/>
    <x v="12"/>
    <n v="559.86"/>
    <x v="4"/>
    <n v="1679.58"/>
    <x v="0"/>
    <s v="Daniel Kelley"/>
    <x v="2"/>
    <n v="40.590752000000002"/>
    <n v="-77.209755000000001"/>
    <x v="3"/>
    <d v="2024-11-27T00:00:00"/>
    <x v="10"/>
    <x v="984"/>
    <n v="17616915.040000014"/>
  </r>
  <r>
    <x v="9"/>
    <x v="0"/>
    <n v="270.92"/>
    <x v="1"/>
    <n v="1354.6000000000001"/>
    <x v="1"/>
    <s v="Joshua Yates"/>
    <x v="48"/>
    <n v="44.693947000000001"/>
    <n v="-69.381927000000005"/>
    <x v="4"/>
    <d v="2024-11-27T00:00:00"/>
    <x v="10"/>
    <x v="985"/>
    <n v="17616915.040000014"/>
  </r>
  <r>
    <x v="17"/>
    <x v="9"/>
    <n v="1675.74"/>
    <x v="1"/>
    <n v="8378.7000000000007"/>
    <x v="3"/>
    <s v="Matthew Miller"/>
    <x v="3"/>
    <n v="41.597782000000002"/>
    <n v="-72.755370999999997"/>
    <x v="2"/>
    <d v="2024-11-27T00:00:00"/>
    <x v="10"/>
    <x v="986"/>
    <n v="17616915.040000014"/>
  </r>
  <r>
    <x v="5"/>
    <x v="5"/>
    <n v="34.01"/>
    <x v="4"/>
    <n v="102.03"/>
    <x v="2"/>
    <s v="Mario Wood II"/>
    <x v="11"/>
    <n v="39.059811000000003"/>
    <n v="-105.311104"/>
    <x v="1"/>
    <d v="2024-11-27T00:00:00"/>
    <x v="10"/>
    <x v="987"/>
    <n v="17616915.040000014"/>
  </r>
  <r>
    <x v="15"/>
    <x v="18"/>
    <n v="38.69"/>
    <x v="2"/>
    <n v="38.69"/>
    <x v="2"/>
    <s v="James Harris"/>
    <x v="23"/>
    <n v="31.169546"/>
    <n v="-91.867805000000004"/>
    <x v="4"/>
    <d v="2024-11-28T00:00:00"/>
    <x v="10"/>
    <x v="988"/>
    <n v="17616915.040000014"/>
  </r>
  <r>
    <x v="0"/>
    <x v="16"/>
    <n v="1135.73"/>
    <x v="1"/>
    <n v="5678.65"/>
    <x v="1"/>
    <s v="Jennifer Higgins"/>
    <x v="28"/>
    <n v="32.806671000000001"/>
    <n v="-86.791129999999995"/>
    <x v="4"/>
    <d v="2024-11-28T00:00:00"/>
    <x v="10"/>
    <x v="989"/>
    <n v="17616915.040000014"/>
  </r>
  <r>
    <x v="8"/>
    <x v="9"/>
    <n v="1633.54"/>
    <x v="2"/>
    <n v="1633.54"/>
    <x v="0"/>
    <s v="Michelle Nelson"/>
    <x v="22"/>
    <n v="43.452491999999999"/>
    <n v="-71.563896"/>
    <x v="4"/>
    <d v="2024-11-28T00:00:00"/>
    <x v="10"/>
    <x v="990"/>
    <n v="17616915.040000014"/>
  </r>
  <r>
    <x v="18"/>
    <x v="19"/>
    <n v="1207.7"/>
    <x v="2"/>
    <n v="1207.7"/>
    <x v="2"/>
    <s v="Allison Gutierrez"/>
    <x v="0"/>
    <n v="33.729759000000001"/>
    <n v="-111.43122099999999"/>
    <x v="1"/>
    <d v="2024-11-29T00:00:00"/>
    <x v="10"/>
    <x v="991"/>
    <n v="17616915.040000014"/>
  </r>
  <r>
    <x v="9"/>
    <x v="9"/>
    <n v="1846.23"/>
    <x v="0"/>
    <n v="3692.46"/>
    <x v="2"/>
    <s v="Jodi Patton"/>
    <x v="32"/>
    <n v="44.240459000000001"/>
    <n v="-114.47882799999999"/>
    <x v="0"/>
    <d v="2024-11-29T00:00:00"/>
    <x v="10"/>
    <x v="992"/>
    <n v="17616915.040000014"/>
  </r>
  <r>
    <x v="16"/>
    <x v="0"/>
    <n v="288.52"/>
    <x v="2"/>
    <n v="288.52"/>
    <x v="3"/>
    <s v="Beth Johnson"/>
    <x v="30"/>
    <n v="44.572020999999999"/>
    <n v="-122.070938"/>
    <x v="4"/>
    <d v="2024-11-29T00:00:00"/>
    <x v="10"/>
    <x v="993"/>
    <n v="17616915.040000014"/>
  </r>
  <r>
    <x v="11"/>
    <x v="11"/>
    <n v="199.95"/>
    <x v="0"/>
    <n v="399.9"/>
    <x v="3"/>
    <s v="Michael Cruz"/>
    <x v="3"/>
    <n v="41.597782000000002"/>
    <n v="-72.755370999999997"/>
    <x v="1"/>
    <d v="2024-11-29T00:00:00"/>
    <x v="10"/>
    <x v="994"/>
    <n v="17616915.040000014"/>
  </r>
  <r>
    <x v="21"/>
    <x v="14"/>
    <n v="532.47"/>
    <x v="1"/>
    <n v="2662.3500000000004"/>
    <x v="2"/>
    <s v="Jacqueline Carlson"/>
    <x v="26"/>
    <n v="37.769337"/>
    <n v="-78.169967999999997"/>
    <x v="3"/>
    <d v="2024-11-29T00:00:00"/>
    <x v="10"/>
    <x v="995"/>
    <n v="17616915.040000014"/>
  </r>
  <r>
    <x v="12"/>
    <x v="10"/>
    <n v="1195.21"/>
    <x v="0"/>
    <n v="2390.42"/>
    <x v="0"/>
    <s v="Paul Christian"/>
    <x v="43"/>
    <n v="47.528911999999998"/>
    <n v="-99.784012000000004"/>
    <x v="3"/>
    <d v="2024-11-29T00:00:00"/>
    <x v="10"/>
    <x v="996"/>
    <n v="17616915.040000014"/>
  </r>
  <r>
    <x v="19"/>
    <x v="23"/>
    <n v="691.19"/>
    <x v="1"/>
    <n v="3455.9500000000003"/>
    <x v="3"/>
    <s v="Joel Sanchez"/>
    <x v="7"/>
    <n v="42.230170999999999"/>
    <n v="-71.530106000000004"/>
    <x v="0"/>
    <d v="2024-01-01T00:00:00"/>
    <x v="0"/>
    <x v="997"/>
    <n v="17616915.040000014"/>
  </r>
  <r>
    <x v="21"/>
    <x v="17"/>
    <n v="698.73"/>
    <x v="1"/>
    <n v="3493.65"/>
    <x v="3"/>
    <s v="Andrea Mitchell"/>
    <x v="43"/>
    <n v="47.528911999999998"/>
    <n v="-99.784012000000004"/>
    <x v="0"/>
    <d v="2024-01-01T00:00:00"/>
    <x v="0"/>
    <x v="998"/>
    <n v="17616915.040000014"/>
  </r>
  <r>
    <x v="11"/>
    <x v="10"/>
    <n v="1711.53"/>
    <x v="4"/>
    <n v="5134.59"/>
    <x v="0"/>
    <s v="Matthew Hudson"/>
    <x v="4"/>
    <n v="32.741646000000003"/>
    <n v="-89.678696000000002"/>
    <x v="4"/>
    <d v="2024-01-01T00:00:00"/>
    <x v="0"/>
    <x v="999"/>
    <n v="17616915.040000014"/>
  </r>
  <r>
    <x v="4"/>
    <x v="14"/>
    <n v="374.72"/>
    <x v="4"/>
    <n v="1124.1600000000001"/>
    <x v="3"/>
    <s v="John Jordan"/>
    <x v="16"/>
    <n v="35.747844999999998"/>
    <n v="-86.692345000000003"/>
    <x v="2"/>
    <d v="2024-01-01T00:00:00"/>
    <x v="0"/>
    <x v="1000"/>
    <n v="17616915.040000014"/>
  </r>
  <r>
    <x v="3"/>
    <x v="18"/>
    <n v="64.22"/>
    <x v="0"/>
    <n v="128.44"/>
    <x v="3"/>
    <s v="Kimberly Fox"/>
    <x v="4"/>
    <n v="32.741646000000003"/>
    <n v="-89.678696000000002"/>
    <x v="4"/>
    <d v="2024-01-01T00:00:00"/>
    <x v="0"/>
    <x v="1001"/>
    <n v="17616915.040000014"/>
  </r>
  <r>
    <x v="14"/>
    <x v="6"/>
    <n v="25.02"/>
    <x v="0"/>
    <n v="50.04"/>
    <x v="1"/>
    <s v="Nicholas Carlson"/>
    <x v="28"/>
    <n v="32.806671000000001"/>
    <n v="-86.791129999999995"/>
    <x v="2"/>
    <d v="2024-01-01T00:00:00"/>
    <x v="0"/>
    <x v="1002"/>
    <n v="17616915.040000014"/>
  </r>
  <r>
    <x v="8"/>
    <x v="2"/>
    <n v="13.83"/>
    <x v="1"/>
    <n v="69.150000000000006"/>
    <x v="0"/>
    <s v="Hannah Webb"/>
    <x v="26"/>
    <n v="37.769337"/>
    <n v="-78.169967999999997"/>
    <x v="4"/>
    <d v="2024-01-01T00:00:00"/>
    <x v="0"/>
    <x v="1003"/>
    <n v="17616915.040000014"/>
  </r>
  <r>
    <x v="2"/>
    <x v="20"/>
    <n v="131.63"/>
    <x v="3"/>
    <n v="526.52"/>
    <x v="3"/>
    <s v="Jose Rivera"/>
    <x v="30"/>
    <n v="44.572020999999999"/>
    <n v="-122.070938"/>
    <x v="0"/>
    <d v="2024-01-01T00:00:00"/>
    <x v="0"/>
    <x v="1004"/>
    <n v="17616915.040000014"/>
  </r>
  <r>
    <x v="13"/>
    <x v="22"/>
    <n v="239.84"/>
    <x v="4"/>
    <n v="719.52"/>
    <x v="2"/>
    <s v="Tiffany Copeland"/>
    <x v="39"/>
    <n v="36.116202999999999"/>
    <n v="-119.68156399999999"/>
    <x v="4"/>
    <d v="2024-01-01T00:00:00"/>
    <x v="0"/>
    <x v="1005"/>
    <n v="17616915.040000014"/>
  </r>
  <r>
    <x v="14"/>
    <x v="16"/>
    <n v="600.42999999999995"/>
    <x v="4"/>
    <n v="1801.29"/>
    <x v="0"/>
    <s v="Roberta Henderson"/>
    <x v="19"/>
    <n v="44.045876"/>
    <n v="-72.710685999999995"/>
    <x v="1"/>
    <d v="2024-01-01T00:00:00"/>
    <x v="0"/>
    <x v="1006"/>
    <n v="17616915.040000014"/>
  </r>
  <r>
    <x v="12"/>
    <x v="16"/>
    <n v="1638.4"/>
    <x v="4"/>
    <n v="4915.2000000000007"/>
    <x v="1"/>
    <s v="Danielle Pierce"/>
    <x v="38"/>
    <n v="47.400902000000002"/>
    <n v="-121.490494"/>
    <x v="0"/>
    <d v="2024-01-01T00:00:00"/>
    <x v="0"/>
    <x v="1007"/>
    <n v="17616915.040000014"/>
  </r>
  <r>
    <x v="6"/>
    <x v="3"/>
    <n v="225.05"/>
    <x v="0"/>
    <n v="450.1"/>
    <x v="0"/>
    <s v="Joseph Cole"/>
    <x v="14"/>
    <n v="40.298904"/>
    <n v="-74.521011000000001"/>
    <x v="3"/>
    <d v="2024-01-01T00:00:00"/>
    <x v="0"/>
    <x v="1008"/>
    <n v="17616915.040000014"/>
  </r>
  <r>
    <x v="14"/>
    <x v="11"/>
    <n v="299.67"/>
    <x v="1"/>
    <n v="1498.3500000000001"/>
    <x v="3"/>
    <s v="Kathryn Thomas"/>
    <x v="13"/>
    <n v="40.150032000000003"/>
    <n v="-111.86243399999999"/>
    <x v="0"/>
    <d v="2024-01-01T00:00:00"/>
    <x v="0"/>
    <x v="1009"/>
    <n v="17616915.040000014"/>
  </r>
  <r>
    <x v="23"/>
    <x v="11"/>
    <n v="160.66999999999999"/>
    <x v="4"/>
    <n v="482.01"/>
    <x v="0"/>
    <s v="Suzanne Ross"/>
    <x v="21"/>
    <n v="41.680892999999998"/>
    <n v="-71.511780000000002"/>
    <x v="1"/>
    <d v="2024-01-01T00:00:00"/>
    <x v="0"/>
    <x v="1010"/>
    <n v="17616915.040000014"/>
  </r>
  <r>
    <x v="5"/>
    <x v="3"/>
    <n v="157.11000000000001"/>
    <x v="0"/>
    <n v="314.22000000000003"/>
    <x v="0"/>
    <s v="Gabriella White"/>
    <x v="19"/>
    <n v="44.045876"/>
    <n v="-72.710685999999995"/>
    <x v="0"/>
    <d v="2024-01-01T00:00:00"/>
    <x v="0"/>
    <x v="1011"/>
    <n v="17616915.040000014"/>
  </r>
  <r>
    <x v="10"/>
    <x v="0"/>
    <n v="342.34"/>
    <x v="4"/>
    <n v="1027.02"/>
    <x v="2"/>
    <s v="David Gardner"/>
    <x v="30"/>
    <n v="44.572020999999999"/>
    <n v="-122.070938"/>
    <x v="0"/>
    <d v="2024-01-01T00:00:00"/>
    <x v="0"/>
    <x v="1012"/>
    <n v="17616915.040000014"/>
  </r>
  <r>
    <x v="19"/>
    <x v="11"/>
    <n v="86.81"/>
    <x v="0"/>
    <n v="173.62"/>
    <x v="1"/>
    <s v="Jessica Hart"/>
    <x v="25"/>
    <n v="34.840515000000003"/>
    <n v="-106.248482"/>
    <x v="1"/>
    <d v="2024-01-01T00:00:00"/>
    <x v="0"/>
    <x v="1013"/>
    <n v="17616915.040000014"/>
  </r>
  <r>
    <x v="0"/>
    <x v="12"/>
    <n v="466.93"/>
    <x v="1"/>
    <n v="2334.65"/>
    <x v="3"/>
    <s v="Lisa Wells"/>
    <x v="35"/>
    <n v="46.921925000000002"/>
    <n v="-110.454353"/>
    <x v="3"/>
    <d v="2024-01-01T00:00:00"/>
    <x v="0"/>
    <x v="1014"/>
    <n v="17616915.040000014"/>
  </r>
  <r>
    <x v="23"/>
    <x v="0"/>
    <n v="393.97"/>
    <x v="3"/>
    <n v="1575.88"/>
    <x v="1"/>
    <s v="Ronald Parker"/>
    <x v="30"/>
    <n v="44.572020999999999"/>
    <n v="-122.070938"/>
    <x v="0"/>
    <d v="2024-01-01T00:00:00"/>
    <x v="0"/>
    <x v="1015"/>
    <n v="17616915.040000014"/>
  </r>
  <r>
    <x v="22"/>
    <x v="20"/>
    <n v="278.83999999999997"/>
    <x v="2"/>
    <n v="278.83999999999997"/>
    <x v="3"/>
    <s v="Laura Wilson"/>
    <x v="36"/>
    <n v="39.849426000000001"/>
    <n v="-86.258278000000004"/>
    <x v="3"/>
    <d v="2024-01-02T00:00:00"/>
    <x v="0"/>
    <x v="1016"/>
    <n v="17616915.040000014"/>
  </r>
  <r>
    <x v="6"/>
    <x v="1"/>
    <n v="336.72"/>
    <x v="4"/>
    <n v="1010.1600000000001"/>
    <x v="2"/>
    <s v="David Sexton"/>
    <x v="4"/>
    <n v="32.741646000000003"/>
    <n v="-89.678696000000002"/>
    <x v="4"/>
    <d v="2024-01-02T00:00:00"/>
    <x v="0"/>
    <x v="1017"/>
    <n v="17616915.040000014"/>
  </r>
  <r>
    <x v="19"/>
    <x v="8"/>
    <n v="944.45"/>
    <x v="3"/>
    <n v="3777.8"/>
    <x v="3"/>
    <s v="Michael Campbell"/>
    <x v="43"/>
    <n v="47.528911999999998"/>
    <n v="-99.784012000000004"/>
    <x v="4"/>
    <d v="2024-01-02T00:00:00"/>
    <x v="0"/>
    <x v="1018"/>
    <n v="17616915.040000014"/>
  </r>
  <r>
    <x v="0"/>
    <x v="18"/>
    <n v="100.79"/>
    <x v="2"/>
    <n v="100.79"/>
    <x v="1"/>
    <s v="Tamara Fernandez"/>
    <x v="43"/>
    <n v="47.528911999999998"/>
    <n v="-99.784012000000004"/>
    <x v="1"/>
    <d v="2024-01-02T00:00:00"/>
    <x v="0"/>
    <x v="1019"/>
    <n v="17616915.040000014"/>
  </r>
  <r>
    <x v="14"/>
    <x v="19"/>
    <n v="727.91"/>
    <x v="3"/>
    <n v="2911.64"/>
    <x v="0"/>
    <s v="Daniel Parker"/>
    <x v="11"/>
    <n v="39.059811000000003"/>
    <n v="-105.311104"/>
    <x v="1"/>
    <d v="2024-01-02T00:00:00"/>
    <x v="0"/>
    <x v="1020"/>
    <n v="17616915.040000014"/>
  </r>
  <r>
    <x v="3"/>
    <x v="18"/>
    <n v="21.68"/>
    <x v="0"/>
    <n v="43.36"/>
    <x v="2"/>
    <s v="Derek Stewart"/>
    <x v="31"/>
    <n v="33.856892000000002"/>
    <n v="-80.945007000000004"/>
    <x v="3"/>
    <d v="2024-01-02T00:00:00"/>
    <x v="0"/>
    <x v="1021"/>
    <n v="17616915.040000014"/>
  </r>
  <r>
    <x v="8"/>
    <x v="20"/>
    <n v="210.61"/>
    <x v="3"/>
    <n v="842.44"/>
    <x v="0"/>
    <s v="Craig Ritter"/>
    <x v="48"/>
    <n v="44.693947000000001"/>
    <n v="-69.381927000000005"/>
    <x v="2"/>
    <d v="2024-01-02T00:00:00"/>
    <x v="0"/>
    <x v="1022"/>
    <n v="17616915.040000014"/>
  </r>
  <r>
    <x v="6"/>
    <x v="10"/>
    <n v="2947.25"/>
    <x v="0"/>
    <n v="5894.5"/>
    <x v="3"/>
    <s v="Diane Ortiz"/>
    <x v="18"/>
    <n v="31.054487000000002"/>
    <n v="-97.563461000000004"/>
    <x v="1"/>
    <d v="2024-01-02T00:00:00"/>
    <x v="0"/>
    <x v="1023"/>
    <n v="17616915.040000014"/>
  </r>
  <r>
    <x v="9"/>
    <x v="17"/>
    <n v="769.02"/>
    <x v="2"/>
    <n v="769.02"/>
    <x v="3"/>
    <s v="Lindsay Cameron"/>
    <x v="36"/>
    <n v="39.849426000000001"/>
    <n v="-86.258278000000004"/>
    <x v="3"/>
    <d v="2024-01-02T00:00:00"/>
    <x v="0"/>
    <x v="1024"/>
    <n v="17616915.040000014"/>
  </r>
  <r>
    <x v="13"/>
    <x v="17"/>
    <n v="573.14"/>
    <x v="3"/>
    <n v="2292.56"/>
    <x v="3"/>
    <s v="Susan Fields"/>
    <x v="5"/>
    <n v="39.318522999999999"/>
    <n v="-75.507141000000004"/>
    <x v="1"/>
    <d v="2024-01-02T00:00:00"/>
    <x v="0"/>
    <x v="1025"/>
    <n v="17616915.040000014"/>
  </r>
  <r>
    <x v="11"/>
    <x v="2"/>
    <n v="42.29"/>
    <x v="0"/>
    <n v="84.58"/>
    <x v="1"/>
    <s v="David Rush"/>
    <x v="33"/>
    <n v="44.268543000000001"/>
    <n v="-89.616507999999996"/>
    <x v="2"/>
    <d v="2024-01-02T00:00:00"/>
    <x v="0"/>
    <x v="1026"/>
    <n v="17616915.040000014"/>
  </r>
  <r>
    <x v="3"/>
    <x v="17"/>
    <n v="440.16"/>
    <x v="2"/>
    <n v="440.16"/>
    <x v="0"/>
    <s v="Raymond Adkins MD"/>
    <x v="31"/>
    <n v="33.856892000000002"/>
    <n v="-80.945007000000004"/>
    <x v="3"/>
    <d v="2024-01-02T00:00:00"/>
    <x v="0"/>
    <x v="1027"/>
    <n v="17616915.040000014"/>
  </r>
  <r>
    <x v="21"/>
    <x v="4"/>
    <n v="545.16999999999996"/>
    <x v="2"/>
    <n v="545.16999999999996"/>
    <x v="1"/>
    <s v="Christopher Pruitt"/>
    <x v="7"/>
    <n v="42.230170999999999"/>
    <n v="-71.530106000000004"/>
    <x v="1"/>
    <d v="2024-01-02T00:00:00"/>
    <x v="0"/>
    <x v="1028"/>
    <n v="17616915.040000014"/>
  </r>
  <r>
    <x v="20"/>
    <x v="0"/>
    <n v="100.92"/>
    <x v="2"/>
    <n v="100.92"/>
    <x v="1"/>
    <s v="Gregory Alexander"/>
    <x v="36"/>
    <n v="39.849426000000001"/>
    <n v="-86.258278000000004"/>
    <x v="4"/>
    <d v="2024-01-02T00:00:00"/>
    <x v="0"/>
    <x v="1029"/>
    <n v="17616915.040000014"/>
  </r>
  <r>
    <x v="10"/>
    <x v="1"/>
    <n v="107.6"/>
    <x v="2"/>
    <n v="107.6"/>
    <x v="1"/>
    <s v="Geoffrey Richards"/>
    <x v="23"/>
    <n v="31.169546"/>
    <n v="-91.867805000000004"/>
    <x v="3"/>
    <d v="2024-01-02T00:00:00"/>
    <x v="0"/>
    <x v="1030"/>
    <n v="17616915.040000014"/>
  </r>
  <r>
    <x v="16"/>
    <x v="4"/>
    <n v="340.01"/>
    <x v="0"/>
    <n v="680.02"/>
    <x v="2"/>
    <s v="Ryan Pena"/>
    <x v="0"/>
    <n v="33.729759000000001"/>
    <n v="-111.43122099999999"/>
    <x v="2"/>
    <d v="2024-01-02T00:00:00"/>
    <x v="0"/>
    <x v="1031"/>
    <n v="17616915.040000014"/>
  </r>
  <r>
    <x v="21"/>
    <x v="20"/>
    <n v="66.62"/>
    <x v="0"/>
    <n v="133.24"/>
    <x v="3"/>
    <s v="Dave Grant"/>
    <x v="48"/>
    <n v="44.693947000000001"/>
    <n v="-69.381927000000005"/>
    <x v="1"/>
    <d v="2024-01-02T00:00:00"/>
    <x v="0"/>
    <x v="1032"/>
    <n v="17616915.040000014"/>
  </r>
  <r>
    <x v="7"/>
    <x v="9"/>
    <n v="1024.18"/>
    <x v="0"/>
    <n v="2048.36"/>
    <x v="2"/>
    <s v="Sarah Miller"/>
    <x v="30"/>
    <n v="44.572020999999999"/>
    <n v="-122.070938"/>
    <x v="1"/>
    <d v="2024-01-02T00:00:00"/>
    <x v="0"/>
    <x v="1033"/>
    <n v="17616915.040000014"/>
  </r>
  <r>
    <x v="18"/>
    <x v="0"/>
    <n v="199.04"/>
    <x v="0"/>
    <n v="398.08"/>
    <x v="1"/>
    <s v="Jeremy Durham"/>
    <x v="41"/>
    <n v="38.313515000000002"/>
    <n v="-117.055374"/>
    <x v="1"/>
    <d v="2024-01-02T00:00:00"/>
    <x v="0"/>
    <x v="1034"/>
    <n v="17616915.040000014"/>
  </r>
  <r>
    <x v="23"/>
    <x v="17"/>
    <n v="428.17"/>
    <x v="4"/>
    <n v="1284.51"/>
    <x v="1"/>
    <s v="Amanda Singh"/>
    <x v="4"/>
    <n v="32.741646000000003"/>
    <n v="-89.678696000000002"/>
    <x v="2"/>
    <d v="2024-01-02T00:00:00"/>
    <x v="0"/>
    <x v="1035"/>
    <n v="17616915.040000014"/>
  </r>
  <r>
    <x v="1"/>
    <x v="3"/>
    <n v="391.58"/>
    <x v="2"/>
    <n v="391.58"/>
    <x v="0"/>
    <s v="Brandon Hunt"/>
    <x v="11"/>
    <n v="39.059811000000003"/>
    <n v="-105.311104"/>
    <x v="1"/>
    <d v="2024-01-02T00:00:00"/>
    <x v="0"/>
    <x v="1036"/>
    <n v="17616915.040000014"/>
  </r>
  <r>
    <x v="10"/>
    <x v="8"/>
    <n v="997.37"/>
    <x v="3"/>
    <n v="3989.48"/>
    <x v="0"/>
    <s v="Tammy Clark"/>
    <x v="10"/>
    <n v="38.491225999999997"/>
    <n v="-80.954455999999993"/>
    <x v="2"/>
    <d v="2024-01-02T00:00:00"/>
    <x v="0"/>
    <x v="1037"/>
    <n v="17616915.040000014"/>
  </r>
  <r>
    <x v="16"/>
    <x v="10"/>
    <n v="1666.5"/>
    <x v="4"/>
    <n v="4999.5"/>
    <x v="2"/>
    <s v="Kayla Castro"/>
    <x v="3"/>
    <n v="41.597782000000002"/>
    <n v="-72.755370999999997"/>
    <x v="0"/>
    <d v="2024-01-02T00:00:00"/>
    <x v="0"/>
    <x v="1038"/>
    <n v="17616915.040000014"/>
  </r>
  <r>
    <x v="19"/>
    <x v="7"/>
    <n v="75.59"/>
    <x v="4"/>
    <n v="226.77"/>
    <x v="1"/>
    <s v="Troy Garza"/>
    <x v="47"/>
    <n v="42.011538999999999"/>
    <n v="-93.210526000000002"/>
    <x v="4"/>
    <d v="2024-01-02T00:00:00"/>
    <x v="0"/>
    <x v="1039"/>
    <n v="17616915.040000014"/>
  </r>
  <r>
    <x v="6"/>
    <x v="1"/>
    <n v="375.25"/>
    <x v="3"/>
    <n v="1501"/>
    <x v="3"/>
    <s v="Paula Rodriguez"/>
    <x v="30"/>
    <n v="44.572020999999999"/>
    <n v="-122.070938"/>
    <x v="4"/>
    <d v="2024-01-02T00:00:00"/>
    <x v="0"/>
    <x v="1040"/>
    <n v="17616915.040000014"/>
  </r>
  <r>
    <x v="9"/>
    <x v="15"/>
    <n v="100.93"/>
    <x v="2"/>
    <n v="100.93"/>
    <x v="3"/>
    <s v="Jerry Thornton"/>
    <x v="41"/>
    <n v="38.313515000000002"/>
    <n v="-117.055374"/>
    <x v="2"/>
    <d v="2024-01-02T00:00:00"/>
    <x v="0"/>
    <x v="1041"/>
    <n v="17616915.040000014"/>
  </r>
  <r>
    <x v="0"/>
    <x v="1"/>
    <n v="269.72000000000003"/>
    <x v="4"/>
    <n v="809.16000000000008"/>
    <x v="3"/>
    <s v="Jeremiah Williams"/>
    <x v="44"/>
    <n v="37.668140000000001"/>
    <n v="-84.670067000000003"/>
    <x v="4"/>
    <d v="2024-01-02T00:00:00"/>
    <x v="0"/>
    <x v="1042"/>
    <n v="17616915.040000014"/>
  </r>
  <r>
    <x v="6"/>
    <x v="17"/>
    <n v="685.78"/>
    <x v="2"/>
    <n v="685.78"/>
    <x v="0"/>
    <s v="Carolyn Howe"/>
    <x v="20"/>
    <n v="45.694454"/>
    <n v="-93.900192000000004"/>
    <x v="1"/>
    <d v="2024-01-02T00:00:00"/>
    <x v="0"/>
    <x v="1043"/>
    <n v="17616915.040000014"/>
  </r>
  <r>
    <x v="4"/>
    <x v="0"/>
    <n v="418.22"/>
    <x v="3"/>
    <n v="1672.88"/>
    <x v="3"/>
    <s v="Brittney Simpson"/>
    <x v="24"/>
    <n v="21.094318000000001"/>
    <n v="-157.49833699999999"/>
    <x v="0"/>
    <d v="2024-01-02T00:00:00"/>
    <x v="0"/>
    <x v="1044"/>
    <n v="17616915.040000014"/>
  </r>
  <r>
    <x v="15"/>
    <x v="12"/>
    <n v="627.55999999999995"/>
    <x v="3"/>
    <n v="2510.2399999999998"/>
    <x v="2"/>
    <s v="Darren Hall"/>
    <x v="9"/>
    <n v="43.326618000000003"/>
    <n v="-84.536095000000003"/>
    <x v="3"/>
    <d v="2024-01-02T00:00:00"/>
    <x v="0"/>
    <x v="1045"/>
    <n v="17616915.040000014"/>
  </r>
  <r>
    <x v="22"/>
    <x v="22"/>
    <n v="216.9"/>
    <x v="3"/>
    <n v="867.6"/>
    <x v="0"/>
    <s v="Earl Huynh"/>
    <x v="14"/>
    <n v="40.298904"/>
    <n v="-74.521011000000001"/>
    <x v="1"/>
    <d v="2024-01-02T00:00:00"/>
    <x v="0"/>
    <x v="1046"/>
    <n v="17616915.040000014"/>
  </r>
  <r>
    <x v="9"/>
    <x v="6"/>
    <n v="13.65"/>
    <x v="1"/>
    <n v="68.25"/>
    <x v="1"/>
    <s v="Fernando Stephens"/>
    <x v="17"/>
    <n v="61.370716000000002"/>
    <n v="-152.40441899999999"/>
    <x v="2"/>
    <d v="2024-01-02T00:00:00"/>
    <x v="0"/>
    <x v="1047"/>
    <n v="17616915.040000014"/>
  </r>
  <r>
    <x v="12"/>
    <x v="11"/>
    <n v="229.43"/>
    <x v="2"/>
    <n v="229.43"/>
    <x v="2"/>
    <s v="Monica Savage"/>
    <x v="15"/>
    <n v="35.630065999999999"/>
    <n v="-79.806419000000005"/>
    <x v="1"/>
    <d v="2024-01-02T00:00:00"/>
    <x v="0"/>
    <x v="1048"/>
    <n v="17616915.040000014"/>
  </r>
  <r>
    <x v="19"/>
    <x v="21"/>
    <n v="187.64"/>
    <x v="1"/>
    <n v="938.19999999999993"/>
    <x v="2"/>
    <s v="Olivia Romero"/>
    <x v="3"/>
    <n v="41.597782000000002"/>
    <n v="-72.755370999999997"/>
    <x v="3"/>
    <d v="2024-01-02T00:00:00"/>
    <x v="0"/>
    <x v="1049"/>
    <n v="17616915.040000014"/>
  </r>
  <r>
    <x v="4"/>
    <x v="17"/>
    <n v="430.13"/>
    <x v="4"/>
    <n v="1290.3899999999999"/>
    <x v="0"/>
    <s v="Randy Odonnell"/>
    <x v="30"/>
    <n v="44.572020999999999"/>
    <n v="-122.070938"/>
    <x v="0"/>
    <d v="2024-01-02T00:00:00"/>
    <x v="0"/>
    <x v="1050"/>
    <n v="17616915.040000014"/>
  </r>
  <r>
    <x v="6"/>
    <x v="6"/>
    <n v="14.01"/>
    <x v="2"/>
    <n v="14.01"/>
    <x v="1"/>
    <s v="Hannah House"/>
    <x v="29"/>
    <n v="38.526600000000002"/>
    <n v="-96.726485999999994"/>
    <x v="3"/>
    <d v="2024-01-02T00:00:00"/>
    <x v="0"/>
    <x v="1051"/>
    <n v="17616915.040000014"/>
  </r>
  <r>
    <x v="22"/>
    <x v="4"/>
    <n v="381.22"/>
    <x v="3"/>
    <n v="1524.88"/>
    <x v="1"/>
    <s v="Jennifer Fischer"/>
    <x v="45"/>
    <n v="44.299782"/>
    <n v="-99.438828000000001"/>
    <x v="4"/>
    <d v="2024-01-02T00:00:00"/>
    <x v="0"/>
    <x v="1052"/>
    <n v="17616915.040000014"/>
  </r>
  <r>
    <x v="19"/>
    <x v="14"/>
    <n v="373.2"/>
    <x v="3"/>
    <n v="1492.8"/>
    <x v="2"/>
    <s v="Kimberly Allen"/>
    <x v="40"/>
    <n v="33.040619"/>
    <n v="-83.643073999999999"/>
    <x v="1"/>
    <d v="2024-01-02T00:00:00"/>
    <x v="0"/>
    <x v="1053"/>
    <n v="17616915.040000014"/>
  </r>
  <r>
    <x v="21"/>
    <x v="8"/>
    <n v="501.06"/>
    <x v="1"/>
    <n v="2505.3000000000002"/>
    <x v="1"/>
    <s v="Kathleen Donovan"/>
    <x v="35"/>
    <n v="46.921925000000002"/>
    <n v="-110.454353"/>
    <x v="1"/>
    <d v="2024-01-02T00:00:00"/>
    <x v="0"/>
    <x v="1054"/>
    <n v="17616915.040000014"/>
  </r>
  <r>
    <x v="23"/>
    <x v="14"/>
    <n v="269.52"/>
    <x v="3"/>
    <n v="1078.08"/>
    <x v="1"/>
    <s v="Hannah Duncan"/>
    <x v="23"/>
    <n v="31.169546"/>
    <n v="-91.867805000000004"/>
    <x v="4"/>
    <d v="2024-01-02T00:00:00"/>
    <x v="0"/>
    <x v="1055"/>
    <n v="17616915.040000014"/>
  </r>
  <r>
    <x v="8"/>
    <x v="4"/>
    <n v="308.70999999999998"/>
    <x v="2"/>
    <n v="308.70999999999998"/>
    <x v="0"/>
    <s v="Amy Nguyen"/>
    <x v="42"/>
    <n v="39.063946000000001"/>
    <n v="-76.802100999999993"/>
    <x v="4"/>
    <d v="2024-01-03T00:00:00"/>
    <x v="0"/>
    <x v="1056"/>
    <n v="17616915.040000014"/>
  </r>
  <r>
    <x v="20"/>
    <x v="18"/>
    <n v="144.82"/>
    <x v="0"/>
    <n v="289.64"/>
    <x v="3"/>
    <s v="Curtis Hamilton"/>
    <x v="13"/>
    <n v="40.150032000000003"/>
    <n v="-111.86243399999999"/>
    <x v="3"/>
    <d v="2024-01-03T00:00:00"/>
    <x v="0"/>
    <x v="1057"/>
    <n v="17616915.040000014"/>
  </r>
  <r>
    <x v="13"/>
    <x v="17"/>
    <n v="678.3"/>
    <x v="0"/>
    <n v="1356.6"/>
    <x v="2"/>
    <s v="Jo Carson"/>
    <x v="38"/>
    <n v="47.400902000000002"/>
    <n v="-121.490494"/>
    <x v="4"/>
    <d v="2024-01-03T00:00:00"/>
    <x v="0"/>
    <x v="1058"/>
    <n v="17616915.040000014"/>
  </r>
  <r>
    <x v="11"/>
    <x v="9"/>
    <n v="1196.4100000000001"/>
    <x v="1"/>
    <n v="5982.05"/>
    <x v="1"/>
    <s v="Brian Short"/>
    <x v="7"/>
    <n v="42.230170999999999"/>
    <n v="-71.530106000000004"/>
    <x v="0"/>
    <d v="2024-01-03T00:00:00"/>
    <x v="0"/>
    <x v="1059"/>
    <n v="17616915.040000014"/>
  </r>
  <r>
    <x v="4"/>
    <x v="0"/>
    <n v="409.43"/>
    <x v="1"/>
    <n v="2047.15"/>
    <x v="2"/>
    <s v="Erin Mitchell"/>
    <x v="10"/>
    <n v="38.491225999999997"/>
    <n v="-80.954455999999993"/>
    <x v="0"/>
    <d v="2024-01-03T00:00:00"/>
    <x v="0"/>
    <x v="1060"/>
    <n v="17616915.040000014"/>
  </r>
  <r>
    <x v="4"/>
    <x v="14"/>
    <n v="784.15"/>
    <x v="4"/>
    <n v="2352.4499999999998"/>
    <x v="2"/>
    <s v="Erica Fuentes"/>
    <x v="12"/>
    <n v="34.969704"/>
    <n v="-92.373123000000007"/>
    <x v="2"/>
    <d v="2024-01-03T00:00:00"/>
    <x v="0"/>
    <x v="1061"/>
    <n v="17616915.040000014"/>
  </r>
  <r>
    <x v="20"/>
    <x v="16"/>
    <n v="1558.99"/>
    <x v="2"/>
    <n v="1558.99"/>
    <x v="1"/>
    <s v="Joy Everett"/>
    <x v="24"/>
    <n v="21.094318000000001"/>
    <n v="-157.49833699999999"/>
    <x v="1"/>
    <d v="2024-01-03T00:00:00"/>
    <x v="0"/>
    <x v="1062"/>
    <n v="17616915.040000014"/>
  </r>
  <r>
    <x v="15"/>
    <x v="14"/>
    <n v="464.04"/>
    <x v="1"/>
    <n v="2320.2000000000003"/>
    <x v="2"/>
    <s v="Brittney Porter"/>
    <x v="37"/>
    <n v="38.456085000000002"/>
    <n v="-92.288368000000006"/>
    <x v="4"/>
    <d v="2024-01-03T00:00:00"/>
    <x v="0"/>
    <x v="1063"/>
    <n v="17616915.040000014"/>
  </r>
  <r>
    <x v="2"/>
    <x v="9"/>
    <n v="511.29"/>
    <x v="2"/>
    <n v="511.29"/>
    <x v="1"/>
    <s v="Jason Lee"/>
    <x v="3"/>
    <n v="41.597782000000002"/>
    <n v="-72.755370999999997"/>
    <x v="0"/>
    <d v="2024-01-03T00:00:00"/>
    <x v="0"/>
    <x v="1064"/>
    <n v="17616915.040000014"/>
  </r>
  <r>
    <x v="15"/>
    <x v="20"/>
    <n v="180.98"/>
    <x v="3"/>
    <n v="723.92"/>
    <x v="3"/>
    <s v="Stephanie Francis"/>
    <x v="22"/>
    <n v="43.452491999999999"/>
    <n v="-71.563896"/>
    <x v="0"/>
    <d v="2024-01-03T00:00:00"/>
    <x v="0"/>
    <x v="1065"/>
    <n v="17616915.040000014"/>
  </r>
  <r>
    <x v="10"/>
    <x v="4"/>
    <n v="367.71"/>
    <x v="0"/>
    <n v="735.42"/>
    <x v="0"/>
    <s v="Ana Newman"/>
    <x v="39"/>
    <n v="36.116202999999999"/>
    <n v="-119.68156399999999"/>
    <x v="1"/>
    <d v="2024-01-03T00:00:00"/>
    <x v="0"/>
    <x v="1066"/>
    <n v="17616915.040000014"/>
  </r>
  <r>
    <x v="20"/>
    <x v="8"/>
    <n v="241.65"/>
    <x v="2"/>
    <n v="241.65"/>
    <x v="2"/>
    <s v="Nicole Davis"/>
    <x v="37"/>
    <n v="38.456085000000002"/>
    <n v="-92.288368000000006"/>
    <x v="4"/>
    <d v="2024-01-03T00:00:00"/>
    <x v="0"/>
    <x v="1067"/>
    <n v="17616915.040000014"/>
  </r>
  <r>
    <x v="17"/>
    <x v="16"/>
    <n v="2790.91"/>
    <x v="1"/>
    <n v="13954.55"/>
    <x v="2"/>
    <s v="Stacy Tapia"/>
    <x v="42"/>
    <n v="39.063946000000001"/>
    <n v="-76.802100999999993"/>
    <x v="1"/>
    <d v="2024-01-03T00:00:00"/>
    <x v="0"/>
    <x v="1068"/>
    <n v="17616915.040000014"/>
  </r>
  <r>
    <x v="21"/>
    <x v="4"/>
    <n v="318.32"/>
    <x v="2"/>
    <n v="318.32"/>
    <x v="0"/>
    <s v="Elizabeth Evans"/>
    <x v="25"/>
    <n v="34.840515000000003"/>
    <n v="-106.248482"/>
    <x v="3"/>
    <d v="2024-01-03T00:00:00"/>
    <x v="0"/>
    <x v="1069"/>
    <n v="17616915.040000014"/>
  </r>
  <r>
    <x v="20"/>
    <x v="14"/>
    <n v="989.21"/>
    <x v="1"/>
    <n v="4946.05"/>
    <x v="2"/>
    <s v="Yvonne Barnett"/>
    <x v="29"/>
    <n v="38.526600000000002"/>
    <n v="-96.726485999999994"/>
    <x v="2"/>
    <d v="2024-01-03T00:00:00"/>
    <x v="0"/>
    <x v="1070"/>
    <n v="17616915.040000014"/>
  </r>
  <r>
    <x v="16"/>
    <x v="11"/>
    <n v="249.45"/>
    <x v="2"/>
    <n v="249.45"/>
    <x v="0"/>
    <s v="Heather Parker"/>
    <x v="19"/>
    <n v="44.045876"/>
    <n v="-72.710685999999995"/>
    <x v="4"/>
    <d v="2024-01-03T00:00:00"/>
    <x v="0"/>
    <x v="1071"/>
    <n v="17616915.040000014"/>
  </r>
  <r>
    <x v="7"/>
    <x v="23"/>
    <n v="725.97"/>
    <x v="3"/>
    <n v="2903.88"/>
    <x v="2"/>
    <s v="Cindy Castro"/>
    <x v="9"/>
    <n v="43.326618000000003"/>
    <n v="-84.536095000000003"/>
    <x v="1"/>
    <d v="2024-01-03T00:00:00"/>
    <x v="0"/>
    <x v="1072"/>
    <n v="17616915.040000014"/>
  </r>
  <r>
    <x v="14"/>
    <x v="3"/>
    <n v="492.63"/>
    <x v="1"/>
    <n v="2463.15"/>
    <x v="0"/>
    <s v="Brenda Rodriguez"/>
    <x v="1"/>
    <n v="40.349457000000001"/>
    <n v="-88.986136999999999"/>
    <x v="4"/>
    <d v="2024-01-03T00:00:00"/>
    <x v="0"/>
    <x v="1073"/>
    <n v="17616915.040000014"/>
  </r>
  <r>
    <x v="5"/>
    <x v="15"/>
    <n v="166.61"/>
    <x v="2"/>
    <n v="166.61"/>
    <x v="3"/>
    <s v="Jonathan Collins"/>
    <x v="34"/>
    <n v="42.755966000000001"/>
    <n v="-107.30249000000001"/>
    <x v="4"/>
    <d v="2024-01-03T00:00:00"/>
    <x v="0"/>
    <x v="1074"/>
    <n v="17616915.040000014"/>
  </r>
  <r>
    <x v="13"/>
    <x v="0"/>
    <n v="362.9"/>
    <x v="2"/>
    <n v="362.9"/>
    <x v="2"/>
    <s v="Paul Hall"/>
    <x v="28"/>
    <n v="32.806671000000001"/>
    <n v="-86.791129999999995"/>
    <x v="0"/>
    <d v="2024-01-03T00:00:00"/>
    <x v="0"/>
    <x v="1075"/>
    <n v="17616915.040000014"/>
  </r>
  <r>
    <x v="20"/>
    <x v="4"/>
    <n v="615.95000000000005"/>
    <x v="0"/>
    <n v="1231.9000000000001"/>
    <x v="0"/>
    <s v="Amy Bonilla"/>
    <x v="27"/>
    <n v="40.388782999999997"/>
    <n v="-82.764915000000002"/>
    <x v="3"/>
    <d v="2024-01-03T00:00:00"/>
    <x v="0"/>
    <x v="1076"/>
    <n v="17616915.040000014"/>
  </r>
  <r>
    <x v="17"/>
    <x v="5"/>
    <n v="74.72"/>
    <x v="4"/>
    <n v="224.16"/>
    <x v="2"/>
    <s v="Jason Rice"/>
    <x v="38"/>
    <n v="47.400902000000002"/>
    <n v="-121.490494"/>
    <x v="1"/>
    <d v="2024-01-03T00:00:00"/>
    <x v="0"/>
    <x v="1077"/>
    <n v="17616915.040000014"/>
  </r>
  <r>
    <x v="8"/>
    <x v="15"/>
    <n v="90.94"/>
    <x v="1"/>
    <n v="454.7"/>
    <x v="0"/>
    <s v="Andrew Nielsen"/>
    <x v="48"/>
    <n v="44.693947000000001"/>
    <n v="-69.381927000000005"/>
    <x v="2"/>
    <d v="2024-01-03T00:00:00"/>
    <x v="0"/>
    <x v="1078"/>
    <n v="17616915.040000014"/>
  </r>
  <r>
    <x v="7"/>
    <x v="18"/>
    <n v="41.22"/>
    <x v="0"/>
    <n v="82.44"/>
    <x v="2"/>
    <s v="Matthew Davis"/>
    <x v="36"/>
    <n v="39.849426000000001"/>
    <n v="-86.258278000000004"/>
    <x v="1"/>
    <d v="2024-01-03T00:00:00"/>
    <x v="0"/>
    <x v="1079"/>
    <n v="17616915.040000014"/>
  </r>
  <r>
    <x v="4"/>
    <x v="9"/>
    <n v="1691.83"/>
    <x v="4"/>
    <n v="5075.49"/>
    <x v="0"/>
    <s v="Michael Jones"/>
    <x v="13"/>
    <n v="40.150032000000003"/>
    <n v="-111.86243399999999"/>
    <x v="2"/>
    <d v="2024-01-03T00:00:00"/>
    <x v="0"/>
    <x v="1080"/>
    <n v="17616915.040000014"/>
  </r>
  <r>
    <x v="20"/>
    <x v="13"/>
    <n v="951.5"/>
    <x v="3"/>
    <n v="3806"/>
    <x v="1"/>
    <s v="Dennis Casey"/>
    <x v="40"/>
    <n v="33.040619"/>
    <n v="-83.643073999999999"/>
    <x v="0"/>
    <d v="2024-01-03T00:00:00"/>
    <x v="0"/>
    <x v="1081"/>
    <n v="17616915.040000014"/>
  </r>
  <r>
    <x v="7"/>
    <x v="17"/>
    <n v="447.38"/>
    <x v="0"/>
    <n v="894.76"/>
    <x v="1"/>
    <s v="Tracy Lozano"/>
    <x v="7"/>
    <n v="42.230170999999999"/>
    <n v="-71.530106000000004"/>
    <x v="0"/>
    <d v="2024-01-03T00:00:00"/>
    <x v="0"/>
    <x v="1082"/>
    <n v="17616915.040000014"/>
  </r>
  <r>
    <x v="13"/>
    <x v="12"/>
    <n v="598.85"/>
    <x v="1"/>
    <n v="2994.25"/>
    <x v="3"/>
    <s v="Kimberly Allison"/>
    <x v="12"/>
    <n v="34.969704"/>
    <n v="-92.373123000000007"/>
    <x v="3"/>
    <d v="2024-01-03T00:00:00"/>
    <x v="0"/>
    <x v="1083"/>
    <n v="17616915.040000014"/>
  </r>
  <r>
    <x v="3"/>
    <x v="19"/>
    <n v="1354.81"/>
    <x v="4"/>
    <n v="4064.43"/>
    <x v="1"/>
    <s v="Gregory Pierce"/>
    <x v="27"/>
    <n v="40.388782999999997"/>
    <n v="-82.764915000000002"/>
    <x v="4"/>
    <d v="2024-01-03T00:00:00"/>
    <x v="0"/>
    <x v="1084"/>
    <n v="17616915.040000014"/>
  </r>
  <r>
    <x v="10"/>
    <x v="5"/>
    <n v="69.52"/>
    <x v="1"/>
    <n v="347.59999999999997"/>
    <x v="2"/>
    <s v="James Gilmore"/>
    <x v="36"/>
    <n v="39.849426000000001"/>
    <n v="-86.258278000000004"/>
    <x v="4"/>
    <d v="2024-01-03T00:00:00"/>
    <x v="0"/>
    <x v="1085"/>
    <n v="17616915.040000014"/>
  </r>
  <r>
    <x v="13"/>
    <x v="14"/>
    <n v="268.37"/>
    <x v="1"/>
    <n v="1341.85"/>
    <x v="2"/>
    <s v="Madison Moran"/>
    <x v="27"/>
    <n v="40.388782999999997"/>
    <n v="-82.764915000000002"/>
    <x v="1"/>
    <d v="2024-01-03T00:00:00"/>
    <x v="0"/>
    <x v="1086"/>
    <n v="17616915.040000014"/>
  </r>
  <r>
    <x v="13"/>
    <x v="0"/>
    <n v="376.96"/>
    <x v="1"/>
    <n v="1884.8"/>
    <x v="1"/>
    <s v="Kimberly Gonzalez"/>
    <x v="31"/>
    <n v="33.856892000000002"/>
    <n v="-80.945007000000004"/>
    <x v="0"/>
    <d v="2024-01-04T00:00:00"/>
    <x v="0"/>
    <x v="1087"/>
    <n v="17616915.040000014"/>
  </r>
  <r>
    <x v="20"/>
    <x v="7"/>
    <n v="17.57"/>
    <x v="1"/>
    <n v="87.85"/>
    <x v="0"/>
    <s v="Laura Richardson"/>
    <x v="17"/>
    <n v="61.370716000000002"/>
    <n v="-152.40441899999999"/>
    <x v="0"/>
    <d v="2024-01-04T00:00:00"/>
    <x v="0"/>
    <x v="1088"/>
    <n v="17616915.040000014"/>
  </r>
  <r>
    <x v="7"/>
    <x v="9"/>
    <n v="1968.87"/>
    <x v="1"/>
    <n v="9844.3499999999985"/>
    <x v="3"/>
    <s v="Michael Snyder"/>
    <x v="35"/>
    <n v="46.921925000000002"/>
    <n v="-110.454353"/>
    <x v="2"/>
    <d v="2024-01-04T00:00:00"/>
    <x v="0"/>
    <x v="1089"/>
    <n v="17616915.040000014"/>
  </r>
  <r>
    <x v="19"/>
    <x v="13"/>
    <n v="846.94"/>
    <x v="2"/>
    <n v="846.94"/>
    <x v="3"/>
    <s v="Heidi Meadows"/>
    <x v="1"/>
    <n v="40.349457000000001"/>
    <n v="-88.986136999999999"/>
    <x v="1"/>
    <d v="2024-01-04T00:00:00"/>
    <x v="0"/>
    <x v="1090"/>
    <n v="17616915.040000014"/>
  </r>
  <r>
    <x v="20"/>
    <x v="10"/>
    <n v="1133.97"/>
    <x v="0"/>
    <n v="2267.94"/>
    <x v="1"/>
    <s v="Daniel Vargas"/>
    <x v="22"/>
    <n v="43.452491999999999"/>
    <n v="-71.563896"/>
    <x v="3"/>
    <d v="2024-01-04T00:00:00"/>
    <x v="0"/>
    <x v="1091"/>
    <n v="17616915.040000014"/>
  </r>
  <r>
    <x v="6"/>
    <x v="12"/>
    <n v="600.55999999999995"/>
    <x v="1"/>
    <n v="3002.7999999999997"/>
    <x v="0"/>
    <s v="Kristy Harris"/>
    <x v="49"/>
    <n v="42.165725999999999"/>
    <n v="-74.948051000000007"/>
    <x v="1"/>
    <d v="2024-01-04T00:00:00"/>
    <x v="0"/>
    <x v="1092"/>
    <n v="17616915.040000014"/>
  </r>
  <r>
    <x v="8"/>
    <x v="19"/>
    <n v="1032.24"/>
    <x v="0"/>
    <n v="2064.48"/>
    <x v="2"/>
    <s v="Christopher Baker"/>
    <x v="5"/>
    <n v="39.318522999999999"/>
    <n v="-75.507141000000004"/>
    <x v="3"/>
    <d v="2024-01-04T00:00:00"/>
    <x v="0"/>
    <x v="1093"/>
    <n v="17616915.040000014"/>
  </r>
  <r>
    <x v="22"/>
    <x v="9"/>
    <n v="648.41"/>
    <x v="1"/>
    <n v="3242.0499999999997"/>
    <x v="3"/>
    <s v="Christopher Wright"/>
    <x v="17"/>
    <n v="61.370716000000002"/>
    <n v="-152.40441899999999"/>
    <x v="2"/>
    <d v="2024-01-04T00:00:00"/>
    <x v="0"/>
    <x v="1094"/>
    <n v="17616915.040000014"/>
  </r>
  <r>
    <x v="2"/>
    <x v="11"/>
    <n v="231.24"/>
    <x v="0"/>
    <n v="462.48"/>
    <x v="1"/>
    <s v="Raymond Powers"/>
    <x v="9"/>
    <n v="43.326618000000003"/>
    <n v="-84.536095000000003"/>
    <x v="4"/>
    <d v="2024-01-04T00:00:00"/>
    <x v="0"/>
    <x v="1095"/>
    <n v="17616915.040000014"/>
  </r>
  <r>
    <x v="13"/>
    <x v="23"/>
    <n v="1112.2"/>
    <x v="2"/>
    <n v="1112.2"/>
    <x v="2"/>
    <s v="Stacey Scott"/>
    <x v="8"/>
    <n v="27.766279000000001"/>
    <n v="-81.686783000000005"/>
    <x v="4"/>
    <d v="2024-01-04T00:00:00"/>
    <x v="0"/>
    <x v="1096"/>
    <n v="17616915.040000014"/>
  </r>
  <r>
    <x v="9"/>
    <x v="12"/>
    <n v="624.05999999999995"/>
    <x v="2"/>
    <n v="624.05999999999995"/>
    <x v="2"/>
    <s v="Erica Ramsey"/>
    <x v="37"/>
    <n v="38.456085000000002"/>
    <n v="-92.288368000000006"/>
    <x v="4"/>
    <d v="2024-01-04T00:00:00"/>
    <x v="0"/>
    <x v="1097"/>
    <n v="17616915.040000014"/>
  </r>
  <r>
    <x v="17"/>
    <x v="22"/>
    <n v="339.75"/>
    <x v="3"/>
    <n v="1359"/>
    <x v="3"/>
    <s v="Melanie Clark"/>
    <x v="20"/>
    <n v="45.694454"/>
    <n v="-93.900192000000004"/>
    <x v="0"/>
    <d v="2024-01-04T00:00:00"/>
    <x v="0"/>
    <x v="1098"/>
    <n v="17616915.040000014"/>
  </r>
  <r>
    <x v="15"/>
    <x v="21"/>
    <n v="306.45"/>
    <x v="4"/>
    <n v="919.34999999999991"/>
    <x v="1"/>
    <s v="Patricia Lopez"/>
    <x v="12"/>
    <n v="34.969704"/>
    <n v="-92.373123000000007"/>
    <x v="3"/>
    <d v="2024-01-04T00:00:00"/>
    <x v="0"/>
    <x v="1099"/>
    <n v="17616915.040000014"/>
  </r>
  <r>
    <x v="20"/>
    <x v="17"/>
    <n v="667.19"/>
    <x v="3"/>
    <n v="2668.76"/>
    <x v="3"/>
    <s v="Stacy Huffman DDS"/>
    <x v="29"/>
    <n v="38.526600000000002"/>
    <n v="-96.726485999999994"/>
    <x v="1"/>
    <d v="2024-01-04T00:00:00"/>
    <x v="0"/>
    <x v="1100"/>
    <n v="17616915.040000014"/>
  </r>
  <r>
    <x v="3"/>
    <x v="5"/>
    <n v="36.130000000000003"/>
    <x v="4"/>
    <n v="108.39000000000001"/>
    <x v="0"/>
    <s v="Deanna Cordova"/>
    <x v="48"/>
    <n v="44.693947000000001"/>
    <n v="-69.381927000000005"/>
    <x v="3"/>
    <d v="2024-01-04T00:00:00"/>
    <x v="0"/>
    <x v="1101"/>
    <n v="17616915.040000014"/>
  </r>
  <r>
    <x v="19"/>
    <x v="5"/>
    <n v="86.49"/>
    <x v="4"/>
    <n v="259.46999999999997"/>
    <x v="1"/>
    <s v="Diane Nelson"/>
    <x v="9"/>
    <n v="43.326618000000003"/>
    <n v="-84.536095000000003"/>
    <x v="4"/>
    <d v="2024-01-04T00:00:00"/>
    <x v="0"/>
    <x v="1102"/>
    <n v="17616915.040000014"/>
  </r>
  <r>
    <x v="18"/>
    <x v="7"/>
    <n v="67.19"/>
    <x v="0"/>
    <n v="134.38"/>
    <x v="1"/>
    <s v="Evan Williams"/>
    <x v="34"/>
    <n v="42.755966000000001"/>
    <n v="-107.30249000000001"/>
    <x v="4"/>
    <d v="2024-01-04T00:00:00"/>
    <x v="0"/>
    <x v="1103"/>
    <n v="17616915.040000014"/>
  </r>
  <r>
    <x v="19"/>
    <x v="10"/>
    <n v="2237.44"/>
    <x v="4"/>
    <n v="6712.32"/>
    <x v="3"/>
    <s v="Angela Nolan"/>
    <x v="11"/>
    <n v="39.059811000000003"/>
    <n v="-105.311104"/>
    <x v="1"/>
    <d v="2024-01-04T00:00:00"/>
    <x v="0"/>
    <x v="1104"/>
    <n v="17616915.040000014"/>
  </r>
  <r>
    <x v="8"/>
    <x v="5"/>
    <n v="95.75"/>
    <x v="4"/>
    <n v="287.25"/>
    <x v="3"/>
    <s v="Carl Fernandez"/>
    <x v="18"/>
    <n v="31.054487000000002"/>
    <n v="-97.563461000000004"/>
    <x v="1"/>
    <d v="2024-01-04T00:00:00"/>
    <x v="0"/>
    <x v="1105"/>
    <n v="17616915.040000014"/>
  </r>
  <r>
    <x v="23"/>
    <x v="18"/>
    <n v="65.81"/>
    <x v="2"/>
    <n v="65.81"/>
    <x v="0"/>
    <s v="Casey Smith"/>
    <x v="22"/>
    <n v="43.452491999999999"/>
    <n v="-71.563896"/>
    <x v="4"/>
    <d v="2024-01-04T00:00:00"/>
    <x v="0"/>
    <x v="1106"/>
    <n v="17616915.040000014"/>
  </r>
  <r>
    <x v="18"/>
    <x v="12"/>
    <n v="257.45"/>
    <x v="0"/>
    <n v="514.9"/>
    <x v="3"/>
    <s v="William Mitchell"/>
    <x v="49"/>
    <n v="42.165725999999999"/>
    <n v="-74.948051000000007"/>
    <x v="0"/>
    <d v="2024-01-04T00:00:00"/>
    <x v="0"/>
    <x v="1107"/>
    <n v="17616915.040000014"/>
  </r>
  <r>
    <x v="16"/>
    <x v="16"/>
    <n v="1082.1400000000001"/>
    <x v="0"/>
    <n v="2164.2800000000002"/>
    <x v="1"/>
    <s v="Tyler Ortiz"/>
    <x v="35"/>
    <n v="46.921925000000002"/>
    <n v="-110.454353"/>
    <x v="1"/>
    <d v="2024-01-04T00:00:00"/>
    <x v="0"/>
    <x v="1108"/>
    <n v="17616915.040000014"/>
  </r>
  <r>
    <x v="13"/>
    <x v="4"/>
    <n v="445.03"/>
    <x v="3"/>
    <n v="1780.12"/>
    <x v="3"/>
    <s v="Terri Reyes"/>
    <x v="49"/>
    <n v="42.165725999999999"/>
    <n v="-74.948051000000007"/>
    <x v="3"/>
    <d v="2024-01-04T00:00:00"/>
    <x v="0"/>
    <x v="1109"/>
    <n v="17616915.040000014"/>
  </r>
  <r>
    <x v="12"/>
    <x v="4"/>
    <n v="747.21"/>
    <x v="4"/>
    <n v="2241.63"/>
    <x v="2"/>
    <s v="Rachel Jackson"/>
    <x v="44"/>
    <n v="37.668140000000001"/>
    <n v="-84.670067000000003"/>
    <x v="1"/>
    <d v="2024-01-04T00:00:00"/>
    <x v="0"/>
    <x v="1110"/>
    <n v="17616915.040000014"/>
  </r>
  <r>
    <x v="9"/>
    <x v="15"/>
    <n v="150.32"/>
    <x v="4"/>
    <n v="450.96"/>
    <x v="1"/>
    <s v="James Douglas"/>
    <x v="42"/>
    <n v="39.063946000000001"/>
    <n v="-76.802100999999993"/>
    <x v="3"/>
    <d v="2024-01-04T00:00:00"/>
    <x v="0"/>
    <x v="1111"/>
    <n v="17616915.040000014"/>
  </r>
  <r>
    <x v="22"/>
    <x v="13"/>
    <n v="1448.45"/>
    <x v="0"/>
    <n v="2896.9"/>
    <x v="0"/>
    <s v="Michael Peters"/>
    <x v="14"/>
    <n v="40.298904"/>
    <n v="-74.521011000000001"/>
    <x v="1"/>
    <d v="2024-01-04T00:00:00"/>
    <x v="0"/>
    <x v="1112"/>
    <n v="17616915.040000014"/>
  </r>
  <r>
    <x v="11"/>
    <x v="15"/>
    <n v="144.57"/>
    <x v="1"/>
    <n v="722.84999999999991"/>
    <x v="0"/>
    <s v="Cynthia Finley"/>
    <x v="37"/>
    <n v="38.456085000000002"/>
    <n v="-92.288368000000006"/>
    <x v="3"/>
    <d v="2024-01-04T00:00:00"/>
    <x v="0"/>
    <x v="1113"/>
    <n v="17616915.040000014"/>
  </r>
  <r>
    <x v="21"/>
    <x v="4"/>
    <n v="292.77"/>
    <x v="2"/>
    <n v="292.77"/>
    <x v="3"/>
    <s v="Javier Chavez"/>
    <x v="19"/>
    <n v="44.045876"/>
    <n v="-72.710685999999995"/>
    <x v="1"/>
    <d v="2024-01-04T00:00:00"/>
    <x v="0"/>
    <x v="1114"/>
    <n v="17616915.040000014"/>
  </r>
  <r>
    <x v="1"/>
    <x v="20"/>
    <n v="176.4"/>
    <x v="4"/>
    <n v="529.20000000000005"/>
    <x v="3"/>
    <s v="Jennifer Stuart"/>
    <x v="22"/>
    <n v="43.452491999999999"/>
    <n v="-71.563896"/>
    <x v="3"/>
    <d v="2024-01-05T00:00:00"/>
    <x v="0"/>
    <x v="1115"/>
    <n v="17616915.040000014"/>
  </r>
  <r>
    <x v="0"/>
    <x v="14"/>
    <n v="815.87"/>
    <x v="0"/>
    <n v="1631.74"/>
    <x v="1"/>
    <s v="Crystal Shields"/>
    <x v="31"/>
    <n v="33.856892000000002"/>
    <n v="-80.945007000000004"/>
    <x v="2"/>
    <d v="2024-01-05T00:00:00"/>
    <x v="0"/>
    <x v="1116"/>
    <n v="17616915.040000014"/>
  </r>
  <r>
    <x v="11"/>
    <x v="2"/>
    <n v="19.690000000000001"/>
    <x v="1"/>
    <n v="98.45"/>
    <x v="3"/>
    <s v="Timothy Young"/>
    <x v="23"/>
    <n v="31.169546"/>
    <n v="-91.867805000000004"/>
    <x v="4"/>
    <d v="2024-01-05T00:00:00"/>
    <x v="0"/>
    <x v="1117"/>
    <n v="17616915.040000014"/>
  </r>
  <r>
    <x v="22"/>
    <x v="15"/>
    <n v="177.83"/>
    <x v="2"/>
    <n v="177.83"/>
    <x v="0"/>
    <s v="Loretta Mills"/>
    <x v="4"/>
    <n v="32.741646000000003"/>
    <n v="-89.678696000000002"/>
    <x v="1"/>
    <d v="2024-01-05T00:00:00"/>
    <x v="0"/>
    <x v="1118"/>
    <n v="17616915.040000014"/>
  </r>
  <r>
    <x v="0"/>
    <x v="21"/>
    <n v="446.35"/>
    <x v="3"/>
    <n v="1785.4"/>
    <x v="1"/>
    <s v="Jessica Garcia MD"/>
    <x v="3"/>
    <n v="41.597782000000002"/>
    <n v="-72.755370999999997"/>
    <x v="4"/>
    <d v="2024-01-05T00:00:00"/>
    <x v="0"/>
    <x v="1119"/>
    <n v="17616915.040000014"/>
  </r>
  <r>
    <x v="5"/>
    <x v="10"/>
    <n v="2018.47"/>
    <x v="0"/>
    <n v="4036.94"/>
    <x v="3"/>
    <s v="Lorraine Barnett"/>
    <x v="42"/>
    <n v="39.063946000000001"/>
    <n v="-76.802100999999993"/>
    <x v="4"/>
    <d v="2024-01-05T00:00:00"/>
    <x v="0"/>
    <x v="1120"/>
    <n v="17616915.040000014"/>
  </r>
  <r>
    <x v="6"/>
    <x v="2"/>
    <n v="22.7"/>
    <x v="0"/>
    <n v="45.4"/>
    <x v="3"/>
    <s v="Gina Bright"/>
    <x v="30"/>
    <n v="44.572020999999999"/>
    <n v="-122.070938"/>
    <x v="1"/>
    <d v="2024-01-05T00:00:00"/>
    <x v="0"/>
    <x v="1121"/>
    <n v="17616915.040000014"/>
  </r>
  <r>
    <x v="7"/>
    <x v="15"/>
    <n v="57.52"/>
    <x v="0"/>
    <n v="115.04"/>
    <x v="1"/>
    <s v="Colleen Gomez"/>
    <x v="33"/>
    <n v="44.268543000000001"/>
    <n v="-89.616507999999996"/>
    <x v="1"/>
    <d v="2024-01-05T00:00:00"/>
    <x v="0"/>
    <x v="1122"/>
    <n v="17616915.040000014"/>
  </r>
  <r>
    <x v="16"/>
    <x v="23"/>
    <n v="1193.76"/>
    <x v="2"/>
    <n v="1193.76"/>
    <x v="1"/>
    <s v="Joe Bishop"/>
    <x v="3"/>
    <n v="41.597782000000002"/>
    <n v="-72.755370999999997"/>
    <x v="1"/>
    <d v="2024-01-05T00:00:00"/>
    <x v="0"/>
    <x v="1123"/>
    <n v="17616915.040000014"/>
  </r>
  <r>
    <x v="15"/>
    <x v="20"/>
    <n v="104.84"/>
    <x v="2"/>
    <n v="104.84"/>
    <x v="0"/>
    <s v="Brent Wiley"/>
    <x v="41"/>
    <n v="38.313515000000002"/>
    <n v="-117.055374"/>
    <x v="4"/>
    <d v="2024-01-05T00:00:00"/>
    <x v="0"/>
    <x v="1124"/>
    <n v="17616915.040000014"/>
  </r>
  <r>
    <x v="9"/>
    <x v="18"/>
    <n v="131.61000000000001"/>
    <x v="3"/>
    <n v="526.44000000000005"/>
    <x v="0"/>
    <s v="Timothy Maldonado PhD"/>
    <x v="28"/>
    <n v="32.806671000000001"/>
    <n v="-86.791129999999995"/>
    <x v="1"/>
    <d v="2024-01-05T00:00:00"/>
    <x v="0"/>
    <x v="1125"/>
    <n v="17616915.040000014"/>
  </r>
  <r>
    <x v="10"/>
    <x v="21"/>
    <n v="363.97"/>
    <x v="3"/>
    <n v="1455.88"/>
    <x v="1"/>
    <s v="Jennifer Chavez"/>
    <x v="4"/>
    <n v="32.741646000000003"/>
    <n v="-89.678696000000002"/>
    <x v="4"/>
    <d v="2024-01-05T00:00:00"/>
    <x v="0"/>
    <x v="1126"/>
    <n v="17616915.040000014"/>
  </r>
  <r>
    <x v="11"/>
    <x v="11"/>
    <n v="223.38"/>
    <x v="1"/>
    <n v="1116.9000000000001"/>
    <x v="3"/>
    <s v="Corey Ellis"/>
    <x v="1"/>
    <n v="40.349457000000001"/>
    <n v="-88.986136999999999"/>
    <x v="1"/>
    <d v="2024-01-05T00:00:00"/>
    <x v="0"/>
    <x v="1127"/>
    <n v="17616915.040000014"/>
  </r>
  <r>
    <x v="20"/>
    <x v="7"/>
    <n v="10.56"/>
    <x v="1"/>
    <n v="52.800000000000004"/>
    <x v="2"/>
    <s v="John Greene"/>
    <x v="48"/>
    <n v="44.693947000000001"/>
    <n v="-69.381927000000005"/>
    <x v="4"/>
    <d v="2024-01-05T00:00:00"/>
    <x v="0"/>
    <x v="1128"/>
    <n v="17616915.040000014"/>
  </r>
  <r>
    <x v="3"/>
    <x v="20"/>
    <n v="261.18"/>
    <x v="2"/>
    <n v="261.18"/>
    <x v="0"/>
    <s v="Sarah Brown"/>
    <x v="48"/>
    <n v="44.693947000000001"/>
    <n v="-69.381927000000005"/>
    <x v="1"/>
    <d v="2024-01-05T00:00:00"/>
    <x v="0"/>
    <x v="1129"/>
    <n v="17616915.040000014"/>
  </r>
  <r>
    <x v="0"/>
    <x v="1"/>
    <n v="105.18"/>
    <x v="4"/>
    <n v="315.54000000000002"/>
    <x v="3"/>
    <s v="Steven Contreras"/>
    <x v="31"/>
    <n v="33.856892000000002"/>
    <n v="-80.945007000000004"/>
    <x v="2"/>
    <d v="2024-01-05T00:00:00"/>
    <x v="0"/>
    <x v="1130"/>
    <n v="17616915.040000014"/>
  </r>
  <r>
    <x v="6"/>
    <x v="15"/>
    <n v="106.91"/>
    <x v="1"/>
    <n v="534.54999999999995"/>
    <x v="3"/>
    <s v="Robert Wright"/>
    <x v="23"/>
    <n v="31.169546"/>
    <n v="-91.867805000000004"/>
    <x v="0"/>
    <d v="2024-01-05T00:00:00"/>
    <x v="0"/>
    <x v="1131"/>
    <n v="17616915.040000014"/>
  </r>
  <r>
    <x v="11"/>
    <x v="17"/>
    <n v="365.26"/>
    <x v="4"/>
    <n v="1095.78"/>
    <x v="1"/>
    <s v="Joseph Flynn"/>
    <x v="49"/>
    <n v="42.165725999999999"/>
    <n v="-74.948051000000007"/>
    <x v="3"/>
    <d v="2024-01-05T00:00:00"/>
    <x v="0"/>
    <x v="1132"/>
    <n v="17616915.040000014"/>
  </r>
  <r>
    <x v="4"/>
    <x v="7"/>
    <n v="38.46"/>
    <x v="0"/>
    <n v="76.92"/>
    <x v="2"/>
    <s v="Raymond Delgado"/>
    <x v="18"/>
    <n v="31.054487000000002"/>
    <n v="-97.563461000000004"/>
    <x v="4"/>
    <d v="2024-01-05T00:00:00"/>
    <x v="0"/>
    <x v="1133"/>
    <n v="17616915.040000014"/>
  </r>
  <r>
    <x v="7"/>
    <x v="5"/>
    <n v="23.19"/>
    <x v="1"/>
    <n v="115.95"/>
    <x v="1"/>
    <s v="John Williams"/>
    <x v="0"/>
    <n v="33.729759000000001"/>
    <n v="-111.43122099999999"/>
    <x v="3"/>
    <d v="2024-01-05T00:00:00"/>
    <x v="0"/>
    <x v="1134"/>
    <n v="17616915.040000014"/>
  </r>
  <r>
    <x v="22"/>
    <x v="15"/>
    <n v="161.53"/>
    <x v="1"/>
    <n v="807.65"/>
    <x v="2"/>
    <s v="Kim Salinas"/>
    <x v="13"/>
    <n v="40.150032000000003"/>
    <n v="-111.86243399999999"/>
    <x v="4"/>
    <d v="2024-01-05T00:00:00"/>
    <x v="0"/>
    <x v="1135"/>
    <n v="17616915.040000014"/>
  </r>
  <r>
    <x v="8"/>
    <x v="15"/>
    <n v="128.9"/>
    <x v="2"/>
    <n v="128.9"/>
    <x v="3"/>
    <s v="Mr. David Munoz"/>
    <x v="1"/>
    <n v="40.349457000000001"/>
    <n v="-88.986136999999999"/>
    <x v="3"/>
    <d v="2024-01-05T00:00:00"/>
    <x v="0"/>
    <x v="1136"/>
    <n v="17616915.040000014"/>
  </r>
  <r>
    <x v="23"/>
    <x v="13"/>
    <n v="601.62"/>
    <x v="3"/>
    <n v="2406.48"/>
    <x v="1"/>
    <s v="Cheryl Allen"/>
    <x v="33"/>
    <n v="44.268543000000001"/>
    <n v="-89.616507999999996"/>
    <x v="0"/>
    <d v="2024-01-06T00:00:00"/>
    <x v="0"/>
    <x v="1137"/>
    <n v="17616915.040000014"/>
  </r>
  <r>
    <x v="23"/>
    <x v="20"/>
    <n v="283.31"/>
    <x v="3"/>
    <n v="1133.24"/>
    <x v="1"/>
    <s v="Eric Owens"/>
    <x v="17"/>
    <n v="61.370716000000002"/>
    <n v="-152.40441899999999"/>
    <x v="4"/>
    <d v="2024-01-06T00:00:00"/>
    <x v="0"/>
    <x v="1138"/>
    <n v="17616915.040000014"/>
  </r>
  <r>
    <x v="15"/>
    <x v="20"/>
    <n v="245.69"/>
    <x v="4"/>
    <n v="737.06999999999994"/>
    <x v="3"/>
    <s v="Mandy Whitehead"/>
    <x v="44"/>
    <n v="37.668140000000001"/>
    <n v="-84.670067000000003"/>
    <x v="3"/>
    <d v="2024-01-06T00:00:00"/>
    <x v="0"/>
    <x v="1139"/>
    <n v="17616915.040000014"/>
  </r>
  <r>
    <x v="11"/>
    <x v="8"/>
    <n v="709.93"/>
    <x v="1"/>
    <n v="3549.6499999999996"/>
    <x v="0"/>
    <s v="Briana Pruitt"/>
    <x v="36"/>
    <n v="39.849426000000001"/>
    <n v="-86.258278000000004"/>
    <x v="1"/>
    <d v="2024-01-06T00:00:00"/>
    <x v="0"/>
    <x v="1140"/>
    <n v="17616915.040000014"/>
  </r>
  <r>
    <x v="7"/>
    <x v="13"/>
    <n v="1150.69"/>
    <x v="2"/>
    <n v="1150.69"/>
    <x v="2"/>
    <s v="Kimberly Oneal"/>
    <x v="8"/>
    <n v="27.766279000000001"/>
    <n v="-81.686783000000005"/>
    <x v="2"/>
    <d v="2024-01-06T00:00:00"/>
    <x v="0"/>
    <x v="1141"/>
    <n v="17616915.040000014"/>
  </r>
  <r>
    <x v="12"/>
    <x v="12"/>
    <n v="523.41999999999996"/>
    <x v="2"/>
    <n v="523.41999999999996"/>
    <x v="3"/>
    <s v="Christopher Jefferson"/>
    <x v="30"/>
    <n v="44.572020999999999"/>
    <n v="-122.070938"/>
    <x v="1"/>
    <d v="2024-01-06T00:00:00"/>
    <x v="0"/>
    <x v="1142"/>
    <n v="17616915.040000014"/>
  </r>
  <r>
    <x v="10"/>
    <x v="14"/>
    <n v="697.85"/>
    <x v="2"/>
    <n v="697.85"/>
    <x v="2"/>
    <s v="Harold Rodriguez"/>
    <x v="43"/>
    <n v="47.528911999999998"/>
    <n v="-99.784012000000004"/>
    <x v="3"/>
    <d v="2024-01-06T00:00:00"/>
    <x v="0"/>
    <x v="1143"/>
    <n v="17616915.040000014"/>
  </r>
  <r>
    <x v="12"/>
    <x v="18"/>
    <n v="37.21"/>
    <x v="0"/>
    <n v="74.42"/>
    <x v="1"/>
    <s v="Lonnie Sanders"/>
    <x v="34"/>
    <n v="42.755966000000001"/>
    <n v="-107.30249000000001"/>
    <x v="0"/>
    <d v="2024-01-06T00:00:00"/>
    <x v="0"/>
    <x v="1144"/>
    <n v="17616915.040000014"/>
  </r>
  <r>
    <x v="11"/>
    <x v="2"/>
    <n v="38.53"/>
    <x v="2"/>
    <n v="38.53"/>
    <x v="3"/>
    <s v="Janice Brooks"/>
    <x v="6"/>
    <n v="35.565342000000001"/>
    <n v="-96.928916999999998"/>
    <x v="2"/>
    <d v="2024-01-06T00:00:00"/>
    <x v="0"/>
    <x v="1145"/>
    <n v="17616915.040000014"/>
  </r>
  <r>
    <x v="7"/>
    <x v="5"/>
    <n v="97.57"/>
    <x v="4"/>
    <n v="292.70999999999998"/>
    <x v="0"/>
    <s v="Lauren Chung"/>
    <x v="43"/>
    <n v="47.528911999999998"/>
    <n v="-99.784012000000004"/>
    <x v="1"/>
    <d v="2024-01-06T00:00:00"/>
    <x v="0"/>
    <x v="1146"/>
    <n v="17616915.040000014"/>
  </r>
  <r>
    <x v="4"/>
    <x v="23"/>
    <n v="385.04"/>
    <x v="4"/>
    <n v="1155.1200000000001"/>
    <x v="1"/>
    <s v="James Wright"/>
    <x v="37"/>
    <n v="38.456085000000002"/>
    <n v="-92.288368000000006"/>
    <x v="4"/>
    <d v="2024-01-06T00:00:00"/>
    <x v="0"/>
    <x v="1147"/>
    <n v="17616915.040000014"/>
  </r>
  <r>
    <x v="9"/>
    <x v="12"/>
    <n v="835.38"/>
    <x v="1"/>
    <n v="4176.8999999999996"/>
    <x v="1"/>
    <s v="Fernando Smith"/>
    <x v="38"/>
    <n v="47.400902000000002"/>
    <n v="-121.490494"/>
    <x v="0"/>
    <d v="2024-01-06T00:00:00"/>
    <x v="0"/>
    <x v="1148"/>
    <n v="17616915.040000014"/>
  </r>
  <r>
    <x v="23"/>
    <x v="15"/>
    <n v="194.9"/>
    <x v="2"/>
    <n v="194.9"/>
    <x v="1"/>
    <s v="Anthony Allen"/>
    <x v="3"/>
    <n v="41.597782000000002"/>
    <n v="-72.755370999999997"/>
    <x v="4"/>
    <d v="2024-01-06T00:00:00"/>
    <x v="0"/>
    <x v="1149"/>
    <n v="17616915.040000014"/>
  </r>
  <r>
    <x v="23"/>
    <x v="20"/>
    <n v="277.45999999999998"/>
    <x v="3"/>
    <n v="1109.8399999999999"/>
    <x v="1"/>
    <s v="Mark Craig"/>
    <x v="1"/>
    <n v="40.349457000000001"/>
    <n v="-88.986136999999999"/>
    <x v="2"/>
    <d v="2024-01-06T00:00:00"/>
    <x v="0"/>
    <x v="1150"/>
    <n v="17616915.040000014"/>
  </r>
  <r>
    <x v="19"/>
    <x v="23"/>
    <n v="511.95"/>
    <x v="2"/>
    <n v="511.95"/>
    <x v="2"/>
    <s v="Ana Robertson MD"/>
    <x v="43"/>
    <n v="47.528911999999998"/>
    <n v="-99.784012000000004"/>
    <x v="2"/>
    <d v="2024-01-06T00:00:00"/>
    <x v="0"/>
    <x v="1151"/>
    <n v="17616915.040000014"/>
  </r>
  <r>
    <x v="23"/>
    <x v="11"/>
    <n v="147.56"/>
    <x v="4"/>
    <n v="442.68"/>
    <x v="2"/>
    <s v="Kenneth Wilson"/>
    <x v="41"/>
    <n v="38.313515000000002"/>
    <n v="-117.055374"/>
    <x v="2"/>
    <d v="2024-01-06T00:00:00"/>
    <x v="0"/>
    <x v="1152"/>
    <n v="17616915.040000014"/>
  </r>
  <r>
    <x v="20"/>
    <x v="4"/>
    <n v="455.79"/>
    <x v="0"/>
    <n v="911.58"/>
    <x v="2"/>
    <s v="Xavier Buckley"/>
    <x v="37"/>
    <n v="38.456085000000002"/>
    <n v="-92.288368000000006"/>
    <x v="4"/>
    <d v="2024-01-06T00:00:00"/>
    <x v="0"/>
    <x v="1153"/>
    <n v="17616915.040000014"/>
  </r>
  <r>
    <x v="22"/>
    <x v="10"/>
    <n v="1337.52"/>
    <x v="3"/>
    <n v="5350.08"/>
    <x v="3"/>
    <s v="Pamela Bryan"/>
    <x v="39"/>
    <n v="36.116202999999999"/>
    <n v="-119.68156399999999"/>
    <x v="0"/>
    <d v="2024-01-06T00:00:00"/>
    <x v="0"/>
    <x v="1154"/>
    <n v="17616915.040000014"/>
  </r>
  <r>
    <x v="21"/>
    <x v="2"/>
    <n v="14.46"/>
    <x v="2"/>
    <n v="14.46"/>
    <x v="3"/>
    <s v="Jennifer Francis"/>
    <x v="22"/>
    <n v="43.452491999999999"/>
    <n v="-71.563896"/>
    <x v="4"/>
    <d v="2024-01-06T00:00:00"/>
    <x v="0"/>
    <x v="1155"/>
    <n v="17616915.040000014"/>
  </r>
  <r>
    <x v="23"/>
    <x v="17"/>
    <n v="470.7"/>
    <x v="4"/>
    <n v="1412.1"/>
    <x v="2"/>
    <s v="Tara May"/>
    <x v="41"/>
    <n v="38.313515000000002"/>
    <n v="-117.055374"/>
    <x v="3"/>
    <d v="2024-01-06T00:00:00"/>
    <x v="0"/>
    <x v="1156"/>
    <n v="17616915.040000014"/>
  </r>
  <r>
    <x v="21"/>
    <x v="17"/>
    <n v="355.69"/>
    <x v="4"/>
    <n v="1067.07"/>
    <x v="2"/>
    <s v="Marcia Greer"/>
    <x v="45"/>
    <n v="44.299782"/>
    <n v="-99.438828000000001"/>
    <x v="3"/>
    <d v="2024-01-06T00:00:00"/>
    <x v="0"/>
    <x v="1157"/>
    <n v="17616915.040000014"/>
  </r>
  <r>
    <x v="0"/>
    <x v="15"/>
    <n v="110.2"/>
    <x v="2"/>
    <n v="110.2"/>
    <x v="3"/>
    <s v="Yolanda French"/>
    <x v="35"/>
    <n v="46.921925000000002"/>
    <n v="-110.454353"/>
    <x v="2"/>
    <d v="2024-01-06T00:00:00"/>
    <x v="0"/>
    <x v="1158"/>
    <n v="17616915.040000014"/>
  </r>
  <r>
    <x v="21"/>
    <x v="17"/>
    <n v="611.23"/>
    <x v="4"/>
    <n v="1833.69"/>
    <x v="2"/>
    <s v="Christina Walker"/>
    <x v="49"/>
    <n v="42.165725999999999"/>
    <n v="-74.948051000000007"/>
    <x v="2"/>
    <d v="2024-01-06T00:00:00"/>
    <x v="0"/>
    <x v="1159"/>
    <n v="17616915.040000014"/>
  </r>
  <r>
    <x v="20"/>
    <x v="1"/>
    <n v="363.82"/>
    <x v="3"/>
    <n v="1455.28"/>
    <x v="3"/>
    <s v="Kenneth Rogers"/>
    <x v="13"/>
    <n v="40.150032000000003"/>
    <n v="-111.86243399999999"/>
    <x v="0"/>
    <d v="2024-01-06T00:00:00"/>
    <x v="0"/>
    <x v="1160"/>
    <n v="17616915.040000014"/>
  </r>
  <r>
    <x v="5"/>
    <x v="4"/>
    <n v="409.7"/>
    <x v="2"/>
    <n v="409.7"/>
    <x v="0"/>
    <s v="Michael Jordan"/>
    <x v="41"/>
    <n v="38.313515000000002"/>
    <n v="-117.055374"/>
    <x v="0"/>
    <d v="2024-01-06T00:00:00"/>
    <x v="0"/>
    <x v="1161"/>
    <n v="17616915.040000014"/>
  </r>
  <r>
    <x v="20"/>
    <x v="8"/>
    <n v="881.04"/>
    <x v="4"/>
    <n v="2643.12"/>
    <x v="0"/>
    <s v="Brenda Smith"/>
    <x v="3"/>
    <n v="41.597782000000002"/>
    <n v="-72.755370999999997"/>
    <x v="1"/>
    <d v="2024-01-06T00:00:00"/>
    <x v="0"/>
    <x v="1162"/>
    <n v="17616915.040000014"/>
  </r>
  <r>
    <x v="10"/>
    <x v="14"/>
    <n v="587.41999999999996"/>
    <x v="4"/>
    <n v="1762.2599999999998"/>
    <x v="3"/>
    <s v="David Williams"/>
    <x v="9"/>
    <n v="43.326618000000003"/>
    <n v="-84.536095000000003"/>
    <x v="4"/>
    <d v="2024-01-06T00:00:00"/>
    <x v="0"/>
    <x v="1163"/>
    <n v="17616915.040000014"/>
  </r>
  <r>
    <x v="4"/>
    <x v="10"/>
    <n v="2915.96"/>
    <x v="0"/>
    <n v="5831.92"/>
    <x v="3"/>
    <s v="Megan Miller"/>
    <x v="34"/>
    <n v="42.755966000000001"/>
    <n v="-107.30249000000001"/>
    <x v="0"/>
    <d v="2024-01-06T00:00:00"/>
    <x v="0"/>
    <x v="1164"/>
    <n v="17616915.040000014"/>
  </r>
  <r>
    <x v="18"/>
    <x v="13"/>
    <n v="874.69"/>
    <x v="3"/>
    <n v="3498.76"/>
    <x v="2"/>
    <s v="Suzanne Beck"/>
    <x v="40"/>
    <n v="33.040619"/>
    <n v="-83.643073999999999"/>
    <x v="2"/>
    <d v="2024-01-06T00:00:00"/>
    <x v="0"/>
    <x v="1165"/>
    <n v="17616915.040000014"/>
  </r>
  <r>
    <x v="2"/>
    <x v="14"/>
    <n v="935.41"/>
    <x v="4"/>
    <n v="2806.23"/>
    <x v="3"/>
    <s v="Monica Wong"/>
    <x v="2"/>
    <n v="40.590752000000002"/>
    <n v="-77.209755000000001"/>
    <x v="0"/>
    <d v="2024-01-06T00:00:00"/>
    <x v="0"/>
    <x v="1166"/>
    <n v="17616915.040000014"/>
  </r>
  <r>
    <x v="8"/>
    <x v="12"/>
    <n v="882.35"/>
    <x v="0"/>
    <n v="1764.7"/>
    <x v="1"/>
    <s v="Howard Humphrey"/>
    <x v="45"/>
    <n v="44.299782"/>
    <n v="-99.438828000000001"/>
    <x v="4"/>
    <d v="2024-01-06T00:00:00"/>
    <x v="0"/>
    <x v="1167"/>
    <n v="17616915.040000014"/>
  </r>
  <r>
    <x v="22"/>
    <x v="22"/>
    <n v="436.77"/>
    <x v="0"/>
    <n v="873.54"/>
    <x v="1"/>
    <s v="Cassandra Abbott"/>
    <x v="38"/>
    <n v="47.400902000000002"/>
    <n v="-121.490494"/>
    <x v="4"/>
    <d v="2024-01-06T00:00:00"/>
    <x v="0"/>
    <x v="1168"/>
    <n v="17616915.040000014"/>
  </r>
  <r>
    <x v="20"/>
    <x v="20"/>
    <n v="50.59"/>
    <x v="3"/>
    <n v="202.36"/>
    <x v="0"/>
    <s v="Joseph Payne"/>
    <x v="5"/>
    <n v="39.318522999999999"/>
    <n v="-75.507141000000004"/>
    <x v="2"/>
    <d v="2024-01-06T00:00:00"/>
    <x v="0"/>
    <x v="1169"/>
    <n v="17616915.040000014"/>
  </r>
  <r>
    <x v="13"/>
    <x v="15"/>
    <n v="195.64"/>
    <x v="2"/>
    <n v="195.64"/>
    <x v="0"/>
    <s v="Julie Hill"/>
    <x v="14"/>
    <n v="40.298904"/>
    <n v="-74.521011000000001"/>
    <x v="1"/>
    <d v="2024-01-06T00:00:00"/>
    <x v="0"/>
    <x v="1170"/>
    <n v="17616915.040000014"/>
  </r>
  <r>
    <x v="16"/>
    <x v="6"/>
    <n v="21.51"/>
    <x v="1"/>
    <n v="107.55000000000001"/>
    <x v="1"/>
    <s v="Patrick Gonzales"/>
    <x v="30"/>
    <n v="44.572020999999999"/>
    <n v="-122.070938"/>
    <x v="1"/>
    <d v="2024-01-06T00:00:00"/>
    <x v="0"/>
    <x v="1171"/>
    <n v="17616915.040000014"/>
  </r>
  <r>
    <x v="8"/>
    <x v="6"/>
    <n v="10.1"/>
    <x v="0"/>
    <n v="20.2"/>
    <x v="0"/>
    <s v="Brad Leonard"/>
    <x v="5"/>
    <n v="39.318522999999999"/>
    <n v="-75.507141000000004"/>
    <x v="2"/>
    <d v="2024-01-06T00:00:00"/>
    <x v="0"/>
    <x v="1172"/>
    <n v="17616915.040000014"/>
  </r>
  <r>
    <x v="14"/>
    <x v="0"/>
    <n v="235.33"/>
    <x v="1"/>
    <n v="1176.6500000000001"/>
    <x v="0"/>
    <s v="Christie Baker MD"/>
    <x v="15"/>
    <n v="35.630065999999999"/>
    <n v="-79.806419000000005"/>
    <x v="3"/>
    <d v="2024-01-06T00:00:00"/>
    <x v="0"/>
    <x v="1173"/>
    <n v="17616915.040000014"/>
  </r>
  <r>
    <x v="0"/>
    <x v="5"/>
    <n v="80.819999999999993"/>
    <x v="2"/>
    <n v="80.819999999999993"/>
    <x v="3"/>
    <s v="Lisa Lucas"/>
    <x v="10"/>
    <n v="38.491225999999997"/>
    <n v="-80.954455999999993"/>
    <x v="2"/>
    <d v="2024-01-07T00:00:00"/>
    <x v="0"/>
    <x v="1174"/>
    <n v="17616915.040000014"/>
  </r>
  <r>
    <x v="8"/>
    <x v="7"/>
    <n v="16.940000000000001"/>
    <x v="0"/>
    <n v="33.880000000000003"/>
    <x v="2"/>
    <s v="Gary Ryan"/>
    <x v="41"/>
    <n v="38.313515000000002"/>
    <n v="-117.055374"/>
    <x v="0"/>
    <d v="2024-01-07T00:00:00"/>
    <x v="0"/>
    <x v="1175"/>
    <n v="17616915.040000014"/>
  </r>
  <r>
    <x v="7"/>
    <x v="18"/>
    <n v="123.55"/>
    <x v="4"/>
    <n v="370.65"/>
    <x v="0"/>
    <s v="Jacob Alvarez"/>
    <x v="31"/>
    <n v="33.856892000000002"/>
    <n v="-80.945007000000004"/>
    <x v="1"/>
    <d v="2024-01-07T00:00:00"/>
    <x v="0"/>
    <x v="1176"/>
    <n v="17616915.040000014"/>
  </r>
  <r>
    <x v="16"/>
    <x v="11"/>
    <n v="294.67"/>
    <x v="2"/>
    <n v="294.67"/>
    <x v="3"/>
    <s v="Diane Bell"/>
    <x v="40"/>
    <n v="33.040619"/>
    <n v="-83.643073999999999"/>
    <x v="1"/>
    <d v="2024-01-07T00:00:00"/>
    <x v="0"/>
    <x v="1177"/>
    <n v="17616915.040000014"/>
  </r>
  <r>
    <x v="21"/>
    <x v="3"/>
    <n v="358.79"/>
    <x v="0"/>
    <n v="717.58"/>
    <x v="2"/>
    <s v="Brittany Whitehead"/>
    <x v="33"/>
    <n v="44.268543000000001"/>
    <n v="-89.616507999999996"/>
    <x v="4"/>
    <d v="2024-01-07T00:00:00"/>
    <x v="0"/>
    <x v="1178"/>
    <n v="17616915.040000014"/>
  </r>
  <r>
    <x v="9"/>
    <x v="15"/>
    <n v="153.44999999999999"/>
    <x v="0"/>
    <n v="306.89999999999998"/>
    <x v="0"/>
    <s v="Brenda Hardy"/>
    <x v="31"/>
    <n v="33.856892000000002"/>
    <n v="-80.945007000000004"/>
    <x v="0"/>
    <d v="2024-01-07T00:00:00"/>
    <x v="0"/>
    <x v="1179"/>
    <n v="17616915.040000014"/>
  </r>
  <r>
    <x v="6"/>
    <x v="15"/>
    <n v="191.39"/>
    <x v="1"/>
    <n v="956.94999999999993"/>
    <x v="3"/>
    <s v="Sarah Dillon"/>
    <x v="39"/>
    <n v="36.116202999999999"/>
    <n v="-119.68156399999999"/>
    <x v="4"/>
    <d v="2024-01-07T00:00:00"/>
    <x v="0"/>
    <x v="1180"/>
    <n v="17616915.040000014"/>
  </r>
  <r>
    <x v="23"/>
    <x v="18"/>
    <n v="71.209999999999994"/>
    <x v="2"/>
    <n v="71.209999999999994"/>
    <x v="1"/>
    <s v="Lindsay Harris"/>
    <x v="22"/>
    <n v="43.452491999999999"/>
    <n v="-71.563896"/>
    <x v="4"/>
    <d v="2024-01-07T00:00:00"/>
    <x v="0"/>
    <x v="1181"/>
    <n v="17616915.040000014"/>
  </r>
  <r>
    <x v="20"/>
    <x v="18"/>
    <n v="136.91"/>
    <x v="1"/>
    <n v="684.55"/>
    <x v="0"/>
    <s v="Gregory Diaz"/>
    <x v="14"/>
    <n v="40.298904"/>
    <n v="-74.521011000000001"/>
    <x v="2"/>
    <d v="2024-01-07T00:00:00"/>
    <x v="0"/>
    <x v="1182"/>
    <n v="17616915.040000014"/>
  </r>
  <r>
    <x v="19"/>
    <x v="0"/>
    <n v="185.33"/>
    <x v="2"/>
    <n v="185.33"/>
    <x v="3"/>
    <s v="Jill Phillips"/>
    <x v="33"/>
    <n v="44.268543000000001"/>
    <n v="-89.616507999999996"/>
    <x v="4"/>
    <d v="2024-01-07T00:00:00"/>
    <x v="0"/>
    <x v="1183"/>
    <n v="17616915.040000014"/>
  </r>
  <r>
    <x v="22"/>
    <x v="3"/>
    <n v="227.6"/>
    <x v="1"/>
    <n v="1138"/>
    <x v="1"/>
    <s v="Jennifer Lee"/>
    <x v="19"/>
    <n v="44.045876"/>
    <n v="-72.710685999999995"/>
    <x v="4"/>
    <d v="2024-01-07T00:00:00"/>
    <x v="0"/>
    <x v="1184"/>
    <n v="17616915.040000014"/>
  </r>
  <r>
    <x v="21"/>
    <x v="7"/>
    <n v="19.32"/>
    <x v="4"/>
    <n v="57.96"/>
    <x v="3"/>
    <s v="Megan Schultz"/>
    <x v="29"/>
    <n v="38.526600000000002"/>
    <n v="-96.726485999999994"/>
    <x v="0"/>
    <d v="2024-01-07T00:00:00"/>
    <x v="0"/>
    <x v="1185"/>
    <n v="17616915.040000014"/>
  </r>
  <r>
    <x v="1"/>
    <x v="5"/>
    <n v="59.78"/>
    <x v="2"/>
    <n v="59.78"/>
    <x v="3"/>
    <s v="Alexis Lopez"/>
    <x v="11"/>
    <n v="39.059811000000003"/>
    <n v="-105.311104"/>
    <x v="0"/>
    <d v="2024-01-07T00:00:00"/>
    <x v="0"/>
    <x v="1186"/>
    <n v="17616915.040000014"/>
  </r>
  <r>
    <x v="10"/>
    <x v="10"/>
    <n v="1132.8"/>
    <x v="3"/>
    <n v="4531.2"/>
    <x v="0"/>
    <s v="Jessica Johnson"/>
    <x v="28"/>
    <n v="32.806671000000001"/>
    <n v="-86.791129999999995"/>
    <x v="1"/>
    <d v="2024-01-07T00:00:00"/>
    <x v="0"/>
    <x v="1187"/>
    <n v="17616915.040000014"/>
  </r>
  <r>
    <x v="8"/>
    <x v="2"/>
    <n v="10.08"/>
    <x v="4"/>
    <n v="30.240000000000002"/>
    <x v="1"/>
    <s v="Tina Edwards"/>
    <x v="16"/>
    <n v="35.747844999999998"/>
    <n v="-86.692345000000003"/>
    <x v="3"/>
    <d v="2024-01-07T00:00:00"/>
    <x v="0"/>
    <x v="1188"/>
    <n v="17616915.040000014"/>
  </r>
  <r>
    <x v="8"/>
    <x v="14"/>
    <n v="758.07"/>
    <x v="1"/>
    <n v="3790.3500000000004"/>
    <x v="0"/>
    <s v="Charles Roy"/>
    <x v="6"/>
    <n v="35.565342000000001"/>
    <n v="-96.928916999999998"/>
    <x v="3"/>
    <d v="2024-01-07T00:00:00"/>
    <x v="0"/>
    <x v="1189"/>
    <n v="17616915.040000014"/>
  </r>
  <r>
    <x v="6"/>
    <x v="0"/>
    <n v="470.74"/>
    <x v="1"/>
    <n v="2353.6999999999998"/>
    <x v="0"/>
    <s v="Lucas Ellis"/>
    <x v="34"/>
    <n v="42.755966000000001"/>
    <n v="-107.30249000000001"/>
    <x v="2"/>
    <d v="2024-01-07T00:00:00"/>
    <x v="0"/>
    <x v="1190"/>
    <n v="17616915.040000014"/>
  </r>
  <r>
    <x v="18"/>
    <x v="0"/>
    <n v="445.98"/>
    <x v="4"/>
    <n v="1337.94"/>
    <x v="1"/>
    <s v="Laura Cook"/>
    <x v="10"/>
    <n v="38.491225999999997"/>
    <n v="-80.954455999999993"/>
    <x v="4"/>
    <d v="2024-01-07T00:00:00"/>
    <x v="0"/>
    <x v="1191"/>
    <n v="17616915.040000014"/>
  </r>
  <r>
    <x v="23"/>
    <x v="16"/>
    <n v="794.21"/>
    <x v="3"/>
    <n v="3176.84"/>
    <x v="2"/>
    <s v="Elizabeth Hall"/>
    <x v="3"/>
    <n v="41.597782000000002"/>
    <n v="-72.755370999999997"/>
    <x v="2"/>
    <d v="2024-01-07T00:00:00"/>
    <x v="0"/>
    <x v="1192"/>
    <n v="17616915.040000014"/>
  </r>
  <r>
    <x v="9"/>
    <x v="13"/>
    <n v="1519.95"/>
    <x v="3"/>
    <n v="6079.8"/>
    <x v="2"/>
    <s v="Kurt Morrison"/>
    <x v="29"/>
    <n v="38.526600000000002"/>
    <n v="-96.726485999999994"/>
    <x v="0"/>
    <d v="2024-01-07T00:00:00"/>
    <x v="0"/>
    <x v="1193"/>
    <n v="17616915.040000014"/>
  </r>
  <r>
    <x v="1"/>
    <x v="4"/>
    <n v="232.28"/>
    <x v="1"/>
    <n v="1161.4000000000001"/>
    <x v="3"/>
    <s v="John Johnson"/>
    <x v="4"/>
    <n v="32.741646000000003"/>
    <n v="-89.678696000000002"/>
    <x v="4"/>
    <d v="2024-01-07T00:00:00"/>
    <x v="0"/>
    <x v="1194"/>
    <n v="17616915.040000014"/>
  </r>
  <r>
    <x v="1"/>
    <x v="13"/>
    <n v="916.74"/>
    <x v="0"/>
    <n v="1833.48"/>
    <x v="1"/>
    <s v="Darren Barnes"/>
    <x v="28"/>
    <n v="32.806671000000001"/>
    <n v="-86.791129999999995"/>
    <x v="2"/>
    <d v="2024-01-07T00:00:00"/>
    <x v="0"/>
    <x v="1195"/>
    <n v="17616915.040000014"/>
  </r>
  <r>
    <x v="7"/>
    <x v="0"/>
    <n v="418.8"/>
    <x v="1"/>
    <n v="2094"/>
    <x v="3"/>
    <s v="Mark Jones"/>
    <x v="30"/>
    <n v="44.572020999999999"/>
    <n v="-122.070938"/>
    <x v="4"/>
    <d v="2024-01-07T00:00:00"/>
    <x v="0"/>
    <x v="1196"/>
    <n v="17616915.040000014"/>
  </r>
  <r>
    <x v="18"/>
    <x v="1"/>
    <n v="389.33"/>
    <x v="3"/>
    <n v="1557.32"/>
    <x v="1"/>
    <s v="Priscilla Hernandez"/>
    <x v="10"/>
    <n v="38.491225999999997"/>
    <n v="-80.954455999999993"/>
    <x v="4"/>
    <d v="2024-01-07T00:00:00"/>
    <x v="0"/>
    <x v="1197"/>
    <n v="17616915.040000014"/>
  </r>
  <r>
    <x v="7"/>
    <x v="2"/>
    <n v="28.52"/>
    <x v="2"/>
    <n v="28.52"/>
    <x v="3"/>
    <s v="Catherine Lopez"/>
    <x v="11"/>
    <n v="39.059811000000003"/>
    <n v="-105.311104"/>
    <x v="4"/>
    <d v="2024-01-07T00:00:00"/>
    <x v="0"/>
    <x v="1198"/>
    <n v="17616915.040000014"/>
  </r>
  <r>
    <x v="11"/>
    <x v="5"/>
    <n v="93.06"/>
    <x v="4"/>
    <n v="279.18"/>
    <x v="3"/>
    <s v="Sarah Burgess"/>
    <x v="6"/>
    <n v="35.565342000000001"/>
    <n v="-96.928916999999998"/>
    <x v="0"/>
    <d v="2024-01-07T00:00:00"/>
    <x v="0"/>
    <x v="1199"/>
    <n v="17616915.040000014"/>
  </r>
  <r>
    <x v="16"/>
    <x v="13"/>
    <n v="791.8"/>
    <x v="2"/>
    <n v="791.8"/>
    <x v="1"/>
    <s v="David Carter"/>
    <x v="45"/>
    <n v="44.299782"/>
    <n v="-99.438828000000001"/>
    <x v="4"/>
    <d v="2024-01-07T00:00:00"/>
    <x v="0"/>
    <x v="1200"/>
    <n v="17616915.040000014"/>
  </r>
  <r>
    <x v="13"/>
    <x v="22"/>
    <n v="317.68"/>
    <x v="1"/>
    <n v="1588.4"/>
    <x v="2"/>
    <s v="Jason Taylor"/>
    <x v="42"/>
    <n v="39.063946000000001"/>
    <n v="-76.802100999999993"/>
    <x v="4"/>
    <d v="2024-01-07T00:00:00"/>
    <x v="0"/>
    <x v="1201"/>
    <n v="17616915.040000014"/>
  </r>
  <r>
    <x v="5"/>
    <x v="22"/>
    <n v="402.44"/>
    <x v="0"/>
    <n v="804.88"/>
    <x v="2"/>
    <s v="Ann Kelley"/>
    <x v="18"/>
    <n v="31.054487000000002"/>
    <n v="-97.563461000000004"/>
    <x v="3"/>
    <d v="2024-01-07T00:00:00"/>
    <x v="0"/>
    <x v="1202"/>
    <n v="17616915.040000014"/>
  </r>
  <r>
    <x v="0"/>
    <x v="20"/>
    <n v="112.04"/>
    <x v="4"/>
    <n v="336.12"/>
    <x v="3"/>
    <s v="Jennifer Montoya"/>
    <x v="13"/>
    <n v="40.150032000000003"/>
    <n v="-111.86243399999999"/>
    <x v="4"/>
    <d v="2024-01-07T00:00:00"/>
    <x v="0"/>
    <x v="1203"/>
    <n v="17616915.040000014"/>
  </r>
  <r>
    <x v="21"/>
    <x v="14"/>
    <n v="854.38"/>
    <x v="4"/>
    <n v="2563.14"/>
    <x v="3"/>
    <s v="Lauren Cherry"/>
    <x v="15"/>
    <n v="35.630065999999999"/>
    <n v="-79.806419000000005"/>
    <x v="0"/>
    <d v="2024-01-08T00:00:00"/>
    <x v="0"/>
    <x v="1204"/>
    <n v="17616915.040000014"/>
  </r>
  <r>
    <x v="21"/>
    <x v="8"/>
    <n v="530.03"/>
    <x v="2"/>
    <n v="530.03"/>
    <x v="2"/>
    <s v="Elizabeth Benson"/>
    <x v="7"/>
    <n v="42.230170999999999"/>
    <n v="-71.530106000000004"/>
    <x v="4"/>
    <d v="2024-01-08T00:00:00"/>
    <x v="0"/>
    <x v="1205"/>
    <n v="17616915.040000014"/>
  </r>
  <r>
    <x v="18"/>
    <x v="12"/>
    <n v="521.79999999999995"/>
    <x v="4"/>
    <n v="1565.3999999999999"/>
    <x v="1"/>
    <s v="Christopher Nguyen"/>
    <x v="34"/>
    <n v="42.755966000000001"/>
    <n v="-107.30249000000001"/>
    <x v="0"/>
    <d v="2024-01-08T00:00:00"/>
    <x v="0"/>
    <x v="1206"/>
    <n v="17616915.040000014"/>
  </r>
  <r>
    <x v="10"/>
    <x v="22"/>
    <n v="316.37"/>
    <x v="2"/>
    <n v="316.37"/>
    <x v="2"/>
    <s v="Thomas Arnold"/>
    <x v="22"/>
    <n v="43.452491999999999"/>
    <n v="-71.563896"/>
    <x v="1"/>
    <d v="2024-01-08T00:00:00"/>
    <x v="0"/>
    <x v="1207"/>
    <n v="17616915.040000014"/>
  </r>
  <r>
    <x v="1"/>
    <x v="9"/>
    <n v="1423.23"/>
    <x v="0"/>
    <n v="2846.46"/>
    <x v="0"/>
    <s v="Renee Lawrence"/>
    <x v="37"/>
    <n v="38.456085000000002"/>
    <n v="-92.288368000000006"/>
    <x v="4"/>
    <d v="2024-01-08T00:00:00"/>
    <x v="0"/>
    <x v="1208"/>
    <n v="17616915.040000014"/>
  </r>
  <r>
    <x v="10"/>
    <x v="0"/>
    <n v="481.02"/>
    <x v="1"/>
    <n v="2405.1"/>
    <x v="3"/>
    <s v="Linda Frank"/>
    <x v="24"/>
    <n v="21.094318000000001"/>
    <n v="-157.49833699999999"/>
    <x v="4"/>
    <d v="2024-01-08T00:00:00"/>
    <x v="0"/>
    <x v="1209"/>
    <n v="17616915.040000014"/>
  </r>
  <r>
    <x v="0"/>
    <x v="13"/>
    <n v="1285.6500000000001"/>
    <x v="2"/>
    <n v="1285.6500000000001"/>
    <x v="2"/>
    <s v="Christopher Smith"/>
    <x v="12"/>
    <n v="34.969704"/>
    <n v="-92.373123000000007"/>
    <x v="3"/>
    <d v="2024-01-08T00:00:00"/>
    <x v="0"/>
    <x v="1210"/>
    <n v="17616915.040000014"/>
  </r>
  <r>
    <x v="18"/>
    <x v="20"/>
    <n v="275.49"/>
    <x v="0"/>
    <n v="550.98"/>
    <x v="2"/>
    <s v="Courtney Howard"/>
    <x v="19"/>
    <n v="44.045876"/>
    <n v="-72.710685999999995"/>
    <x v="3"/>
    <d v="2024-01-08T00:00:00"/>
    <x v="0"/>
    <x v="1211"/>
    <n v="17616915.040000014"/>
  </r>
  <r>
    <x v="4"/>
    <x v="11"/>
    <n v="265.68"/>
    <x v="2"/>
    <n v="265.68"/>
    <x v="0"/>
    <s v="Mrs. Felicia Pearson"/>
    <x v="40"/>
    <n v="33.040619"/>
    <n v="-83.643073999999999"/>
    <x v="3"/>
    <d v="2024-01-08T00:00:00"/>
    <x v="0"/>
    <x v="1212"/>
    <n v="17616915.040000014"/>
  </r>
  <r>
    <x v="21"/>
    <x v="1"/>
    <n v="161.15"/>
    <x v="4"/>
    <n v="483.45000000000005"/>
    <x v="3"/>
    <s v="Jennifer Logan"/>
    <x v="23"/>
    <n v="31.169546"/>
    <n v="-91.867805000000004"/>
    <x v="0"/>
    <d v="2024-01-08T00:00:00"/>
    <x v="0"/>
    <x v="1213"/>
    <n v="17616915.040000014"/>
  </r>
  <r>
    <x v="12"/>
    <x v="11"/>
    <n v="183.51"/>
    <x v="3"/>
    <n v="734.04"/>
    <x v="0"/>
    <s v="Robert Jefferson"/>
    <x v="25"/>
    <n v="34.840515000000003"/>
    <n v="-106.248482"/>
    <x v="0"/>
    <d v="2024-01-08T00:00:00"/>
    <x v="0"/>
    <x v="1214"/>
    <n v="17616915.040000014"/>
  </r>
  <r>
    <x v="9"/>
    <x v="20"/>
    <n v="202.52"/>
    <x v="1"/>
    <n v="1012.6"/>
    <x v="3"/>
    <s v="Todd Harris"/>
    <x v="30"/>
    <n v="44.572020999999999"/>
    <n v="-122.070938"/>
    <x v="0"/>
    <d v="2024-01-08T00:00:00"/>
    <x v="0"/>
    <x v="1215"/>
    <n v="17616915.040000014"/>
  </r>
  <r>
    <x v="15"/>
    <x v="20"/>
    <n v="188.63"/>
    <x v="1"/>
    <n v="943.15"/>
    <x v="1"/>
    <s v="Christina Lewis"/>
    <x v="13"/>
    <n v="40.150032000000003"/>
    <n v="-111.86243399999999"/>
    <x v="1"/>
    <d v="2024-01-08T00:00:00"/>
    <x v="0"/>
    <x v="1216"/>
    <n v="17616915.040000014"/>
  </r>
  <r>
    <x v="21"/>
    <x v="2"/>
    <n v="33.97"/>
    <x v="2"/>
    <n v="33.97"/>
    <x v="1"/>
    <s v="James Gonzalez"/>
    <x v="24"/>
    <n v="21.094318000000001"/>
    <n v="-157.49833699999999"/>
    <x v="3"/>
    <d v="2024-01-08T00:00:00"/>
    <x v="0"/>
    <x v="1217"/>
    <n v="17616915.040000014"/>
  </r>
  <r>
    <x v="4"/>
    <x v="21"/>
    <n v="174.43"/>
    <x v="4"/>
    <n v="523.29"/>
    <x v="0"/>
    <s v="Ashlee Leon"/>
    <x v="47"/>
    <n v="42.011538999999999"/>
    <n v="-93.210526000000002"/>
    <x v="4"/>
    <d v="2024-01-08T00:00:00"/>
    <x v="0"/>
    <x v="1218"/>
    <n v="17616915.040000014"/>
  </r>
  <r>
    <x v="21"/>
    <x v="0"/>
    <n v="333.24"/>
    <x v="2"/>
    <n v="333.24"/>
    <x v="0"/>
    <s v="Brett Johnson"/>
    <x v="44"/>
    <n v="37.668140000000001"/>
    <n v="-84.670067000000003"/>
    <x v="0"/>
    <d v="2024-01-08T00:00:00"/>
    <x v="0"/>
    <x v="1219"/>
    <n v="17616915.040000014"/>
  </r>
  <r>
    <x v="16"/>
    <x v="13"/>
    <n v="1933.78"/>
    <x v="1"/>
    <n v="9668.9"/>
    <x v="1"/>
    <s v="Amber Alvarez"/>
    <x v="49"/>
    <n v="42.165725999999999"/>
    <n v="-74.948051000000007"/>
    <x v="2"/>
    <d v="2024-01-08T00:00:00"/>
    <x v="0"/>
    <x v="1220"/>
    <n v="17616915.040000014"/>
  </r>
  <r>
    <x v="23"/>
    <x v="2"/>
    <n v="31.06"/>
    <x v="0"/>
    <n v="62.12"/>
    <x v="3"/>
    <s v="Jacqueline Johnson"/>
    <x v="46"/>
    <n v="41.125369999999997"/>
    <n v="-98.268082000000007"/>
    <x v="0"/>
    <d v="2024-01-08T00:00:00"/>
    <x v="0"/>
    <x v="1221"/>
    <n v="17616915.040000014"/>
  </r>
  <r>
    <x v="20"/>
    <x v="22"/>
    <n v="415.49"/>
    <x v="3"/>
    <n v="1661.96"/>
    <x v="1"/>
    <s v="Angel Ortiz"/>
    <x v="24"/>
    <n v="21.094318000000001"/>
    <n v="-157.49833699999999"/>
    <x v="3"/>
    <d v="2024-01-08T00:00:00"/>
    <x v="0"/>
    <x v="1222"/>
    <n v="17616915.040000014"/>
  </r>
  <r>
    <x v="8"/>
    <x v="21"/>
    <n v="302.7"/>
    <x v="3"/>
    <n v="1210.8"/>
    <x v="0"/>
    <s v="Glenn Lawrence"/>
    <x v="22"/>
    <n v="43.452491999999999"/>
    <n v="-71.563896"/>
    <x v="1"/>
    <d v="2024-01-08T00:00:00"/>
    <x v="0"/>
    <x v="1223"/>
    <n v="17616915.040000014"/>
  </r>
  <r>
    <x v="14"/>
    <x v="6"/>
    <n v="42.06"/>
    <x v="4"/>
    <n v="126.18"/>
    <x v="0"/>
    <s v="Joshua Bailey"/>
    <x v="7"/>
    <n v="42.230170999999999"/>
    <n v="-71.530106000000004"/>
    <x v="1"/>
    <d v="2024-01-08T00:00:00"/>
    <x v="0"/>
    <x v="1224"/>
    <n v="17616915.040000014"/>
  </r>
  <r>
    <x v="19"/>
    <x v="19"/>
    <n v="1412.61"/>
    <x v="1"/>
    <n v="7063.0499999999993"/>
    <x v="1"/>
    <s v="Aaron Jackson"/>
    <x v="47"/>
    <n v="42.011538999999999"/>
    <n v="-93.210526000000002"/>
    <x v="2"/>
    <d v="2024-01-08T00:00:00"/>
    <x v="0"/>
    <x v="1225"/>
    <n v="17616915.040000014"/>
  </r>
  <r>
    <x v="16"/>
    <x v="17"/>
    <n v="697.31"/>
    <x v="3"/>
    <n v="2789.24"/>
    <x v="2"/>
    <s v="Christopher Sullivan"/>
    <x v="4"/>
    <n v="32.741646000000003"/>
    <n v="-89.678696000000002"/>
    <x v="3"/>
    <d v="2024-01-08T00:00:00"/>
    <x v="0"/>
    <x v="1226"/>
    <n v="17616915.040000014"/>
  </r>
  <r>
    <x v="11"/>
    <x v="2"/>
    <n v="22.92"/>
    <x v="3"/>
    <n v="91.68"/>
    <x v="3"/>
    <s v="John Rose"/>
    <x v="29"/>
    <n v="38.526600000000002"/>
    <n v="-96.726485999999994"/>
    <x v="2"/>
    <d v="2024-01-08T00:00:00"/>
    <x v="0"/>
    <x v="1227"/>
    <n v="17616915.040000014"/>
  </r>
  <r>
    <x v="23"/>
    <x v="18"/>
    <n v="105.58"/>
    <x v="1"/>
    <n v="527.9"/>
    <x v="1"/>
    <s v="Mr. David Burgess"/>
    <x v="47"/>
    <n v="42.011538999999999"/>
    <n v="-93.210526000000002"/>
    <x v="0"/>
    <d v="2024-01-08T00:00:00"/>
    <x v="0"/>
    <x v="1228"/>
    <n v="17616915.040000014"/>
  </r>
  <r>
    <x v="15"/>
    <x v="13"/>
    <n v="360.32"/>
    <x v="1"/>
    <n v="1801.6"/>
    <x v="2"/>
    <s v="Jimmy Mclean"/>
    <x v="12"/>
    <n v="34.969704"/>
    <n v="-92.373123000000007"/>
    <x v="3"/>
    <d v="2024-01-08T00:00:00"/>
    <x v="0"/>
    <x v="1229"/>
    <n v="17616915.040000014"/>
  </r>
  <r>
    <x v="3"/>
    <x v="15"/>
    <n v="196.09"/>
    <x v="0"/>
    <n v="392.18"/>
    <x v="3"/>
    <s v="Brittany Shaw"/>
    <x v="2"/>
    <n v="40.590752000000002"/>
    <n v="-77.209755000000001"/>
    <x v="0"/>
    <d v="2024-01-08T00:00:00"/>
    <x v="0"/>
    <x v="1230"/>
    <n v="17616915.040000014"/>
  </r>
  <r>
    <x v="2"/>
    <x v="20"/>
    <n v="207.41"/>
    <x v="0"/>
    <n v="414.82"/>
    <x v="0"/>
    <s v="Calvin Manning"/>
    <x v="32"/>
    <n v="44.240459000000001"/>
    <n v="-114.47882799999999"/>
    <x v="1"/>
    <d v="2024-01-08T00:00:00"/>
    <x v="0"/>
    <x v="1231"/>
    <n v="17616915.040000014"/>
  </r>
  <r>
    <x v="1"/>
    <x v="14"/>
    <n v="790.15"/>
    <x v="1"/>
    <n v="3950.75"/>
    <x v="3"/>
    <s v="Darlene Burton"/>
    <x v="30"/>
    <n v="44.572020999999999"/>
    <n v="-122.070938"/>
    <x v="3"/>
    <d v="2024-01-08T00:00:00"/>
    <x v="0"/>
    <x v="1232"/>
    <n v="17616915.040000014"/>
  </r>
  <r>
    <x v="21"/>
    <x v="3"/>
    <n v="495.79"/>
    <x v="3"/>
    <n v="1983.16"/>
    <x v="1"/>
    <s v="Crystal Haynes"/>
    <x v="46"/>
    <n v="41.125369999999997"/>
    <n v="-98.268082000000007"/>
    <x v="1"/>
    <d v="2024-01-09T00:00:00"/>
    <x v="0"/>
    <x v="1233"/>
    <n v="17616915.040000014"/>
  </r>
  <r>
    <x v="12"/>
    <x v="1"/>
    <n v="124.75"/>
    <x v="2"/>
    <n v="124.75"/>
    <x v="0"/>
    <s v="Kimberly Freeman"/>
    <x v="45"/>
    <n v="44.299782"/>
    <n v="-99.438828000000001"/>
    <x v="4"/>
    <d v="2024-01-09T00:00:00"/>
    <x v="0"/>
    <x v="1234"/>
    <n v="17616915.040000014"/>
  </r>
  <r>
    <x v="14"/>
    <x v="1"/>
    <n v="340.9"/>
    <x v="4"/>
    <n v="1022.6999999999999"/>
    <x v="3"/>
    <s v="Bailey Johnson"/>
    <x v="47"/>
    <n v="42.011538999999999"/>
    <n v="-93.210526000000002"/>
    <x v="2"/>
    <d v="2024-01-09T00:00:00"/>
    <x v="0"/>
    <x v="1235"/>
    <n v="17616915.040000014"/>
  </r>
  <r>
    <x v="6"/>
    <x v="2"/>
    <n v="37.69"/>
    <x v="4"/>
    <n v="113.07"/>
    <x v="1"/>
    <s v="Randy Olson"/>
    <x v="27"/>
    <n v="40.388782999999997"/>
    <n v="-82.764915000000002"/>
    <x v="0"/>
    <d v="2024-01-09T00:00:00"/>
    <x v="0"/>
    <x v="1236"/>
    <n v="17616915.040000014"/>
  </r>
  <r>
    <x v="18"/>
    <x v="12"/>
    <n v="351.07"/>
    <x v="3"/>
    <n v="1404.28"/>
    <x v="2"/>
    <s v="Jacob Davis"/>
    <x v="4"/>
    <n v="32.741646000000003"/>
    <n v="-89.678696000000002"/>
    <x v="2"/>
    <d v="2024-01-09T00:00:00"/>
    <x v="0"/>
    <x v="1237"/>
    <n v="17616915.040000014"/>
  </r>
  <r>
    <x v="0"/>
    <x v="22"/>
    <n v="462.64"/>
    <x v="2"/>
    <n v="462.64"/>
    <x v="3"/>
    <s v="Gabrielle Moore"/>
    <x v="26"/>
    <n v="37.769337"/>
    <n v="-78.169967999999997"/>
    <x v="0"/>
    <d v="2024-01-09T00:00:00"/>
    <x v="0"/>
    <x v="1238"/>
    <n v="17616915.040000014"/>
  </r>
  <r>
    <x v="0"/>
    <x v="15"/>
    <n v="178.77"/>
    <x v="4"/>
    <n v="536.31000000000006"/>
    <x v="2"/>
    <s v="Amy Brewer"/>
    <x v="29"/>
    <n v="38.526600000000002"/>
    <n v="-96.726485999999994"/>
    <x v="0"/>
    <d v="2024-01-09T00:00:00"/>
    <x v="0"/>
    <x v="1239"/>
    <n v="17616915.040000014"/>
  </r>
  <r>
    <x v="3"/>
    <x v="12"/>
    <n v="857.63"/>
    <x v="3"/>
    <n v="3430.52"/>
    <x v="2"/>
    <s v="Christopher Sheppard"/>
    <x v="35"/>
    <n v="46.921925000000002"/>
    <n v="-110.454353"/>
    <x v="2"/>
    <d v="2024-01-09T00:00:00"/>
    <x v="0"/>
    <x v="1240"/>
    <n v="17616915.040000014"/>
  </r>
  <r>
    <x v="13"/>
    <x v="18"/>
    <n v="99.84"/>
    <x v="2"/>
    <n v="99.84"/>
    <x v="3"/>
    <s v="Mrs. Elizabeth Martinez"/>
    <x v="39"/>
    <n v="36.116202999999999"/>
    <n v="-119.68156399999999"/>
    <x v="2"/>
    <d v="2024-01-09T00:00:00"/>
    <x v="0"/>
    <x v="1241"/>
    <n v="17616915.040000014"/>
  </r>
  <r>
    <x v="8"/>
    <x v="11"/>
    <n v="245.6"/>
    <x v="3"/>
    <n v="982.4"/>
    <x v="0"/>
    <s v="Joann Chang"/>
    <x v="49"/>
    <n v="42.165725999999999"/>
    <n v="-74.948051000000007"/>
    <x v="1"/>
    <d v="2024-01-09T00:00:00"/>
    <x v="0"/>
    <x v="1242"/>
    <n v="17616915.040000014"/>
  </r>
  <r>
    <x v="11"/>
    <x v="7"/>
    <n v="61.81"/>
    <x v="0"/>
    <n v="123.62"/>
    <x v="0"/>
    <s v="Megan Wood"/>
    <x v="47"/>
    <n v="42.011538999999999"/>
    <n v="-93.210526000000002"/>
    <x v="2"/>
    <d v="2024-01-09T00:00:00"/>
    <x v="0"/>
    <x v="1243"/>
    <n v="17616915.040000014"/>
  </r>
  <r>
    <x v="8"/>
    <x v="5"/>
    <n v="31.06"/>
    <x v="1"/>
    <n v="155.29999999999998"/>
    <x v="1"/>
    <s v="Michael King"/>
    <x v="11"/>
    <n v="39.059811000000003"/>
    <n v="-105.311104"/>
    <x v="4"/>
    <d v="2024-01-09T00:00:00"/>
    <x v="0"/>
    <x v="1244"/>
    <n v="17616915.040000014"/>
  </r>
  <r>
    <x v="6"/>
    <x v="5"/>
    <n v="38.19"/>
    <x v="3"/>
    <n v="152.76"/>
    <x v="0"/>
    <s v="Joshua Wright"/>
    <x v="6"/>
    <n v="35.565342000000001"/>
    <n v="-96.928916999999998"/>
    <x v="1"/>
    <d v="2024-01-09T00:00:00"/>
    <x v="0"/>
    <x v="1245"/>
    <n v="17616915.040000014"/>
  </r>
  <r>
    <x v="8"/>
    <x v="8"/>
    <n v="828.35"/>
    <x v="0"/>
    <n v="1656.7"/>
    <x v="2"/>
    <s v="Susan Moore"/>
    <x v="31"/>
    <n v="33.856892000000002"/>
    <n v="-80.945007000000004"/>
    <x v="4"/>
    <d v="2024-01-09T00:00:00"/>
    <x v="0"/>
    <x v="1246"/>
    <n v="17616915.040000014"/>
  </r>
  <r>
    <x v="15"/>
    <x v="20"/>
    <n v="292.74"/>
    <x v="0"/>
    <n v="585.48"/>
    <x v="3"/>
    <s v="Lawrence Cooley"/>
    <x v="41"/>
    <n v="38.313515000000002"/>
    <n v="-117.055374"/>
    <x v="3"/>
    <d v="2024-01-09T00:00:00"/>
    <x v="0"/>
    <x v="1247"/>
    <n v="17616915.040000014"/>
  </r>
  <r>
    <x v="9"/>
    <x v="1"/>
    <n v="380.85"/>
    <x v="4"/>
    <n v="1142.5500000000002"/>
    <x v="0"/>
    <s v="Hannah Harvey"/>
    <x v="47"/>
    <n v="42.011538999999999"/>
    <n v="-93.210526000000002"/>
    <x v="4"/>
    <d v="2024-01-09T00:00:00"/>
    <x v="0"/>
    <x v="1248"/>
    <n v="17616915.040000014"/>
  </r>
  <r>
    <x v="3"/>
    <x v="14"/>
    <n v="935.82"/>
    <x v="3"/>
    <n v="3743.28"/>
    <x v="3"/>
    <s v="Robert Reed"/>
    <x v="49"/>
    <n v="42.165725999999999"/>
    <n v="-74.948051000000007"/>
    <x v="2"/>
    <d v="2024-01-09T00:00:00"/>
    <x v="0"/>
    <x v="1249"/>
    <n v="17616915.040000014"/>
  </r>
  <r>
    <x v="1"/>
    <x v="19"/>
    <n v="1918.49"/>
    <x v="4"/>
    <n v="5755.47"/>
    <x v="0"/>
    <s v="David Mason"/>
    <x v="30"/>
    <n v="44.572020999999999"/>
    <n v="-122.070938"/>
    <x v="4"/>
    <d v="2024-01-09T00:00:00"/>
    <x v="0"/>
    <x v="1250"/>
    <n v="17616915.040000014"/>
  </r>
  <r>
    <x v="1"/>
    <x v="5"/>
    <n v="70.150000000000006"/>
    <x v="0"/>
    <n v="140.30000000000001"/>
    <x v="2"/>
    <s v="Lindsay Merritt"/>
    <x v="7"/>
    <n v="42.230170999999999"/>
    <n v="-71.530106000000004"/>
    <x v="4"/>
    <d v="2024-01-09T00:00:00"/>
    <x v="0"/>
    <x v="1251"/>
    <n v="17616915.040000014"/>
  </r>
  <r>
    <x v="21"/>
    <x v="23"/>
    <n v="568.6"/>
    <x v="1"/>
    <n v="2843"/>
    <x v="0"/>
    <s v="Austin Graves"/>
    <x v="22"/>
    <n v="43.452491999999999"/>
    <n v="-71.563896"/>
    <x v="0"/>
    <d v="2024-01-09T00:00:00"/>
    <x v="0"/>
    <x v="1252"/>
    <n v="17616915.040000014"/>
  </r>
  <r>
    <x v="4"/>
    <x v="8"/>
    <n v="649.95000000000005"/>
    <x v="1"/>
    <n v="3249.75"/>
    <x v="3"/>
    <s v="Jeffrey Martinez"/>
    <x v="4"/>
    <n v="32.741646000000003"/>
    <n v="-89.678696000000002"/>
    <x v="4"/>
    <d v="2024-01-09T00:00:00"/>
    <x v="0"/>
    <x v="1253"/>
    <n v="17616915.040000014"/>
  </r>
  <r>
    <x v="19"/>
    <x v="1"/>
    <n v="201"/>
    <x v="3"/>
    <n v="804"/>
    <x v="0"/>
    <s v="Madison Fisher"/>
    <x v="17"/>
    <n v="61.370716000000002"/>
    <n v="-152.40441899999999"/>
    <x v="0"/>
    <d v="2024-01-10T00:00:00"/>
    <x v="0"/>
    <x v="1254"/>
    <n v="17616915.040000014"/>
  </r>
  <r>
    <x v="21"/>
    <x v="5"/>
    <n v="49.12"/>
    <x v="1"/>
    <n v="245.6"/>
    <x v="0"/>
    <s v="Lindsay Maxwell"/>
    <x v="30"/>
    <n v="44.572020999999999"/>
    <n v="-122.070938"/>
    <x v="3"/>
    <d v="2024-01-10T00:00:00"/>
    <x v="0"/>
    <x v="1255"/>
    <n v="17616915.040000014"/>
  </r>
  <r>
    <x v="3"/>
    <x v="2"/>
    <n v="22.21"/>
    <x v="0"/>
    <n v="44.42"/>
    <x v="0"/>
    <s v="Shannon Maldonado"/>
    <x v="27"/>
    <n v="40.388782999999997"/>
    <n v="-82.764915000000002"/>
    <x v="3"/>
    <d v="2024-01-10T00:00:00"/>
    <x v="0"/>
    <x v="1256"/>
    <n v="17616915.040000014"/>
  </r>
  <r>
    <x v="13"/>
    <x v="10"/>
    <n v="2540.2399999999998"/>
    <x v="1"/>
    <n v="12701.199999999999"/>
    <x v="3"/>
    <s v="John Kim"/>
    <x v="40"/>
    <n v="33.040619"/>
    <n v="-83.643073999999999"/>
    <x v="3"/>
    <d v="2024-01-10T00:00:00"/>
    <x v="0"/>
    <x v="1257"/>
    <n v="17616915.040000014"/>
  </r>
  <r>
    <x v="1"/>
    <x v="13"/>
    <n v="1598.95"/>
    <x v="4"/>
    <n v="4796.8500000000004"/>
    <x v="0"/>
    <s v="Julie Perkins"/>
    <x v="23"/>
    <n v="31.169546"/>
    <n v="-91.867805000000004"/>
    <x v="0"/>
    <d v="2024-01-10T00:00:00"/>
    <x v="0"/>
    <x v="1258"/>
    <n v="17616915.040000014"/>
  </r>
  <r>
    <x v="16"/>
    <x v="18"/>
    <n v="54.67"/>
    <x v="0"/>
    <n v="109.34"/>
    <x v="0"/>
    <s v="Phillip Walker"/>
    <x v="9"/>
    <n v="43.326618000000003"/>
    <n v="-84.536095000000003"/>
    <x v="0"/>
    <d v="2024-01-10T00:00:00"/>
    <x v="0"/>
    <x v="1259"/>
    <n v="17616915.040000014"/>
  </r>
  <r>
    <x v="7"/>
    <x v="5"/>
    <n v="47.66"/>
    <x v="4"/>
    <n v="142.97999999999999"/>
    <x v="3"/>
    <s v="Alexander Lee"/>
    <x v="5"/>
    <n v="39.318522999999999"/>
    <n v="-75.507141000000004"/>
    <x v="0"/>
    <d v="2024-01-10T00:00:00"/>
    <x v="0"/>
    <x v="1260"/>
    <n v="17616915.040000014"/>
  </r>
  <r>
    <x v="7"/>
    <x v="21"/>
    <n v="431.13"/>
    <x v="2"/>
    <n v="431.13"/>
    <x v="3"/>
    <s v="Christina Bentley"/>
    <x v="29"/>
    <n v="38.526600000000002"/>
    <n v="-96.726485999999994"/>
    <x v="3"/>
    <d v="2024-01-10T00:00:00"/>
    <x v="0"/>
    <x v="1261"/>
    <n v="17616915.040000014"/>
  </r>
  <r>
    <x v="10"/>
    <x v="18"/>
    <n v="76.900000000000006"/>
    <x v="1"/>
    <n v="384.5"/>
    <x v="1"/>
    <s v="Paul Williams"/>
    <x v="40"/>
    <n v="33.040619"/>
    <n v="-83.643073999999999"/>
    <x v="0"/>
    <d v="2024-01-10T00:00:00"/>
    <x v="0"/>
    <x v="1262"/>
    <n v="17616915.040000014"/>
  </r>
  <r>
    <x v="14"/>
    <x v="2"/>
    <n v="42.4"/>
    <x v="3"/>
    <n v="169.6"/>
    <x v="1"/>
    <s v="Matthew Roberts"/>
    <x v="45"/>
    <n v="44.299782"/>
    <n v="-99.438828000000001"/>
    <x v="3"/>
    <d v="2024-01-10T00:00:00"/>
    <x v="0"/>
    <x v="1263"/>
    <n v="17616915.040000014"/>
  </r>
  <r>
    <x v="2"/>
    <x v="12"/>
    <n v="576.13"/>
    <x v="1"/>
    <n v="2880.65"/>
    <x v="0"/>
    <s v="Donald Reed"/>
    <x v="25"/>
    <n v="34.840515000000003"/>
    <n v="-106.248482"/>
    <x v="4"/>
    <d v="2024-01-10T00:00:00"/>
    <x v="0"/>
    <x v="1264"/>
    <n v="17616915.040000014"/>
  </r>
  <r>
    <x v="20"/>
    <x v="19"/>
    <n v="1917.79"/>
    <x v="0"/>
    <n v="3835.58"/>
    <x v="2"/>
    <s v="Katie Bowers"/>
    <x v="28"/>
    <n v="32.806671000000001"/>
    <n v="-86.791129999999995"/>
    <x v="0"/>
    <d v="2024-01-10T00:00:00"/>
    <x v="0"/>
    <x v="1265"/>
    <n v="17616915.040000014"/>
  </r>
  <r>
    <x v="10"/>
    <x v="20"/>
    <n v="173.27"/>
    <x v="4"/>
    <n v="519.81000000000006"/>
    <x v="3"/>
    <s v="Rachel Hudson"/>
    <x v="29"/>
    <n v="38.526600000000002"/>
    <n v="-96.726485999999994"/>
    <x v="4"/>
    <d v="2024-01-10T00:00:00"/>
    <x v="0"/>
    <x v="1266"/>
    <n v="17616915.040000014"/>
  </r>
  <r>
    <x v="0"/>
    <x v="9"/>
    <n v="847.81"/>
    <x v="2"/>
    <n v="847.81"/>
    <x v="1"/>
    <s v="Steven Howard"/>
    <x v="23"/>
    <n v="31.169546"/>
    <n v="-91.867805000000004"/>
    <x v="4"/>
    <d v="2024-01-10T00:00:00"/>
    <x v="0"/>
    <x v="1267"/>
    <n v="17616915.040000014"/>
  </r>
  <r>
    <x v="17"/>
    <x v="16"/>
    <n v="2054.63"/>
    <x v="0"/>
    <n v="4109.26"/>
    <x v="2"/>
    <s v="Ruben Leblanc"/>
    <x v="37"/>
    <n v="38.456085000000002"/>
    <n v="-92.288368000000006"/>
    <x v="4"/>
    <d v="2024-01-10T00:00:00"/>
    <x v="0"/>
    <x v="1268"/>
    <n v="17616915.040000014"/>
  </r>
  <r>
    <x v="17"/>
    <x v="14"/>
    <n v="742.96"/>
    <x v="3"/>
    <n v="2971.84"/>
    <x v="3"/>
    <s v="Diamond Anderson"/>
    <x v="44"/>
    <n v="37.668140000000001"/>
    <n v="-84.670067000000003"/>
    <x v="2"/>
    <d v="2024-01-10T00:00:00"/>
    <x v="0"/>
    <x v="1269"/>
    <n v="17616915.040000014"/>
  </r>
  <r>
    <x v="16"/>
    <x v="3"/>
    <n v="335.16"/>
    <x v="1"/>
    <n v="1675.8000000000002"/>
    <x v="2"/>
    <s v="Mark Kane"/>
    <x v="46"/>
    <n v="41.125369999999997"/>
    <n v="-98.268082000000007"/>
    <x v="1"/>
    <d v="2024-01-10T00:00:00"/>
    <x v="0"/>
    <x v="383"/>
    <n v="17616915.040000014"/>
  </r>
  <r>
    <x v="15"/>
    <x v="8"/>
    <n v="590.01"/>
    <x v="3"/>
    <n v="2360.04"/>
    <x v="1"/>
    <s v="Casey Palmer"/>
    <x v="32"/>
    <n v="44.240459000000001"/>
    <n v="-114.47882799999999"/>
    <x v="3"/>
    <d v="2024-01-10T00:00:00"/>
    <x v="0"/>
    <x v="1270"/>
    <n v="17616915.040000014"/>
  </r>
  <r>
    <x v="15"/>
    <x v="16"/>
    <n v="769.33"/>
    <x v="3"/>
    <n v="3077.32"/>
    <x v="3"/>
    <s v="Bianca French"/>
    <x v="11"/>
    <n v="39.059811000000003"/>
    <n v="-105.311104"/>
    <x v="2"/>
    <d v="2024-01-10T00:00:00"/>
    <x v="0"/>
    <x v="1271"/>
    <n v="17616915.040000014"/>
  </r>
  <r>
    <x v="1"/>
    <x v="22"/>
    <n v="369.56"/>
    <x v="4"/>
    <n v="1108.68"/>
    <x v="3"/>
    <s v="Tammie Owens"/>
    <x v="20"/>
    <n v="45.694454"/>
    <n v="-93.900192000000004"/>
    <x v="0"/>
    <d v="2024-01-10T00:00:00"/>
    <x v="0"/>
    <x v="1272"/>
    <n v="17616915.040000014"/>
  </r>
  <r>
    <x v="7"/>
    <x v="12"/>
    <n v="369.73"/>
    <x v="2"/>
    <n v="369.73"/>
    <x v="2"/>
    <s v="Adam Nelson"/>
    <x v="18"/>
    <n v="31.054487000000002"/>
    <n v="-97.563461000000004"/>
    <x v="1"/>
    <d v="2024-01-10T00:00:00"/>
    <x v="0"/>
    <x v="1273"/>
    <n v="17616915.040000014"/>
  </r>
  <r>
    <x v="22"/>
    <x v="3"/>
    <n v="459.02"/>
    <x v="3"/>
    <n v="1836.08"/>
    <x v="1"/>
    <s v="Nicole Flowers"/>
    <x v="39"/>
    <n v="36.116202999999999"/>
    <n v="-119.68156399999999"/>
    <x v="3"/>
    <d v="2024-01-10T00:00:00"/>
    <x v="0"/>
    <x v="1274"/>
    <n v="17616915.040000014"/>
  </r>
  <r>
    <x v="13"/>
    <x v="3"/>
    <n v="340.87"/>
    <x v="1"/>
    <n v="1704.35"/>
    <x v="0"/>
    <s v="Morgan Dickson"/>
    <x v="21"/>
    <n v="41.680892999999998"/>
    <n v="-71.511780000000002"/>
    <x v="2"/>
    <d v="2024-01-10T00:00:00"/>
    <x v="0"/>
    <x v="1275"/>
    <n v="17616915.040000014"/>
  </r>
  <r>
    <x v="20"/>
    <x v="14"/>
    <n v="484.1"/>
    <x v="3"/>
    <n v="1936.4"/>
    <x v="1"/>
    <s v="William Velez"/>
    <x v="38"/>
    <n v="47.400902000000002"/>
    <n v="-121.490494"/>
    <x v="4"/>
    <d v="2024-01-10T00:00:00"/>
    <x v="0"/>
    <x v="1276"/>
    <n v="17616915.040000014"/>
  </r>
  <r>
    <x v="3"/>
    <x v="4"/>
    <n v="247.26"/>
    <x v="4"/>
    <n v="741.78"/>
    <x v="0"/>
    <s v="Jesse Weber"/>
    <x v="48"/>
    <n v="44.693947000000001"/>
    <n v="-69.381927000000005"/>
    <x v="3"/>
    <d v="2024-01-11T00:00:00"/>
    <x v="0"/>
    <x v="1277"/>
    <n v="17616915.040000014"/>
  </r>
  <r>
    <x v="5"/>
    <x v="15"/>
    <n v="90.47"/>
    <x v="2"/>
    <n v="90.47"/>
    <x v="3"/>
    <s v="Jose Stephens"/>
    <x v="24"/>
    <n v="21.094318000000001"/>
    <n v="-157.49833699999999"/>
    <x v="4"/>
    <d v="2024-01-11T00:00:00"/>
    <x v="0"/>
    <x v="1278"/>
    <n v="17616915.040000014"/>
  </r>
  <r>
    <x v="18"/>
    <x v="23"/>
    <n v="929.58"/>
    <x v="3"/>
    <n v="3718.32"/>
    <x v="1"/>
    <s v="Matthew Bowman"/>
    <x v="25"/>
    <n v="34.840515000000003"/>
    <n v="-106.248482"/>
    <x v="1"/>
    <d v="2024-01-11T00:00:00"/>
    <x v="0"/>
    <x v="1279"/>
    <n v="17616915.040000014"/>
  </r>
  <r>
    <x v="0"/>
    <x v="23"/>
    <n v="438.33"/>
    <x v="2"/>
    <n v="438.33"/>
    <x v="0"/>
    <s v="Jennifer Price"/>
    <x v="39"/>
    <n v="36.116202999999999"/>
    <n v="-119.68156399999999"/>
    <x v="2"/>
    <d v="2024-01-11T00:00:00"/>
    <x v="0"/>
    <x v="1280"/>
    <n v="17616915.040000014"/>
  </r>
  <r>
    <x v="21"/>
    <x v="15"/>
    <n v="178.56"/>
    <x v="1"/>
    <n v="892.8"/>
    <x v="2"/>
    <s v="Amy Green"/>
    <x v="28"/>
    <n v="32.806671000000001"/>
    <n v="-86.791129999999995"/>
    <x v="3"/>
    <d v="2024-01-11T00:00:00"/>
    <x v="0"/>
    <x v="1281"/>
    <n v="17616915.040000014"/>
  </r>
  <r>
    <x v="22"/>
    <x v="21"/>
    <n v="402.49"/>
    <x v="2"/>
    <n v="402.49"/>
    <x v="3"/>
    <s v="Matthew Perez"/>
    <x v="35"/>
    <n v="46.921925000000002"/>
    <n v="-110.454353"/>
    <x v="4"/>
    <d v="2024-01-11T00:00:00"/>
    <x v="0"/>
    <x v="1282"/>
    <n v="17616915.040000014"/>
  </r>
  <r>
    <x v="8"/>
    <x v="3"/>
    <n v="337.71"/>
    <x v="1"/>
    <n v="1688.55"/>
    <x v="3"/>
    <s v="Harold Smith"/>
    <x v="22"/>
    <n v="43.452491999999999"/>
    <n v="-71.563896"/>
    <x v="1"/>
    <d v="2024-01-11T00:00:00"/>
    <x v="0"/>
    <x v="1283"/>
    <n v="17616915.040000014"/>
  </r>
  <r>
    <x v="18"/>
    <x v="10"/>
    <n v="1283.17"/>
    <x v="3"/>
    <n v="5132.68"/>
    <x v="2"/>
    <s v="Jeanette Freeman"/>
    <x v="25"/>
    <n v="34.840515000000003"/>
    <n v="-106.248482"/>
    <x v="0"/>
    <d v="2024-01-11T00:00:00"/>
    <x v="0"/>
    <x v="1284"/>
    <n v="17616915.040000014"/>
  </r>
  <r>
    <x v="12"/>
    <x v="3"/>
    <n v="307.95999999999998"/>
    <x v="1"/>
    <n v="1539.8"/>
    <x v="1"/>
    <s v="Amanda Wright"/>
    <x v="34"/>
    <n v="42.755966000000001"/>
    <n v="-107.30249000000001"/>
    <x v="3"/>
    <d v="2024-01-11T00:00:00"/>
    <x v="0"/>
    <x v="1285"/>
    <n v="17616915.040000014"/>
  </r>
  <r>
    <x v="6"/>
    <x v="15"/>
    <n v="87.89"/>
    <x v="0"/>
    <n v="175.78"/>
    <x v="3"/>
    <s v="Kelly Blackwell"/>
    <x v="13"/>
    <n v="40.150032000000003"/>
    <n v="-111.86243399999999"/>
    <x v="2"/>
    <d v="2024-01-11T00:00:00"/>
    <x v="0"/>
    <x v="1286"/>
    <n v="17616915.040000014"/>
  </r>
  <r>
    <x v="18"/>
    <x v="2"/>
    <n v="20.059999999999999"/>
    <x v="2"/>
    <n v="20.059999999999999"/>
    <x v="3"/>
    <s v="Kayla Bullock"/>
    <x v="3"/>
    <n v="41.597782000000002"/>
    <n v="-72.755370999999997"/>
    <x v="1"/>
    <d v="2024-01-11T00:00:00"/>
    <x v="0"/>
    <x v="1287"/>
    <n v="17616915.040000014"/>
  </r>
  <r>
    <x v="3"/>
    <x v="8"/>
    <n v="725.6"/>
    <x v="2"/>
    <n v="725.6"/>
    <x v="1"/>
    <s v="Aaron Fletcher"/>
    <x v="0"/>
    <n v="33.729759000000001"/>
    <n v="-111.43122099999999"/>
    <x v="0"/>
    <d v="2024-01-11T00:00:00"/>
    <x v="0"/>
    <x v="1288"/>
    <n v="17616915.040000014"/>
  </r>
  <r>
    <x v="15"/>
    <x v="20"/>
    <n v="261.74"/>
    <x v="0"/>
    <n v="523.48"/>
    <x v="1"/>
    <s v="Joshua Ross"/>
    <x v="29"/>
    <n v="38.526600000000002"/>
    <n v="-96.726485999999994"/>
    <x v="0"/>
    <d v="2024-01-11T00:00:00"/>
    <x v="0"/>
    <x v="1289"/>
    <n v="17616915.040000014"/>
  </r>
  <r>
    <x v="14"/>
    <x v="19"/>
    <n v="1995.49"/>
    <x v="2"/>
    <n v="1995.49"/>
    <x v="2"/>
    <s v="Diana Hernandez"/>
    <x v="24"/>
    <n v="21.094318000000001"/>
    <n v="-157.49833699999999"/>
    <x v="3"/>
    <d v="2024-01-11T00:00:00"/>
    <x v="0"/>
    <x v="1290"/>
    <n v="17616915.040000014"/>
  </r>
  <r>
    <x v="3"/>
    <x v="14"/>
    <n v="542.4"/>
    <x v="4"/>
    <n v="1627.1999999999998"/>
    <x v="0"/>
    <s v="Paul Jenkins"/>
    <x v="6"/>
    <n v="35.565342000000001"/>
    <n v="-96.928916999999998"/>
    <x v="2"/>
    <d v="2024-01-11T00:00:00"/>
    <x v="0"/>
    <x v="1291"/>
    <n v="17616915.040000014"/>
  </r>
  <r>
    <x v="4"/>
    <x v="21"/>
    <n v="101.48"/>
    <x v="1"/>
    <n v="507.40000000000003"/>
    <x v="0"/>
    <s v="Mr. Ricky Pittman"/>
    <x v="32"/>
    <n v="44.240459000000001"/>
    <n v="-114.47882799999999"/>
    <x v="0"/>
    <d v="2024-01-11T00:00:00"/>
    <x v="0"/>
    <x v="1292"/>
    <n v="17616915.040000014"/>
  </r>
  <r>
    <x v="20"/>
    <x v="14"/>
    <n v="618.80999999999995"/>
    <x v="2"/>
    <n v="618.80999999999995"/>
    <x v="3"/>
    <s v="Caitlin Booth"/>
    <x v="35"/>
    <n v="46.921925000000002"/>
    <n v="-110.454353"/>
    <x v="3"/>
    <d v="2024-01-11T00:00:00"/>
    <x v="0"/>
    <x v="1293"/>
    <n v="17616915.040000014"/>
  </r>
  <r>
    <x v="5"/>
    <x v="2"/>
    <n v="14.91"/>
    <x v="4"/>
    <n v="44.730000000000004"/>
    <x v="1"/>
    <s v="Megan Williams"/>
    <x v="47"/>
    <n v="42.011538999999999"/>
    <n v="-93.210526000000002"/>
    <x v="2"/>
    <d v="2024-01-11T00:00:00"/>
    <x v="0"/>
    <x v="1294"/>
    <n v="17616915.040000014"/>
  </r>
  <r>
    <x v="12"/>
    <x v="16"/>
    <n v="757.11"/>
    <x v="3"/>
    <n v="3028.44"/>
    <x v="1"/>
    <s v="Randall Hatfield"/>
    <x v="46"/>
    <n v="41.125369999999997"/>
    <n v="-98.268082000000007"/>
    <x v="3"/>
    <d v="2024-01-11T00:00:00"/>
    <x v="0"/>
    <x v="1295"/>
    <n v="17616915.040000014"/>
  </r>
  <r>
    <x v="11"/>
    <x v="18"/>
    <n v="48.04"/>
    <x v="4"/>
    <n v="144.12"/>
    <x v="0"/>
    <s v="Danny Phelps"/>
    <x v="30"/>
    <n v="44.572020999999999"/>
    <n v="-122.070938"/>
    <x v="3"/>
    <d v="2024-01-11T00:00:00"/>
    <x v="0"/>
    <x v="1296"/>
    <n v="17616915.040000014"/>
  </r>
  <r>
    <x v="22"/>
    <x v="19"/>
    <n v="702.73"/>
    <x v="4"/>
    <n v="2108.19"/>
    <x v="2"/>
    <s v="Elizabeth Johnson"/>
    <x v="26"/>
    <n v="37.769337"/>
    <n v="-78.169967999999997"/>
    <x v="3"/>
    <d v="2024-01-11T00:00:00"/>
    <x v="0"/>
    <x v="1297"/>
    <n v="17616915.040000014"/>
  </r>
  <r>
    <x v="15"/>
    <x v="15"/>
    <n v="67"/>
    <x v="4"/>
    <n v="201"/>
    <x v="1"/>
    <s v="Melissa Mcconnell"/>
    <x v="9"/>
    <n v="43.326618000000003"/>
    <n v="-84.536095000000003"/>
    <x v="2"/>
    <d v="2024-01-11T00:00:00"/>
    <x v="0"/>
    <x v="1298"/>
    <n v="17616915.040000014"/>
  </r>
  <r>
    <x v="17"/>
    <x v="8"/>
    <n v="535.04999999999995"/>
    <x v="0"/>
    <n v="1070.0999999999999"/>
    <x v="1"/>
    <s v="Robin Parker"/>
    <x v="8"/>
    <n v="27.766279000000001"/>
    <n v="-81.686783000000005"/>
    <x v="4"/>
    <d v="2024-01-11T00:00:00"/>
    <x v="0"/>
    <x v="1299"/>
    <n v="17616915.040000014"/>
  </r>
  <r>
    <x v="13"/>
    <x v="10"/>
    <n v="2912.02"/>
    <x v="3"/>
    <n v="11648.08"/>
    <x v="0"/>
    <s v="Craig Brown"/>
    <x v="43"/>
    <n v="47.528911999999998"/>
    <n v="-99.784012000000004"/>
    <x v="1"/>
    <d v="2024-01-11T00:00:00"/>
    <x v="0"/>
    <x v="1300"/>
    <n v="17616915.040000014"/>
  </r>
  <r>
    <x v="14"/>
    <x v="16"/>
    <n v="1066.83"/>
    <x v="1"/>
    <n v="5334.15"/>
    <x v="1"/>
    <s v="Mary Rice"/>
    <x v="33"/>
    <n v="44.268543000000001"/>
    <n v="-89.616507999999996"/>
    <x v="0"/>
    <d v="2024-01-11T00:00:00"/>
    <x v="0"/>
    <x v="1301"/>
    <n v="17616915.040000014"/>
  </r>
  <r>
    <x v="15"/>
    <x v="4"/>
    <n v="666.06"/>
    <x v="3"/>
    <n v="2664.24"/>
    <x v="2"/>
    <s v="Robert Willis"/>
    <x v="3"/>
    <n v="41.597782000000002"/>
    <n v="-72.755370999999997"/>
    <x v="4"/>
    <d v="2024-01-11T00:00:00"/>
    <x v="0"/>
    <x v="1302"/>
    <n v="17616915.040000014"/>
  </r>
  <r>
    <x v="4"/>
    <x v="11"/>
    <n v="251.82"/>
    <x v="4"/>
    <n v="755.46"/>
    <x v="0"/>
    <s v="Charles Payne"/>
    <x v="15"/>
    <n v="35.630065999999999"/>
    <n v="-79.806419000000005"/>
    <x v="3"/>
    <d v="2024-01-11T00:00:00"/>
    <x v="0"/>
    <x v="1303"/>
    <n v="17616915.040000014"/>
  </r>
  <r>
    <x v="1"/>
    <x v="5"/>
    <n v="34.700000000000003"/>
    <x v="4"/>
    <n v="104.10000000000001"/>
    <x v="0"/>
    <s v="Brett Williams"/>
    <x v="5"/>
    <n v="39.318522999999999"/>
    <n v="-75.507141000000004"/>
    <x v="4"/>
    <d v="2024-01-11T00:00:00"/>
    <x v="0"/>
    <x v="1304"/>
    <n v="17616915.040000014"/>
  </r>
  <r>
    <x v="2"/>
    <x v="16"/>
    <n v="509.5"/>
    <x v="4"/>
    <n v="1528.5"/>
    <x v="1"/>
    <s v="Greg Brown"/>
    <x v="36"/>
    <n v="39.849426000000001"/>
    <n v="-86.258278000000004"/>
    <x v="3"/>
    <d v="2024-01-11T00:00:00"/>
    <x v="0"/>
    <x v="1305"/>
    <n v="17616915.040000014"/>
  </r>
  <r>
    <x v="5"/>
    <x v="20"/>
    <n v="134.15"/>
    <x v="4"/>
    <n v="402.45000000000005"/>
    <x v="1"/>
    <s v="Jessica Brown"/>
    <x v="47"/>
    <n v="42.011538999999999"/>
    <n v="-93.210526000000002"/>
    <x v="3"/>
    <d v="2024-01-11T00:00:00"/>
    <x v="0"/>
    <x v="1306"/>
    <n v="17616915.040000014"/>
  </r>
  <r>
    <x v="18"/>
    <x v="2"/>
    <n v="44.38"/>
    <x v="2"/>
    <n v="44.38"/>
    <x v="2"/>
    <s v="Lawrence Henry Jr."/>
    <x v="42"/>
    <n v="39.063946000000001"/>
    <n v="-76.802100999999993"/>
    <x v="0"/>
    <d v="2024-01-11T00:00:00"/>
    <x v="0"/>
    <x v="1307"/>
    <n v="17616915.040000014"/>
  </r>
  <r>
    <x v="19"/>
    <x v="19"/>
    <n v="562.33000000000004"/>
    <x v="1"/>
    <n v="2811.65"/>
    <x v="0"/>
    <s v="Carl Bridges"/>
    <x v="40"/>
    <n v="33.040619"/>
    <n v="-83.643073999999999"/>
    <x v="1"/>
    <d v="2024-01-11T00:00:00"/>
    <x v="0"/>
    <x v="1308"/>
    <n v="17616915.040000014"/>
  </r>
  <r>
    <x v="6"/>
    <x v="2"/>
    <n v="7.2"/>
    <x v="0"/>
    <n v="14.4"/>
    <x v="1"/>
    <s v="Ashlee Cruz"/>
    <x v="25"/>
    <n v="34.840515000000003"/>
    <n v="-106.248482"/>
    <x v="1"/>
    <d v="2024-01-12T00:00:00"/>
    <x v="0"/>
    <x v="1309"/>
    <n v="17616915.040000014"/>
  </r>
  <r>
    <x v="12"/>
    <x v="22"/>
    <n v="363.25"/>
    <x v="4"/>
    <n v="1089.75"/>
    <x v="0"/>
    <s v="Beverly Caldwell"/>
    <x v="1"/>
    <n v="40.349457000000001"/>
    <n v="-88.986136999999999"/>
    <x v="0"/>
    <d v="2024-01-12T00:00:00"/>
    <x v="0"/>
    <x v="1310"/>
    <n v="17616915.040000014"/>
  </r>
  <r>
    <x v="10"/>
    <x v="21"/>
    <n v="346.92"/>
    <x v="0"/>
    <n v="693.84"/>
    <x v="1"/>
    <s v="Scott Knight"/>
    <x v="41"/>
    <n v="38.313515000000002"/>
    <n v="-117.055374"/>
    <x v="0"/>
    <d v="2024-01-12T00:00:00"/>
    <x v="0"/>
    <x v="1311"/>
    <n v="17616915.040000014"/>
  </r>
  <r>
    <x v="0"/>
    <x v="20"/>
    <n v="109.83"/>
    <x v="3"/>
    <n v="439.32"/>
    <x v="1"/>
    <s v="Dawn Brooks"/>
    <x v="33"/>
    <n v="44.268543000000001"/>
    <n v="-89.616507999999996"/>
    <x v="1"/>
    <d v="2024-01-12T00:00:00"/>
    <x v="0"/>
    <x v="1312"/>
    <n v="17616915.040000014"/>
  </r>
  <r>
    <x v="17"/>
    <x v="18"/>
    <n v="21.94"/>
    <x v="4"/>
    <n v="65.820000000000007"/>
    <x v="2"/>
    <s v="Kimberly Mora"/>
    <x v="22"/>
    <n v="43.452491999999999"/>
    <n v="-71.563896"/>
    <x v="1"/>
    <d v="2024-01-12T00:00:00"/>
    <x v="0"/>
    <x v="1313"/>
    <n v="17616915.040000014"/>
  </r>
  <r>
    <x v="3"/>
    <x v="23"/>
    <n v="1108.24"/>
    <x v="2"/>
    <n v="1108.24"/>
    <x v="3"/>
    <s v="Travis Gill"/>
    <x v="49"/>
    <n v="42.165725999999999"/>
    <n v="-74.948051000000007"/>
    <x v="2"/>
    <d v="2024-01-12T00:00:00"/>
    <x v="0"/>
    <x v="1314"/>
    <n v="17616915.040000014"/>
  </r>
  <r>
    <x v="7"/>
    <x v="20"/>
    <n v="288.12"/>
    <x v="3"/>
    <n v="1152.48"/>
    <x v="0"/>
    <s v="Gregory Crawford"/>
    <x v="15"/>
    <n v="35.630065999999999"/>
    <n v="-79.806419000000005"/>
    <x v="2"/>
    <d v="2024-01-12T00:00:00"/>
    <x v="0"/>
    <x v="1315"/>
    <n v="17616915.040000014"/>
  </r>
  <r>
    <x v="0"/>
    <x v="1"/>
    <n v="201.96"/>
    <x v="2"/>
    <n v="201.96"/>
    <x v="2"/>
    <s v="Brent Olson"/>
    <x v="41"/>
    <n v="38.313515000000002"/>
    <n v="-117.055374"/>
    <x v="0"/>
    <d v="2024-01-12T00:00:00"/>
    <x v="0"/>
    <x v="1316"/>
    <n v="17616915.040000014"/>
  </r>
  <r>
    <x v="20"/>
    <x v="0"/>
    <n v="490.15"/>
    <x v="1"/>
    <n v="2450.75"/>
    <x v="0"/>
    <s v="Michael Gordon"/>
    <x v="2"/>
    <n v="40.590752000000002"/>
    <n v="-77.209755000000001"/>
    <x v="4"/>
    <d v="2024-01-12T00:00:00"/>
    <x v="0"/>
    <x v="1317"/>
    <n v="17616915.040000014"/>
  </r>
  <r>
    <x v="5"/>
    <x v="7"/>
    <n v="70.06"/>
    <x v="2"/>
    <n v="70.06"/>
    <x v="1"/>
    <s v="Miranda Rogers"/>
    <x v="48"/>
    <n v="44.693947000000001"/>
    <n v="-69.381927000000005"/>
    <x v="0"/>
    <d v="2024-01-12T00:00:00"/>
    <x v="0"/>
    <x v="1318"/>
    <n v="17616915.040000014"/>
  </r>
  <r>
    <x v="6"/>
    <x v="17"/>
    <n v="419.1"/>
    <x v="2"/>
    <n v="419.1"/>
    <x v="0"/>
    <s v="Craig Jones"/>
    <x v="16"/>
    <n v="35.747844999999998"/>
    <n v="-86.692345000000003"/>
    <x v="0"/>
    <d v="2024-01-12T00:00:00"/>
    <x v="0"/>
    <x v="1319"/>
    <n v="17616915.040000014"/>
  </r>
  <r>
    <x v="13"/>
    <x v="11"/>
    <n v="153.08000000000001"/>
    <x v="3"/>
    <n v="612.32000000000005"/>
    <x v="0"/>
    <s v="Erik Mclaughlin"/>
    <x v="2"/>
    <n v="40.590752000000002"/>
    <n v="-77.209755000000001"/>
    <x v="3"/>
    <d v="2024-01-12T00:00:00"/>
    <x v="0"/>
    <x v="1320"/>
    <n v="17616915.040000014"/>
  </r>
  <r>
    <x v="18"/>
    <x v="14"/>
    <n v="365.87"/>
    <x v="3"/>
    <n v="1463.48"/>
    <x v="2"/>
    <s v="John Kelley"/>
    <x v="19"/>
    <n v="44.045876"/>
    <n v="-72.710685999999995"/>
    <x v="0"/>
    <d v="2024-01-12T00:00:00"/>
    <x v="0"/>
    <x v="1321"/>
    <n v="17616915.040000014"/>
  </r>
  <r>
    <x v="15"/>
    <x v="2"/>
    <n v="16.850000000000001"/>
    <x v="2"/>
    <n v="16.850000000000001"/>
    <x v="0"/>
    <s v="Victoria Jones"/>
    <x v="44"/>
    <n v="37.668140000000001"/>
    <n v="-84.670067000000003"/>
    <x v="4"/>
    <d v="2024-01-12T00:00:00"/>
    <x v="0"/>
    <x v="1322"/>
    <n v="17616915.040000014"/>
  </r>
  <r>
    <x v="10"/>
    <x v="12"/>
    <n v="700.93"/>
    <x v="1"/>
    <n v="3504.6499999999996"/>
    <x v="3"/>
    <s v="Jason Oliver"/>
    <x v="23"/>
    <n v="31.169546"/>
    <n v="-91.867805000000004"/>
    <x v="2"/>
    <d v="2024-01-12T00:00:00"/>
    <x v="0"/>
    <x v="1323"/>
    <n v="17616915.040000014"/>
  </r>
  <r>
    <x v="0"/>
    <x v="12"/>
    <n v="665.74"/>
    <x v="2"/>
    <n v="665.74"/>
    <x v="2"/>
    <s v="John Caldwell"/>
    <x v="9"/>
    <n v="43.326618000000003"/>
    <n v="-84.536095000000003"/>
    <x v="3"/>
    <d v="2024-01-12T00:00:00"/>
    <x v="0"/>
    <x v="1324"/>
    <n v="17616915.040000014"/>
  </r>
  <r>
    <x v="12"/>
    <x v="0"/>
    <n v="487.02"/>
    <x v="1"/>
    <n v="2435.1"/>
    <x v="0"/>
    <s v="Jasmine Roberts"/>
    <x v="25"/>
    <n v="34.840515000000003"/>
    <n v="-106.248482"/>
    <x v="1"/>
    <d v="2024-01-12T00:00:00"/>
    <x v="0"/>
    <x v="1325"/>
    <n v="17616915.040000014"/>
  </r>
  <r>
    <x v="23"/>
    <x v="2"/>
    <n v="39.28"/>
    <x v="3"/>
    <n v="157.12"/>
    <x v="1"/>
    <s v="Anthony Lee"/>
    <x v="47"/>
    <n v="42.011538999999999"/>
    <n v="-93.210526000000002"/>
    <x v="2"/>
    <d v="2024-01-12T00:00:00"/>
    <x v="0"/>
    <x v="1326"/>
    <n v="17616915.040000014"/>
  </r>
  <r>
    <x v="10"/>
    <x v="9"/>
    <n v="724.2"/>
    <x v="3"/>
    <n v="2896.8"/>
    <x v="2"/>
    <s v="Hannah Rodriguez"/>
    <x v="19"/>
    <n v="44.045876"/>
    <n v="-72.710685999999995"/>
    <x v="2"/>
    <d v="2024-01-12T00:00:00"/>
    <x v="0"/>
    <x v="1327"/>
    <n v="17616915.040000014"/>
  </r>
  <r>
    <x v="23"/>
    <x v="1"/>
    <n v="244.13"/>
    <x v="4"/>
    <n v="732.39"/>
    <x v="1"/>
    <s v="Ryan Thomas"/>
    <x v="9"/>
    <n v="43.326618000000003"/>
    <n v="-84.536095000000003"/>
    <x v="0"/>
    <d v="2024-01-12T00:00:00"/>
    <x v="0"/>
    <x v="1328"/>
    <n v="17616915.040000014"/>
  </r>
  <r>
    <x v="14"/>
    <x v="2"/>
    <n v="40.29"/>
    <x v="3"/>
    <n v="161.16"/>
    <x v="2"/>
    <s v="Warren Hill"/>
    <x v="36"/>
    <n v="39.849426000000001"/>
    <n v="-86.258278000000004"/>
    <x v="1"/>
    <d v="2024-01-12T00:00:00"/>
    <x v="0"/>
    <x v="1329"/>
    <n v="17616915.040000014"/>
  </r>
  <r>
    <x v="15"/>
    <x v="20"/>
    <n v="117.68"/>
    <x v="2"/>
    <n v="117.68"/>
    <x v="0"/>
    <s v="Carly Fields"/>
    <x v="13"/>
    <n v="40.150032000000003"/>
    <n v="-111.86243399999999"/>
    <x v="3"/>
    <d v="2024-01-12T00:00:00"/>
    <x v="0"/>
    <x v="1330"/>
    <n v="17616915.040000014"/>
  </r>
  <r>
    <x v="11"/>
    <x v="11"/>
    <n v="249.17"/>
    <x v="4"/>
    <n v="747.51"/>
    <x v="0"/>
    <s v="Robin Smith"/>
    <x v="26"/>
    <n v="37.769337"/>
    <n v="-78.169967999999997"/>
    <x v="3"/>
    <d v="2024-01-12T00:00:00"/>
    <x v="0"/>
    <x v="1331"/>
    <n v="17616915.040000014"/>
  </r>
  <r>
    <x v="22"/>
    <x v="4"/>
    <n v="447.56"/>
    <x v="3"/>
    <n v="1790.24"/>
    <x v="1"/>
    <s v="Jerry Young"/>
    <x v="9"/>
    <n v="43.326618000000003"/>
    <n v="-84.536095000000003"/>
    <x v="0"/>
    <d v="2024-01-12T00:00:00"/>
    <x v="0"/>
    <x v="1332"/>
    <n v="17616915.040000014"/>
  </r>
  <r>
    <x v="0"/>
    <x v="9"/>
    <n v="1611.27"/>
    <x v="4"/>
    <n v="4833.8099999999995"/>
    <x v="2"/>
    <s v="Ashley Reyes"/>
    <x v="44"/>
    <n v="37.668140000000001"/>
    <n v="-84.670067000000003"/>
    <x v="3"/>
    <d v="2024-01-12T00:00:00"/>
    <x v="0"/>
    <x v="1333"/>
    <n v="17616915.040000014"/>
  </r>
  <r>
    <x v="21"/>
    <x v="16"/>
    <n v="2290.21"/>
    <x v="4"/>
    <n v="6870.63"/>
    <x v="2"/>
    <s v="Shawn Freeman"/>
    <x v="31"/>
    <n v="33.856892000000002"/>
    <n v="-80.945007000000004"/>
    <x v="1"/>
    <d v="2024-01-12T00:00:00"/>
    <x v="0"/>
    <x v="1334"/>
    <n v="17616915.040000014"/>
  </r>
  <r>
    <x v="15"/>
    <x v="12"/>
    <n v="572.6"/>
    <x v="1"/>
    <n v="2863"/>
    <x v="2"/>
    <s v="Ronald Ruiz"/>
    <x v="30"/>
    <n v="44.572020999999999"/>
    <n v="-122.070938"/>
    <x v="4"/>
    <d v="2024-01-12T00:00:00"/>
    <x v="0"/>
    <x v="1335"/>
    <n v="17616915.040000014"/>
  </r>
  <r>
    <x v="13"/>
    <x v="14"/>
    <n v="484.56"/>
    <x v="3"/>
    <n v="1938.24"/>
    <x v="3"/>
    <s v="Victoria Thompson"/>
    <x v="10"/>
    <n v="38.491225999999997"/>
    <n v="-80.954455999999993"/>
    <x v="4"/>
    <d v="2024-01-12T00:00:00"/>
    <x v="0"/>
    <x v="1336"/>
    <n v="17616915.040000014"/>
  </r>
  <r>
    <x v="9"/>
    <x v="3"/>
    <n v="214.31"/>
    <x v="2"/>
    <n v="214.31"/>
    <x v="0"/>
    <s v="Sharon Jones"/>
    <x v="29"/>
    <n v="38.526600000000002"/>
    <n v="-96.726485999999994"/>
    <x v="2"/>
    <d v="2024-01-12T00:00:00"/>
    <x v="0"/>
    <x v="1337"/>
    <n v="17616915.040000014"/>
  </r>
  <r>
    <x v="4"/>
    <x v="10"/>
    <n v="1931.11"/>
    <x v="2"/>
    <n v="1931.11"/>
    <x v="0"/>
    <s v="Wesley Barnes"/>
    <x v="30"/>
    <n v="44.572020999999999"/>
    <n v="-122.070938"/>
    <x v="2"/>
    <d v="2024-01-12T00:00:00"/>
    <x v="0"/>
    <x v="1338"/>
    <n v="17616915.040000014"/>
  </r>
  <r>
    <x v="18"/>
    <x v="19"/>
    <n v="1588.06"/>
    <x v="1"/>
    <n v="7940.2999999999993"/>
    <x v="3"/>
    <s v="Brittany Lang"/>
    <x v="32"/>
    <n v="44.240459000000001"/>
    <n v="-114.47882799999999"/>
    <x v="0"/>
    <d v="2024-01-12T00:00:00"/>
    <x v="0"/>
    <x v="1339"/>
    <n v="17616915.040000014"/>
  </r>
  <r>
    <x v="17"/>
    <x v="8"/>
    <n v="738.09"/>
    <x v="3"/>
    <n v="2952.36"/>
    <x v="3"/>
    <s v="Christina James"/>
    <x v="21"/>
    <n v="41.680892999999998"/>
    <n v="-71.511780000000002"/>
    <x v="4"/>
    <d v="2024-01-12T00:00:00"/>
    <x v="0"/>
    <x v="1340"/>
    <n v="17616915.040000014"/>
  </r>
  <r>
    <x v="2"/>
    <x v="6"/>
    <n v="44.31"/>
    <x v="3"/>
    <n v="177.24"/>
    <x v="0"/>
    <s v="Amber Daniels"/>
    <x v="17"/>
    <n v="61.370716000000002"/>
    <n v="-152.40441899999999"/>
    <x v="0"/>
    <d v="2024-01-12T00:00:00"/>
    <x v="0"/>
    <x v="1341"/>
    <n v="17616915.040000014"/>
  </r>
  <r>
    <x v="14"/>
    <x v="5"/>
    <n v="54.6"/>
    <x v="4"/>
    <n v="163.80000000000001"/>
    <x v="2"/>
    <s v="Erin Gardner MD"/>
    <x v="6"/>
    <n v="35.565342000000001"/>
    <n v="-96.928916999999998"/>
    <x v="3"/>
    <d v="2024-01-12T00:00:00"/>
    <x v="0"/>
    <x v="1342"/>
    <n v="17616915.040000014"/>
  </r>
  <r>
    <x v="14"/>
    <x v="16"/>
    <n v="2460.9499999999998"/>
    <x v="4"/>
    <n v="7382.8499999999995"/>
    <x v="0"/>
    <s v="Michelle Yoder"/>
    <x v="12"/>
    <n v="34.969704"/>
    <n v="-92.373123000000007"/>
    <x v="2"/>
    <d v="2024-01-12T00:00:00"/>
    <x v="0"/>
    <x v="1343"/>
    <n v="17616915.040000014"/>
  </r>
  <r>
    <x v="6"/>
    <x v="21"/>
    <n v="374.14"/>
    <x v="4"/>
    <n v="1122.42"/>
    <x v="1"/>
    <s v="John Love"/>
    <x v="10"/>
    <n v="38.491225999999997"/>
    <n v="-80.954455999999993"/>
    <x v="3"/>
    <d v="2024-01-12T00:00:00"/>
    <x v="0"/>
    <x v="1344"/>
    <n v="17616915.040000014"/>
  </r>
  <r>
    <x v="1"/>
    <x v="13"/>
    <n v="1070.97"/>
    <x v="3"/>
    <n v="4283.88"/>
    <x v="2"/>
    <s v="Todd Cherry"/>
    <x v="13"/>
    <n v="40.150032000000003"/>
    <n v="-111.86243399999999"/>
    <x v="4"/>
    <d v="2024-01-12T00:00:00"/>
    <x v="0"/>
    <x v="1345"/>
    <n v="17616915.040000014"/>
  </r>
  <r>
    <x v="0"/>
    <x v="17"/>
    <n v="521.97"/>
    <x v="4"/>
    <n v="1565.91"/>
    <x v="3"/>
    <s v="Terry Vega"/>
    <x v="43"/>
    <n v="47.528911999999998"/>
    <n v="-99.784012000000004"/>
    <x v="0"/>
    <d v="2024-01-12T00:00:00"/>
    <x v="0"/>
    <x v="1346"/>
    <n v="17616915.040000014"/>
  </r>
  <r>
    <x v="5"/>
    <x v="19"/>
    <n v="1562.53"/>
    <x v="3"/>
    <n v="6250.12"/>
    <x v="3"/>
    <s v="Thomas Snow"/>
    <x v="40"/>
    <n v="33.040619"/>
    <n v="-83.643073999999999"/>
    <x v="1"/>
    <d v="2024-01-12T00:00:00"/>
    <x v="0"/>
    <x v="1347"/>
    <n v="17616915.040000014"/>
  </r>
  <r>
    <x v="2"/>
    <x v="21"/>
    <n v="373.61"/>
    <x v="0"/>
    <n v="747.22"/>
    <x v="1"/>
    <s v="Jessica Fernandez"/>
    <x v="27"/>
    <n v="40.388782999999997"/>
    <n v="-82.764915000000002"/>
    <x v="1"/>
    <d v="2024-01-12T00:00:00"/>
    <x v="0"/>
    <x v="1348"/>
    <n v="17616915.040000014"/>
  </r>
  <r>
    <x v="8"/>
    <x v="1"/>
    <n v="383.03"/>
    <x v="3"/>
    <n v="1532.12"/>
    <x v="3"/>
    <s v="Amy Roy"/>
    <x v="29"/>
    <n v="38.526600000000002"/>
    <n v="-96.726485999999994"/>
    <x v="1"/>
    <d v="2024-01-12T00:00:00"/>
    <x v="0"/>
    <x v="1349"/>
    <n v="17616915.040000014"/>
  </r>
  <r>
    <x v="5"/>
    <x v="22"/>
    <n v="467.37"/>
    <x v="2"/>
    <n v="467.37"/>
    <x v="0"/>
    <s v="David Alexander"/>
    <x v="38"/>
    <n v="47.400902000000002"/>
    <n v="-121.490494"/>
    <x v="2"/>
    <d v="2024-01-12T00:00:00"/>
    <x v="0"/>
    <x v="1350"/>
    <n v="17616915.040000014"/>
  </r>
  <r>
    <x v="0"/>
    <x v="9"/>
    <n v="906.1"/>
    <x v="4"/>
    <n v="2718.3"/>
    <x v="1"/>
    <s v="Steven White"/>
    <x v="44"/>
    <n v="37.668140000000001"/>
    <n v="-84.670067000000003"/>
    <x v="1"/>
    <d v="2024-01-13T00:00:00"/>
    <x v="0"/>
    <x v="1351"/>
    <n v="17616915.040000014"/>
  </r>
  <r>
    <x v="6"/>
    <x v="8"/>
    <n v="376.83"/>
    <x v="0"/>
    <n v="753.66"/>
    <x v="0"/>
    <s v="Regina Barajas"/>
    <x v="19"/>
    <n v="44.045876"/>
    <n v="-72.710685999999995"/>
    <x v="4"/>
    <d v="2024-01-13T00:00:00"/>
    <x v="0"/>
    <x v="1352"/>
    <n v="17616915.040000014"/>
  </r>
  <r>
    <x v="11"/>
    <x v="13"/>
    <n v="1031.21"/>
    <x v="3"/>
    <n v="4124.84"/>
    <x v="1"/>
    <s v="Matthew Baker"/>
    <x v="31"/>
    <n v="33.856892000000002"/>
    <n v="-80.945007000000004"/>
    <x v="2"/>
    <d v="2024-01-13T00:00:00"/>
    <x v="0"/>
    <x v="1353"/>
    <n v="17616915.040000014"/>
  </r>
  <r>
    <x v="12"/>
    <x v="11"/>
    <n v="261.58999999999997"/>
    <x v="1"/>
    <n v="1307.9499999999998"/>
    <x v="3"/>
    <s v="Nancy Byrd"/>
    <x v="11"/>
    <n v="39.059811000000003"/>
    <n v="-105.311104"/>
    <x v="1"/>
    <d v="2024-01-13T00:00:00"/>
    <x v="0"/>
    <x v="1354"/>
    <n v="17616915.040000014"/>
  </r>
  <r>
    <x v="13"/>
    <x v="6"/>
    <n v="38.799999999999997"/>
    <x v="3"/>
    <n v="155.19999999999999"/>
    <x v="1"/>
    <s v="Teresa Moore"/>
    <x v="17"/>
    <n v="61.370716000000002"/>
    <n v="-152.40441899999999"/>
    <x v="1"/>
    <d v="2024-01-13T00:00:00"/>
    <x v="0"/>
    <x v="1355"/>
    <n v="17616915.040000014"/>
  </r>
  <r>
    <x v="13"/>
    <x v="22"/>
    <n v="489.62"/>
    <x v="3"/>
    <n v="1958.48"/>
    <x v="2"/>
    <s v="Dr. Christopher Harvey MD"/>
    <x v="43"/>
    <n v="47.528911999999998"/>
    <n v="-99.784012000000004"/>
    <x v="2"/>
    <d v="2024-01-13T00:00:00"/>
    <x v="0"/>
    <x v="1356"/>
    <n v="17616915.040000014"/>
  </r>
  <r>
    <x v="0"/>
    <x v="21"/>
    <n v="223.73"/>
    <x v="3"/>
    <n v="894.92"/>
    <x v="2"/>
    <s v="Michael Patton"/>
    <x v="44"/>
    <n v="37.668140000000001"/>
    <n v="-84.670067000000003"/>
    <x v="0"/>
    <d v="2024-01-13T00:00:00"/>
    <x v="0"/>
    <x v="1357"/>
    <n v="17616915.040000014"/>
  </r>
  <r>
    <x v="8"/>
    <x v="22"/>
    <n v="282.99"/>
    <x v="1"/>
    <n v="1414.95"/>
    <x v="3"/>
    <s v="Dennis Campbell"/>
    <x v="31"/>
    <n v="33.856892000000002"/>
    <n v="-80.945007000000004"/>
    <x v="1"/>
    <d v="2024-01-13T00:00:00"/>
    <x v="0"/>
    <x v="1358"/>
    <n v="17616915.040000014"/>
  </r>
  <r>
    <x v="6"/>
    <x v="6"/>
    <n v="40.549999999999997"/>
    <x v="3"/>
    <n v="162.19999999999999"/>
    <x v="2"/>
    <s v="Raven Graves"/>
    <x v="22"/>
    <n v="43.452491999999999"/>
    <n v="-71.563896"/>
    <x v="2"/>
    <d v="2024-01-13T00:00:00"/>
    <x v="0"/>
    <x v="1359"/>
    <n v="17616915.040000014"/>
  </r>
  <r>
    <x v="11"/>
    <x v="5"/>
    <n v="47.52"/>
    <x v="1"/>
    <n v="237.60000000000002"/>
    <x v="1"/>
    <s v="Christopher Mendez"/>
    <x v="34"/>
    <n v="42.755966000000001"/>
    <n v="-107.30249000000001"/>
    <x v="1"/>
    <d v="2024-01-13T00:00:00"/>
    <x v="0"/>
    <x v="1360"/>
    <n v="17616915.040000014"/>
  </r>
  <r>
    <x v="9"/>
    <x v="12"/>
    <n v="660.22"/>
    <x v="0"/>
    <n v="1320.44"/>
    <x v="1"/>
    <s v="Jane Rodriguez"/>
    <x v="6"/>
    <n v="35.565342000000001"/>
    <n v="-96.928916999999998"/>
    <x v="1"/>
    <d v="2024-01-13T00:00:00"/>
    <x v="0"/>
    <x v="1361"/>
    <n v="17616915.040000014"/>
  </r>
  <r>
    <x v="3"/>
    <x v="14"/>
    <n v="776.29"/>
    <x v="3"/>
    <n v="3105.16"/>
    <x v="2"/>
    <s v="Stacey Hughes"/>
    <x v="41"/>
    <n v="38.313515000000002"/>
    <n v="-117.055374"/>
    <x v="1"/>
    <d v="2024-01-13T00:00:00"/>
    <x v="0"/>
    <x v="1362"/>
    <n v="17616915.040000014"/>
  </r>
  <r>
    <x v="14"/>
    <x v="22"/>
    <n v="120.84"/>
    <x v="3"/>
    <n v="483.36"/>
    <x v="3"/>
    <s v="Michael Duncan"/>
    <x v="35"/>
    <n v="46.921925000000002"/>
    <n v="-110.454353"/>
    <x v="4"/>
    <d v="2024-01-13T00:00:00"/>
    <x v="0"/>
    <x v="1363"/>
    <n v="17616915.040000014"/>
  </r>
  <r>
    <x v="4"/>
    <x v="17"/>
    <n v="309.95999999999998"/>
    <x v="1"/>
    <n v="1549.8"/>
    <x v="1"/>
    <s v="Danielle Sanders"/>
    <x v="19"/>
    <n v="44.045876"/>
    <n v="-72.710685999999995"/>
    <x v="3"/>
    <d v="2024-01-13T00:00:00"/>
    <x v="0"/>
    <x v="1364"/>
    <n v="17616915.040000014"/>
  </r>
  <r>
    <x v="14"/>
    <x v="16"/>
    <n v="1521.72"/>
    <x v="4"/>
    <n v="4565.16"/>
    <x v="1"/>
    <s v="Carrie Reed"/>
    <x v="42"/>
    <n v="39.063946000000001"/>
    <n v="-76.802100999999993"/>
    <x v="1"/>
    <d v="2024-01-13T00:00:00"/>
    <x v="0"/>
    <x v="1365"/>
    <n v="17616915.040000014"/>
  </r>
  <r>
    <x v="12"/>
    <x v="16"/>
    <n v="2315.63"/>
    <x v="3"/>
    <n v="9262.52"/>
    <x v="1"/>
    <s v="Joseph Walter"/>
    <x v="16"/>
    <n v="35.747844999999998"/>
    <n v="-86.692345000000003"/>
    <x v="2"/>
    <d v="2024-01-13T00:00:00"/>
    <x v="0"/>
    <x v="1366"/>
    <n v="17616915.040000014"/>
  </r>
  <r>
    <x v="10"/>
    <x v="4"/>
    <n v="698.56"/>
    <x v="3"/>
    <n v="2794.24"/>
    <x v="3"/>
    <s v="Warren White"/>
    <x v="4"/>
    <n v="32.741646000000003"/>
    <n v="-89.678696000000002"/>
    <x v="0"/>
    <d v="2024-01-13T00:00:00"/>
    <x v="0"/>
    <x v="1367"/>
    <n v="17616915.040000014"/>
  </r>
  <r>
    <x v="8"/>
    <x v="19"/>
    <n v="1842.41"/>
    <x v="1"/>
    <n v="9212.0500000000011"/>
    <x v="2"/>
    <s v="Tracy Moreno"/>
    <x v="36"/>
    <n v="39.849426000000001"/>
    <n v="-86.258278000000004"/>
    <x v="2"/>
    <d v="2024-01-13T00:00:00"/>
    <x v="0"/>
    <x v="1368"/>
    <n v="17616915.040000014"/>
  </r>
  <r>
    <x v="12"/>
    <x v="21"/>
    <n v="316.56"/>
    <x v="1"/>
    <n v="1582.8"/>
    <x v="1"/>
    <s v="Brianna Green"/>
    <x v="20"/>
    <n v="45.694454"/>
    <n v="-93.900192000000004"/>
    <x v="1"/>
    <d v="2024-01-13T00:00:00"/>
    <x v="0"/>
    <x v="1369"/>
    <n v="17616915.040000014"/>
  </r>
  <r>
    <x v="20"/>
    <x v="2"/>
    <n v="49.46"/>
    <x v="4"/>
    <n v="148.38"/>
    <x v="3"/>
    <s v="Emma Mendoza"/>
    <x v="11"/>
    <n v="39.059811000000003"/>
    <n v="-105.311104"/>
    <x v="2"/>
    <d v="2024-01-13T00:00:00"/>
    <x v="0"/>
    <x v="1370"/>
    <n v="17616915.040000014"/>
  </r>
  <r>
    <x v="1"/>
    <x v="20"/>
    <n v="94.48"/>
    <x v="4"/>
    <n v="283.44"/>
    <x v="1"/>
    <s v="Scott Holloway"/>
    <x v="18"/>
    <n v="31.054487000000002"/>
    <n v="-97.563461000000004"/>
    <x v="3"/>
    <d v="2024-01-13T00:00:00"/>
    <x v="0"/>
    <x v="1371"/>
    <n v="17616915.040000014"/>
  </r>
  <r>
    <x v="17"/>
    <x v="17"/>
    <n v="687.36"/>
    <x v="0"/>
    <n v="1374.72"/>
    <x v="1"/>
    <s v="Martin Brown"/>
    <x v="49"/>
    <n v="42.165725999999999"/>
    <n v="-74.948051000000007"/>
    <x v="3"/>
    <d v="2024-01-13T00:00:00"/>
    <x v="0"/>
    <x v="1372"/>
    <n v="17616915.040000014"/>
  </r>
  <r>
    <x v="12"/>
    <x v="6"/>
    <n v="30.76"/>
    <x v="3"/>
    <n v="123.04"/>
    <x v="2"/>
    <s v="Bryan Melton"/>
    <x v="3"/>
    <n v="41.597782000000002"/>
    <n v="-72.755370999999997"/>
    <x v="2"/>
    <d v="2024-01-13T00:00:00"/>
    <x v="0"/>
    <x v="1373"/>
    <n v="17616915.040000014"/>
  </r>
  <r>
    <x v="18"/>
    <x v="18"/>
    <n v="74.94"/>
    <x v="4"/>
    <n v="224.82"/>
    <x v="2"/>
    <s v="Mr. Michael Crawford PhD"/>
    <x v="46"/>
    <n v="41.125369999999997"/>
    <n v="-98.268082000000007"/>
    <x v="3"/>
    <d v="2024-01-13T00:00:00"/>
    <x v="0"/>
    <x v="1374"/>
    <n v="17616915.040000014"/>
  </r>
  <r>
    <x v="9"/>
    <x v="12"/>
    <n v="281.5"/>
    <x v="0"/>
    <n v="563"/>
    <x v="0"/>
    <s v="Cindy Hoffman"/>
    <x v="11"/>
    <n v="39.059811000000003"/>
    <n v="-105.311104"/>
    <x v="1"/>
    <d v="2024-01-13T00:00:00"/>
    <x v="0"/>
    <x v="1375"/>
    <n v="17616915.040000014"/>
  </r>
  <r>
    <x v="23"/>
    <x v="4"/>
    <n v="596.19000000000005"/>
    <x v="4"/>
    <n v="1788.5700000000002"/>
    <x v="1"/>
    <s v="Rhonda Flores"/>
    <x v="48"/>
    <n v="44.693947000000001"/>
    <n v="-69.381927000000005"/>
    <x v="0"/>
    <d v="2024-01-13T00:00:00"/>
    <x v="0"/>
    <x v="1376"/>
    <n v="17616915.040000014"/>
  </r>
  <r>
    <x v="23"/>
    <x v="8"/>
    <n v="795.59"/>
    <x v="4"/>
    <n v="2386.77"/>
    <x v="2"/>
    <s v="Julia Garner"/>
    <x v="46"/>
    <n v="41.125369999999997"/>
    <n v="-98.268082000000007"/>
    <x v="3"/>
    <d v="2024-01-13T00:00:00"/>
    <x v="0"/>
    <x v="1377"/>
    <n v="17616915.040000014"/>
  </r>
  <r>
    <x v="19"/>
    <x v="10"/>
    <n v="1626.81"/>
    <x v="2"/>
    <n v="1626.81"/>
    <x v="3"/>
    <s v="Nancy Bell"/>
    <x v="44"/>
    <n v="37.668140000000001"/>
    <n v="-84.670067000000003"/>
    <x v="4"/>
    <d v="2024-01-13T00:00:00"/>
    <x v="0"/>
    <x v="1378"/>
    <n v="17616915.040000014"/>
  </r>
  <r>
    <x v="23"/>
    <x v="17"/>
    <n v="705.85"/>
    <x v="2"/>
    <n v="705.85"/>
    <x v="2"/>
    <s v="Nancy Lopez"/>
    <x v="40"/>
    <n v="33.040619"/>
    <n v="-83.643073999999999"/>
    <x v="0"/>
    <d v="2024-01-13T00:00:00"/>
    <x v="0"/>
    <x v="1379"/>
    <n v="17616915.040000014"/>
  </r>
  <r>
    <x v="18"/>
    <x v="5"/>
    <n v="28.45"/>
    <x v="4"/>
    <n v="85.35"/>
    <x v="3"/>
    <s v="Keith Lozano"/>
    <x v="49"/>
    <n v="42.165725999999999"/>
    <n v="-74.948051000000007"/>
    <x v="4"/>
    <d v="2024-01-13T00:00:00"/>
    <x v="0"/>
    <x v="1380"/>
    <n v="17616915.040000014"/>
  </r>
  <r>
    <x v="9"/>
    <x v="7"/>
    <n v="29.55"/>
    <x v="3"/>
    <n v="118.2"/>
    <x v="0"/>
    <s v="Larry Wood"/>
    <x v="2"/>
    <n v="40.590752000000002"/>
    <n v="-77.209755000000001"/>
    <x v="4"/>
    <d v="2024-01-14T00:00:00"/>
    <x v="0"/>
    <x v="1381"/>
    <n v="17616915.040000014"/>
  </r>
  <r>
    <x v="17"/>
    <x v="12"/>
    <n v="542.26"/>
    <x v="2"/>
    <n v="542.26"/>
    <x v="3"/>
    <s v="Isaac Carey"/>
    <x v="14"/>
    <n v="40.298904"/>
    <n v="-74.521011000000001"/>
    <x v="4"/>
    <d v="2024-01-14T00:00:00"/>
    <x v="0"/>
    <x v="1382"/>
    <n v="17616915.040000014"/>
  </r>
  <r>
    <x v="4"/>
    <x v="23"/>
    <n v="438.92"/>
    <x v="0"/>
    <n v="877.84"/>
    <x v="3"/>
    <s v="Tyler Thomas"/>
    <x v="30"/>
    <n v="44.572020999999999"/>
    <n v="-122.070938"/>
    <x v="1"/>
    <d v="2024-01-14T00:00:00"/>
    <x v="0"/>
    <x v="1383"/>
    <n v="17616915.040000014"/>
  </r>
  <r>
    <x v="0"/>
    <x v="18"/>
    <n v="50.04"/>
    <x v="4"/>
    <n v="150.12"/>
    <x v="3"/>
    <s v="Austin Lindsey"/>
    <x v="26"/>
    <n v="37.769337"/>
    <n v="-78.169967999999997"/>
    <x v="1"/>
    <d v="2024-01-14T00:00:00"/>
    <x v="0"/>
    <x v="1384"/>
    <n v="17616915.040000014"/>
  </r>
  <r>
    <x v="1"/>
    <x v="5"/>
    <n v="33.25"/>
    <x v="0"/>
    <n v="66.5"/>
    <x v="3"/>
    <s v="Tiffany Marquez"/>
    <x v="17"/>
    <n v="61.370716000000002"/>
    <n v="-152.40441899999999"/>
    <x v="0"/>
    <d v="2024-01-14T00:00:00"/>
    <x v="0"/>
    <x v="1385"/>
    <n v="17616915.040000014"/>
  </r>
  <r>
    <x v="1"/>
    <x v="14"/>
    <n v="987.85"/>
    <x v="4"/>
    <n v="2963.55"/>
    <x v="3"/>
    <s v="Thomas Vasquez"/>
    <x v="24"/>
    <n v="21.094318000000001"/>
    <n v="-157.49833699999999"/>
    <x v="1"/>
    <d v="2024-01-14T00:00:00"/>
    <x v="0"/>
    <x v="1386"/>
    <n v="17616915.040000014"/>
  </r>
  <r>
    <x v="8"/>
    <x v="16"/>
    <n v="1120.57"/>
    <x v="0"/>
    <n v="2241.14"/>
    <x v="1"/>
    <s v="Ashley Wallace"/>
    <x v="7"/>
    <n v="42.230170999999999"/>
    <n v="-71.530106000000004"/>
    <x v="3"/>
    <d v="2024-01-14T00:00:00"/>
    <x v="0"/>
    <x v="1387"/>
    <n v="17616915.040000014"/>
  </r>
  <r>
    <x v="6"/>
    <x v="23"/>
    <n v="915.57"/>
    <x v="4"/>
    <n v="2746.71"/>
    <x v="3"/>
    <s v="Terry Thomas"/>
    <x v="8"/>
    <n v="27.766279000000001"/>
    <n v="-81.686783000000005"/>
    <x v="1"/>
    <d v="2024-01-14T00:00:00"/>
    <x v="0"/>
    <x v="1388"/>
    <n v="17616915.040000014"/>
  </r>
  <r>
    <x v="10"/>
    <x v="21"/>
    <n v="141.97"/>
    <x v="0"/>
    <n v="283.94"/>
    <x v="0"/>
    <s v="Jose Kemp"/>
    <x v="5"/>
    <n v="39.318522999999999"/>
    <n v="-75.507141000000004"/>
    <x v="4"/>
    <d v="2024-01-14T00:00:00"/>
    <x v="0"/>
    <x v="1389"/>
    <n v="17616915.040000014"/>
  </r>
  <r>
    <x v="2"/>
    <x v="8"/>
    <n v="990.04"/>
    <x v="1"/>
    <n v="4950.2"/>
    <x v="2"/>
    <s v="Brianna Perkins"/>
    <x v="47"/>
    <n v="42.011538999999999"/>
    <n v="-93.210526000000002"/>
    <x v="1"/>
    <d v="2024-01-14T00:00:00"/>
    <x v="0"/>
    <x v="1390"/>
    <n v="17616915.040000014"/>
  </r>
  <r>
    <x v="8"/>
    <x v="1"/>
    <n v="103.08"/>
    <x v="1"/>
    <n v="515.4"/>
    <x v="0"/>
    <s v="Angela Carroll"/>
    <x v="5"/>
    <n v="39.318522999999999"/>
    <n v="-75.507141000000004"/>
    <x v="4"/>
    <d v="2024-01-14T00:00:00"/>
    <x v="0"/>
    <x v="1391"/>
    <n v="17616915.040000014"/>
  </r>
  <r>
    <x v="17"/>
    <x v="11"/>
    <n v="259.02"/>
    <x v="4"/>
    <n v="777.06"/>
    <x v="2"/>
    <s v="Kelly Moyer"/>
    <x v="23"/>
    <n v="31.169546"/>
    <n v="-91.867805000000004"/>
    <x v="2"/>
    <d v="2024-01-14T00:00:00"/>
    <x v="0"/>
    <x v="1392"/>
    <n v="17616915.040000014"/>
  </r>
  <r>
    <x v="5"/>
    <x v="3"/>
    <n v="135.52000000000001"/>
    <x v="2"/>
    <n v="135.52000000000001"/>
    <x v="2"/>
    <s v="Tammy Odonnell"/>
    <x v="18"/>
    <n v="31.054487000000002"/>
    <n v="-97.563461000000004"/>
    <x v="0"/>
    <d v="2024-01-14T00:00:00"/>
    <x v="0"/>
    <x v="1393"/>
    <n v="17616915.040000014"/>
  </r>
  <r>
    <x v="23"/>
    <x v="23"/>
    <n v="443.19"/>
    <x v="3"/>
    <n v="1772.76"/>
    <x v="2"/>
    <s v="Kelsey Walsh"/>
    <x v="19"/>
    <n v="44.045876"/>
    <n v="-72.710685999999995"/>
    <x v="3"/>
    <d v="2024-01-14T00:00:00"/>
    <x v="0"/>
    <x v="1394"/>
    <n v="17616915.040000014"/>
  </r>
  <r>
    <x v="9"/>
    <x v="1"/>
    <n v="184.86"/>
    <x v="3"/>
    <n v="739.44"/>
    <x v="0"/>
    <s v="Richard Wilson"/>
    <x v="18"/>
    <n v="31.054487000000002"/>
    <n v="-97.563461000000004"/>
    <x v="2"/>
    <d v="2024-01-14T00:00:00"/>
    <x v="0"/>
    <x v="1395"/>
    <n v="17616915.040000014"/>
  </r>
  <r>
    <x v="0"/>
    <x v="5"/>
    <n v="70.28"/>
    <x v="4"/>
    <n v="210.84"/>
    <x v="0"/>
    <s v="Amanda Chambers"/>
    <x v="13"/>
    <n v="40.150032000000003"/>
    <n v="-111.86243399999999"/>
    <x v="1"/>
    <d v="2024-01-14T00:00:00"/>
    <x v="0"/>
    <x v="1396"/>
    <n v="17616915.040000014"/>
  </r>
  <r>
    <x v="21"/>
    <x v="15"/>
    <n v="130.97999999999999"/>
    <x v="3"/>
    <n v="523.91999999999996"/>
    <x v="1"/>
    <s v="Michael Wood"/>
    <x v="40"/>
    <n v="33.040619"/>
    <n v="-83.643073999999999"/>
    <x v="3"/>
    <d v="2024-01-14T00:00:00"/>
    <x v="0"/>
    <x v="1397"/>
    <n v="17616915.040000014"/>
  </r>
  <r>
    <x v="19"/>
    <x v="13"/>
    <n v="1244.92"/>
    <x v="3"/>
    <n v="4979.68"/>
    <x v="3"/>
    <s v="Manuel Cabrera"/>
    <x v="37"/>
    <n v="38.456085000000002"/>
    <n v="-92.288368000000006"/>
    <x v="0"/>
    <d v="2024-01-14T00:00:00"/>
    <x v="0"/>
    <x v="1398"/>
    <n v="17616915.040000014"/>
  </r>
  <r>
    <x v="16"/>
    <x v="9"/>
    <n v="654.25"/>
    <x v="0"/>
    <n v="1308.5"/>
    <x v="0"/>
    <s v="Toni Perez"/>
    <x v="0"/>
    <n v="33.729759000000001"/>
    <n v="-111.43122099999999"/>
    <x v="3"/>
    <d v="2024-01-14T00:00:00"/>
    <x v="0"/>
    <x v="1399"/>
    <n v="17616915.040000014"/>
  </r>
  <r>
    <x v="5"/>
    <x v="5"/>
    <n v="65.69"/>
    <x v="1"/>
    <n v="328.45"/>
    <x v="3"/>
    <s v="Wayne Wilson"/>
    <x v="23"/>
    <n v="31.169546"/>
    <n v="-91.867805000000004"/>
    <x v="2"/>
    <d v="2024-01-14T00:00:00"/>
    <x v="0"/>
    <x v="1400"/>
    <n v="17616915.040000014"/>
  </r>
  <r>
    <x v="3"/>
    <x v="6"/>
    <n v="32.67"/>
    <x v="3"/>
    <n v="130.68"/>
    <x v="1"/>
    <s v="Janet Caldwell"/>
    <x v="31"/>
    <n v="33.856892000000002"/>
    <n v="-80.945007000000004"/>
    <x v="1"/>
    <d v="2024-01-14T00:00:00"/>
    <x v="0"/>
    <x v="1401"/>
    <n v="17616915.040000014"/>
  </r>
  <r>
    <x v="17"/>
    <x v="20"/>
    <n v="216.34"/>
    <x v="1"/>
    <n v="1081.7"/>
    <x v="1"/>
    <s v="Bradley Peters"/>
    <x v="29"/>
    <n v="38.526600000000002"/>
    <n v="-96.726485999999994"/>
    <x v="4"/>
    <d v="2024-01-14T00:00:00"/>
    <x v="0"/>
    <x v="1402"/>
    <n v="17616915.040000014"/>
  </r>
  <r>
    <x v="6"/>
    <x v="6"/>
    <n v="15.33"/>
    <x v="0"/>
    <n v="30.66"/>
    <x v="1"/>
    <s v="Michelle Harris"/>
    <x v="10"/>
    <n v="38.491225999999997"/>
    <n v="-80.954455999999993"/>
    <x v="1"/>
    <d v="2024-01-14T00:00:00"/>
    <x v="0"/>
    <x v="1403"/>
    <n v="17616915.040000014"/>
  </r>
  <r>
    <x v="3"/>
    <x v="0"/>
    <n v="474.19"/>
    <x v="4"/>
    <n v="1422.57"/>
    <x v="1"/>
    <s v="Scott Morgan"/>
    <x v="6"/>
    <n v="35.565342000000001"/>
    <n v="-96.928916999999998"/>
    <x v="0"/>
    <d v="2024-01-14T00:00:00"/>
    <x v="0"/>
    <x v="1404"/>
    <n v="17616915.040000014"/>
  </r>
  <r>
    <x v="10"/>
    <x v="2"/>
    <n v="13.59"/>
    <x v="4"/>
    <n v="40.769999999999996"/>
    <x v="3"/>
    <s v="Evan Richardson"/>
    <x v="0"/>
    <n v="33.729759000000001"/>
    <n v="-111.43122099999999"/>
    <x v="3"/>
    <d v="2024-01-14T00:00:00"/>
    <x v="0"/>
    <x v="1405"/>
    <n v="17616915.040000014"/>
  </r>
  <r>
    <x v="3"/>
    <x v="22"/>
    <n v="425.69"/>
    <x v="4"/>
    <n v="1277.07"/>
    <x v="2"/>
    <s v="Francisco Taylor"/>
    <x v="36"/>
    <n v="39.849426000000001"/>
    <n v="-86.258278000000004"/>
    <x v="4"/>
    <d v="2024-01-14T00:00:00"/>
    <x v="0"/>
    <x v="1406"/>
    <n v="17616915.040000014"/>
  </r>
  <r>
    <x v="23"/>
    <x v="0"/>
    <n v="453.04"/>
    <x v="0"/>
    <n v="906.08"/>
    <x v="2"/>
    <s v="Hannah Murphy"/>
    <x v="20"/>
    <n v="45.694454"/>
    <n v="-93.900192000000004"/>
    <x v="2"/>
    <d v="2024-01-14T00:00:00"/>
    <x v="0"/>
    <x v="1407"/>
    <n v="17616915.040000014"/>
  </r>
  <r>
    <x v="11"/>
    <x v="16"/>
    <n v="559.72"/>
    <x v="0"/>
    <n v="1119.44"/>
    <x v="3"/>
    <s v="Melissa Mccall"/>
    <x v="38"/>
    <n v="47.400902000000002"/>
    <n v="-121.490494"/>
    <x v="3"/>
    <d v="2024-01-14T00:00:00"/>
    <x v="0"/>
    <x v="1408"/>
    <n v="17616915.040000014"/>
  </r>
  <r>
    <x v="17"/>
    <x v="10"/>
    <n v="1246.74"/>
    <x v="1"/>
    <n v="6233.7"/>
    <x v="0"/>
    <s v="Virginia Miller"/>
    <x v="30"/>
    <n v="44.572020999999999"/>
    <n v="-122.070938"/>
    <x v="2"/>
    <d v="2024-01-14T00:00:00"/>
    <x v="0"/>
    <x v="1409"/>
    <n v="17616915.040000014"/>
  </r>
  <r>
    <x v="4"/>
    <x v="13"/>
    <n v="1252.25"/>
    <x v="4"/>
    <n v="3756.75"/>
    <x v="1"/>
    <s v="Andrew Rasmussen"/>
    <x v="35"/>
    <n v="46.921925000000002"/>
    <n v="-110.454353"/>
    <x v="3"/>
    <d v="2024-01-14T00:00:00"/>
    <x v="0"/>
    <x v="1410"/>
    <n v="17616915.040000014"/>
  </r>
  <r>
    <x v="21"/>
    <x v="7"/>
    <n v="53.33"/>
    <x v="3"/>
    <n v="213.32"/>
    <x v="3"/>
    <s v="Anthony Moreno"/>
    <x v="47"/>
    <n v="42.011538999999999"/>
    <n v="-93.210526000000002"/>
    <x v="0"/>
    <d v="2024-01-14T00:00:00"/>
    <x v="0"/>
    <x v="1411"/>
    <n v="17616915.040000014"/>
  </r>
  <r>
    <x v="3"/>
    <x v="0"/>
    <n v="182.62"/>
    <x v="0"/>
    <n v="365.24"/>
    <x v="1"/>
    <s v="Sonia Campbell"/>
    <x v="44"/>
    <n v="37.668140000000001"/>
    <n v="-84.670067000000003"/>
    <x v="3"/>
    <d v="2024-01-14T00:00:00"/>
    <x v="0"/>
    <x v="1412"/>
    <n v="17616915.040000014"/>
  </r>
  <r>
    <x v="23"/>
    <x v="18"/>
    <n v="33.07"/>
    <x v="0"/>
    <n v="66.14"/>
    <x v="0"/>
    <s v="John Sellers"/>
    <x v="23"/>
    <n v="31.169546"/>
    <n v="-91.867805000000004"/>
    <x v="3"/>
    <d v="2024-01-14T00:00:00"/>
    <x v="0"/>
    <x v="1413"/>
    <n v="17616915.040000014"/>
  </r>
  <r>
    <x v="8"/>
    <x v="21"/>
    <n v="436.22"/>
    <x v="1"/>
    <n v="2181.1000000000004"/>
    <x v="3"/>
    <s v="Lisa Pena"/>
    <x v="37"/>
    <n v="38.456085000000002"/>
    <n v="-92.288368000000006"/>
    <x v="3"/>
    <d v="2024-01-14T00:00:00"/>
    <x v="0"/>
    <x v="1414"/>
    <n v="17616915.040000014"/>
  </r>
  <r>
    <x v="14"/>
    <x v="5"/>
    <n v="72.3"/>
    <x v="3"/>
    <n v="289.2"/>
    <x v="0"/>
    <s v="Matthew Davis"/>
    <x v="19"/>
    <n v="44.045876"/>
    <n v="-72.710685999999995"/>
    <x v="0"/>
    <d v="2024-01-14T00:00:00"/>
    <x v="0"/>
    <x v="1415"/>
    <n v="17616915.040000014"/>
  </r>
  <r>
    <x v="13"/>
    <x v="8"/>
    <n v="987.64"/>
    <x v="3"/>
    <n v="3950.56"/>
    <x v="0"/>
    <s v="Peter Lopez"/>
    <x v="34"/>
    <n v="42.755966000000001"/>
    <n v="-107.30249000000001"/>
    <x v="4"/>
    <d v="2024-01-14T00:00:00"/>
    <x v="0"/>
    <x v="1416"/>
    <n v="17616915.040000014"/>
  </r>
  <r>
    <x v="6"/>
    <x v="10"/>
    <n v="1297.1600000000001"/>
    <x v="1"/>
    <n v="6485.8"/>
    <x v="0"/>
    <s v="Mark Davis"/>
    <x v="33"/>
    <n v="44.268543000000001"/>
    <n v="-89.616507999999996"/>
    <x v="0"/>
    <d v="2024-01-14T00:00:00"/>
    <x v="0"/>
    <x v="1417"/>
    <n v="17616915.040000014"/>
  </r>
  <r>
    <x v="18"/>
    <x v="17"/>
    <n v="446.44"/>
    <x v="4"/>
    <n v="1339.32"/>
    <x v="0"/>
    <s v="William Villegas"/>
    <x v="41"/>
    <n v="38.313515000000002"/>
    <n v="-117.055374"/>
    <x v="1"/>
    <d v="2024-01-15T00:00:00"/>
    <x v="0"/>
    <x v="1418"/>
    <n v="17616915.040000014"/>
  </r>
  <r>
    <x v="11"/>
    <x v="11"/>
    <n v="248.18"/>
    <x v="4"/>
    <n v="744.54"/>
    <x v="3"/>
    <s v="Heidi Villa"/>
    <x v="43"/>
    <n v="47.528911999999998"/>
    <n v="-99.784012000000004"/>
    <x v="2"/>
    <d v="2024-01-15T00:00:00"/>
    <x v="0"/>
    <x v="1419"/>
    <n v="17616915.040000014"/>
  </r>
  <r>
    <x v="15"/>
    <x v="15"/>
    <n v="198.9"/>
    <x v="0"/>
    <n v="397.8"/>
    <x v="0"/>
    <s v="Joanne Benson"/>
    <x v="4"/>
    <n v="32.741646000000003"/>
    <n v="-89.678696000000002"/>
    <x v="1"/>
    <d v="2024-01-15T00:00:00"/>
    <x v="0"/>
    <x v="1420"/>
    <n v="17616915.040000014"/>
  </r>
  <r>
    <x v="3"/>
    <x v="22"/>
    <n v="143.6"/>
    <x v="0"/>
    <n v="287.2"/>
    <x v="2"/>
    <s v="Jeremy Williams"/>
    <x v="21"/>
    <n v="41.680892999999998"/>
    <n v="-71.511780000000002"/>
    <x v="2"/>
    <d v="2024-01-15T00:00:00"/>
    <x v="0"/>
    <x v="1421"/>
    <n v="17616915.040000014"/>
  </r>
  <r>
    <x v="16"/>
    <x v="14"/>
    <n v="819.68"/>
    <x v="2"/>
    <n v="819.68"/>
    <x v="0"/>
    <s v="Dana Byrd"/>
    <x v="6"/>
    <n v="35.565342000000001"/>
    <n v="-96.928916999999998"/>
    <x v="0"/>
    <d v="2024-01-15T00:00:00"/>
    <x v="0"/>
    <x v="1422"/>
    <n v="17616915.040000014"/>
  </r>
  <r>
    <x v="5"/>
    <x v="16"/>
    <n v="2238.83"/>
    <x v="2"/>
    <n v="2238.83"/>
    <x v="0"/>
    <s v="Tyler Ramos"/>
    <x v="24"/>
    <n v="21.094318000000001"/>
    <n v="-157.49833699999999"/>
    <x v="4"/>
    <d v="2024-01-15T00:00:00"/>
    <x v="0"/>
    <x v="1423"/>
    <n v="17616915.040000014"/>
  </r>
  <r>
    <x v="10"/>
    <x v="7"/>
    <n v="57.3"/>
    <x v="2"/>
    <n v="57.3"/>
    <x v="3"/>
    <s v="Devin Watson"/>
    <x v="18"/>
    <n v="31.054487000000002"/>
    <n v="-97.563461000000004"/>
    <x v="4"/>
    <d v="2024-01-15T00:00:00"/>
    <x v="0"/>
    <x v="1424"/>
    <n v="17616915.040000014"/>
  </r>
  <r>
    <x v="10"/>
    <x v="21"/>
    <n v="493.54"/>
    <x v="2"/>
    <n v="493.54"/>
    <x v="1"/>
    <s v="Christopher Guerrero"/>
    <x v="10"/>
    <n v="38.491225999999997"/>
    <n v="-80.954455999999993"/>
    <x v="0"/>
    <d v="2024-01-15T00:00:00"/>
    <x v="0"/>
    <x v="1425"/>
    <n v="17616915.040000014"/>
  </r>
  <r>
    <x v="14"/>
    <x v="5"/>
    <n v="22.1"/>
    <x v="4"/>
    <n v="66.300000000000011"/>
    <x v="2"/>
    <s v="Tanya Rosario"/>
    <x v="22"/>
    <n v="43.452491999999999"/>
    <n v="-71.563896"/>
    <x v="0"/>
    <d v="2024-01-15T00:00:00"/>
    <x v="0"/>
    <x v="1426"/>
    <n v="17616915.040000014"/>
  </r>
  <r>
    <x v="7"/>
    <x v="12"/>
    <n v="656.69"/>
    <x v="3"/>
    <n v="2626.76"/>
    <x v="1"/>
    <s v="Carol Bell"/>
    <x v="31"/>
    <n v="33.856892000000002"/>
    <n v="-80.945007000000004"/>
    <x v="4"/>
    <d v="2024-01-15T00:00:00"/>
    <x v="0"/>
    <x v="1427"/>
    <n v="17616915.040000014"/>
  </r>
  <r>
    <x v="10"/>
    <x v="19"/>
    <n v="1733.3"/>
    <x v="0"/>
    <n v="3466.6"/>
    <x v="0"/>
    <s v="Susan Nelson"/>
    <x v="34"/>
    <n v="42.755966000000001"/>
    <n v="-107.30249000000001"/>
    <x v="1"/>
    <d v="2024-01-15T00:00:00"/>
    <x v="0"/>
    <x v="1428"/>
    <n v="17616915.040000014"/>
  </r>
  <r>
    <x v="16"/>
    <x v="12"/>
    <n v="917.45"/>
    <x v="2"/>
    <n v="917.45"/>
    <x v="1"/>
    <s v="Jonathan Burns"/>
    <x v="49"/>
    <n v="42.165725999999999"/>
    <n v="-74.948051000000007"/>
    <x v="1"/>
    <d v="2024-01-15T00:00:00"/>
    <x v="0"/>
    <x v="1429"/>
    <n v="17616915.040000014"/>
  </r>
  <r>
    <x v="2"/>
    <x v="3"/>
    <n v="468.4"/>
    <x v="4"/>
    <n v="1405.1999999999998"/>
    <x v="2"/>
    <s v="Courtney Tate"/>
    <x v="2"/>
    <n v="40.590752000000002"/>
    <n v="-77.209755000000001"/>
    <x v="1"/>
    <d v="2024-01-15T00:00:00"/>
    <x v="0"/>
    <x v="1430"/>
    <n v="17616915.040000014"/>
  </r>
  <r>
    <x v="14"/>
    <x v="17"/>
    <n v="577.57000000000005"/>
    <x v="3"/>
    <n v="2310.2800000000002"/>
    <x v="3"/>
    <s v="Robert Richards"/>
    <x v="29"/>
    <n v="38.526600000000002"/>
    <n v="-96.726485999999994"/>
    <x v="0"/>
    <d v="2024-01-15T00:00:00"/>
    <x v="0"/>
    <x v="1431"/>
    <n v="17616915.040000014"/>
  </r>
  <r>
    <x v="21"/>
    <x v="12"/>
    <n v="230.14"/>
    <x v="0"/>
    <n v="460.28"/>
    <x v="2"/>
    <s v="Kurt Robinson"/>
    <x v="26"/>
    <n v="37.769337"/>
    <n v="-78.169967999999997"/>
    <x v="2"/>
    <d v="2024-01-15T00:00:00"/>
    <x v="0"/>
    <x v="1432"/>
    <n v="17616915.040000014"/>
  </r>
  <r>
    <x v="6"/>
    <x v="15"/>
    <n v="158.5"/>
    <x v="4"/>
    <n v="475.5"/>
    <x v="2"/>
    <s v="Katherine Washington"/>
    <x v="3"/>
    <n v="41.597782000000002"/>
    <n v="-72.755370999999997"/>
    <x v="3"/>
    <d v="2024-01-15T00:00:00"/>
    <x v="0"/>
    <x v="1433"/>
    <n v="17616915.040000014"/>
  </r>
  <r>
    <x v="20"/>
    <x v="6"/>
    <n v="41.26"/>
    <x v="1"/>
    <n v="206.29999999999998"/>
    <x v="2"/>
    <s v="Yvette Fowler"/>
    <x v="27"/>
    <n v="40.388782999999997"/>
    <n v="-82.764915000000002"/>
    <x v="3"/>
    <d v="2024-01-15T00:00:00"/>
    <x v="0"/>
    <x v="1434"/>
    <n v="17616915.040000014"/>
  </r>
  <r>
    <x v="21"/>
    <x v="10"/>
    <n v="1937.9"/>
    <x v="0"/>
    <n v="3875.8"/>
    <x v="2"/>
    <s v="Chad Adams"/>
    <x v="46"/>
    <n v="41.125369999999997"/>
    <n v="-98.268082000000007"/>
    <x v="4"/>
    <d v="2024-01-15T00:00:00"/>
    <x v="0"/>
    <x v="1435"/>
    <n v="17616915.040000014"/>
  </r>
  <r>
    <x v="10"/>
    <x v="13"/>
    <n v="1762.19"/>
    <x v="4"/>
    <n v="5286.57"/>
    <x v="1"/>
    <s v="Michael Goodman"/>
    <x v="20"/>
    <n v="45.694454"/>
    <n v="-93.900192000000004"/>
    <x v="2"/>
    <d v="2024-01-15T00:00:00"/>
    <x v="0"/>
    <x v="1436"/>
    <n v="17616915.040000014"/>
  </r>
  <r>
    <x v="19"/>
    <x v="19"/>
    <n v="1722.69"/>
    <x v="4"/>
    <n v="5168.07"/>
    <x v="3"/>
    <s v="Ashley Gregory"/>
    <x v="42"/>
    <n v="39.063946000000001"/>
    <n v="-76.802100999999993"/>
    <x v="4"/>
    <d v="2024-01-15T00:00:00"/>
    <x v="0"/>
    <x v="1437"/>
    <n v="17616915.040000014"/>
  </r>
  <r>
    <x v="23"/>
    <x v="6"/>
    <n v="47.59"/>
    <x v="0"/>
    <n v="95.18"/>
    <x v="3"/>
    <s v="Christine Hanna"/>
    <x v="42"/>
    <n v="39.063946000000001"/>
    <n v="-76.802100999999993"/>
    <x v="4"/>
    <d v="2024-01-15T00:00:00"/>
    <x v="0"/>
    <x v="1438"/>
    <n v="17616915.040000014"/>
  </r>
  <r>
    <x v="9"/>
    <x v="0"/>
    <n v="387.08"/>
    <x v="1"/>
    <n v="1935.3999999999999"/>
    <x v="3"/>
    <s v="David Turner"/>
    <x v="38"/>
    <n v="47.400902000000002"/>
    <n v="-121.490494"/>
    <x v="4"/>
    <d v="2024-01-15T00:00:00"/>
    <x v="0"/>
    <x v="1439"/>
    <n v="17616915.040000014"/>
  </r>
  <r>
    <x v="0"/>
    <x v="13"/>
    <n v="387"/>
    <x v="3"/>
    <n v="1548"/>
    <x v="0"/>
    <s v="Glen Parker"/>
    <x v="11"/>
    <n v="39.059811000000003"/>
    <n v="-105.311104"/>
    <x v="3"/>
    <d v="2024-01-15T00:00:00"/>
    <x v="0"/>
    <x v="1440"/>
    <n v="17616915.040000014"/>
  </r>
  <r>
    <x v="18"/>
    <x v="3"/>
    <n v="362.78"/>
    <x v="4"/>
    <n v="1088.3399999999999"/>
    <x v="1"/>
    <s v="Michael Johnson"/>
    <x v="22"/>
    <n v="43.452491999999999"/>
    <n v="-71.563896"/>
    <x v="0"/>
    <d v="2024-01-15T00:00:00"/>
    <x v="0"/>
    <x v="1441"/>
    <n v="17616915.040000014"/>
  </r>
  <r>
    <x v="10"/>
    <x v="19"/>
    <n v="1869.07"/>
    <x v="0"/>
    <n v="3738.14"/>
    <x v="0"/>
    <s v="Michael Flores"/>
    <x v="35"/>
    <n v="46.921925000000002"/>
    <n v="-110.454353"/>
    <x v="1"/>
    <d v="2024-01-15T00:00:00"/>
    <x v="0"/>
    <x v="1442"/>
    <n v="17616915.040000014"/>
  </r>
  <r>
    <x v="3"/>
    <x v="4"/>
    <n v="209.03"/>
    <x v="3"/>
    <n v="836.12"/>
    <x v="1"/>
    <s v="Tiffany Stephens"/>
    <x v="7"/>
    <n v="42.230170999999999"/>
    <n v="-71.530106000000004"/>
    <x v="1"/>
    <d v="2024-01-16T00:00:00"/>
    <x v="0"/>
    <x v="1443"/>
    <n v="17616915.040000014"/>
  </r>
  <r>
    <x v="11"/>
    <x v="16"/>
    <n v="1048.77"/>
    <x v="3"/>
    <n v="4195.08"/>
    <x v="3"/>
    <s v="Scott Adams"/>
    <x v="2"/>
    <n v="40.590752000000002"/>
    <n v="-77.209755000000001"/>
    <x v="0"/>
    <d v="2024-01-16T00:00:00"/>
    <x v="0"/>
    <x v="1444"/>
    <n v="17616915.040000014"/>
  </r>
  <r>
    <x v="9"/>
    <x v="12"/>
    <n v="995.9"/>
    <x v="4"/>
    <n v="2987.7"/>
    <x v="0"/>
    <s v="Connie Harding"/>
    <x v="47"/>
    <n v="42.011538999999999"/>
    <n v="-93.210526000000002"/>
    <x v="0"/>
    <d v="2024-01-16T00:00:00"/>
    <x v="0"/>
    <x v="1445"/>
    <n v="17616915.040000014"/>
  </r>
  <r>
    <x v="0"/>
    <x v="17"/>
    <n v="564.34"/>
    <x v="1"/>
    <n v="2821.7000000000003"/>
    <x v="1"/>
    <s v="Tamara Smith"/>
    <x v="22"/>
    <n v="43.452491999999999"/>
    <n v="-71.563896"/>
    <x v="1"/>
    <d v="2024-01-16T00:00:00"/>
    <x v="0"/>
    <x v="1446"/>
    <n v="17616915.040000014"/>
  </r>
  <r>
    <x v="1"/>
    <x v="7"/>
    <n v="34.799999999999997"/>
    <x v="1"/>
    <n v="174"/>
    <x v="2"/>
    <s v="Paige Walker"/>
    <x v="20"/>
    <n v="45.694454"/>
    <n v="-93.900192000000004"/>
    <x v="1"/>
    <d v="2024-01-16T00:00:00"/>
    <x v="0"/>
    <x v="1447"/>
    <n v="17616915.040000014"/>
  </r>
  <r>
    <x v="1"/>
    <x v="8"/>
    <n v="493.74"/>
    <x v="4"/>
    <n v="1481.22"/>
    <x v="3"/>
    <s v="Scott Castro"/>
    <x v="40"/>
    <n v="33.040619"/>
    <n v="-83.643073999999999"/>
    <x v="1"/>
    <d v="2024-01-16T00:00:00"/>
    <x v="0"/>
    <x v="1448"/>
    <n v="17616915.040000014"/>
  </r>
  <r>
    <x v="21"/>
    <x v="0"/>
    <n v="155.1"/>
    <x v="1"/>
    <n v="775.5"/>
    <x v="1"/>
    <s v="Mary Price"/>
    <x v="38"/>
    <n v="47.400902000000002"/>
    <n v="-121.490494"/>
    <x v="3"/>
    <d v="2024-01-16T00:00:00"/>
    <x v="0"/>
    <x v="1449"/>
    <n v="17616915.040000014"/>
  </r>
  <r>
    <x v="0"/>
    <x v="8"/>
    <n v="227.83"/>
    <x v="0"/>
    <n v="455.66"/>
    <x v="1"/>
    <s v="David Cox"/>
    <x v="36"/>
    <n v="39.849426000000001"/>
    <n v="-86.258278000000004"/>
    <x v="3"/>
    <d v="2024-01-16T00:00:00"/>
    <x v="0"/>
    <x v="1450"/>
    <n v="17616915.040000014"/>
  </r>
  <r>
    <x v="2"/>
    <x v="13"/>
    <n v="953.34"/>
    <x v="1"/>
    <n v="4766.7"/>
    <x v="1"/>
    <s v="Jonathan Mendez"/>
    <x v="28"/>
    <n v="32.806671000000001"/>
    <n v="-86.791129999999995"/>
    <x v="2"/>
    <d v="2024-01-16T00:00:00"/>
    <x v="0"/>
    <x v="1451"/>
    <n v="17616915.040000014"/>
  </r>
  <r>
    <x v="6"/>
    <x v="22"/>
    <n v="477.74"/>
    <x v="3"/>
    <n v="1910.96"/>
    <x v="0"/>
    <s v="Judy Castillo"/>
    <x v="17"/>
    <n v="61.370716000000002"/>
    <n v="-152.40441899999999"/>
    <x v="2"/>
    <d v="2024-01-16T00:00:00"/>
    <x v="0"/>
    <x v="1452"/>
    <n v="17616915.040000014"/>
  </r>
  <r>
    <x v="23"/>
    <x v="8"/>
    <n v="474.22"/>
    <x v="0"/>
    <n v="948.44"/>
    <x v="3"/>
    <s v="Michael Lyons"/>
    <x v="31"/>
    <n v="33.856892000000002"/>
    <n v="-80.945007000000004"/>
    <x v="0"/>
    <d v="2024-01-16T00:00:00"/>
    <x v="0"/>
    <x v="1453"/>
    <n v="17616915.040000014"/>
  </r>
  <r>
    <x v="11"/>
    <x v="4"/>
    <n v="799.14"/>
    <x v="3"/>
    <n v="3196.56"/>
    <x v="0"/>
    <s v="Gary Diaz"/>
    <x v="22"/>
    <n v="43.452491999999999"/>
    <n v="-71.563896"/>
    <x v="0"/>
    <d v="2024-01-16T00:00:00"/>
    <x v="0"/>
    <x v="1454"/>
    <n v="17616915.040000014"/>
  </r>
  <r>
    <x v="19"/>
    <x v="14"/>
    <n v="320.87"/>
    <x v="4"/>
    <n v="962.61"/>
    <x v="0"/>
    <s v="Andrea Munoz"/>
    <x v="2"/>
    <n v="40.590752000000002"/>
    <n v="-77.209755000000001"/>
    <x v="2"/>
    <d v="2024-01-16T00:00:00"/>
    <x v="0"/>
    <x v="1455"/>
    <n v="17616915.040000014"/>
  </r>
  <r>
    <x v="14"/>
    <x v="7"/>
    <n v="55.77"/>
    <x v="2"/>
    <n v="55.77"/>
    <x v="3"/>
    <s v="Miss Melissa Roberts"/>
    <x v="31"/>
    <n v="33.856892000000002"/>
    <n v="-80.945007000000004"/>
    <x v="1"/>
    <d v="2024-01-16T00:00:00"/>
    <x v="0"/>
    <x v="1456"/>
    <n v="17616915.040000014"/>
  </r>
  <r>
    <x v="22"/>
    <x v="12"/>
    <n v="501.85"/>
    <x v="2"/>
    <n v="501.85"/>
    <x v="2"/>
    <s v="Diana Hill"/>
    <x v="27"/>
    <n v="40.388782999999997"/>
    <n v="-82.764915000000002"/>
    <x v="0"/>
    <d v="2024-01-16T00:00:00"/>
    <x v="0"/>
    <x v="1457"/>
    <n v="17616915.040000014"/>
  </r>
  <r>
    <x v="1"/>
    <x v="10"/>
    <n v="2016.83"/>
    <x v="0"/>
    <n v="4033.66"/>
    <x v="3"/>
    <s v="Haley Clark"/>
    <x v="16"/>
    <n v="35.747844999999998"/>
    <n v="-86.692345000000003"/>
    <x v="0"/>
    <d v="2024-01-16T00:00:00"/>
    <x v="0"/>
    <x v="1458"/>
    <n v="17616915.040000014"/>
  </r>
  <r>
    <x v="22"/>
    <x v="13"/>
    <n v="415.69"/>
    <x v="3"/>
    <n v="1662.76"/>
    <x v="1"/>
    <s v="Heather Gamble"/>
    <x v="9"/>
    <n v="43.326618000000003"/>
    <n v="-84.536095000000003"/>
    <x v="2"/>
    <d v="2024-01-16T00:00:00"/>
    <x v="0"/>
    <x v="1459"/>
    <n v="17616915.040000014"/>
  </r>
  <r>
    <x v="22"/>
    <x v="13"/>
    <n v="494.2"/>
    <x v="4"/>
    <n v="1482.6"/>
    <x v="3"/>
    <s v="Andrew Johnson"/>
    <x v="7"/>
    <n v="42.230170999999999"/>
    <n v="-71.530106000000004"/>
    <x v="0"/>
    <d v="2024-01-16T00:00:00"/>
    <x v="0"/>
    <x v="1460"/>
    <n v="17616915.040000014"/>
  </r>
  <r>
    <x v="11"/>
    <x v="10"/>
    <n v="2441.4499999999998"/>
    <x v="2"/>
    <n v="2441.4499999999998"/>
    <x v="3"/>
    <s v="Bonnie Perry MD"/>
    <x v="41"/>
    <n v="38.313515000000002"/>
    <n v="-117.055374"/>
    <x v="4"/>
    <d v="2024-01-16T00:00:00"/>
    <x v="0"/>
    <x v="1461"/>
    <n v="17616915.040000014"/>
  </r>
  <r>
    <x v="8"/>
    <x v="20"/>
    <n v="293.22000000000003"/>
    <x v="3"/>
    <n v="1172.8800000000001"/>
    <x v="3"/>
    <s v="Amy Craig"/>
    <x v="18"/>
    <n v="31.054487000000002"/>
    <n v="-97.563461000000004"/>
    <x v="4"/>
    <d v="2024-01-16T00:00:00"/>
    <x v="0"/>
    <x v="1462"/>
    <n v="17616915.040000014"/>
  </r>
  <r>
    <x v="0"/>
    <x v="23"/>
    <n v="310.63"/>
    <x v="4"/>
    <n v="931.89"/>
    <x v="0"/>
    <s v="Brenda Norris"/>
    <x v="45"/>
    <n v="44.299782"/>
    <n v="-99.438828000000001"/>
    <x v="3"/>
    <d v="2024-01-16T00:00:00"/>
    <x v="0"/>
    <x v="1463"/>
    <n v="17616915.040000014"/>
  </r>
  <r>
    <x v="2"/>
    <x v="17"/>
    <n v="684.19"/>
    <x v="3"/>
    <n v="2736.76"/>
    <x v="1"/>
    <s v="Olivia Mcconnell"/>
    <x v="15"/>
    <n v="35.630065999999999"/>
    <n v="-79.806419000000005"/>
    <x v="3"/>
    <d v="2024-01-16T00:00:00"/>
    <x v="0"/>
    <x v="1464"/>
    <n v="17616915.040000014"/>
  </r>
  <r>
    <x v="23"/>
    <x v="12"/>
    <n v="224.02"/>
    <x v="4"/>
    <n v="672.06000000000006"/>
    <x v="2"/>
    <s v="Cheryl Mann"/>
    <x v="22"/>
    <n v="43.452491999999999"/>
    <n v="-71.563896"/>
    <x v="0"/>
    <d v="2024-01-16T00:00:00"/>
    <x v="0"/>
    <x v="1465"/>
    <n v="17616915.040000014"/>
  </r>
  <r>
    <x v="4"/>
    <x v="18"/>
    <n v="136.41999999999999"/>
    <x v="1"/>
    <n v="682.09999999999991"/>
    <x v="2"/>
    <s v="Gregg King"/>
    <x v="7"/>
    <n v="42.230170999999999"/>
    <n v="-71.530106000000004"/>
    <x v="2"/>
    <d v="2024-01-16T00:00:00"/>
    <x v="0"/>
    <x v="1466"/>
    <n v="17616915.040000014"/>
  </r>
  <r>
    <x v="9"/>
    <x v="6"/>
    <n v="39.71"/>
    <x v="1"/>
    <n v="198.55"/>
    <x v="0"/>
    <s v="Jenna Williams"/>
    <x v="40"/>
    <n v="33.040619"/>
    <n v="-83.643073999999999"/>
    <x v="2"/>
    <d v="2024-01-16T00:00:00"/>
    <x v="0"/>
    <x v="1467"/>
    <n v="17616915.040000014"/>
  </r>
  <r>
    <x v="6"/>
    <x v="3"/>
    <n v="347.48"/>
    <x v="4"/>
    <n v="1042.44"/>
    <x v="2"/>
    <s v="Amy Juarez"/>
    <x v="39"/>
    <n v="36.116202999999999"/>
    <n v="-119.68156399999999"/>
    <x v="4"/>
    <d v="2024-01-16T00:00:00"/>
    <x v="0"/>
    <x v="1468"/>
    <n v="17616915.040000014"/>
  </r>
  <r>
    <x v="17"/>
    <x v="7"/>
    <n v="67.069999999999993"/>
    <x v="4"/>
    <n v="201.20999999999998"/>
    <x v="3"/>
    <s v="Samuel Howard"/>
    <x v="42"/>
    <n v="39.063946000000001"/>
    <n v="-76.802100999999993"/>
    <x v="4"/>
    <d v="2024-01-16T00:00:00"/>
    <x v="0"/>
    <x v="1469"/>
    <n v="17616915.040000014"/>
  </r>
  <r>
    <x v="19"/>
    <x v="2"/>
    <n v="45.87"/>
    <x v="2"/>
    <n v="45.87"/>
    <x v="2"/>
    <s v="Mark Fisher"/>
    <x v="28"/>
    <n v="32.806671000000001"/>
    <n v="-86.791129999999995"/>
    <x v="3"/>
    <d v="2024-01-16T00:00:00"/>
    <x v="0"/>
    <x v="1470"/>
    <n v="17616915.040000014"/>
  </r>
  <r>
    <x v="3"/>
    <x v="9"/>
    <n v="681.9"/>
    <x v="3"/>
    <n v="2727.6"/>
    <x v="0"/>
    <s v="Ryan Jackson"/>
    <x v="46"/>
    <n v="41.125369999999997"/>
    <n v="-98.268082000000007"/>
    <x v="4"/>
    <d v="2024-01-16T00:00:00"/>
    <x v="0"/>
    <x v="1471"/>
    <n v="17616915.040000014"/>
  </r>
  <r>
    <x v="5"/>
    <x v="1"/>
    <n v="364.39"/>
    <x v="3"/>
    <n v="1457.56"/>
    <x v="1"/>
    <s v="Tracy Hess"/>
    <x v="28"/>
    <n v="32.806671000000001"/>
    <n v="-86.791129999999995"/>
    <x v="3"/>
    <d v="2024-01-16T00:00:00"/>
    <x v="0"/>
    <x v="1472"/>
    <n v="17616915.040000014"/>
  </r>
  <r>
    <x v="1"/>
    <x v="7"/>
    <n v="77.66"/>
    <x v="4"/>
    <n v="232.98"/>
    <x v="3"/>
    <s v="Nicole Aguilar"/>
    <x v="1"/>
    <n v="40.349457000000001"/>
    <n v="-88.986136999999999"/>
    <x v="1"/>
    <d v="2024-01-16T00:00:00"/>
    <x v="0"/>
    <x v="1473"/>
    <n v="17616915.040000014"/>
  </r>
  <r>
    <x v="2"/>
    <x v="2"/>
    <n v="49.8"/>
    <x v="4"/>
    <n v="149.39999999999998"/>
    <x v="0"/>
    <s v="Beverly Holloway"/>
    <x v="28"/>
    <n v="32.806671000000001"/>
    <n v="-86.791129999999995"/>
    <x v="2"/>
    <d v="2024-01-16T00:00:00"/>
    <x v="0"/>
    <x v="1474"/>
    <n v="17616915.040000014"/>
  </r>
  <r>
    <x v="8"/>
    <x v="21"/>
    <n v="492.62"/>
    <x v="0"/>
    <n v="985.24"/>
    <x v="2"/>
    <s v="Robin Grant"/>
    <x v="46"/>
    <n v="41.125369999999997"/>
    <n v="-98.268082000000007"/>
    <x v="4"/>
    <d v="2024-01-16T00:00:00"/>
    <x v="0"/>
    <x v="1475"/>
    <n v="17616915.040000014"/>
  </r>
  <r>
    <x v="16"/>
    <x v="14"/>
    <n v="524.63"/>
    <x v="2"/>
    <n v="524.63"/>
    <x v="3"/>
    <s v="Anthony Stewart"/>
    <x v="24"/>
    <n v="21.094318000000001"/>
    <n v="-157.49833699999999"/>
    <x v="0"/>
    <d v="2024-01-16T00:00:00"/>
    <x v="0"/>
    <x v="1476"/>
    <n v="17616915.040000014"/>
  </r>
  <r>
    <x v="8"/>
    <x v="15"/>
    <n v="91.51"/>
    <x v="1"/>
    <n v="457.55"/>
    <x v="1"/>
    <s v="Tyler Miller"/>
    <x v="37"/>
    <n v="38.456085000000002"/>
    <n v="-92.288368000000006"/>
    <x v="3"/>
    <d v="2024-01-16T00:00:00"/>
    <x v="0"/>
    <x v="1477"/>
    <n v="17616915.040000014"/>
  </r>
  <r>
    <x v="6"/>
    <x v="3"/>
    <n v="172.77"/>
    <x v="3"/>
    <n v="691.08"/>
    <x v="1"/>
    <s v="Jake Morris"/>
    <x v="29"/>
    <n v="38.526600000000002"/>
    <n v="-96.726485999999994"/>
    <x v="2"/>
    <d v="2024-01-16T00:00:00"/>
    <x v="0"/>
    <x v="1478"/>
    <n v="17616915.040000014"/>
  </r>
  <r>
    <x v="21"/>
    <x v="20"/>
    <n v="282.17"/>
    <x v="2"/>
    <n v="282.17"/>
    <x v="0"/>
    <s v="Paula Hoffman"/>
    <x v="16"/>
    <n v="35.747844999999998"/>
    <n v="-86.692345000000003"/>
    <x v="1"/>
    <d v="2024-01-17T00:00:00"/>
    <x v="0"/>
    <x v="1479"/>
    <n v="17616915.040000014"/>
  </r>
  <r>
    <x v="17"/>
    <x v="9"/>
    <n v="939.56"/>
    <x v="4"/>
    <n v="2818.68"/>
    <x v="2"/>
    <s v="Caroline Liu"/>
    <x v="38"/>
    <n v="47.400902000000002"/>
    <n v="-121.490494"/>
    <x v="3"/>
    <d v="2024-01-17T00:00:00"/>
    <x v="0"/>
    <x v="1480"/>
    <n v="17616915.040000014"/>
  </r>
  <r>
    <x v="9"/>
    <x v="22"/>
    <n v="353.04"/>
    <x v="3"/>
    <n v="1412.16"/>
    <x v="2"/>
    <s v="Anthony Conrad"/>
    <x v="47"/>
    <n v="42.011538999999999"/>
    <n v="-93.210526000000002"/>
    <x v="0"/>
    <d v="2024-01-17T00:00:00"/>
    <x v="0"/>
    <x v="1481"/>
    <n v="17616915.040000014"/>
  </r>
  <r>
    <x v="5"/>
    <x v="11"/>
    <n v="106.98"/>
    <x v="4"/>
    <n v="320.94"/>
    <x v="1"/>
    <s v="Stephen Brown"/>
    <x v="49"/>
    <n v="42.165725999999999"/>
    <n v="-74.948051000000007"/>
    <x v="0"/>
    <d v="2024-01-17T00:00:00"/>
    <x v="0"/>
    <x v="1482"/>
    <n v="17616915.040000014"/>
  </r>
  <r>
    <x v="22"/>
    <x v="10"/>
    <n v="1214.1300000000001"/>
    <x v="1"/>
    <n v="6070.6500000000005"/>
    <x v="3"/>
    <s v="Danielle Hernandez"/>
    <x v="17"/>
    <n v="61.370716000000002"/>
    <n v="-152.40441899999999"/>
    <x v="0"/>
    <d v="2024-01-17T00:00:00"/>
    <x v="0"/>
    <x v="1483"/>
    <n v="17616915.040000014"/>
  </r>
  <r>
    <x v="23"/>
    <x v="20"/>
    <n v="85.49"/>
    <x v="3"/>
    <n v="341.96"/>
    <x v="3"/>
    <s v="Heather Castillo"/>
    <x v="12"/>
    <n v="34.969704"/>
    <n v="-92.373123000000007"/>
    <x v="0"/>
    <d v="2024-01-17T00:00:00"/>
    <x v="0"/>
    <x v="1484"/>
    <n v="17616915.040000014"/>
  </r>
  <r>
    <x v="13"/>
    <x v="4"/>
    <n v="292.33999999999997"/>
    <x v="0"/>
    <n v="584.67999999999995"/>
    <x v="1"/>
    <s v="Jennifer Rogers"/>
    <x v="19"/>
    <n v="44.045876"/>
    <n v="-72.710685999999995"/>
    <x v="1"/>
    <d v="2024-01-17T00:00:00"/>
    <x v="0"/>
    <x v="1485"/>
    <n v="17616915.040000014"/>
  </r>
  <r>
    <x v="9"/>
    <x v="11"/>
    <n v="182.02"/>
    <x v="0"/>
    <n v="364.04"/>
    <x v="0"/>
    <s v="Sara Evans"/>
    <x v="7"/>
    <n v="42.230170999999999"/>
    <n v="-71.530106000000004"/>
    <x v="3"/>
    <d v="2024-01-17T00:00:00"/>
    <x v="0"/>
    <x v="1486"/>
    <n v="17616915.040000014"/>
  </r>
  <r>
    <x v="23"/>
    <x v="9"/>
    <n v="1910.63"/>
    <x v="0"/>
    <n v="3821.26"/>
    <x v="0"/>
    <s v="Carlos Johnson"/>
    <x v="1"/>
    <n v="40.349457000000001"/>
    <n v="-88.986136999999999"/>
    <x v="2"/>
    <d v="2024-01-17T00:00:00"/>
    <x v="0"/>
    <x v="1487"/>
    <n v="17616915.040000014"/>
  </r>
  <r>
    <x v="13"/>
    <x v="18"/>
    <n v="130.74"/>
    <x v="1"/>
    <n v="653.70000000000005"/>
    <x v="1"/>
    <s v="Marc Lopez"/>
    <x v="1"/>
    <n v="40.349457000000001"/>
    <n v="-88.986136999999999"/>
    <x v="4"/>
    <d v="2024-01-17T00:00:00"/>
    <x v="0"/>
    <x v="1488"/>
    <n v="17616915.040000014"/>
  </r>
  <r>
    <x v="13"/>
    <x v="0"/>
    <n v="130.21"/>
    <x v="0"/>
    <n v="260.42"/>
    <x v="1"/>
    <s v="Paul Freeman"/>
    <x v="31"/>
    <n v="33.856892000000002"/>
    <n v="-80.945007000000004"/>
    <x v="1"/>
    <d v="2024-01-17T00:00:00"/>
    <x v="0"/>
    <x v="1489"/>
    <n v="17616915.040000014"/>
  </r>
  <r>
    <x v="2"/>
    <x v="8"/>
    <n v="293.8"/>
    <x v="4"/>
    <n v="881.40000000000009"/>
    <x v="1"/>
    <s v="John Mendoza"/>
    <x v="20"/>
    <n v="45.694454"/>
    <n v="-93.900192000000004"/>
    <x v="1"/>
    <d v="2024-01-17T00:00:00"/>
    <x v="0"/>
    <x v="1490"/>
    <n v="17616915.040000014"/>
  </r>
  <r>
    <x v="15"/>
    <x v="16"/>
    <n v="1090.6199999999999"/>
    <x v="0"/>
    <n v="2181.2399999999998"/>
    <x v="3"/>
    <s v="Jacqueline Anderson"/>
    <x v="20"/>
    <n v="45.694454"/>
    <n v="-93.900192000000004"/>
    <x v="3"/>
    <d v="2024-01-17T00:00:00"/>
    <x v="0"/>
    <x v="1491"/>
    <n v="17616915.040000014"/>
  </r>
  <r>
    <x v="7"/>
    <x v="5"/>
    <n v="24.65"/>
    <x v="0"/>
    <n v="49.3"/>
    <x v="0"/>
    <s v="Amy Brown"/>
    <x v="39"/>
    <n v="36.116202999999999"/>
    <n v="-119.68156399999999"/>
    <x v="0"/>
    <d v="2024-01-17T00:00:00"/>
    <x v="0"/>
    <x v="1492"/>
    <n v="17616915.040000014"/>
  </r>
  <r>
    <x v="13"/>
    <x v="21"/>
    <n v="379.47"/>
    <x v="4"/>
    <n v="1138.4100000000001"/>
    <x v="3"/>
    <s v="Daniel Jackson"/>
    <x v="35"/>
    <n v="46.921925000000002"/>
    <n v="-110.454353"/>
    <x v="4"/>
    <d v="2024-01-17T00:00:00"/>
    <x v="0"/>
    <x v="1493"/>
    <n v="17616915.040000014"/>
  </r>
  <r>
    <x v="0"/>
    <x v="2"/>
    <n v="48.81"/>
    <x v="1"/>
    <n v="244.05"/>
    <x v="2"/>
    <s v="Susan Martin"/>
    <x v="48"/>
    <n v="44.693947000000001"/>
    <n v="-69.381927000000005"/>
    <x v="0"/>
    <d v="2024-01-17T00:00:00"/>
    <x v="0"/>
    <x v="1494"/>
    <n v="17616915.040000014"/>
  </r>
  <r>
    <x v="12"/>
    <x v="14"/>
    <n v="990.01"/>
    <x v="3"/>
    <n v="3960.04"/>
    <x v="1"/>
    <s v="Joshua Bass"/>
    <x v="30"/>
    <n v="44.572020999999999"/>
    <n v="-122.070938"/>
    <x v="0"/>
    <d v="2024-01-17T00:00:00"/>
    <x v="0"/>
    <x v="1495"/>
    <n v="17616915.040000014"/>
  </r>
  <r>
    <x v="7"/>
    <x v="12"/>
    <n v="476.56"/>
    <x v="0"/>
    <n v="953.12"/>
    <x v="2"/>
    <s v="Sherry Macias"/>
    <x v="43"/>
    <n v="47.528911999999998"/>
    <n v="-99.784012000000004"/>
    <x v="4"/>
    <d v="2024-01-17T00:00:00"/>
    <x v="0"/>
    <x v="1496"/>
    <n v="17616915.040000014"/>
  </r>
  <r>
    <x v="11"/>
    <x v="11"/>
    <n v="140.01"/>
    <x v="4"/>
    <n v="420.03"/>
    <x v="2"/>
    <s v="Alexandra Andrews"/>
    <x v="31"/>
    <n v="33.856892000000002"/>
    <n v="-80.945007000000004"/>
    <x v="1"/>
    <d v="2024-01-17T00:00:00"/>
    <x v="0"/>
    <x v="1497"/>
    <n v="17616915.040000014"/>
  </r>
  <r>
    <x v="9"/>
    <x v="13"/>
    <n v="1642.3"/>
    <x v="4"/>
    <n v="4926.8999999999996"/>
    <x v="0"/>
    <s v="Regina Jenkins"/>
    <x v="32"/>
    <n v="44.240459000000001"/>
    <n v="-114.47882799999999"/>
    <x v="3"/>
    <d v="2024-01-17T00:00:00"/>
    <x v="0"/>
    <x v="1498"/>
    <n v="17616915.040000014"/>
  </r>
  <r>
    <x v="22"/>
    <x v="6"/>
    <n v="25.05"/>
    <x v="3"/>
    <n v="100.2"/>
    <x v="3"/>
    <s v="Brian Carroll"/>
    <x v="49"/>
    <n v="42.165725999999999"/>
    <n v="-74.948051000000007"/>
    <x v="3"/>
    <d v="2024-01-17T00:00:00"/>
    <x v="0"/>
    <x v="1499"/>
    <n v="17616915.040000014"/>
  </r>
  <r>
    <x v="13"/>
    <x v="8"/>
    <n v="985.31"/>
    <x v="1"/>
    <n v="4926.5499999999993"/>
    <x v="3"/>
    <s v="Sherri Bass MD"/>
    <x v="25"/>
    <n v="34.840515000000003"/>
    <n v="-106.248482"/>
    <x v="3"/>
    <d v="2024-01-17T00:00:00"/>
    <x v="0"/>
    <x v="1500"/>
    <n v="17616915.040000014"/>
  </r>
  <r>
    <x v="12"/>
    <x v="15"/>
    <n v="76.489999999999995"/>
    <x v="2"/>
    <n v="76.489999999999995"/>
    <x v="2"/>
    <s v="Martha Smith"/>
    <x v="47"/>
    <n v="42.011538999999999"/>
    <n v="-93.210526000000002"/>
    <x v="3"/>
    <d v="2024-01-17T00:00:00"/>
    <x v="0"/>
    <x v="1501"/>
    <n v="17616915.040000014"/>
  </r>
  <r>
    <x v="21"/>
    <x v="21"/>
    <n v="436.69"/>
    <x v="1"/>
    <n v="2183.4499999999998"/>
    <x v="2"/>
    <s v="Jonathan Houston"/>
    <x v="0"/>
    <n v="33.729759000000001"/>
    <n v="-111.43122099999999"/>
    <x v="4"/>
    <d v="2024-01-17T00:00:00"/>
    <x v="0"/>
    <x v="1502"/>
    <n v="17616915.040000014"/>
  </r>
  <r>
    <x v="16"/>
    <x v="17"/>
    <n v="641.21"/>
    <x v="0"/>
    <n v="1282.42"/>
    <x v="2"/>
    <s v="Lisa Brown"/>
    <x v="9"/>
    <n v="43.326618000000003"/>
    <n v="-84.536095000000003"/>
    <x v="4"/>
    <d v="2024-01-17T00:00:00"/>
    <x v="0"/>
    <x v="1503"/>
    <n v="17616915.040000014"/>
  </r>
  <r>
    <x v="11"/>
    <x v="10"/>
    <n v="2348.6"/>
    <x v="0"/>
    <n v="4697.2"/>
    <x v="1"/>
    <s v="Shawn Ward"/>
    <x v="9"/>
    <n v="43.326618000000003"/>
    <n v="-84.536095000000003"/>
    <x v="3"/>
    <d v="2024-01-17T00:00:00"/>
    <x v="0"/>
    <x v="1504"/>
    <n v="17616915.040000014"/>
  </r>
  <r>
    <x v="15"/>
    <x v="9"/>
    <n v="705.57"/>
    <x v="2"/>
    <n v="705.57"/>
    <x v="0"/>
    <s v="Kevin Ayala"/>
    <x v="14"/>
    <n v="40.298904"/>
    <n v="-74.521011000000001"/>
    <x v="3"/>
    <d v="2024-01-17T00:00:00"/>
    <x v="0"/>
    <x v="1505"/>
    <n v="17616915.040000014"/>
  </r>
  <r>
    <x v="16"/>
    <x v="7"/>
    <n v="16.63"/>
    <x v="3"/>
    <n v="66.52"/>
    <x v="3"/>
    <s v="Robert Chung"/>
    <x v="18"/>
    <n v="31.054487000000002"/>
    <n v="-97.563461000000004"/>
    <x v="0"/>
    <d v="2024-01-17T00:00:00"/>
    <x v="0"/>
    <x v="1506"/>
    <n v="17616915.040000014"/>
  </r>
  <r>
    <x v="19"/>
    <x v="13"/>
    <n v="891.85"/>
    <x v="4"/>
    <n v="2675.55"/>
    <x v="3"/>
    <s v="Marc Silva"/>
    <x v="17"/>
    <n v="61.370716000000002"/>
    <n v="-152.40441899999999"/>
    <x v="3"/>
    <d v="2024-01-18T00:00:00"/>
    <x v="0"/>
    <x v="1507"/>
    <n v="17616915.040000014"/>
  </r>
  <r>
    <x v="17"/>
    <x v="17"/>
    <n v="486.61"/>
    <x v="4"/>
    <n v="1459.83"/>
    <x v="2"/>
    <s v="Brandon Palmer"/>
    <x v="38"/>
    <n v="47.400902000000002"/>
    <n v="-121.490494"/>
    <x v="1"/>
    <d v="2024-01-18T00:00:00"/>
    <x v="0"/>
    <x v="1508"/>
    <n v="17616915.040000014"/>
  </r>
  <r>
    <x v="2"/>
    <x v="23"/>
    <n v="1132.4100000000001"/>
    <x v="4"/>
    <n v="3397.2300000000005"/>
    <x v="2"/>
    <s v="James White"/>
    <x v="40"/>
    <n v="33.040619"/>
    <n v="-83.643073999999999"/>
    <x v="4"/>
    <d v="2024-01-18T00:00:00"/>
    <x v="0"/>
    <x v="1509"/>
    <n v="17616915.040000014"/>
  </r>
  <r>
    <x v="15"/>
    <x v="9"/>
    <n v="746.04"/>
    <x v="3"/>
    <n v="2984.16"/>
    <x v="0"/>
    <s v="Katherine Mcguire"/>
    <x v="14"/>
    <n v="40.298904"/>
    <n v="-74.521011000000001"/>
    <x v="1"/>
    <d v="2024-01-18T00:00:00"/>
    <x v="0"/>
    <x v="1510"/>
    <n v="17616915.040000014"/>
  </r>
  <r>
    <x v="4"/>
    <x v="18"/>
    <n v="79.36"/>
    <x v="1"/>
    <n v="396.8"/>
    <x v="1"/>
    <s v="Micheal Brown"/>
    <x v="3"/>
    <n v="41.597782000000002"/>
    <n v="-72.755370999999997"/>
    <x v="2"/>
    <d v="2024-01-18T00:00:00"/>
    <x v="0"/>
    <x v="1511"/>
    <n v="17616915.040000014"/>
  </r>
  <r>
    <x v="5"/>
    <x v="7"/>
    <n v="49.52"/>
    <x v="3"/>
    <n v="198.08"/>
    <x v="1"/>
    <s v="Krystal Hughes"/>
    <x v="11"/>
    <n v="39.059811000000003"/>
    <n v="-105.311104"/>
    <x v="2"/>
    <d v="2024-01-18T00:00:00"/>
    <x v="0"/>
    <x v="1512"/>
    <n v="17616915.040000014"/>
  </r>
  <r>
    <x v="16"/>
    <x v="8"/>
    <n v="757.86"/>
    <x v="3"/>
    <n v="3031.44"/>
    <x v="0"/>
    <s v="William Wells"/>
    <x v="25"/>
    <n v="34.840515000000003"/>
    <n v="-106.248482"/>
    <x v="4"/>
    <d v="2024-01-18T00:00:00"/>
    <x v="0"/>
    <x v="1513"/>
    <n v="17616915.040000014"/>
  </r>
  <r>
    <x v="16"/>
    <x v="22"/>
    <n v="488.35"/>
    <x v="4"/>
    <n v="1465.0500000000002"/>
    <x v="1"/>
    <s v="John Wells"/>
    <x v="13"/>
    <n v="40.150032000000003"/>
    <n v="-111.86243399999999"/>
    <x v="2"/>
    <d v="2024-01-18T00:00:00"/>
    <x v="0"/>
    <x v="1514"/>
    <n v="17616915.040000014"/>
  </r>
  <r>
    <x v="9"/>
    <x v="4"/>
    <n v="453.52"/>
    <x v="4"/>
    <n v="1360.56"/>
    <x v="3"/>
    <s v="Jasmine Brown"/>
    <x v="24"/>
    <n v="21.094318000000001"/>
    <n v="-157.49833699999999"/>
    <x v="1"/>
    <d v="2024-01-18T00:00:00"/>
    <x v="0"/>
    <x v="1515"/>
    <n v="17616915.040000014"/>
  </r>
  <r>
    <x v="13"/>
    <x v="19"/>
    <n v="1377.21"/>
    <x v="1"/>
    <n v="6886.05"/>
    <x v="0"/>
    <s v="Rebecca Bass"/>
    <x v="48"/>
    <n v="44.693947000000001"/>
    <n v="-69.381927000000005"/>
    <x v="1"/>
    <d v="2024-01-18T00:00:00"/>
    <x v="0"/>
    <x v="1516"/>
    <n v="17616915.040000014"/>
  </r>
  <r>
    <x v="2"/>
    <x v="20"/>
    <n v="197.51"/>
    <x v="3"/>
    <n v="790.04"/>
    <x v="3"/>
    <s v="Mrs. Wendy Kennedy"/>
    <x v="31"/>
    <n v="33.856892000000002"/>
    <n v="-80.945007000000004"/>
    <x v="4"/>
    <d v="2024-01-18T00:00:00"/>
    <x v="0"/>
    <x v="1517"/>
    <n v="17616915.040000014"/>
  </r>
  <r>
    <x v="6"/>
    <x v="20"/>
    <n v="246.55"/>
    <x v="2"/>
    <n v="246.55"/>
    <x v="0"/>
    <s v="Edward Hamilton"/>
    <x v="10"/>
    <n v="38.491225999999997"/>
    <n v="-80.954455999999993"/>
    <x v="3"/>
    <d v="2024-01-18T00:00:00"/>
    <x v="0"/>
    <x v="1518"/>
    <n v="17616915.040000014"/>
  </r>
  <r>
    <x v="9"/>
    <x v="23"/>
    <n v="425.62"/>
    <x v="2"/>
    <n v="425.62"/>
    <x v="2"/>
    <s v="Melissa Lopez"/>
    <x v="28"/>
    <n v="32.806671000000001"/>
    <n v="-86.791129999999995"/>
    <x v="2"/>
    <d v="2024-01-18T00:00:00"/>
    <x v="0"/>
    <x v="1519"/>
    <n v="17616915.040000014"/>
  </r>
  <r>
    <x v="22"/>
    <x v="19"/>
    <n v="618.51"/>
    <x v="3"/>
    <n v="2474.04"/>
    <x v="3"/>
    <s v="Julie Myers MD"/>
    <x v="46"/>
    <n v="41.125369999999997"/>
    <n v="-98.268082000000007"/>
    <x v="4"/>
    <d v="2024-01-18T00:00:00"/>
    <x v="0"/>
    <x v="1520"/>
    <n v="17616915.040000014"/>
  </r>
  <r>
    <x v="16"/>
    <x v="10"/>
    <n v="1249.8699999999999"/>
    <x v="0"/>
    <n v="2499.7399999999998"/>
    <x v="0"/>
    <s v="Jennifer Keller"/>
    <x v="8"/>
    <n v="27.766279000000001"/>
    <n v="-81.686783000000005"/>
    <x v="4"/>
    <d v="2024-01-18T00:00:00"/>
    <x v="0"/>
    <x v="1521"/>
    <n v="17616915.040000014"/>
  </r>
  <r>
    <x v="18"/>
    <x v="17"/>
    <n v="342.41"/>
    <x v="2"/>
    <n v="342.41"/>
    <x v="2"/>
    <s v="Robert Edwards"/>
    <x v="37"/>
    <n v="38.456085000000002"/>
    <n v="-92.288368000000006"/>
    <x v="0"/>
    <d v="2024-01-18T00:00:00"/>
    <x v="0"/>
    <x v="1522"/>
    <n v="17616915.040000014"/>
  </r>
  <r>
    <x v="17"/>
    <x v="13"/>
    <n v="416.45"/>
    <x v="2"/>
    <n v="416.45"/>
    <x v="2"/>
    <s v="Heather Mejia"/>
    <x v="30"/>
    <n v="44.572020999999999"/>
    <n v="-122.070938"/>
    <x v="2"/>
    <d v="2024-01-18T00:00:00"/>
    <x v="0"/>
    <x v="1523"/>
    <n v="17616915.040000014"/>
  </r>
  <r>
    <x v="13"/>
    <x v="13"/>
    <n v="1775.67"/>
    <x v="4"/>
    <n v="5327.01"/>
    <x v="3"/>
    <s v="Anthony Martin"/>
    <x v="15"/>
    <n v="35.630065999999999"/>
    <n v="-79.806419000000005"/>
    <x v="3"/>
    <d v="2024-01-18T00:00:00"/>
    <x v="0"/>
    <x v="1524"/>
    <n v="17616915.040000014"/>
  </r>
  <r>
    <x v="18"/>
    <x v="4"/>
    <n v="217.3"/>
    <x v="4"/>
    <n v="651.90000000000009"/>
    <x v="2"/>
    <s v="Jake King"/>
    <x v="18"/>
    <n v="31.054487000000002"/>
    <n v="-97.563461000000004"/>
    <x v="4"/>
    <d v="2024-01-18T00:00:00"/>
    <x v="0"/>
    <x v="1525"/>
    <n v="17616915.040000014"/>
  </r>
  <r>
    <x v="22"/>
    <x v="22"/>
    <n v="474.5"/>
    <x v="3"/>
    <n v="1898"/>
    <x v="0"/>
    <s v="Amanda Mcconnell"/>
    <x v="19"/>
    <n v="44.045876"/>
    <n v="-72.710685999999995"/>
    <x v="0"/>
    <d v="2024-01-18T00:00:00"/>
    <x v="0"/>
    <x v="1526"/>
    <n v="17616915.040000014"/>
  </r>
  <r>
    <x v="12"/>
    <x v="7"/>
    <n v="73.8"/>
    <x v="2"/>
    <n v="73.8"/>
    <x v="0"/>
    <s v="Michael Payne"/>
    <x v="44"/>
    <n v="37.668140000000001"/>
    <n v="-84.670067000000003"/>
    <x v="4"/>
    <d v="2024-01-18T00:00:00"/>
    <x v="0"/>
    <x v="1527"/>
    <n v="17616915.040000014"/>
  </r>
  <r>
    <x v="18"/>
    <x v="19"/>
    <n v="1180.78"/>
    <x v="4"/>
    <n v="3542.34"/>
    <x v="2"/>
    <s v="Ashley Anderson"/>
    <x v="27"/>
    <n v="40.388782999999997"/>
    <n v="-82.764915000000002"/>
    <x v="3"/>
    <d v="2024-01-18T00:00:00"/>
    <x v="0"/>
    <x v="1528"/>
    <n v="17616915.040000014"/>
  </r>
  <r>
    <x v="18"/>
    <x v="17"/>
    <n v="530.54999999999995"/>
    <x v="4"/>
    <n v="1591.6499999999999"/>
    <x v="3"/>
    <s v="William Dean"/>
    <x v="3"/>
    <n v="41.597782000000002"/>
    <n v="-72.755370999999997"/>
    <x v="1"/>
    <d v="2024-01-18T00:00:00"/>
    <x v="0"/>
    <x v="1529"/>
    <n v="17616915.040000014"/>
  </r>
  <r>
    <x v="18"/>
    <x v="4"/>
    <n v="768.82"/>
    <x v="4"/>
    <n v="2306.46"/>
    <x v="2"/>
    <s v="Laura Blackburn"/>
    <x v="31"/>
    <n v="33.856892000000002"/>
    <n v="-80.945007000000004"/>
    <x v="2"/>
    <d v="2024-01-18T00:00:00"/>
    <x v="0"/>
    <x v="1530"/>
    <n v="17616915.040000014"/>
  </r>
  <r>
    <x v="6"/>
    <x v="15"/>
    <n v="171.81"/>
    <x v="2"/>
    <n v="171.81"/>
    <x v="0"/>
    <s v="Ashlee Gomez"/>
    <x v="29"/>
    <n v="38.526600000000002"/>
    <n v="-96.726485999999994"/>
    <x v="3"/>
    <d v="2024-01-18T00:00:00"/>
    <x v="0"/>
    <x v="1531"/>
    <n v="17616915.040000014"/>
  </r>
  <r>
    <x v="11"/>
    <x v="11"/>
    <n v="89.65"/>
    <x v="3"/>
    <n v="358.6"/>
    <x v="1"/>
    <s v="Douglas Carr"/>
    <x v="10"/>
    <n v="38.491225999999997"/>
    <n v="-80.954455999999993"/>
    <x v="2"/>
    <d v="2024-01-18T00:00:00"/>
    <x v="0"/>
    <x v="1532"/>
    <n v="17616915.040000014"/>
  </r>
  <r>
    <x v="19"/>
    <x v="6"/>
    <n v="24.5"/>
    <x v="1"/>
    <n v="122.5"/>
    <x v="0"/>
    <s v="Heidi Pennington"/>
    <x v="43"/>
    <n v="47.528911999999998"/>
    <n v="-99.784012000000004"/>
    <x v="2"/>
    <d v="2024-01-18T00:00:00"/>
    <x v="0"/>
    <x v="1533"/>
    <n v="17616915.040000014"/>
  </r>
  <r>
    <x v="11"/>
    <x v="13"/>
    <n v="859.37"/>
    <x v="3"/>
    <n v="3437.48"/>
    <x v="1"/>
    <s v="Chase Ross"/>
    <x v="31"/>
    <n v="33.856892000000002"/>
    <n v="-80.945007000000004"/>
    <x v="1"/>
    <d v="2024-01-18T00:00:00"/>
    <x v="0"/>
    <x v="1534"/>
    <n v="17616915.040000014"/>
  </r>
  <r>
    <x v="21"/>
    <x v="6"/>
    <n v="45.77"/>
    <x v="3"/>
    <n v="183.08"/>
    <x v="0"/>
    <s v="Paul Wilson"/>
    <x v="48"/>
    <n v="44.693947000000001"/>
    <n v="-69.381927000000005"/>
    <x v="3"/>
    <d v="2024-01-18T00:00:00"/>
    <x v="0"/>
    <x v="1535"/>
    <n v="17616915.040000014"/>
  </r>
  <r>
    <x v="10"/>
    <x v="18"/>
    <n v="62.16"/>
    <x v="4"/>
    <n v="186.48"/>
    <x v="0"/>
    <s v="Amy Peck"/>
    <x v="35"/>
    <n v="46.921925000000002"/>
    <n v="-110.454353"/>
    <x v="4"/>
    <d v="2024-01-18T00:00:00"/>
    <x v="0"/>
    <x v="1536"/>
    <n v="17616915.040000014"/>
  </r>
  <r>
    <x v="20"/>
    <x v="5"/>
    <n v="96.62"/>
    <x v="3"/>
    <n v="386.48"/>
    <x v="0"/>
    <s v="Natasha Cooper"/>
    <x v="46"/>
    <n v="41.125369999999997"/>
    <n v="-98.268082000000007"/>
    <x v="2"/>
    <d v="2024-01-18T00:00:00"/>
    <x v="0"/>
    <x v="1537"/>
    <n v="17616915.040000014"/>
  </r>
  <r>
    <x v="0"/>
    <x v="18"/>
    <n v="142.63"/>
    <x v="3"/>
    <n v="570.52"/>
    <x v="0"/>
    <s v="Joshua Alexander"/>
    <x v="10"/>
    <n v="38.491225999999997"/>
    <n v="-80.954455999999993"/>
    <x v="4"/>
    <d v="2024-01-18T00:00:00"/>
    <x v="0"/>
    <x v="1538"/>
    <n v="17616915.040000014"/>
  </r>
  <r>
    <x v="10"/>
    <x v="2"/>
    <n v="19.13"/>
    <x v="0"/>
    <n v="38.26"/>
    <x v="2"/>
    <s v="Jeffrey Mora"/>
    <x v="16"/>
    <n v="35.747844999999998"/>
    <n v="-86.692345000000003"/>
    <x v="4"/>
    <d v="2024-01-18T00:00:00"/>
    <x v="0"/>
    <x v="1539"/>
    <n v="17616915.040000014"/>
  </r>
  <r>
    <x v="10"/>
    <x v="2"/>
    <n v="33.020000000000003"/>
    <x v="3"/>
    <n v="132.08000000000001"/>
    <x v="2"/>
    <s v="Charles Gibson"/>
    <x v="46"/>
    <n v="41.125369999999997"/>
    <n v="-98.268082000000007"/>
    <x v="2"/>
    <d v="2024-01-19T00:00:00"/>
    <x v="0"/>
    <x v="1540"/>
    <n v="17616915.040000014"/>
  </r>
  <r>
    <x v="23"/>
    <x v="7"/>
    <n v="31.49"/>
    <x v="0"/>
    <n v="62.98"/>
    <x v="0"/>
    <s v="Michael Hughes"/>
    <x v="41"/>
    <n v="38.313515000000002"/>
    <n v="-117.055374"/>
    <x v="2"/>
    <d v="2024-01-19T00:00:00"/>
    <x v="0"/>
    <x v="1541"/>
    <n v="17616915.040000014"/>
  </r>
  <r>
    <x v="17"/>
    <x v="4"/>
    <n v="262.11"/>
    <x v="4"/>
    <n v="786.33"/>
    <x v="2"/>
    <s v="Ryan Garcia"/>
    <x v="0"/>
    <n v="33.729759000000001"/>
    <n v="-111.43122099999999"/>
    <x v="1"/>
    <d v="2024-01-19T00:00:00"/>
    <x v="0"/>
    <x v="1542"/>
    <n v="17616915.040000014"/>
  </r>
  <r>
    <x v="22"/>
    <x v="14"/>
    <n v="411.08"/>
    <x v="4"/>
    <n v="1233.24"/>
    <x v="3"/>
    <s v="Mary Ryan"/>
    <x v="44"/>
    <n v="37.668140000000001"/>
    <n v="-84.670067000000003"/>
    <x v="4"/>
    <d v="2024-01-19T00:00:00"/>
    <x v="0"/>
    <x v="1543"/>
    <n v="17616915.040000014"/>
  </r>
  <r>
    <x v="17"/>
    <x v="2"/>
    <n v="36.840000000000003"/>
    <x v="0"/>
    <n v="73.680000000000007"/>
    <x v="0"/>
    <s v="Andrew Bell"/>
    <x v="48"/>
    <n v="44.693947000000001"/>
    <n v="-69.381927000000005"/>
    <x v="0"/>
    <d v="2024-01-19T00:00:00"/>
    <x v="0"/>
    <x v="1544"/>
    <n v="17616915.040000014"/>
  </r>
  <r>
    <x v="12"/>
    <x v="1"/>
    <n v="304.44"/>
    <x v="3"/>
    <n v="1217.76"/>
    <x v="3"/>
    <s v="John Craig"/>
    <x v="46"/>
    <n v="41.125369999999997"/>
    <n v="-98.268082000000007"/>
    <x v="1"/>
    <d v="2024-01-19T00:00:00"/>
    <x v="0"/>
    <x v="1545"/>
    <n v="17616915.040000014"/>
  </r>
  <r>
    <x v="9"/>
    <x v="6"/>
    <n v="43.15"/>
    <x v="2"/>
    <n v="43.15"/>
    <x v="0"/>
    <s v="Stephanie Thomas"/>
    <x v="38"/>
    <n v="47.400902000000002"/>
    <n v="-121.490494"/>
    <x v="1"/>
    <d v="2024-01-19T00:00:00"/>
    <x v="0"/>
    <x v="1546"/>
    <n v="17616915.040000014"/>
  </r>
  <r>
    <x v="21"/>
    <x v="14"/>
    <n v="906.89"/>
    <x v="0"/>
    <n v="1813.78"/>
    <x v="3"/>
    <s v="Hector Watson"/>
    <x v="23"/>
    <n v="31.169546"/>
    <n v="-91.867805000000004"/>
    <x v="2"/>
    <d v="2024-01-19T00:00:00"/>
    <x v="0"/>
    <x v="1547"/>
    <n v="17616915.040000014"/>
  </r>
  <r>
    <x v="3"/>
    <x v="5"/>
    <n v="76.86"/>
    <x v="1"/>
    <n v="384.3"/>
    <x v="1"/>
    <s v="Ryan Sharp"/>
    <x v="24"/>
    <n v="21.094318000000001"/>
    <n v="-157.49833699999999"/>
    <x v="1"/>
    <d v="2024-01-19T00:00:00"/>
    <x v="0"/>
    <x v="1548"/>
    <n v="17616915.040000014"/>
  </r>
  <r>
    <x v="11"/>
    <x v="15"/>
    <n v="121.44"/>
    <x v="3"/>
    <n v="485.76"/>
    <x v="3"/>
    <s v="Elizabeth Larson"/>
    <x v="24"/>
    <n v="21.094318000000001"/>
    <n v="-157.49833699999999"/>
    <x v="2"/>
    <d v="2024-01-19T00:00:00"/>
    <x v="0"/>
    <x v="1549"/>
    <n v="17616915.040000014"/>
  </r>
  <r>
    <x v="1"/>
    <x v="9"/>
    <n v="1148.6400000000001"/>
    <x v="2"/>
    <n v="1148.6400000000001"/>
    <x v="3"/>
    <s v="Michael Fitzpatrick"/>
    <x v="14"/>
    <n v="40.298904"/>
    <n v="-74.521011000000001"/>
    <x v="4"/>
    <d v="2024-01-19T00:00:00"/>
    <x v="0"/>
    <x v="1550"/>
    <n v="17616915.040000014"/>
  </r>
  <r>
    <x v="20"/>
    <x v="20"/>
    <n v="88.44"/>
    <x v="2"/>
    <n v="88.44"/>
    <x v="1"/>
    <s v="John Davidson"/>
    <x v="13"/>
    <n v="40.150032000000003"/>
    <n v="-111.86243399999999"/>
    <x v="0"/>
    <d v="2024-01-19T00:00:00"/>
    <x v="0"/>
    <x v="1551"/>
    <n v="17616915.040000014"/>
  </r>
  <r>
    <x v="20"/>
    <x v="10"/>
    <n v="2893.07"/>
    <x v="1"/>
    <n v="14465.35"/>
    <x v="3"/>
    <s v="Kristen Gardner"/>
    <x v="36"/>
    <n v="39.849426000000001"/>
    <n v="-86.258278000000004"/>
    <x v="0"/>
    <d v="2024-01-19T00:00:00"/>
    <x v="0"/>
    <x v="1552"/>
    <n v="17616915.040000014"/>
  </r>
  <r>
    <x v="8"/>
    <x v="7"/>
    <n v="19.97"/>
    <x v="1"/>
    <n v="99.85"/>
    <x v="0"/>
    <s v="Kimberly Jackson"/>
    <x v="21"/>
    <n v="41.680892999999998"/>
    <n v="-71.511780000000002"/>
    <x v="3"/>
    <d v="2024-01-19T00:00:00"/>
    <x v="0"/>
    <x v="1553"/>
    <n v="17616915.040000014"/>
  </r>
  <r>
    <x v="23"/>
    <x v="17"/>
    <n v="463.5"/>
    <x v="3"/>
    <n v="1854"/>
    <x v="1"/>
    <s v="Michael Bennett"/>
    <x v="11"/>
    <n v="39.059811000000003"/>
    <n v="-105.311104"/>
    <x v="4"/>
    <d v="2024-01-19T00:00:00"/>
    <x v="0"/>
    <x v="1554"/>
    <n v="17616915.040000014"/>
  </r>
  <r>
    <x v="10"/>
    <x v="10"/>
    <n v="1326.77"/>
    <x v="3"/>
    <n v="5307.08"/>
    <x v="2"/>
    <s v="Michael Taylor"/>
    <x v="0"/>
    <n v="33.729759000000001"/>
    <n v="-111.43122099999999"/>
    <x v="3"/>
    <d v="2024-01-19T00:00:00"/>
    <x v="0"/>
    <x v="1555"/>
    <n v="17616915.040000014"/>
  </r>
  <r>
    <x v="22"/>
    <x v="7"/>
    <n v="23.27"/>
    <x v="1"/>
    <n v="116.35"/>
    <x v="3"/>
    <s v="Brian Adams"/>
    <x v="31"/>
    <n v="33.856892000000002"/>
    <n v="-80.945007000000004"/>
    <x v="0"/>
    <d v="2024-01-19T00:00:00"/>
    <x v="0"/>
    <x v="1556"/>
    <n v="17616915.040000014"/>
  </r>
  <r>
    <x v="1"/>
    <x v="19"/>
    <n v="1854.05"/>
    <x v="2"/>
    <n v="1854.05"/>
    <x v="2"/>
    <s v="Ashley Andrews"/>
    <x v="29"/>
    <n v="38.526600000000002"/>
    <n v="-96.726485999999994"/>
    <x v="1"/>
    <d v="2024-01-19T00:00:00"/>
    <x v="0"/>
    <x v="1557"/>
    <n v="17616915.040000014"/>
  </r>
  <r>
    <x v="7"/>
    <x v="12"/>
    <n v="746.1"/>
    <x v="3"/>
    <n v="2984.4"/>
    <x v="0"/>
    <s v="Tammy Berry"/>
    <x v="18"/>
    <n v="31.054487000000002"/>
    <n v="-97.563461000000004"/>
    <x v="1"/>
    <d v="2024-01-19T00:00:00"/>
    <x v="0"/>
    <x v="1558"/>
    <n v="17616915.040000014"/>
  </r>
  <r>
    <x v="16"/>
    <x v="5"/>
    <n v="32.22"/>
    <x v="2"/>
    <n v="32.22"/>
    <x v="2"/>
    <s v="Lawrence Hensley"/>
    <x v="29"/>
    <n v="38.526600000000002"/>
    <n v="-96.726485999999994"/>
    <x v="2"/>
    <d v="2024-01-19T00:00:00"/>
    <x v="0"/>
    <x v="1559"/>
    <n v="17616915.040000014"/>
  </r>
  <r>
    <x v="13"/>
    <x v="22"/>
    <n v="305.77999999999997"/>
    <x v="0"/>
    <n v="611.55999999999995"/>
    <x v="1"/>
    <s v="Jose Johnson"/>
    <x v="41"/>
    <n v="38.313515000000002"/>
    <n v="-117.055374"/>
    <x v="3"/>
    <d v="2024-01-19T00:00:00"/>
    <x v="0"/>
    <x v="1560"/>
    <n v="17616915.040000014"/>
  </r>
  <r>
    <x v="4"/>
    <x v="20"/>
    <n v="248.3"/>
    <x v="2"/>
    <n v="248.3"/>
    <x v="0"/>
    <s v="Carol Jackson"/>
    <x v="22"/>
    <n v="43.452491999999999"/>
    <n v="-71.563896"/>
    <x v="2"/>
    <d v="2024-01-19T00:00:00"/>
    <x v="0"/>
    <x v="1561"/>
    <n v="17616915.040000014"/>
  </r>
  <r>
    <x v="12"/>
    <x v="13"/>
    <n v="629.37"/>
    <x v="3"/>
    <n v="2517.48"/>
    <x v="1"/>
    <s v="Angela Ray"/>
    <x v="31"/>
    <n v="33.856892000000002"/>
    <n v="-80.945007000000004"/>
    <x v="1"/>
    <d v="2024-01-19T00:00:00"/>
    <x v="0"/>
    <x v="1562"/>
    <n v="17616915.040000014"/>
  </r>
  <r>
    <x v="17"/>
    <x v="12"/>
    <n v="505.42"/>
    <x v="3"/>
    <n v="2021.68"/>
    <x v="0"/>
    <s v="Eric Hurst"/>
    <x v="35"/>
    <n v="46.921925000000002"/>
    <n v="-110.454353"/>
    <x v="4"/>
    <d v="2024-01-19T00:00:00"/>
    <x v="0"/>
    <x v="1563"/>
    <n v="17616915.040000014"/>
  </r>
  <r>
    <x v="5"/>
    <x v="21"/>
    <n v="371.65"/>
    <x v="1"/>
    <n v="1858.25"/>
    <x v="3"/>
    <s v="Daniel Robinson"/>
    <x v="6"/>
    <n v="35.565342000000001"/>
    <n v="-96.928916999999998"/>
    <x v="4"/>
    <d v="2024-01-19T00:00:00"/>
    <x v="0"/>
    <x v="1564"/>
    <n v="17616915.040000014"/>
  </r>
  <r>
    <x v="5"/>
    <x v="3"/>
    <n v="368.16"/>
    <x v="4"/>
    <n v="1104.48"/>
    <x v="1"/>
    <s v="Lindsay Rojas"/>
    <x v="28"/>
    <n v="32.806671000000001"/>
    <n v="-86.791129999999995"/>
    <x v="1"/>
    <d v="2024-01-19T00:00:00"/>
    <x v="0"/>
    <x v="1565"/>
    <n v="17616915.040000014"/>
  </r>
  <r>
    <x v="13"/>
    <x v="11"/>
    <n v="202.49"/>
    <x v="4"/>
    <n v="607.47"/>
    <x v="0"/>
    <s v="Darlene Baker"/>
    <x v="7"/>
    <n v="42.230170999999999"/>
    <n v="-71.530106000000004"/>
    <x v="2"/>
    <d v="2024-01-20T00:00:00"/>
    <x v="0"/>
    <x v="1566"/>
    <n v="17616915.040000014"/>
  </r>
  <r>
    <x v="6"/>
    <x v="7"/>
    <n v="60.73"/>
    <x v="4"/>
    <n v="182.19"/>
    <x v="0"/>
    <s v="Jeanne Khan"/>
    <x v="16"/>
    <n v="35.747844999999998"/>
    <n v="-86.692345000000003"/>
    <x v="0"/>
    <d v="2024-01-20T00:00:00"/>
    <x v="0"/>
    <x v="1567"/>
    <n v="17616915.040000014"/>
  </r>
  <r>
    <x v="21"/>
    <x v="21"/>
    <n v="451.88"/>
    <x v="2"/>
    <n v="451.88"/>
    <x v="3"/>
    <s v="Nicholas Christian"/>
    <x v="27"/>
    <n v="40.388782999999997"/>
    <n v="-82.764915000000002"/>
    <x v="3"/>
    <d v="2024-01-20T00:00:00"/>
    <x v="0"/>
    <x v="1568"/>
    <n v="17616915.040000014"/>
  </r>
  <r>
    <x v="20"/>
    <x v="9"/>
    <n v="1555.02"/>
    <x v="1"/>
    <n v="7775.1"/>
    <x v="3"/>
    <s v="Mrs. Bonnie Garcia DDS"/>
    <x v="15"/>
    <n v="35.630065999999999"/>
    <n v="-79.806419000000005"/>
    <x v="2"/>
    <d v="2024-01-20T00:00:00"/>
    <x v="0"/>
    <x v="1569"/>
    <n v="17616915.040000014"/>
  </r>
  <r>
    <x v="22"/>
    <x v="20"/>
    <n v="81.3"/>
    <x v="3"/>
    <n v="325.2"/>
    <x v="3"/>
    <s v="Patricia Burns"/>
    <x v="3"/>
    <n v="41.597782000000002"/>
    <n v="-72.755370999999997"/>
    <x v="1"/>
    <d v="2024-01-20T00:00:00"/>
    <x v="0"/>
    <x v="1570"/>
    <n v="17616915.040000014"/>
  </r>
  <r>
    <x v="20"/>
    <x v="2"/>
    <n v="15.5"/>
    <x v="1"/>
    <n v="77.5"/>
    <x v="2"/>
    <s v="Tammy Kelly"/>
    <x v="29"/>
    <n v="38.526600000000002"/>
    <n v="-96.726485999999994"/>
    <x v="1"/>
    <d v="2024-01-20T00:00:00"/>
    <x v="0"/>
    <x v="1571"/>
    <n v="17616915.040000014"/>
  </r>
  <r>
    <x v="10"/>
    <x v="8"/>
    <n v="611.70000000000005"/>
    <x v="0"/>
    <n v="1223.4000000000001"/>
    <x v="3"/>
    <s v="Martin Townsend"/>
    <x v="31"/>
    <n v="33.856892000000002"/>
    <n v="-80.945007000000004"/>
    <x v="3"/>
    <d v="2024-01-20T00:00:00"/>
    <x v="0"/>
    <x v="1572"/>
    <n v="17616915.040000014"/>
  </r>
  <r>
    <x v="4"/>
    <x v="11"/>
    <n v="271.86"/>
    <x v="4"/>
    <n v="815.58"/>
    <x v="0"/>
    <s v="Melissa Roberts"/>
    <x v="23"/>
    <n v="31.169546"/>
    <n v="-91.867805000000004"/>
    <x v="1"/>
    <d v="2024-01-20T00:00:00"/>
    <x v="0"/>
    <x v="1573"/>
    <n v="17616915.040000014"/>
  </r>
  <r>
    <x v="7"/>
    <x v="18"/>
    <n v="54.01"/>
    <x v="2"/>
    <n v="54.01"/>
    <x v="1"/>
    <s v="Cheryl Armstrong"/>
    <x v="44"/>
    <n v="37.668140000000001"/>
    <n v="-84.670067000000003"/>
    <x v="3"/>
    <d v="2024-01-20T00:00:00"/>
    <x v="0"/>
    <x v="1574"/>
    <n v="17616915.040000014"/>
  </r>
  <r>
    <x v="18"/>
    <x v="19"/>
    <n v="1855.75"/>
    <x v="0"/>
    <n v="3711.5"/>
    <x v="0"/>
    <s v="Barbara Moss"/>
    <x v="11"/>
    <n v="39.059811000000003"/>
    <n v="-105.311104"/>
    <x v="3"/>
    <d v="2024-01-20T00:00:00"/>
    <x v="0"/>
    <x v="1575"/>
    <n v="17616915.040000014"/>
  </r>
  <r>
    <x v="12"/>
    <x v="12"/>
    <n v="973.94"/>
    <x v="2"/>
    <n v="973.94"/>
    <x v="3"/>
    <s v="Christopher King"/>
    <x v="39"/>
    <n v="36.116202999999999"/>
    <n v="-119.68156399999999"/>
    <x v="4"/>
    <d v="2024-01-20T00:00:00"/>
    <x v="0"/>
    <x v="1576"/>
    <n v="17616915.040000014"/>
  </r>
  <r>
    <x v="18"/>
    <x v="11"/>
    <n v="232.22"/>
    <x v="2"/>
    <n v="232.22"/>
    <x v="2"/>
    <s v="Alexandria English"/>
    <x v="8"/>
    <n v="27.766279000000001"/>
    <n v="-81.686783000000005"/>
    <x v="2"/>
    <d v="2024-01-20T00:00:00"/>
    <x v="0"/>
    <x v="1577"/>
    <n v="17616915.040000014"/>
  </r>
  <r>
    <x v="12"/>
    <x v="11"/>
    <n v="289.17"/>
    <x v="3"/>
    <n v="1156.68"/>
    <x v="2"/>
    <s v="Mrs. Brandi Dalton"/>
    <x v="36"/>
    <n v="39.849426000000001"/>
    <n v="-86.258278000000004"/>
    <x v="2"/>
    <d v="2024-01-20T00:00:00"/>
    <x v="0"/>
    <x v="1578"/>
    <n v="17616915.040000014"/>
  </r>
  <r>
    <x v="22"/>
    <x v="9"/>
    <n v="1332.14"/>
    <x v="2"/>
    <n v="1332.14"/>
    <x v="0"/>
    <s v="David Flores"/>
    <x v="45"/>
    <n v="44.299782"/>
    <n v="-99.438828000000001"/>
    <x v="2"/>
    <d v="2024-01-20T00:00:00"/>
    <x v="0"/>
    <x v="1579"/>
    <n v="17616915.040000014"/>
  </r>
  <r>
    <x v="4"/>
    <x v="16"/>
    <n v="1527.63"/>
    <x v="2"/>
    <n v="1527.63"/>
    <x v="3"/>
    <s v="Jeffrey Hood Jr."/>
    <x v="2"/>
    <n v="40.590752000000002"/>
    <n v="-77.209755000000001"/>
    <x v="3"/>
    <d v="2024-01-20T00:00:00"/>
    <x v="0"/>
    <x v="1580"/>
    <n v="17616915.040000014"/>
  </r>
  <r>
    <x v="10"/>
    <x v="12"/>
    <n v="721.46"/>
    <x v="4"/>
    <n v="2164.38"/>
    <x v="2"/>
    <s v="Jason Rivera"/>
    <x v="4"/>
    <n v="32.741646000000003"/>
    <n v="-89.678696000000002"/>
    <x v="0"/>
    <d v="2024-01-20T00:00:00"/>
    <x v="0"/>
    <x v="1581"/>
    <n v="17616915.040000014"/>
  </r>
  <r>
    <x v="22"/>
    <x v="8"/>
    <n v="558.12"/>
    <x v="4"/>
    <n v="1674.3600000000001"/>
    <x v="1"/>
    <s v="Christina Miller"/>
    <x v="28"/>
    <n v="32.806671000000001"/>
    <n v="-86.791129999999995"/>
    <x v="4"/>
    <d v="2024-01-20T00:00:00"/>
    <x v="0"/>
    <x v="1582"/>
    <n v="17616915.040000014"/>
  </r>
  <r>
    <x v="20"/>
    <x v="9"/>
    <n v="865.76"/>
    <x v="2"/>
    <n v="865.76"/>
    <x v="2"/>
    <s v="Gregory Solomon"/>
    <x v="5"/>
    <n v="39.318522999999999"/>
    <n v="-75.507141000000004"/>
    <x v="1"/>
    <d v="2024-01-20T00:00:00"/>
    <x v="0"/>
    <x v="1583"/>
    <n v="17616915.040000014"/>
  </r>
  <r>
    <x v="4"/>
    <x v="6"/>
    <n v="12.46"/>
    <x v="1"/>
    <n v="62.300000000000004"/>
    <x v="1"/>
    <s v="Kristen Medina"/>
    <x v="41"/>
    <n v="38.313515000000002"/>
    <n v="-117.055374"/>
    <x v="0"/>
    <d v="2024-01-20T00:00:00"/>
    <x v="0"/>
    <x v="1584"/>
    <n v="17616915.040000014"/>
  </r>
  <r>
    <x v="2"/>
    <x v="15"/>
    <n v="61.21"/>
    <x v="2"/>
    <n v="61.21"/>
    <x v="0"/>
    <s v="Jesse Gross PhD"/>
    <x v="33"/>
    <n v="44.268543000000001"/>
    <n v="-89.616507999999996"/>
    <x v="4"/>
    <d v="2024-01-20T00:00:00"/>
    <x v="0"/>
    <x v="1585"/>
    <n v="17616915.040000014"/>
  </r>
  <r>
    <x v="13"/>
    <x v="21"/>
    <n v="153.44999999999999"/>
    <x v="1"/>
    <n v="767.25"/>
    <x v="2"/>
    <s v="Diamond Proctor"/>
    <x v="44"/>
    <n v="37.668140000000001"/>
    <n v="-84.670067000000003"/>
    <x v="3"/>
    <d v="2024-01-20T00:00:00"/>
    <x v="0"/>
    <x v="1586"/>
    <n v="17616915.040000014"/>
  </r>
  <r>
    <x v="22"/>
    <x v="5"/>
    <n v="27.73"/>
    <x v="4"/>
    <n v="83.19"/>
    <x v="1"/>
    <s v="Alexandra Rodriguez"/>
    <x v="38"/>
    <n v="47.400902000000002"/>
    <n v="-121.490494"/>
    <x v="4"/>
    <d v="2024-01-20T00:00:00"/>
    <x v="0"/>
    <x v="1587"/>
    <n v="17616915.040000014"/>
  </r>
  <r>
    <x v="19"/>
    <x v="6"/>
    <n v="13.59"/>
    <x v="2"/>
    <n v="13.59"/>
    <x v="0"/>
    <s v="Pamela Brown"/>
    <x v="24"/>
    <n v="21.094318000000001"/>
    <n v="-157.49833699999999"/>
    <x v="4"/>
    <d v="2024-01-20T00:00:00"/>
    <x v="0"/>
    <x v="1588"/>
    <n v="17616915.040000014"/>
  </r>
  <r>
    <x v="23"/>
    <x v="21"/>
    <n v="234.76"/>
    <x v="2"/>
    <n v="234.76"/>
    <x v="0"/>
    <s v="Joseph Hanson"/>
    <x v="26"/>
    <n v="37.769337"/>
    <n v="-78.169967999999997"/>
    <x v="2"/>
    <d v="2024-01-20T00:00:00"/>
    <x v="0"/>
    <x v="1589"/>
    <n v="17616915.040000014"/>
  </r>
  <r>
    <x v="20"/>
    <x v="11"/>
    <n v="253.82"/>
    <x v="0"/>
    <n v="507.64"/>
    <x v="1"/>
    <s v="Brandon Allison"/>
    <x v="12"/>
    <n v="34.969704"/>
    <n v="-92.373123000000007"/>
    <x v="3"/>
    <d v="2024-01-20T00:00:00"/>
    <x v="0"/>
    <x v="1590"/>
    <n v="17616915.040000014"/>
  </r>
  <r>
    <x v="1"/>
    <x v="1"/>
    <n v="157.57"/>
    <x v="4"/>
    <n v="472.71"/>
    <x v="0"/>
    <s v="James Goodwin"/>
    <x v="19"/>
    <n v="44.045876"/>
    <n v="-72.710685999999995"/>
    <x v="4"/>
    <d v="2024-01-20T00:00:00"/>
    <x v="0"/>
    <x v="1591"/>
    <n v="17616915.040000014"/>
  </r>
  <r>
    <x v="20"/>
    <x v="3"/>
    <n v="414.46"/>
    <x v="0"/>
    <n v="828.92"/>
    <x v="0"/>
    <s v="Amber Tran"/>
    <x v="26"/>
    <n v="37.769337"/>
    <n v="-78.169967999999997"/>
    <x v="2"/>
    <d v="2024-01-20T00:00:00"/>
    <x v="0"/>
    <x v="1592"/>
    <n v="17616915.040000014"/>
  </r>
  <r>
    <x v="4"/>
    <x v="5"/>
    <n v="31.05"/>
    <x v="3"/>
    <n v="124.2"/>
    <x v="0"/>
    <s v="Jonathan Abbott"/>
    <x v="7"/>
    <n v="42.230170999999999"/>
    <n v="-71.530106000000004"/>
    <x v="3"/>
    <d v="2024-01-21T00:00:00"/>
    <x v="0"/>
    <x v="1593"/>
    <n v="17616915.040000014"/>
  </r>
  <r>
    <x v="18"/>
    <x v="18"/>
    <n v="63.78"/>
    <x v="2"/>
    <n v="63.78"/>
    <x v="1"/>
    <s v="Sandra Bolton"/>
    <x v="4"/>
    <n v="32.741646000000003"/>
    <n v="-89.678696000000002"/>
    <x v="2"/>
    <d v="2024-01-21T00:00:00"/>
    <x v="0"/>
    <x v="1594"/>
    <n v="17616915.040000014"/>
  </r>
  <r>
    <x v="15"/>
    <x v="23"/>
    <n v="604.85"/>
    <x v="2"/>
    <n v="604.85"/>
    <x v="1"/>
    <s v="Drew Howard"/>
    <x v="45"/>
    <n v="44.299782"/>
    <n v="-99.438828000000001"/>
    <x v="1"/>
    <d v="2024-01-21T00:00:00"/>
    <x v="0"/>
    <x v="1595"/>
    <n v="17616915.040000014"/>
  </r>
  <r>
    <x v="17"/>
    <x v="11"/>
    <n v="258.83"/>
    <x v="1"/>
    <n v="1294.1499999999999"/>
    <x v="3"/>
    <s v="Derrick Ruiz"/>
    <x v="47"/>
    <n v="42.011538999999999"/>
    <n v="-93.210526000000002"/>
    <x v="2"/>
    <d v="2024-01-21T00:00:00"/>
    <x v="0"/>
    <x v="1596"/>
    <n v="17616915.040000014"/>
  </r>
  <r>
    <x v="5"/>
    <x v="2"/>
    <n v="40.44"/>
    <x v="4"/>
    <n v="121.32"/>
    <x v="3"/>
    <s v="Linda Underwood"/>
    <x v="20"/>
    <n v="45.694454"/>
    <n v="-93.900192000000004"/>
    <x v="1"/>
    <d v="2024-01-21T00:00:00"/>
    <x v="0"/>
    <x v="1597"/>
    <n v="17616915.040000014"/>
  </r>
  <r>
    <x v="18"/>
    <x v="1"/>
    <n v="387"/>
    <x v="0"/>
    <n v="774"/>
    <x v="2"/>
    <s v="Maria Brooks"/>
    <x v="16"/>
    <n v="35.747844999999998"/>
    <n v="-86.692345000000003"/>
    <x v="0"/>
    <d v="2024-01-21T00:00:00"/>
    <x v="0"/>
    <x v="1598"/>
    <n v="17616915.040000014"/>
  </r>
  <r>
    <x v="7"/>
    <x v="1"/>
    <n v="282.44"/>
    <x v="0"/>
    <n v="564.88"/>
    <x v="0"/>
    <s v="Kenneth Koch"/>
    <x v="44"/>
    <n v="37.668140000000001"/>
    <n v="-84.670067000000003"/>
    <x v="4"/>
    <d v="2024-01-21T00:00:00"/>
    <x v="0"/>
    <x v="1599"/>
    <n v="17616915.040000014"/>
  </r>
  <r>
    <x v="12"/>
    <x v="12"/>
    <n v="481.58"/>
    <x v="2"/>
    <n v="481.58"/>
    <x v="2"/>
    <s v="Steven Jackson"/>
    <x v="3"/>
    <n v="41.597782000000002"/>
    <n v="-72.755370999999997"/>
    <x v="4"/>
    <d v="2024-01-21T00:00:00"/>
    <x v="0"/>
    <x v="1600"/>
    <n v="17616915.040000014"/>
  </r>
  <r>
    <x v="5"/>
    <x v="20"/>
    <n v="259.27999999999997"/>
    <x v="2"/>
    <n v="259.27999999999997"/>
    <x v="2"/>
    <s v="Joshua Middleton"/>
    <x v="26"/>
    <n v="37.769337"/>
    <n v="-78.169967999999997"/>
    <x v="4"/>
    <d v="2024-01-21T00:00:00"/>
    <x v="0"/>
    <x v="1601"/>
    <n v="17616915.040000014"/>
  </r>
  <r>
    <x v="15"/>
    <x v="17"/>
    <n v="610.73"/>
    <x v="2"/>
    <n v="610.73"/>
    <x v="3"/>
    <s v="Kathryn Willis"/>
    <x v="6"/>
    <n v="35.565342000000001"/>
    <n v="-96.928916999999998"/>
    <x v="0"/>
    <d v="2024-01-21T00:00:00"/>
    <x v="0"/>
    <x v="1602"/>
    <n v="17616915.040000014"/>
  </r>
  <r>
    <x v="21"/>
    <x v="12"/>
    <n v="950.37"/>
    <x v="2"/>
    <n v="950.37"/>
    <x v="3"/>
    <s v="Daniel Lynch"/>
    <x v="45"/>
    <n v="44.299782"/>
    <n v="-99.438828000000001"/>
    <x v="4"/>
    <d v="2024-01-21T00:00:00"/>
    <x v="0"/>
    <x v="1603"/>
    <n v="17616915.040000014"/>
  </r>
  <r>
    <x v="19"/>
    <x v="1"/>
    <n v="306.44"/>
    <x v="0"/>
    <n v="612.88"/>
    <x v="3"/>
    <s v="Joseph Shields"/>
    <x v="26"/>
    <n v="37.769337"/>
    <n v="-78.169967999999997"/>
    <x v="2"/>
    <d v="2024-01-21T00:00:00"/>
    <x v="0"/>
    <x v="1604"/>
    <n v="17616915.040000014"/>
  </r>
  <r>
    <x v="9"/>
    <x v="23"/>
    <n v="786.4"/>
    <x v="3"/>
    <n v="3145.6"/>
    <x v="3"/>
    <s v="Mary Davenport"/>
    <x v="17"/>
    <n v="61.370716000000002"/>
    <n v="-152.40441899999999"/>
    <x v="4"/>
    <d v="2024-01-21T00:00:00"/>
    <x v="0"/>
    <x v="1605"/>
    <n v="17616915.040000014"/>
  </r>
  <r>
    <x v="11"/>
    <x v="0"/>
    <n v="106.65"/>
    <x v="4"/>
    <n v="319.95000000000005"/>
    <x v="3"/>
    <s v="Amber Collins"/>
    <x v="1"/>
    <n v="40.349457000000001"/>
    <n v="-88.986136999999999"/>
    <x v="0"/>
    <d v="2024-01-21T00:00:00"/>
    <x v="0"/>
    <x v="1606"/>
    <n v="17616915.040000014"/>
  </r>
  <r>
    <x v="5"/>
    <x v="9"/>
    <n v="506.58"/>
    <x v="3"/>
    <n v="2026.32"/>
    <x v="2"/>
    <s v="Joseph Stanton"/>
    <x v="0"/>
    <n v="33.729759000000001"/>
    <n v="-111.43122099999999"/>
    <x v="1"/>
    <d v="2024-01-21T00:00:00"/>
    <x v="0"/>
    <x v="1607"/>
    <n v="17616915.040000014"/>
  </r>
  <r>
    <x v="3"/>
    <x v="21"/>
    <n v="126.19"/>
    <x v="4"/>
    <n v="378.57"/>
    <x v="1"/>
    <s v="Brandon Richards"/>
    <x v="9"/>
    <n v="43.326618000000003"/>
    <n v="-84.536095000000003"/>
    <x v="2"/>
    <d v="2024-01-21T00:00:00"/>
    <x v="0"/>
    <x v="1608"/>
    <n v="17616915.040000014"/>
  </r>
  <r>
    <x v="16"/>
    <x v="13"/>
    <n v="1919.38"/>
    <x v="1"/>
    <n v="9596.9000000000015"/>
    <x v="0"/>
    <s v="Micheal Hodges"/>
    <x v="11"/>
    <n v="39.059811000000003"/>
    <n v="-105.311104"/>
    <x v="3"/>
    <d v="2024-01-21T00:00:00"/>
    <x v="0"/>
    <x v="1609"/>
    <n v="17616915.040000014"/>
  </r>
  <r>
    <x v="23"/>
    <x v="22"/>
    <n v="310.12"/>
    <x v="0"/>
    <n v="620.24"/>
    <x v="1"/>
    <s v="Harry Gordon"/>
    <x v="9"/>
    <n v="43.326618000000003"/>
    <n v="-84.536095000000003"/>
    <x v="4"/>
    <d v="2024-01-21T00:00:00"/>
    <x v="0"/>
    <x v="1610"/>
    <n v="17616915.040000014"/>
  </r>
  <r>
    <x v="1"/>
    <x v="20"/>
    <n v="239.01"/>
    <x v="2"/>
    <n v="239.01"/>
    <x v="2"/>
    <s v="Mr. Duane Williams DDS"/>
    <x v="18"/>
    <n v="31.054487000000002"/>
    <n v="-97.563461000000004"/>
    <x v="1"/>
    <d v="2024-01-21T00:00:00"/>
    <x v="0"/>
    <x v="1611"/>
    <n v="17616915.040000014"/>
  </r>
  <r>
    <x v="19"/>
    <x v="21"/>
    <n v="354.58"/>
    <x v="0"/>
    <n v="709.16"/>
    <x v="2"/>
    <s v="James Clarke"/>
    <x v="28"/>
    <n v="32.806671000000001"/>
    <n v="-86.791129999999995"/>
    <x v="3"/>
    <d v="2024-01-22T00:00:00"/>
    <x v="0"/>
    <x v="1612"/>
    <n v="17616915.040000014"/>
  </r>
  <r>
    <x v="17"/>
    <x v="12"/>
    <n v="250.23"/>
    <x v="0"/>
    <n v="500.46"/>
    <x v="3"/>
    <s v="Melissa Richmond"/>
    <x v="3"/>
    <n v="41.597782000000002"/>
    <n v="-72.755370999999997"/>
    <x v="1"/>
    <d v="2024-01-22T00:00:00"/>
    <x v="0"/>
    <x v="1613"/>
    <n v="17616915.040000014"/>
  </r>
  <r>
    <x v="18"/>
    <x v="2"/>
    <n v="7.86"/>
    <x v="3"/>
    <n v="31.44"/>
    <x v="1"/>
    <s v="Jenny Costa"/>
    <x v="14"/>
    <n v="40.298904"/>
    <n v="-74.521011000000001"/>
    <x v="1"/>
    <d v="2024-01-22T00:00:00"/>
    <x v="0"/>
    <x v="1614"/>
    <n v="17616915.040000014"/>
  </r>
  <r>
    <x v="5"/>
    <x v="20"/>
    <n v="127.54"/>
    <x v="3"/>
    <n v="510.16"/>
    <x v="1"/>
    <s v="Stephen Sanchez"/>
    <x v="26"/>
    <n v="37.769337"/>
    <n v="-78.169967999999997"/>
    <x v="4"/>
    <d v="2024-01-22T00:00:00"/>
    <x v="0"/>
    <x v="1615"/>
    <n v="17616915.040000014"/>
  </r>
  <r>
    <x v="20"/>
    <x v="7"/>
    <n v="57.94"/>
    <x v="1"/>
    <n v="289.7"/>
    <x v="0"/>
    <s v="Daniel Watson"/>
    <x v="22"/>
    <n v="43.452491999999999"/>
    <n v="-71.563896"/>
    <x v="1"/>
    <d v="2024-01-22T00:00:00"/>
    <x v="0"/>
    <x v="1616"/>
    <n v="17616915.040000014"/>
  </r>
  <r>
    <x v="12"/>
    <x v="8"/>
    <n v="844.15"/>
    <x v="0"/>
    <n v="1688.3"/>
    <x v="2"/>
    <s v="Ian Beard"/>
    <x v="39"/>
    <n v="36.116202999999999"/>
    <n v="-119.68156399999999"/>
    <x v="3"/>
    <d v="2024-01-22T00:00:00"/>
    <x v="0"/>
    <x v="1617"/>
    <n v="17616915.040000014"/>
  </r>
  <r>
    <x v="6"/>
    <x v="14"/>
    <n v="732.86"/>
    <x v="2"/>
    <n v="732.86"/>
    <x v="0"/>
    <s v="David Nguyen"/>
    <x v="45"/>
    <n v="44.299782"/>
    <n v="-99.438828000000001"/>
    <x v="4"/>
    <d v="2024-01-22T00:00:00"/>
    <x v="0"/>
    <x v="1618"/>
    <n v="17616915.040000014"/>
  </r>
  <r>
    <x v="12"/>
    <x v="9"/>
    <n v="1380.24"/>
    <x v="3"/>
    <n v="5520.96"/>
    <x v="2"/>
    <s v="Shelly Roy"/>
    <x v="1"/>
    <n v="40.349457000000001"/>
    <n v="-88.986136999999999"/>
    <x v="0"/>
    <d v="2024-01-22T00:00:00"/>
    <x v="0"/>
    <x v="1619"/>
    <n v="17616915.040000014"/>
  </r>
  <r>
    <x v="1"/>
    <x v="0"/>
    <n v="189.17"/>
    <x v="3"/>
    <n v="756.68"/>
    <x v="0"/>
    <s v="Timothy Lewis"/>
    <x v="46"/>
    <n v="41.125369999999997"/>
    <n v="-98.268082000000007"/>
    <x v="0"/>
    <d v="2024-01-22T00:00:00"/>
    <x v="0"/>
    <x v="1620"/>
    <n v="17616915.040000014"/>
  </r>
  <r>
    <x v="10"/>
    <x v="2"/>
    <n v="43.03"/>
    <x v="3"/>
    <n v="172.12"/>
    <x v="3"/>
    <s v="Shannon Keith"/>
    <x v="30"/>
    <n v="44.572020999999999"/>
    <n v="-122.070938"/>
    <x v="4"/>
    <d v="2024-01-22T00:00:00"/>
    <x v="0"/>
    <x v="1621"/>
    <n v="17616915.040000014"/>
  </r>
  <r>
    <x v="9"/>
    <x v="16"/>
    <n v="723.14"/>
    <x v="4"/>
    <n v="2169.42"/>
    <x v="3"/>
    <s v="Jessica Miranda"/>
    <x v="13"/>
    <n v="40.150032000000003"/>
    <n v="-111.86243399999999"/>
    <x v="3"/>
    <d v="2024-01-22T00:00:00"/>
    <x v="0"/>
    <x v="1622"/>
    <n v="17616915.040000014"/>
  </r>
  <r>
    <x v="9"/>
    <x v="2"/>
    <n v="41.28"/>
    <x v="1"/>
    <n v="206.4"/>
    <x v="0"/>
    <s v="Michael Coleman"/>
    <x v="46"/>
    <n v="41.125369999999997"/>
    <n v="-98.268082000000007"/>
    <x v="0"/>
    <d v="2024-01-22T00:00:00"/>
    <x v="0"/>
    <x v="1623"/>
    <n v="17616915.040000014"/>
  </r>
  <r>
    <x v="10"/>
    <x v="8"/>
    <n v="400.16"/>
    <x v="0"/>
    <n v="800.32"/>
    <x v="2"/>
    <s v="Nicholas Jackson"/>
    <x v="19"/>
    <n v="44.045876"/>
    <n v="-72.710685999999995"/>
    <x v="4"/>
    <d v="2024-01-22T00:00:00"/>
    <x v="0"/>
    <x v="1624"/>
    <n v="17616915.040000014"/>
  </r>
  <r>
    <x v="6"/>
    <x v="19"/>
    <n v="1901.12"/>
    <x v="1"/>
    <n v="9505.5999999999985"/>
    <x v="0"/>
    <s v="Brandi Johnson"/>
    <x v="22"/>
    <n v="43.452491999999999"/>
    <n v="-71.563896"/>
    <x v="2"/>
    <d v="2024-01-22T00:00:00"/>
    <x v="0"/>
    <x v="1625"/>
    <n v="17616915.040000014"/>
  </r>
  <r>
    <x v="19"/>
    <x v="1"/>
    <n v="397.65"/>
    <x v="3"/>
    <n v="1590.6"/>
    <x v="2"/>
    <s v="Katherine Frey"/>
    <x v="33"/>
    <n v="44.268543000000001"/>
    <n v="-89.616507999999996"/>
    <x v="1"/>
    <d v="2024-01-22T00:00:00"/>
    <x v="0"/>
    <x v="1626"/>
    <n v="17616915.040000014"/>
  </r>
  <r>
    <x v="7"/>
    <x v="8"/>
    <n v="431.68"/>
    <x v="0"/>
    <n v="863.36"/>
    <x v="1"/>
    <s v="Jessica Hawkins"/>
    <x v="2"/>
    <n v="40.590752000000002"/>
    <n v="-77.209755000000001"/>
    <x v="0"/>
    <d v="2024-01-22T00:00:00"/>
    <x v="0"/>
    <x v="1627"/>
    <n v="17616915.040000014"/>
  </r>
  <r>
    <x v="5"/>
    <x v="23"/>
    <n v="1131.8599999999999"/>
    <x v="4"/>
    <n v="3395.58"/>
    <x v="1"/>
    <s v="Dr. Bridget Jenkins"/>
    <x v="0"/>
    <n v="33.729759000000001"/>
    <n v="-111.43122099999999"/>
    <x v="1"/>
    <d v="2024-01-22T00:00:00"/>
    <x v="0"/>
    <x v="1628"/>
    <n v="17616915.040000014"/>
  </r>
  <r>
    <x v="12"/>
    <x v="21"/>
    <n v="424.41"/>
    <x v="1"/>
    <n v="2122.0500000000002"/>
    <x v="3"/>
    <s v="Spencer Kennedy"/>
    <x v="49"/>
    <n v="42.165725999999999"/>
    <n v="-74.948051000000007"/>
    <x v="0"/>
    <d v="2024-01-22T00:00:00"/>
    <x v="0"/>
    <x v="1629"/>
    <n v="17616915.040000014"/>
  </r>
  <r>
    <x v="12"/>
    <x v="19"/>
    <n v="1452.35"/>
    <x v="2"/>
    <n v="1452.35"/>
    <x v="1"/>
    <s v="Stephanie Hudson"/>
    <x v="35"/>
    <n v="46.921925000000002"/>
    <n v="-110.454353"/>
    <x v="2"/>
    <d v="2024-01-22T00:00:00"/>
    <x v="0"/>
    <x v="1630"/>
    <n v="17616915.040000014"/>
  </r>
  <r>
    <x v="22"/>
    <x v="8"/>
    <n v="507.84"/>
    <x v="1"/>
    <n v="2539.1999999999998"/>
    <x v="1"/>
    <s v="Miranda Clayton"/>
    <x v="3"/>
    <n v="41.597782000000002"/>
    <n v="-72.755370999999997"/>
    <x v="2"/>
    <d v="2024-01-22T00:00:00"/>
    <x v="0"/>
    <x v="1631"/>
    <n v="17616915.040000014"/>
  </r>
  <r>
    <x v="2"/>
    <x v="4"/>
    <n v="523.65"/>
    <x v="0"/>
    <n v="1047.3"/>
    <x v="1"/>
    <s v="Anthony Ramos"/>
    <x v="17"/>
    <n v="61.370716000000002"/>
    <n v="-152.40441899999999"/>
    <x v="3"/>
    <d v="2024-01-22T00:00:00"/>
    <x v="0"/>
    <x v="1632"/>
    <n v="17616915.040000014"/>
  </r>
  <r>
    <x v="8"/>
    <x v="2"/>
    <n v="48.38"/>
    <x v="0"/>
    <n v="96.76"/>
    <x v="0"/>
    <s v="Robert Gonzalez"/>
    <x v="3"/>
    <n v="41.597782000000002"/>
    <n v="-72.755370999999997"/>
    <x v="3"/>
    <d v="2024-01-22T00:00:00"/>
    <x v="0"/>
    <x v="1633"/>
    <n v="17616915.040000014"/>
  </r>
  <r>
    <x v="6"/>
    <x v="23"/>
    <n v="731.87"/>
    <x v="0"/>
    <n v="1463.74"/>
    <x v="1"/>
    <s v="Samantha Sanchez"/>
    <x v="46"/>
    <n v="41.125369999999997"/>
    <n v="-98.268082000000007"/>
    <x v="2"/>
    <d v="2024-01-22T00:00:00"/>
    <x v="0"/>
    <x v="1634"/>
    <n v="17616915.040000014"/>
  </r>
  <r>
    <x v="6"/>
    <x v="21"/>
    <n v="333.6"/>
    <x v="2"/>
    <n v="333.6"/>
    <x v="3"/>
    <s v="Stephen Beasley"/>
    <x v="42"/>
    <n v="39.063946000000001"/>
    <n v="-76.802100999999993"/>
    <x v="0"/>
    <d v="2024-01-22T00:00:00"/>
    <x v="0"/>
    <x v="1635"/>
    <n v="17616915.040000014"/>
  </r>
  <r>
    <x v="4"/>
    <x v="18"/>
    <n v="131.05000000000001"/>
    <x v="0"/>
    <n v="262.10000000000002"/>
    <x v="2"/>
    <s v="Bruce Alexander"/>
    <x v="23"/>
    <n v="31.169546"/>
    <n v="-91.867805000000004"/>
    <x v="2"/>
    <d v="2024-01-22T00:00:00"/>
    <x v="0"/>
    <x v="1636"/>
    <n v="17616915.040000014"/>
  </r>
  <r>
    <x v="5"/>
    <x v="12"/>
    <n v="758.75"/>
    <x v="4"/>
    <n v="2276.25"/>
    <x v="3"/>
    <s v="Alyssa Smith"/>
    <x v="35"/>
    <n v="46.921925000000002"/>
    <n v="-110.454353"/>
    <x v="2"/>
    <d v="2024-01-23T00:00:00"/>
    <x v="0"/>
    <x v="1637"/>
    <n v="17616915.040000014"/>
  </r>
  <r>
    <x v="8"/>
    <x v="1"/>
    <n v="331.93"/>
    <x v="2"/>
    <n v="331.93"/>
    <x v="0"/>
    <s v="Mary Young"/>
    <x v="42"/>
    <n v="39.063946000000001"/>
    <n v="-76.802100999999993"/>
    <x v="4"/>
    <d v="2024-01-23T00:00:00"/>
    <x v="0"/>
    <x v="1638"/>
    <n v="17616915.040000014"/>
  </r>
  <r>
    <x v="13"/>
    <x v="13"/>
    <n v="1589.21"/>
    <x v="2"/>
    <n v="1589.21"/>
    <x v="2"/>
    <s v="Kelly Deleon"/>
    <x v="9"/>
    <n v="43.326618000000003"/>
    <n v="-84.536095000000003"/>
    <x v="2"/>
    <d v="2024-01-23T00:00:00"/>
    <x v="0"/>
    <x v="1639"/>
    <n v="17616915.040000014"/>
  </r>
  <r>
    <x v="14"/>
    <x v="1"/>
    <n v="110.2"/>
    <x v="3"/>
    <n v="440.8"/>
    <x v="1"/>
    <s v="Brian Khan"/>
    <x v="45"/>
    <n v="44.299782"/>
    <n v="-99.438828000000001"/>
    <x v="3"/>
    <d v="2024-01-23T00:00:00"/>
    <x v="0"/>
    <x v="1640"/>
    <n v="17616915.040000014"/>
  </r>
  <r>
    <x v="23"/>
    <x v="6"/>
    <n v="39.57"/>
    <x v="1"/>
    <n v="197.85"/>
    <x v="1"/>
    <s v="Bobby Moore"/>
    <x v="45"/>
    <n v="44.299782"/>
    <n v="-99.438828000000001"/>
    <x v="4"/>
    <d v="2024-01-23T00:00:00"/>
    <x v="0"/>
    <x v="1641"/>
    <n v="17616915.040000014"/>
  </r>
  <r>
    <x v="14"/>
    <x v="10"/>
    <n v="2236.0100000000002"/>
    <x v="2"/>
    <n v="2236.0100000000002"/>
    <x v="1"/>
    <s v="Sarah Chung"/>
    <x v="5"/>
    <n v="39.318522999999999"/>
    <n v="-75.507141000000004"/>
    <x v="0"/>
    <d v="2024-01-23T00:00:00"/>
    <x v="0"/>
    <x v="1642"/>
    <n v="17616915.040000014"/>
  </r>
  <r>
    <x v="5"/>
    <x v="10"/>
    <n v="1998.16"/>
    <x v="4"/>
    <n v="5994.4800000000005"/>
    <x v="1"/>
    <s v="Ronald Ramsey"/>
    <x v="4"/>
    <n v="32.741646000000003"/>
    <n v="-89.678696000000002"/>
    <x v="0"/>
    <d v="2024-01-23T00:00:00"/>
    <x v="0"/>
    <x v="1643"/>
    <n v="17616915.040000014"/>
  </r>
  <r>
    <x v="16"/>
    <x v="22"/>
    <n v="476.62"/>
    <x v="1"/>
    <n v="2383.1"/>
    <x v="2"/>
    <s v="Craig Johnson"/>
    <x v="47"/>
    <n v="42.011538999999999"/>
    <n v="-93.210526000000002"/>
    <x v="2"/>
    <d v="2024-01-23T00:00:00"/>
    <x v="0"/>
    <x v="1644"/>
    <n v="17616915.040000014"/>
  </r>
  <r>
    <x v="13"/>
    <x v="22"/>
    <n v="140.31"/>
    <x v="1"/>
    <n v="701.55"/>
    <x v="1"/>
    <s v="Felicia Maynard"/>
    <x v="2"/>
    <n v="40.590752000000002"/>
    <n v="-77.209755000000001"/>
    <x v="1"/>
    <d v="2024-01-23T00:00:00"/>
    <x v="0"/>
    <x v="1645"/>
    <n v="17616915.040000014"/>
  </r>
  <r>
    <x v="22"/>
    <x v="3"/>
    <n v="475.68"/>
    <x v="4"/>
    <n v="1427.04"/>
    <x v="3"/>
    <s v="Michael Ferguson"/>
    <x v="45"/>
    <n v="44.299782"/>
    <n v="-99.438828000000001"/>
    <x v="4"/>
    <d v="2024-01-23T00:00:00"/>
    <x v="0"/>
    <x v="1646"/>
    <n v="17616915.040000014"/>
  </r>
  <r>
    <x v="22"/>
    <x v="23"/>
    <n v="989.82"/>
    <x v="0"/>
    <n v="1979.64"/>
    <x v="1"/>
    <s v="Timothy Morgan MD"/>
    <x v="31"/>
    <n v="33.856892000000002"/>
    <n v="-80.945007000000004"/>
    <x v="4"/>
    <d v="2024-01-23T00:00:00"/>
    <x v="0"/>
    <x v="1647"/>
    <n v="17616915.040000014"/>
  </r>
  <r>
    <x v="3"/>
    <x v="9"/>
    <n v="1706.38"/>
    <x v="3"/>
    <n v="6825.52"/>
    <x v="1"/>
    <s v="Timothy Mejia"/>
    <x v="19"/>
    <n v="44.045876"/>
    <n v="-72.710685999999995"/>
    <x v="2"/>
    <d v="2024-01-23T00:00:00"/>
    <x v="0"/>
    <x v="1648"/>
    <n v="17616915.040000014"/>
  </r>
  <r>
    <x v="6"/>
    <x v="6"/>
    <n v="16.07"/>
    <x v="0"/>
    <n v="32.14"/>
    <x v="0"/>
    <s v="Allison Little"/>
    <x v="35"/>
    <n v="46.921925000000002"/>
    <n v="-110.454353"/>
    <x v="1"/>
    <d v="2024-01-23T00:00:00"/>
    <x v="0"/>
    <x v="1649"/>
    <n v="17616915.040000014"/>
  </r>
  <r>
    <x v="13"/>
    <x v="11"/>
    <n v="96.03"/>
    <x v="4"/>
    <n v="288.09000000000003"/>
    <x v="0"/>
    <s v="Tiffany Duarte"/>
    <x v="16"/>
    <n v="35.747844999999998"/>
    <n v="-86.692345000000003"/>
    <x v="1"/>
    <d v="2024-01-23T00:00:00"/>
    <x v="0"/>
    <x v="1650"/>
    <n v="17616915.040000014"/>
  </r>
  <r>
    <x v="4"/>
    <x v="21"/>
    <n v="480.32"/>
    <x v="1"/>
    <n v="2401.6"/>
    <x v="2"/>
    <s v="Ronald Martin"/>
    <x v="13"/>
    <n v="40.150032000000003"/>
    <n v="-111.86243399999999"/>
    <x v="4"/>
    <d v="2024-01-23T00:00:00"/>
    <x v="0"/>
    <x v="1651"/>
    <n v="17616915.040000014"/>
  </r>
  <r>
    <x v="23"/>
    <x v="5"/>
    <n v="37.79"/>
    <x v="4"/>
    <n v="113.37"/>
    <x v="3"/>
    <s v="Edward Davis"/>
    <x v="44"/>
    <n v="37.668140000000001"/>
    <n v="-84.670067000000003"/>
    <x v="0"/>
    <d v="2024-01-23T00:00:00"/>
    <x v="0"/>
    <x v="1652"/>
    <n v="17616915.040000014"/>
  </r>
  <r>
    <x v="2"/>
    <x v="1"/>
    <n v="184.03"/>
    <x v="1"/>
    <n v="920.15"/>
    <x v="3"/>
    <s v="Cynthia Shepard"/>
    <x v="14"/>
    <n v="40.298904"/>
    <n v="-74.521011000000001"/>
    <x v="4"/>
    <d v="2024-01-23T00:00:00"/>
    <x v="0"/>
    <x v="1653"/>
    <n v="17616915.040000014"/>
  </r>
  <r>
    <x v="13"/>
    <x v="22"/>
    <n v="484.96"/>
    <x v="3"/>
    <n v="1939.84"/>
    <x v="0"/>
    <s v="Heather Thomas"/>
    <x v="4"/>
    <n v="32.741646000000003"/>
    <n v="-89.678696000000002"/>
    <x v="2"/>
    <d v="2024-01-23T00:00:00"/>
    <x v="0"/>
    <x v="1654"/>
    <n v="17616915.040000014"/>
  </r>
  <r>
    <x v="6"/>
    <x v="16"/>
    <n v="1322.59"/>
    <x v="2"/>
    <n v="1322.59"/>
    <x v="2"/>
    <s v="Kelly Ramirez"/>
    <x v="20"/>
    <n v="45.694454"/>
    <n v="-93.900192000000004"/>
    <x v="0"/>
    <d v="2024-01-23T00:00:00"/>
    <x v="0"/>
    <x v="1655"/>
    <n v="17616915.040000014"/>
  </r>
  <r>
    <x v="10"/>
    <x v="16"/>
    <n v="893.7"/>
    <x v="3"/>
    <n v="3574.8"/>
    <x v="1"/>
    <s v="Shelly Herrera"/>
    <x v="48"/>
    <n v="44.693947000000001"/>
    <n v="-69.381927000000005"/>
    <x v="1"/>
    <d v="2024-01-23T00:00:00"/>
    <x v="0"/>
    <x v="1656"/>
    <n v="17616915.040000014"/>
  </r>
  <r>
    <x v="7"/>
    <x v="22"/>
    <n v="424.82"/>
    <x v="0"/>
    <n v="849.64"/>
    <x v="3"/>
    <s v="William Stanley"/>
    <x v="25"/>
    <n v="34.840515000000003"/>
    <n v="-106.248482"/>
    <x v="3"/>
    <d v="2024-01-23T00:00:00"/>
    <x v="0"/>
    <x v="1657"/>
    <n v="17616915.040000014"/>
  </r>
  <r>
    <x v="23"/>
    <x v="4"/>
    <n v="714.63"/>
    <x v="1"/>
    <n v="3573.15"/>
    <x v="0"/>
    <s v="Vincent Thomas"/>
    <x v="34"/>
    <n v="42.755966000000001"/>
    <n v="-107.30249000000001"/>
    <x v="0"/>
    <d v="2024-01-23T00:00:00"/>
    <x v="0"/>
    <x v="1658"/>
    <n v="17616915.040000014"/>
  </r>
  <r>
    <x v="16"/>
    <x v="2"/>
    <n v="43.07"/>
    <x v="4"/>
    <n v="129.21"/>
    <x v="2"/>
    <s v="David Roach IV"/>
    <x v="47"/>
    <n v="42.011538999999999"/>
    <n v="-93.210526000000002"/>
    <x v="0"/>
    <d v="2024-01-23T00:00:00"/>
    <x v="0"/>
    <x v="1659"/>
    <n v="17616915.040000014"/>
  </r>
  <r>
    <x v="11"/>
    <x v="13"/>
    <n v="1970.31"/>
    <x v="4"/>
    <n v="5910.93"/>
    <x v="0"/>
    <s v="Valerie Saunders"/>
    <x v="32"/>
    <n v="44.240459000000001"/>
    <n v="-114.47882799999999"/>
    <x v="4"/>
    <d v="2024-01-23T00:00:00"/>
    <x v="0"/>
    <x v="1660"/>
    <n v="17616915.040000014"/>
  </r>
  <r>
    <x v="16"/>
    <x v="6"/>
    <n v="29.81"/>
    <x v="1"/>
    <n v="149.04999999999998"/>
    <x v="1"/>
    <s v="Jennifer Diaz DVM"/>
    <x v="18"/>
    <n v="31.054487000000002"/>
    <n v="-97.563461000000004"/>
    <x v="1"/>
    <d v="2024-01-23T00:00:00"/>
    <x v="0"/>
    <x v="1661"/>
    <n v="17616915.040000014"/>
  </r>
  <r>
    <x v="20"/>
    <x v="2"/>
    <n v="6.31"/>
    <x v="0"/>
    <n v="12.62"/>
    <x v="0"/>
    <s v="Laura May"/>
    <x v="17"/>
    <n v="61.370716000000002"/>
    <n v="-152.40441899999999"/>
    <x v="0"/>
    <d v="2024-01-23T00:00:00"/>
    <x v="0"/>
    <x v="1662"/>
    <n v="17616915.040000014"/>
  </r>
  <r>
    <x v="0"/>
    <x v="23"/>
    <n v="953.25"/>
    <x v="3"/>
    <n v="3813"/>
    <x v="3"/>
    <s v="Michael Lopez"/>
    <x v="15"/>
    <n v="35.630065999999999"/>
    <n v="-79.806419000000005"/>
    <x v="2"/>
    <d v="2024-01-23T00:00:00"/>
    <x v="0"/>
    <x v="1663"/>
    <n v="17616915.040000014"/>
  </r>
  <r>
    <x v="17"/>
    <x v="2"/>
    <n v="7.12"/>
    <x v="3"/>
    <n v="28.48"/>
    <x v="3"/>
    <s v="Raymond Allen"/>
    <x v="44"/>
    <n v="37.668140000000001"/>
    <n v="-84.670067000000003"/>
    <x v="2"/>
    <d v="2024-01-23T00:00:00"/>
    <x v="0"/>
    <x v="1664"/>
    <n v="17616915.040000014"/>
  </r>
  <r>
    <x v="2"/>
    <x v="17"/>
    <n v="481.05"/>
    <x v="0"/>
    <n v="962.1"/>
    <x v="1"/>
    <s v="Jason Bush"/>
    <x v="44"/>
    <n v="37.668140000000001"/>
    <n v="-84.670067000000003"/>
    <x v="3"/>
    <d v="2024-01-23T00:00:00"/>
    <x v="0"/>
    <x v="1665"/>
    <n v="17616915.040000014"/>
  </r>
  <r>
    <x v="14"/>
    <x v="2"/>
    <n v="12.75"/>
    <x v="2"/>
    <n v="12.75"/>
    <x v="1"/>
    <s v="Katrina Cummings"/>
    <x v="34"/>
    <n v="42.755966000000001"/>
    <n v="-107.30249000000001"/>
    <x v="3"/>
    <d v="2024-01-23T00:00:00"/>
    <x v="0"/>
    <x v="1666"/>
    <n v="17616915.040000014"/>
  </r>
  <r>
    <x v="14"/>
    <x v="16"/>
    <n v="2039.48"/>
    <x v="1"/>
    <n v="10197.4"/>
    <x v="3"/>
    <s v="Anthony Fuller"/>
    <x v="22"/>
    <n v="43.452491999999999"/>
    <n v="-71.563896"/>
    <x v="2"/>
    <d v="2024-01-23T00:00:00"/>
    <x v="0"/>
    <x v="1667"/>
    <n v="17616915.040000014"/>
  </r>
  <r>
    <x v="0"/>
    <x v="13"/>
    <n v="289.83999999999997"/>
    <x v="0"/>
    <n v="579.67999999999995"/>
    <x v="0"/>
    <s v="Nicole Thompson"/>
    <x v="49"/>
    <n v="42.165725999999999"/>
    <n v="-74.948051000000007"/>
    <x v="2"/>
    <d v="2024-01-24T00:00:00"/>
    <x v="0"/>
    <x v="1668"/>
    <n v="17616915.040000014"/>
  </r>
  <r>
    <x v="21"/>
    <x v="9"/>
    <n v="1745.6"/>
    <x v="3"/>
    <n v="6982.4"/>
    <x v="3"/>
    <s v="Brenda Cross"/>
    <x v="46"/>
    <n v="41.125369999999997"/>
    <n v="-98.268082000000007"/>
    <x v="4"/>
    <d v="2024-01-24T00:00:00"/>
    <x v="0"/>
    <x v="1669"/>
    <n v="17616915.040000014"/>
  </r>
  <r>
    <x v="14"/>
    <x v="14"/>
    <n v="595.99"/>
    <x v="1"/>
    <n v="2979.95"/>
    <x v="0"/>
    <s v="Joseph Stone"/>
    <x v="32"/>
    <n v="44.240459000000001"/>
    <n v="-114.47882799999999"/>
    <x v="3"/>
    <d v="2024-01-24T00:00:00"/>
    <x v="0"/>
    <x v="1670"/>
    <n v="17616915.040000014"/>
  </r>
  <r>
    <x v="2"/>
    <x v="17"/>
    <n v="546.09"/>
    <x v="3"/>
    <n v="2184.36"/>
    <x v="0"/>
    <s v="Micheal Padilla"/>
    <x v="33"/>
    <n v="44.268543000000001"/>
    <n v="-89.616507999999996"/>
    <x v="0"/>
    <d v="2024-01-24T00:00:00"/>
    <x v="0"/>
    <x v="1671"/>
    <n v="17616915.040000014"/>
  </r>
  <r>
    <x v="22"/>
    <x v="11"/>
    <n v="173.18"/>
    <x v="2"/>
    <n v="173.18"/>
    <x v="3"/>
    <s v="Chris Cruz"/>
    <x v="22"/>
    <n v="43.452491999999999"/>
    <n v="-71.563896"/>
    <x v="3"/>
    <d v="2024-01-24T00:00:00"/>
    <x v="0"/>
    <x v="1672"/>
    <n v="17616915.040000014"/>
  </r>
  <r>
    <x v="5"/>
    <x v="6"/>
    <n v="20.6"/>
    <x v="0"/>
    <n v="41.2"/>
    <x v="0"/>
    <s v="Joseph Liu"/>
    <x v="32"/>
    <n v="44.240459000000001"/>
    <n v="-114.47882799999999"/>
    <x v="3"/>
    <d v="2024-01-24T00:00:00"/>
    <x v="0"/>
    <x v="1673"/>
    <n v="17616915.040000014"/>
  </r>
  <r>
    <x v="10"/>
    <x v="0"/>
    <n v="380.45"/>
    <x v="1"/>
    <n v="1902.25"/>
    <x v="3"/>
    <s v="Kimberly Smith"/>
    <x v="20"/>
    <n v="45.694454"/>
    <n v="-93.900192000000004"/>
    <x v="4"/>
    <d v="2024-01-24T00:00:00"/>
    <x v="0"/>
    <x v="1674"/>
    <n v="17616915.040000014"/>
  </r>
  <r>
    <x v="20"/>
    <x v="23"/>
    <n v="502.77"/>
    <x v="1"/>
    <n v="2513.85"/>
    <x v="2"/>
    <s v="Brittany Wolfe"/>
    <x v="2"/>
    <n v="40.590752000000002"/>
    <n v="-77.209755000000001"/>
    <x v="1"/>
    <d v="2024-01-24T00:00:00"/>
    <x v="0"/>
    <x v="1675"/>
    <n v="17616915.040000014"/>
  </r>
  <r>
    <x v="5"/>
    <x v="7"/>
    <n v="68.72"/>
    <x v="3"/>
    <n v="274.88"/>
    <x v="2"/>
    <s v="Andrew Taylor"/>
    <x v="1"/>
    <n v="40.349457000000001"/>
    <n v="-88.986136999999999"/>
    <x v="4"/>
    <d v="2024-01-24T00:00:00"/>
    <x v="0"/>
    <x v="1676"/>
    <n v="17616915.040000014"/>
  </r>
  <r>
    <x v="16"/>
    <x v="8"/>
    <n v="493.2"/>
    <x v="0"/>
    <n v="986.4"/>
    <x v="0"/>
    <s v="Samantha Valdez"/>
    <x v="17"/>
    <n v="61.370716000000002"/>
    <n v="-152.40441899999999"/>
    <x v="4"/>
    <d v="2024-01-24T00:00:00"/>
    <x v="0"/>
    <x v="1677"/>
    <n v="17616915.040000014"/>
  </r>
  <r>
    <x v="10"/>
    <x v="18"/>
    <n v="31.83"/>
    <x v="3"/>
    <n v="127.32"/>
    <x v="2"/>
    <s v="Charles Lee"/>
    <x v="30"/>
    <n v="44.572020999999999"/>
    <n v="-122.070938"/>
    <x v="3"/>
    <d v="2024-01-24T00:00:00"/>
    <x v="0"/>
    <x v="1678"/>
    <n v="17616915.040000014"/>
  </r>
  <r>
    <x v="8"/>
    <x v="22"/>
    <n v="243.89"/>
    <x v="3"/>
    <n v="975.56"/>
    <x v="1"/>
    <s v="Monica Crawford"/>
    <x v="4"/>
    <n v="32.741646000000003"/>
    <n v="-89.678696000000002"/>
    <x v="0"/>
    <d v="2024-01-24T00:00:00"/>
    <x v="0"/>
    <x v="1679"/>
    <n v="17616915.040000014"/>
  </r>
  <r>
    <x v="7"/>
    <x v="17"/>
    <n v="759.26"/>
    <x v="3"/>
    <n v="3037.04"/>
    <x v="2"/>
    <s v="Jessica Jensen"/>
    <x v="5"/>
    <n v="39.318522999999999"/>
    <n v="-75.507141000000004"/>
    <x v="2"/>
    <d v="2024-01-24T00:00:00"/>
    <x v="0"/>
    <x v="1680"/>
    <n v="17616915.040000014"/>
  </r>
  <r>
    <x v="9"/>
    <x v="0"/>
    <n v="206.4"/>
    <x v="0"/>
    <n v="412.8"/>
    <x v="1"/>
    <s v="Julia Rose"/>
    <x v="35"/>
    <n v="46.921925000000002"/>
    <n v="-110.454353"/>
    <x v="0"/>
    <d v="2024-01-24T00:00:00"/>
    <x v="0"/>
    <x v="1681"/>
    <n v="17616915.040000014"/>
  </r>
  <r>
    <x v="9"/>
    <x v="20"/>
    <n v="172.37"/>
    <x v="1"/>
    <n v="861.85"/>
    <x v="3"/>
    <s v="Mary Wilson"/>
    <x v="3"/>
    <n v="41.597782000000002"/>
    <n v="-72.755370999999997"/>
    <x v="3"/>
    <d v="2024-01-24T00:00:00"/>
    <x v="0"/>
    <x v="1682"/>
    <n v="17616915.040000014"/>
  </r>
  <r>
    <x v="20"/>
    <x v="11"/>
    <n v="259.83"/>
    <x v="2"/>
    <n v="259.83"/>
    <x v="1"/>
    <s v="Ann Peterson"/>
    <x v="28"/>
    <n v="32.806671000000001"/>
    <n v="-86.791129999999995"/>
    <x v="1"/>
    <d v="2024-01-24T00:00:00"/>
    <x v="0"/>
    <x v="1683"/>
    <n v="17616915.040000014"/>
  </r>
  <r>
    <x v="8"/>
    <x v="15"/>
    <n v="177.86"/>
    <x v="4"/>
    <n v="533.58000000000004"/>
    <x v="0"/>
    <s v="Kristen Stevens"/>
    <x v="7"/>
    <n v="42.230170999999999"/>
    <n v="-71.530106000000004"/>
    <x v="0"/>
    <d v="2024-01-24T00:00:00"/>
    <x v="0"/>
    <x v="1684"/>
    <n v="17616915.040000014"/>
  </r>
  <r>
    <x v="18"/>
    <x v="22"/>
    <n v="379.27"/>
    <x v="2"/>
    <n v="379.27"/>
    <x v="3"/>
    <s v="Jeffrey Wagner"/>
    <x v="22"/>
    <n v="43.452491999999999"/>
    <n v="-71.563896"/>
    <x v="4"/>
    <d v="2024-01-24T00:00:00"/>
    <x v="0"/>
    <x v="1685"/>
    <n v="17616915.040000014"/>
  </r>
  <r>
    <x v="2"/>
    <x v="14"/>
    <n v="989.45"/>
    <x v="0"/>
    <n v="1978.9"/>
    <x v="3"/>
    <s v="Amy Ramos"/>
    <x v="36"/>
    <n v="39.849426000000001"/>
    <n v="-86.258278000000004"/>
    <x v="3"/>
    <d v="2024-01-24T00:00:00"/>
    <x v="0"/>
    <x v="1686"/>
    <n v="17616915.040000014"/>
  </r>
  <r>
    <x v="18"/>
    <x v="17"/>
    <n v="707.3"/>
    <x v="3"/>
    <n v="2829.2"/>
    <x v="2"/>
    <s v="Dustin Stewart"/>
    <x v="46"/>
    <n v="41.125369999999997"/>
    <n v="-98.268082000000007"/>
    <x v="0"/>
    <d v="2024-01-24T00:00:00"/>
    <x v="0"/>
    <x v="1687"/>
    <n v="17616915.040000014"/>
  </r>
  <r>
    <x v="20"/>
    <x v="14"/>
    <n v="404.2"/>
    <x v="3"/>
    <n v="1616.8"/>
    <x v="2"/>
    <s v="Miss Brittany Graham MD"/>
    <x v="43"/>
    <n v="47.528911999999998"/>
    <n v="-99.784012000000004"/>
    <x v="1"/>
    <d v="2024-01-24T00:00:00"/>
    <x v="0"/>
    <x v="1688"/>
    <n v="17616915.040000014"/>
  </r>
  <r>
    <x v="21"/>
    <x v="16"/>
    <n v="2849.23"/>
    <x v="1"/>
    <n v="14246.15"/>
    <x v="0"/>
    <s v="Stephanie Martinez"/>
    <x v="39"/>
    <n v="36.116202999999999"/>
    <n v="-119.68156399999999"/>
    <x v="1"/>
    <d v="2024-01-24T00:00:00"/>
    <x v="0"/>
    <x v="1689"/>
    <n v="17616915.040000014"/>
  </r>
  <r>
    <x v="15"/>
    <x v="2"/>
    <n v="11.27"/>
    <x v="4"/>
    <n v="33.81"/>
    <x v="3"/>
    <s v="Omar Short"/>
    <x v="27"/>
    <n v="40.388782999999997"/>
    <n v="-82.764915000000002"/>
    <x v="0"/>
    <d v="2024-01-24T00:00:00"/>
    <x v="0"/>
    <x v="1690"/>
    <n v="17616915.040000014"/>
  </r>
  <r>
    <x v="17"/>
    <x v="2"/>
    <n v="45.3"/>
    <x v="3"/>
    <n v="181.2"/>
    <x v="1"/>
    <s v="Benjamin Washington"/>
    <x v="27"/>
    <n v="40.388782999999997"/>
    <n v="-82.764915000000002"/>
    <x v="0"/>
    <d v="2024-01-24T00:00:00"/>
    <x v="0"/>
    <x v="1691"/>
    <n v="17616915.040000014"/>
  </r>
  <r>
    <x v="3"/>
    <x v="16"/>
    <n v="2777.87"/>
    <x v="2"/>
    <n v="2777.87"/>
    <x v="1"/>
    <s v="Austin Sanchez DDS"/>
    <x v="1"/>
    <n v="40.349457000000001"/>
    <n v="-88.986136999999999"/>
    <x v="1"/>
    <d v="2024-01-24T00:00:00"/>
    <x v="0"/>
    <x v="1692"/>
    <n v="17616915.040000014"/>
  </r>
  <r>
    <x v="1"/>
    <x v="19"/>
    <n v="711.37"/>
    <x v="0"/>
    <n v="1422.74"/>
    <x v="2"/>
    <s v="Crystal Martinez"/>
    <x v="1"/>
    <n v="40.349457000000001"/>
    <n v="-88.986136999999999"/>
    <x v="1"/>
    <d v="2024-01-24T00:00:00"/>
    <x v="0"/>
    <x v="1693"/>
    <n v="17616915.040000014"/>
  </r>
  <r>
    <x v="5"/>
    <x v="5"/>
    <n v="89.14"/>
    <x v="0"/>
    <n v="178.28"/>
    <x v="0"/>
    <s v="Gloria Roberts"/>
    <x v="19"/>
    <n v="44.045876"/>
    <n v="-72.710685999999995"/>
    <x v="3"/>
    <d v="2024-01-24T00:00:00"/>
    <x v="0"/>
    <x v="1694"/>
    <n v="17616915.040000014"/>
  </r>
  <r>
    <x v="3"/>
    <x v="18"/>
    <n v="81.78"/>
    <x v="4"/>
    <n v="245.34"/>
    <x v="2"/>
    <s v="Scott Johnson"/>
    <x v="9"/>
    <n v="43.326618000000003"/>
    <n v="-84.536095000000003"/>
    <x v="2"/>
    <d v="2024-01-24T00:00:00"/>
    <x v="0"/>
    <x v="1695"/>
    <n v="17616915.040000014"/>
  </r>
  <r>
    <x v="7"/>
    <x v="14"/>
    <n v="952.29"/>
    <x v="0"/>
    <n v="1904.58"/>
    <x v="3"/>
    <s v="Autumn Davis"/>
    <x v="37"/>
    <n v="38.456085000000002"/>
    <n v="-92.288368000000006"/>
    <x v="0"/>
    <d v="2024-01-24T00:00:00"/>
    <x v="0"/>
    <x v="1696"/>
    <n v="17616915.040000014"/>
  </r>
  <r>
    <x v="14"/>
    <x v="21"/>
    <n v="113.02"/>
    <x v="1"/>
    <n v="565.1"/>
    <x v="0"/>
    <s v="Deborah Hawkins"/>
    <x v="38"/>
    <n v="47.400902000000002"/>
    <n v="-121.490494"/>
    <x v="3"/>
    <d v="2024-01-24T00:00:00"/>
    <x v="0"/>
    <x v="1697"/>
    <n v="17616915.040000014"/>
  </r>
  <r>
    <x v="6"/>
    <x v="11"/>
    <n v="90.58"/>
    <x v="0"/>
    <n v="181.16"/>
    <x v="0"/>
    <s v="Jennifer Moore"/>
    <x v="2"/>
    <n v="40.590752000000002"/>
    <n v="-77.209755000000001"/>
    <x v="1"/>
    <d v="2024-01-24T00:00:00"/>
    <x v="0"/>
    <x v="1698"/>
    <n v="17616915.040000014"/>
  </r>
  <r>
    <x v="7"/>
    <x v="11"/>
    <n v="253.94"/>
    <x v="2"/>
    <n v="253.94"/>
    <x v="2"/>
    <s v="Stacy Lucero"/>
    <x v="15"/>
    <n v="35.630065999999999"/>
    <n v="-79.806419000000005"/>
    <x v="3"/>
    <d v="2024-01-24T00:00:00"/>
    <x v="0"/>
    <x v="1699"/>
    <n v="17616915.040000014"/>
  </r>
  <r>
    <x v="20"/>
    <x v="19"/>
    <n v="1381.82"/>
    <x v="4"/>
    <n v="4145.46"/>
    <x v="3"/>
    <s v="Bruce Matthews"/>
    <x v="26"/>
    <n v="37.769337"/>
    <n v="-78.169967999999997"/>
    <x v="1"/>
    <d v="2024-01-24T00:00:00"/>
    <x v="0"/>
    <x v="1700"/>
    <n v="17616915.040000014"/>
  </r>
  <r>
    <x v="21"/>
    <x v="4"/>
    <n v="435.95"/>
    <x v="3"/>
    <n v="1743.8"/>
    <x v="0"/>
    <s v="Marvin Merritt"/>
    <x v="5"/>
    <n v="39.318522999999999"/>
    <n v="-75.507141000000004"/>
    <x v="4"/>
    <d v="2024-01-24T00:00:00"/>
    <x v="0"/>
    <x v="1701"/>
    <n v="17616915.040000014"/>
  </r>
  <r>
    <x v="13"/>
    <x v="12"/>
    <n v="465.08"/>
    <x v="2"/>
    <n v="465.08"/>
    <x v="2"/>
    <s v="Kyle Perez"/>
    <x v="22"/>
    <n v="43.452491999999999"/>
    <n v="-71.563896"/>
    <x v="3"/>
    <d v="2024-01-24T00:00:00"/>
    <x v="0"/>
    <x v="1702"/>
    <n v="17616915.040000014"/>
  </r>
  <r>
    <x v="20"/>
    <x v="7"/>
    <n v="37.24"/>
    <x v="1"/>
    <n v="186.20000000000002"/>
    <x v="1"/>
    <s v="Jose Johnson"/>
    <x v="27"/>
    <n v="40.388782999999997"/>
    <n v="-82.764915000000002"/>
    <x v="3"/>
    <d v="2024-01-25T00:00:00"/>
    <x v="0"/>
    <x v="1703"/>
    <n v="17616915.040000014"/>
  </r>
  <r>
    <x v="1"/>
    <x v="17"/>
    <n v="488.82"/>
    <x v="3"/>
    <n v="1955.28"/>
    <x v="2"/>
    <s v="Perry Smith"/>
    <x v="5"/>
    <n v="39.318522999999999"/>
    <n v="-75.507141000000004"/>
    <x v="2"/>
    <d v="2024-01-25T00:00:00"/>
    <x v="0"/>
    <x v="1704"/>
    <n v="17616915.040000014"/>
  </r>
  <r>
    <x v="16"/>
    <x v="12"/>
    <n v="552.58000000000004"/>
    <x v="2"/>
    <n v="552.58000000000004"/>
    <x v="0"/>
    <s v="Brittany Rodriguez"/>
    <x v="44"/>
    <n v="37.668140000000001"/>
    <n v="-84.670067000000003"/>
    <x v="0"/>
    <d v="2024-01-25T00:00:00"/>
    <x v="0"/>
    <x v="1705"/>
    <n v="17616915.040000014"/>
  </r>
  <r>
    <x v="7"/>
    <x v="11"/>
    <n v="90.47"/>
    <x v="1"/>
    <n v="452.35"/>
    <x v="2"/>
    <s v="Aaron Wagner"/>
    <x v="20"/>
    <n v="45.694454"/>
    <n v="-93.900192000000004"/>
    <x v="2"/>
    <d v="2024-01-25T00:00:00"/>
    <x v="0"/>
    <x v="1706"/>
    <n v="17616915.040000014"/>
  </r>
  <r>
    <x v="3"/>
    <x v="4"/>
    <n v="299.17"/>
    <x v="2"/>
    <n v="299.17"/>
    <x v="2"/>
    <s v="Jorge Crawford"/>
    <x v="47"/>
    <n v="42.011538999999999"/>
    <n v="-93.210526000000002"/>
    <x v="4"/>
    <d v="2024-01-25T00:00:00"/>
    <x v="0"/>
    <x v="1707"/>
    <n v="17616915.040000014"/>
  </r>
  <r>
    <x v="8"/>
    <x v="9"/>
    <n v="1883.74"/>
    <x v="1"/>
    <n v="9418.7000000000007"/>
    <x v="0"/>
    <s v="Matthew Orozco"/>
    <x v="15"/>
    <n v="35.630065999999999"/>
    <n v="-79.806419000000005"/>
    <x v="3"/>
    <d v="2024-01-25T00:00:00"/>
    <x v="0"/>
    <x v="1708"/>
    <n v="17616915.040000014"/>
  </r>
  <r>
    <x v="8"/>
    <x v="13"/>
    <n v="516.32000000000005"/>
    <x v="1"/>
    <n v="2581.6000000000004"/>
    <x v="1"/>
    <s v="Nicholas Stuart"/>
    <x v="0"/>
    <n v="33.729759000000001"/>
    <n v="-111.43122099999999"/>
    <x v="4"/>
    <d v="2024-01-25T00:00:00"/>
    <x v="0"/>
    <x v="1709"/>
    <n v="17616915.040000014"/>
  </r>
  <r>
    <x v="5"/>
    <x v="13"/>
    <n v="872.68"/>
    <x v="0"/>
    <n v="1745.36"/>
    <x v="2"/>
    <s v="Andrew Franklin"/>
    <x v="22"/>
    <n v="43.452491999999999"/>
    <n v="-71.563896"/>
    <x v="0"/>
    <d v="2024-01-25T00:00:00"/>
    <x v="0"/>
    <x v="1710"/>
    <n v="17616915.040000014"/>
  </r>
  <r>
    <x v="1"/>
    <x v="14"/>
    <n v="400.81"/>
    <x v="2"/>
    <n v="400.81"/>
    <x v="2"/>
    <s v="Isabel Williams"/>
    <x v="45"/>
    <n v="44.299782"/>
    <n v="-99.438828000000001"/>
    <x v="0"/>
    <d v="2024-01-25T00:00:00"/>
    <x v="0"/>
    <x v="1711"/>
    <n v="17616915.040000014"/>
  </r>
  <r>
    <x v="3"/>
    <x v="23"/>
    <n v="838.37"/>
    <x v="2"/>
    <n v="838.37"/>
    <x v="1"/>
    <s v="Frank Taylor"/>
    <x v="34"/>
    <n v="42.755966000000001"/>
    <n v="-107.30249000000001"/>
    <x v="2"/>
    <d v="2024-01-25T00:00:00"/>
    <x v="0"/>
    <x v="1712"/>
    <n v="17616915.040000014"/>
  </r>
  <r>
    <x v="23"/>
    <x v="3"/>
    <n v="456.48"/>
    <x v="1"/>
    <n v="2282.4"/>
    <x v="3"/>
    <s v="Joseph Robinson"/>
    <x v="3"/>
    <n v="41.597782000000002"/>
    <n v="-72.755370999999997"/>
    <x v="1"/>
    <d v="2024-01-25T00:00:00"/>
    <x v="0"/>
    <x v="1713"/>
    <n v="17616915.040000014"/>
  </r>
  <r>
    <x v="19"/>
    <x v="6"/>
    <n v="26.86"/>
    <x v="3"/>
    <n v="107.44"/>
    <x v="1"/>
    <s v="Natalie Sanders"/>
    <x v="30"/>
    <n v="44.572020999999999"/>
    <n v="-122.070938"/>
    <x v="4"/>
    <d v="2024-01-25T00:00:00"/>
    <x v="0"/>
    <x v="1714"/>
    <n v="17616915.040000014"/>
  </r>
  <r>
    <x v="6"/>
    <x v="20"/>
    <n v="96.87"/>
    <x v="4"/>
    <n v="290.61"/>
    <x v="1"/>
    <s v="Chris Jackson"/>
    <x v="10"/>
    <n v="38.491225999999997"/>
    <n v="-80.954455999999993"/>
    <x v="1"/>
    <d v="2024-01-25T00:00:00"/>
    <x v="0"/>
    <x v="1715"/>
    <n v="17616915.040000014"/>
  </r>
  <r>
    <x v="7"/>
    <x v="14"/>
    <n v="548.11"/>
    <x v="3"/>
    <n v="2192.44"/>
    <x v="1"/>
    <s v="Jessica Bryant"/>
    <x v="29"/>
    <n v="38.526600000000002"/>
    <n v="-96.726485999999994"/>
    <x v="4"/>
    <d v="2024-01-25T00:00:00"/>
    <x v="0"/>
    <x v="1716"/>
    <n v="17616915.040000014"/>
  </r>
  <r>
    <x v="12"/>
    <x v="23"/>
    <n v="961.68"/>
    <x v="4"/>
    <n v="2885.04"/>
    <x v="1"/>
    <s v="William Wolf"/>
    <x v="19"/>
    <n v="44.045876"/>
    <n v="-72.710685999999995"/>
    <x v="4"/>
    <d v="2024-01-25T00:00:00"/>
    <x v="0"/>
    <x v="1717"/>
    <n v="17616915.040000014"/>
  </r>
  <r>
    <x v="4"/>
    <x v="17"/>
    <n v="405.53"/>
    <x v="3"/>
    <n v="1622.12"/>
    <x v="2"/>
    <s v="Julie Booth"/>
    <x v="40"/>
    <n v="33.040619"/>
    <n v="-83.643073999999999"/>
    <x v="4"/>
    <d v="2024-01-25T00:00:00"/>
    <x v="0"/>
    <x v="1718"/>
    <n v="17616915.040000014"/>
  </r>
  <r>
    <x v="23"/>
    <x v="6"/>
    <n v="44.59"/>
    <x v="1"/>
    <n v="222.95000000000002"/>
    <x v="0"/>
    <s v="Alex Brooks DVM"/>
    <x v="43"/>
    <n v="47.528911999999998"/>
    <n v="-99.784012000000004"/>
    <x v="0"/>
    <d v="2024-01-25T00:00:00"/>
    <x v="0"/>
    <x v="1719"/>
    <n v="17616915.040000014"/>
  </r>
  <r>
    <x v="15"/>
    <x v="16"/>
    <n v="2918.18"/>
    <x v="4"/>
    <n v="8754.5399999999991"/>
    <x v="1"/>
    <s v="Mr. Timothy Meyer V"/>
    <x v="5"/>
    <n v="39.318522999999999"/>
    <n v="-75.507141000000004"/>
    <x v="2"/>
    <d v="2024-01-25T00:00:00"/>
    <x v="0"/>
    <x v="1720"/>
    <n v="17616915.040000014"/>
  </r>
  <r>
    <x v="12"/>
    <x v="13"/>
    <n v="1229.8"/>
    <x v="0"/>
    <n v="2459.6"/>
    <x v="0"/>
    <s v="Christopher Cole"/>
    <x v="34"/>
    <n v="42.755966000000001"/>
    <n v="-107.30249000000001"/>
    <x v="2"/>
    <d v="2024-01-25T00:00:00"/>
    <x v="0"/>
    <x v="1721"/>
    <n v="17616915.040000014"/>
  </r>
  <r>
    <x v="10"/>
    <x v="5"/>
    <n v="42.95"/>
    <x v="4"/>
    <n v="128.85000000000002"/>
    <x v="3"/>
    <s v="Denise Goodwin"/>
    <x v="34"/>
    <n v="42.755966000000001"/>
    <n v="-107.30249000000001"/>
    <x v="2"/>
    <d v="2024-01-25T00:00:00"/>
    <x v="0"/>
    <x v="1722"/>
    <n v="17616915.040000014"/>
  </r>
  <r>
    <x v="22"/>
    <x v="1"/>
    <n v="272.23"/>
    <x v="4"/>
    <n v="816.69"/>
    <x v="3"/>
    <s v="Brenda Carrillo"/>
    <x v="43"/>
    <n v="47.528911999999998"/>
    <n v="-99.784012000000004"/>
    <x v="4"/>
    <d v="2024-01-25T00:00:00"/>
    <x v="0"/>
    <x v="1723"/>
    <n v="17616915.040000014"/>
  </r>
  <r>
    <x v="14"/>
    <x v="18"/>
    <n v="87.21"/>
    <x v="4"/>
    <n v="261.63"/>
    <x v="1"/>
    <s v="Mr. Dustin Taylor DDS"/>
    <x v="48"/>
    <n v="44.693947000000001"/>
    <n v="-69.381927000000005"/>
    <x v="3"/>
    <d v="2024-01-25T00:00:00"/>
    <x v="0"/>
    <x v="1724"/>
    <n v="17616915.040000014"/>
  </r>
  <r>
    <x v="18"/>
    <x v="23"/>
    <n v="678.35"/>
    <x v="2"/>
    <n v="678.35"/>
    <x v="0"/>
    <s v="Brenda Gill"/>
    <x v="32"/>
    <n v="44.240459000000001"/>
    <n v="-114.47882799999999"/>
    <x v="0"/>
    <d v="2024-01-25T00:00:00"/>
    <x v="0"/>
    <x v="1725"/>
    <n v="17616915.040000014"/>
  </r>
  <r>
    <x v="5"/>
    <x v="21"/>
    <n v="255.36"/>
    <x v="1"/>
    <n v="1276.8000000000002"/>
    <x v="2"/>
    <s v="Michael Lucas"/>
    <x v="24"/>
    <n v="21.094318000000001"/>
    <n v="-157.49833699999999"/>
    <x v="0"/>
    <d v="2024-01-25T00:00:00"/>
    <x v="0"/>
    <x v="1726"/>
    <n v="17616915.040000014"/>
  </r>
  <r>
    <x v="1"/>
    <x v="5"/>
    <n v="53.48"/>
    <x v="2"/>
    <n v="53.48"/>
    <x v="2"/>
    <s v="Logan King"/>
    <x v="22"/>
    <n v="43.452491999999999"/>
    <n v="-71.563896"/>
    <x v="3"/>
    <d v="2024-01-25T00:00:00"/>
    <x v="0"/>
    <x v="1727"/>
    <n v="17616915.040000014"/>
  </r>
  <r>
    <x v="0"/>
    <x v="20"/>
    <n v="298.27999999999997"/>
    <x v="0"/>
    <n v="596.55999999999995"/>
    <x v="3"/>
    <s v="Amy Miller"/>
    <x v="20"/>
    <n v="45.694454"/>
    <n v="-93.900192000000004"/>
    <x v="2"/>
    <d v="2024-01-25T00:00:00"/>
    <x v="0"/>
    <x v="1728"/>
    <n v="17616915.040000014"/>
  </r>
  <r>
    <x v="10"/>
    <x v="10"/>
    <n v="2742.14"/>
    <x v="2"/>
    <n v="2742.14"/>
    <x v="1"/>
    <s v="Benjamin Vega"/>
    <x v="34"/>
    <n v="42.755966000000001"/>
    <n v="-107.30249000000001"/>
    <x v="1"/>
    <d v="2024-01-25T00:00:00"/>
    <x v="0"/>
    <x v="1729"/>
    <n v="17616915.040000014"/>
  </r>
  <r>
    <x v="20"/>
    <x v="1"/>
    <n v="375.89"/>
    <x v="1"/>
    <n v="1879.4499999999998"/>
    <x v="0"/>
    <s v="Brian Garcia"/>
    <x v="7"/>
    <n v="42.230170999999999"/>
    <n v="-71.530106000000004"/>
    <x v="2"/>
    <d v="2024-01-25T00:00:00"/>
    <x v="0"/>
    <x v="1730"/>
    <n v="17616915.040000014"/>
  </r>
  <r>
    <x v="8"/>
    <x v="3"/>
    <n v="361.18"/>
    <x v="2"/>
    <n v="361.18"/>
    <x v="1"/>
    <s v="Andrew Castillo"/>
    <x v="15"/>
    <n v="35.630065999999999"/>
    <n v="-79.806419000000005"/>
    <x v="1"/>
    <d v="2024-01-25T00:00:00"/>
    <x v="0"/>
    <x v="1731"/>
    <n v="17616915.040000014"/>
  </r>
  <r>
    <x v="7"/>
    <x v="19"/>
    <n v="1950.25"/>
    <x v="4"/>
    <n v="5850.75"/>
    <x v="1"/>
    <s v="John Henry"/>
    <x v="30"/>
    <n v="44.572020999999999"/>
    <n v="-122.070938"/>
    <x v="2"/>
    <d v="2024-01-25T00:00:00"/>
    <x v="0"/>
    <x v="1732"/>
    <n v="17616915.040000014"/>
  </r>
  <r>
    <x v="3"/>
    <x v="22"/>
    <n v="351.96"/>
    <x v="1"/>
    <n v="1759.8"/>
    <x v="3"/>
    <s v="Matthew Baker"/>
    <x v="29"/>
    <n v="38.526600000000002"/>
    <n v="-96.726485999999994"/>
    <x v="2"/>
    <d v="2024-01-25T00:00:00"/>
    <x v="0"/>
    <x v="1733"/>
    <n v="17616915.040000014"/>
  </r>
  <r>
    <x v="5"/>
    <x v="19"/>
    <n v="1761.27"/>
    <x v="1"/>
    <n v="8806.35"/>
    <x v="2"/>
    <s v="Gabrielle Arnold"/>
    <x v="41"/>
    <n v="38.313515000000002"/>
    <n v="-117.055374"/>
    <x v="0"/>
    <d v="2024-01-25T00:00:00"/>
    <x v="0"/>
    <x v="1734"/>
    <n v="17616915.040000014"/>
  </r>
  <r>
    <x v="5"/>
    <x v="17"/>
    <n v="357.38"/>
    <x v="3"/>
    <n v="1429.52"/>
    <x v="0"/>
    <s v="Brian Rodriguez"/>
    <x v="24"/>
    <n v="21.094318000000001"/>
    <n v="-157.49833699999999"/>
    <x v="1"/>
    <d v="2024-01-25T00:00:00"/>
    <x v="0"/>
    <x v="1735"/>
    <n v="17616915.040000014"/>
  </r>
  <r>
    <x v="16"/>
    <x v="22"/>
    <n v="305.08"/>
    <x v="3"/>
    <n v="1220.32"/>
    <x v="0"/>
    <s v="Andrew Harvey"/>
    <x v="47"/>
    <n v="42.011538999999999"/>
    <n v="-93.210526000000002"/>
    <x v="1"/>
    <d v="2024-01-25T00:00:00"/>
    <x v="0"/>
    <x v="1736"/>
    <n v="17616915.040000014"/>
  </r>
  <r>
    <x v="8"/>
    <x v="19"/>
    <n v="1899.73"/>
    <x v="4"/>
    <n v="5699.1900000000005"/>
    <x v="2"/>
    <s v="Sonya Jones"/>
    <x v="46"/>
    <n v="41.125369999999997"/>
    <n v="-98.268082000000007"/>
    <x v="3"/>
    <d v="2024-01-25T00:00:00"/>
    <x v="0"/>
    <x v="1737"/>
    <n v="17616915.040000014"/>
  </r>
  <r>
    <x v="15"/>
    <x v="10"/>
    <n v="2397.79"/>
    <x v="2"/>
    <n v="2397.79"/>
    <x v="3"/>
    <s v="Jason Hart"/>
    <x v="24"/>
    <n v="21.094318000000001"/>
    <n v="-157.49833699999999"/>
    <x v="0"/>
    <d v="2024-01-25T00:00:00"/>
    <x v="0"/>
    <x v="1738"/>
    <n v="17616915.040000014"/>
  </r>
  <r>
    <x v="21"/>
    <x v="9"/>
    <n v="1072.99"/>
    <x v="2"/>
    <n v="1072.99"/>
    <x v="3"/>
    <s v="Lindsey Huerta"/>
    <x v="34"/>
    <n v="42.755966000000001"/>
    <n v="-107.30249000000001"/>
    <x v="2"/>
    <d v="2024-01-25T00:00:00"/>
    <x v="0"/>
    <x v="1739"/>
    <n v="17616915.040000014"/>
  </r>
  <r>
    <x v="18"/>
    <x v="18"/>
    <n v="61.31"/>
    <x v="4"/>
    <n v="183.93"/>
    <x v="1"/>
    <s v="Angela Wilson"/>
    <x v="2"/>
    <n v="40.590752000000002"/>
    <n v="-77.209755000000001"/>
    <x v="3"/>
    <d v="2024-01-26T00:00:00"/>
    <x v="0"/>
    <x v="1740"/>
    <n v="17616915.040000014"/>
  </r>
  <r>
    <x v="3"/>
    <x v="17"/>
    <n v="711.41"/>
    <x v="0"/>
    <n v="1422.82"/>
    <x v="0"/>
    <s v="Sara Valencia"/>
    <x v="9"/>
    <n v="43.326618000000003"/>
    <n v="-84.536095000000003"/>
    <x v="4"/>
    <d v="2024-01-26T00:00:00"/>
    <x v="0"/>
    <x v="1741"/>
    <n v="17616915.040000014"/>
  </r>
  <r>
    <x v="9"/>
    <x v="21"/>
    <n v="266.45"/>
    <x v="4"/>
    <n v="799.34999999999991"/>
    <x v="1"/>
    <s v="Maria Glover"/>
    <x v="23"/>
    <n v="31.169546"/>
    <n v="-91.867805000000004"/>
    <x v="4"/>
    <d v="2024-01-26T00:00:00"/>
    <x v="0"/>
    <x v="1742"/>
    <n v="17616915.040000014"/>
  </r>
  <r>
    <x v="15"/>
    <x v="3"/>
    <n v="266.23"/>
    <x v="4"/>
    <n v="798.69"/>
    <x v="3"/>
    <s v="Jesus Perez"/>
    <x v="47"/>
    <n v="42.011538999999999"/>
    <n v="-93.210526000000002"/>
    <x v="3"/>
    <d v="2024-01-26T00:00:00"/>
    <x v="0"/>
    <x v="1743"/>
    <n v="17616915.040000014"/>
  </r>
  <r>
    <x v="9"/>
    <x v="16"/>
    <n v="1349"/>
    <x v="4"/>
    <n v="4047"/>
    <x v="3"/>
    <s v="Raymond Smith"/>
    <x v="3"/>
    <n v="41.597782000000002"/>
    <n v="-72.755370999999997"/>
    <x v="3"/>
    <d v="2024-01-26T00:00:00"/>
    <x v="0"/>
    <x v="1744"/>
    <n v="17616915.040000014"/>
  </r>
  <r>
    <x v="11"/>
    <x v="4"/>
    <n v="526.58000000000004"/>
    <x v="2"/>
    <n v="526.58000000000004"/>
    <x v="3"/>
    <s v="Monica Conner"/>
    <x v="30"/>
    <n v="44.572020999999999"/>
    <n v="-122.070938"/>
    <x v="1"/>
    <d v="2024-01-26T00:00:00"/>
    <x v="0"/>
    <x v="1745"/>
    <n v="17616915.040000014"/>
  </r>
  <r>
    <x v="2"/>
    <x v="4"/>
    <n v="766.28"/>
    <x v="0"/>
    <n v="1532.56"/>
    <x v="0"/>
    <s v="Sandra Parks"/>
    <x v="24"/>
    <n v="21.094318000000001"/>
    <n v="-157.49833699999999"/>
    <x v="1"/>
    <d v="2024-01-26T00:00:00"/>
    <x v="0"/>
    <x v="1746"/>
    <n v="17616915.040000014"/>
  </r>
  <r>
    <x v="20"/>
    <x v="1"/>
    <n v="125.6"/>
    <x v="2"/>
    <n v="125.6"/>
    <x v="3"/>
    <s v="Mary Schwartz"/>
    <x v="5"/>
    <n v="39.318522999999999"/>
    <n v="-75.507141000000004"/>
    <x v="2"/>
    <d v="2024-01-26T00:00:00"/>
    <x v="0"/>
    <x v="1747"/>
    <n v="17616915.040000014"/>
  </r>
  <r>
    <x v="18"/>
    <x v="4"/>
    <n v="733.49"/>
    <x v="3"/>
    <n v="2933.96"/>
    <x v="2"/>
    <s v="Bryan Carey"/>
    <x v="28"/>
    <n v="32.806671000000001"/>
    <n v="-86.791129999999995"/>
    <x v="3"/>
    <d v="2024-01-26T00:00:00"/>
    <x v="0"/>
    <x v="1748"/>
    <n v="17616915.040000014"/>
  </r>
  <r>
    <x v="11"/>
    <x v="17"/>
    <n v="721.89"/>
    <x v="0"/>
    <n v="1443.78"/>
    <x v="0"/>
    <s v="Terry Flowers"/>
    <x v="25"/>
    <n v="34.840515000000003"/>
    <n v="-106.248482"/>
    <x v="0"/>
    <d v="2024-01-26T00:00:00"/>
    <x v="0"/>
    <x v="1749"/>
    <n v="17616915.040000014"/>
  </r>
  <r>
    <x v="9"/>
    <x v="9"/>
    <n v="1583.66"/>
    <x v="1"/>
    <n v="7918.3"/>
    <x v="1"/>
    <s v="Christine Rose"/>
    <x v="39"/>
    <n v="36.116202999999999"/>
    <n v="-119.68156399999999"/>
    <x v="0"/>
    <d v="2024-01-26T00:00:00"/>
    <x v="0"/>
    <x v="1750"/>
    <n v="17616915.040000014"/>
  </r>
  <r>
    <x v="15"/>
    <x v="18"/>
    <n v="96.83"/>
    <x v="2"/>
    <n v="96.83"/>
    <x v="0"/>
    <s v="Anthony Jackson"/>
    <x v="5"/>
    <n v="39.318522999999999"/>
    <n v="-75.507141000000004"/>
    <x v="2"/>
    <d v="2024-01-26T00:00:00"/>
    <x v="0"/>
    <x v="1751"/>
    <n v="17616915.040000014"/>
  </r>
  <r>
    <x v="10"/>
    <x v="5"/>
    <n v="51.37"/>
    <x v="4"/>
    <n v="154.10999999999999"/>
    <x v="3"/>
    <s v="Jonathan Ali"/>
    <x v="27"/>
    <n v="40.388782999999997"/>
    <n v="-82.764915000000002"/>
    <x v="4"/>
    <d v="2024-01-26T00:00:00"/>
    <x v="0"/>
    <x v="1752"/>
    <n v="17616915.040000014"/>
  </r>
  <r>
    <x v="20"/>
    <x v="0"/>
    <n v="489.02"/>
    <x v="3"/>
    <n v="1956.08"/>
    <x v="3"/>
    <s v="Robert Riley"/>
    <x v="40"/>
    <n v="33.040619"/>
    <n v="-83.643073999999999"/>
    <x v="0"/>
    <d v="2024-01-26T00:00:00"/>
    <x v="0"/>
    <x v="1753"/>
    <n v="17616915.040000014"/>
  </r>
  <r>
    <x v="13"/>
    <x v="4"/>
    <n v="741.61"/>
    <x v="3"/>
    <n v="2966.44"/>
    <x v="2"/>
    <s v="Julie Tucker"/>
    <x v="29"/>
    <n v="38.526600000000002"/>
    <n v="-96.726485999999994"/>
    <x v="0"/>
    <d v="2024-01-26T00:00:00"/>
    <x v="0"/>
    <x v="1754"/>
    <n v="17616915.040000014"/>
  </r>
  <r>
    <x v="21"/>
    <x v="2"/>
    <n v="37.57"/>
    <x v="3"/>
    <n v="150.28"/>
    <x v="0"/>
    <s v="Gregory Adams"/>
    <x v="47"/>
    <n v="42.011538999999999"/>
    <n v="-93.210526000000002"/>
    <x v="3"/>
    <d v="2024-01-26T00:00:00"/>
    <x v="0"/>
    <x v="1755"/>
    <n v="17616915.040000014"/>
  </r>
  <r>
    <x v="11"/>
    <x v="13"/>
    <n v="1588.24"/>
    <x v="4"/>
    <n v="4764.72"/>
    <x v="2"/>
    <s v="Victor Velasquez"/>
    <x v="31"/>
    <n v="33.856892000000002"/>
    <n v="-80.945007000000004"/>
    <x v="4"/>
    <d v="2024-01-26T00:00:00"/>
    <x v="0"/>
    <x v="1756"/>
    <n v="17616915.040000014"/>
  </r>
  <r>
    <x v="18"/>
    <x v="4"/>
    <n v="213.74"/>
    <x v="2"/>
    <n v="213.74"/>
    <x v="1"/>
    <s v="Julia Campbell"/>
    <x v="14"/>
    <n v="40.298904"/>
    <n v="-74.521011000000001"/>
    <x v="1"/>
    <d v="2024-01-26T00:00:00"/>
    <x v="0"/>
    <x v="1757"/>
    <n v="17616915.040000014"/>
  </r>
  <r>
    <x v="16"/>
    <x v="21"/>
    <n v="132.54"/>
    <x v="1"/>
    <n v="662.69999999999993"/>
    <x v="2"/>
    <s v="Jasmine Sullivan"/>
    <x v="27"/>
    <n v="40.388782999999997"/>
    <n v="-82.764915000000002"/>
    <x v="3"/>
    <d v="2024-01-26T00:00:00"/>
    <x v="0"/>
    <x v="1758"/>
    <n v="17616915.040000014"/>
  </r>
  <r>
    <x v="17"/>
    <x v="19"/>
    <n v="1154.1199999999999"/>
    <x v="0"/>
    <n v="2308.2399999999998"/>
    <x v="3"/>
    <s v="Ricky Lewis"/>
    <x v="45"/>
    <n v="44.299782"/>
    <n v="-99.438828000000001"/>
    <x v="2"/>
    <d v="2024-01-26T00:00:00"/>
    <x v="0"/>
    <x v="1759"/>
    <n v="17616915.040000014"/>
  </r>
  <r>
    <x v="1"/>
    <x v="9"/>
    <n v="1867.14"/>
    <x v="2"/>
    <n v="1867.14"/>
    <x v="0"/>
    <s v="Eddie Warren"/>
    <x v="11"/>
    <n v="39.059811000000003"/>
    <n v="-105.311104"/>
    <x v="1"/>
    <d v="2024-01-26T00:00:00"/>
    <x v="0"/>
    <x v="1760"/>
    <n v="17616915.040000014"/>
  </r>
  <r>
    <x v="1"/>
    <x v="2"/>
    <n v="7.72"/>
    <x v="2"/>
    <n v="7.72"/>
    <x v="2"/>
    <s v="Patrick Robertson"/>
    <x v="3"/>
    <n v="41.597782000000002"/>
    <n v="-72.755370999999997"/>
    <x v="4"/>
    <d v="2024-01-26T00:00:00"/>
    <x v="0"/>
    <x v="1761"/>
    <n v="17616915.040000014"/>
  </r>
  <r>
    <x v="12"/>
    <x v="3"/>
    <n v="472.76"/>
    <x v="2"/>
    <n v="472.76"/>
    <x v="0"/>
    <s v="Ashley Gonzalez"/>
    <x v="38"/>
    <n v="47.400902000000002"/>
    <n v="-121.490494"/>
    <x v="4"/>
    <d v="2024-01-26T00:00:00"/>
    <x v="0"/>
    <x v="1762"/>
    <n v="17616915.040000014"/>
  </r>
  <r>
    <x v="19"/>
    <x v="17"/>
    <n v="679.13"/>
    <x v="1"/>
    <n v="3395.65"/>
    <x v="3"/>
    <s v="Kristin Terry"/>
    <x v="23"/>
    <n v="31.169546"/>
    <n v="-91.867805000000004"/>
    <x v="1"/>
    <d v="2024-01-27T00:00:00"/>
    <x v="0"/>
    <x v="1763"/>
    <n v="17616915.040000014"/>
  </r>
  <r>
    <x v="19"/>
    <x v="0"/>
    <n v="439.35"/>
    <x v="4"/>
    <n v="1318.0500000000002"/>
    <x v="0"/>
    <s v="Sandra Morales"/>
    <x v="48"/>
    <n v="44.693947000000001"/>
    <n v="-69.381927000000005"/>
    <x v="3"/>
    <d v="2024-01-27T00:00:00"/>
    <x v="0"/>
    <x v="1764"/>
    <n v="17616915.040000014"/>
  </r>
  <r>
    <x v="1"/>
    <x v="17"/>
    <n v="430.32"/>
    <x v="3"/>
    <n v="1721.28"/>
    <x v="0"/>
    <s v="Justin Perkins"/>
    <x v="29"/>
    <n v="38.526600000000002"/>
    <n v="-96.726485999999994"/>
    <x v="3"/>
    <d v="2024-01-27T00:00:00"/>
    <x v="0"/>
    <x v="1765"/>
    <n v="17616915.040000014"/>
  </r>
  <r>
    <x v="17"/>
    <x v="11"/>
    <n v="189.46"/>
    <x v="4"/>
    <n v="568.38"/>
    <x v="0"/>
    <s v="Ariana Mitchell"/>
    <x v="17"/>
    <n v="61.370716000000002"/>
    <n v="-152.40441899999999"/>
    <x v="1"/>
    <d v="2024-01-27T00:00:00"/>
    <x v="0"/>
    <x v="1766"/>
    <n v="17616915.040000014"/>
  </r>
  <r>
    <x v="9"/>
    <x v="3"/>
    <n v="198.46"/>
    <x v="2"/>
    <n v="198.46"/>
    <x v="2"/>
    <s v="Jeffrey Weber"/>
    <x v="6"/>
    <n v="35.565342000000001"/>
    <n v="-96.928916999999998"/>
    <x v="2"/>
    <d v="2024-01-27T00:00:00"/>
    <x v="0"/>
    <x v="1767"/>
    <n v="17616915.040000014"/>
  </r>
  <r>
    <x v="22"/>
    <x v="22"/>
    <n v="364.12"/>
    <x v="1"/>
    <n v="1820.6"/>
    <x v="2"/>
    <s v="Michael Johnson"/>
    <x v="42"/>
    <n v="39.063946000000001"/>
    <n v="-76.802100999999993"/>
    <x v="4"/>
    <d v="2024-01-27T00:00:00"/>
    <x v="0"/>
    <x v="1768"/>
    <n v="17616915.040000014"/>
  </r>
  <r>
    <x v="21"/>
    <x v="4"/>
    <n v="366.65"/>
    <x v="0"/>
    <n v="733.3"/>
    <x v="1"/>
    <s v="Jennifer Calhoun"/>
    <x v="31"/>
    <n v="33.856892000000002"/>
    <n v="-80.945007000000004"/>
    <x v="2"/>
    <d v="2024-01-27T00:00:00"/>
    <x v="0"/>
    <x v="1769"/>
    <n v="17616915.040000014"/>
  </r>
  <r>
    <x v="14"/>
    <x v="18"/>
    <n v="74"/>
    <x v="1"/>
    <n v="370"/>
    <x v="1"/>
    <s v="Trevor Newton"/>
    <x v="49"/>
    <n v="42.165725999999999"/>
    <n v="-74.948051000000007"/>
    <x v="2"/>
    <d v="2024-01-27T00:00:00"/>
    <x v="0"/>
    <x v="1770"/>
    <n v="17616915.040000014"/>
  </r>
  <r>
    <x v="0"/>
    <x v="4"/>
    <n v="522.70000000000005"/>
    <x v="2"/>
    <n v="522.70000000000005"/>
    <x v="1"/>
    <s v="Danielle Avila"/>
    <x v="33"/>
    <n v="44.268543000000001"/>
    <n v="-89.616507999999996"/>
    <x v="1"/>
    <d v="2024-01-27T00:00:00"/>
    <x v="0"/>
    <x v="1771"/>
    <n v="17616915.040000014"/>
  </r>
  <r>
    <x v="5"/>
    <x v="5"/>
    <n v="78.349999999999994"/>
    <x v="3"/>
    <n v="313.39999999999998"/>
    <x v="3"/>
    <s v="Erica Thompson"/>
    <x v="29"/>
    <n v="38.526600000000002"/>
    <n v="-96.726485999999994"/>
    <x v="0"/>
    <d v="2024-01-27T00:00:00"/>
    <x v="0"/>
    <x v="1772"/>
    <n v="17616915.040000014"/>
  </r>
  <r>
    <x v="4"/>
    <x v="0"/>
    <n v="172.97"/>
    <x v="0"/>
    <n v="345.94"/>
    <x v="3"/>
    <s v="John Hall"/>
    <x v="45"/>
    <n v="44.299782"/>
    <n v="-99.438828000000001"/>
    <x v="0"/>
    <d v="2024-01-27T00:00:00"/>
    <x v="0"/>
    <x v="1773"/>
    <n v="17616915.040000014"/>
  </r>
  <r>
    <x v="23"/>
    <x v="22"/>
    <n v="341.46"/>
    <x v="1"/>
    <n v="1707.3"/>
    <x v="0"/>
    <s v="Madeline Gonzalez"/>
    <x v="38"/>
    <n v="47.400902000000002"/>
    <n v="-121.490494"/>
    <x v="3"/>
    <d v="2024-01-27T00:00:00"/>
    <x v="0"/>
    <x v="1774"/>
    <n v="17616915.040000014"/>
  </r>
  <r>
    <x v="2"/>
    <x v="8"/>
    <n v="554.19000000000005"/>
    <x v="1"/>
    <n v="2770.9500000000003"/>
    <x v="3"/>
    <s v="Stephen Tran"/>
    <x v="29"/>
    <n v="38.526600000000002"/>
    <n v="-96.726485999999994"/>
    <x v="2"/>
    <d v="2024-01-27T00:00:00"/>
    <x v="0"/>
    <x v="1775"/>
    <n v="17616915.040000014"/>
  </r>
  <r>
    <x v="7"/>
    <x v="17"/>
    <n v="569.5"/>
    <x v="3"/>
    <n v="2278"/>
    <x v="3"/>
    <s v="John Clark"/>
    <x v="0"/>
    <n v="33.729759000000001"/>
    <n v="-111.43122099999999"/>
    <x v="1"/>
    <d v="2024-01-27T00:00:00"/>
    <x v="0"/>
    <x v="1776"/>
    <n v="17616915.040000014"/>
  </r>
  <r>
    <x v="17"/>
    <x v="5"/>
    <n v="81.22"/>
    <x v="1"/>
    <n v="406.1"/>
    <x v="0"/>
    <s v="Bryan Cohen"/>
    <x v="23"/>
    <n v="31.169546"/>
    <n v="-91.867805000000004"/>
    <x v="3"/>
    <d v="2024-01-27T00:00:00"/>
    <x v="0"/>
    <x v="1777"/>
    <n v="17616915.040000014"/>
  </r>
  <r>
    <x v="12"/>
    <x v="23"/>
    <n v="1087.57"/>
    <x v="4"/>
    <n v="3262.71"/>
    <x v="0"/>
    <s v="Joseph Steele"/>
    <x v="32"/>
    <n v="44.240459000000001"/>
    <n v="-114.47882799999999"/>
    <x v="1"/>
    <d v="2024-01-27T00:00:00"/>
    <x v="0"/>
    <x v="1778"/>
    <n v="17616915.040000014"/>
  </r>
  <r>
    <x v="23"/>
    <x v="1"/>
    <n v="186.86"/>
    <x v="1"/>
    <n v="934.30000000000007"/>
    <x v="1"/>
    <s v="Tamara Dixon"/>
    <x v="39"/>
    <n v="36.116202999999999"/>
    <n v="-119.68156399999999"/>
    <x v="2"/>
    <d v="2024-01-27T00:00:00"/>
    <x v="0"/>
    <x v="1779"/>
    <n v="17616915.040000014"/>
  </r>
  <r>
    <x v="2"/>
    <x v="5"/>
    <n v="38.54"/>
    <x v="0"/>
    <n v="77.08"/>
    <x v="1"/>
    <s v="Darlene Burns"/>
    <x v="28"/>
    <n v="32.806671000000001"/>
    <n v="-86.791129999999995"/>
    <x v="3"/>
    <d v="2024-01-27T00:00:00"/>
    <x v="0"/>
    <x v="1780"/>
    <n v="17616915.040000014"/>
  </r>
  <r>
    <x v="21"/>
    <x v="19"/>
    <n v="1109"/>
    <x v="0"/>
    <n v="2218"/>
    <x v="0"/>
    <s v="Andrea Rosario"/>
    <x v="8"/>
    <n v="27.766279000000001"/>
    <n v="-81.686783000000005"/>
    <x v="1"/>
    <d v="2024-01-27T00:00:00"/>
    <x v="0"/>
    <x v="1781"/>
    <n v="17616915.040000014"/>
  </r>
  <r>
    <x v="11"/>
    <x v="4"/>
    <n v="571.96"/>
    <x v="0"/>
    <n v="1143.92"/>
    <x v="3"/>
    <s v="Shelly Bennett"/>
    <x v="31"/>
    <n v="33.856892000000002"/>
    <n v="-80.945007000000004"/>
    <x v="3"/>
    <d v="2024-01-27T00:00:00"/>
    <x v="0"/>
    <x v="1782"/>
    <n v="17616915.040000014"/>
  </r>
  <r>
    <x v="19"/>
    <x v="11"/>
    <n v="87.17"/>
    <x v="3"/>
    <n v="348.68"/>
    <x v="0"/>
    <s v="Mark Arroyo"/>
    <x v="48"/>
    <n v="44.693947000000001"/>
    <n v="-69.381927000000005"/>
    <x v="2"/>
    <d v="2024-01-27T00:00:00"/>
    <x v="0"/>
    <x v="1783"/>
    <n v="17616915.040000014"/>
  </r>
  <r>
    <x v="5"/>
    <x v="1"/>
    <n v="122.02"/>
    <x v="1"/>
    <n v="610.1"/>
    <x v="1"/>
    <s v="Alvin Montgomery"/>
    <x v="2"/>
    <n v="40.590752000000002"/>
    <n v="-77.209755000000001"/>
    <x v="4"/>
    <d v="2024-01-27T00:00:00"/>
    <x v="0"/>
    <x v="1784"/>
    <n v="17616915.040000014"/>
  </r>
  <r>
    <x v="22"/>
    <x v="19"/>
    <n v="1138.45"/>
    <x v="2"/>
    <n v="1138.45"/>
    <x v="3"/>
    <s v="Jeffrey Leblanc"/>
    <x v="2"/>
    <n v="40.590752000000002"/>
    <n v="-77.209755000000001"/>
    <x v="3"/>
    <d v="2024-01-27T00:00:00"/>
    <x v="0"/>
    <x v="1785"/>
    <n v="17616915.040000014"/>
  </r>
  <r>
    <x v="11"/>
    <x v="11"/>
    <n v="219.04"/>
    <x v="2"/>
    <n v="219.04"/>
    <x v="2"/>
    <s v="Matthew Herrera"/>
    <x v="48"/>
    <n v="44.693947000000001"/>
    <n v="-69.381927000000005"/>
    <x v="0"/>
    <d v="2024-01-27T00:00:00"/>
    <x v="0"/>
    <x v="1786"/>
    <n v="17616915.040000014"/>
  </r>
  <r>
    <x v="5"/>
    <x v="9"/>
    <n v="785.65"/>
    <x v="1"/>
    <n v="3928.25"/>
    <x v="3"/>
    <s v="Diana Hall"/>
    <x v="3"/>
    <n v="41.597782000000002"/>
    <n v="-72.755370999999997"/>
    <x v="2"/>
    <d v="2024-01-27T00:00:00"/>
    <x v="0"/>
    <x v="1787"/>
    <n v="17616915.040000014"/>
  </r>
  <r>
    <x v="2"/>
    <x v="2"/>
    <n v="23.47"/>
    <x v="3"/>
    <n v="93.88"/>
    <x v="1"/>
    <s v="Allen Gilbert"/>
    <x v="26"/>
    <n v="37.769337"/>
    <n v="-78.169967999999997"/>
    <x v="3"/>
    <d v="2024-01-27T00:00:00"/>
    <x v="0"/>
    <x v="1788"/>
    <n v="17616915.040000014"/>
  </r>
  <r>
    <x v="10"/>
    <x v="19"/>
    <n v="789.56"/>
    <x v="4"/>
    <n v="2368.6799999999998"/>
    <x v="3"/>
    <s v="Mary Brown"/>
    <x v="14"/>
    <n v="40.298904"/>
    <n v="-74.521011000000001"/>
    <x v="1"/>
    <d v="2024-01-27T00:00:00"/>
    <x v="0"/>
    <x v="1789"/>
    <n v="17616915.040000014"/>
  </r>
  <r>
    <x v="4"/>
    <x v="11"/>
    <n v="61.06"/>
    <x v="0"/>
    <n v="122.12"/>
    <x v="2"/>
    <s v="Amanda Hardy"/>
    <x v="0"/>
    <n v="33.729759000000001"/>
    <n v="-111.43122099999999"/>
    <x v="3"/>
    <d v="2024-01-27T00:00:00"/>
    <x v="0"/>
    <x v="1790"/>
    <n v="17616915.040000014"/>
  </r>
  <r>
    <x v="21"/>
    <x v="22"/>
    <n v="326.82"/>
    <x v="4"/>
    <n v="980.46"/>
    <x v="1"/>
    <s v="Thomas Mitchell"/>
    <x v="9"/>
    <n v="43.326618000000003"/>
    <n v="-84.536095000000003"/>
    <x v="4"/>
    <d v="2024-01-27T00:00:00"/>
    <x v="0"/>
    <x v="1791"/>
    <n v="17616915.040000014"/>
  </r>
  <r>
    <x v="11"/>
    <x v="16"/>
    <n v="1105.5899999999999"/>
    <x v="3"/>
    <n v="4422.3599999999997"/>
    <x v="3"/>
    <s v="Gerald Soto"/>
    <x v="39"/>
    <n v="36.116202999999999"/>
    <n v="-119.68156399999999"/>
    <x v="4"/>
    <d v="2024-01-27T00:00:00"/>
    <x v="0"/>
    <x v="1792"/>
    <n v="17616915.040000014"/>
  </r>
  <r>
    <x v="11"/>
    <x v="7"/>
    <n v="66.84"/>
    <x v="4"/>
    <n v="200.52"/>
    <x v="0"/>
    <s v="Jennifer Hernandez"/>
    <x v="27"/>
    <n v="40.388782999999997"/>
    <n v="-82.764915000000002"/>
    <x v="3"/>
    <d v="2024-01-27T00:00:00"/>
    <x v="0"/>
    <x v="1793"/>
    <n v="17616915.040000014"/>
  </r>
  <r>
    <x v="20"/>
    <x v="14"/>
    <n v="212.9"/>
    <x v="4"/>
    <n v="638.70000000000005"/>
    <x v="3"/>
    <s v="Thomas Crawford"/>
    <x v="17"/>
    <n v="61.370716000000002"/>
    <n v="-152.40441899999999"/>
    <x v="4"/>
    <d v="2024-01-28T00:00:00"/>
    <x v="0"/>
    <x v="1794"/>
    <n v="17616915.040000014"/>
  </r>
  <r>
    <x v="8"/>
    <x v="1"/>
    <n v="192.94"/>
    <x v="4"/>
    <n v="578.81999999999994"/>
    <x v="0"/>
    <s v="Joseph West"/>
    <x v="36"/>
    <n v="39.849426000000001"/>
    <n v="-86.258278000000004"/>
    <x v="2"/>
    <d v="2024-01-28T00:00:00"/>
    <x v="0"/>
    <x v="1795"/>
    <n v="17616915.040000014"/>
  </r>
  <r>
    <x v="7"/>
    <x v="20"/>
    <n v="124.69"/>
    <x v="0"/>
    <n v="249.38"/>
    <x v="1"/>
    <s v="Sara Frank"/>
    <x v="1"/>
    <n v="40.349457000000001"/>
    <n v="-88.986136999999999"/>
    <x v="1"/>
    <d v="2024-01-28T00:00:00"/>
    <x v="0"/>
    <x v="1796"/>
    <n v="17616915.040000014"/>
  </r>
  <r>
    <x v="0"/>
    <x v="12"/>
    <n v="432.73"/>
    <x v="0"/>
    <n v="865.46"/>
    <x v="0"/>
    <s v="Barbara Delgado"/>
    <x v="30"/>
    <n v="44.572020999999999"/>
    <n v="-122.070938"/>
    <x v="0"/>
    <d v="2024-01-28T00:00:00"/>
    <x v="0"/>
    <x v="1797"/>
    <n v="17616915.040000014"/>
  </r>
  <r>
    <x v="14"/>
    <x v="23"/>
    <n v="339.3"/>
    <x v="2"/>
    <n v="339.3"/>
    <x v="2"/>
    <s v="John Nolan"/>
    <x v="23"/>
    <n v="31.169546"/>
    <n v="-91.867805000000004"/>
    <x v="3"/>
    <d v="2024-01-28T00:00:00"/>
    <x v="0"/>
    <x v="1798"/>
    <n v="17616915.040000014"/>
  </r>
  <r>
    <x v="6"/>
    <x v="8"/>
    <n v="768.41"/>
    <x v="0"/>
    <n v="1536.82"/>
    <x v="2"/>
    <s v="Logan Griffith"/>
    <x v="10"/>
    <n v="38.491225999999997"/>
    <n v="-80.954455999999993"/>
    <x v="0"/>
    <d v="2024-01-28T00:00:00"/>
    <x v="0"/>
    <x v="1799"/>
    <n v="17616915.040000014"/>
  </r>
  <r>
    <x v="13"/>
    <x v="14"/>
    <n v="495.38"/>
    <x v="0"/>
    <n v="990.76"/>
    <x v="2"/>
    <s v="Joshua Miller"/>
    <x v="14"/>
    <n v="40.298904"/>
    <n v="-74.521011000000001"/>
    <x v="4"/>
    <d v="2024-01-28T00:00:00"/>
    <x v="0"/>
    <x v="1800"/>
    <n v="17616915.040000014"/>
  </r>
  <r>
    <x v="1"/>
    <x v="22"/>
    <n v="364.43"/>
    <x v="3"/>
    <n v="1457.72"/>
    <x v="3"/>
    <s v="Martin Singh"/>
    <x v="21"/>
    <n v="41.680892999999998"/>
    <n v="-71.511780000000002"/>
    <x v="2"/>
    <d v="2024-01-28T00:00:00"/>
    <x v="0"/>
    <x v="1801"/>
    <n v="17616915.040000014"/>
  </r>
  <r>
    <x v="2"/>
    <x v="23"/>
    <n v="517.5"/>
    <x v="4"/>
    <n v="1552.5"/>
    <x v="0"/>
    <s v="Gregory Wilson"/>
    <x v="46"/>
    <n v="41.125369999999997"/>
    <n v="-98.268082000000007"/>
    <x v="1"/>
    <d v="2024-01-28T00:00:00"/>
    <x v="0"/>
    <x v="1802"/>
    <n v="17616915.040000014"/>
  </r>
  <r>
    <x v="1"/>
    <x v="2"/>
    <n v="35.159999999999997"/>
    <x v="2"/>
    <n v="35.159999999999997"/>
    <x v="2"/>
    <s v="Anthony Skinner"/>
    <x v="36"/>
    <n v="39.849426000000001"/>
    <n v="-86.258278000000004"/>
    <x v="4"/>
    <d v="2024-01-28T00:00:00"/>
    <x v="0"/>
    <x v="1803"/>
    <n v="17616915.040000014"/>
  </r>
  <r>
    <x v="6"/>
    <x v="11"/>
    <n v="212.84"/>
    <x v="1"/>
    <n v="1064.2"/>
    <x v="3"/>
    <s v="Stephanie Winters"/>
    <x v="1"/>
    <n v="40.349457000000001"/>
    <n v="-88.986136999999999"/>
    <x v="3"/>
    <d v="2024-01-28T00:00:00"/>
    <x v="0"/>
    <x v="1804"/>
    <n v="17616915.040000014"/>
  </r>
  <r>
    <x v="23"/>
    <x v="22"/>
    <n v="106.36"/>
    <x v="0"/>
    <n v="212.72"/>
    <x v="2"/>
    <s v="Amanda Vazquez"/>
    <x v="22"/>
    <n v="43.452491999999999"/>
    <n v="-71.563896"/>
    <x v="3"/>
    <d v="2024-01-28T00:00:00"/>
    <x v="0"/>
    <x v="1805"/>
    <n v="17616915.040000014"/>
  </r>
  <r>
    <x v="7"/>
    <x v="11"/>
    <n v="88.12"/>
    <x v="2"/>
    <n v="88.12"/>
    <x v="2"/>
    <s v="Jasmine Johnson"/>
    <x v="48"/>
    <n v="44.693947000000001"/>
    <n v="-69.381927000000005"/>
    <x v="3"/>
    <d v="2024-01-28T00:00:00"/>
    <x v="0"/>
    <x v="1806"/>
    <n v="17616915.040000014"/>
  </r>
  <r>
    <x v="3"/>
    <x v="12"/>
    <n v="791.46"/>
    <x v="1"/>
    <n v="3957.3"/>
    <x v="3"/>
    <s v="Kelly Brown"/>
    <x v="18"/>
    <n v="31.054487000000002"/>
    <n v="-97.563461000000004"/>
    <x v="0"/>
    <d v="2024-01-28T00:00:00"/>
    <x v="0"/>
    <x v="1807"/>
    <n v="17616915.040000014"/>
  </r>
  <r>
    <x v="15"/>
    <x v="8"/>
    <n v="462.86"/>
    <x v="3"/>
    <n v="1851.44"/>
    <x v="0"/>
    <s v="Carol Perry"/>
    <x v="39"/>
    <n v="36.116202999999999"/>
    <n v="-119.68156399999999"/>
    <x v="1"/>
    <d v="2024-01-28T00:00:00"/>
    <x v="0"/>
    <x v="1808"/>
    <n v="17616915.040000014"/>
  </r>
  <r>
    <x v="4"/>
    <x v="1"/>
    <n v="285.13"/>
    <x v="2"/>
    <n v="285.13"/>
    <x v="0"/>
    <s v="Brian Keith"/>
    <x v="35"/>
    <n v="46.921925000000002"/>
    <n v="-110.454353"/>
    <x v="0"/>
    <d v="2024-01-28T00:00:00"/>
    <x v="0"/>
    <x v="1809"/>
    <n v="17616915.040000014"/>
  </r>
  <r>
    <x v="13"/>
    <x v="7"/>
    <n v="36.979999999999997"/>
    <x v="3"/>
    <n v="147.91999999999999"/>
    <x v="2"/>
    <s v="Thomas Rodgers"/>
    <x v="9"/>
    <n v="43.326618000000003"/>
    <n v="-84.536095000000003"/>
    <x v="1"/>
    <d v="2024-01-28T00:00:00"/>
    <x v="0"/>
    <x v="1810"/>
    <n v="17616915.040000014"/>
  </r>
  <r>
    <x v="19"/>
    <x v="22"/>
    <n v="296.83"/>
    <x v="2"/>
    <n v="296.83"/>
    <x v="2"/>
    <s v="Sheila Bailey"/>
    <x v="21"/>
    <n v="41.680892999999998"/>
    <n v="-71.511780000000002"/>
    <x v="3"/>
    <d v="2024-01-28T00:00:00"/>
    <x v="0"/>
    <x v="1811"/>
    <n v="17616915.040000014"/>
  </r>
  <r>
    <x v="16"/>
    <x v="18"/>
    <n v="61.91"/>
    <x v="4"/>
    <n v="185.73"/>
    <x v="3"/>
    <s v="Melissa Johnston"/>
    <x v="7"/>
    <n v="42.230170999999999"/>
    <n v="-71.530106000000004"/>
    <x v="3"/>
    <d v="2024-01-28T00:00:00"/>
    <x v="0"/>
    <x v="1812"/>
    <n v="17616915.040000014"/>
  </r>
  <r>
    <x v="3"/>
    <x v="7"/>
    <n v="46.99"/>
    <x v="4"/>
    <n v="140.97"/>
    <x v="2"/>
    <s v="Thomas Holland III"/>
    <x v="28"/>
    <n v="32.806671000000001"/>
    <n v="-86.791129999999995"/>
    <x v="2"/>
    <d v="2024-01-28T00:00:00"/>
    <x v="0"/>
    <x v="1813"/>
    <n v="17616915.040000014"/>
  </r>
  <r>
    <x v="3"/>
    <x v="3"/>
    <n v="303.27"/>
    <x v="1"/>
    <n v="1516.35"/>
    <x v="0"/>
    <s v="Christina Johnson"/>
    <x v="0"/>
    <n v="33.729759000000001"/>
    <n v="-111.43122099999999"/>
    <x v="0"/>
    <d v="2024-01-28T00:00:00"/>
    <x v="0"/>
    <x v="1814"/>
    <n v="17616915.040000014"/>
  </r>
  <r>
    <x v="7"/>
    <x v="13"/>
    <n v="1939.14"/>
    <x v="1"/>
    <n v="9695.7000000000007"/>
    <x v="3"/>
    <s v="Carlos Brewer"/>
    <x v="34"/>
    <n v="42.755966000000001"/>
    <n v="-107.30249000000001"/>
    <x v="0"/>
    <d v="2024-01-28T00:00:00"/>
    <x v="0"/>
    <x v="1815"/>
    <n v="17616915.040000014"/>
  </r>
  <r>
    <x v="15"/>
    <x v="2"/>
    <n v="37.119999999999997"/>
    <x v="3"/>
    <n v="148.47999999999999"/>
    <x v="2"/>
    <s v="Omar Frost"/>
    <x v="5"/>
    <n v="39.318522999999999"/>
    <n v="-75.507141000000004"/>
    <x v="3"/>
    <d v="2024-01-28T00:00:00"/>
    <x v="0"/>
    <x v="1816"/>
    <n v="17616915.040000014"/>
  </r>
  <r>
    <x v="22"/>
    <x v="0"/>
    <n v="463.48"/>
    <x v="3"/>
    <n v="1853.92"/>
    <x v="1"/>
    <s v="David Miller"/>
    <x v="21"/>
    <n v="41.680892999999998"/>
    <n v="-71.511780000000002"/>
    <x v="0"/>
    <d v="2024-01-28T00:00:00"/>
    <x v="0"/>
    <x v="1817"/>
    <n v="17616915.040000014"/>
  </r>
  <r>
    <x v="18"/>
    <x v="1"/>
    <n v="124.92"/>
    <x v="4"/>
    <n v="374.76"/>
    <x v="3"/>
    <s v="Taylor Lam"/>
    <x v="47"/>
    <n v="42.011538999999999"/>
    <n v="-93.210526000000002"/>
    <x v="3"/>
    <d v="2024-01-28T00:00:00"/>
    <x v="0"/>
    <x v="1818"/>
    <n v="17616915.040000014"/>
  </r>
  <r>
    <x v="0"/>
    <x v="13"/>
    <n v="216.31"/>
    <x v="2"/>
    <n v="216.31"/>
    <x v="1"/>
    <s v="Suzanne Ruiz"/>
    <x v="12"/>
    <n v="34.969704"/>
    <n v="-92.373123000000007"/>
    <x v="3"/>
    <d v="2024-01-28T00:00:00"/>
    <x v="0"/>
    <x v="1819"/>
    <n v="17616915.040000014"/>
  </r>
  <r>
    <x v="12"/>
    <x v="15"/>
    <n v="85"/>
    <x v="2"/>
    <n v="85"/>
    <x v="1"/>
    <s v="Michelle Clark"/>
    <x v="20"/>
    <n v="45.694454"/>
    <n v="-93.900192000000004"/>
    <x v="4"/>
    <d v="2024-01-28T00:00:00"/>
    <x v="0"/>
    <x v="1820"/>
    <n v="17616915.040000014"/>
  </r>
  <r>
    <x v="23"/>
    <x v="22"/>
    <n v="217.54"/>
    <x v="1"/>
    <n v="1087.7"/>
    <x v="2"/>
    <s v="Lauren Le"/>
    <x v="8"/>
    <n v="27.766279000000001"/>
    <n v="-81.686783000000005"/>
    <x v="3"/>
    <d v="2024-01-28T00:00:00"/>
    <x v="0"/>
    <x v="1821"/>
    <n v="17616915.040000014"/>
  </r>
  <r>
    <x v="5"/>
    <x v="6"/>
    <n v="29.75"/>
    <x v="1"/>
    <n v="148.75"/>
    <x v="1"/>
    <s v="Justin Johnson"/>
    <x v="11"/>
    <n v="39.059811000000003"/>
    <n v="-105.311104"/>
    <x v="4"/>
    <d v="2024-01-28T00:00:00"/>
    <x v="0"/>
    <x v="1822"/>
    <n v="17616915.040000014"/>
  </r>
  <r>
    <x v="18"/>
    <x v="2"/>
    <n v="5.31"/>
    <x v="4"/>
    <n v="15.93"/>
    <x v="2"/>
    <s v="Omar Cruz"/>
    <x v="37"/>
    <n v="38.456085000000002"/>
    <n v="-92.288368000000006"/>
    <x v="2"/>
    <d v="2024-01-29T00:00:00"/>
    <x v="0"/>
    <x v="1823"/>
    <n v="17616915.040000014"/>
  </r>
  <r>
    <x v="23"/>
    <x v="21"/>
    <n v="440.13"/>
    <x v="3"/>
    <n v="1760.52"/>
    <x v="3"/>
    <s v="Eric Escobar"/>
    <x v="40"/>
    <n v="33.040619"/>
    <n v="-83.643073999999999"/>
    <x v="0"/>
    <d v="2024-01-29T00:00:00"/>
    <x v="0"/>
    <x v="1824"/>
    <n v="17616915.040000014"/>
  </r>
  <r>
    <x v="8"/>
    <x v="16"/>
    <n v="1054.07"/>
    <x v="2"/>
    <n v="1054.07"/>
    <x v="2"/>
    <s v="Patricia Roy"/>
    <x v="45"/>
    <n v="44.299782"/>
    <n v="-99.438828000000001"/>
    <x v="0"/>
    <d v="2024-01-29T00:00:00"/>
    <x v="0"/>
    <x v="1825"/>
    <n v="17616915.040000014"/>
  </r>
  <r>
    <x v="0"/>
    <x v="20"/>
    <n v="272.79000000000002"/>
    <x v="1"/>
    <n v="1363.95"/>
    <x v="3"/>
    <s v="Amber Reyes"/>
    <x v="6"/>
    <n v="35.565342000000001"/>
    <n v="-96.928916999999998"/>
    <x v="4"/>
    <d v="2024-01-29T00:00:00"/>
    <x v="0"/>
    <x v="1826"/>
    <n v="17616915.040000014"/>
  </r>
  <r>
    <x v="23"/>
    <x v="13"/>
    <n v="929.18"/>
    <x v="2"/>
    <n v="929.18"/>
    <x v="1"/>
    <s v="Michael Scott"/>
    <x v="33"/>
    <n v="44.268543000000001"/>
    <n v="-89.616507999999996"/>
    <x v="1"/>
    <d v="2024-01-29T00:00:00"/>
    <x v="0"/>
    <x v="1827"/>
    <n v="17616915.040000014"/>
  </r>
  <r>
    <x v="14"/>
    <x v="23"/>
    <n v="879.93"/>
    <x v="0"/>
    <n v="1759.86"/>
    <x v="3"/>
    <s v="Ashley Thompson"/>
    <x v="31"/>
    <n v="33.856892000000002"/>
    <n v="-80.945007000000004"/>
    <x v="3"/>
    <d v="2024-01-29T00:00:00"/>
    <x v="0"/>
    <x v="1828"/>
    <n v="17616915.040000014"/>
  </r>
  <r>
    <x v="4"/>
    <x v="7"/>
    <n v="77.12"/>
    <x v="1"/>
    <n v="385.6"/>
    <x v="3"/>
    <s v="Wendy Lutz"/>
    <x v="48"/>
    <n v="44.693947000000001"/>
    <n v="-69.381927000000005"/>
    <x v="3"/>
    <d v="2024-01-29T00:00:00"/>
    <x v="0"/>
    <x v="1829"/>
    <n v="17616915.040000014"/>
  </r>
  <r>
    <x v="19"/>
    <x v="14"/>
    <n v="536.73"/>
    <x v="1"/>
    <n v="2683.65"/>
    <x v="3"/>
    <s v="Julie Garrett"/>
    <x v="20"/>
    <n v="45.694454"/>
    <n v="-93.900192000000004"/>
    <x v="2"/>
    <d v="2024-01-29T00:00:00"/>
    <x v="0"/>
    <x v="1830"/>
    <n v="17616915.040000014"/>
  </r>
  <r>
    <x v="6"/>
    <x v="3"/>
    <n v="290.83999999999997"/>
    <x v="3"/>
    <n v="1163.3599999999999"/>
    <x v="0"/>
    <s v="John Cole"/>
    <x v="44"/>
    <n v="37.668140000000001"/>
    <n v="-84.670067000000003"/>
    <x v="4"/>
    <d v="2024-01-29T00:00:00"/>
    <x v="0"/>
    <x v="1831"/>
    <n v="17616915.040000014"/>
  </r>
  <r>
    <x v="19"/>
    <x v="2"/>
    <n v="37.159999999999997"/>
    <x v="4"/>
    <n v="111.47999999999999"/>
    <x v="0"/>
    <s v="Joan Fowler"/>
    <x v="31"/>
    <n v="33.856892000000002"/>
    <n v="-80.945007000000004"/>
    <x v="2"/>
    <d v="2024-01-29T00:00:00"/>
    <x v="0"/>
    <x v="1832"/>
    <n v="17616915.040000014"/>
  </r>
  <r>
    <x v="16"/>
    <x v="8"/>
    <n v="475.24"/>
    <x v="1"/>
    <n v="2376.1999999999998"/>
    <x v="0"/>
    <s v="Tony Moore"/>
    <x v="9"/>
    <n v="43.326618000000003"/>
    <n v="-84.536095000000003"/>
    <x v="3"/>
    <d v="2024-01-29T00:00:00"/>
    <x v="0"/>
    <x v="1833"/>
    <n v="17616915.040000014"/>
  </r>
  <r>
    <x v="16"/>
    <x v="16"/>
    <n v="731.16"/>
    <x v="0"/>
    <n v="1462.32"/>
    <x v="3"/>
    <s v="David Williams"/>
    <x v="11"/>
    <n v="39.059811000000003"/>
    <n v="-105.311104"/>
    <x v="3"/>
    <d v="2024-01-29T00:00:00"/>
    <x v="0"/>
    <x v="1834"/>
    <n v="17616915.040000014"/>
  </r>
  <r>
    <x v="23"/>
    <x v="20"/>
    <n v="180.62"/>
    <x v="0"/>
    <n v="361.24"/>
    <x v="0"/>
    <s v="Alejandro Norris"/>
    <x v="7"/>
    <n v="42.230170999999999"/>
    <n v="-71.530106000000004"/>
    <x v="1"/>
    <d v="2024-01-29T00:00:00"/>
    <x v="0"/>
    <x v="1835"/>
    <n v="17616915.040000014"/>
  </r>
  <r>
    <x v="19"/>
    <x v="5"/>
    <n v="74.17"/>
    <x v="1"/>
    <n v="370.85"/>
    <x v="2"/>
    <s v="Evan Wallace"/>
    <x v="39"/>
    <n v="36.116202999999999"/>
    <n v="-119.68156399999999"/>
    <x v="0"/>
    <d v="2024-01-29T00:00:00"/>
    <x v="0"/>
    <x v="1836"/>
    <n v="17616915.040000014"/>
  </r>
  <r>
    <x v="15"/>
    <x v="21"/>
    <n v="216.88"/>
    <x v="4"/>
    <n v="650.64"/>
    <x v="2"/>
    <s v="Eric Hayes"/>
    <x v="12"/>
    <n v="34.969704"/>
    <n v="-92.373123000000007"/>
    <x v="3"/>
    <d v="2024-01-29T00:00:00"/>
    <x v="0"/>
    <x v="1837"/>
    <n v="17616915.040000014"/>
  </r>
  <r>
    <x v="12"/>
    <x v="8"/>
    <n v="247.73"/>
    <x v="1"/>
    <n v="1238.6499999999999"/>
    <x v="0"/>
    <s v="Michael Underwood"/>
    <x v="47"/>
    <n v="42.011538999999999"/>
    <n v="-93.210526000000002"/>
    <x v="4"/>
    <d v="2024-01-29T00:00:00"/>
    <x v="0"/>
    <x v="1838"/>
    <n v="17616915.040000014"/>
  </r>
  <r>
    <x v="7"/>
    <x v="11"/>
    <n v="196.11"/>
    <x v="0"/>
    <n v="392.22"/>
    <x v="1"/>
    <s v="Jessica Aguilar"/>
    <x v="9"/>
    <n v="43.326618000000003"/>
    <n v="-84.536095000000003"/>
    <x v="1"/>
    <d v="2024-01-29T00:00:00"/>
    <x v="0"/>
    <x v="1839"/>
    <n v="17616915.040000014"/>
  </r>
  <r>
    <x v="13"/>
    <x v="22"/>
    <n v="189.9"/>
    <x v="2"/>
    <n v="189.9"/>
    <x v="3"/>
    <s v="Adam Campos"/>
    <x v="39"/>
    <n v="36.116202999999999"/>
    <n v="-119.68156399999999"/>
    <x v="1"/>
    <d v="2024-01-29T00:00:00"/>
    <x v="0"/>
    <x v="1840"/>
    <n v="17616915.040000014"/>
  </r>
  <r>
    <x v="13"/>
    <x v="13"/>
    <n v="301.23"/>
    <x v="3"/>
    <n v="1204.92"/>
    <x v="1"/>
    <s v="Susan Brown"/>
    <x v="6"/>
    <n v="35.565342000000001"/>
    <n v="-96.928916999999998"/>
    <x v="4"/>
    <d v="2024-01-29T00:00:00"/>
    <x v="0"/>
    <x v="1841"/>
    <n v="17616915.040000014"/>
  </r>
  <r>
    <x v="21"/>
    <x v="8"/>
    <n v="942.19"/>
    <x v="1"/>
    <n v="4710.9500000000007"/>
    <x v="0"/>
    <s v="Geoffrey Contreras"/>
    <x v="13"/>
    <n v="40.150032000000003"/>
    <n v="-111.86243399999999"/>
    <x v="1"/>
    <d v="2024-01-29T00:00:00"/>
    <x v="0"/>
    <x v="1842"/>
    <n v="17616915.040000014"/>
  </r>
  <r>
    <x v="22"/>
    <x v="21"/>
    <n v="200.17"/>
    <x v="2"/>
    <n v="200.17"/>
    <x v="3"/>
    <s v="Michael Brown"/>
    <x v="45"/>
    <n v="44.299782"/>
    <n v="-99.438828000000001"/>
    <x v="4"/>
    <d v="2024-01-29T00:00:00"/>
    <x v="0"/>
    <x v="1843"/>
    <n v="17616915.040000014"/>
  </r>
  <r>
    <x v="8"/>
    <x v="4"/>
    <n v="548.38"/>
    <x v="4"/>
    <n v="1645.1399999999999"/>
    <x v="0"/>
    <s v="Ashley Waller"/>
    <x v="41"/>
    <n v="38.313515000000002"/>
    <n v="-117.055374"/>
    <x v="3"/>
    <d v="2024-01-29T00:00:00"/>
    <x v="0"/>
    <x v="1844"/>
    <n v="17616915.040000014"/>
  </r>
  <r>
    <x v="16"/>
    <x v="22"/>
    <n v="457.19"/>
    <x v="2"/>
    <n v="457.19"/>
    <x v="3"/>
    <s v="Steven Marshall"/>
    <x v="8"/>
    <n v="27.766279000000001"/>
    <n v="-81.686783000000005"/>
    <x v="0"/>
    <d v="2024-01-29T00:00:00"/>
    <x v="0"/>
    <x v="1845"/>
    <n v="17616915.040000014"/>
  </r>
  <r>
    <x v="16"/>
    <x v="2"/>
    <n v="26.65"/>
    <x v="2"/>
    <n v="26.65"/>
    <x v="3"/>
    <s v="William Pena"/>
    <x v="27"/>
    <n v="40.388782999999997"/>
    <n v="-82.764915000000002"/>
    <x v="0"/>
    <d v="2024-01-29T00:00:00"/>
    <x v="0"/>
    <x v="1846"/>
    <n v="17616915.040000014"/>
  </r>
  <r>
    <x v="12"/>
    <x v="4"/>
    <n v="559.21"/>
    <x v="1"/>
    <n v="2796.05"/>
    <x v="2"/>
    <s v="Danielle Espinoza"/>
    <x v="26"/>
    <n v="37.769337"/>
    <n v="-78.169967999999997"/>
    <x v="3"/>
    <d v="2024-01-29T00:00:00"/>
    <x v="0"/>
    <x v="1847"/>
    <n v="17616915.040000014"/>
  </r>
  <r>
    <x v="6"/>
    <x v="5"/>
    <n v="23.84"/>
    <x v="2"/>
    <n v="23.84"/>
    <x v="2"/>
    <s v="Cameron Fisher"/>
    <x v="7"/>
    <n v="42.230170999999999"/>
    <n v="-71.530106000000004"/>
    <x v="2"/>
    <d v="2024-01-29T00:00:00"/>
    <x v="0"/>
    <x v="1848"/>
    <n v="17616915.040000014"/>
  </r>
  <r>
    <x v="19"/>
    <x v="18"/>
    <n v="133.46"/>
    <x v="4"/>
    <n v="400.38"/>
    <x v="2"/>
    <s v="Gregory Turner"/>
    <x v="43"/>
    <n v="47.528911999999998"/>
    <n v="-99.784012000000004"/>
    <x v="0"/>
    <d v="2024-01-29T00:00:00"/>
    <x v="0"/>
    <x v="1849"/>
    <n v="17616915.040000014"/>
  </r>
  <r>
    <x v="19"/>
    <x v="10"/>
    <n v="1192.1300000000001"/>
    <x v="1"/>
    <n v="5960.6500000000005"/>
    <x v="2"/>
    <s v="Corey Klein"/>
    <x v="18"/>
    <n v="31.054487000000002"/>
    <n v="-97.563461000000004"/>
    <x v="1"/>
    <d v="2024-01-29T00:00:00"/>
    <x v="0"/>
    <x v="1850"/>
    <n v="17616915.040000014"/>
  </r>
  <r>
    <x v="11"/>
    <x v="22"/>
    <n v="216.03"/>
    <x v="0"/>
    <n v="432.06"/>
    <x v="0"/>
    <s v="Kevin Woods MD"/>
    <x v="9"/>
    <n v="43.326618000000003"/>
    <n v="-84.536095000000003"/>
    <x v="1"/>
    <d v="2024-01-29T00:00:00"/>
    <x v="0"/>
    <x v="1851"/>
    <n v="17616915.040000014"/>
  </r>
  <r>
    <x v="18"/>
    <x v="14"/>
    <n v="546.77"/>
    <x v="1"/>
    <n v="2733.85"/>
    <x v="3"/>
    <s v="Stephanie Gonzales"/>
    <x v="39"/>
    <n v="36.116202999999999"/>
    <n v="-119.68156399999999"/>
    <x v="3"/>
    <d v="2024-01-29T00:00:00"/>
    <x v="0"/>
    <x v="1852"/>
    <n v="17616915.040000014"/>
  </r>
  <r>
    <x v="10"/>
    <x v="15"/>
    <n v="166.45"/>
    <x v="3"/>
    <n v="665.8"/>
    <x v="1"/>
    <s v="Kristin Fox"/>
    <x v="12"/>
    <n v="34.969704"/>
    <n v="-92.373123000000007"/>
    <x v="2"/>
    <d v="2024-01-30T00:00:00"/>
    <x v="0"/>
    <x v="1853"/>
    <n v="17616915.040000014"/>
  </r>
  <r>
    <x v="12"/>
    <x v="19"/>
    <n v="1163.45"/>
    <x v="3"/>
    <n v="4653.8"/>
    <x v="0"/>
    <s v="Lacey Bruce"/>
    <x v="47"/>
    <n v="42.011538999999999"/>
    <n v="-93.210526000000002"/>
    <x v="2"/>
    <d v="2024-01-30T00:00:00"/>
    <x v="0"/>
    <x v="1854"/>
    <n v="17616915.040000014"/>
  </r>
  <r>
    <x v="4"/>
    <x v="6"/>
    <n v="23.25"/>
    <x v="0"/>
    <n v="46.5"/>
    <x v="1"/>
    <s v="Tonya Baker"/>
    <x v="15"/>
    <n v="35.630065999999999"/>
    <n v="-79.806419000000005"/>
    <x v="0"/>
    <d v="2024-01-30T00:00:00"/>
    <x v="0"/>
    <x v="1855"/>
    <n v="17616915.040000014"/>
  </r>
  <r>
    <x v="8"/>
    <x v="1"/>
    <n v="358.87"/>
    <x v="2"/>
    <n v="358.87"/>
    <x v="0"/>
    <s v="Erica Tran"/>
    <x v="4"/>
    <n v="32.741646000000003"/>
    <n v="-89.678696000000002"/>
    <x v="2"/>
    <d v="2024-01-30T00:00:00"/>
    <x v="0"/>
    <x v="1856"/>
    <n v="17616915.040000014"/>
  </r>
  <r>
    <x v="15"/>
    <x v="5"/>
    <n v="50.77"/>
    <x v="2"/>
    <n v="50.77"/>
    <x v="2"/>
    <s v="Diamond Smith"/>
    <x v="25"/>
    <n v="34.840515000000003"/>
    <n v="-106.248482"/>
    <x v="3"/>
    <d v="2024-01-30T00:00:00"/>
    <x v="0"/>
    <x v="1857"/>
    <n v="17616915.040000014"/>
  </r>
  <r>
    <x v="20"/>
    <x v="7"/>
    <n v="75.63"/>
    <x v="1"/>
    <n v="378.15"/>
    <x v="1"/>
    <s v="Alicia Adams"/>
    <x v="25"/>
    <n v="34.840515000000003"/>
    <n v="-106.248482"/>
    <x v="0"/>
    <d v="2024-01-30T00:00:00"/>
    <x v="0"/>
    <x v="1858"/>
    <n v="17616915.040000014"/>
  </r>
  <r>
    <x v="18"/>
    <x v="23"/>
    <n v="374.23"/>
    <x v="3"/>
    <n v="1496.92"/>
    <x v="3"/>
    <s v="Tracy Carey"/>
    <x v="24"/>
    <n v="21.094318000000001"/>
    <n v="-157.49833699999999"/>
    <x v="2"/>
    <d v="2024-01-30T00:00:00"/>
    <x v="0"/>
    <x v="1859"/>
    <n v="17616915.040000014"/>
  </r>
  <r>
    <x v="5"/>
    <x v="14"/>
    <n v="589.99"/>
    <x v="2"/>
    <n v="589.99"/>
    <x v="2"/>
    <s v="Tracy Jenkins"/>
    <x v="47"/>
    <n v="42.011538999999999"/>
    <n v="-93.210526000000002"/>
    <x v="3"/>
    <d v="2024-01-30T00:00:00"/>
    <x v="0"/>
    <x v="1860"/>
    <n v="17616915.040000014"/>
  </r>
  <r>
    <x v="7"/>
    <x v="21"/>
    <n v="351.79"/>
    <x v="1"/>
    <n v="1758.95"/>
    <x v="1"/>
    <s v="Kent Cooper"/>
    <x v="46"/>
    <n v="41.125369999999997"/>
    <n v="-98.268082000000007"/>
    <x v="3"/>
    <d v="2024-01-30T00:00:00"/>
    <x v="0"/>
    <x v="1861"/>
    <n v="17616915.040000014"/>
  </r>
  <r>
    <x v="11"/>
    <x v="19"/>
    <n v="939.86"/>
    <x v="2"/>
    <n v="939.86"/>
    <x v="0"/>
    <s v="Kimberly Hawkins"/>
    <x v="40"/>
    <n v="33.040619"/>
    <n v="-83.643073999999999"/>
    <x v="1"/>
    <d v="2024-01-30T00:00:00"/>
    <x v="0"/>
    <x v="1862"/>
    <n v="17616915.040000014"/>
  </r>
  <r>
    <x v="20"/>
    <x v="7"/>
    <n v="59.01"/>
    <x v="4"/>
    <n v="177.03"/>
    <x v="0"/>
    <s v="Mr. Robert Patel"/>
    <x v="0"/>
    <n v="33.729759000000001"/>
    <n v="-111.43122099999999"/>
    <x v="4"/>
    <d v="2024-01-30T00:00:00"/>
    <x v="0"/>
    <x v="1863"/>
    <n v="17616915.040000014"/>
  </r>
  <r>
    <x v="7"/>
    <x v="8"/>
    <n v="383.31"/>
    <x v="0"/>
    <n v="766.62"/>
    <x v="3"/>
    <s v="Catherine Mendoza"/>
    <x v="35"/>
    <n v="46.921925000000002"/>
    <n v="-110.454353"/>
    <x v="0"/>
    <d v="2024-01-30T00:00:00"/>
    <x v="0"/>
    <x v="1864"/>
    <n v="17616915.040000014"/>
  </r>
  <r>
    <x v="11"/>
    <x v="12"/>
    <n v="458.87"/>
    <x v="3"/>
    <n v="1835.48"/>
    <x v="1"/>
    <s v="Joseph Mills"/>
    <x v="4"/>
    <n v="32.741646000000003"/>
    <n v="-89.678696000000002"/>
    <x v="1"/>
    <d v="2024-01-30T00:00:00"/>
    <x v="0"/>
    <x v="1865"/>
    <n v="17616915.040000014"/>
  </r>
  <r>
    <x v="3"/>
    <x v="13"/>
    <n v="507.22"/>
    <x v="3"/>
    <n v="2028.88"/>
    <x v="2"/>
    <s v="Traci Smith"/>
    <x v="46"/>
    <n v="41.125369999999997"/>
    <n v="-98.268082000000007"/>
    <x v="1"/>
    <d v="2024-01-30T00:00:00"/>
    <x v="0"/>
    <x v="1866"/>
    <n v="17616915.040000014"/>
  </r>
  <r>
    <x v="12"/>
    <x v="19"/>
    <n v="1349.69"/>
    <x v="4"/>
    <n v="4049.07"/>
    <x v="0"/>
    <s v="Jessica Hardin"/>
    <x v="29"/>
    <n v="38.526600000000002"/>
    <n v="-96.726485999999994"/>
    <x v="2"/>
    <d v="2024-01-30T00:00:00"/>
    <x v="0"/>
    <x v="1867"/>
    <n v="17616915.040000014"/>
  </r>
  <r>
    <x v="1"/>
    <x v="14"/>
    <n v="571.76"/>
    <x v="2"/>
    <n v="571.76"/>
    <x v="0"/>
    <s v="Theresa Acosta"/>
    <x v="20"/>
    <n v="45.694454"/>
    <n v="-93.900192000000004"/>
    <x v="4"/>
    <d v="2024-01-30T00:00:00"/>
    <x v="0"/>
    <x v="1868"/>
    <n v="17616915.040000014"/>
  </r>
  <r>
    <x v="11"/>
    <x v="8"/>
    <n v="256.92"/>
    <x v="1"/>
    <n v="1284.6000000000001"/>
    <x v="0"/>
    <s v="Nathan Tucker"/>
    <x v="39"/>
    <n v="36.116202999999999"/>
    <n v="-119.68156399999999"/>
    <x v="2"/>
    <d v="2024-01-30T00:00:00"/>
    <x v="0"/>
    <x v="1869"/>
    <n v="17616915.040000014"/>
  </r>
  <r>
    <x v="13"/>
    <x v="0"/>
    <n v="375.72"/>
    <x v="1"/>
    <n v="1878.6000000000001"/>
    <x v="1"/>
    <s v="Joshua Bonilla"/>
    <x v="33"/>
    <n v="44.268543000000001"/>
    <n v="-89.616507999999996"/>
    <x v="4"/>
    <d v="2024-01-30T00:00:00"/>
    <x v="0"/>
    <x v="1870"/>
    <n v="17616915.040000014"/>
  </r>
  <r>
    <x v="1"/>
    <x v="21"/>
    <n v="337.84"/>
    <x v="1"/>
    <n v="1689.1999999999998"/>
    <x v="2"/>
    <s v="Laura Morrison"/>
    <x v="24"/>
    <n v="21.094318000000001"/>
    <n v="-157.49833699999999"/>
    <x v="3"/>
    <d v="2024-01-30T00:00:00"/>
    <x v="0"/>
    <x v="1871"/>
    <n v="17616915.040000014"/>
  </r>
  <r>
    <x v="3"/>
    <x v="21"/>
    <n v="229.52"/>
    <x v="3"/>
    <n v="918.08"/>
    <x v="0"/>
    <s v="Leslie Douglas"/>
    <x v="45"/>
    <n v="44.299782"/>
    <n v="-99.438828000000001"/>
    <x v="1"/>
    <d v="2024-01-30T00:00:00"/>
    <x v="0"/>
    <x v="1872"/>
    <n v="17616915.040000014"/>
  </r>
  <r>
    <x v="17"/>
    <x v="18"/>
    <n v="46.56"/>
    <x v="2"/>
    <n v="46.56"/>
    <x v="3"/>
    <s v="Lance Mccall"/>
    <x v="3"/>
    <n v="41.597782000000002"/>
    <n v="-72.755370999999997"/>
    <x v="2"/>
    <d v="2024-01-30T00:00:00"/>
    <x v="0"/>
    <x v="1873"/>
    <n v="17616915.040000014"/>
  </r>
  <r>
    <x v="20"/>
    <x v="22"/>
    <n v="415.09"/>
    <x v="2"/>
    <n v="415.09"/>
    <x v="3"/>
    <s v="Tanner Bautista"/>
    <x v="35"/>
    <n v="46.921925000000002"/>
    <n v="-110.454353"/>
    <x v="0"/>
    <d v="2024-01-30T00:00:00"/>
    <x v="0"/>
    <x v="1874"/>
    <n v="17616915.040000014"/>
  </r>
  <r>
    <x v="13"/>
    <x v="6"/>
    <n v="11.34"/>
    <x v="3"/>
    <n v="45.36"/>
    <x v="1"/>
    <s v="Victoria Webb"/>
    <x v="5"/>
    <n v="39.318522999999999"/>
    <n v="-75.507141000000004"/>
    <x v="3"/>
    <d v="2024-01-30T00:00:00"/>
    <x v="0"/>
    <x v="1875"/>
    <n v="17616915.040000014"/>
  </r>
  <r>
    <x v="10"/>
    <x v="17"/>
    <n v="516.37"/>
    <x v="4"/>
    <n v="1549.1100000000001"/>
    <x v="2"/>
    <s v="Matthew Schneider"/>
    <x v="32"/>
    <n v="44.240459000000001"/>
    <n v="-114.47882799999999"/>
    <x v="1"/>
    <d v="2024-01-30T00:00:00"/>
    <x v="0"/>
    <x v="1876"/>
    <n v="17616915.040000014"/>
  </r>
  <r>
    <x v="15"/>
    <x v="23"/>
    <n v="378.53"/>
    <x v="1"/>
    <n v="1892.6499999999999"/>
    <x v="1"/>
    <s v="Lisa Jones"/>
    <x v="48"/>
    <n v="44.693947000000001"/>
    <n v="-69.381927000000005"/>
    <x v="0"/>
    <d v="2024-01-30T00:00:00"/>
    <x v="0"/>
    <x v="1877"/>
    <n v="17616915.040000014"/>
  </r>
  <r>
    <x v="1"/>
    <x v="18"/>
    <n v="125.17"/>
    <x v="3"/>
    <n v="500.68"/>
    <x v="2"/>
    <s v="Lori Wilkerson"/>
    <x v="43"/>
    <n v="47.528911999999998"/>
    <n v="-99.784012000000004"/>
    <x v="0"/>
    <d v="2024-01-30T00:00:00"/>
    <x v="0"/>
    <x v="1878"/>
    <n v="17616915.040000014"/>
  </r>
  <r>
    <x v="3"/>
    <x v="18"/>
    <n v="103.88"/>
    <x v="2"/>
    <n v="103.88"/>
    <x v="0"/>
    <s v="David Mendoza"/>
    <x v="24"/>
    <n v="21.094318000000001"/>
    <n v="-157.49833699999999"/>
    <x v="1"/>
    <d v="2024-01-30T00:00:00"/>
    <x v="0"/>
    <x v="1879"/>
    <n v="17616915.040000014"/>
  </r>
  <r>
    <x v="19"/>
    <x v="11"/>
    <n v="140.79"/>
    <x v="3"/>
    <n v="563.16"/>
    <x v="0"/>
    <s v="Jennifer Patrick"/>
    <x v="29"/>
    <n v="38.526600000000002"/>
    <n v="-96.726485999999994"/>
    <x v="3"/>
    <d v="2024-01-30T00:00:00"/>
    <x v="0"/>
    <x v="1880"/>
    <n v="17616915.040000014"/>
  </r>
  <r>
    <x v="2"/>
    <x v="5"/>
    <n v="72.88"/>
    <x v="1"/>
    <n v="364.4"/>
    <x v="0"/>
    <s v="Charles Williamson"/>
    <x v="19"/>
    <n v="44.045876"/>
    <n v="-72.710685999999995"/>
    <x v="4"/>
    <d v="2024-01-30T00:00:00"/>
    <x v="0"/>
    <x v="1881"/>
    <n v="17616915.040000014"/>
  </r>
  <r>
    <x v="0"/>
    <x v="8"/>
    <n v="371.39"/>
    <x v="4"/>
    <n v="1114.17"/>
    <x v="0"/>
    <s v="Michael Adams"/>
    <x v="18"/>
    <n v="31.054487000000002"/>
    <n v="-97.563461000000004"/>
    <x v="4"/>
    <d v="2024-01-30T00:00:00"/>
    <x v="0"/>
    <x v="1882"/>
    <n v="17616915.040000014"/>
  </r>
  <r>
    <x v="9"/>
    <x v="4"/>
    <n v="719.41"/>
    <x v="2"/>
    <n v="719.41"/>
    <x v="2"/>
    <s v="Danielle Page"/>
    <x v="26"/>
    <n v="37.769337"/>
    <n v="-78.169967999999997"/>
    <x v="4"/>
    <d v="2024-01-30T00:00:00"/>
    <x v="0"/>
    <x v="1883"/>
    <n v="17616915.040000014"/>
  </r>
  <r>
    <x v="20"/>
    <x v="11"/>
    <n v="145.18"/>
    <x v="1"/>
    <n v="725.90000000000009"/>
    <x v="2"/>
    <s v="Mike Hicks"/>
    <x v="30"/>
    <n v="44.572020999999999"/>
    <n v="-122.070938"/>
    <x v="3"/>
    <d v="2024-01-30T00:00:00"/>
    <x v="0"/>
    <x v="1884"/>
    <n v="17616915.040000014"/>
  </r>
  <r>
    <x v="18"/>
    <x v="0"/>
    <n v="427.71"/>
    <x v="3"/>
    <n v="1710.84"/>
    <x v="3"/>
    <s v="Patrick Lewis"/>
    <x v="27"/>
    <n v="40.388782999999997"/>
    <n v="-82.764915000000002"/>
    <x v="0"/>
    <d v="2024-01-30T00:00:00"/>
    <x v="0"/>
    <x v="1885"/>
    <n v="17616915.040000014"/>
  </r>
  <r>
    <x v="6"/>
    <x v="18"/>
    <n v="56.01"/>
    <x v="4"/>
    <n v="168.03"/>
    <x v="1"/>
    <s v="Jill Brown"/>
    <x v="13"/>
    <n v="40.150032000000003"/>
    <n v="-111.86243399999999"/>
    <x v="4"/>
    <d v="2024-01-31T00:00:00"/>
    <x v="0"/>
    <x v="1886"/>
    <n v="17616915.040000014"/>
  </r>
  <r>
    <x v="19"/>
    <x v="1"/>
    <n v="184.82"/>
    <x v="1"/>
    <n v="924.09999999999991"/>
    <x v="0"/>
    <s v="Abigail Rangel"/>
    <x v="9"/>
    <n v="43.326618000000003"/>
    <n v="-84.536095000000003"/>
    <x v="2"/>
    <d v="2024-01-31T00:00:00"/>
    <x v="0"/>
    <x v="1887"/>
    <n v="17616915.040000014"/>
  </r>
  <r>
    <x v="10"/>
    <x v="1"/>
    <n v="220.03"/>
    <x v="0"/>
    <n v="440.06"/>
    <x v="3"/>
    <s v="Carla Guzman"/>
    <x v="45"/>
    <n v="44.299782"/>
    <n v="-99.438828000000001"/>
    <x v="4"/>
    <d v="2024-01-31T00:00:00"/>
    <x v="0"/>
    <x v="1888"/>
    <n v="17616915.040000014"/>
  </r>
  <r>
    <x v="19"/>
    <x v="5"/>
    <n v="29.42"/>
    <x v="3"/>
    <n v="117.68"/>
    <x v="0"/>
    <s v="David Hunt"/>
    <x v="46"/>
    <n v="41.125369999999997"/>
    <n v="-98.268082000000007"/>
    <x v="1"/>
    <d v="2024-01-31T00:00:00"/>
    <x v="0"/>
    <x v="1330"/>
    <n v="17616915.040000014"/>
  </r>
  <r>
    <x v="21"/>
    <x v="23"/>
    <n v="627.29999999999995"/>
    <x v="3"/>
    <n v="2509.1999999999998"/>
    <x v="2"/>
    <s v="Dana Chung"/>
    <x v="33"/>
    <n v="44.268543000000001"/>
    <n v="-89.616507999999996"/>
    <x v="4"/>
    <d v="2024-01-31T00:00:00"/>
    <x v="0"/>
    <x v="1889"/>
    <n v="17616915.040000014"/>
  </r>
  <r>
    <x v="5"/>
    <x v="22"/>
    <n v="115.97"/>
    <x v="4"/>
    <n v="347.90999999999997"/>
    <x v="2"/>
    <s v="Scott Glover"/>
    <x v="24"/>
    <n v="21.094318000000001"/>
    <n v="-157.49833699999999"/>
    <x v="0"/>
    <d v="2024-01-31T00:00:00"/>
    <x v="0"/>
    <x v="1890"/>
    <n v="17616915.040000014"/>
  </r>
  <r>
    <x v="7"/>
    <x v="13"/>
    <n v="908.92"/>
    <x v="3"/>
    <n v="3635.68"/>
    <x v="1"/>
    <s v="Keith Beck"/>
    <x v="9"/>
    <n v="43.326618000000003"/>
    <n v="-84.536095000000003"/>
    <x v="3"/>
    <d v="2024-01-31T00:00:00"/>
    <x v="0"/>
    <x v="1891"/>
    <n v="17616915.040000014"/>
  </r>
  <r>
    <x v="11"/>
    <x v="1"/>
    <n v="179.43"/>
    <x v="2"/>
    <n v="179.43"/>
    <x v="2"/>
    <s v="James Rodriguez"/>
    <x v="17"/>
    <n v="61.370716000000002"/>
    <n v="-152.40441899999999"/>
    <x v="2"/>
    <d v="2024-01-31T00:00:00"/>
    <x v="0"/>
    <x v="1892"/>
    <n v="17616915.040000014"/>
  </r>
  <r>
    <x v="12"/>
    <x v="16"/>
    <n v="1703.98"/>
    <x v="0"/>
    <n v="3407.96"/>
    <x v="0"/>
    <s v="Heidi Murray"/>
    <x v="37"/>
    <n v="38.456085000000002"/>
    <n v="-92.288368000000006"/>
    <x v="1"/>
    <d v="2024-01-31T00:00:00"/>
    <x v="0"/>
    <x v="1893"/>
    <n v="17616915.040000014"/>
  </r>
  <r>
    <x v="15"/>
    <x v="23"/>
    <n v="1197.3599999999999"/>
    <x v="3"/>
    <n v="4789.4399999999996"/>
    <x v="3"/>
    <s v="Susan Lee"/>
    <x v="0"/>
    <n v="33.729759000000001"/>
    <n v="-111.43122099999999"/>
    <x v="0"/>
    <d v="2024-01-31T00:00:00"/>
    <x v="0"/>
    <x v="1894"/>
    <n v="17616915.040000014"/>
  </r>
  <r>
    <x v="9"/>
    <x v="11"/>
    <n v="97.55"/>
    <x v="2"/>
    <n v="97.55"/>
    <x v="1"/>
    <s v="Julia Murphy"/>
    <x v="13"/>
    <n v="40.150032000000003"/>
    <n v="-111.86243399999999"/>
    <x v="3"/>
    <d v="2024-01-31T00:00:00"/>
    <x v="0"/>
    <x v="1895"/>
    <n v="17616915.040000014"/>
  </r>
  <r>
    <x v="21"/>
    <x v="9"/>
    <n v="1477.7"/>
    <x v="2"/>
    <n v="1477.7"/>
    <x v="3"/>
    <s v="Alison Knox"/>
    <x v="47"/>
    <n v="42.011538999999999"/>
    <n v="-93.210526000000002"/>
    <x v="2"/>
    <d v="2024-01-31T00:00:00"/>
    <x v="0"/>
    <x v="1896"/>
    <n v="17616915.040000014"/>
  </r>
  <r>
    <x v="0"/>
    <x v="15"/>
    <n v="191.2"/>
    <x v="4"/>
    <n v="573.59999999999991"/>
    <x v="2"/>
    <s v="Alexander Cardenas"/>
    <x v="35"/>
    <n v="46.921925000000002"/>
    <n v="-110.454353"/>
    <x v="1"/>
    <d v="2024-01-31T00:00:00"/>
    <x v="0"/>
    <x v="1897"/>
    <n v="17616915.040000014"/>
  </r>
  <r>
    <x v="22"/>
    <x v="16"/>
    <n v="1757.04"/>
    <x v="1"/>
    <n v="8785.2000000000007"/>
    <x v="1"/>
    <s v="William Becker"/>
    <x v="21"/>
    <n v="41.680892999999998"/>
    <n v="-71.511780000000002"/>
    <x v="3"/>
    <d v="2024-01-31T00:00:00"/>
    <x v="0"/>
    <x v="1898"/>
    <n v="17616915.040000014"/>
  </r>
  <r>
    <x v="19"/>
    <x v="7"/>
    <n v="75.83"/>
    <x v="3"/>
    <n v="303.32"/>
    <x v="1"/>
    <s v="Alexander Kennedy"/>
    <x v="25"/>
    <n v="34.840515000000003"/>
    <n v="-106.248482"/>
    <x v="3"/>
    <d v="2024-01-31T00:00:00"/>
    <x v="0"/>
    <x v="1899"/>
    <n v="17616915.040000014"/>
  </r>
  <r>
    <x v="15"/>
    <x v="16"/>
    <n v="847.43"/>
    <x v="3"/>
    <n v="3389.72"/>
    <x v="3"/>
    <s v="Krystal Woods"/>
    <x v="46"/>
    <n v="41.125369999999997"/>
    <n v="-98.268082000000007"/>
    <x v="0"/>
    <d v="2024-01-31T00:00:00"/>
    <x v="0"/>
    <x v="1900"/>
    <n v="17616915.040000014"/>
  </r>
  <r>
    <x v="10"/>
    <x v="22"/>
    <n v="172.5"/>
    <x v="0"/>
    <n v="345"/>
    <x v="1"/>
    <s v="Juan Moreno"/>
    <x v="9"/>
    <n v="43.326618000000003"/>
    <n v="-84.536095000000003"/>
    <x v="1"/>
    <d v="2024-01-31T00:00:00"/>
    <x v="0"/>
    <x v="1901"/>
    <n v="17616915.040000014"/>
  </r>
  <r>
    <x v="18"/>
    <x v="5"/>
    <n v="97.49"/>
    <x v="3"/>
    <n v="389.96"/>
    <x v="1"/>
    <s v="Anna Burton"/>
    <x v="43"/>
    <n v="47.528911999999998"/>
    <n v="-99.784012000000004"/>
    <x v="0"/>
    <d v="2024-01-31T00:00:00"/>
    <x v="0"/>
    <x v="1902"/>
    <n v="17616915.040000014"/>
  </r>
  <r>
    <x v="1"/>
    <x v="9"/>
    <n v="1570.26"/>
    <x v="3"/>
    <n v="6281.04"/>
    <x v="0"/>
    <s v="Michael Calhoun"/>
    <x v="38"/>
    <n v="47.400902000000002"/>
    <n v="-121.490494"/>
    <x v="2"/>
    <d v="2024-01-31T00:00:00"/>
    <x v="0"/>
    <x v="1903"/>
    <n v="17616915.040000014"/>
  </r>
  <r>
    <x v="5"/>
    <x v="13"/>
    <n v="1894.73"/>
    <x v="3"/>
    <n v="7578.92"/>
    <x v="3"/>
    <s v="Phillip Fowler"/>
    <x v="33"/>
    <n v="44.268543000000001"/>
    <n v="-89.616507999999996"/>
    <x v="3"/>
    <d v="2024-01-31T00:00:00"/>
    <x v="0"/>
    <x v="1904"/>
    <n v="17616915.040000014"/>
  </r>
  <r>
    <x v="2"/>
    <x v="13"/>
    <n v="600.80999999999995"/>
    <x v="2"/>
    <n v="600.80999999999995"/>
    <x v="0"/>
    <s v="Steven Montgomery"/>
    <x v="0"/>
    <n v="33.729759000000001"/>
    <n v="-111.43122099999999"/>
    <x v="3"/>
    <d v="2024-01-31T00:00:00"/>
    <x v="0"/>
    <x v="1905"/>
    <n v="17616915.040000014"/>
  </r>
  <r>
    <x v="3"/>
    <x v="1"/>
    <n v="292.26"/>
    <x v="3"/>
    <n v="1169.04"/>
    <x v="2"/>
    <s v="Stephen Morrison"/>
    <x v="24"/>
    <n v="21.094318000000001"/>
    <n v="-157.49833699999999"/>
    <x v="4"/>
    <d v="2024-01-31T00:00:00"/>
    <x v="0"/>
    <x v="1906"/>
    <n v="17616915.040000014"/>
  </r>
  <r>
    <x v="14"/>
    <x v="15"/>
    <n v="117.36"/>
    <x v="0"/>
    <n v="234.72"/>
    <x v="0"/>
    <s v="Chelsea Richardson"/>
    <x v="33"/>
    <n v="44.268543000000001"/>
    <n v="-89.616507999999996"/>
    <x v="0"/>
    <d v="2024-01-31T00:00:00"/>
    <x v="0"/>
    <x v="1907"/>
    <n v="17616915.040000014"/>
  </r>
  <r>
    <x v="14"/>
    <x v="9"/>
    <n v="802"/>
    <x v="4"/>
    <n v="2406"/>
    <x v="0"/>
    <s v="Patricia Hawkins"/>
    <x v="2"/>
    <n v="40.590752000000002"/>
    <n v="-77.209755000000001"/>
    <x v="0"/>
    <d v="2024-01-31T00:00:00"/>
    <x v="0"/>
    <x v="1908"/>
    <n v="17616915.040000014"/>
  </r>
  <r>
    <x v="8"/>
    <x v="1"/>
    <n v="302.08"/>
    <x v="2"/>
    <n v="302.08"/>
    <x v="1"/>
    <s v="William Robinson"/>
    <x v="38"/>
    <n v="47.400902000000002"/>
    <n v="-121.490494"/>
    <x v="1"/>
    <d v="2024-01-31T00:00:00"/>
    <x v="0"/>
    <x v="1909"/>
    <n v="17616915.040000014"/>
  </r>
  <r>
    <x v="10"/>
    <x v="10"/>
    <n v="1124.6300000000001"/>
    <x v="1"/>
    <n v="5623.1500000000005"/>
    <x v="1"/>
    <s v="David Vance"/>
    <x v="28"/>
    <n v="32.806671000000001"/>
    <n v="-86.791129999999995"/>
    <x v="4"/>
    <d v="2024-01-31T00:00:00"/>
    <x v="0"/>
    <x v="1910"/>
    <n v="17616915.040000014"/>
  </r>
  <r>
    <x v="1"/>
    <x v="5"/>
    <n v="37.39"/>
    <x v="0"/>
    <n v="74.78"/>
    <x v="0"/>
    <s v="Valerie Thomas"/>
    <x v="38"/>
    <n v="47.400902000000002"/>
    <n v="-121.490494"/>
    <x v="2"/>
    <d v="2024-01-31T00:00:00"/>
    <x v="0"/>
    <x v="1911"/>
    <n v="17616915.040000014"/>
  </r>
  <r>
    <x v="18"/>
    <x v="9"/>
    <n v="1399.6"/>
    <x v="1"/>
    <n v="6998"/>
    <x v="2"/>
    <s v="Matthew Griffin"/>
    <x v="1"/>
    <n v="40.349457000000001"/>
    <n v="-88.986136999999999"/>
    <x v="0"/>
    <d v="2024-01-31T00:00:00"/>
    <x v="0"/>
    <x v="1912"/>
    <n v="17616915.040000014"/>
  </r>
  <r>
    <x v="12"/>
    <x v="4"/>
    <n v="734.83"/>
    <x v="0"/>
    <n v="1469.66"/>
    <x v="2"/>
    <s v="Ronald Hudson"/>
    <x v="4"/>
    <n v="32.741646000000003"/>
    <n v="-89.678696000000002"/>
    <x v="2"/>
    <d v="2024-01-31T00:00:00"/>
    <x v="0"/>
    <x v="1913"/>
    <n v="17616915.040000014"/>
  </r>
  <r>
    <x v="3"/>
    <x v="19"/>
    <n v="569.41999999999996"/>
    <x v="0"/>
    <n v="1138.8399999999999"/>
    <x v="1"/>
    <s v="Robert Meyer"/>
    <x v="0"/>
    <n v="33.729759000000001"/>
    <n v="-111.43122099999999"/>
    <x v="3"/>
    <d v="2024-01-31T00:00:00"/>
    <x v="0"/>
    <x v="1914"/>
    <n v="17616915.040000014"/>
  </r>
  <r>
    <x v="22"/>
    <x v="7"/>
    <n v="72.38"/>
    <x v="0"/>
    <n v="144.76"/>
    <x v="1"/>
    <s v="David Sanders"/>
    <x v="34"/>
    <n v="42.755966000000001"/>
    <n v="-107.30249000000001"/>
    <x v="3"/>
    <d v="2024-01-31T00:00:00"/>
    <x v="0"/>
    <x v="1915"/>
    <n v="17616915.040000014"/>
  </r>
  <r>
    <x v="22"/>
    <x v="3"/>
    <n v="276.93"/>
    <x v="4"/>
    <n v="830.79"/>
    <x v="1"/>
    <s v="Paula Newman"/>
    <x v="49"/>
    <n v="42.165725999999999"/>
    <n v="-74.948051000000007"/>
    <x v="4"/>
    <d v="2024-01-31T00:00:00"/>
    <x v="0"/>
    <x v="1916"/>
    <n v="17616915.040000014"/>
  </r>
  <r>
    <x v="2"/>
    <x v="8"/>
    <n v="792.84"/>
    <x v="4"/>
    <n v="2378.52"/>
    <x v="1"/>
    <s v="Joseph Russell"/>
    <x v="15"/>
    <n v="35.630065999999999"/>
    <n v="-79.806419000000005"/>
    <x v="2"/>
    <d v="2024-01-31T00:00:00"/>
    <x v="0"/>
    <x v="1917"/>
    <n v="17616915.040000014"/>
  </r>
  <r>
    <x v="11"/>
    <x v="3"/>
    <n v="230.63"/>
    <x v="0"/>
    <n v="461.26"/>
    <x v="1"/>
    <s v="Tina Brown"/>
    <x v="35"/>
    <n v="46.921925000000002"/>
    <n v="-110.454353"/>
    <x v="2"/>
    <d v="2024-01-31T00:00:00"/>
    <x v="0"/>
    <x v="1918"/>
    <n v="17616915.040000014"/>
  </r>
  <r>
    <x v="18"/>
    <x v="14"/>
    <n v="276.37"/>
    <x v="2"/>
    <n v="276.37"/>
    <x v="1"/>
    <s v="James Wells"/>
    <x v="46"/>
    <n v="41.125369999999997"/>
    <n v="-98.268082000000007"/>
    <x v="4"/>
    <d v="2024-01-31T00:00:00"/>
    <x v="0"/>
    <x v="1919"/>
    <n v="17616915.040000014"/>
  </r>
  <r>
    <x v="23"/>
    <x v="18"/>
    <n v="32.04"/>
    <x v="2"/>
    <n v="32.04"/>
    <x v="2"/>
    <s v="Lori Mcneil"/>
    <x v="24"/>
    <n v="21.094318000000001"/>
    <n v="-157.49833699999999"/>
    <x v="0"/>
    <d v="2024-02-01T00:00:00"/>
    <x v="1"/>
    <x v="1920"/>
    <n v="17616915.040000014"/>
  </r>
  <r>
    <x v="10"/>
    <x v="0"/>
    <n v="140.57"/>
    <x v="4"/>
    <n v="421.71"/>
    <x v="0"/>
    <s v="Jennifer Holloway"/>
    <x v="31"/>
    <n v="33.856892000000002"/>
    <n v="-80.945007000000004"/>
    <x v="3"/>
    <d v="2024-02-01T00:00:00"/>
    <x v="1"/>
    <x v="1921"/>
    <n v="17616915.040000014"/>
  </r>
  <r>
    <x v="3"/>
    <x v="8"/>
    <n v="577.79999999999995"/>
    <x v="1"/>
    <n v="2889"/>
    <x v="3"/>
    <s v="Barbara Ramirez"/>
    <x v="17"/>
    <n v="61.370716000000002"/>
    <n v="-152.40441899999999"/>
    <x v="1"/>
    <d v="2024-02-01T00:00:00"/>
    <x v="1"/>
    <x v="1922"/>
    <n v="17616915.040000014"/>
  </r>
  <r>
    <x v="23"/>
    <x v="14"/>
    <n v="761.9"/>
    <x v="2"/>
    <n v="761.9"/>
    <x v="3"/>
    <s v="Jonathan Green"/>
    <x v="32"/>
    <n v="44.240459000000001"/>
    <n v="-114.47882799999999"/>
    <x v="1"/>
    <d v="2024-02-01T00:00:00"/>
    <x v="1"/>
    <x v="1923"/>
    <n v="17616915.040000014"/>
  </r>
  <r>
    <x v="18"/>
    <x v="15"/>
    <n v="157.77000000000001"/>
    <x v="4"/>
    <n v="473.31000000000006"/>
    <x v="0"/>
    <s v="Amber Spencer"/>
    <x v="38"/>
    <n v="47.400902000000002"/>
    <n v="-121.490494"/>
    <x v="2"/>
    <d v="2024-02-01T00:00:00"/>
    <x v="1"/>
    <x v="1924"/>
    <n v="17616915.040000014"/>
  </r>
  <r>
    <x v="21"/>
    <x v="4"/>
    <n v="550.97"/>
    <x v="3"/>
    <n v="2203.88"/>
    <x v="0"/>
    <s v="Timothy Walker"/>
    <x v="15"/>
    <n v="35.630065999999999"/>
    <n v="-79.806419000000005"/>
    <x v="1"/>
    <d v="2024-02-01T00:00:00"/>
    <x v="1"/>
    <x v="1925"/>
    <n v="17616915.040000014"/>
  </r>
  <r>
    <x v="7"/>
    <x v="9"/>
    <n v="819.04"/>
    <x v="2"/>
    <n v="819.04"/>
    <x v="0"/>
    <s v="Bradley Allen"/>
    <x v="3"/>
    <n v="41.597782000000002"/>
    <n v="-72.755370999999997"/>
    <x v="2"/>
    <d v="2024-02-01T00:00:00"/>
    <x v="1"/>
    <x v="1926"/>
    <n v="17616915.040000014"/>
  </r>
  <r>
    <x v="8"/>
    <x v="3"/>
    <n v="391.99"/>
    <x v="0"/>
    <n v="783.98"/>
    <x v="1"/>
    <s v="Heather Martinez"/>
    <x v="49"/>
    <n v="42.165725999999999"/>
    <n v="-74.948051000000007"/>
    <x v="4"/>
    <d v="2024-02-01T00:00:00"/>
    <x v="1"/>
    <x v="1927"/>
    <n v="17616915.040000014"/>
  </r>
  <r>
    <x v="16"/>
    <x v="20"/>
    <n v="284.64999999999998"/>
    <x v="4"/>
    <n v="853.94999999999993"/>
    <x v="0"/>
    <s v="Ann Clark"/>
    <x v="2"/>
    <n v="40.590752000000002"/>
    <n v="-77.209755000000001"/>
    <x v="0"/>
    <d v="2024-02-01T00:00:00"/>
    <x v="1"/>
    <x v="1928"/>
    <n v="17616915.040000014"/>
  </r>
  <r>
    <x v="22"/>
    <x v="14"/>
    <n v="534.14"/>
    <x v="2"/>
    <n v="534.14"/>
    <x v="1"/>
    <s v="Martha Hale"/>
    <x v="11"/>
    <n v="39.059811000000003"/>
    <n v="-105.311104"/>
    <x v="3"/>
    <d v="2024-02-01T00:00:00"/>
    <x v="1"/>
    <x v="1929"/>
    <n v="17616915.040000014"/>
  </r>
  <r>
    <x v="12"/>
    <x v="9"/>
    <n v="680.9"/>
    <x v="3"/>
    <n v="2723.6"/>
    <x v="1"/>
    <s v="Matthew Greer"/>
    <x v="10"/>
    <n v="38.491225999999997"/>
    <n v="-80.954455999999993"/>
    <x v="3"/>
    <d v="2024-02-01T00:00:00"/>
    <x v="1"/>
    <x v="1930"/>
    <n v="17616915.040000014"/>
  </r>
  <r>
    <x v="0"/>
    <x v="15"/>
    <n v="129.38999999999999"/>
    <x v="4"/>
    <n v="388.16999999999996"/>
    <x v="2"/>
    <s v="William Benson"/>
    <x v="9"/>
    <n v="43.326618000000003"/>
    <n v="-84.536095000000003"/>
    <x v="2"/>
    <d v="2024-02-01T00:00:00"/>
    <x v="1"/>
    <x v="1931"/>
    <n v="17616915.040000014"/>
  </r>
  <r>
    <x v="21"/>
    <x v="11"/>
    <n v="124.39"/>
    <x v="4"/>
    <n v="373.17"/>
    <x v="3"/>
    <s v="Lisa Herrera"/>
    <x v="6"/>
    <n v="35.565342000000001"/>
    <n v="-96.928916999999998"/>
    <x v="1"/>
    <d v="2024-02-01T00:00:00"/>
    <x v="1"/>
    <x v="1932"/>
    <n v="17616915.040000014"/>
  </r>
  <r>
    <x v="5"/>
    <x v="3"/>
    <n v="190.58"/>
    <x v="3"/>
    <n v="762.32"/>
    <x v="2"/>
    <s v="Dominique Campbell"/>
    <x v="17"/>
    <n v="61.370716000000002"/>
    <n v="-152.40441899999999"/>
    <x v="1"/>
    <d v="2024-02-01T00:00:00"/>
    <x v="1"/>
    <x v="1933"/>
    <n v="17616915.040000014"/>
  </r>
  <r>
    <x v="6"/>
    <x v="4"/>
    <n v="543.86"/>
    <x v="4"/>
    <n v="1631.58"/>
    <x v="1"/>
    <s v="Joshua Alvarez"/>
    <x v="19"/>
    <n v="44.045876"/>
    <n v="-72.710685999999995"/>
    <x v="1"/>
    <d v="2024-02-01T00:00:00"/>
    <x v="1"/>
    <x v="1934"/>
    <n v="17616915.040000014"/>
  </r>
  <r>
    <x v="21"/>
    <x v="7"/>
    <n v="49.56"/>
    <x v="0"/>
    <n v="99.12"/>
    <x v="0"/>
    <s v="Robert Anderson III"/>
    <x v="14"/>
    <n v="40.298904"/>
    <n v="-74.521011000000001"/>
    <x v="1"/>
    <d v="2024-02-01T00:00:00"/>
    <x v="1"/>
    <x v="1935"/>
    <n v="17616915.040000014"/>
  </r>
  <r>
    <x v="23"/>
    <x v="22"/>
    <n v="108.55"/>
    <x v="4"/>
    <n v="325.64999999999998"/>
    <x v="0"/>
    <s v="Emily Gutierrez"/>
    <x v="15"/>
    <n v="35.630065999999999"/>
    <n v="-79.806419000000005"/>
    <x v="2"/>
    <d v="2024-02-01T00:00:00"/>
    <x v="1"/>
    <x v="1936"/>
    <n v="17616915.040000014"/>
  </r>
  <r>
    <x v="5"/>
    <x v="17"/>
    <n v="706.02"/>
    <x v="0"/>
    <n v="1412.04"/>
    <x v="0"/>
    <s v="Brian Newman"/>
    <x v="12"/>
    <n v="34.969704"/>
    <n v="-92.373123000000007"/>
    <x v="3"/>
    <d v="2024-02-01T00:00:00"/>
    <x v="1"/>
    <x v="1937"/>
    <n v="17616915.040000014"/>
  </r>
  <r>
    <x v="12"/>
    <x v="11"/>
    <n v="224.43"/>
    <x v="0"/>
    <n v="448.86"/>
    <x v="1"/>
    <s v="Maria Craig"/>
    <x v="43"/>
    <n v="47.528911999999998"/>
    <n v="-99.784012000000004"/>
    <x v="1"/>
    <d v="2024-02-01T00:00:00"/>
    <x v="1"/>
    <x v="1938"/>
    <n v="17616915.040000014"/>
  </r>
  <r>
    <x v="3"/>
    <x v="7"/>
    <n v="26.97"/>
    <x v="4"/>
    <n v="80.91"/>
    <x v="1"/>
    <s v="Amber Spencer"/>
    <x v="38"/>
    <n v="47.400902000000002"/>
    <n v="-121.490494"/>
    <x v="3"/>
    <d v="2024-02-01T00:00:00"/>
    <x v="1"/>
    <x v="1939"/>
    <n v="17616915.040000014"/>
  </r>
  <r>
    <x v="21"/>
    <x v="1"/>
    <n v="364.54"/>
    <x v="1"/>
    <n v="1822.7"/>
    <x v="1"/>
    <s v="Daniel Gardner"/>
    <x v="28"/>
    <n v="32.806671000000001"/>
    <n v="-86.791129999999995"/>
    <x v="4"/>
    <d v="2024-02-01T00:00:00"/>
    <x v="1"/>
    <x v="1940"/>
    <n v="17616915.040000014"/>
  </r>
  <r>
    <x v="7"/>
    <x v="19"/>
    <n v="1157.17"/>
    <x v="0"/>
    <n v="2314.34"/>
    <x v="3"/>
    <s v="Alexandra Young"/>
    <x v="16"/>
    <n v="35.747844999999998"/>
    <n v="-86.692345000000003"/>
    <x v="1"/>
    <d v="2024-02-01T00:00:00"/>
    <x v="1"/>
    <x v="1941"/>
    <n v="17616915.040000014"/>
  </r>
  <r>
    <x v="17"/>
    <x v="2"/>
    <n v="49.23"/>
    <x v="4"/>
    <n v="147.69"/>
    <x v="1"/>
    <s v="Susan Johnson"/>
    <x v="1"/>
    <n v="40.349457000000001"/>
    <n v="-88.986136999999999"/>
    <x v="2"/>
    <d v="2024-02-01T00:00:00"/>
    <x v="1"/>
    <x v="1942"/>
    <n v="17616915.040000014"/>
  </r>
  <r>
    <x v="20"/>
    <x v="4"/>
    <n v="303.26"/>
    <x v="4"/>
    <n v="909.78"/>
    <x v="2"/>
    <s v="Kenneth White"/>
    <x v="38"/>
    <n v="47.400902000000002"/>
    <n v="-121.490494"/>
    <x v="2"/>
    <d v="2024-02-01T00:00:00"/>
    <x v="1"/>
    <x v="1943"/>
    <n v="17616915.040000014"/>
  </r>
  <r>
    <x v="10"/>
    <x v="6"/>
    <n v="10.31"/>
    <x v="2"/>
    <n v="10.31"/>
    <x v="0"/>
    <s v="Cassidy Fleming"/>
    <x v="40"/>
    <n v="33.040619"/>
    <n v="-83.643073999999999"/>
    <x v="0"/>
    <d v="2024-02-01T00:00:00"/>
    <x v="1"/>
    <x v="1944"/>
    <n v="17616915.040000014"/>
  </r>
  <r>
    <x v="3"/>
    <x v="14"/>
    <n v="283.81"/>
    <x v="1"/>
    <n v="1419.05"/>
    <x v="0"/>
    <s v="Hunter Olson"/>
    <x v="19"/>
    <n v="44.045876"/>
    <n v="-72.710685999999995"/>
    <x v="1"/>
    <d v="2024-02-01T00:00:00"/>
    <x v="1"/>
    <x v="1945"/>
    <n v="17616915.040000014"/>
  </r>
  <r>
    <x v="18"/>
    <x v="15"/>
    <n v="152.65"/>
    <x v="4"/>
    <n v="457.95000000000005"/>
    <x v="0"/>
    <s v="Daniel Osborn"/>
    <x v="39"/>
    <n v="36.116202999999999"/>
    <n v="-119.68156399999999"/>
    <x v="4"/>
    <d v="2024-02-01T00:00:00"/>
    <x v="1"/>
    <x v="1946"/>
    <n v="17616915.040000014"/>
  </r>
  <r>
    <x v="9"/>
    <x v="18"/>
    <n v="94.48"/>
    <x v="4"/>
    <n v="283.44"/>
    <x v="3"/>
    <s v="Tammy Taylor"/>
    <x v="49"/>
    <n v="42.165725999999999"/>
    <n v="-74.948051000000007"/>
    <x v="0"/>
    <d v="2024-02-01T00:00:00"/>
    <x v="1"/>
    <x v="1371"/>
    <n v="17616915.040000014"/>
  </r>
  <r>
    <x v="10"/>
    <x v="6"/>
    <n v="18.8"/>
    <x v="0"/>
    <n v="37.6"/>
    <x v="3"/>
    <s v="Brenda Wallace"/>
    <x v="2"/>
    <n v="40.590752000000002"/>
    <n v="-77.209755000000001"/>
    <x v="2"/>
    <d v="2024-02-01T00:00:00"/>
    <x v="1"/>
    <x v="1947"/>
    <n v="17616915.040000014"/>
  </r>
  <r>
    <x v="12"/>
    <x v="20"/>
    <n v="234.89"/>
    <x v="2"/>
    <n v="234.89"/>
    <x v="1"/>
    <s v="Dominic Trevino"/>
    <x v="32"/>
    <n v="44.240459000000001"/>
    <n v="-114.47882799999999"/>
    <x v="3"/>
    <d v="2024-02-01T00:00:00"/>
    <x v="1"/>
    <x v="1948"/>
    <n v="17616915.040000014"/>
  </r>
  <r>
    <x v="5"/>
    <x v="22"/>
    <n v="461.18"/>
    <x v="4"/>
    <n v="1383.54"/>
    <x v="3"/>
    <s v="Carol Chan"/>
    <x v="9"/>
    <n v="43.326618000000003"/>
    <n v="-84.536095000000003"/>
    <x v="4"/>
    <d v="2024-02-01T00:00:00"/>
    <x v="1"/>
    <x v="1949"/>
    <n v="17616915.040000014"/>
  </r>
  <r>
    <x v="19"/>
    <x v="19"/>
    <n v="1064.3599999999999"/>
    <x v="0"/>
    <n v="2128.7199999999998"/>
    <x v="3"/>
    <s v="Jennifer Miller"/>
    <x v="40"/>
    <n v="33.040619"/>
    <n v="-83.643073999999999"/>
    <x v="0"/>
    <d v="2024-02-01T00:00:00"/>
    <x v="1"/>
    <x v="1950"/>
    <n v="17616915.040000014"/>
  </r>
  <r>
    <x v="11"/>
    <x v="8"/>
    <n v="510.19"/>
    <x v="3"/>
    <n v="2040.76"/>
    <x v="3"/>
    <s v="Jenna Brown"/>
    <x v="23"/>
    <n v="31.169546"/>
    <n v="-91.867805000000004"/>
    <x v="1"/>
    <d v="2024-02-01T00:00:00"/>
    <x v="1"/>
    <x v="1951"/>
    <n v="17616915.040000014"/>
  </r>
  <r>
    <x v="10"/>
    <x v="18"/>
    <n v="52.93"/>
    <x v="0"/>
    <n v="105.86"/>
    <x v="3"/>
    <s v="Mark Maynard"/>
    <x v="15"/>
    <n v="35.630065999999999"/>
    <n v="-79.806419000000005"/>
    <x v="1"/>
    <d v="2024-02-01T00:00:00"/>
    <x v="1"/>
    <x v="1952"/>
    <n v="17616915.040000014"/>
  </r>
  <r>
    <x v="4"/>
    <x v="22"/>
    <n v="202.66"/>
    <x v="3"/>
    <n v="810.64"/>
    <x v="0"/>
    <s v="Gary Hughes"/>
    <x v="48"/>
    <n v="44.693947000000001"/>
    <n v="-69.381927000000005"/>
    <x v="2"/>
    <d v="2024-02-02T00:00:00"/>
    <x v="1"/>
    <x v="1953"/>
    <n v="17616915.040000014"/>
  </r>
  <r>
    <x v="4"/>
    <x v="12"/>
    <n v="758.32"/>
    <x v="2"/>
    <n v="758.32"/>
    <x v="3"/>
    <s v="Jason Pearson"/>
    <x v="48"/>
    <n v="44.693947000000001"/>
    <n v="-69.381927000000005"/>
    <x v="4"/>
    <d v="2024-02-02T00:00:00"/>
    <x v="1"/>
    <x v="1954"/>
    <n v="17616915.040000014"/>
  </r>
  <r>
    <x v="22"/>
    <x v="19"/>
    <n v="1126.1400000000001"/>
    <x v="3"/>
    <n v="4504.5600000000004"/>
    <x v="2"/>
    <s v="Sara Alvarado"/>
    <x v="24"/>
    <n v="21.094318000000001"/>
    <n v="-157.49833699999999"/>
    <x v="1"/>
    <d v="2024-02-02T00:00:00"/>
    <x v="1"/>
    <x v="1955"/>
    <n v="17616915.040000014"/>
  </r>
  <r>
    <x v="3"/>
    <x v="12"/>
    <n v="778.22"/>
    <x v="1"/>
    <n v="3891.1000000000004"/>
    <x v="3"/>
    <s v="Nicole Obrien"/>
    <x v="29"/>
    <n v="38.526600000000002"/>
    <n v="-96.726485999999994"/>
    <x v="2"/>
    <d v="2024-02-02T00:00:00"/>
    <x v="1"/>
    <x v="1956"/>
    <n v="17616915.040000014"/>
  </r>
  <r>
    <x v="1"/>
    <x v="23"/>
    <n v="395.36"/>
    <x v="1"/>
    <n v="1976.8000000000002"/>
    <x v="0"/>
    <s v="Scott Butler"/>
    <x v="35"/>
    <n v="46.921925000000002"/>
    <n v="-110.454353"/>
    <x v="2"/>
    <d v="2024-02-02T00:00:00"/>
    <x v="1"/>
    <x v="1957"/>
    <n v="17616915.040000014"/>
  </r>
  <r>
    <x v="12"/>
    <x v="19"/>
    <n v="1996.13"/>
    <x v="0"/>
    <n v="3992.26"/>
    <x v="1"/>
    <s v="Brandi Lindsey"/>
    <x v="40"/>
    <n v="33.040619"/>
    <n v="-83.643073999999999"/>
    <x v="3"/>
    <d v="2024-02-02T00:00:00"/>
    <x v="1"/>
    <x v="1958"/>
    <n v="17616915.040000014"/>
  </r>
  <r>
    <x v="19"/>
    <x v="12"/>
    <n v="450.4"/>
    <x v="1"/>
    <n v="2252"/>
    <x v="0"/>
    <s v="Allison Melton"/>
    <x v="23"/>
    <n v="31.169546"/>
    <n v="-91.867805000000004"/>
    <x v="3"/>
    <d v="2024-02-02T00:00:00"/>
    <x v="1"/>
    <x v="1959"/>
    <n v="17616915.040000014"/>
  </r>
  <r>
    <x v="4"/>
    <x v="8"/>
    <n v="876.28"/>
    <x v="4"/>
    <n v="2628.84"/>
    <x v="1"/>
    <s v="Melinda Allen"/>
    <x v="2"/>
    <n v="40.590752000000002"/>
    <n v="-77.209755000000001"/>
    <x v="3"/>
    <d v="2024-02-02T00:00:00"/>
    <x v="1"/>
    <x v="1960"/>
    <n v="17616915.040000014"/>
  </r>
  <r>
    <x v="9"/>
    <x v="5"/>
    <n v="73.459999999999994"/>
    <x v="4"/>
    <n v="220.38"/>
    <x v="3"/>
    <s v="Tonya Chapman"/>
    <x v="8"/>
    <n v="27.766279000000001"/>
    <n v="-81.686783000000005"/>
    <x v="2"/>
    <d v="2024-02-02T00:00:00"/>
    <x v="1"/>
    <x v="1961"/>
    <n v="17616915.040000014"/>
  </r>
  <r>
    <x v="11"/>
    <x v="14"/>
    <n v="543.04999999999995"/>
    <x v="3"/>
    <n v="2172.1999999999998"/>
    <x v="0"/>
    <s v="Maria Mcmillan"/>
    <x v="28"/>
    <n v="32.806671000000001"/>
    <n v="-86.791129999999995"/>
    <x v="2"/>
    <d v="2024-02-02T00:00:00"/>
    <x v="1"/>
    <x v="1962"/>
    <n v="17616915.040000014"/>
  </r>
  <r>
    <x v="7"/>
    <x v="0"/>
    <n v="212.48"/>
    <x v="3"/>
    <n v="849.92"/>
    <x v="1"/>
    <s v="Lauren Price"/>
    <x v="36"/>
    <n v="39.849426000000001"/>
    <n v="-86.258278000000004"/>
    <x v="2"/>
    <d v="2024-02-02T00:00:00"/>
    <x v="1"/>
    <x v="1963"/>
    <n v="17616915.040000014"/>
  </r>
  <r>
    <x v="21"/>
    <x v="12"/>
    <n v="794.07"/>
    <x v="4"/>
    <n v="2382.21"/>
    <x v="2"/>
    <s v="Tina Nelson"/>
    <x v="5"/>
    <n v="39.318522999999999"/>
    <n v="-75.507141000000004"/>
    <x v="2"/>
    <d v="2024-02-02T00:00:00"/>
    <x v="1"/>
    <x v="1964"/>
    <n v="17616915.040000014"/>
  </r>
  <r>
    <x v="20"/>
    <x v="6"/>
    <n v="11.76"/>
    <x v="0"/>
    <n v="23.52"/>
    <x v="3"/>
    <s v="Johnny Nguyen"/>
    <x v="9"/>
    <n v="43.326618000000003"/>
    <n v="-84.536095000000003"/>
    <x v="0"/>
    <d v="2024-02-02T00:00:00"/>
    <x v="1"/>
    <x v="1965"/>
    <n v="17616915.040000014"/>
  </r>
  <r>
    <x v="14"/>
    <x v="10"/>
    <n v="1929.88"/>
    <x v="4"/>
    <n v="5789.64"/>
    <x v="2"/>
    <s v="Jennifer Hughes"/>
    <x v="32"/>
    <n v="44.240459000000001"/>
    <n v="-114.47882799999999"/>
    <x v="4"/>
    <d v="2024-02-02T00:00:00"/>
    <x v="1"/>
    <x v="1966"/>
    <n v="17616915.040000014"/>
  </r>
  <r>
    <x v="18"/>
    <x v="4"/>
    <n v="485.83"/>
    <x v="4"/>
    <n v="1457.49"/>
    <x v="3"/>
    <s v="Miguel Hebert"/>
    <x v="7"/>
    <n v="42.230170999999999"/>
    <n v="-71.530106000000004"/>
    <x v="2"/>
    <d v="2024-02-02T00:00:00"/>
    <x v="1"/>
    <x v="1967"/>
    <n v="17616915.040000014"/>
  </r>
  <r>
    <x v="8"/>
    <x v="22"/>
    <n v="273.39999999999998"/>
    <x v="2"/>
    <n v="273.39999999999998"/>
    <x v="0"/>
    <s v="Megan Branch"/>
    <x v="18"/>
    <n v="31.054487000000002"/>
    <n v="-97.563461000000004"/>
    <x v="1"/>
    <d v="2024-02-02T00:00:00"/>
    <x v="1"/>
    <x v="1968"/>
    <n v="17616915.040000014"/>
  </r>
  <r>
    <x v="6"/>
    <x v="19"/>
    <n v="441.12"/>
    <x v="4"/>
    <n v="1323.3600000000001"/>
    <x v="1"/>
    <s v="Susan Bradley"/>
    <x v="5"/>
    <n v="39.318522999999999"/>
    <n v="-75.507141000000004"/>
    <x v="2"/>
    <d v="2024-02-02T00:00:00"/>
    <x v="1"/>
    <x v="1969"/>
    <n v="17616915.040000014"/>
  </r>
  <r>
    <x v="3"/>
    <x v="7"/>
    <n v="10.58"/>
    <x v="1"/>
    <n v="52.9"/>
    <x v="0"/>
    <s v="Nicole Brown"/>
    <x v="0"/>
    <n v="33.729759000000001"/>
    <n v="-111.43122099999999"/>
    <x v="0"/>
    <d v="2024-02-02T00:00:00"/>
    <x v="1"/>
    <x v="1970"/>
    <n v="17616915.040000014"/>
  </r>
  <r>
    <x v="10"/>
    <x v="21"/>
    <n v="389.86"/>
    <x v="1"/>
    <n v="1949.3000000000002"/>
    <x v="3"/>
    <s v="Carolyn Rodgers"/>
    <x v="24"/>
    <n v="21.094318000000001"/>
    <n v="-157.49833699999999"/>
    <x v="2"/>
    <d v="2024-02-02T00:00:00"/>
    <x v="1"/>
    <x v="1971"/>
    <n v="17616915.040000014"/>
  </r>
  <r>
    <x v="17"/>
    <x v="13"/>
    <n v="362.19"/>
    <x v="3"/>
    <n v="1448.76"/>
    <x v="2"/>
    <s v="Joshua Doyle"/>
    <x v="36"/>
    <n v="39.849426000000001"/>
    <n v="-86.258278000000004"/>
    <x v="4"/>
    <d v="2024-02-02T00:00:00"/>
    <x v="1"/>
    <x v="1972"/>
    <n v="17616915.040000014"/>
  </r>
  <r>
    <x v="5"/>
    <x v="22"/>
    <n v="247.6"/>
    <x v="4"/>
    <n v="742.8"/>
    <x v="3"/>
    <s v="David Brown"/>
    <x v="8"/>
    <n v="27.766279000000001"/>
    <n v="-81.686783000000005"/>
    <x v="2"/>
    <d v="2024-02-02T00:00:00"/>
    <x v="1"/>
    <x v="1973"/>
    <n v="17616915.040000014"/>
  </r>
  <r>
    <x v="8"/>
    <x v="3"/>
    <n v="477.26"/>
    <x v="1"/>
    <n v="2386.3000000000002"/>
    <x v="0"/>
    <s v="Brian Curtis"/>
    <x v="10"/>
    <n v="38.491225999999997"/>
    <n v="-80.954455999999993"/>
    <x v="1"/>
    <d v="2024-02-02T00:00:00"/>
    <x v="1"/>
    <x v="1974"/>
    <n v="17616915.040000014"/>
  </r>
  <r>
    <x v="3"/>
    <x v="19"/>
    <n v="1864.72"/>
    <x v="2"/>
    <n v="1864.72"/>
    <x v="0"/>
    <s v="Kyle Gilmore"/>
    <x v="22"/>
    <n v="43.452491999999999"/>
    <n v="-71.563896"/>
    <x v="2"/>
    <d v="2024-02-02T00:00:00"/>
    <x v="1"/>
    <x v="1975"/>
    <n v="17616915.040000014"/>
  </r>
  <r>
    <x v="6"/>
    <x v="4"/>
    <n v="219.84"/>
    <x v="4"/>
    <n v="659.52"/>
    <x v="3"/>
    <s v="Scott Davis"/>
    <x v="38"/>
    <n v="47.400902000000002"/>
    <n v="-121.490494"/>
    <x v="2"/>
    <d v="2024-02-02T00:00:00"/>
    <x v="1"/>
    <x v="1976"/>
    <n v="17616915.040000014"/>
  </r>
  <r>
    <x v="7"/>
    <x v="10"/>
    <n v="2985.28"/>
    <x v="4"/>
    <n v="8955.84"/>
    <x v="2"/>
    <s v="Karen Harvey MD"/>
    <x v="3"/>
    <n v="41.597782000000002"/>
    <n v="-72.755370999999997"/>
    <x v="1"/>
    <d v="2024-02-02T00:00:00"/>
    <x v="1"/>
    <x v="1977"/>
    <n v="17616915.040000014"/>
  </r>
  <r>
    <x v="0"/>
    <x v="8"/>
    <n v="301.01"/>
    <x v="4"/>
    <n v="903.03"/>
    <x v="2"/>
    <s v="Jeffery Carpenter"/>
    <x v="33"/>
    <n v="44.268543000000001"/>
    <n v="-89.616507999999996"/>
    <x v="0"/>
    <d v="2024-02-02T00:00:00"/>
    <x v="1"/>
    <x v="1978"/>
    <n v="17616915.040000014"/>
  </r>
  <r>
    <x v="1"/>
    <x v="16"/>
    <n v="2963.24"/>
    <x v="1"/>
    <n v="14816.199999999999"/>
    <x v="0"/>
    <s v="Teresa Myers"/>
    <x v="45"/>
    <n v="44.299782"/>
    <n v="-99.438828000000001"/>
    <x v="4"/>
    <d v="2024-02-02T00:00:00"/>
    <x v="1"/>
    <x v="1979"/>
    <n v="17616915.040000014"/>
  </r>
  <r>
    <x v="8"/>
    <x v="1"/>
    <n v="386.02"/>
    <x v="1"/>
    <n v="1930.1"/>
    <x v="3"/>
    <s v="Brian Evans"/>
    <x v="1"/>
    <n v="40.349457000000001"/>
    <n v="-88.986136999999999"/>
    <x v="4"/>
    <d v="2024-02-02T00:00:00"/>
    <x v="1"/>
    <x v="1980"/>
    <n v="17616915.040000014"/>
  </r>
  <r>
    <x v="14"/>
    <x v="11"/>
    <n v="144.28"/>
    <x v="0"/>
    <n v="288.56"/>
    <x v="3"/>
    <s v="Michelle Smith"/>
    <x v="28"/>
    <n v="32.806671000000001"/>
    <n v="-86.791129999999995"/>
    <x v="4"/>
    <d v="2024-02-02T00:00:00"/>
    <x v="1"/>
    <x v="1981"/>
    <n v="17616915.040000014"/>
  </r>
  <r>
    <x v="13"/>
    <x v="7"/>
    <n v="69.27"/>
    <x v="4"/>
    <n v="207.81"/>
    <x v="1"/>
    <s v="Jennifer Armstrong"/>
    <x v="49"/>
    <n v="42.165725999999999"/>
    <n v="-74.948051000000007"/>
    <x v="0"/>
    <d v="2024-02-02T00:00:00"/>
    <x v="1"/>
    <x v="1982"/>
    <n v="17616915.040000014"/>
  </r>
  <r>
    <x v="18"/>
    <x v="9"/>
    <n v="1145.1199999999999"/>
    <x v="3"/>
    <n v="4580.4799999999996"/>
    <x v="1"/>
    <s v="Catherine Castro"/>
    <x v="23"/>
    <n v="31.169546"/>
    <n v="-91.867805000000004"/>
    <x v="2"/>
    <d v="2024-02-02T00:00:00"/>
    <x v="1"/>
    <x v="1983"/>
    <n v="17616915.040000014"/>
  </r>
  <r>
    <x v="2"/>
    <x v="9"/>
    <n v="1153.72"/>
    <x v="4"/>
    <n v="3461.16"/>
    <x v="2"/>
    <s v="Antonio Martin"/>
    <x v="32"/>
    <n v="44.240459000000001"/>
    <n v="-114.47882799999999"/>
    <x v="0"/>
    <d v="2024-02-02T00:00:00"/>
    <x v="1"/>
    <x v="1984"/>
    <n v="17616915.040000014"/>
  </r>
  <r>
    <x v="4"/>
    <x v="17"/>
    <n v="368.12"/>
    <x v="4"/>
    <n v="1104.3600000000001"/>
    <x v="0"/>
    <s v="John Clark"/>
    <x v="14"/>
    <n v="40.298904"/>
    <n v="-74.521011000000001"/>
    <x v="0"/>
    <d v="2024-02-02T00:00:00"/>
    <x v="1"/>
    <x v="1985"/>
    <n v="17616915.040000014"/>
  </r>
  <r>
    <x v="9"/>
    <x v="5"/>
    <n v="76.319999999999993"/>
    <x v="2"/>
    <n v="76.319999999999993"/>
    <x v="0"/>
    <s v="Elizabeth Summers"/>
    <x v="48"/>
    <n v="44.693947000000001"/>
    <n v="-69.381927000000005"/>
    <x v="3"/>
    <d v="2024-02-02T00:00:00"/>
    <x v="1"/>
    <x v="1986"/>
    <n v="17616915.040000014"/>
  </r>
  <r>
    <x v="23"/>
    <x v="4"/>
    <n v="271.52999999999997"/>
    <x v="1"/>
    <n v="1357.6499999999999"/>
    <x v="3"/>
    <s v="David Winters"/>
    <x v="24"/>
    <n v="21.094318000000001"/>
    <n v="-157.49833699999999"/>
    <x v="3"/>
    <d v="2024-02-02T00:00:00"/>
    <x v="1"/>
    <x v="1987"/>
    <n v="17616915.040000014"/>
  </r>
  <r>
    <x v="4"/>
    <x v="21"/>
    <n v="139.03"/>
    <x v="2"/>
    <n v="139.03"/>
    <x v="3"/>
    <s v="Mike Gillespie"/>
    <x v="20"/>
    <n v="45.694454"/>
    <n v="-93.900192000000004"/>
    <x v="1"/>
    <d v="2024-02-02T00:00:00"/>
    <x v="1"/>
    <x v="1988"/>
    <n v="17616915.040000014"/>
  </r>
  <r>
    <x v="7"/>
    <x v="1"/>
    <n v="153.11000000000001"/>
    <x v="1"/>
    <n v="765.55000000000007"/>
    <x v="1"/>
    <s v="Kimberly Cox"/>
    <x v="7"/>
    <n v="42.230170999999999"/>
    <n v="-71.530106000000004"/>
    <x v="1"/>
    <d v="2024-02-03T00:00:00"/>
    <x v="1"/>
    <x v="1989"/>
    <n v="17616915.040000014"/>
  </r>
  <r>
    <x v="18"/>
    <x v="19"/>
    <n v="824.18"/>
    <x v="0"/>
    <n v="1648.36"/>
    <x v="1"/>
    <s v="Peter Campbell"/>
    <x v="18"/>
    <n v="31.054487000000002"/>
    <n v="-97.563461000000004"/>
    <x v="1"/>
    <d v="2024-02-03T00:00:00"/>
    <x v="1"/>
    <x v="1990"/>
    <n v="17616915.040000014"/>
  </r>
  <r>
    <x v="1"/>
    <x v="4"/>
    <n v="308.06"/>
    <x v="0"/>
    <n v="616.12"/>
    <x v="3"/>
    <s v="Melissa Cooke"/>
    <x v="13"/>
    <n v="40.150032000000003"/>
    <n v="-111.86243399999999"/>
    <x v="0"/>
    <d v="2024-02-03T00:00:00"/>
    <x v="1"/>
    <x v="1991"/>
    <n v="17616915.040000014"/>
  </r>
  <r>
    <x v="4"/>
    <x v="1"/>
    <n v="324.99"/>
    <x v="3"/>
    <n v="1299.96"/>
    <x v="3"/>
    <s v="Austin Lawrence"/>
    <x v="4"/>
    <n v="32.741646000000003"/>
    <n v="-89.678696000000002"/>
    <x v="0"/>
    <d v="2024-02-03T00:00:00"/>
    <x v="1"/>
    <x v="1992"/>
    <n v="17616915.040000014"/>
  </r>
  <r>
    <x v="3"/>
    <x v="0"/>
    <n v="276.29000000000002"/>
    <x v="0"/>
    <n v="552.58000000000004"/>
    <x v="3"/>
    <s v="Peter Esparza"/>
    <x v="24"/>
    <n v="21.094318000000001"/>
    <n v="-157.49833699999999"/>
    <x v="0"/>
    <d v="2024-02-03T00:00:00"/>
    <x v="1"/>
    <x v="1705"/>
    <n v="17616915.040000014"/>
  </r>
  <r>
    <x v="0"/>
    <x v="6"/>
    <n v="36.409999999999997"/>
    <x v="0"/>
    <n v="72.819999999999993"/>
    <x v="3"/>
    <s v="Catherine Stone"/>
    <x v="2"/>
    <n v="40.590752000000002"/>
    <n v="-77.209755000000001"/>
    <x v="0"/>
    <d v="2024-02-03T00:00:00"/>
    <x v="1"/>
    <x v="1993"/>
    <n v="17616915.040000014"/>
  </r>
  <r>
    <x v="7"/>
    <x v="3"/>
    <n v="351.99"/>
    <x v="4"/>
    <n v="1055.97"/>
    <x v="2"/>
    <s v="Daniel Lamb"/>
    <x v="27"/>
    <n v="40.388782999999997"/>
    <n v="-82.764915000000002"/>
    <x v="2"/>
    <d v="2024-02-03T00:00:00"/>
    <x v="1"/>
    <x v="1994"/>
    <n v="17616915.040000014"/>
  </r>
  <r>
    <x v="11"/>
    <x v="17"/>
    <n v="603.77"/>
    <x v="2"/>
    <n v="603.77"/>
    <x v="2"/>
    <s v="Tyler Weiss"/>
    <x v="2"/>
    <n v="40.590752000000002"/>
    <n v="-77.209755000000001"/>
    <x v="0"/>
    <d v="2024-02-03T00:00:00"/>
    <x v="1"/>
    <x v="1995"/>
    <n v="17616915.040000014"/>
  </r>
  <r>
    <x v="11"/>
    <x v="18"/>
    <n v="48.9"/>
    <x v="0"/>
    <n v="97.8"/>
    <x v="2"/>
    <s v="Raymond Williams"/>
    <x v="3"/>
    <n v="41.597782000000002"/>
    <n v="-72.755370999999997"/>
    <x v="1"/>
    <d v="2024-02-03T00:00:00"/>
    <x v="1"/>
    <x v="1996"/>
    <n v="17616915.040000014"/>
  </r>
  <r>
    <x v="19"/>
    <x v="4"/>
    <n v="706.09"/>
    <x v="2"/>
    <n v="706.09"/>
    <x v="2"/>
    <s v="Derek Watson"/>
    <x v="41"/>
    <n v="38.313515000000002"/>
    <n v="-117.055374"/>
    <x v="1"/>
    <d v="2024-02-03T00:00:00"/>
    <x v="1"/>
    <x v="1997"/>
    <n v="17616915.040000014"/>
  </r>
  <r>
    <x v="2"/>
    <x v="4"/>
    <n v="621.82000000000005"/>
    <x v="4"/>
    <n v="1865.46"/>
    <x v="3"/>
    <s v="Brian Barr"/>
    <x v="31"/>
    <n v="33.856892000000002"/>
    <n v="-80.945007000000004"/>
    <x v="3"/>
    <d v="2024-02-03T00:00:00"/>
    <x v="1"/>
    <x v="1998"/>
    <n v="17616915.040000014"/>
  </r>
  <r>
    <x v="12"/>
    <x v="20"/>
    <n v="177.33"/>
    <x v="2"/>
    <n v="177.33"/>
    <x v="1"/>
    <s v="Teresa Pollard"/>
    <x v="11"/>
    <n v="39.059811000000003"/>
    <n v="-105.311104"/>
    <x v="4"/>
    <d v="2024-02-03T00:00:00"/>
    <x v="1"/>
    <x v="1999"/>
    <n v="17616915.040000014"/>
  </r>
  <r>
    <x v="15"/>
    <x v="8"/>
    <n v="640.13"/>
    <x v="4"/>
    <n v="1920.3899999999999"/>
    <x v="3"/>
    <s v="Michael Dawson"/>
    <x v="29"/>
    <n v="38.526600000000002"/>
    <n v="-96.726485999999994"/>
    <x v="1"/>
    <d v="2024-02-03T00:00:00"/>
    <x v="1"/>
    <x v="2000"/>
    <n v="17616915.040000014"/>
  </r>
  <r>
    <x v="12"/>
    <x v="4"/>
    <n v="478.34"/>
    <x v="1"/>
    <n v="2391.6999999999998"/>
    <x v="0"/>
    <s v="Sara Andrews"/>
    <x v="49"/>
    <n v="42.165725999999999"/>
    <n v="-74.948051000000007"/>
    <x v="3"/>
    <d v="2024-02-03T00:00:00"/>
    <x v="1"/>
    <x v="2001"/>
    <n v="17616915.040000014"/>
  </r>
  <r>
    <x v="6"/>
    <x v="21"/>
    <n v="216.79"/>
    <x v="2"/>
    <n v="216.79"/>
    <x v="0"/>
    <s v="Janet Gray"/>
    <x v="47"/>
    <n v="42.011538999999999"/>
    <n v="-93.210526000000002"/>
    <x v="2"/>
    <d v="2024-02-03T00:00:00"/>
    <x v="1"/>
    <x v="2002"/>
    <n v="17616915.040000014"/>
  </r>
  <r>
    <x v="5"/>
    <x v="23"/>
    <n v="535.13"/>
    <x v="4"/>
    <n v="1605.3899999999999"/>
    <x v="1"/>
    <s v="Rose Rollins"/>
    <x v="22"/>
    <n v="43.452491999999999"/>
    <n v="-71.563896"/>
    <x v="3"/>
    <d v="2024-02-03T00:00:00"/>
    <x v="1"/>
    <x v="2003"/>
    <n v="17616915.040000014"/>
  </r>
  <r>
    <x v="20"/>
    <x v="6"/>
    <n v="47.69"/>
    <x v="4"/>
    <n v="143.07"/>
    <x v="3"/>
    <s v="Jennifer Mcintyre"/>
    <x v="39"/>
    <n v="36.116202999999999"/>
    <n v="-119.68156399999999"/>
    <x v="4"/>
    <d v="2024-02-03T00:00:00"/>
    <x v="1"/>
    <x v="2004"/>
    <n v="17616915.040000014"/>
  </r>
  <r>
    <x v="19"/>
    <x v="14"/>
    <n v="495.75"/>
    <x v="4"/>
    <n v="1487.25"/>
    <x v="2"/>
    <s v="Jeff Elliott"/>
    <x v="43"/>
    <n v="47.528911999999998"/>
    <n v="-99.784012000000004"/>
    <x v="2"/>
    <d v="2024-02-03T00:00:00"/>
    <x v="1"/>
    <x v="2005"/>
    <n v="17616915.040000014"/>
  </r>
  <r>
    <x v="21"/>
    <x v="16"/>
    <n v="1696.57"/>
    <x v="3"/>
    <n v="6786.28"/>
    <x v="3"/>
    <s v="Donald Smith"/>
    <x v="15"/>
    <n v="35.630065999999999"/>
    <n v="-79.806419000000005"/>
    <x v="4"/>
    <d v="2024-02-03T00:00:00"/>
    <x v="1"/>
    <x v="2006"/>
    <n v="17616915.040000014"/>
  </r>
  <r>
    <x v="14"/>
    <x v="11"/>
    <n v="282.36"/>
    <x v="0"/>
    <n v="564.72"/>
    <x v="0"/>
    <s v="Laura Adkins"/>
    <x v="21"/>
    <n v="41.680892999999998"/>
    <n v="-71.511780000000002"/>
    <x v="3"/>
    <d v="2024-02-03T00:00:00"/>
    <x v="1"/>
    <x v="2007"/>
    <n v="17616915.040000014"/>
  </r>
  <r>
    <x v="11"/>
    <x v="12"/>
    <n v="325.75"/>
    <x v="3"/>
    <n v="1303"/>
    <x v="3"/>
    <s v="Kimberly Mercer"/>
    <x v="22"/>
    <n v="43.452491999999999"/>
    <n v="-71.563896"/>
    <x v="4"/>
    <d v="2024-02-03T00:00:00"/>
    <x v="1"/>
    <x v="2008"/>
    <n v="17616915.040000014"/>
  </r>
  <r>
    <x v="15"/>
    <x v="23"/>
    <n v="1120.3800000000001"/>
    <x v="4"/>
    <n v="3361.1400000000003"/>
    <x v="1"/>
    <s v="Joseph Woods"/>
    <x v="31"/>
    <n v="33.856892000000002"/>
    <n v="-80.945007000000004"/>
    <x v="3"/>
    <d v="2024-02-03T00:00:00"/>
    <x v="1"/>
    <x v="2009"/>
    <n v="17616915.040000014"/>
  </r>
  <r>
    <x v="17"/>
    <x v="17"/>
    <n v="490.33"/>
    <x v="0"/>
    <n v="980.66"/>
    <x v="3"/>
    <s v="Jacqueline Powers"/>
    <x v="22"/>
    <n v="43.452491999999999"/>
    <n v="-71.563896"/>
    <x v="3"/>
    <d v="2024-02-03T00:00:00"/>
    <x v="1"/>
    <x v="2010"/>
    <n v="17616915.040000014"/>
  </r>
  <r>
    <x v="15"/>
    <x v="12"/>
    <n v="759.29"/>
    <x v="0"/>
    <n v="1518.58"/>
    <x v="3"/>
    <s v="Rachel Smith"/>
    <x v="24"/>
    <n v="21.094318000000001"/>
    <n v="-157.49833699999999"/>
    <x v="4"/>
    <d v="2024-02-03T00:00:00"/>
    <x v="1"/>
    <x v="2011"/>
    <n v="17616915.040000014"/>
  </r>
  <r>
    <x v="3"/>
    <x v="0"/>
    <n v="306.25"/>
    <x v="1"/>
    <n v="1531.25"/>
    <x v="3"/>
    <s v="Regina Holland"/>
    <x v="1"/>
    <n v="40.349457000000001"/>
    <n v="-88.986136999999999"/>
    <x v="2"/>
    <d v="2024-02-03T00:00:00"/>
    <x v="1"/>
    <x v="2012"/>
    <n v="17616915.040000014"/>
  </r>
  <r>
    <x v="4"/>
    <x v="11"/>
    <n v="249.2"/>
    <x v="3"/>
    <n v="996.8"/>
    <x v="2"/>
    <s v="Robert Bennett"/>
    <x v="48"/>
    <n v="44.693947000000001"/>
    <n v="-69.381927000000005"/>
    <x v="3"/>
    <d v="2024-02-04T00:00:00"/>
    <x v="1"/>
    <x v="2013"/>
    <n v="17616915.040000014"/>
  </r>
  <r>
    <x v="5"/>
    <x v="2"/>
    <n v="16.89"/>
    <x v="0"/>
    <n v="33.78"/>
    <x v="0"/>
    <s v="Jessica Bentley"/>
    <x v="14"/>
    <n v="40.298904"/>
    <n v="-74.521011000000001"/>
    <x v="4"/>
    <d v="2024-02-04T00:00:00"/>
    <x v="1"/>
    <x v="2014"/>
    <n v="17616915.040000014"/>
  </r>
  <r>
    <x v="23"/>
    <x v="21"/>
    <n v="498.71"/>
    <x v="3"/>
    <n v="1994.84"/>
    <x v="1"/>
    <s v="Kayla White"/>
    <x v="7"/>
    <n v="42.230170999999999"/>
    <n v="-71.530106000000004"/>
    <x v="2"/>
    <d v="2024-02-04T00:00:00"/>
    <x v="1"/>
    <x v="2015"/>
    <n v="17616915.040000014"/>
  </r>
  <r>
    <x v="0"/>
    <x v="1"/>
    <n v="188.36"/>
    <x v="0"/>
    <n v="376.72"/>
    <x v="0"/>
    <s v="Rachel Booker"/>
    <x v="34"/>
    <n v="42.755966000000001"/>
    <n v="-107.30249000000001"/>
    <x v="4"/>
    <d v="2024-02-04T00:00:00"/>
    <x v="1"/>
    <x v="2016"/>
    <n v="17616915.040000014"/>
  </r>
  <r>
    <x v="0"/>
    <x v="15"/>
    <n v="198.43"/>
    <x v="4"/>
    <n v="595.29"/>
    <x v="2"/>
    <s v="Beverly Rodriguez"/>
    <x v="24"/>
    <n v="21.094318000000001"/>
    <n v="-157.49833699999999"/>
    <x v="1"/>
    <d v="2024-02-04T00:00:00"/>
    <x v="1"/>
    <x v="2017"/>
    <n v="17616915.040000014"/>
  </r>
  <r>
    <x v="0"/>
    <x v="0"/>
    <n v="382.9"/>
    <x v="2"/>
    <n v="382.9"/>
    <x v="0"/>
    <s v="Jennifer Diaz"/>
    <x v="18"/>
    <n v="31.054487000000002"/>
    <n v="-97.563461000000004"/>
    <x v="4"/>
    <d v="2024-02-04T00:00:00"/>
    <x v="1"/>
    <x v="2018"/>
    <n v="17616915.040000014"/>
  </r>
  <r>
    <x v="10"/>
    <x v="14"/>
    <n v="589.76"/>
    <x v="3"/>
    <n v="2359.04"/>
    <x v="2"/>
    <s v="Jerry Powers"/>
    <x v="27"/>
    <n v="40.388782999999997"/>
    <n v="-82.764915000000002"/>
    <x v="3"/>
    <d v="2024-02-04T00:00:00"/>
    <x v="1"/>
    <x v="2019"/>
    <n v="17616915.040000014"/>
  </r>
  <r>
    <x v="7"/>
    <x v="23"/>
    <n v="907.99"/>
    <x v="0"/>
    <n v="1815.98"/>
    <x v="0"/>
    <s v="Helen Spencer"/>
    <x v="30"/>
    <n v="44.572020999999999"/>
    <n v="-122.070938"/>
    <x v="0"/>
    <d v="2024-02-04T00:00:00"/>
    <x v="1"/>
    <x v="2020"/>
    <n v="17616915.040000014"/>
  </r>
  <r>
    <x v="2"/>
    <x v="8"/>
    <n v="458.72"/>
    <x v="1"/>
    <n v="2293.6000000000004"/>
    <x v="2"/>
    <s v="Brett Hale"/>
    <x v="2"/>
    <n v="40.590752000000002"/>
    <n v="-77.209755000000001"/>
    <x v="4"/>
    <d v="2024-02-04T00:00:00"/>
    <x v="1"/>
    <x v="2021"/>
    <n v="17616915.040000014"/>
  </r>
  <r>
    <x v="22"/>
    <x v="6"/>
    <n v="11.4"/>
    <x v="0"/>
    <n v="22.8"/>
    <x v="3"/>
    <s v="Sherry Delgado"/>
    <x v="23"/>
    <n v="31.169546"/>
    <n v="-91.867805000000004"/>
    <x v="0"/>
    <d v="2024-02-04T00:00:00"/>
    <x v="1"/>
    <x v="2022"/>
    <n v="17616915.040000014"/>
  </r>
  <r>
    <x v="11"/>
    <x v="4"/>
    <n v="705.9"/>
    <x v="3"/>
    <n v="2823.6"/>
    <x v="1"/>
    <s v="Patrick Jones"/>
    <x v="47"/>
    <n v="42.011538999999999"/>
    <n v="-93.210526000000002"/>
    <x v="3"/>
    <d v="2024-02-04T00:00:00"/>
    <x v="1"/>
    <x v="2023"/>
    <n v="17616915.040000014"/>
  </r>
  <r>
    <x v="15"/>
    <x v="3"/>
    <n v="439.82"/>
    <x v="2"/>
    <n v="439.82"/>
    <x v="2"/>
    <s v="Jennifer Brennan"/>
    <x v="41"/>
    <n v="38.313515000000002"/>
    <n v="-117.055374"/>
    <x v="0"/>
    <d v="2024-02-04T00:00:00"/>
    <x v="1"/>
    <x v="2024"/>
    <n v="17616915.040000014"/>
  </r>
  <r>
    <x v="11"/>
    <x v="13"/>
    <n v="1922.62"/>
    <x v="2"/>
    <n v="1922.62"/>
    <x v="1"/>
    <s v="Kristen Arnold"/>
    <x v="31"/>
    <n v="33.856892000000002"/>
    <n v="-80.945007000000004"/>
    <x v="4"/>
    <d v="2024-02-04T00:00:00"/>
    <x v="1"/>
    <x v="2025"/>
    <n v="17616915.040000014"/>
  </r>
  <r>
    <x v="5"/>
    <x v="14"/>
    <n v="463.08"/>
    <x v="4"/>
    <n v="1389.24"/>
    <x v="1"/>
    <s v="Danny Leonard"/>
    <x v="26"/>
    <n v="37.769337"/>
    <n v="-78.169967999999997"/>
    <x v="4"/>
    <d v="2024-02-04T00:00:00"/>
    <x v="1"/>
    <x v="2026"/>
    <n v="17616915.040000014"/>
  </r>
  <r>
    <x v="8"/>
    <x v="11"/>
    <n v="109.14"/>
    <x v="0"/>
    <n v="218.28"/>
    <x v="1"/>
    <s v="Kristin Blankenship"/>
    <x v="27"/>
    <n v="40.388782999999997"/>
    <n v="-82.764915000000002"/>
    <x v="2"/>
    <d v="2024-02-04T00:00:00"/>
    <x v="1"/>
    <x v="2027"/>
    <n v="17616915.040000014"/>
  </r>
  <r>
    <x v="11"/>
    <x v="8"/>
    <n v="527.54999999999995"/>
    <x v="4"/>
    <n v="1582.6499999999999"/>
    <x v="3"/>
    <s v="Jason Waller"/>
    <x v="13"/>
    <n v="40.150032000000003"/>
    <n v="-111.86243399999999"/>
    <x v="3"/>
    <d v="2024-02-04T00:00:00"/>
    <x v="1"/>
    <x v="2028"/>
    <n v="17616915.040000014"/>
  </r>
  <r>
    <x v="8"/>
    <x v="8"/>
    <n v="284.98"/>
    <x v="1"/>
    <n v="1424.9"/>
    <x v="1"/>
    <s v="Stephanie Lucero"/>
    <x v="3"/>
    <n v="41.597782000000002"/>
    <n v="-72.755370999999997"/>
    <x v="2"/>
    <d v="2024-02-04T00:00:00"/>
    <x v="1"/>
    <x v="2029"/>
    <n v="17616915.040000014"/>
  </r>
  <r>
    <x v="18"/>
    <x v="21"/>
    <n v="170.77"/>
    <x v="4"/>
    <n v="512.31000000000006"/>
    <x v="1"/>
    <s v="Jason Martinez"/>
    <x v="1"/>
    <n v="40.349457000000001"/>
    <n v="-88.986136999999999"/>
    <x v="2"/>
    <d v="2024-02-04T00:00:00"/>
    <x v="1"/>
    <x v="2030"/>
    <n v="17616915.040000014"/>
  </r>
  <r>
    <x v="21"/>
    <x v="7"/>
    <n v="21"/>
    <x v="0"/>
    <n v="42"/>
    <x v="2"/>
    <s v="Crystal Benson"/>
    <x v="25"/>
    <n v="34.840515000000003"/>
    <n v="-106.248482"/>
    <x v="3"/>
    <d v="2024-02-04T00:00:00"/>
    <x v="1"/>
    <x v="2031"/>
    <n v="17616915.040000014"/>
  </r>
  <r>
    <x v="18"/>
    <x v="20"/>
    <n v="78.760000000000005"/>
    <x v="3"/>
    <n v="315.04000000000002"/>
    <x v="2"/>
    <s v="Daniel Pacheco"/>
    <x v="13"/>
    <n v="40.150032000000003"/>
    <n v="-111.86243399999999"/>
    <x v="4"/>
    <d v="2024-02-04T00:00:00"/>
    <x v="1"/>
    <x v="2032"/>
    <n v="17616915.040000014"/>
  </r>
  <r>
    <x v="10"/>
    <x v="5"/>
    <n v="20.440000000000001"/>
    <x v="4"/>
    <n v="61.320000000000007"/>
    <x v="2"/>
    <s v="Diane Smith"/>
    <x v="43"/>
    <n v="47.528911999999998"/>
    <n v="-99.784012000000004"/>
    <x v="0"/>
    <d v="2024-02-04T00:00:00"/>
    <x v="1"/>
    <x v="2033"/>
    <n v="17616915.040000014"/>
  </r>
  <r>
    <x v="11"/>
    <x v="5"/>
    <n v="79.62"/>
    <x v="1"/>
    <n v="398.1"/>
    <x v="3"/>
    <s v="April Armstrong"/>
    <x v="47"/>
    <n v="42.011538999999999"/>
    <n v="-93.210526000000002"/>
    <x v="1"/>
    <d v="2024-02-04T00:00:00"/>
    <x v="1"/>
    <x v="2034"/>
    <n v="17616915.040000014"/>
  </r>
  <r>
    <x v="21"/>
    <x v="15"/>
    <n v="136.11000000000001"/>
    <x v="1"/>
    <n v="680.55000000000007"/>
    <x v="1"/>
    <s v="Tami Carter"/>
    <x v="43"/>
    <n v="47.528911999999998"/>
    <n v="-99.784012000000004"/>
    <x v="0"/>
    <d v="2024-02-04T00:00:00"/>
    <x v="1"/>
    <x v="2035"/>
    <n v="17616915.040000014"/>
  </r>
  <r>
    <x v="3"/>
    <x v="2"/>
    <n v="28.42"/>
    <x v="3"/>
    <n v="113.68"/>
    <x v="0"/>
    <s v="Benjamin Wilkinson"/>
    <x v="25"/>
    <n v="34.840515000000003"/>
    <n v="-106.248482"/>
    <x v="2"/>
    <d v="2024-02-05T00:00:00"/>
    <x v="1"/>
    <x v="2036"/>
    <n v="17616915.040000014"/>
  </r>
  <r>
    <x v="3"/>
    <x v="14"/>
    <n v="803.08"/>
    <x v="3"/>
    <n v="3212.32"/>
    <x v="3"/>
    <s v="John Foley"/>
    <x v="39"/>
    <n v="36.116202999999999"/>
    <n v="-119.68156399999999"/>
    <x v="1"/>
    <d v="2024-02-05T00:00:00"/>
    <x v="1"/>
    <x v="2037"/>
    <n v="17616915.040000014"/>
  </r>
  <r>
    <x v="16"/>
    <x v="3"/>
    <n v="431.43"/>
    <x v="2"/>
    <n v="431.43"/>
    <x v="0"/>
    <s v="Shannon Herrera"/>
    <x v="23"/>
    <n v="31.169546"/>
    <n v="-91.867805000000004"/>
    <x v="4"/>
    <d v="2024-02-05T00:00:00"/>
    <x v="1"/>
    <x v="2038"/>
    <n v="17616915.040000014"/>
  </r>
  <r>
    <x v="6"/>
    <x v="22"/>
    <n v="415.74"/>
    <x v="1"/>
    <n v="2078.6999999999998"/>
    <x v="2"/>
    <s v="Ashley Evans"/>
    <x v="35"/>
    <n v="46.921925000000002"/>
    <n v="-110.454353"/>
    <x v="3"/>
    <d v="2024-02-05T00:00:00"/>
    <x v="1"/>
    <x v="2039"/>
    <n v="17616915.040000014"/>
  </r>
  <r>
    <x v="10"/>
    <x v="8"/>
    <n v="538.82000000000005"/>
    <x v="3"/>
    <n v="2155.2800000000002"/>
    <x v="3"/>
    <s v="Linda Harris"/>
    <x v="2"/>
    <n v="40.590752000000002"/>
    <n v="-77.209755000000001"/>
    <x v="1"/>
    <d v="2024-02-05T00:00:00"/>
    <x v="1"/>
    <x v="2040"/>
    <n v="17616915.040000014"/>
  </r>
  <r>
    <x v="14"/>
    <x v="1"/>
    <n v="300.27999999999997"/>
    <x v="0"/>
    <n v="600.55999999999995"/>
    <x v="2"/>
    <s v="Stacy Dixon"/>
    <x v="26"/>
    <n v="37.769337"/>
    <n v="-78.169967999999997"/>
    <x v="1"/>
    <d v="2024-02-05T00:00:00"/>
    <x v="1"/>
    <x v="2041"/>
    <n v="17616915.040000014"/>
  </r>
  <r>
    <x v="15"/>
    <x v="8"/>
    <n v="903.55"/>
    <x v="1"/>
    <n v="4517.75"/>
    <x v="1"/>
    <s v="Kimberly Perkins"/>
    <x v="38"/>
    <n v="47.400902000000002"/>
    <n v="-121.490494"/>
    <x v="4"/>
    <d v="2024-02-05T00:00:00"/>
    <x v="1"/>
    <x v="2042"/>
    <n v="17616915.040000014"/>
  </r>
  <r>
    <x v="7"/>
    <x v="8"/>
    <n v="491.1"/>
    <x v="3"/>
    <n v="1964.4"/>
    <x v="3"/>
    <s v="Jeff Goodwin"/>
    <x v="9"/>
    <n v="43.326618000000003"/>
    <n v="-84.536095000000003"/>
    <x v="0"/>
    <d v="2024-02-05T00:00:00"/>
    <x v="1"/>
    <x v="2043"/>
    <n v="17616915.040000014"/>
  </r>
  <r>
    <x v="18"/>
    <x v="18"/>
    <n v="111.62"/>
    <x v="3"/>
    <n v="446.48"/>
    <x v="0"/>
    <s v="Kevin Hall"/>
    <x v="44"/>
    <n v="37.668140000000001"/>
    <n v="-84.670067000000003"/>
    <x v="0"/>
    <d v="2024-02-05T00:00:00"/>
    <x v="1"/>
    <x v="2044"/>
    <n v="17616915.040000014"/>
  </r>
  <r>
    <x v="1"/>
    <x v="0"/>
    <n v="163.92"/>
    <x v="1"/>
    <n v="819.59999999999991"/>
    <x v="0"/>
    <s v="Mr. William Townsend"/>
    <x v="11"/>
    <n v="39.059811000000003"/>
    <n v="-105.311104"/>
    <x v="4"/>
    <d v="2024-02-05T00:00:00"/>
    <x v="1"/>
    <x v="2045"/>
    <n v="17616915.040000014"/>
  </r>
  <r>
    <x v="2"/>
    <x v="22"/>
    <n v="223.6"/>
    <x v="4"/>
    <n v="670.8"/>
    <x v="3"/>
    <s v="Taylor Davis"/>
    <x v="41"/>
    <n v="38.313515000000002"/>
    <n v="-117.055374"/>
    <x v="1"/>
    <d v="2024-02-05T00:00:00"/>
    <x v="1"/>
    <x v="2046"/>
    <n v="17616915.040000014"/>
  </r>
  <r>
    <x v="16"/>
    <x v="2"/>
    <n v="48.94"/>
    <x v="2"/>
    <n v="48.94"/>
    <x v="1"/>
    <s v="Taylor Thomas"/>
    <x v="41"/>
    <n v="38.313515000000002"/>
    <n v="-117.055374"/>
    <x v="0"/>
    <d v="2024-02-05T00:00:00"/>
    <x v="1"/>
    <x v="2047"/>
    <n v="17616915.040000014"/>
  </r>
  <r>
    <x v="0"/>
    <x v="11"/>
    <n v="78.72"/>
    <x v="2"/>
    <n v="78.72"/>
    <x v="1"/>
    <s v="Megan Conner"/>
    <x v="25"/>
    <n v="34.840515000000003"/>
    <n v="-106.248482"/>
    <x v="1"/>
    <d v="2024-02-05T00:00:00"/>
    <x v="1"/>
    <x v="2048"/>
    <n v="17616915.040000014"/>
  </r>
  <r>
    <x v="2"/>
    <x v="3"/>
    <n v="134.28"/>
    <x v="0"/>
    <n v="268.56"/>
    <x v="3"/>
    <s v="Wesley King"/>
    <x v="34"/>
    <n v="42.755966000000001"/>
    <n v="-107.30249000000001"/>
    <x v="4"/>
    <d v="2024-02-05T00:00:00"/>
    <x v="1"/>
    <x v="2049"/>
    <n v="17616915.040000014"/>
  </r>
  <r>
    <x v="21"/>
    <x v="18"/>
    <n v="47.26"/>
    <x v="1"/>
    <n v="236.29999999999998"/>
    <x v="3"/>
    <s v="Elizabeth Brady"/>
    <x v="10"/>
    <n v="38.491225999999997"/>
    <n v="-80.954455999999993"/>
    <x v="4"/>
    <d v="2024-02-05T00:00:00"/>
    <x v="1"/>
    <x v="2050"/>
    <n v="17616915.040000014"/>
  </r>
  <r>
    <x v="8"/>
    <x v="12"/>
    <n v="541.34"/>
    <x v="0"/>
    <n v="1082.68"/>
    <x v="2"/>
    <s v="Jason Bates"/>
    <x v="28"/>
    <n v="32.806671000000001"/>
    <n v="-86.791129999999995"/>
    <x v="3"/>
    <d v="2024-02-05T00:00:00"/>
    <x v="1"/>
    <x v="2051"/>
    <n v="17616915.040000014"/>
  </r>
  <r>
    <x v="17"/>
    <x v="8"/>
    <n v="927.97"/>
    <x v="4"/>
    <n v="2783.91"/>
    <x v="1"/>
    <s v="Justin Crawford"/>
    <x v="47"/>
    <n v="42.011538999999999"/>
    <n v="-93.210526000000002"/>
    <x v="2"/>
    <d v="2024-02-05T00:00:00"/>
    <x v="1"/>
    <x v="2052"/>
    <n v="17616915.040000014"/>
  </r>
  <r>
    <x v="21"/>
    <x v="23"/>
    <n v="912.97"/>
    <x v="1"/>
    <n v="4564.8500000000004"/>
    <x v="1"/>
    <s v="Maria Jarvis"/>
    <x v="2"/>
    <n v="40.590752000000002"/>
    <n v="-77.209755000000001"/>
    <x v="2"/>
    <d v="2024-02-05T00:00:00"/>
    <x v="1"/>
    <x v="2053"/>
    <n v="17616915.040000014"/>
  </r>
  <r>
    <x v="12"/>
    <x v="16"/>
    <n v="1597.5"/>
    <x v="3"/>
    <n v="6390"/>
    <x v="0"/>
    <s v="Catherine Bradley"/>
    <x v="22"/>
    <n v="43.452491999999999"/>
    <n v="-71.563896"/>
    <x v="1"/>
    <d v="2024-02-05T00:00:00"/>
    <x v="1"/>
    <x v="2054"/>
    <n v="17616915.040000014"/>
  </r>
  <r>
    <x v="1"/>
    <x v="1"/>
    <n v="178.33"/>
    <x v="0"/>
    <n v="356.66"/>
    <x v="0"/>
    <s v="Monique Abbott"/>
    <x v="11"/>
    <n v="39.059811000000003"/>
    <n v="-105.311104"/>
    <x v="4"/>
    <d v="2024-02-05T00:00:00"/>
    <x v="1"/>
    <x v="2055"/>
    <n v="17616915.040000014"/>
  </r>
  <r>
    <x v="7"/>
    <x v="11"/>
    <n v="286.68"/>
    <x v="4"/>
    <n v="860.04"/>
    <x v="1"/>
    <s v="Mark Lopez"/>
    <x v="29"/>
    <n v="38.526600000000002"/>
    <n v="-96.726485999999994"/>
    <x v="0"/>
    <d v="2024-02-05T00:00:00"/>
    <x v="1"/>
    <x v="2056"/>
    <n v="17616915.040000014"/>
  </r>
  <r>
    <x v="8"/>
    <x v="15"/>
    <n v="77.53"/>
    <x v="1"/>
    <n v="387.65"/>
    <x v="3"/>
    <s v="Jeffrey Preston"/>
    <x v="8"/>
    <n v="27.766279000000001"/>
    <n v="-81.686783000000005"/>
    <x v="2"/>
    <d v="2024-02-05T00:00:00"/>
    <x v="1"/>
    <x v="2057"/>
    <n v="17616915.040000014"/>
  </r>
  <r>
    <x v="15"/>
    <x v="10"/>
    <n v="2207.29"/>
    <x v="4"/>
    <n v="6621.87"/>
    <x v="3"/>
    <s v="Levi Smith"/>
    <x v="23"/>
    <n v="31.169546"/>
    <n v="-91.867805000000004"/>
    <x v="0"/>
    <d v="2024-02-05T00:00:00"/>
    <x v="1"/>
    <x v="2058"/>
    <n v="17616915.040000014"/>
  </r>
  <r>
    <x v="5"/>
    <x v="7"/>
    <n v="16.88"/>
    <x v="4"/>
    <n v="50.64"/>
    <x v="3"/>
    <s v="James Smith"/>
    <x v="46"/>
    <n v="41.125369999999997"/>
    <n v="-98.268082000000007"/>
    <x v="4"/>
    <d v="2024-02-05T00:00:00"/>
    <x v="1"/>
    <x v="842"/>
    <n v="17616915.040000014"/>
  </r>
  <r>
    <x v="7"/>
    <x v="14"/>
    <n v="316.88"/>
    <x v="1"/>
    <n v="1584.4"/>
    <x v="2"/>
    <s v="Rita Marshall"/>
    <x v="4"/>
    <n v="32.741646000000003"/>
    <n v="-89.678696000000002"/>
    <x v="0"/>
    <d v="2024-02-05T00:00:00"/>
    <x v="1"/>
    <x v="2059"/>
    <n v="17616915.040000014"/>
  </r>
  <r>
    <x v="8"/>
    <x v="11"/>
    <n v="278.68"/>
    <x v="0"/>
    <n v="557.36"/>
    <x v="1"/>
    <s v="Carl Fitzgerald"/>
    <x v="6"/>
    <n v="35.565342000000001"/>
    <n v="-96.928916999999998"/>
    <x v="3"/>
    <d v="2024-02-05T00:00:00"/>
    <x v="1"/>
    <x v="2060"/>
    <n v="17616915.040000014"/>
  </r>
  <r>
    <x v="21"/>
    <x v="8"/>
    <n v="999.59"/>
    <x v="3"/>
    <n v="3998.36"/>
    <x v="1"/>
    <s v="Steven Williams"/>
    <x v="25"/>
    <n v="34.840515000000003"/>
    <n v="-106.248482"/>
    <x v="2"/>
    <d v="2024-02-05T00:00:00"/>
    <x v="1"/>
    <x v="2061"/>
    <n v="17616915.040000014"/>
  </r>
  <r>
    <x v="17"/>
    <x v="18"/>
    <n v="146.87"/>
    <x v="1"/>
    <n v="734.35"/>
    <x v="1"/>
    <s v="Kayla Pope"/>
    <x v="49"/>
    <n v="42.165725999999999"/>
    <n v="-74.948051000000007"/>
    <x v="2"/>
    <d v="2024-02-05T00:00:00"/>
    <x v="1"/>
    <x v="2062"/>
    <n v="17616915.040000014"/>
  </r>
  <r>
    <x v="20"/>
    <x v="4"/>
    <n v="242.12"/>
    <x v="4"/>
    <n v="726.36"/>
    <x v="1"/>
    <s v="Troy Jordan"/>
    <x v="47"/>
    <n v="42.011538999999999"/>
    <n v="-93.210526000000002"/>
    <x v="4"/>
    <d v="2024-02-06T00:00:00"/>
    <x v="1"/>
    <x v="2063"/>
    <n v="17616915.040000014"/>
  </r>
  <r>
    <x v="8"/>
    <x v="16"/>
    <n v="1610.64"/>
    <x v="4"/>
    <n v="4831.92"/>
    <x v="0"/>
    <s v="Rebekah Woods"/>
    <x v="15"/>
    <n v="35.630065999999999"/>
    <n v="-79.806419000000005"/>
    <x v="4"/>
    <d v="2024-02-06T00:00:00"/>
    <x v="1"/>
    <x v="2064"/>
    <n v="17616915.040000014"/>
  </r>
  <r>
    <x v="18"/>
    <x v="15"/>
    <n v="51.49"/>
    <x v="0"/>
    <n v="102.98"/>
    <x v="0"/>
    <s v="Dan Bentley"/>
    <x v="15"/>
    <n v="35.630065999999999"/>
    <n v="-79.806419000000005"/>
    <x v="3"/>
    <d v="2024-02-06T00:00:00"/>
    <x v="1"/>
    <x v="2065"/>
    <n v="17616915.040000014"/>
  </r>
  <r>
    <x v="18"/>
    <x v="14"/>
    <n v="847.26"/>
    <x v="0"/>
    <n v="1694.52"/>
    <x v="1"/>
    <s v="Sarah Cooke"/>
    <x v="9"/>
    <n v="43.326618000000003"/>
    <n v="-84.536095000000003"/>
    <x v="2"/>
    <d v="2024-02-06T00:00:00"/>
    <x v="1"/>
    <x v="2066"/>
    <n v="17616915.040000014"/>
  </r>
  <r>
    <x v="8"/>
    <x v="17"/>
    <n v="778.11"/>
    <x v="4"/>
    <n v="2334.33"/>
    <x v="0"/>
    <s v="William Rasmussen"/>
    <x v="1"/>
    <n v="40.349457000000001"/>
    <n v="-88.986136999999999"/>
    <x v="1"/>
    <d v="2024-02-06T00:00:00"/>
    <x v="1"/>
    <x v="2067"/>
    <n v="17616915.040000014"/>
  </r>
  <r>
    <x v="17"/>
    <x v="3"/>
    <n v="284.5"/>
    <x v="2"/>
    <n v="284.5"/>
    <x v="2"/>
    <s v="David Johnson"/>
    <x v="21"/>
    <n v="41.680892999999998"/>
    <n v="-71.511780000000002"/>
    <x v="2"/>
    <d v="2024-02-06T00:00:00"/>
    <x v="1"/>
    <x v="2068"/>
    <n v="17616915.040000014"/>
  </r>
  <r>
    <x v="8"/>
    <x v="18"/>
    <n v="69.62"/>
    <x v="4"/>
    <n v="208.86"/>
    <x v="0"/>
    <s v="Richard Aguirre"/>
    <x v="21"/>
    <n v="41.680892999999998"/>
    <n v="-71.511780000000002"/>
    <x v="0"/>
    <d v="2024-02-06T00:00:00"/>
    <x v="1"/>
    <x v="2069"/>
    <n v="17616915.040000014"/>
  </r>
  <r>
    <x v="6"/>
    <x v="11"/>
    <n v="283.95"/>
    <x v="1"/>
    <n v="1419.75"/>
    <x v="1"/>
    <s v="Erin Gallegos"/>
    <x v="35"/>
    <n v="46.921925000000002"/>
    <n v="-110.454353"/>
    <x v="4"/>
    <d v="2024-02-06T00:00:00"/>
    <x v="1"/>
    <x v="2070"/>
    <n v="17616915.040000014"/>
  </r>
  <r>
    <x v="17"/>
    <x v="6"/>
    <n v="23.96"/>
    <x v="4"/>
    <n v="71.88"/>
    <x v="0"/>
    <s v="Scott Larson"/>
    <x v="26"/>
    <n v="37.769337"/>
    <n v="-78.169967999999997"/>
    <x v="1"/>
    <d v="2024-02-06T00:00:00"/>
    <x v="1"/>
    <x v="2071"/>
    <n v="17616915.040000014"/>
  </r>
  <r>
    <x v="18"/>
    <x v="17"/>
    <n v="705.57"/>
    <x v="1"/>
    <n v="3527.8500000000004"/>
    <x v="2"/>
    <s v="Patricia Rios"/>
    <x v="25"/>
    <n v="34.840515000000003"/>
    <n v="-106.248482"/>
    <x v="1"/>
    <d v="2024-02-06T00:00:00"/>
    <x v="1"/>
    <x v="2072"/>
    <n v="17616915.040000014"/>
  </r>
  <r>
    <x v="15"/>
    <x v="4"/>
    <n v="470.27"/>
    <x v="2"/>
    <n v="470.27"/>
    <x v="2"/>
    <s v="Leslie Taylor"/>
    <x v="36"/>
    <n v="39.849426000000001"/>
    <n v="-86.258278000000004"/>
    <x v="4"/>
    <d v="2024-02-06T00:00:00"/>
    <x v="1"/>
    <x v="2073"/>
    <n v="17616915.040000014"/>
  </r>
  <r>
    <x v="11"/>
    <x v="2"/>
    <n v="24.53"/>
    <x v="4"/>
    <n v="73.59"/>
    <x v="3"/>
    <s v="Julia Peterson"/>
    <x v="10"/>
    <n v="38.491225999999997"/>
    <n v="-80.954455999999993"/>
    <x v="0"/>
    <d v="2024-02-06T00:00:00"/>
    <x v="1"/>
    <x v="2074"/>
    <n v="17616915.040000014"/>
  </r>
  <r>
    <x v="4"/>
    <x v="2"/>
    <n v="32.78"/>
    <x v="1"/>
    <n v="163.9"/>
    <x v="3"/>
    <s v="Nancy Cox"/>
    <x v="40"/>
    <n v="33.040619"/>
    <n v="-83.643073999999999"/>
    <x v="4"/>
    <d v="2024-02-06T00:00:00"/>
    <x v="1"/>
    <x v="2075"/>
    <n v="17616915.040000014"/>
  </r>
  <r>
    <x v="10"/>
    <x v="16"/>
    <n v="1561.97"/>
    <x v="3"/>
    <n v="6247.88"/>
    <x v="2"/>
    <s v="Brianna Silva"/>
    <x v="32"/>
    <n v="44.240459000000001"/>
    <n v="-114.47882799999999"/>
    <x v="1"/>
    <d v="2024-02-06T00:00:00"/>
    <x v="1"/>
    <x v="2076"/>
    <n v="17616915.040000014"/>
  </r>
  <r>
    <x v="22"/>
    <x v="6"/>
    <n v="13.94"/>
    <x v="1"/>
    <n v="69.7"/>
    <x v="0"/>
    <s v="Kimberly Burnett"/>
    <x v="0"/>
    <n v="33.729759000000001"/>
    <n v="-111.43122099999999"/>
    <x v="3"/>
    <d v="2024-02-06T00:00:00"/>
    <x v="1"/>
    <x v="2077"/>
    <n v="17616915.040000014"/>
  </r>
  <r>
    <x v="20"/>
    <x v="8"/>
    <n v="730.85"/>
    <x v="2"/>
    <n v="730.85"/>
    <x v="1"/>
    <s v="Christopher Mcneil"/>
    <x v="13"/>
    <n v="40.150032000000003"/>
    <n v="-111.86243399999999"/>
    <x v="3"/>
    <d v="2024-02-06T00:00:00"/>
    <x v="1"/>
    <x v="2078"/>
    <n v="17616915.040000014"/>
  </r>
  <r>
    <x v="16"/>
    <x v="1"/>
    <n v="240.78"/>
    <x v="3"/>
    <n v="963.12"/>
    <x v="0"/>
    <s v="Marie Baker"/>
    <x v="25"/>
    <n v="34.840515000000003"/>
    <n v="-106.248482"/>
    <x v="3"/>
    <d v="2024-02-06T00:00:00"/>
    <x v="1"/>
    <x v="2079"/>
    <n v="17616915.040000014"/>
  </r>
  <r>
    <x v="19"/>
    <x v="9"/>
    <n v="540.79999999999995"/>
    <x v="1"/>
    <n v="2704"/>
    <x v="0"/>
    <s v="Mary Craig"/>
    <x v="28"/>
    <n v="32.806671000000001"/>
    <n v="-86.791129999999995"/>
    <x v="4"/>
    <d v="2024-02-06T00:00:00"/>
    <x v="1"/>
    <x v="2080"/>
    <n v="17616915.040000014"/>
  </r>
  <r>
    <x v="22"/>
    <x v="22"/>
    <n v="226.46"/>
    <x v="1"/>
    <n v="1132.3"/>
    <x v="3"/>
    <s v="Jennifer Evans"/>
    <x v="45"/>
    <n v="44.299782"/>
    <n v="-99.438828000000001"/>
    <x v="0"/>
    <d v="2024-02-06T00:00:00"/>
    <x v="1"/>
    <x v="2081"/>
    <n v="17616915.040000014"/>
  </r>
  <r>
    <x v="1"/>
    <x v="5"/>
    <n v="90.46"/>
    <x v="1"/>
    <n v="452.29999999999995"/>
    <x v="1"/>
    <s v="Bonnie Brown"/>
    <x v="26"/>
    <n v="37.769337"/>
    <n v="-78.169967999999997"/>
    <x v="1"/>
    <d v="2024-02-06T00:00:00"/>
    <x v="1"/>
    <x v="2082"/>
    <n v="17616915.040000014"/>
  </r>
  <r>
    <x v="9"/>
    <x v="1"/>
    <n v="344.59"/>
    <x v="4"/>
    <n v="1033.77"/>
    <x v="3"/>
    <s v="Charles Douglas"/>
    <x v="3"/>
    <n v="41.597782000000002"/>
    <n v="-72.755370999999997"/>
    <x v="2"/>
    <d v="2024-02-06T00:00:00"/>
    <x v="1"/>
    <x v="2083"/>
    <n v="17616915.040000014"/>
  </r>
  <r>
    <x v="11"/>
    <x v="4"/>
    <n v="775.19"/>
    <x v="0"/>
    <n v="1550.38"/>
    <x v="3"/>
    <s v="Susan Taylor"/>
    <x v="12"/>
    <n v="34.969704"/>
    <n v="-92.373123000000007"/>
    <x v="4"/>
    <d v="2024-02-06T00:00:00"/>
    <x v="1"/>
    <x v="2084"/>
    <n v="17616915.040000014"/>
  </r>
  <r>
    <x v="14"/>
    <x v="18"/>
    <n v="145.47"/>
    <x v="0"/>
    <n v="290.94"/>
    <x v="0"/>
    <s v="Anthony Rodriguez"/>
    <x v="35"/>
    <n v="46.921925000000002"/>
    <n v="-110.454353"/>
    <x v="0"/>
    <d v="2024-02-06T00:00:00"/>
    <x v="1"/>
    <x v="2085"/>
    <n v="17616915.040000014"/>
  </r>
  <r>
    <x v="13"/>
    <x v="22"/>
    <n v="415.46"/>
    <x v="1"/>
    <n v="2077.2999999999997"/>
    <x v="3"/>
    <s v="Robert Gonzalez"/>
    <x v="5"/>
    <n v="39.318522999999999"/>
    <n v="-75.507141000000004"/>
    <x v="1"/>
    <d v="2024-02-06T00:00:00"/>
    <x v="1"/>
    <x v="2086"/>
    <n v="17616915.040000014"/>
  </r>
  <r>
    <x v="11"/>
    <x v="20"/>
    <n v="88.32"/>
    <x v="1"/>
    <n v="441.59999999999997"/>
    <x v="0"/>
    <s v="Miranda Williams"/>
    <x v="31"/>
    <n v="33.856892000000002"/>
    <n v="-80.945007000000004"/>
    <x v="3"/>
    <d v="2024-02-06T00:00:00"/>
    <x v="1"/>
    <x v="2087"/>
    <n v="17616915.040000014"/>
  </r>
  <r>
    <x v="16"/>
    <x v="6"/>
    <n v="42.31"/>
    <x v="0"/>
    <n v="84.62"/>
    <x v="0"/>
    <s v="April Wade"/>
    <x v="5"/>
    <n v="39.318522999999999"/>
    <n v="-75.507141000000004"/>
    <x v="4"/>
    <d v="2024-02-07T00:00:00"/>
    <x v="1"/>
    <x v="2088"/>
    <n v="17616915.040000014"/>
  </r>
  <r>
    <x v="20"/>
    <x v="22"/>
    <n v="122.12"/>
    <x v="2"/>
    <n v="122.12"/>
    <x v="1"/>
    <s v="Margaret Roberson"/>
    <x v="10"/>
    <n v="38.491225999999997"/>
    <n v="-80.954455999999993"/>
    <x v="2"/>
    <d v="2024-02-07T00:00:00"/>
    <x v="1"/>
    <x v="1790"/>
    <n v="17616915.040000014"/>
  </r>
  <r>
    <x v="18"/>
    <x v="2"/>
    <n v="14.36"/>
    <x v="3"/>
    <n v="57.44"/>
    <x v="2"/>
    <s v="Frank Martin"/>
    <x v="23"/>
    <n v="31.169546"/>
    <n v="-91.867805000000004"/>
    <x v="1"/>
    <d v="2024-02-07T00:00:00"/>
    <x v="1"/>
    <x v="2089"/>
    <n v="17616915.040000014"/>
  </r>
  <r>
    <x v="15"/>
    <x v="2"/>
    <n v="21.07"/>
    <x v="2"/>
    <n v="21.07"/>
    <x v="2"/>
    <s v="Keith Russell"/>
    <x v="29"/>
    <n v="38.526600000000002"/>
    <n v="-96.726485999999994"/>
    <x v="4"/>
    <d v="2024-02-07T00:00:00"/>
    <x v="1"/>
    <x v="2090"/>
    <n v="17616915.040000014"/>
  </r>
  <r>
    <x v="1"/>
    <x v="10"/>
    <n v="2824.47"/>
    <x v="0"/>
    <n v="5648.94"/>
    <x v="0"/>
    <s v="Mary Thomas"/>
    <x v="30"/>
    <n v="44.572020999999999"/>
    <n v="-122.070938"/>
    <x v="0"/>
    <d v="2024-02-07T00:00:00"/>
    <x v="1"/>
    <x v="2091"/>
    <n v="17616915.040000014"/>
  </r>
  <r>
    <x v="7"/>
    <x v="21"/>
    <n v="258.04000000000002"/>
    <x v="3"/>
    <n v="1032.1600000000001"/>
    <x v="3"/>
    <s v="Patrick Hoffman"/>
    <x v="8"/>
    <n v="27.766279000000001"/>
    <n v="-81.686783000000005"/>
    <x v="1"/>
    <d v="2024-02-07T00:00:00"/>
    <x v="1"/>
    <x v="2092"/>
    <n v="17616915.040000014"/>
  </r>
  <r>
    <x v="22"/>
    <x v="0"/>
    <n v="274.95"/>
    <x v="2"/>
    <n v="274.95"/>
    <x v="2"/>
    <s v="Joseph Spencer"/>
    <x v="48"/>
    <n v="44.693947000000001"/>
    <n v="-69.381927000000005"/>
    <x v="1"/>
    <d v="2024-02-07T00:00:00"/>
    <x v="1"/>
    <x v="2093"/>
    <n v="17616915.040000014"/>
  </r>
  <r>
    <x v="12"/>
    <x v="11"/>
    <n v="115.45"/>
    <x v="1"/>
    <n v="577.25"/>
    <x v="1"/>
    <s v="Deborah Evans"/>
    <x v="39"/>
    <n v="36.116202999999999"/>
    <n v="-119.68156399999999"/>
    <x v="0"/>
    <d v="2024-02-07T00:00:00"/>
    <x v="1"/>
    <x v="2094"/>
    <n v="17616915.040000014"/>
  </r>
  <r>
    <x v="23"/>
    <x v="11"/>
    <n v="211.4"/>
    <x v="1"/>
    <n v="1057"/>
    <x v="2"/>
    <s v="Shawn Stewart"/>
    <x v="1"/>
    <n v="40.349457000000001"/>
    <n v="-88.986136999999999"/>
    <x v="1"/>
    <d v="2024-02-07T00:00:00"/>
    <x v="1"/>
    <x v="2095"/>
    <n v="17616915.040000014"/>
  </r>
  <r>
    <x v="15"/>
    <x v="7"/>
    <n v="69.47"/>
    <x v="2"/>
    <n v="69.47"/>
    <x v="0"/>
    <s v="Robert Warner"/>
    <x v="15"/>
    <n v="35.630065999999999"/>
    <n v="-79.806419000000005"/>
    <x v="4"/>
    <d v="2024-02-07T00:00:00"/>
    <x v="1"/>
    <x v="2096"/>
    <n v="17616915.040000014"/>
  </r>
  <r>
    <x v="9"/>
    <x v="13"/>
    <n v="1473.3"/>
    <x v="2"/>
    <n v="1473.3"/>
    <x v="0"/>
    <s v="Joshua Bailey"/>
    <x v="13"/>
    <n v="40.150032000000003"/>
    <n v="-111.86243399999999"/>
    <x v="3"/>
    <d v="2024-02-07T00:00:00"/>
    <x v="1"/>
    <x v="2097"/>
    <n v="17616915.040000014"/>
  </r>
  <r>
    <x v="4"/>
    <x v="18"/>
    <n v="137.88"/>
    <x v="4"/>
    <n v="413.64"/>
    <x v="3"/>
    <s v="Samantha Carpenter"/>
    <x v="11"/>
    <n v="39.059811000000003"/>
    <n v="-105.311104"/>
    <x v="3"/>
    <d v="2024-02-07T00:00:00"/>
    <x v="1"/>
    <x v="2098"/>
    <n v="17616915.040000014"/>
  </r>
  <r>
    <x v="20"/>
    <x v="9"/>
    <n v="913.21"/>
    <x v="2"/>
    <n v="913.21"/>
    <x v="1"/>
    <s v="Teresa Martinez"/>
    <x v="44"/>
    <n v="37.668140000000001"/>
    <n v="-84.670067000000003"/>
    <x v="3"/>
    <d v="2024-02-07T00:00:00"/>
    <x v="1"/>
    <x v="2099"/>
    <n v="17616915.040000014"/>
  </r>
  <r>
    <x v="18"/>
    <x v="10"/>
    <n v="1185.8399999999999"/>
    <x v="2"/>
    <n v="1185.8399999999999"/>
    <x v="1"/>
    <s v="Angel French"/>
    <x v="8"/>
    <n v="27.766279000000001"/>
    <n v="-81.686783000000005"/>
    <x v="4"/>
    <d v="2024-02-07T00:00:00"/>
    <x v="1"/>
    <x v="2100"/>
    <n v="17616915.040000014"/>
  </r>
  <r>
    <x v="22"/>
    <x v="8"/>
    <n v="636.28"/>
    <x v="0"/>
    <n v="1272.56"/>
    <x v="1"/>
    <s v="Calvin Price"/>
    <x v="49"/>
    <n v="42.165725999999999"/>
    <n v="-74.948051000000007"/>
    <x v="3"/>
    <d v="2024-02-07T00:00:00"/>
    <x v="1"/>
    <x v="2101"/>
    <n v="17616915.040000014"/>
  </r>
  <r>
    <x v="16"/>
    <x v="18"/>
    <n v="125.09"/>
    <x v="1"/>
    <n v="625.45000000000005"/>
    <x v="3"/>
    <s v="James Perez"/>
    <x v="27"/>
    <n v="40.388782999999997"/>
    <n v="-82.764915000000002"/>
    <x v="0"/>
    <d v="2024-02-07T00:00:00"/>
    <x v="1"/>
    <x v="2102"/>
    <n v="17616915.040000014"/>
  </r>
  <r>
    <x v="1"/>
    <x v="22"/>
    <n v="426.83"/>
    <x v="2"/>
    <n v="426.83"/>
    <x v="3"/>
    <s v="Steven Hoffman"/>
    <x v="7"/>
    <n v="42.230170999999999"/>
    <n v="-71.530106000000004"/>
    <x v="4"/>
    <d v="2024-02-07T00:00:00"/>
    <x v="1"/>
    <x v="2103"/>
    <n v="17616915.040000014"/>
  </r>
  <r>
    <x v="2"/>
    <x v="0"/>
    <n v="351.37"/>
    <x v="3"/>
    <n v="1405.48"/>
    <x v="2"/>
    <s v="Luis Norris"/>
    <x v="19"/>
    <n v="44.045876"/>
    <n v="-72.710685999999995"/>
    <x v="3"/>
    <d v="2024-02-07T00:00:00"/>
    <x v="1"/>
    <x v="2104"/>
    <n v="17616915.040000014"/>
  </r>
  <r>
    <x v="6"/>
    <x v="2"/>
    <n v="27.82"/>
    <x v="3"/>
    <n v="111.28"/>
    <x v="1"/>
    <s v="Katherine Burns"/>
    <x v="36"/>
    <n v="39.849426000000001"/>
    <n v="-86.258278000000004"/>
    <x v="3"/>
    <d v="2024-02-07T00:00:00"/>
    <x v="1"/>
    <x v="2105"/>
    <n v="17616915.040000014"/>
  </r>
  <r>
    <x v="8"/>
    <x v="16"/>
    <n v="849.57"/>
    <x v="1"/>
    <n v="4247.8500000000004"/>
    <x v="1"/>
    <s v="Ashley Gray"/>
    <x v="39"/>
    <n v="36.116202999999999"/>
    <n v="-119.68156399999999"/>
    <x v="3"/>
    <d v="2024-02-07T00:00:00"/>
    <x v="1"/>
    <x v="2106"/>
    <n v="17616915.040000014"/>
  </r>
  <r>
    <x v="10"/>
    <x v="17"/>
    <n v="365.55"/>
    <x v="2"/>
    <n v="365.55"/>
    <x v="1"/>
    <s v="Elizabeth Harrison"/>
    <x v="15"/>
    <n v="35.630065999999999"/>
    <n v="-79.806419000000005"/>
    <x v="1"/>
    <d v="2024-02-07T00:00:00"/>
    <x v="1"/>
    <x v="2107"/>
    <n v="17616915.040000014"/>
  </r>
  <r>
    <x v="19"/>
    <x v="1"/>
    <n v="224.26"/>
    <x v="2"/>
    <n v="224.26"/>
    <x v="3"/>
    <s v="Matthew Boone"/>
    <x v="2"/>
    <n v="40.590752000000002"/>
    <n v="-77.209755000000001"/>
    <x v="4"/>
    <d v="2024-02-07T00:00:00"/>
    <x v="1"/>
    <x v="2108"/>
    <n v="17616915.040000014"/>
  </r>
  <r>
    <x v="11"/>
    <x v="20"/>
    <n v="231.35"/>
    <x v="2"/>
    <n v="231.35"/>
    <x v="0"/>
    <s v="Jeffrey Rowe"/>
    <x v="4"/>
    <n v="32.741646000000003"/>
    <n v="-89.678696000000002"/>
    <x v="2"/>
    <d v="2024-02-07T00:00:00"/>
    <x v="1"/>
    <x v="2109"/>
    <n v="17616915.040000014"/>
  </r>
  <r>
    <x v="21"/>
    <x v="1"/>
    <n v="300.05"/>
    <x v="1"/>
    <n v="1500.25"/>
    <x v="3"/>
    <s v="Kristin Stewart"/>
    <x v="29"/>
    <n v="38.526600000000002"/>
    <n v="-96.726485999999994"/>
    <x v="4"/>
    <d v="2024-02-07T00:00:00"/>
    <x v="1"/>
    <x v="2110"/>
    <n v="17616915.040000014"/>
  </r>
  <r>
    <x v="14"/>
    <x v="11"/>
    <n v="240.14"/>
    <x v="4"/>
    <n v="720.42"/>
    <x v="0"/>
    <s v="Michelle Martinez"/>
    <x v="12"/>
    <n v="34.969704"/>
    <n v="-92.373123000000007"/>
    <x v="4"/>
    <d v="2024-02-07T00:00:00"/>
    <x v="1"/>
    <x v="2111"/>
    <n v="17616915.040000014"/>
  </r>
  <r>
    <x v="23"/>
    <x v="2"/>
    <n v="6.37"/>
    <x v="2"/>
    <n v="6.37"/>
    <x v="0"/>
    <s v="Ruth Allen"/>
    <x v="18"/>
    <n v="31.054487000000002"/>
    <n v="-97.563461000000004"/>
    <x v="0"/>
    <d v="2024-02-07T00:00:00"/>
    <x v="1"/>
    <x v="2112"/>
    <n v="17616915.040000014"/>
  </r>
  <r>
    <x v="0"/>
    <x v="6"/>
    <n v="22.44"/>
    <x v="0"/>
    <n v="44.88"/>
    <x v="1"/>
    <s v="Laura Tran"/>
    <x v="2"/>
    <n v="40.590752000000002"/>
    <n v="-77.209755000000001"/>
    <x v="4"/>
    <d v="2024-02-07T00:00:00"/>
    <x v="1"/>
    <x v="2113"/>
    <n v="17616915.040000014"/>
  </r>
  <r>
    <x v="3"/>
    <x v="2"/>
    <n v="14.45"/>
    <x v="0"/>
    <n v="28.9"/>
    <x v="1"/>
    <s v="Stephanie Vasquez"/>
    <x v="15"/>
    <n v="35.630065999999999"/>
    <n v="-79.806419000000005"/>
    <x v="1"/>
    <d v="2024-02-07T00:00:00"/>
    <x v="1"/>
    <x v="2114"/>
    <n v="17616915.040000014"/>
  </r>
  <r>
    <x v="22"/>
    <x v="14"/>
    <n v="315.47000000000003"/>
    <x v="2"/>
    <n v="315.47000000000003"/>
    <x v="1"/>
    <s v="Dennis Brooks"/>
    <x v="48"/>
    <n v="44.693947000000001"/>
    <n v="-69.381927000000005"/>
    <x v="2"/>
    <d v="2024-02-07T00:00:00"/>
    <x v="1"/>
    <x v="2115"/>
    <n v="17616915.040000014"/>
  </r>
  <r>
    <x v="5"/>
    <x v="4"/>
    <n v="735.21"/>
    <x v="2"/>
    <n v="735.21"/>
    <x v="0"/>
    <s v="Brendan Moss"/>
    <x v="38"/>
    <n v="47.400902000000002"/>
    <n v="-121.490494"/>
    <x v="1"/>
    <d v="2024-02-07T00:00:00"/>
    <x v="1"/>
    <x v="2116"/>
    <n v="17616915.040000014"/>
  </r>
  <r>
    <x v="6"/>
    <x v="9"/>
    <n v="1362.46"/>
    <x v="1"/>
    <n v="6812.3"/>
    <x v="3"/>
    <s v="Bryan Ortiz"/>
    <x v="10"/>
    <n v="38.491225999999997"/>
    <n v="-80.954455999999993"/>
    <x v="0"/>
    <d v="2024-02-07T00:00:00"/>
    <x v="1"/>
    <x v="2117"/>
    <n v="17616915.040000014"/>
  </r>
  <r>
    <x v="4"/>
    <x v="15"/>
    <n v="154.87"/>
    <x v="3"/>
    <n v="619.48"/>
    <x v="2"/>
    <s v="Terry Collins"/>
    <x v="11"/>
    <n v="39.059811000000003"/>
    <n v="-105.311104"/>
    <x v="0"/>
    <d v="2024-02-07T00:00:00"/>
    <x v="1"/>
    <x v="2118"/>
    <n v="17616915.040000014"/>
  </r>
  <r>
    <x v="0"/>
    <x v="23"/>
    <n v="341.82"/>
    <x v="1"/>
    <n v="1709.1"/>
    <x v="1"/>
    <s v="David Fisher"/>
    <x v="31"/>
    <n v="33.856892000000002"/>
    <n v="-80.945007000000004"/>
    <x v="0"/>
    <d v="2024-02-07T00:00:00"/>
    <x v="1"/>
    <x v="2119"/>
    <n v="17616915.040000014"/>
  </r>
  <r>
    <x v="14"/>
    <x v="23"/>
    <n v="865.64"/>
    <x v="0"/>
    <n v="1731.28"/>
    <x v="2"/>
    <s v="Robert Stokes"/>
    <x v="28"/>
    <n v="32.806671000000001"/>
    <n v="-86.791129999999995"/>
    <x v="1"/>
    <d v="2024-02-07T00:00:00"/>
    <x v="1"/>
    <x v="2120"/>
    <n v="17616915.040000014"/>
  </r>
  <r>
    <x v="16"/>
    <x v="22"/>
    <n v="431.03"/>
    <x v="0"/>
    <n v="862.06"/>
    <x v="0"/>
    <s v="Kristi Vasquez"/>
    <x v="29"/>
    <n v="38.526600000000002"/>
    <n v="-96.726485999999994"/>
    <x v="2"/>
    <d v="2024-02-07T00:00:00"/>
    <x v="1"/>
    <x v="2121"/>
    <n v="17616915.040000014"/>
  </r>
  <r>
    <x v="10"/>
    <x v="17"/>
    <n v="455.18"/>
    <x v="0"/>
    <n v="910.36"/>
    <x v="0"/>
    <s v="Regina Gardner"/>
    <x v="38"/>
    <n v="47.400902000000002"/>
    <n v="-121.490494"/>
    <x v="3"/>
    <d v="2024-02-07T00:00:00"/>
    <x v="1"/>
    <x v="2122"/>
    <n v="17616915.040000014"/>
  </r>
  <r>
    <x v="6"/>
    <x v="1"/>
    <n v="173.91"/>
    <x v="4"/>
    <n v="521.73"/>
    <x v="0"/>
    <s v="Gary Clark"/>
    <x v="46"/>
    <n v="41.125369999999997"/>
    <n v="-98.268082000000007"/>
    <x v="0"/>
    <d v="2024-02-08T00:00:00"/>
    <x v="1"/>
    <x v="2123"/>
    <n v="17616915.040000014"/>
  </r>
  <r>
    <x v="11"/>
    <x v="5"/>
    <n v="53.58"/>
    <x v="1"/>
    <n v="267.89999999999998"/>
    <x v="0"/>
    <s v="James Dennis"/>
    <x v="2"/>
    <n v="40.590752000000002"/>
    <n v="-77.209755000000001"/>
    <x v="4"/>
    <d v="2024-02-08T00:00:00"/>
    <x v="1"/>
    <x v="2124"/>
    <n v="17616915.040000014"/>
  </r>
  <r>
    <x v="22"/>
    <x v="21"/>
    <n v="181.44"/>
    <x v="1"/>
    <n v="907.2"/>
    <x v="0"/>
    <s v="Michelle Soto"/>
    <x v="17"/>
    <n v="61.370716000000002"/>
    <n v="-152.40441899999999"/>
    <x v="3"/>
    <d v="2024-02-08T00:00:00"/>
    <x v="1"/>
    <x v="2125"/>
    <n v="17616915.040000014"/>
  </r>
  <r>
    <x v="2"/>
    <x v="15"/>
    <n v="57.42"/>
    <x v="0"/>
    <n v="114.84"/>
    <x v="1"/>
    <s v="Katie Miller"/>
    <x v="35"/>
    <n v="46.921925000000002"/>
    <n v="-110.454353"/>
    <x v="4"/>
    <d v="2024-02-08T00:00:00"/>
    <x v="1"/>
    <x v="2126"/>
    <n v="17616915.040000014"/>
  </r>
  <r>
    <x v="16"/>
    <x v="12"/>
    <n v="773.94"/>
    <x v="4"/>
    <n v="2321.8200000000002"/>
    <x v="1"/>
    <s v="Kara Barnes"/>
    <x v="36"/>
    <n v="39.849426000000001"/>
    <n v="-86.258278000000004"/>
    <x v="4"/>
    <d v="2024-02-08T00:00:00"/>
    <x v="1"/>
    <x v="2127"/>
    <n v="17616915.040000014"/>
  </r>
  <r>
    <x v="15"/>
    <x v="9"/>
    <n v="1171.76"/>
    <x v="0"/>
    <n v="2343.52"/>
    <x v="0"/>
    <s v="Timothy Cross"/>
    <x v="32"/>
    <n v="44.240459000000001"/>
    <n v="-114.47882799999999"/>
    <x v="4"/>
    <d v="2024-02-08T00:00:00"/>
    <x v="1"/>
    <x v="2128"/>
    <n v="17616915.040000014"/>
  </r>
  <r>
    <x v="2"/>
    <x v="13"/>
    <n v="620.6"/>
    <x v="0"/>
    <n v="1241.2"/>
    <x v="2"/>
    <s v="Kathleen Anderson"/>
    <x v="29"/>
    <n v="38.526600000000002"/>
    <n v="-96.726485999999994"/>
    <x v="2"/>
    <d v="2024-02-08T00:00:00"/>
    <x v="1"/>
    <x v="2129"/>
    <n v="17616915.040000014"/>
  </r>
  <r>
    <x v="1"/>
    <x v="20"/>
    <n v="68.63"/>
    <x v="2"/>
    <n v="68.63"/>
    <x v="3"/>
    <s v="Henry Pham"/>
    <x v="3"/>
    <n v="41.597782000000002"/>
    <n v="-72.755370999999997"/>
    <x v="3"/>
    <d v="2024-02-08T00:00:00"/>
    <x v="1"/>
    <x v="2130"/>
    <n v="17616915.040000014"/>
  </r>
  <r>
    <x v="15"/>
    <x v="3"/>
    <n v="246.43"/>
    <x v="2"/>
    <n v="246.43"/>
    <x v="0"/>
    <s v="Larry Gonzalez"/>
    <x v="2"/>
    <n v="40.590752000000002"/>
    <n v="-77.209755000000001"/>
    <x v="3"/>
    <d v="2024-02-08T00:00:00"/>
    <x v="1"/>
    <x v="2131"/>
    <n v="17616915.040000014"/>
  </r>
  <r>
    <x v="17"/>
    <x v="2"/>
    <n v="47.07"/>
    <x v="0"/>
    <n v="94.14"/>
    <x v="0"/>
    <s v="Darlene Johnston"/>
    <x v="2"/>
    <n v="40.590752000000002"/>
    <n v="-77.209755000000001"/>
    <x v="1"/>
    <d v="2024-02-08T00:00:00"/>
    <x v="1"/>
    <x v="2132"/>
    <n v="17616915.040000014"/>
  </r>
  <r>
    <x v="19"/>
    <x v="5"/>
    <n v="31.72"/>
    <x v="1"/>
    <n v="158.6"/>
    <x v="1"/>
    <s v="Dana Williams"/>
    <x v="14"/>
    <n v="40.298904"/>
    <n v="-74.521011000000001"/>
    <x v="1"/>
    <d v="2024-02-08T00:00:00"/>
    <x v="1"/>
    <x v="2133"/>
    <n v="17616915.040000014"/>
  </r>
  <r>
    <x v="6"/>
    <x v="2"/>
    <n v="26.48"/>
    <x v="1"/>
    <n v="132.4"/>
    <x v="0"/>
    <s v="Roger Barnett"/>
    <x v="21"/>
    <n v="41.680892999999998"/>
    <n v="-71.511780000000002"/>
    <x v="4"/>
    <d v="2024-02-08T00:00:00"/>
    <x v="1"/>
    <x v="2134"/>
    <n v="17616915.040000014"/>
  </r>
  <r>
    <x v="21"/>
    <x v="16"/>
    <n v="1607.79"/>
    <x v="0"/>
    <n v="3215.58"/>
    <x v="1"/>
    <s v="Sara Cannon"/>
    <x v="48"/>
    <n v="44.693947000000001"/>
    <n v="-69.381927000000005"/>
    <x v="4"/>
    <d v="2024-02-08T00:00:00"/>
    <x v="1"/>
    <x v="2135"/>
    <n v="17616915.040000014"/>
  </r>
  <r>
    <x v="2"/>
    <x v="2"/>
    <n v="37.14"/>
    <x v="2"/>
    <n v="37.14"/>
    <x v="1"/>
    <s v="Justin Campbell"/>
    <x v="8"/>
    <n v="27.766279000000001"/>
    <n v="-81.686783000000005"/>
    <x v="2"/>
    <d v="2024-02-08T00:00:00"/>
    <x v="1"/>
    <x v="2136"/>
    <n v="17616915.040000014"/>
  </r>
  <r>
    <x v="7"/>
    <x v="10"/>
    <n v="2042.76"/>
    <x v="3"/>
    <n v="8171.04"/>
    <x v="0"/>
    <s v="Jessica Edwards"/>
    <x v="20"/>
    <n v="45.694454"/>
    <n v="-93.900192000000004"/>
    <x v="4"/>
    <d v="2024-02-08T00:00:00"/>
    <x v="1"/>
    <x v="2137"/>
    <n v="17616915.040000014"/>
  </r>
  <r>
    <x v="17"/>
    <x v="6"/>
    <n v="38.24"/>
    <x v="1"/>
    <n v="191.20000000000002"/>
    <x v="2"/>
    <s v="Maria Cabrera"/>
    <x v="15"/>
    <n v="35.630065999999999"/>
    <n v="-79.806419000000005"/>
    <x v="3"/>
    <d v="2024-02-08T00:00:00"/>
    <x v="1"/>
    <x v="2138"/>
    <n v="17616915.040000014"/>
  </r>
  <r>
    <x v="3"/>
    <x v="19"/>
    <n v="1784.55"/>
    <x v="4"/>
    <n v="5353.65"/>
    <x v="1"/>
    <s v="Andrew Warren"/>
    <x v="29"/>
    <n v="38.526600000000002"/>
    <n v="-96.726485999999994"/>
    <x v="3"/>
    <d v="2024-02-08T00:00:00"/>
    <x v="1"/>
    <x v="2139"/>
    <n v="17616915.040000014"/>
  </r>
  <r>
    <x v="0"/>
    <x v="23"/>
    <n v="753.64"/>
    <x v="1"/>
    <n v="3768.2"/>
    <x v="1"/>
    <s v="Robert Farley"/>
    <x v="43"/>
    <n v="47.528911999999998"/>
    <n v="-99.784012000000004"/>
    <x v="4"/>
    <d v="2024-02-08T00:00:00"/>
    <x v="1"/>
    <x v="2140"/>
    <n v="17616915.040000014"/>
  </r>
  <r>
    <x v="8"/>
    <x v="5"/>
    <n v="75.099999999999994"/>
    <x v="4"/>
    <n v="225.29999999999998"/>
    <x v="0"/>
    <s v="Michael Collins"/>
    <x v="42"/>
    <n v="39.063946000000001"/>
    <n v="-76.802100999999993"/>
    <x v="2"/>
    <d v="2024-02-08T00:00:00"/>
    <x v="1"/>
    <x v="2141"/>
    <n v="17616915.040000014"/>
  </r>
  <r>
    <x v="2"/>
    <x v="21"/>
    <n v="257.91000000000003"/>
    <x v="2"/>
    <n v="257.91000000000003"/>
    <x v="0"/>
    <s v="Jamie Summers"/>
    <x v="13"/>
    <n v="40.150032000000003"/>
    <n v="-111.86243399999999"/>
    <x v="0"/>
    <d v="2024-02-08T00:00:00"/>
    <x v="1"/>
    <x v="2142"/>
    <n v="17616915.040000014"/>
  </r>
  <r>
    <x v="4"/>
    <x v="14"/>
    <n v="357.29"/>
    <x v="0"/>
    <n v="714.58"/>
    <x v="2"/>
    <s v="Paula Walter"/>
    <x v="35"/>
    <n v="46.921925000000002"/>
    <n v="-110.454353"/>
    <x v="3"/>
    <d v="2024-02-08T00:00:00"/>
    <x v="1"/>
    <x v="2143"/>
    <n v="17616915.040000014"/>
  </r>
  <r>
    <x v="7"/>
    <x v="23"/>
    <n v="661.09"/>
    <x v="1"/>
    <n v="3305.4500000000003"/>
    <x v="0"/>
    <s v="Mathew Sharp"/>
    <x v="18"/>
    <n v="31.054487000000002"/>
    <n v="-97.563461000000004"/>
    <x v="3"/>
    <d v="2024-02-08T00:00:00"/>
    <x v="1"/>
    <x v="2144"/>
    <n v="17616915.040000014"/>
  </r>
  <r>
    <x v="10"/>
    <x v="17"/>
    <n v="520.52"/>
    <x v="2"/>
    <n v="520.52"/>
    <x v="0"/>
    <s v="Tammy Barron"/>
    <x v="14"/>
    <n v="40.298904"/>
    <n v="-74.521011000000001"/>
    <x v="4"/>
    <d v="2024-02-08T00:00:00"/>
    <x v="1"/>
    <x v="2145"/>
    <n v="17616915.040000014"/>
  </r>
  <r>
    <x v="3"/>
    <x v="1"/>
    <n v="299.58999999999997"/>
    <x v="4"/>
    <n v="898.77"/>
    <x v="0"/>
    <s v="Amanda Garcia"/>
    <x v="13"/>
    <n v="40.150032000000003"/>
    <n v="-111.86243399999999"/>
    <x v="2"/>
    <d v="2024-02-08T00:00:00"/>
    <x v="1"/>
    <x v="2146"/>
    <n v="17616915.040000014"/>
  </r>
  <r>
    <x v="0"/>
    <x v="23"/>
    <n v="1069.3399999999999"/>
    <x v="2"/>
    <n v="1069.3399999999999"/>
    <x v="2"/>
    <s v="Kevin Murphy"/>
    <x v="14"/>
    <n v="40.298904"/>
    <n v="-74.521011000000001"/>
    <x v="0"/>
    <d v="2024-02-09T00:00:00"/>
    <x v="1"/>
    <x v="2147"/>
    <n v="17616915.040000014"/>
  </r>
  <r>
    <x v="5"/>
    <x v="20"/>
    <n v="178.15"/>
    <x v="1"/>
    <n v="890.75"/>
    <x v="1"/>
    <s v="Jordan Young"/>
    <x v="42"/>
    <n v="39.063946000000001"/>
    <n v="-76.802100999999993"/>
    <x v="3"/>
    <d v="2024-02-09T00:00:00"/>
    <x v="1"/>
    <x v="2148"/>
    <n v="17616915.040000014"/>
  </r>
  <r>
    <x v="8"/>
    <x v="18"/>
    <n v="110.73"/>
    <x v="2"/>
    <n v="110.73"/>
    <x v="1"/>
    <s v="Diane Frazier"/>
    <x v="42"/>
    <n v="39.063946000000001"/>
    <n v="-76.802100999999993"/>
    <x v="1"/>
    <d v="2024-02-09T00:00:00"/>
    <x v="1"/>
    <x v="2149"/>
    <n v="17616915.040000014"/>
  </r>
  <r>
    <x v="1"/>
    <x v="10"/>
    <n v="2131.9899999999998"/>
    <x v="3"/>
    <n v="8527.9599999999991"/>
    <x v="3"/>
    <s v="Thomas Barry"/>
    <x v="48"/>
    <n v="44.693947000000001"/>
    <n v="-69.381927000000005"/>
    <x v="3"/>
    <d v="2024-02-09T00:00:00"/>
    <x v="1"/>
    <x v="2150"/>
    <n v="17616915.040000014"/>
  </r>
  <r>
    <x v="3"/>
    <x v="11"/>
    <n v="261.07"/>
    <x v="3"/>
    <n v="1044.28"/>
    <x v="1"/>
    <s v="Kelly Reed"/>
    <x v="27"/>
    <n v="40.388782999999997"/>
    <n v="-82.764915000000002"/>
    <x v="2"/>
    <d v="2024-02-09T00:00:00"/>
    <x v="1"/>
    <x v="2151"/>
    <n v="17616915.040000014"/>
  </r>
  <r>
    <x v="12"/>
    <x v="13"/>
    <n v="978.78"/>
    <x v="0"/>
    <n v="1957.56"/>
    <x v="1"/>
    <s v="Michael Wolfe"/>
    <x v="41"/>
    <n v="38.313515000000002"/>
    <n v="-117.055374"/>
    <x v="2"/>
    <d v="2024-02-09T00:00:00"/>
    <x v="1"/>
    <x v="2152"/>
    <n v="17616915.040000014"/>
  </r>
  <r>
    <x v="22"/>
    <x v="22"/>
    <n v="382.53"/>
    <x v="4"/>
    <n v="1147.5899999999999"/>
    <x v="0"/>
    <s v="Patricia Manning"/>
    <x v="26"/>
    <n v="37.769337"/>
    <n v="-78.169967999999997"/>
    <x v="4"/>
    <d v="2024-02-09T00:00:00"/>
    <x v="1"/>
    <x v="2153"/>
    <n v="17616915.040000014"/>
  </r>
  <r>
    <x v="12"/>
    <x v="6"/>
    <n v="32.29"/>
    <x v="2"/>
    <n v="32.29"/>
    <x v="2"/>
    <s v="Samantha Clark"/>
    <x v="24"/>
    <n v="21.094318000000001"/>
    <n v="-157.49833699999999"/>
    <x v="1"/>
    <d v="2024-02-09T00:00:00"/>
    <x v="1"/>
    <x v="2154"/>
    <n v="17616915.040000014"/>
  </r>
  <r>
    <x v="19"/>
    <x v="19"/>
    <n v="448.57"/>
    <x v="3"/>
    <n v="1794.28"/>
    <x v="2"/>
    <s v="David Mcgee"/>
    <x v="41"/>
    <n v="38.313515000000002"/>
    <n v="-117.055374"/>
    <x v="1"/>
    <d v="2024-02-09T00:00:00"/>
    <x v="1"/>
    <x v="2155"/>
    <n v="17616915.040000014"/>
  </r>
  <r>
    <x v="11"/>
    <x v="5"/>
    <n v="53.79"/>
    <x v="2"/>
    <n v="53.79"/>
    <x v="1"/>
    <s v="Tyler Kirk"/>
    <x v="31"/>
    <n v="33.856892000000002"/>
    <n v="-80.945007000000004"/>
    <x v="4"/>
    <d v="2024-02-09T00:00:00"/>
    <x v="1"/>
    <x v="2156"/>
    <n v="17616915.040000014"/>
  </r>
  <r>
    <x v="1"/>
    <x v="16"/>
    <n v="2370.6"/>
    <x v="1"/>
    <n v="11853"/>
    <x v="2"/>
    <s v="Julie Robinson"/>
    <x v="30"/>
    <n v="44.572020999999999"/>
    <n v="-122.070938"/>
    <x v="0"/>
    <d v="2024-02-09T00:00:00"/>
    <x v="1"/>
    <x v="2157"/>
    <n v="17616915.040000014"/>
  </r>
  <r>
    <x v="7"/>
    <x v="21"/>
    <n v="312.19"/>
    <x v="2"/>
    <n v="312.19"/>
    <x v="3"/>
    <s v="Lynn Zamora"/>
    <x v="25"/>
    <n v="34.840515000000003"/>
    <n v="-106.248482"/>
    <x v="4"/>
    <d v="2024-02-09T00:00:00"/>
    <x v="1"/>
    <x v="2158"/>
    <n v="17616915.040000014"/>
  </r>
  <r>
    <x v="0"/>
    <x v="4"/>
    <n v="334.41"/>
    <x v="4"/>
    <n v="1003.23"/>
    <x v="0"/>
    <s v="Kyle Cain"/>
    <x v="41"/>
    <n v="38.313515000000002"/>
    <n v="-117.055374"/>
    <x v="4"/>
    <d v="2024-02-09T00:00:00"/>
    <x v="1"/>
    <x v="2159"/>
    <n v="17616915.040000014"/>
  </r>
  <r>
    <x v="21"/>
    <x v="13"/>
    <n v="1389.43"/>
    <x v="3"/>
    <n v="5557.72"/>
    <x v="3"/>
    <s v="David Moran"/>
    <x v="22"/>
    <n v="43.452491999999999"/>
    <n v="-71.563896"/>
    <x v="1"/>
    <d v="2024-02-09T00:00:00"/>
    <x v="1"/>
    <x v="2160"/>
    <n v="17616915.040000014"/>
  </r>
  <r>
    <x v="16"/>
    <x v="10"/>
    <n v="1433.52"/>
    <x v="4"/>
    <n v="4300.5599999999995"/>
    <x v="2"/>
    <s v="Rhonda Randolph"/>
    <x v="40"/>
    <n v="33.040619"/>
    <n v="-83.643073999999999"/>
    <x v="4"/>
    <d v="2024-02-09T00:00:00"/>
    <x v="1"/>
    <x v="2161"/>
    <n v="17616915.040000014"/>
  </r>
  <r>
    <x v="11"/>
    <x v="22"/>
    <n v="444.11"/>
    <x v="4"/>
    <n v="1332.33"/>
    <x v="1"/>
    <s v="Carolyn Frank"/>
    <x v="39"/>
    <n v="36.116202999999999"/>
    <n v="-119.68156399999999"/>
    <x v="1"/>
    <d v="2024-02-09T00:00:00"/>
    <x v="1"/>
    <x v="2162"/>
    <n v="17616915.040000014"/>
  </r>
  <r>
    <x v="0"/>
    <x v="8"/>
    <n v="695.07"/>
    <x v="2"/>
    <n v="695.07"/>
    <x v="3"/>
    <s v="Timothy Sutton"/>
    <x v="39"/>
    <n v="36.116202999999999"/>
    <n v="-119.68156399999999"/>
    <x v="0"/>
    <d v="2024-02-09T00:00:00"/>
    <x v="1"/>
    <x v="2163"/>
    <n v="17616915.040000014"/>
  </r>
  <r>
    <x v="22"/>
    <x v="3"/>
    <n v="345.83"/>
    <x v="3"/>
    <n v="1383.32"/>
    <x v="2"/>
    <s v="Joshua Torres"/>
    <x v="17"/>
    <n v="61.370716000000002"/>
    <n v="-152.40441899999999"/>
    <x v="3"/>
    <d v="2024-02-09T00:00:00"/>
    <x v="1"/>
    <x v="2164"/>
    <n v="17616915.040000014"/>
  </r>
  <r>
    <x v="14"/>
    <x v="6"/>
    <n v="49.72"/>
    <x v="2"/>
    <n v="49.72"/>
    <x v="1"/>
    <s v="Haley Morris"/>
    <x v="15"/>
    <n v="35.630065999999999"/>
    <n v="-79.806419000000005"/>
    <x v="2"/>
    <d v="2024-02-09T00:00:00"/>
    <x v="1"/>
    <x v="2165"/>
    <n v="17616915.040000014"/>
  </r>
  <r>
    <x v="16"/>
    <x v="14"/>
    <n v="888.6"/>
    <x v="2"/>
    <n v="888.6"/>
    <x v="0"/>
    <s v="Jennifer Jones"/>
    <x v="49"/>
    <n v="42.165725999999999"/>
    <n v="-74.948051000000007"/>
    <x v="1"/>
    <d v="2024-02-09T00:00:00"/>
    <x v="1"/>
    <x v="2166"/>
    <n v="17616915.040000014"/>
  </r>
  <r>
    <x v="18"/>
    <x v="1"/>
    <n v="327.45"/>
    <x v="0"/>
    <n v="654.9"/>
    <x v="1"/>
    <s v="Cameron Wright"/>
    <x v="25"/>
    <n v="34.840515000000003"/>
    <n v="-106.248482"/>
    <x v="1"/>
    <d v="2024-02-09T00:00:00"/>
    <x v="1"/>
    <x v="2167"/>
    <n v="17616915.040000014"/>
  </r>
  <r>
    <x v="5"/>
    <x v="7"/>
    <n v="12.57"/>
    <x v="0"/>
    <n v="25.14"/>
    <x v="3"/>
    <s v="Melissa Powell"/>
    <x v="48"/>
    <n v="44.693947000000001"/>
    <n v="-69.381927000000005"/>
    <x v="4"/>
    <d v="2024-02-09T00:00:00"/>
    <x v="1"/>
    <x v="2168"/>
    <n v="17616915.040000014"/>
  </r>
  <r>
    <x v="18"/>
    <x v="3"/>
    <n v="272.25"/>
    <x v="3"/>
    <n v="1089"/>
    <x v="0"/>
    <s v="Craig Wood"/>
    <x v="47"/>
    <n v="42.011538999999999"/>
    <n v="-93.210526000000002"/>
    <x v="2"/>
    <d v="2024-02-09T00:00:00"/>
    <x v="1"/>
    <x v="2169"/>
    <n v="17616915.040000014"/>
  </r>
  <r>
    <x v="10"/>
    <x v="14"/>
    <n v="266"/>
    <x v="3"/>
    <n v="1064"/>
    <x v="3"/>
    <s v="Lindsay Williams"/>
    <x v="24"/>
    <n v="21.094318000000001"/>
    <n v="-157.49833699999999"/>
    <x v="4"/>
    <d v="2024-02-09T00:00:00"/>
    <x v="1"/>
    <x v="2170"/>
    <n v="17616915.040000014"/>
  </r>
  <r>
    <x v="2"/>
    <x v="22"/>
    <n v="431.43"/>
    <x v="0"/>
    <n v="862.86"/>
    <x v="2"/>
    <s v="Sharon Hubbard"/>
    <x v="27"/>
    <n v="40.388782999999997"/>
    <n v="-82.764915000000002"/>
    <x v="0"/>
    <d v="2024-02-09T00:00:00"/>
    <x v="1"/>
    <x v="2171"/>
    <n v="17616915.040000014"/>
  </r>
  <r>
    <x v="8"/>
    <x v="0"/>
    <n v="351.52"/>
    <x v="3"/>
    <n v="1406.08"/>
    <x v="1"/>
    <s v="Charles Jones"/>
    <x v="28"/>
    <n v="32.806671000000001"/>
    <n v="-86.791129999999995"/>
    <x v="4"/>
    <d v="2024-02-09T00:00:00"/>
    <x v="1"/>
    <x v="2172"/>
    <n v="17616915.040000014"/>
  </r>
  <r>
    <x v="1"/>
    <x v="20"/>
    <n v="74.010000000000005"/>
    <x v="0"/>
    <n v="148.02000000000001"/>
    <x v="3"/>
    <s v="Kelly Soto"/>
    <x v="20"/>
    <n v="45.694454"/>
    <n v="-93.900192000000004"/>
    <x v="4"/>
    <d v="2024-02-09T00:00:00"/>
    <x v="1"/>
    <x v="2173"/>
    <n v="17616915.040000014"/>
  </r>
  <r>
    <x v="9"/>
    <x v="9"/>
    <n v="1005.49"/>
    <x v="2"/>
    <n v="1005.49"/>
    <x v="1"/>
    <s v="Jason Russell"/>
    <x v="7"/>
    <n v="42.230170999999999"/>
    <n v="-71.530106000000004"/>
    <x v="3"/>
    <d v="2024-02-09T00:00:00"/>
    <x v="1"/>
    <x v="2174"/>
    <n v="17616915.040000014"/>
  </r>
  <r>
    <x v="22"/>
    <x v="10"/>
    <n v="1639.11"/>
    <x v="1"/>
    <n v="8195.5499999999993"/>
    <x v="0"/>
    <s v="Martin Cisneros"/>
    <x v="28"/>
    <n v="32.806671000000001"/>
    <n v="-86.791129999999995"/>
    <x v="1"/>
    <d v="2024-02-09T00:00:00"/>
    <x v="1"/>
    <x v="2175"/>
    <n v="17616915.040000014"/>
  </r>
  <r>
    <x v="20"/>
    <x v="20"/>
    <n v="168.13"/>
    <x v="2"/>
    <n v="168.13"/>
    <x v="0"/>
    <s v="Zachary Conley"/>
    <x v="11"/>
    <n v="39.059811000000003"/>
    <n v="-105.311104"/>
    <x v="4"/>
    <d v="2024-02-09T00:00:00"/>
    <x v="1"/>
    <x v="2176"/>
    <n v="17616915.040000014"/>
  </r>
  <r>
    <x v="23"/>
    <x v="19"/>
    <n v="1822.35"/>
    <x v="1"/>
    <n v="9111.75"/>
    <x v="3"/>
    <s v="Theresa Stephens"/>
    <x v="6"/>
    <n v="35.565342000000001"/>
    <n v="-96.928916999999998"/>
    <x v="1"/>
    <d v="2024-02-09T00:00:00"/>
    <x v="1"/>
    <x v="2177"/>
    <n v="17616915.040000014"/>
  </r>
  <r>
    <x v="10"/>
    <x v="1"/>
    <n v="125.41"/>
    <x v="0"/>
    <n v="250.82"/>
    <x v="3"/>
    <s v="Chelsea Norris"/>
    <x v="44"/>
    <n v="37.668140000000001"/>
    <n v="-84.670067000000003"/>
    <x v="0"/>
    <d v="2024-02-09T00:00:00"/>
    <x v="1"/>
    <x v="2178"/>
    <n v="17616915.040000014"/>
  </r>
  <r>
    <x v="2"/>
    <x v="10"/>
    <n v="1143.3499999999999"/>
    <x v="2"/>
    <n v="1143.3499999999999"/>
    <x v="3"/>
    <s v="George Braun"/>
    <x v="5"/>
    <n v="39.318522999999999"/>
    <n v="-75.507141000000004"/>
    <x v="2"/>
    <d v="2024-02-09T00:00:00"/>
    <x v="1"/>
    <x v="2179"/>
    <n v="17616915.040000014"/>
  </r>
  <r>
    <x v="7"/>
    <x v="6"/>
    <n v="36.26"/>
    <x v="3"/>
    <n v="145.04"/>
    <x v="3"/>
    <s v="Gina Savage"/>
    <x v="0"/>
    <n v="33.729759000000001"/>
    <n v="-111.43122099999999"/>
    <x v="2"/>
    <d v="2024-02-09T00:00:00"/>
    <x v="1"/>
    <x v="2180"/>
    <n v="17616915.040000014"/>
  </r>
  <r>
    <x v="16"/>
    <x v="17"/>
    <n v="506.09"/>
    <x v="0"/>
    <n v="1012.18"/>
    <x v="1"/>
    <s v="Zachary Martinez"/>
    <x v="40"/>
    <n v="33.040619"/>
    <n v="-83.643073999999999"/>
    <x v="4"/>
    <d v="2024-02-09T00:00:00"/>
    <x v="1"/>
    <x v="2181"/>
    <n v="17616915.040000014"/>
  </r>
  <r>
    <x v="1"/>
    <x v="12"/>
    <n v="496.07"/>
    <x v="2"/>
    <n v="496.07"/>
    <x v="1"/>
    <s v="Alyssa Davis"/>
    <x v="47"/>
    <n v="42.011538999999999"/>
    <n v="-93.210526000000002"/>
    <x v="1"/>
    <d v="2024-02-10T00:00:00"/>
    <x v="1"/>
    <x v="2182"/>
    <n v="17616915.040000014"/>
  </r>
  <r>
    <x v="9"/>
    <x v="3"/>
    <n v="245.04"/>
    <x v="1"/>
    <n v="1225.2"/>
    <x v="3"/>
    <s v="Dennis Powers"/>
    <x v="2"/>
    <n v="40.590752000000002"/>
    <n v="-77.209755000000001"/>
    <x v="4"/>
    <d v="2024-02-10T00:00:00"/>
    <x v="1"/>
    <x v="2183"/>
    <n v="17616915.040000014"/>
  </r>
  <r>
    <x v="11"/>
    <x v="0"/>
    <n v="450.7"/>
    <x v="4"/>
    <n v="1352.1"/>
    <x v="1"/>
    <s v="Jonathan Taylor"/>
    <x v="9"/>
    <n v="43.326618000000003"/>
    <n v="-84.536095000000003"/>
    <x v="4"/>
    <d v="2024-02-10T00:00:00"/>
    <x v="1"/>
    <x v="2184"/>
    <n v="17616915.040000014"/>
  </r>
  <r>
    <x v="11"/>
    <x v="2"/>
    <n v="25.25"/>
    <x v="3"/>
    <n v="101"/>
    <x v="1"/>
    <s v="Martin Crosby"/>
    <x v="11"/>
    <n v="39.059811000000003"/>
    <n v="-105.311104"/>
    <x v="3"/>
    <d v="2024-02-10T00:00:00"/>
    <x v="1"/>
    <x v="2185"/>
    <n v="17616915.040000014"/>
  </r>
  <r>
    <x v="15"/>
    <x v="7"/>
    <n v="49.5"/>
    <x v="3"/>
    <n v="198"/>
    <x v="2"/>
    <s v="Melissa Davies"/>
    <x v="42"/>
    <n v="39.063946000000001"/>
    <n v="-76.802100999999993"/>
    <x v="1"/>
    <d v="2024-02-10T00:00:00"/>
    <x v="1"/>
    <x v="2186"/>
    <n v="17616915.040000014"/>
  </r>
  <r>
    <x v="12"/>
    <x v="16"/>
    <n v="964.39"/>
    <x v="2"/>
    <n v="964.39"/>
    <x v="0"/>
    <s v="Jeremy Mcclain"/>
    <x v="10"/>
    <n v="38.491225999999997"/>
    <n v="-80.954455999999993"/>
    <x v="3"/>
    <d v="2024-02-10T00:00:00"/>
    <x v="1"/>
    <x v="2187"/>
    <n v="17616915.040000014"/>
  </r>
  <r>
    <x v="15"/>
    <x v="20"/>
    <n v="239.88"/>
    <x v="3"/>
    <n v="959.52"/>
    <x v="1"/>
    <s v="Natasha Diaz"/>
    <x v="16"/>
    <n v="35.747844999999998"/>
    <n v="-86.692345000000003"/>
    <x v="0"/>
    <d v="2024-02-10T00:00:00"/>
    <x v="1"/>
    <x v="2188"/>
    <n v="17616915.040000014"/>
  </r>
  <r>
    <x v="13"/>
    <x v="13"/>
    <n v="1550.79"/>
    <x v="4"/>
    <n v="4652.37"/>
    <x v="0"/>
    <s v="Daniel Schneider Jr."/>
    <x v="1"/>
    <n v="40.349457000000001"/>
    <n v="-88.986136999999999"/>
    <x v="2"/>
    <d v="2024-02-10T00:00:00"/>
    <x v="1"/>
    <x v="2189"/>
    <n v="17616915.040000014"/>
  </r>
  <r>
    <x v="21"/>
    <x v="13"/>
    <n v="1031.3800000000001"/>
    <x v="0"/>
    <n v="2062.7600000000002"/>
    <x v="0"/>
    <s v="Gregory Johnson"/>
    <x v="37"/>
    <n v="38.456085000000002"/>
    <n v="-92.288368000000006"/>
    <x v="3"/>
    <d v="2024-02-10T00:00:00"/>
    <x v="1"/>
    <x v="2190"/>
    <n v="17616915.040000014"/>
  </r>
  <r>
    <x v="13"/>
    <x v="19"/>
    <n v="1214.79"/>
    <x v="3"/>
    <n v="4859.16"/>
    <x v="2"/>
    <s v="Cynthia Thompson"/>
    <x v="11"/>
    <n v="39.059811000000003"/>
    <n v="-105.311104"/>
    <x v="3"/>
    <d v="2024-02-10T00:00:00"/>
    <x v="1"/>
    <x v="2191"/>
    <n v="17616915.040000014"/>
  </r>
  <r>
    <x v="9"/>
    <x v="3"/>
    <n v="200.63"/>
    <x v="3"/>
    <n v="802.52"/>
    <x v="1"/>
    <s v="Crystal Clark"/>
    <x v="35"/>
    <n v="46.921925000000002"/>
    <n v="-110.454353"/>
    <x v="1"/>
    <d v="2024-02-10T00:00:00"/>
    <x v="1"/>
    <x v="2192"/>
    <n v="17616915.040000014"/>
  </r>
  <r>
    <x v="0"/>
    <x v="5"/>
    <n v="88"/>
    <x v="0"/>
    <n v="176"/>
    <x v="3"/>
    <s v="Jack Spencer"/>
    <x v="43"/>
    <n v="47.528911999999998"/>
    <n v="-99.784012000000004"/>
    <x v="1"/>
    <d v="2024-02-10T00:00:00"/>
    <x v="1"/>
    <x v="2193"/>
    <n v="17616915.040000014"/>
  </r>
  <r>
    <x v="0"/>
    <x v="14"/>
    <n v="550.92999999999995"/>
    <x v="0"/>
    <n v="1101.8599999999999"/>
    <x v="0"/>
    <s v="James Long"/>
    <x v="44"/>
    <n v="37.668140000000001"/>
    <n v="-84.670067000000003"/>
    <x v="1"/>
    <d v="2024-02-10T00:00:00"/>
    <x v="1"/>
    <x v="2194"/>
    <n v="17616915.040000014"/>
  </r>
  <r>
    <x v="15"/>
    <x v="16"/>
    <n v="2330.46"/>
    <x v="3"/>
    <n v="9321.84"/>
    <x v="0"/>
    <s v="Wanda Smith"/>
    <x v="3"/>
    <n v="41.597782000000002"/>
    <n v="-72.755370999999997"/>
    <x v="0"/>
    <d v="2024-02-10T00:00:00"/>
    <x v="1"/>
    <x v="2195"/>
    <n v="17616915.040000014"/>
  </r>
  <r>
    <x v="17"/>
    <x v="19"/>
    <n v="1156.6600000000001"/>
    <x v="4"/>
    <n v="3469.9800000000005"/>
    <x v="1"/>
    <s v="Elizabeth Russell"/>
    <x v="24"/>
    <n v="21.094318000000001"/>
    <n v="-157.49833699999999"/>
    <x v="2"/>
    <d v="2024-02-10T00:00:00"/>
    <x v="1"/>
    <x v="2196"/>
    <n v="17616915.040000014"/>
  </r>
  <r>
    <x v="18"/>
    <x v="9"/>
    <n v="840.57"/>
    <x v="2"/>
    <n v="840.57"/>
    <x v="1"/>
    <s v="Richard Mcpherson"/>
    <x v="15"/>
    <n v="35.630065999999999"/>
    <n v="-79.806419000000005"/>
    <x v="4"/>
    <d v="2024-02-10T00:00:00"/>
    <x v="1"/>
    <x v="2197"/>
    <n v="17616915.040000014"/>
  </r>
  <r>
    <x v="9"/>
    <x v="22"/>
    <n v="115.42"/>
    <x v="1"/>
    <n v="577.1"/>
    <x v="3"/>
    <s v="Thomas Madden"/>
    <x v="46"/>
    <n v="41.125369999999997"/>
    <n v="-98.268082000000007"/>
    <x v="4"/>
    <d v="2024-02-10T00:00:00"/>
    <x v="1"/>
    <x v="2198"/>
    <n v="17616915.040000014"/>
  </r>
  <r>
    <x v="18"/>
    <x v="19"/>
    <n v="1456.49"/>
    <x v="1"/>
    <n v="7282.45"/>
    <x v="3"/>
    <s v="Alexandra Malone"/>
    <x v="14"/>
    <n v="40.298904"/>
    <n v="-74.521011000000001"/>
    <x v="4"/>
    <d v="2024-02-10T00:00:00"/>
    <x v="1"/>
    <x v="2199"/>
    <n v="17616915.040000014"/>
  </r>
  <r>
    <x v="10"/>
    <x v="16"/>
    <n v="643.83000000000004"/>
    <x v="2"/>
    <n v="643.83000000000004"/>
    <x v="2"/>
    <s v="Dr. Andrew Fields"/>
    <x v="49"/>
    <n v="42.165725999999999"/>
    <n v="-74.948051000000007"/>
    <x v="3"/>
    <d v="2024-02-10T00:00:00"/>
    <x v="1"/>
    <x v="2200"/>
    <n v="17616915.040000014"/>
  </r>
  <r>
    <x v="18"/>
    <x v="11"/>
    <n v="110.53"/>
    <x v="3"/>
    <n v="442.12"/>
    <x v="0"/>
    <s v="Brittany Thompson"/>
    <x v="10"/>
    <n v="38.491225999999997"/>
    <n v="-80.954455999999993"/>
    <x v="1"/>
    <d v="2024-02-10T00:00:00"/>
    <x v="1"/>
    <x v="2201"/>
    <n v="17616915.040000014"/>
  </r>
  <r>
    <x v="7"/>
    <x v="11"/>
    <n v="210.21"/>
    <x v="4"/>
    <n v="630.63"/>
    <x v="0"/>
    <s v="Anna Mcmahon"/>
    <x v="5"/>
    <n v="39.318522999999999"/>
    <n v="-75.507141000000004"/>
    <x v="0"/>
    <d v="2024-02-10T00:00:00"/>
    <x v="1"/>
    <x v="2202"/>
    <n v="17616915.040000014"/>
  </r>
  <r>
    <x v="15"/>
    <x v="15"/>
    <n v="81.41"/>
    <x v="4"/>
    <n v="244.23"/>
    <x v="3"/>
    <s v="Paul Bridges"/>
    <x v="27"/>
    <n v="40.388782999999997"/>
    <n v="-82.764915000000002"/>
    <x v="0"/>
    <d v="2024-02-10T00:00:00"/>
    <x v="1"/>
    <x v="2203"/>
    <n v="17616915.040000014"/>
  </r>
  <r>
    <x v="19"/>
    <x v="1"/>
    <n v="319.72000000000003"/>
    <x v="3"/>
    <n v="1278.8800000000001"/>
    <x v="1"/>
    <s v="Tracy Johnson"/>
    <x v="16"/>
    <n v="35.747844999999998"/>
    <n v="-86.692345000000003"/>
    <x v="4"/>
    <d v="2024-02-10T00:00:00"/>
    <x v="1"/>
    <x v="2204"/>
    <n v="17616915.040000014"/>
  </r>
  <r>
    <x v="5"/>
    <x v="4"/>
    <n v="344.6"/>
    <x v="2"/>
    <n v="344.6"/>
    <x v="0"/>
    <s v="James Mcknight"/>
    <x v="17"/>
    <n v="61.370716000000002"/>
    <n v="-152.40441899999999"/>
    <x v="3"/>
    <d v="2024-02-10T00:00:00"/>
    <x v="1"/>
    <x v="2205"/>
    <n v="17616915.040000014"/>
  </r>
  <r>
    <x v="21"/>
    <x v="14"/>
    <n v="905.79"/>
    <x v="2"/>
    <n v="905.79"/>
    <x v="1"/>
    <s v="Robyn Reyes"/>
    <x v="49"/>
    <n v="42.165725999999999"/>
    <n v="-74.948051000000007"/>
    <x v="1"/>
    <d v="2024-02-10T00:00:00"/>
    <x v="1"/>
    <x v="2206"/>
    <n v="17616915.040000014"/>
  </r>
  <r>
    <x v="15"/>
    <x v="17"/>
    <n v="393.87"/>
    <x v="1"/>
    <n v="1969.35"/>
    <x v="0"/>
    <s v="Jeffrey Blake"/>
    <x v="22"/>
    <n v="43.452491999999999"/>
    <n v="-71.563896"/>
    <x v="2"/>
    <d v="2024-02-11T00:00:00"/>
    <x v="1"/>
    <x v="2207"/>
    <n v="17616915.040000014"/>
  </r>
  <r>
    <x v="1"/>
    <x v="4"/>
    <n v="784.1"/>
    <x v="0"/>
    <n v="1568.2"/>
    <x v="0"/>
    <s v="Timothy Peterson"/>
    <x v="0"/>
    <n v="33.729759000000001"/>
    <n v="-111.43122099999999"/>
    <x v="2"/>
    <d v="2024-02-11T00:00:00"/>
    <x v="1"/>
    <x v="2208"/>
    <n v="17616915.040000014"/>
  </r>
  <r>
    <x v="23"/>
    <x v="2"/>
    <n v="31.9"/>
    <x v="2"/>
    <n v="31.9"/>
    <x v="0"/>
    <s v="Stacey Dean"/>
    <x v="6"/>
    <n v="35.565342000000001"/>
    <n v="-96.928916999999998"/>
    <x v="2"/>
    <d v="2024-02-11T00:00:00"/>
    <x v="1"/>
    <x v="2209"/>
    <n v="17616915.040000014"/>
  </r>
  <r>
    <x v="5"/>
    <x v="10"/>
    <n v="1634.8"/>
    <x v="2"/>
    <n v="1634.8"/>
    <x v="0"/>
    <s v="Samantha Adams"/>
    <x v="5"/>
    <n v="39.318522999999999"/>
    <n v="-75.507141000000004"/>
    <x v="3"/>
    <d v="2024-02-11T00:00:00"/>
    <x v="1"/>
    <x v="2210"/>
    <n v="17616915.040000014"/>
  </r>
  <r>
    <x v="11"/>
    <x v="4"/>
    <n v="227.49"/>
    <x v="4"/>
    <n v="682.47"/>
    <x v="0"/>
    <s v="Theresa Smith"/>
    <x v="27"/>
    <n v="40.388782999999997"/>
    <n v="-82.764915000000002"/>
    <x v="4"/>
    <d v="2024-02-11T00:00:00"/>
    <x v="1"/>
    <x v="2211"/>
    <n v="17616915.040000014"/>
  </r>
  <r>
    <x v="20"/>
    <x v="18"/>
    <n v="20.67"/>
    <x v="3"/>
    <n v="82.68"/>
    <x v="1"/>
    <s v="Scott Fisher"/>
    <x v="29"/>
    <n v="38.526600000000002"/>
    <n v="-96.726485999999994"/>
    <x v="4"/>
    <d v="2024-02-11T00:00:00"/>
    <x v="1"/>
    <x v="2212"/>
    <n v="17616915.040000014"/>
  </r>
  <r>
    <x v="16"/>
    <x v="23"/>
    <n v="1002.28"/>
    <x v="3"/>
    <n v="4009.12"/>
    <x v="0"/>
    <s v="Victor Allen"/>
    <x v="5"/>
    <n v="39.318522999999999"/>
    <n v="-75.507141000000004"/>
    <x v="0"/>
    <d v="2024-02-11T00:00:00"/>
    <x v="1"/>
    <x v="2213"/>
    <n v="17616915.040000014"/>
  </r>
  <r>
    <x v="3"/>
    <x v="14"/>
    <n v="882.95"/>
    <x v="3"/>
    <n v="3531.8"/>
    <x v="3"/>
    <s v="Kelly Harvey"/>
    <x v="15"/>
    <n v="35.630065999999999"/>
    <n v="-79.806419000000005"/>
    <x v="4"/>
    <d v="2024-02-11T00:00:00"/>
    <x v="1"/>
    <x v="2214"/>
    <n v="17616915.040000014"/>
  </r>
  <r>
    <x v="1"/>
    <x v="12"/>
    <n v="974.56"/>
    <x v="0"/>
    <n v="1949.12"/>
    <x v="2"/>
    <s v="Lisa Kennedy"/>
    <x v="37"/>
    <n v="38.456085000000002"/>
    <n v="-92.288368000000006"/>
    <x v="1"/>
    <d v="2024-02-11T00:00:00"/>
    <x v="1"/>
    <x v="672"/>
    <n v="17616915.040000014"/>
  </r>
  <r>
    <x v="7"/>
    <x v="13"/>
    <n v="1661.02"/>
    <x v="1"/>
    <n v="8305.1"/>
    <x v="3"/>
    <s v="Daniel Huffman"/>
    <x v="46"/>
    <n v="41.125369999999997"/>
    <n v="-98.268082000000007"/>
    <x v="3"/>
    <d v="2024-02-11T00:00:00"/>
    <x v="1"/>
    <x v="2215"/>
    <n v="17616915.040000014"/>
  </r>
  <r>
    <x v="12"/>
    <x v="12"/>
    <n v="771.46"/>
    <x v="3"/>
    <n v="3085.84"/>
    <x v="0"/>
    <s v="Christina Parker"/>
    <x v="38"/>
    <n v="47.400902000000002"/>
    <n v="-121.490494"/>
    <x v="4"/>
    <d v="2024-02-11T00:00:00"/>
    <x v="1"/>
    <x v="2216"/>
    <n v="17616915.040000014"/>
  </r>
  <r>
    <x v="1"/>
    <x v="8"/>
    <n v="441.47"/>
    <x v="3"/>
    <n v="1765.88"/>
    <x v="0"/>
    <s v="Michael Chavez"/>
    <x v="0"/>
    <n v="33.729759000000001"/>
    <n v="-111.43122099999999"/>
    <x v="4"/>
    <d v="2024-02-11T00:00:00"/>
    <x v="1"/>
    <x v="2217"/>
    <n v="17616915.040000014"/>
  </r>
  <r>
    <x v="14"/>
    <x v="17"/>
    <n v="514.30999999999995"/>
    <x v="1"/>
    <n v="2571.5499999999997"/>
    <x v="2"/>
    <s v="Steven Parker"/>
    <x v="49"/>
    <n v="42.165725999999999"/>
    <n v="-74.948051000000007"/>
    <x v="4"/>
    <d v="2024-02-11T00:00:00"/>
    <x v="1"/>
    <x v="2218"/>
    <n v="17616915.040000014"/>
  </r>
  <r>
    <x v="19"/>
    <x v="20"/>
    <n v="81.77"/>
    <x v="0"/>
    <n v="163.54"/>
    <x v="3"/>
    <s v="Carly Horn"/>
    <x v="3"/>
    <n v="41.597782000000002"/>
    <n v="-72.755370999999997"/>
    <x v="3"/>
    <d v="2024-02-11T00:00:00"/>
    <x v="1"/>
    <x v="2219"/>
    <n v="17616915.040000014"/>
  </r>
  <r>
    <x v="21"/>
    <x v="11"/>
    <n v="298.17"/>
    <x v="2"/>
    <n v="298.17"/>
    <x v="1"/>
    <s v="Tristan Jones"/>
    <x v="20"/>
    <n v="45.694454"/>
    <n v="-93.900192000000004"/>
    <x v="0"/>
    <d v="2024-02-11T00:00:00"/>
    <x v="1"/>
    <x v="2220"/>
    <n v="17616915.040000014"/>
  </r>
  <r>
    <x v="11"/>
    <x v="5"/>
    <n v="78.61"/>
    <x v="2"/>
    <n v="78.61"/>
    <x v="0"/>
    <s v="Rachel Hensley"/>
    <x v="16"/>
    <n v="35.747844999999998"/>
    <n v="-86.692345000000003"/>
    <x v="2"/>
    <d v="2024-02-11T00:00:00"/>
    <x v="1"/>
    <x v="2221"/>
    <n v="17616915.040000014"/>
  </r>
  <r>
    <x v="4"/>
    <x v="0"/>
    <n v="462.47"/>
    <x v="3"/>
    <n v="1849.88"/>
    <x v="1"/>
    <s v="James Chambers"/>
    <x v="22"/>
    <n v="43.452491999999999"/>
    <n v="-71.563896"/>
    <x v="4"/>
    <d v="2024-02-11T00:00:00"/>
    <x v="1"/>
    <x v="2222"/>
    <n v="17616915.040000014"/>
  </r>
  <r>
    <x v="3"/>
    <x v="11"/>
    <n v="110.24"/>
    <x v="1"/>
    <n v="551.19999999999993"/>
    <x v="2"/>
    <s v="Misty Gonzalez"/>
    <x v="27"/>
    <n v="40.388782999999997"/>
    <n v="-82.764915000000002"/>
    <x v="0"/>
    <d v="2024-02-11T00:00:00"/>
    <x v="1"/>
    <x v="2223"/>
    <n v="17616915.040000014"/>
  </r>
  <r>
    <x v="7"/>
    <x v="17"/>
    <n v="493.27"/>
    <x v="1"/>
    <n v="2466.35"/>
    <x v="1"/>
    <s v="Victor Carter"/>
    <x v="33"/>
    <n v="44.268543000000001"/>
    <n v="-89.616507999999996"/>
    <x v="2"/>
    <d v="2024-02-11T00:00:00"/>
    <x v="1"/>
    <x v="2224"/>
    <n v="17616915.040000014"/>
  </r>
  <r>
    <x v="16"/>
    <x v="15"/>
    <n v="164.57"/>
    <x v="2"/>
    <n v="164.57"/>
    <x v="2"/>
    <s v="John Jarvis"/>
    <x v="16"/>
    <n v="35.747844999999998"/>
    <n v="-86.692345000000003"/>
    <x v="0"/>
    <d v="2024-02-11T00:00:00"/>
    <x v="1"/>
    <x v="2225"/>
    <n v="17616915.040000014"/>
  </r>
  <r>
    <x v="22"/>
    <x v="10"/>
    <n v="2637.51"/>
    <x v="0"/>
    <n v="5275.02"/>
    <x v="0"/>
    <s v="Mr. Kenneth Wagner"/>
    <x v="46"/>
    <n v="41.125369999999997"/>
    <n v="-98.268082000000007"/>
    <x v="2"/>
    <d v="2024-02-11T00:00:00"/>
    <x v="1"/>
    <x v="2226"/>
    <n v="17616915.040000014"/>
  </r>
  <r>
    <x v="2"/>
    <x v="9"/>
    <n v="750.55"/>
    <x v="0"/>
    <n v="1501.1"/>
    <x v="0"/>
    <s v="Derrick Cruz"/>
    <x v="19"/>
    <n v="44.045876"/>
    <n v="-72.710685999999995"/>
    <x v="3"/>
    <d v="2024-02-11T00:00:00"/>
    <x v="1"/>
    <x v="2227"/>
    <n v="17616915.040000014"/>
  </r>
  <r>
    <x v="21"/>
    <x v="22"/>
    <n v="299.94"/>
    <x v="3"/>
    <n v="1199.76"/>
    <x v="3"/>
    <s v="Tommy Williams"/>
    <x v="41"/>
    <n v="38.313515000000002"/>
    <n v="-117.055374"/>
    <x v="3"/>
    <d v="2024-02-11T00:00:00"/>
    <x v="1"/>
    <x v="2228"/>
    <n v="17616915.040000014"/>
  </r>
  <r>
    <x v="13"/>
    <x v="6"/>
    <n v="28.08"/>
    <x v="1"/>
    <n v="140.39999999999998"/>
    <x v="0"/>
    <s v="Bryan Reynolds"/>
    <x v="17"/>
    <n v="61.370716000000002"/>
    <n v="-152.40441899999999"/>
    <x v="2"/>
    <d v="2024-02-11T00:00:00"/>
    <x v="1"/>
    <x v="2229"/>
    <n v="17616915.040000014"/>
  </r>
  <r>
    <x v="10"/>
    <x v="9"/>
    <n v="1642.86"/>
    <x v="0"/>
    <n v="3285.72"/>
    <x v="0"/>
    <s v="Christine Harris"/>
    <x v="20"/>
    <n v="45.694454"/>
    <n v="-93.900192000000004"/>
    <x v="1"/>
    <d v="2024-02-11T00:00:00"/>
    <x v="1"/>
    <x v="2230"/>
    <n v="17616915.040000014"/>
  </r>
  <r>
    <x v="17"/>
    <x v="1"/>
    <n v="384.97"/>
    <x v="1"/>
    <n v="1924.8500000000001"/>
    <x v="1"/>
    <s v="Brian Harper"/>
    <x v="14"/>
    <n v="40.298904"/>
    <n v="-74.521011000000001"/>
    <x v="4"/>
    <d v="2024-02-11T00:00:00"/>
    <x v="1"/>
    <x v="2231"/>
    <n v="17616915.040000014"/>
  </r>
  <r>
    <x v="22"/>
    <x v="11"/>
    <n v="117.21"/>
    <x v="0"/>
    <n v="234.42"/>
    <x v="0"/>
    <s v="Richard Castillo"/>
    <x v="10"/>
    <n v="38.491225999999997"/>
    <n v="-80.954455999999993"/>
    <x v="2"/>
    <d v="2024-02-11T00:00:00"/>
    <x v="1"/>
    <x v="2232"/>
    <n v="17616915.040000014"/>
  </r>
  <r>
    <x v="22"/>
    <x v="10"/>
    <n v="1414.59"/>
    <x v="2"/>
    <n v="1414.59"/>
    <x v="3"/>
    <s v="Donna Thompson"/>
    <x v="23"/>
    <n v="31.169546"/>
    <n v="-91.867805000000004"/>
    <x v="0"/>
    <d v="2024-02-11T00:00:00"/>
    <x v="1"/>
    <x v="2233"/>
    <n v="17616915.040000014"/>
  </r>
  <r>
    <x v="6"/>
    <x v="8"/>
    <n v="863.91"/>
    <x v="2"/>
    <n v="863.91"/>
    <x v="2"/>
    <s v="Stephanie Rodriguez"/>
    <x v="0"/>
    <n v="33.729759000000001"/>
    <n v="-111.43122099999999"/>
    <x v="4"/>
    <d v="2024-02-11T00:00:00"/>
    <x v="1"/>
    <x v="2234"/>
    <n v="17616915.040000014"/>
  </r>
  <r>
    <x v="2"/>
    <x v="19"/>
    <n v="1765.67"/>
    <x v="1"/>
    <n v="8828.35"/>
    <x v="1"/>
    <s v="Jennifer Hoffman"/>
    <x v="26"/>
    <n v="37.769337"/>
    <n v="-78.169967999999997"/>
    <x v="1"/>
    <d v="2024-02-11T00:00:00"/>
    <x v="1"/>
    <x v="2235"/>
    <n v="17616915.040000014"/>
  </r>
  <r>
    <x v="1"/>
    <x v="3"/>
    <n v="459.59"/>
    <x v="4"/>
    <n v="1378.77"/>
    <x v="2"/>
    <s v="Jordan Lee"/>
    <x v="22"/>
    <n v="43.452491999999999"/>
    <n v="-71.563896"/>
    <x v="0"/>
    <d v="2024-02-11T00:00:00"/>
    <x v="1"/>
    <x v="2236"/>
    <n v="17616915.040000014"/>
  </r>
  <r>
    <x v="6"/>
    <x v="20"/>
    <n v="235.5"/>
    <x v="4"/>
    <n v="706.5"/>
    <x v="0"/>
    <s v="Frank Livingston"/>
    <x v="0"/>
    <n v="33.729759000000001"/>
    <n v="-111.43122099999999"/>
    <x v="4"/>
    <d v="2024-02-11T00:00:00"/>
    <x v="1"/>
    <x v="2237"/>
    <n v="17616915.040000014"/>
  </r>
  <r>
    <x v="19"/>
    <x v="4"/>
    <n v="764.65"/>
    <x v="4"/>
    <n v="2293.9499999999998"/>
    <x v="2"/>
    <s v="Carla Gay"/>
    <x v="23"/>
    <n v="31.169546"/>
    <n v="-91.867805000000004"/>
    <x v="0"/>
    <d v="2024-02-12T00:00:00"/>
    <x v="1"/>
    <x v="2238"/>
    <n v="17616915.040000014"/>
  </r>
  <r>
    <x v="3"/>
    <x v="20"/>
    <n v="62.78"/>
    <x v="2"/>
    <n v="62.78"/>
    <x v="1"/>
    <s v="Rebecca Rogers"/>
    <x v="1"/>
    <n v="40.349457000000001"/>
    <n v="-88.986136999999999"/>
    <x v="0"/>
    <d v="2024-02-12T00:00:00"/>
    <x v="1"/>
    <x v="2239"/>
    <n v="17616915.040000014"/>
  </r>
  <r>
    <x v="14"/>
    <x v="23"/>
    <n v="1005.82"/>
    <x v="0"/>
    <n v="2011.64"/>
    <x v="3"/>
    <s v="Lisa Randall"/>
    <x v="27"/>
    <n v="40.388782999999997"/>
    <n v="-82.764915000000002"/>
    <x v="3"/>
    <d v="2024-02-12T00:00:00"/>
    <x v="1"/>
    <x v="2240"/>
    <n v="17616915.040000014"/>
  </r>
  <r>
    <x v="22"/>
    <x v="4"/>
    <n v="273.47000000000003"/>
    <x v="4"/>
    <n v="820.41000000000008"/>
    <x v="2"/>
    <s v="Ronald Nunez"/>
    <x v="31"/>
    <n v="33.856892000000002"/>
    <n v="-80.945007000000004"/>
    <x v="0"/>
    <d v="2024-02-12T00:00:00"/>
    <x v="1"/>
    <x v="2241"/>
    <n v="17616915.040000014"/>
  </r>
  <r>
    <x v="2"/>
    <x v="14"/>
    <n v="484.84"/>
    <x v="2"/>
    <n v="484.84"/>
    <x v="1"/>
    <s v="Jerry Sosa"/>
    <x v="20"/>
    <n v="45.694454"/>
    <n v="-93.900192000000004"/>
    <x v="1"/>
    <d v="2024-02-12T00:00:00"/>
    <x v="1"/>
    <x v="2242"/>
    <n v="17616915.040000014"/>
  </r>
  <r>
    <x v="18"/>
    <x v="9"/>
    <n v="807.98"/>
    <x v="2"/>
    <n v="807.98"/>
    <x v="1"/>
    <s v="Stanley Bryant"/>
    <x v="28"/>
    <n v="32.806671000000001"/>
    <n v="-86.791129999999995"/>
    <x v="0"/>
    <d v="2024-02-12T00:00:00"/>
    <x v="1"/>
    <x v="2243"/>
    <n v="17616915.040000014"/>
  </r>
  <r>
    <x v="5"/>
    <x v="20"/>
    <n v="95.37"/>
    <x v="3"/>
    <n v="381.48"/>
    <x v="2"/>
    <s v="Thomas Harrison"/>
    <x v="1"/>
    <n v="40.349457000000001"/>
    <n v="-88.986136999999999"/>
    <x v="0"/>
    <d v="2024-02-12T00:00:00"/>
    <x v="1"/>
    <x v="2244"/>
    <n v="17616915.040000014"/>
  </r>
  <r>
    <x v="0"/>
    <x v="3"/>
    <n v="293.77999999999997"/>
    <x v="3"/>
    <n v="1175.1199999999999"/>
    <x v="0"/>
    <s v="Robert Barnes"/>
    <x v="38"/>
    <n v="47.400902000000002"/>
    <n v="-121.490494"/>
    <x v="3"/>
    <d v="2024-02-12T00:00:00"/>
    <x v="1"/>
    <x v="2245"/>
    <n v="17616915.040000014"/>
  </r>
  <r>
    <x v="15"/>
    <x v="23"/>
    <n v="379.34"/>
    <x v="2"/>
    <n v="379.34"/>
    <x v="2"/>
    <s v="John Solis"/>
    <x v="25"/>
    <n v="34.840515000000003"/>
    <n v="-106.248482"/>
    <x v="0"/>
    <d v="2024-02-12T00:00:00"/>
    <x v="1"/>
    <x v="2246"/>
    <n v="17616915.040000014"/>
  </r>
  <r>
    <x v="13"/>
    <x v="11"/>
    <n v="228.87"/>
    <x v="3"/>
    <n v="915.48"/>
    <x v="2"/>
    <s v="Steven Mcclure"/>
    <x v="29"/>
    <n v="38.526600000000002"/>
    <n v="-96.726485999999994"/>
    <x v="1"/>
    <d v="2024-02-12T00:00:00"/>
    <x v="1"/>
    <x v="2247"/>
    <n v="17616915.040000014"/>
  </r>
  <r>
    <x v="11"/>
    <x v="5"/>
    <n v="43.89"/>
    <x v="1"/>
    <n v="219.45"/>
    <x v="2"/>
    <s v="James Petersen"/>
    <x v="30"/>
    <n v="44.572020999999999"/>
    <n v="-122.070938"/>
    <x v="0"/>
    <d v="2024-02-12T00:00:00"/>
    <x v="1"/>
    <x v="2248"/>
    <n v="17616915.040000014"/>
  </r>
  <r>
    <x v="2"/>
    <x v="19"/>
    <n v="1785.02"/>
    <x v="0"/>
    <n v="3570.04"/>
    <x v="0"/>
    <s v="Mark Glover"/>
    <x v="15"/>
    <n v="35.630065999999999"/>
    <n v="-79.806419000000005"/>
    <x v="2"/>
    <d v="2024-02-12T00:00:00"/>
    <x v="1"/>
    <x v="2249"/>
    <n v="17616915.040000014"/>
  </r>
  <r>
    <x v="14"/>
    <x v="10"/>
    <n v="2039.67"/>
    <x v="2"/>
    <n v="2039.67"/>
    <x v="3"/>
    <s v="Steve Roberts"/>
    <x v="17"/>
    <n v="61.370716000000002"/>
    <n v="-152.40441899999999"/>
    <x v="2"/>
    <d v="2024-02-12T00:00:00"/>
    <x v="1"/>
    <x v="2250"/>
    <n v="17616915.040000014"/>
  </r>
  <r>
    <x v="18"/>
    <x v="14"/>
    <n v="401.66"/>
    <x v="3"/>
    <n v="1606.64"/>
    <x v="3"/>
    <s v="Derrick Small"/>
    <x v="37"/>
    <n v="38.456085000000002"/>
    <n v="-92.288368000000006"/>
    <x v="4"/>
    <d v="2024-02-12T00:00:00"/>
    <x v="1"/>
    <x v="2251"/>
    <n v="17616915.040000014"/>
  </r>
  <r>
    <x v="0"/>
    <x v="11"/>
    <n v="186.75"/>
    <x v="4"/>
    <n v="560.25"/>
    <x v="2"/>
    <s v="Nathaniel Cole"/>
    <x v="14"/>
    <n v="40.298904"/>
    <n v="-74.521011000000001"/>
    <x v="4"/>
    <d v="2024-02-12T00:00:00"/>
    <x v="1"/>
    <x v="2252"/>
    <n v="17616915.040000014"/>
  </r>
  <r>
    <x v="0"/>
    <x v="8"/>
    <n v="876.68"/>
    <x v="4"/>
    <n v="2630.04"/>
    <x v="0"/>
    <s v="Maria Franklin"/>
    <x v="12"/>
    <n v="34.969704"/>
    <n v="-92.373123000000007"/>
    <x v="3"/>
    <d v="2024-02-12T00:00:00"/>
    <x v="1"/>
    <x v="2253"/>
    <n v="17616915.040000014"/>
  </r>
  <r>
    <x v="7"/>
    <x v="4"/>
    <n v="546.65"/>
    <x v="2"/>
    <n v="546.65"/>
    <x v="1"/>
    <s v="Keith Martinez"/>
    <x v="15"/>
    <n v="35.630065999999999"/>
    <n v="-79.806419000000005"/>
    <x v="0"/>
    <d v="2024-02-12T00:00:00"/>
    <x v="1"/>
    <x v="2254"/>
    <n v="17616915.040000014"/>
  </r>
  <r>
    <x v="11"/>
    <x v="3"/>
    <n v="261.05"/>
    <x v="4"/>
    <n v="783.15000000000009"/>
    <x v="0"/>
    <s v="Maria Herrera"/>
    <x v="38"/>
    <n v="47.400902000000002"/>
    <n v="-121.490494"/>
    <x v="2"/>
    <d v="2024-02-12T00:00:00"/>
    <x v="1"/>
    <x v="2255"/>
    <n v="17616915.040000014"/>
  </r>
  <r>
    <x v="18"/>
    <x v="21"/>
    <n v="375.98"/>
    <x v="2"/>
    <n v="375.98"/>
    <x v="3"/>
    <s v="Sharon Salas"/>
    <x v="1"/>
    <n v="40.349457000000001"/>
    <n v="-88.986136999999999"/>
    <x v="1"/>
    <d v="2024-02-12T00:00:00"/>
    <x v="1"/>
    <x v="2256"/>
    <n v="17616915.040000014"/>
  </r>
  <r>
    <x v="4"/>
    <x v="7"/>
    <n v="64.36"/>
    <x v="2"/>
    <n v="64.36"/>
    <x v="1"/>
    <s v="Jennifer West"/>
    <x v="30"/>
    <n v="44.572020999999999"/>
    <n v="-122.070938"/>
    <x v="3"/>
    <d v="2024-02-12T00:00:00"/>
    <x v="1"/>
    <x v="2257"/>
    <n v="17616915.040000014"/>
  </r>
  <r>
    <x v="11"/>
    <x v="0"/>
    <n v="364"/>
    <x v="2"/>
    <n v="364"/>
    <x v="1"/>
    <s v="Vanessa Burgess"/>
    <x v="2"/>
    <n v="40.590752000000002"/>
    <n v="-77.209755000000001"/>
    <x v="0"/>
    <d v="2024-02-12T00:00:00"/>
    <x v="1"/>
    <x v="2258"/>
    <n v="17616915.040000014"/>
  </r>
  <r>
    <x v="12"/>
    <x v="8"/>
    <n v="895.16"/>
    <x v="2"/>
    <n v="895.16"/>
    <x v="3"/>
    <s v="Tonya Brock"/>
    <x v="28"/>
    <n v="32.806671000000001"/>
    <n v="-86.791129999999995"/>
    <x v="4"/>
    <d v="2024-02-12T00:00:00"/>
    <x v="1"/>
    <x v="2259"/>
    <n v="17616915.040000014"/>
  </r>
  <r>
    <x v="2"/>
    <x v="17"/>
    <n v="317.14999999999998"/>
    <x v="3"/>
    <n v="1268.5999999999999"/>
    <x v="2"/>
    <s v="Nina Woodward"/>
    <x v="48"/>
    <n v="44.693947000000001"/>
    <n v="-69.381927000000005"/>
    <x v="3"/>
    <d v="2024-02-12T00:00:00"/>
    <x v="1"/>
    <x v="2260"/>
    <n v="17616915.040000014"/>
  </r>
  <r>
    <x v="11"/>
    <x v="14"/>
    <n v="310.77999999999997"/>
    <x v="0"/>
    <n v="621.55999999999995"/>
    <x v="2"/>
    <s v="William Cooper"/>
    <x v="28"/>
    <n v="32.806671000000001"/>
    <n v="-86.791129999999995"/>
    <x v="4"/>
    <d v="2024-02-12T00:00:00"/>
    <x v="1"/>
    <x v="2261"/>
    <n v="17616915.040000014"/>
  </r>
  <r>
    <x v="1"/>
    <x v="12"/>
    <n v="877.6"/>
    <x v="0"/>
    <n v="1755.2"/>
    <x v="1"/>
    <s v="Alyssa Smith"/>
    <x v="30"/>
    <n v="44.572020999999999"/>
    <n v="-122.070938"/>
    <x v="1"/>
    <d v="2024-02-12T00:00:00"/>
    <x v="1"/>
    <x v="2262"/>
    <n v="17616915.040000014"/>
  </r>
  <r>
    <x v="21"/>
    <x v="2"/>
    <n v="22.52"/>
    <x v="2"/>
    <n v="22.52"/>
    <x v="1"/>
    <s v="Steven Jacobson"/>
    <x v="20"/>
    <n v="45.694454"/>
    <n v="-93.900192000000004"/>
    <x v="3"/>
    <d v="2024-02-12T00:00:00"/>
    <x v="1"/>
    <x v="195"/>
    <n v="17616915.040000014"/>
  </r>
  <r>
    <x v="16"/>
    <x v="14"/>
    <n v="481.05"/>
    <x v="0"/>
    <n v="962.1"/>
    <x v="1"/>
    <s v="Douglas Miranda"/>
    <x v="15"/>
    <n v="35.630065999999999"/>
    <n v="-79.806419000000005"/>
    <x v="0"/>
    <d v="2024-02-12T00:00:00"/>
    <x v="1"/>
    <x v="1665"/>
    <n v="17616915.040000014"/>
  </r>
  <r>
    <x v="21"/>
    <x v="1"/>
    <n v="195.53"/>
    <x v="3"/>
    <n v="782.12"/>
    <x v="2"/>
    <s v="Linda Kelly"/>
    <x v="40"/>
    <n v="33.040619"/>
    <n v="-83.643073999999999"/>
    <x v="0"/>
    <d v="2024-02-12T00:00:00"/>
    <x v="1"/>
    <x v="2263"/>
    <n v="17616915.040000014"/>
  </r>
  <r>
    <x v="1"/>
    <x v="18"/>
    <n v="49.55"/>
    <x v="4"/>
    <n v="148.64999999999998"/>
    <x v="1"/>
    <s v="Carlos Yu"/>
    <x v="18"/>
    <n v="31.054487000000002"/>
    <n v="-97.563461000000004"/>
    <x v="1"/>
    <d v="2024-02-12T00:00:00"/>
    <x v="1"/>
    <x v="2264"/>
    <n v="17616915.040000014"/>
  </r>
  <r>
    <x v="16"/>
    <x v="7"/>
    <n v="59.02"/>
    <x v="3"/>
    <n v="236.08"/>
    <x v="3"/>
    <s v="Christopher Bray"/>
    <x v="29"/>
    <n v="38.526600000000002"/>
    <n v="-96.726485999999994"/>
    <x v="2"/>
    <d v="2024-02-12T00:00:00"/>
    <x v="1"/>
    <x v="2265"/>
    <n v="17616915.040000014"/>
  </r>
  <r>
    <x v="10"/>
    <x v="20"/>
    <n v="170.28"/>
    <x v="2"/>
    <n v="170.28"/>
    <x v="3"/>
    <s v="Kevin Bates DDS"/>
    <x v="47"/>
    <n v="42.011538999999999"/>
    <n v="-93.210526000000002"/>
    <x v="3"/>
    <d v="2024-02-12T00:00:00"/>
    <x v="1"/>
    <x v="2266"/>
    <n v="17616915.040000014"/>
  </r>
  <r>
    <x v="19"/>
    <x v="14"/>
    <n v="378.56"/>
    <x v="3"/>
    <n v="1514.24"/>
    <x v="1"/>
    <s v="Teresa Kirk"/>
    <x v="8"/>
    <n v="27.766279000000001"/>
    <n v="-81.686783000000005"/>
    <x v="1"/>
    <d v="2024-02-13T00:00:00"/>
    <x v="1"/>
    <x v="2267"/>
    <n v="17616915.040000014"/>
  </r>
  <r>
    <x v="17"/>
    <x v="20"/>
    <n v="134.96"/>
    <x v="2"/>
    <n v="134.96"/>
    <x v="1"/>
    <s v="Mark Martin"/>
    <x v="16"/>
    <n v="35.747844999999998"/>
    <n v="-86.692345000000003"/>
    <x v="0"/>
    <d v="2024-02-13T00:00:00"/>
    <x v="1"/>
    <x v="2268"/>
    <n v="17616915.040000014"/>
  </r>
  <r>
    <x v="16"/>
    <x v="22"/>
    <n v="216.06"/>
    <x v="3"/>
    <n v="864.24"/>
    <x v="3"/>
    <s v="Brent Rodriguez"/>
    <x v="26"/>
    <n v="37.769337"/>
    <n v="-78.169967999999997"/>
    <x v="4"/>
    <d v="2024-02-13T00:00:00"/>
    <x v="1"/>
    <x v="2269"/>
    <n v="17616915.040000014"/>
  </r>
  <r>
    <x v="18"/>
    <x v="4"/>
    <n v="705.44"/>
    <x v="2"/>
    <n v="705.44"/>
    <x v="2"/>
    <s v="Stephen Zuniga"/>
    <x v="23"/>
    <n v="31.169546"/>
    <n v="-91.867805000000004"/>
    <x v="3"/>
    <d v="2024-02-13T00:00:00"/>
    <x v="1"/>
    <x v="2270"/>
    <n v="17616915.040000014"/>
  </r>
  <r>
    <x v="22"/>
    <x v="12"/>
    <n v="506.03"/>
    <x v="0"/>
    <n v="1012.06"/>
    <x v="2"/>
    <s v="Antonio Hill"/>
    <x v="9"/>
    <n v="43.326618000000003"/>
    <n v="-84.536095000000003"/>
    <x v="1"/>
    <d v="2024-02-13T00:00:00"/>
    <x v="1"/>
    <x v="2271"/>
    <n v="17616915.040000014"/>
  </r>
  <r>
    <x v="0"/>
    <x v="5"/>
    <n v="88.94"/>
    <x v="2"/>
    <n v="88.94"/>
    <x v="3"/>
    <s v="Michelle Silva"/>
    <x v="29"/>
    <n v="38.526600000000002"/>
    <n v="-96.726485999999994"/>
    <x v="0"/>
    <d v="2024-02-13T00:00:00"/>
    <x v="1"/>
    <x v="2272"/>
    <n v="17616915.040000014"/>
  </r>
  <r>
    <x v="15"/>
    <x v="22"/>
    <n v="273.39"/>
    <x v="2"/>
    <n v="273.39"/>
    <x v="3"/>
    <s v="Gail Hancock"/>
    <x v="3"/>
    <n v="41.597782000000002"/>
    <n v="-72.755370999999997"/>
    <x v="2"/>
    <d v="2024-02-13T00:00:00"/>
    <x v="1"/>
    <x v="2273"/>
    <n v="17616915.040000014"/>
  </r>
  <r>
    <x v="11"/>
    <x v="2"/>
    <n v="40.880000000000003"/>
    <x v="1"/>
    <n v="204.4"/>
    <x v="3"/>
    <s v="Sarah Roberson"/>
    <x v="49"/>
    <n v="42.165725999999999"/>
    <n v="-74.948051000000007"/>
    <x v="1"/>
    <d v="2024-02-13T00:00:00"/>
    <x v="1"/>
    <x v="2274"/>
    <n v="17616915.040000014"/>
  </r>
  <r>
    <x v="18"/>
    <x v="13"/>
    <n v="919.72"/>
    <x v="0"/>
    <n v="1839.44"/>
    <x v="0"/>
    <s v="Denise Sanders"/>
    <x v="15"/>
    <n v="35.630065999999999"/>
    <n v="-79.806419000000005"/>
    <x v="3"/>
    <d v="2024-02-13T00:00:00"/>
    <x v="1"/>
    <x v="2275"/>
    <n v="17616915.040000014"/>
  </r>
  <r>
    <x v="7"/>
    <x v="16"/>
    <n v="1705.9"/>
    <x v="2"/>
    <n v="1705.9"/>
    <x v="1"/>
    <s v="Sarah Leonard"/>
    <x v="46"/>
    <n v="41.125369999999997"/>
    <n v="-98.268082000000007"/>
    <x v="1"/>
    <d v="2024-02-13T00:00:00"/>
    <x v="1"/>
    <x v="2276"/>
    <n v="17616915.040000014"/>
  </r>
  <r>
    <x v="13"/>
    <x v="23"/>
    <n v="689.71"/>
    <x v="3"/>
    <n v="2758.84"/>
    <x v="2"/>
    <s v="Albert Ray"/>
    <x v="10"/>
    <n v="38.491225999999997"/>
    <n v="-80.954455999999993"/>
    <x v="1"/>
    <d v="2024-02-13T00:00:00"/>
    <x v="1"/>
    <x v="2277"/>
    <n v="17616915.040000014"/>
  </r>
  <r>
    <x v="8"/>
    <x v="8"/>
    <n v="612.83000000000004"/>
    <x v="1"/>
    <n v="3064.15"/>
    <x v="0"/>
    <s v="Steven Fischer"/>
    <x v="31"/>
    <n v="33.856892000000002"/>
    <n v="-80.945007000000004"/>
    <x v="4"/>
    <d v="2024-02-13T00:00:00"/>
    <x v="1"/>
    <x v="2278"/>
    <n v="17616915.040000014"/>
  </r>
  <r>
    <x v="5"/>
    <x v="21"/>
    <n v="240.58"/>
    <x v="1"/>
    <n v="1202.9000000000001"/>
    <x v="2"/>
    <s v="Angela Johnson"/>
    <x v="36"/>
    <n v="39.849426000000001"/>
    <n v="-86.258278000000004"/>
    <x v="1"/>
    <d v="2024-02-13T00:00:00"/>
    <x v="1"/>
    <x v="2279"/>
    <n v="17616915.040000014"/>
  </r>
  <r>
    <x v="5"/>
    <x v="10"/>
    <n v="1896.56"/>
    <x v="1"/>
    <n v="9482.7999999999993"/>
    <x v="1"/>
    <s v="Jordan Hall"/>
    <x v="32"/>
    <n v="44.240459000000001"/>
    <n v="-114.47882799999999"/>
    <x v="4"/>
    <d v="2024-02-13T00:00:00"/>
    <x v="1"/>
    <x v="2280"/>
    <n v="17616915.040000014"/>
  </r>
  <r>
    <x v="5"/>
    <x v="18"/>
    <n v="125.64"/>
    <x v="1"/>
    <n v="628.20000000000005"/>
    <x v="1"/>
    <s v="Cynthia Gonzales"/>
    <x v="44"/>
    <n v="37.668140000000001"/>
    <n v="-84.670067000000003"/>
    <x v="4"/>
    <d v="2024-02-13T00:00:00"/>
    <x v="1"/>
    <x v="2281"/>
    <n v="17616915.040000014"/>
  </r>
  <r>
    <x v="10"/>
    <x v="15"/>
    <n v="70.84"/>
    <x v="2"/>
    <n v="70.84"/>
    <x v="1"/>
    <s v="Rebecca Wilson"/>
    <x v="30"/>
    <n v="44.572020999999999"/>
    <n v="-122.070938"/>
    <x v="2"/>
    <d v="2024-02-13T00:00:00"/>
    <x v="1"/>
    <x v="2282"/>
    <n v="17616915.040000014"/>
  </r>
  <r>
    <x v="15"/>
    <x v="3"/>
    <n v="321.39"/>
    <x v="3"/>
    <n v="1285.56"/>
    <x v="3"/>
    <s v="Glen Walsh"/>
    <x v="45"/>
    <n v="44.299782"/>
    <n v="-99.438828000000001"/>
    <x v="1"/>
    <d v="2024-02-13T00:00:00"/>
    <x v="1"/>
    <x v="2283"/>
    <n v="17616915.040000014"/>
  </r>
  <r>
    <x v="1"/>
    <x v="18"/>
    <n v="66.459999999999994"/>
    <x v="2"/>
    <n v="66.459999999999994"/>
    <x v="2"/>
    <s v="Antonio King"/>
    <x v="42"/>
    <n v="39.063946000000001"/>
    <n v="-76.802100999999993"/>
    <x v="0"/>
    <d v="2024-02-13T00:00:00"/>
    <x v="1"/>
    <x v="2284"/>
    <n v="17616915.040000014"/>
  </r>
  <r>
    <x v="0"/>
    <x v="7"/>
    <n v="14.52"/>
    <x v="2"/>
    <n v="14.52"/>
    <x v="2"/>
    <s v="Danielle Peterson"/>
    <x v="39"/>
    <n v="36.116202999999999"/>
    <n v="-119.68156399999999"/>
    <x v="3"/>
    <d v="2024-02-13T00:00:00"/>
    <x v="1"/>
    <x v="2285"/>
    <n v="17616915.040000014"/>
  </r>
  <r>
    <x v="23"/>
    <x v="10"/>
    <n v="2635.08"/>
    <x v="0"/>
    <n v="5270.16"/>
    <x v="2"/>
    <s v="Janice Anderson"/>
    <x v="41"/>
    <n v="38.313515000000002"/>
    <n v="-117.055374"/>
    <x v="2"/>
    <d v="2024-02-13T00:00:00"/>
    <x v="1"/>
    <x v="2286"/>
    <n v="17616915.040000014"/>
  </r>
  <r>
    <x v="23"/>
    <x v="7"/>
    <n v="10.94"/>
    <x v="3"/>
    <n v="43.76"/>
    <x v="0"/>
    <s v="Leonard Williams"/>
    <x v="12"/>
    <n v="34.969704"/>
    <n v="-92.373123000000007"/>
    <x v="0"/>
    <d v="2024-02-13T00:00:00"/>
    <x v="1"/>
    <x v="2287"/>
    <n v="17616915.040000014"/>
  </r>
  <r>
    <x v="10"/>
    <x v="22"/>
    <n v="312.98"/>
    <x v="3"/>
    <n v="1251.92"/>
    <x v="2"/>
    <s v="Brady Johnson"/>
    <x v="19"/>
    <n v="44.045876"/>
    <n v="-72.710685999999995"/>
    <x v="3"/>
    <d v="2024-02-13T00:00:00"/>
    <x v="1"/>
    <x v="2288"/>
    <n v="17616915.040000014"/>
  </r>
  <r>
    <x v="5"/>
    <x v="19"/>
    <n v="760.94"/>
    <x v="1"/>
    <n v="3804.7000000000003"/>
    <x v="2"/>
    <s v="Ashley Miller"/>
    <x v="18"/>
    <n v="31.054487000000002"/>
    <n v="-97.563461000000004"/>
    <x v="3"/>
    <d v="2024-02-13T00:00:00"/>
    <x v="1"/>
    <x v="2289"/>
    <n v="17616915.040000014"/>
  </r>
  <r>
    <x v="9"/>
    <x v="3"/>
    <n v="484.73"/>
    <x v="3"/>
    <n v="1938.92"/>
    <x v="1"/>
    <s v="Vanessa Larsen"/>
    <x v="39"/>
    <n v="36.116202999999999"/>
    <n v="-119.68156399999999"/>
    <x v="1"/>
    <d v="2024-02-13T00:00:00"/>
    <x v="1"/>
    <x v="2290"/>
    <n v="17616915.040000014"/>
  </r>
  <r>
    <x v="0"/>
    <x v="2"/>
    <n v="47.28"/>
    <x v="3"/>
    <n v="189.12"/>
    <x v="2"/>
    <s v="Mr. Brandon Jones"/>
    <x v="13"/>
    <n v="40.150032000000003"/>
    <n v="-111.86243399999999"/>
    <x v="3"/>
    <d v="2024-02-13T00:00:00"/>
    <x v="1"/>
    <x v="2291"/>
    <n v="17616915.040000014"/>
  </r>
  <r>
    <x v="22"/>
    <x v="21"/>
    <n v="479.32"/>
    <x v="3"/>
    <n v="1917.28"/>
    <x v="2"/>
    <s v="Brandon Conway"/>
    <x v="23"/>
    <n v="31.169546"/>
    <n v="-91.867805000000004"/>
    <x v="1"/>
    <d v="2024-02-13T00:00:00"/>
    <x v="1"/>
    <x v="2292"/>
    <n v="17616915.040000014"/>
  </r>
  <r>
    <x v="14"/>
    <x v="6"/>
    <n v="29.66"/>
    <x v="0"/>
    <n v="59.32"/>
    <x v="0"/>
    <s v="Leslie Harvey"/>
    <x v="15"/>
    <n v="35.630065999999999"/>
    <n v="-79.806419000000005"/>
    <x v="0"/>
    <d v="2024-02-13T00:00:00"/>
    <x v="1"/>
    <x v="2293"/>
    <n v="17616915.040000014"/>
  </r>
  <r>
    <x v="0"/>
    <x v="13"/>
    <n v="442.71"/>
    <x v="4"/>
    <n v="1328.1299999999999"/>
    <x v="3"/>
    <s v="Gina Ramsey"/>
    <x v="47"/>
    <n v="42.011538999999999"/>
    <n v="-93.210526000000002"/>
    <x v="1"/>
    <d v="2024-02-13T00:00:00"/>
    <x v="1"/>
    <x v="2294"/>
    <n v="17616915.040000014"/>
  </r>
  <r>
    <x v="22"/>
    <x v="20"/>
    <n v="90.72"/>
    <x v="0"/>
    <n v="181.44"/>
    <x v="0"/>
    <s v="Mrs. Elizabeth Mitchell"/>
    <x v="6"/>
    <n v="35.565342000000001"/>
    <n v="-96.928916999999998"/>
    <x v="2"/>
    <d v="2024-02-14T00:00:00"/>
    <x v="1"/>
    <x v="2295"/>
    <n v="17616915.040000014"/>
  </r>
  <r>
    <x v="1"/>
    <x v="0"/>
    <n v="418.78"/>
    <x v="2"/>
    <n v="418.78"/>
    <x v="0"/>
    <s v="Samantha Jones"/>
    <x v="45"/>
    <n v="44.299782"/>
    <n v="-99.438828000000001"/>
    <x v="3"/>
    <d v="2024-02-14T00:00:00"/>
    <x v="1"/>
    <x v="2296"/>
    <n v="17616915.040000014"/>
  </r>
  <r>
    <x v="11"/>
    <x v="2"/>
    <n v="47.3"/>
    <x v="4"/>
    <n v="141.89999999999998"/>
    <x v="1"/>
    <s v="Tanya Hicks"/>
    <x v="45"/>
    <n v="44.299782"/>
    <n v="-99.438828000000001"/>
    <x v="3"/>
    <d v="2024-02-14T00:00:00"/>
    <x v="1"/>
    <x v="2297"/>
    <n v="17616915.040000014"/>
  </r>
  <r>
    <x v="6"/>
    <x v="22"/>
    <n v="322.36"/>
    <x v="0"/>
    <n v="644.72"/>
    <x v="2"/>
    <s v="Maria Williams"/>
    <x v="33"/>
    <n v="44.268543000000001"/>
    <n v="-89.616507999999996"/>
    <x v="1"/>
    <d v="2024-02-14T00:00:00"/>
    <x v="1"/>
    <x v="2298"/>
    <n v="17616915.040000014"/>
  </r>
  <r>
    <x v="5"/>
    <x v="4"/>
    <n v="203.51"/>
    <x v="2"/>
    <n v="203.51"/>
    <x v="2"/>
    <s v="Robert Sanders"/>
    <x v="37"/>
    <n v="38.456085000000002"/>
    <n v="-92.288368000000006"/>
    <x v="1"/>
    <d v="2024-02-14T00:00:00"/>
    <x v="1"/>
    <x v="2299"/>
    <n v="17616915.040000014"/>
  </r>
  <r>
    <x v="14"/>
    <x v="13"/>
    <n v="1196.02"/>
    <x v="0"/>
    <n v="2392.04"/>
    <x v="1"/>
    <s v="Jeremy Simon"/>
    <x v="14"/>
    <n v="40.298904"/>
    <n v="-74.521011000000001"/>
    <x v="0"/>
    <d v="2024-02-14T00:00:00"/>
    <x v="1"/>
    <x v="2300"/>
    <n v="17616915.040000014"/>
  </r>
  <r>
    <x v="22"/>
    <x v="17"/>
    <n v="303.13"/>
    <x v="0"/>
    <n v="606.26"/>
    <x v="2"/>
    <s v="Logan Adams"/>
    <x v="48"/>
    <n v="44.693947000000001"/>
    <n v="-69.381927000000005"/>
    <x v="3"/>
    <d v="2024-02-14T00:00:00"/>
    <x v="1"/>
    <x v="2301"/>
    <n v="17616915.040000014"/>
  </r>
  <r>
    <x v="7"/>
    <x v="18"/>
    <n v="91.68"/>
    <x v="1"/>
    <n v="458.40000000000003"/>
    <x v="0"/>
    <s v="Kristina Sullivan"/>
    <x v="28"/>
    <n v="32.806671000000001"/>
    <n v="-86.791129999999995"/>
    <x v="2"/>
    <d v="2024-02-14T00:00:00"/>
    <x v="1"/>
    <x v="2302"/>
    <n v="17616915.040000014"/>
  </r>
  <r>
    <x v="2"/>
    <x v="2"/>
    <n v="25.69"/>
    <x v="4"/>
    <n v="77.070000000000007"/>
    <x v="1"/>
    <s v="Amber Smith"/>
    <x v="16"/>
    <n v="35.747844999999998"/>
    <n v="-86.692345000000003"/>
    <x v="4"/>
    <d v="2024-02-14T00:00:00"/>
    <x v="1"/>
    <x v="2303"/>
    <n v="17616915.040000014"/>
  </r>
  <r>
    <x v="22"/>
    <x v="14"/>
    <n v="630.23"/>
    <x v="3"/>
    <n v="2520.92"/>
    <x v="0"/>
    <s v="Brian Walker"/>
    <x v="26"/>
    <n v="37.769337"/>
    <n v="-78.169967999999997"/>
    <x v="0"/>
    <d v="2024-02-14T00:00:00"/>
    <x v="1"/>
    <x v="2304"/>
    <n v="17616915.040000014"/>
  </r>
  <r>
    <x v="15"/>
    <x v="4"/>
    <n v="461.69"/>
    <x v="1"/>
    <n v="2308.4499999999998"/>
    <x v="2"/>
    <s v="Robert Jones"/>
    <x v="30"/>
    <n v="44.572020999999999"/>
    <n v="-122.070938"/>
    <x v="2"/>
    <d v="2024-02-14T00:00:00"/>
    <x v="1"/>
    <x v="2305"/>
    <n v="17616915.040000014"/>
  </r>
  <r>
    <x v="19"/>
    <x v="15"/>
    <n v="62.56"/>
    <x v="4"/>
    <n v="187.68"/>
    <x v="3"/>
    <s v="Richard Bryant"/>
    <x v="27"/>
    <n v="40.388782999999997"/>
    <n v="-82.764915000000002"/>
    <x v="2"/>
    <d v="2024-02-14T00:00:00"/>
    <x v="1"/>
    <x v="2306"/>
    <n v="17616915.040000014"/>
  </r>
  <r>
    <x v="17"/>
    <x v="7"/>
    <n v="26.59"/>
    <x v="0"/>
    <n v="53.18"/>
    <x v="0"/>
    <s v="Michael Hernandez"/>
    <x v="23"/>
    <n v="31.169546"/>
    <n v="-91.867805000000004"/>
    <x v="2"/>
    <d v="2024-02-14T00:00:00"/>
    <x v="1"/>
    <x v="2307"/>
    <n v="17616915.040000014"/>
  </r>
  <r>
    <x v="12"/>
    <x v="11"/>
    <n v="102.07"/>
    <x v="0"/>
    <n v="204.14"/>
    <x v="0"/>
    <s v="Danielle Smith"/>
    <x v="22"/>
    <n v="43.452491999999999"/>
    <n v="-71.563896"/>
    <x v="4"/>
    <d v="2024-02-14T00:00:00"/>
    <x v="1"/>
    <x v="2308"/>
    <n v="17616915.040000014"/>
  </r>
  <r>
    <x v="17"/>
    <x v="23"/>
    <n v="567.16"/>
    <x v="3"/>
    <n v="2268.64"/>
    <x v="3"/>
    <s v="Anthony Estrada"/>
    <x v="2"/>
    <n v="40.590752000000002"/>
    <n v="-77.209755000000001"/>
    <x v="4"/>
    <d v="2024-02-14T00:00:00"/>
    <x v="1"/>
    <x v="2309"/>
    <n v="17616915.040000014"/>
  </r>
  <r>
    <x v="1"/>
    <x v="2"/>
    <n v="11.16"/>
    <x v="3"/>
    <n v="44.64"/>
    <x v="2"/>
    <s v="Tammie Jackson"/>
    <x v="45"/>
    <n v="44.299782"/>
    <n v="-99.438828000000001"/>
    <x v="2"/>
    <d v="2024-02-14T00:00:00"/>
    <x v="1"/>
    <x v="2310"/>
    <n v="17616915.040000014"/>
  </r>
  <r>
    <x v="2"/>
    <x v="12"/>
    <n v="962.49"/>
    <x v="2"/>
    <n v="962.49"/>
    <x v="0"/>
    <s v="Kristina Baldwin"/>
    <x v="0"/>
    <n v="33.729759000000001"/>
    <n v="-111.43122099999999"/>
    <x v="0"/>
    <d v="2024-02-14T00:00:00"/>
    <x v="1"/>
    <x v="2311"/>
    <n v="17616915.040000014"/>
  </r>
  <r>
    <x v="7"/>
    <x v="23"/>
    <n v="1018.4"/>
    <x v="0"/>
    <n v="2036.8"/>
    <x v="0"/>
    <s v="Christy Taylor"/>
    <x v="26"/>
    <n v="37.769337"/>
    <n v="-78.169967999999997"/>
    <x v="3"/>
    <d v="2024-02-14T00:00:00"/>
    <x v="1"/>
    <x v="2312"/>
    <n v="17616915.040000014"/>
  </r>
  <r>
    <x v="3"/>
    <x v="6"/>
    <n v="29.66"/>
    <x v="2"/>
    <n v="29.66"/>
    <x v="2"/>
    <s v="Amber Stark"/>
    <x v="28"/>
    <n v="32.806671000000001"/>
    <n v="-86.791129999999995"/>
    <x v="3"/>
    <d v="2024-02-14T00:00:00"/>
    <x v="1"/>
    <x v="2313"/>
    <n v="17616915.040000014"/>
  </r>
  <r>
    <x v="22"/>
    <x v="23"/>
    <n v="616.55999999999995"/>
    <x v="1"/>
    <n v="3082.7999999999997"/>
    <x v="1"/>
    <s v="Ryan Bennett"/>
    <x v="48"/>
    <n v="44.693947000000001"/>
    <n v="-69.381927000000005"/>
    <x v="4"/>
    <d v="2024-02-14T00:00:00"/>
    <x v="1"/>
    <x v="2314"/>
    <n v="17616915.040000014"/>
  </r>
  <r>
    <x v="13"/>
    <x v="21"/>
    <n v="245.88"/>
    <x v="3"/>
    <n v="983.52"/>
    <x v="1"/>
    <s v="Wendy Jackson"/>
    <x v="39"/>
    <n v="36.116202999999999"/>
    <n v="-119.68156399999999"/>
    <x v="2"/>
    <d v="2024-02-14T00:00:00"/>
    <x v="1"/>
    <x v="2315"/>
    <n v="17616915.040000014"/>
  </r>
  <r>
    <x v="16"/>
    <x v="4"/>
    <n v="300.91000000000003"/>
    <x v="2"/>
    <n v="300.91000000000003"/>
    <x v="0"/>
    <s v="Tammy Price"/>
    <x v="14"/>
    <n v="40.298904"/>
    <n v="-74.521011000000001"/>
    <x v="1"/>
    <d v="2024-02-14T00:00:00"/>
    <x v="1"/>
    <x v="2316"/>
    <n v="17616915.040000014"/>
  </r>
  <r>
    <x v="12"/>
    <x v="7"/>
    <n v="20.36"/>
    <x v="0"/>
    <n v="40.72"/>
    <x v="2"/>
    <s v="Logan Garrett"/>
    <x v="31"/>
    <n v="33.856892000000002"/>
    <n v="-80.945007000000004"/>
    <x v="2"/>
    <d v="2024-02-14T00:00:00"/>
    <x v="1"/>
    <x v="474"/>
    <n v="17616915.040000014"/>
  </r>
  <r>
    <x v="17"/>
    <x v="8"/>
    <n v="301.52999999999997"/>
    <x v="3"/>
    <n v="1206.1199999999999"/>
    <x v="3"/>
    <s v="Tyler Miller"/>
    <x v="36"/>
    <n v="39.849426000000001"/>
    <n v="-86.258278000000004"/>
    <x v="2"/>
    <d v="2024-02-14T00:00:00"/>
    <x v="1"/>
    <x v="2317"/>
    <n v="17616915.040000014"/>
  </r>
  <r>
    <x v="1"/>
    <x v="21"/>
    <n v="176.64"/>
    <x v="1"/>
    <n v="883.19999999999993"/>
    <x v="2"/>
    <s v="Kristopher Day"/>
    <x v="11"/>
    <n v="39.059811000000003"/>
    <n v="-105.311104"/>
    <x v="4"/>
    <d v="2024-02-14T00:00:00"/>
    <x v="1"/>
    <x v="2318"/>
    <n v="17616915.040000014"/>
  </r>
  <r>
    <x v="12"/>
    <x v="21"/>
    <n v="328.56"/>
    <x v="2"/>
    <n v="328.56"/>
    <x v="1"/>
    <s v="Amy Ford"/>
    <x v="16"/>
    <n v="35.747844999999998"/>
    <n v="-86.692345000000003"/>
    <x v="3"/>
    <d v="2024-02-14T00:00:00"/>
    <x v="1"/>
    <x v="2319"/>
    <n v="17616915.040000014"/>
  </r>
  <r>
    <x v="22"/>
    <x v="2"/>
    <n v="35.39"/>
    <x v="0"/>
    <n v="70.78"/>
    <x v="3"/>
    <s v="Sean Taylor"/>
    <x v="39"/>
    <n v="36.116202999999999"/>
    <n v="-119.68156399999999"/>
    <x v="2"/>
    <d v="2024-02-14T00:00:00"/>
    <x v="1"/>
    <x v="2320"/>
    <n v="17616915.040000014"/>
  </r>
  <r>
    <x v="19"/>
    <x v="12"/>
    <n v="654.21"/>
    <x v="3"/>
    <n v="2616.84"/>
    <x v="1"/>
    <s v="Brandon Parsons"/>
    <x v="27"/>
    <n v="40.388782999999997"/>
    <n v="-82.764915000000002"/>
    <x v="0"/>
    <d v="2024-02-14T00:00:00"/>
    <x v="1"/>
    <x v="2321"/>
    <n v="17616915.040000014"/>
  </r>
  <r>
    <x v="7"/>
    <x v="9"/>
    <n v="794.88"/>
    <x v="0"/>
    <n v="1589.76"/>
    <x v="1"/>
    <s v="Paige Turner"/>
    <x v="16"/>
    <n v="35.747844999999998"/>
    <n v="-86.692345000000003"/>
    <x v="3"/>
    <d v="2024-02-14T00:00:00"/>
    <x v="1"/>
    <x v="2322"/>
    <n v="17616915.040000014"/>
  </r>
  <r>
    <x v="3"/>
    <x v="22"/>
    <n v="213.2"/>
    <x v="2"/>
    <n v="213.2"/>
    <x v="3"/>
    <s v="Mr. Dustin Bryant Jr."/>
    <x v="10"/>
    <n v="38.491225999999997"/>
    <n v="-80.954455999999993"/>
    <x v="0"/>
    <d v="2024-02-14T00:00:00"/>
    <x v="1"/>
    <x v="2323"/>
    <n v="17616915.040000014"/>
  </r>
  <r>
    <x v="7"/>
    <x v="1"/>
    <n v="149.54"/>
    <x v="3"/>
    <n v="598.16"/>
    <x v="2"/>
    <s v="Sydney Adams"/>
    <x v="5"/>
    <n v="39.318522999999999"/>
    <n v="-75.507141000000004"/>
    <x v="0"/>
    <d v="2024-02-14T00:00:00"/>
    <x v="1"/>
    <x v="2324"/>
    <n v="17616915.040000014"/>
  </r>
  <r>
    <x v="0"/>
    <x v="14"/>
    <n v="218.06"/>
    <x v="3"/>
    <n v="872.24"/>
    <x v="1"/>
    <s v="Frank Russell"/>
    <x v="34"/>
    <n v="42.755966000000001"/>
    <n v="-107.30249000000001"/>
    <x v="1"/>
    <d v="2024-02-14T00:00:00"/>
    <x v="1"/>
    <x v="2325"/>
    <n v="17616915.040000014"/>
  </r>
  <r>
    <x v="10"/>
    <x v="5"/>
    <n v="52.16"/>
    <x v="3"/>
    <n v="208.64"/>
    <x v="0"/>
    <s v="Noah Conner"/>
    <x v="11"/>
    <n v="39.059811000000003"/>
    <n v="-105.311104"/>
    <x v="3"/>
    <d v="2024-02-15T00:00:00"/>
    <x v="1"/>
    <x v="2326"/>
    <n v="17616915.040000014"/>
  </r>
  <r>
    <x v="21"/>
    <x v="5"/>
    <n v="55.2"/>
    <x v="1"/>
    <n v="276"/>
    <x v="3"/>
    <s v="Brian Kelly"/>
    <x v="31"/>
    <n v="33.856892000000002"/>
    <n v="-80.945007000000004"/>
    <x v="3"/>
    <d v="2024-02-15T00:00:00"/>
    <x v="1"/>
    <x v="699"/>
    <n v="17616915.040000014"/>
  </r>
  <r>
    <x v="6"/>
    <x v="13"/>
    <n v="993.09"/>
    <x v="3"/>
    <n v="3972.36"/>
    <x v="0"/>
    <s v="Allison Walsh"/>
    <x v="17"/>
    <n v="61.370716000000002"/>
    <n v="-152.40441899999999"/>
    <x v="0"/>
    <d v="2024-02-15T00:00:00"/>
    <x v="1"/>
    <x v="2327"/>
    <n v="17616915.040000014"/>
  </r>
  <r>
    <x v="14"/>
    <x v="0"/>
    <n v="102.02"/>
    <x v="2"/>
    <n v="102.02"/>
    <x v="3"/>
    <s v="Eduardo Gomez"/>
    <x v="27"/>
    <n v="40.388782999999997"/>
    <n v="-82.764915000000002"/>
    <x v="0"/>
    <d v="2024-02-15T00:00:00"/>
    <x v="1"/>
    <x v="2328"/>
    <n v="17616915.040000014"/>
  </r>
  <r>
    <x v="10"/>
    <x v="22"/>
    <n v="243.24"/>
    <x v="0"/>
    <n v="486.48"/>
    <x v="0"/>
    <s v="Cheryl Jones"/>
    <x v="36"/>
    <n v="39.849426000000001"/>
    <n v="-86.258278000000004"/>
    <x v="0"/>
    <d v="2024-02-15T00:00:00"/>
    <x v="1"/>
    <x v="2329"/>
    <n v="17616915.040000014"/>
  </r>
  <r>
    <x v="16"/>
    <x v="20"/>
    <n v="247.31"/>
    <x v="3"/>
    <n v="989.24"/>
    <x v="1"/>
    <s v="Susan Moss"/>
    <x v="15"/>
    <n v="35.630065999999999"/>
    <n v="-79.806419000000005"/>
    <x v="3"/>
    <d v="2024-02-15T00:00:00"/>
    <x v="1"/>
    <x v="2330"/>
    <n v="17616915.040000014"/>
  </r>
  <r>
    <x v="16"/>
    <x v="12"/>
    <n v="649.55999999999995"/>
    <x v="1"/>
    <n v="3247.7999999999997"/>
    <x v="1"/>
    <s v="Ryan Miller"/>
    <x v="48"/>
    <n v="44.693947000000001"/>
    <n v="-69.381927000000005"/>
    <x v="3"/>
    <d v="2024-02-15T00:00:00"/>
    <x v="1"/>
    <x v="2331"/>
    <n v="17616915.040000014"/>
  </r>
  <r>
    <x v="23"/>
    <x v="5"/>
    <n v="25.59"/>
    <x v="2"/>
    <n v="25.59"/>
    <x v="1"/>
    <s v="Kevin Ray"/>
    <x v="15"/>
    <n v="35.630065999999999"/>
    <n v="-79.806419000000005"/>
    <x v="4"/>
    <d v="2024-02-15T00:00:00"/>
    <x v="1"/>
    <x v="2332"/>
    <n v="17616915.040000014"/>
  </r>
  <r>
    <x v="19"/>
    <x v="16"/>
    <n v="2678.41"/>
    <x v="3"/>
    <n v="10713.64"/>
    <x v="2"/>
    <s v="Maria Torres"/>
    <x v="45"/>
    <n v="44.299782"/>
    <n v="-99.438828000000001"/>
    <x v="1"/>
    <d v="2024-02-15T00:00:00"/>
    <x v="1"/>
    <x v="2333"/>
    <n v="17616915.040000014"/>
  </r>
  <r>
    <x v="3"/>
    <x v="12"/>
    <n v="299.76"/>
    <x v="3"/>
    <n v="1199.04"/>
    <x v="1"/>
    <s v="Wendy Robertson"/>
    <x v="49"/>
    <n v="42.165725999999999"/>
    <n v="-74.948051000000007"/>
    <x v="4"/>
    <d v="2024-02-15T00:00:00"/>
    <x v="1"/>
    <x v="2334"/>
    <n v="17616915.040000014"/>
  </r>
  <r>
    <x v="2"/>
    <x v="19"/>
    <n v="1328.64"/>
    <x v="2"/>
    <n v="1328.64"/>
    <x v="2"/>
    <s v="George Castro"/>
    <x v="35"/>
    <n v="46.921925000000002"/>
    <n v="-110.454353"/>
    <x v="0"/>
    <d v="2024-02-15T00:00:00"/>
    <x v="1"/>
    <x v="2335"/>
    <n v="17616915.040000014"/>
  </r>
  <r>
    <x v="20"/>
    <x v="11"/>
    <n v="188.07"/>
    <x v="2"/>
    <n v="188.07"/>
    <x v="1"/>
    <s v="David Vargas"/>
    <x v="31"/>
    <n v="33.856892000000002"/>
    <n v="-80.945007000000004"/>
    <x v="0"/>
    <d v="2024-02-15T00:00:00"/>
    <x v="1"/>
    <x v="2336"/>
    <n v="17616915.040000014"/>
  </r>
  <r>
    <x v="16"/>
    <x v="22"/>
    <n v="312.98"/>
    <x v="2"/>
    <n v="312.98"/>
    <x v="0"/>
    <s v="Travis Hurley"/>
    <x v="3"/>
    <n v="41.597782000000002"/>
    <n v="-72.755370999999997"/>
    <x v="0"/>
    <d v="2024-02-15T00:00:00"/>
    <x v="1"/>
    <x v="2337"/>
    <n v="17616915.040000014"/>
  </r>
  <r>
    <x v="18"/>
    <x v="0"/>
    <n v="169.39"/>
    <x v="3"/>
    <n v="677.56"/>
    <x v="2"/>
    <s v="Elizabeth Knight"/>
    <x v="0"/>
    <n v="33.729759000000001"/>
    <n v="-111.43122099999999"/>
    <x v="4"/>
    <d v="2024-02-15T00:00:00"/>
    <x v="1"/>
    <x v="2338"/>
    <n v="17616915.040000014"/>
  </r>
  <r>
    <x v="9"/>
    <x v="15"/>
    <n v="119.15"/>
    <x v="4"/>
    <n v="357.45000000000005"/>
    <x v="3"/>
    <s v="Jeremy Bishop"/>
    <x v="39"/>
    <n v="36.116202999999999"/>
    <n v="-119.68156399999999"/>
    <x v="3"/>
    <d v="2024-02-15T00:00:00"/>
    <x v="1"/>
    <x v="2339"/>
    <n v="17616915.040000014"/>
  </r>
  <r>
    <x v="15"/>
    <x v="21"/>
    <n v="243.89"/>
    <x v="0"/>
    <n v="487.78"/>
    <x v="0"/>
    <s v="Brittney Cox"/>
    <x v="22"/>
    <n v="43.452491999999999"/>
    <n v="-71.563896"/>
    <x v="0"/>
    <d v="2024-02-15T00:00:00"/>
    <x v="1"/>
    <x v="2340"/>
    <n v="17616915.040000014"/>
  </r>
  <r>
    <x v="10"/>
    <x v="15"/>
    <n v="87.83"/>
    <x v="2"/>
    <n v="87.83"/>
    <x v="2"/>
    <s v="Carol Moore"/>
    <x v="21"/>
    <n v="41.680892999999998"/>
    <n v="-71.511780000000002"/>
    <x v="4"/>
    <d v="2024-02-15T00:00:00"/>
    <x v="1"/>
    <x v="2341"/>
    <n v="17616915.040000014"/>
  </r>
  <r>
    <x v="18"/>
    <x v="8"/>
    <n v="861.59"/>
    <x v="1"/>
    <n v="4307.95"/>
    <x v="2"/>
    <s v="Kathryn Bowen"/>
    <x v="18"/>
    <n v="31.054487000000002"/>
    <n v="-97.563461000000004"/>
    <x v="4"/>
    <d v="2024-02-15T00:00:00"/>
    <x v="1"/>
    <x v="2342"/>
    <n v="17616915.040000014"/>
  </r>
  <r>
    <x v="5"/>
    <x v="9"/>
    <n v="828.93"/>
    <x v="1"/>
    <n v="4144.6499999999996"/>
    <x v="1"/>
    <s v="Lisa Morris"/>
    <x v="36"/>
    <n v="39.849426000000001"/>
    <n v="-86.258278000000004"/>
    <x v="0"/>
    <d v="2024-02-15T00:00:00"/>
    <x v="1"/>
    <x v="2343"/>
    <n v="17616915.040000014"/>
  </r>
  <r>
    <x v="6"/>
    <x v="22"/>
    <n v="291.75"/>
    <x v="3"/>
    <n v="1167"/>
    <x v="3"/>
    <s v="Andrea Lee"/>
    <x v="13"/>
    <n v="40.150032000000003"/>
    <n v="-111.86243399999999"/>
    <x v="4"/>
    <d v="2024-02-15T00:00:00"/>
    <x v="1"/>
    <x v="2344"/>
    <n v="17616915.040000014"/>
  </r>
  <r>
    <x v="23"/>
    <x v="6"/>
    <n v="36.159999999999997"/>
    <x v="1"/>
    <n v="180.79999999999998"/>
    <x v="2"/>
    <s v="Jon Fields"/>
    <x v="1"/>
    <n v="40.349457000000001"/>
    <n v="-88.986136999999999"/>
    <x v="2"/>
    <d v="2024-02-15T00:00:00"/>
    <x v="1"/>
    <x v="2345"/>
    <n v="17616915.040000014"/>
  </r>
  <r>
    <x v="5"/>
    <x v="18"/>
    <n v="122.82"/>
    <x v="4"/>
    <n v="368.46"/>
    <x v="3"/>
    <s v="Matthew Rhodes"/>
    <x v="25"/>
    <n v="34.840515000000003"/>
    <n v="-106.248482"/>
    <x v="1"/>
    <d v="2024-02-15T00:00:00"/>
    <x v="1"/>
    <x v="2346"/>
    <n v="17616915.040000014"/>
  </r>
  <r>
    <x v="14"/>
    <x v="12"/>
    <n v="897.42"/>
    <x v="3"/>
    <n v="3589.68"/>
    <x v="3"/>
    <s v="Richard Grant"/>
    <x v="38"/>
    <n v="47.400902000000002"/>
    <n v="-121.490494"/>
    <x v="1"/>
    <d v="2024-02-15T00:00:00"/>
    <x v="1"/>
    <x v="2347"/>
    <n v="17616915.040000014"/>
  </r>
  <r>
    <x v="4"/>
    <x v="16"/>
    <n v="1683.1"/>
    <x v="2"/>
    <n v="1683.1"/>
    <x v="2"/>
    <s v="David White"/>
    <x v="7"/>
    <n v="42.230170999999999"/>
    <n v="-71.530106000000004"/>
    <x v="0"/>
    <d v="2024-02-15T00:00:00"/>
    <x v="1"/>
    <x v="2348"/>
    <n v="17616915.040000014"/>
  </r>
  <r>
    <x v="5"/>
    <x v="15"/>
    <n v="187.71"/>
    <x v="4"/>
    <n v="563.13"/>
    <x v="2"/>
    <s v="Natalie Jones"/>
    <x v="37"/>
    <n v="38.456085000000002"/>
    <n v="-92.288368000000006"/>
    <x v="1"/>
    <d v="2024-02-15T00:00:00"/>
    <x v="1"/>
    <x v="2349"/>
    <n v="17616915.040000014"/>
  </r>
  <r>
    <x v="22"/>
    <x v="14"/>
    <n v="898.2"/>
    <x v="2"/>
    <n v="898.2"/>
    <x v="2"/>
    <s v="Ms. Madeline Velez"/>
    <x v="6"/>
    <n v="35.565342000000001"/>
    <n v="-96.928916999999998"/>
    <x v="3"/>
    <d v="2024-02-15T00:00:00"/>
    <x v="1"/>
    <x v="2350"/>
    <n v="17616915.040000014"/>
  </r>
  <r>
    <x v="0"/>
    <x v="4"/>
    <n v="261.99"/>
    <x v="0"/>
    <n v="523.98"/>
    <x v="0"/>
    <s v="Cassandra Jenkins"/>
    <x v="3"/>
    <n v="41.597782000000002"/>
    <n v="-72.755370999999997"/>
    <x v="1"/>
    <d v="2024-02-15T00:00:00"/>
    <x v="1"/>
    <x v="2351"/>
    <n v="17616915.040000014"/>
  </r>
  <r>
    <x v="11"/>
    <x v="18"/>
    <n v="112.39"/>
    <x v="0"/>
    <n v="224.78"/>
    <x v="0"/>
    <s v="Elizabeth Schmidt"/>
    <x v="20"/>
    <n v="45.694454"/>
    <n v="-93.900192000000004"/>
    <x v="3"/>
    <d v="2024-02-16T00:00:00"/>
    <x v="1"/>
    <x v="2352"/>
    <n v="17616915.040000014"/>
  </r>
  <r>
    <x v="17"/>
    <x v="22"/>
    <n v="370.98"/>
    <x v="4"/>
    <n v="1112.94"/>
    <x v="1"/>
    <s v="Brendan Thompson"/>
    <x v="19"/>
    <n v="44.045876"/>
    <n v="-72.710685999999995"/>
    <x v="0"/>
    <d v="2024-02-16T00:00:00"/>
    <x v="1"/>
    <x v="2353"/>
    <n v="17616915.040000014"/>
  </r>
  <r>
    <x v="15"/>
    <x v="20"/>
    <n v="117"/>
    <x v="0"/>
    <n v="234"/>
    <x v="2"/>
    <s v="Elizabeth Rice"/>
    <x v="18"/>
    <n v="31.054487000000002"/>
    <n v="-97.563461000000004"/>
    <x v="4"/>
    <d v="2024-02-16T00:00:00"/>
    <x v="1"/>
    <x v="2354"/>
    <n v="17616915.040000014"/>
  </r>
  <r>
    <x v="8"/>
    <x v="18"/>
    <n v="104.64"/>
    <x v="1"/>
    <n v="523.20000000000005"/>
    <x v="0"/>
    <s v="Robert Kane"/>
    <x v="21"/>
    <n v="41.680892999999998"/>
    <n v="-71.511780000000002"/>
    <x v="0"/>
    <d v="2024-02-16T00:00:00"/>
    <x v="1"/>
    <x v="2355"/>
    <n v="17616915.040000014"/>
  </r>
  <r>
    <x v="7"/>
    <x v="10"/>
    <n v="1481.75"/>
    <x v="2"/>
    <n v="1481.75"/>
    <x v="0"/>
    <s v="Richard Mccoy"/>
    <x v="28"/>
    <n v="32.806671000000001"/>
    <n v="-86.791129999999995"/>
    <x v="0"/>
    <d v="2024-02-16T00:00:00"/>
    <x v="1"/>
    <x v="2356"/>
    <n v="17616915.040000014"/>
  </r>
  <r>
    <x v="12"/>
    <x v="12"/>
    <n v="927.97"/>
    <x v="1"/>
    <n v="4639.8500000000004"/>
    <x v="2"/>
    <s v="John Morrison"/>
    <x v="27"/>
    <n v="40.388782999999997"/>
    <n v="-82.764915000000002"/>
    <x v="3"/>
    <d v="2024-02-16T00:00:00"/>
    <x v="1"/>
    <x v="2357"/>
    <n v="17616915.040000014"/>
  </r>
  <r>
    <x v="12"/>
    <x v="20"/>
    <n v="286.94"/>
    <x v="0"/>
    <n v="573.88"/>
    <x v="1"/>
    <s v="Timothy Porter"/>
    <x v="16"/>
    <n v="35.747844999999998"/>
    <n v="-86.692345000000003"/>
    <x v="4"/>
    <d v="2024-02-16T00:00:00"/>
    <x v="1"/>
    <x v="2358"/>
    <n v="17616915.040000014"/>
  </r>
  <r>
    <x v="18"/>
    <x v="8"/>
    <n v="559.74"/>
    <x v="3"/>
    <n v="2238.96"/>
    <x v="0"/>
    <s v="Christopher Murphy"/>
    <x v="39"/>
    <n v="36.116202999999999"/>
    <n v="-119.68156399999999"/>
    <x v="4"/>
    <d v="2024-02-16T00:00:00"/>
    <x v="1"/>
    <x v="2359"/>
    <n v="17616915.040000014"/>
  </r>
  <r>
    <x v="7"/>
    <x v="12"/>
    <n v="974.96"/>
    <x v="3"/>
    <n v="3899.84"/>
    <x v="3"/>
    <s v="Patrick Rogers"/>
    <x v="47"/>
    <n v="42.011538999999999"/>
    <n v="-93.210526000000002"/>
    <x v="1"/>
    <d v="2024-02-16T00:00:00"/>
    <x v="1"/>
    <x v="2360"/>
    <n v="17616915.040000014"/>
  </r>
  <r>
    <x v="21"/>
    <x v="21"/>
    <n v="483.48"/>
    <x v="2"/>
    <n v="483.48"/>
    <x v="1"/>
    <s v="Evan Mccoy"/>
    <x v="39"/>
    <n v="36.116202999999999"/>
    <n v="-119.68156399999999"/>
    <x v="4"/>
    <d v="2024-02-16T00:00:00"/>
    <x v="1"/>
    <x v="2361"/>
    <n v="17616915.040000014"/>
  </r>
  <r>
    <x v="7"/>
    <x v="3"/>
    <n v="146"/>
    <x v="1"/>
    <n v="730"/>
    <x v="1"/>
    <s v="Pamela Pierce"/>
    <x v="11"/>
    <n v="39.059811000000003"/>
    <n v="-105.311104"/>
    <x v="3"/>
    <d v="2024-02-16T00:00:00"/>
    <x v="1"/>
    <x v="2362"/>
    <n v="17616915.040000014"/>
  </r>
  <r>
    <x v="0"/>
    <x v="2"/>
    <n v="12.52"/>
    <x v="1"/>
    <n v="62.599999999999994"/>
    <x v="3"/>
    <s v="Amy Guzman"/>
    <x v="21"/>
    <n v="41.680892999999998"/>
    <n v="-71.511780000000002"/>
    <x v="2"/>
    <d v="2024-02-16T00:00:00"/>
    <x v="1"/>
    <x v="2363"/>
    <n v="17616915.040000014"/>
  </r>
  <r>
    <x v="17"/>
    <x v="2"/>
    <n v="38.770000000000003"/>
    <x v="3"/>
    <n v="155.08000000000001"/>
    <x v="2"/>
    <s v="Samantha Macdonald"/>
    <x v="20"/>
    <n v="45.694454"/>
    <n v="-93.900192000000004"/>
    <x v="1"/>
    <d v="2024-02-16T00:00:00"/>
    <x v="1"/>
    <x v="2364"/>
    <n v="17616915.040000014"/>
  </r>
  <r>
    <x v="16"/>
    <x v="16"/>
    <n v="910.2"/>
    <x v="3"/>
    <n v="3640.8"/>
    <x v="1"/>
    <s v="Mary Gould"/>
    <x v="13"/>
    <n v="40.150032000000003"/>
    <n v="-111.86243399999999"/>
    <x v="2"/>
    <d v="2024-02-16T00:00:00"/>
    <x v="1"/>
    <x v="2365"/>
    <n v="17616915.040000014"/>
  </r>
  <r>
    <x v="19"/>
    <x v="21"/>
    <n v="119.05"/>
    <x v="2"/>
    <n v="119.05"/>
    <x v="1"/>
    <s v="Jimmy Blackburn"/>
    <x v="23"/>
    <n v="31.169546"/>
    <n v="-91.867805000000004"/>
    <x v="1"/>
    <d v="2024-02-16T00:00:00"/>
    <x v="1"/>
    <x v="2366"/>
    <n v="17616915.040000014"/>
  </r>
  <r>
    <x v="21"/>
    <x v="23"/>
    <n v="971.36"/>
    <x v="2"/>
    <n v="971.36"/>
    <x v="0"/>
    <s v="Robin Davis"/>
    <x v="34"/>
    <n v="42.755966000000001"/>
    <n v="-107.30249000000001"/>
    <x v="3"/>
    <d v="2024-02-16T00:00:00"/>
    <x v="1"/>
    <x v="2367"/>
    <n v="17616915.040000014"/>
  </r>
  <r>
    <x v="7"/>
    <x v="10"/>
    <n v="2279.7600000000002"/>
    <x v="1"/>
    <n v="11398.800000000001"/>
    <x v="0"/>
    <s v="Clayton Robinson"/>
    <x v="46"/>
    <n v="41.125369999999997"/>
    <n v="-98.268082000000007"/>
    <x v="0"/>
    <d v="2024-02-16T00:00:00"/>
    <x v="1"/>
    <x v="2368"/>
    <n v="17616915.040000014"/>
  </r>
  <r>
    <x v="7"/>
    <x v="22"/>
    <n v="170.02"/>
    <x v="2"/>
    <n v="170.02"/>
    <x v="3"/>
    <s v="Derek Bernard"/>
    <x v="11"/>
    <n v="39.059811000000003"/>
    <n v="-105.311104"/>
    <x v="4"/>
    <d v="2024-02-16T00:00:00"/>
    <x v="1"/>
    <x v="2369"/>
    <n v="17616915.040000014"/>
  </r>
  <r>
    <x v="20"/>
    <x v="16"/>
    <n v="1922.1"/>
    <x v="0"/>
    <n v="3844.2"/>
    <x v="1"/>
    <s v="Roberto Thompson"/>
    <x v="46"/>
    <n v="41.125369999999997"/>
    <n v="-98.268082000000007"/>
    <x v="3"/>
    <d v="2024-02-16T00:00:00"/>
    <x v="1"/>
    <x v="2370"/>
    <n v="17616915.040000014"/>
  </r>
  <r>
    <x v="7"/>
    <x v="18"/>
    <n v="32.270000000000003"/>
    <x v="1"/>
    <n v="161.35000000000002"/>
    <x v="3"/>
    <s v="Kendra Robinson"/>
    <x v="40"/>
    <n v="33.040619"/>
    <n v="-83.643073999999999"/>
    <x v="2"/>
    <d v="2024-02-16T00:00:00"/>
    <x v="1"/>
    <x v="2371"/>
    <n v="17616915.040000014"/>
  </r>
  <r>
    <x v="6"/>
    <x v="22"/>
    <n v="372.77"/>
    <x v="2"/>
    <n v="372.77"/>
    <x v="1"/>
    <s v="Roy Mathews"/>
    <x v="43"/>
    <n v="47.528911999999998"/>
    <n v="-99.784012000000004"/>
    <x v="2"/>
    <d v="2024-02-16T00:00:00"/>
    <x v="1"/>
    <x v="2372"/>
    <n v="17616915.040000014"/>
  </r>
  <r>
    <x v="19"/>
    <x v="15"/>
    <n v="72.16"/>
    <x v="0"/>
    <n v="144.32"/>
    <x v="3"/>
    <s v="Ruth Murray"/>
    <x v="38"/>
    <n v="47.400902000000002"/>
    <n v="-121.490494"/>
    <x v="1"/>
    <d v="2024-02-16T00:00:00"/>
    <x v="1"/>
    <x v="2373"/>
    <n v="17616915.040000014"/>
  </r>
  <r>
    <x v="5"/>
    <x v="0"/>
    <n v="443.07"/>
    <x v="3"/>
    <n v="1772.28"/>
    <x v="3"/>
    <s v="Jennifer Drake"/>
    <x v="12"/>
    <n v="34.969704"/>
    <n v="-92.373123000000007"/>
    <x v="1"/>
    <d v="2024-02-16T00:00:00"/>
    <x v="1"/>
    <x v="2374"/>
    <n v="17616915.040000014"/>
  </r>
  <r>
    <x v="23"/>
    <x v="23"/>
    <n v="609.6"/>
    <x v="2"/>
    <n v="609.6"/>
    <x v="0"/>
    <s v="Jennifer Smith"/>
    <x v="10"/>
    <n v="38.491225999999997"/>
    <n v="-80.954455999999993"/>
    <x v="3"/>
    <d v="2024-02-16T00:00:00"/>
    <x v="1"/>
    <x v="2375"/>
    <n v="17616915.040000014"/>
  </r>
  <r>
    <x v="11"/>
    <x v="1"/>
    <n v="125.98"/>
    <x v="1"/>
    <n v="629.9"/>
    <x v="3"/>
    <s v="Michele Taylor"/>
    <x v="21"/>
    <n v="41.680892999999998"/>
    <n v="-71.511780000000002"/>
    <x v="3"/>
    <d v="2024-02-16T00:00:00"/>
    <x v="1"/>
    <x v="2376"/>
    <n v="17616915.040000014"/>
  </r>
  <r>
    <x v="3"/>
    <x v="7"/>
    <n v="31.45"/>
    <x v="3"/>
    <n v="125.8"/>
    <x v="3"/>
    <s v="Karen Ellis"/>
    <x v="38"/>
    <n v="47.400902000000002"/>
    <n v="-121.490494"/>
    <x v="0"/>
    <d v="2024-02-16T00:00:00"/>
    <x v="1"/>
    <x v="2377"/>
    <n v="17616915.040000014"/>
  </r>
  <r>
    <x v="12"/>
    <x v="15"/>
    <n v="147.82"/>
    <x v="1"/>
    <n v="739.09999999999991"/>
    <x v="3"/>
    <s v="Beverly Ramos"/>
    <x v="38"/>
    <n v="47.400902000000002"/>
    <n v="-121.490494"/>
    <x v="1"/>
    <d v="2024-02-16T00:00:00"/>
    <x v="1"/>
    <x v="2378"/>
    <n v="17616915.040000014"/>
  </r>
  <r>
    <x v="22"/>
    <x v="3"/>
    <n v="407.97"/>
    <x v="4"/>
    <n v="1223.9100000000001"/>
    <x v="3"/>
    <s v="Alexander Moreno"/>
    <x v="24"/>
    <n v="21.094318000000001"/>
    <n v="-157.49833699999999"/>
    <x v="2"/>
    <d v="2024-02-16T00:00:00"/>
    <x v="1"/>
    <x v="2379"/>
    <n v="17616915.040000014"/>
  </r>
  <r>
    <x v="19"/>
    <x v="3"/>
    <n v="283.2"/>
    <x v="4"/>
    <n v="849.59999999999991"/>
    <x v="1"/>
    <s v="Lauren Delacruz"/>
    <x v="11"/>
    <n v="39.059811000000003"/>
    <n v="-105.311104"/>
    <x v="1"/>
    <d v="2024-02-16T00:00:00"/>
    <x v="1"/>
    <x v="2380"/>
    <n v="17616915.040000014"/>
  </r>
  <r>
    <x v="4"/>
    <x v="12"/>
    <n v="509.55"/>
    <x v="0"/>
    <n v="1019.1"/>
    <x v="0"/>
    <s v="Nicole Carpenter"/>
    <x v="6"/>
    <n v="35.565342000000001"/>
    <n v="-96.928916999999998"/>
    <x v="0"/>
    <d v="2024-02-16T00:00:00"/>
    <x v="1"/>
    <x v="2381"/>
    <n v="17616915.040000014"/>
  </r>
  <r>
    <x v="18"/>
    <x v="9"/>
    <n v="1850.08"/>
    <x v="1"/>
    <n v="9250.4"/>
    <x v="2"/>
    <s v="Jesse Morrison"/>
    <x v="13"/>
    <n v="40.150032000000003"/>
    <n v="-111.86243399999999"/>
    <x v="2"/>
    <d v="2024-02-16T00:00:00"/>
    <x v="1"/>
    <x v="2382"/>
    <n v="17616915.040000014"/>
  </r>
  <r>
    <x v="19"/>
    <x v="15"/>
    <n v="80.650000000000006"/>
    <x v="1"/>
    <n v="403.25"/>
    <x v="2"/>
    <s v="Amanda Smith"/>
    <x v="22"/>
    <n v="43.452491999999999"/>
    <n v="-71.563896"/>
    <x v="2"/>
    <d v="2024-02-16T00:00:00"/>
    <x v="1"/>
    <x v="2383"/>
    <n v="17616915.040000014"/>
  </r>
  <r>
    <x v="1"/>
    <x v="18"/>
    <n v="39.270000000000003"/>
    <x v="4"/>
    <n v="117.81"/>
    <x v="0"/>
    <s v="William Mullins"/>
    <x v="7"/>
    <n v="42.230170999999999"/>
    <n v="-71.530106000000004"/>
    <x v="4"/>
    <d v="2024-02-16T00:00:00"/>
    <x v="1"/>
    <x v="2384"/>
    <n v="17616915.040000014"/>
  </r>
  <r>
    <x v="2"/>
    <x v="23"/>
    <n v="549.07000000000005"/>
    <x v="3"/>
    <n v="2196.2800000000002"/>
    <x v="1"/>
    <s v="Timothy Pollard"/>
    <x v="10"/>
    <n v="38.491225999999997"/>
    <n v="-80.954455999999993"/>
    <x v="0"/>
    <d v="2024-02-16T00:00:00"/>
    <x v="1"/>
    <x v="2385"/>
    <n v="17616915.040000014"/>
  </r>
  <r>
    <x v="17"/>
    <x v="16"/>
    <n v="507.83"/>
    <x v="1"/>
    <n v="2539.15"/>
    <x v="2"/>
    <s v="Melissa Moses"/>
    <x v="38"/>
    <n v="47.400902000000002"/>
    <n v="-121.490494"/>
    <x v="1"/>
    <d v="2024-02-17T00:00:00"/>
    <x v="1"/>
    <x v="2386"/>
    <n v="17616915.040000014"/>
  </r>
  <r>
    <x v="14"/>
    <x v="23"/>
    <n v="695.89"/>
    <x v="0"/>
    <n v="1391.78"/>
    <x v="2"/>
    <s v="John Jones"/>
    <x v="41"/>
    <n v="38.313515000000002"/>
    <n v="-117.055374"/>
    <x v="3"/>
    <d v="2024-02-17T00:00:00"/>
    <x v="1"/>
    <x v="2387"/>
    <n v="17616915.040000014"/>
  </r>
  <r>
    <x v="9"/>
    <x v="16"/>
    <n v="2815.02"/>
    <x v="1"/>
    <n v="14075.1"/>
    <x v="2"/>
    <s v="Jason Kennedy"/>
    <x v="32"/>
    <n v="44.240459000000001"/>
    <n v="-114.47882799999999"/>
    <x v="3"/>
    <d v="2024-02-17T00:00:00"/>
    <x v="1"/>
    <x v="2388"/>
    <n v="17616915.040000014"/>
  </r>
  <r>
    <x v="10"/>
    <x v="3"/>
    <n v="127.95"/>
    <x v="4"/>
    <n v="383.85"/>
    <x v="2"/>
    <s v="Eric Scott"/>
    <x v="40"/>
    <n v="33.040619"/>
    <n v="-83.643073999999999"/>
    <x v="0"/>
    <d v="2024-02-17T00:00:00"/>
    <x v="1"/>
    <x v="2389"/>
    <n v="17616915.040000014"/>
  </r>
  <r>
    <x v="23"/>
    <x v="18"/>
    <n v="134.30000000000001"/>
    <x v="4"/>
    <n v="402.90000000000003"/>
    <x v="3"/>
    <s v="Ashley Soto"/>
    <x v="45"/>
    <n v="44.299782"/>
    <n v="-99.438828000000001"/>
    <x v="2"/>
    <d v="2024-02-17T00:00:00"/>
    <x v="1"/>
    <x v="2390"/>
    <n v="17616915.040000014"/>
  </r>
  <r>
    <x v="20"/>
    <x v="15"/>
    <n v="58.19"/>
    <x v="2"/>
    <n v="58.19"/>
    <x v="1"/>
    <s v="Gregory Williams"/>
    <x v="11"/>
    <n v="39.059811000000003"/>
    <n v="-105.311104"/>
    <x v="0"/>
    <d v="2024-02-17T00:00:00"/>
    <x v="1"/>
    <x v="2391"/>
    <n v="17616915.040000014"/>
  </r>
  <r>
    <x v="10"/>
    <x v="3"/>
    <n v="117.45"/>
    <x v="4"/>
    <n v="352.35"/>
    <x v="0"/>
    <s v="Ann Johnson"/>
    <x v="4"/>
    <n v="32.741646000000003"/>
    <n v="-89.678696000000002"/>
    <x v="0"/>
    <d v="2024-02-17T00:00:00"/>
    <x v="1"/>
    <x v="2392"/>
    <n v="17616915.040000014"/>
  </r>
  <r>
    <x v="3"/>
    <x v="8"/>
    <n v="720.66"/>
    <x v="0"/>
    <n v="1441.32"/>
    <x v="2"/>
    <s v="Danny Davis"/>
    <x v="37"/>
    <n v="38.456085000000002"/>
    <n v="-92.288368000000006"/>
    <x v="1"/>
    <d v="2024-02-17T00:00:00"/>
    <x v="1"/>
    <x v="2393"/>
    <n v="17616915.040000014"/>
  </r>
  <r>
    <x v="23"/>
    <x v="21"/>
    <n v="334.17"/>
    <x v="2"/>
    <n v="334.17"/>
    <x v="3"/>
    <s v="Michelle Sanchez"/>
    <x v="48"/>
    <n v="44.693947000000001"/>
    <n v="-69.381927000000005"/>
    <x v="1"/>
    <d v="2024-02-17T00:00:00"/>
    <x v="1"/>
    <x v="2394"/>
    <n v="17616915.040000014"/>
  </r>
  <r>
    <x v="2"/>
    <x v="7"/>
    <n v="61.14"/>
    <x v="1"/>
    <n v="305.7"/>
    <x v="3"/>
    <s v="Michele Duncan"/>
    <x v="2"/>
    <n v="40.590752000000002"/>
    <n v="-77.209755000000001"/>
    <x v="1"/>
    <d v="2024-02-17T00:00:00"/>
    <x v="1"/>
    <x v="2395"/>
    <n v="17616915.040000014"/>
  </r>
  <r>
    <x v="12"/>
    <x v="14"/>
    <n v="640"/>
    <x v="3"/>
    <n v="2560"/>
    <x v="0"/>
    <s v="Timothy Nelson"/>
    <x v="28"/>
    <n v="32.806671000000001"/>
    <n v="-86.791129999999995"/>
    <x v="4"/>
    <d v="2024-02-17T00:00:00"/>
    <x v="1"/>
    <x v="2396"/>
    <n v="17616915.040000014"/>
  </r>
  <r>
    <x v="9"/>
    <x v="18"/>
    <n v="79.88"/>
    <x v="3"/>
    <n v="319.52"/>
    <x v="2"/>
    <s v="Scott Rivera"/>
    <x v="42"/>
    <n v="39.063946000000001"/>
    <n v="-76.802100999999993"/>
    <x v="0"/>
    <d v="2024-02-17T00:00:00"/>
    <x v="1"/>
    <x v="2397"/>
    <n v="17616915.040000014"/>
  </r>
  <r>
    <x v="1"/>
    <x v="16"/>
    <n v="2795.19"/>
    <x v="1"/>
    <n v="13975.95"/>
    <x v="0"/>
    <s v="Heather Collier"/>
    <x v="20"/>
    <n v="45.694454"/>
    <n v="-93.900192000000004"/>
    <x v="2"/>
    <d v="2024-02-17T00:00:00"/>
    <x v="1"/>
    <x v="2398"/>
    <n v="17616915.040000014"/>
  </r>
  <r>
    <x v="16"/>
    <x v="9"/>
    <n v="832.16"/>
    <x v="3"/>
    <n v="3328.64"/>
    <x v="2"/>
    <s v="Frank Hardy"/>
    <x v="14"/>
    <n v="40.298904"/>
    <n v="-74.521011000000001"/>
    <x v="1"/>
    <d v="2024-02-17T00:00:00"/>
    <x v="1"/>
    <x v="2399"/>
    <n v="17616915.040000014"/>
  </r>
  <r>
    <x v="8"/>
    <x v="17"/>
    <n v="671.85"/>
    <x v="3"/>
    <n v="2687.4"/>
    <x v="1"/>
    <s v="Pamela Graham"/>
    <x v="28"/>
    <n v="32.806671000000001"/>
    <n v="-86.791129999999995"/>
    <x v="4"/>
    <d v="2024-02-17T00:00:00"/>
    <x v="1"/>
    <x v="2400"/>
    <n v="17616915.040000014"/>
  </r>
  <r>
    <x v="6"/>
    <x v="21"/>
    <n v="405.37"/>
    <x v="0"/>
    <n v="810.74"/>
    <x v="1"/>
    <s v="Andrew Bolton MD"/>
    <x v="13"/>
    <n v="40.150032000000003"/>
    <n v="-111.86243399999999"/>
    <x v="3"/>
    <d v="2024-02-17T00:00:00"/>
    <x v="1"/>
    <x v="2401"/>
    <n v="17616915.040000014"/>
  </r>
  <r>
    <x v="7"/>
    <x v="8"/>
    <n v="629.79"/>
    <x v="2"/>
    <n v="629.79"/>
    <x v="0"/>
    <s v="Kristen Payne"/>
    <x v="29"/>
    <n v="38.526600000000002"/>
    <n v="-96.726485999999994"/>
    <x v="4"/>
    <d v="2024-02-17T00:00:00"/>
    <x v="1"/>
    <x v="2402"/>
    <n v="17616915.040000014"/>
  </r>
  <r>
    <x v="16"/>
    <x v="11"/>
    <n v="145.44"/>
    <x v="1"/>
    <n v="727.2"/>
    <x v="1"/>
    <s v="Shelia Alexander"/>
    <x v="33"/>
    <n v="44.268543000000001"/>
    <n v="-89.616507999999996"/>
    <x v="4"/>
    <d v="2024-02-17T00:00:00"/>
    <x v="1"/>
    <x v="2403"/>
    <n v="17616915.040000014"/>
  </r>
  <r>
    <x v="18"/>
    <x v="18"/>
    <n v="92.04"/>
    <x v="0"/>
    <n v="184.08"/>
    <x v="2"/>
    <s v="David Jackson"/>
    <x v="49"/>
    <n v="42.165725999999999"/>
    <n v="-74.948051000000007"/>
    <x v="1"/>
    <d v="2024-02-17T00:00:00"/>
    <x v="1"/>
    <x v="2404"/>
    <n v="17616915.040000014"/>
  </r>
  <r>
    <x v="9"/>
    <x v="13"/>
    <n v="1960.03"/>
    <x v="2"/>
    <n v="1960.03"/>
    <x v="2"/>
    <s v="Julia Harris"/>
    <x v="35"/>
    <n v="46.921925000000002"/>
    <n v="-110.454353"/>
    <x v="0"/>
    <d v="2024-02-17T00:00:00"/>
    <x v="1"/>
    <x v="2405"/>
    <n v="17616915.040000014"/>
  </r>
  <r>
    <x v="12"/>
    <x v="20"/>
    <n v="187.43"/>
    <x v="2"/>
    <n v="187.43"/>
    <x v="2"/>
    <s v="Gloria Martin"/>
    <x v="48"/>
    <n v="44.693947000000001"/>
    <n v="-69.381927000000005"/>
    <x v="3"/>
    <d v="2024-02-17T00:00:00"/>
    <x v="1"/>
    <x v="2406"/>
    <n v="17616915.040000014"/>
  </r>
  <r>
    <x v="7"/>
    <x v="14"/>
    <n v="614.94000000000005"/>
    <x v="0"/>
    <n v="1229.8800000000001"/>
    <x v="1"/>
    <s v="Eric Hatfield"/>
    <x v="22"/>
    <n v="43.452491999999999"/>
    <n v="-71.563896"/>
    <x v="0"/>
    <d v="2024-02-17T00:00:00"/>
    <x v="1"/>
    <x v="2407"/>
    <n v="17616915.040000014"/>
  </r>
  <r>
    <x v="15"/>
    <x v="3"/>
    <n v="425.04"/>
    <x v="0"/>
    <n v="850.08"/>
    <x v="3"/>
    <s v="Kenneth Smith"/>
    <x v="12"/>
    <n v="34.969704"/>
    <n v="-92.373123000000007"/>
    <x v="4"/>
    <d v="2024-02-17T00:00:00"/>
    <x v="1"/>
    <x v="2408"/>
    <n v="17616915.040000014"/>
  </r>
  <r>
    <x v="21"/>
    <x v="22"/>
    <n v="493.17"/>
    <x v="3"/>
    <n v="1972.68"/>
    <x v="1"/>
    <s v="Joseph Sullivan"/>
    <x v="0"/>
    <n v="33.729759000000001"/>
    <n v="-111.43122099999999"/>
    <x v="4"/>
    <d v="2024-02-17T00:00:00"/>
    <x v="1"/>
    <x v="2409"/>
    <n v="17616915.040000014"/>
  </r>
  <r>
    <x v="17"/>
    <x v="17"/>
    <n v="321.64"/>
    <x v="1"/>
    <n v="1608.1999999999998"/>
    <x v="2"/>
    <s v="Sara Barton"/>
    <x v="35"/>
    <n v="46.921925000000002"/>
    <n v="-110.454353"/>
    <x v="2"/>
    <d v="2024-02-17T00:00:00"/>
    <x v="1"/>
    <x v="2410"/>
    <n v="17616915.040000014"/>
  </r>
  <r>
    <x v="2"/>
    <x v="3"/>
    <n v="391.07"/>
    <x v="4"/>
    <n v="1173.21"/>
    <x v="1"/>
    <s v="Jamie Parker"/>
    <x v="31"/>
    <n v="33.856892000000002"/>
    <n v="-80.945007000000004"/>
    <x v="0"/>
    <d v="2024-02-17T00:00:00"/>
    <x v="1"/>
    <x v="2411"/>
    <n v="17616915.040000014"/>
  </r>
  <r>
    <x v="20"/>
    <x v="7"/>
    <n v="23.74"/>
    <x v="0"/>
    <n v="47.48"/>
    <x v="3"/>
    <s v="Angela Munoz"/>
    <x v="35"/>
    <n v="46.921925000000002"/>
    <n v="-110.454353"/>
    <x v="2"/>
    <d v="2024-02-17T00:00:00"/>
    <x v="1"/>
    <x v="2412"/>
    <n v="17616915.040000014"/>
  </r>
  <r>
    <x v="7"/>
    <x v="5"/>
    <n v="43.75"/>
    <x v="1"/>
    <n v="218.75"/>
    <x v="1"/>
    <s v="Sarah Garcia"/>
    <x v="11"/>
    <n v="39.059811000000003"/>
    <n v="-105.311104"/>
    <x v="1"/>
    <d v="2024-02-17T00:00:00"/>
    <x v="1"/>
    <x v="2413"/>
    <n v="17616915.040000014"/>
  </r>
  <r>
    <x v="8"/>
    <x v="4"/>
    <n v="652.44000000000005"/>
    <x v="0"/>
    <n v="1304.8800000000001"/>
    <x v="3"/>
    <s v="Mario Santos"/>
    <x v="37"/>
    <n v="38.456085000000002"/>
    <n v="-92.288368000000006"/>
    <x v="0"/>
    <d v="2024-02-17T00:00:00"/>
    <x v="1"/>
    <x v="2414"/>
    <n v="17616915.040000014"/>
  </r>
  <r>
    <x v="3"/>
    <x v="22"/>
    <n v="215.38"/>
    <x v="4"/>
    <n v="646.14"/>
    <x v="2"/>
    <s v="Jennifer Rhodes"/>
    <x v="46"/>
    <n v="41.125369999999997"/>
    <n v="-98.268082000000007"/>
    <x v="4"/>
    <d v="2024-02-17T00:00:00"/>
    <x v="1"/>
    <x v="2415"/>
    <n v="17616915.040000014"/>
  </r>
  <r>
    <x v="23"/>
    <x v="22"/>
    <n v="339.67"/>
    <x v="1"/>
    <n v="1698.3500000000001"/>
    <x v="2"/>
    <s v="Brittney Cowan"/>
    <x v="18"/>
    <n v="31.054487000000002"/>
    <n v="-97.563461000000004"/>
    <x v="3"/>
    <d v="2024-02-17T00:00:00"/>
    <x v="1"/>
    <x v="2416"/>
    <n v="17616915.040000014"/>
  </r>
  <r>
    <x v="17"/>
    <x v="22"/>
    <n v="427.83"/>
    <x v="0"/>
    <n v="855.66"/>
    <x v="1"/>
    <s v="Robert Gates"/>
    <x v="5"/>
    <n v="39.318522999999999"/>
    <n v="-75.507141000000004"/>
    <x v="4"/>
    <d v="2024-02-17T00:00:00"/>
    <x v="1"/>
    <x v="2417"/>
    <n v="17616915.040000014"/>
  </r>
  <r>
    <x v="8"/>
    <x v="8"/>
    <n v="590.54"/>
    <x v="4"/>
    <n v="1771.62"/>
    <x v="3"/>
    <s v="Christopher Chase"/>
    <x v="10"/>
    <n v="38.491225999999997"/>
    <n v="-80.954455999999993"/>
    <x v="4"/>
    <d v="2024-02-17T00:00:00"/>
    <x v="1"/>
    <x v="2418"/>
    <n v="17616915.040000014"/>
  </r>
  <r>
    <x v="1"/>
    <x v="2"/>
    <n v="25.75"/>
    <x v="4"/>
    <n v="77.25"/>
    <x v="3"/>
    <s v="Heather Johnson"/>
    <x v="17"/>
    <n v="61.370716000000002"/>
    <n v="-152.40441899999999"/>
    <x v="3"/>
    <d v="2024-02-17T00:00:00"/>
    <x v="1"/>
    <x v="2419"/>
    <n v="17616915.040000014"/>
  </r>
  <r>
    <x v="19"/>
    <x v="13"/>
    <n v="1780.3"/>
    <x v="0"/>
    <n v="3560.6"/>
    <x v="2"/>
    <s v="James Hernandez"/>
    <x v="22"/>
    <n v="43.452491999999999"/>
    <n v="-71.563896"/>
    <x v="0"/>
    <d v="2024-02-17T00:00:00"/>
    <x v="1"/>
    <x v="2420"/>
    <n v="17616915.040000014"/>
  </r>
  <r>
    <x v="5"/>
    <x v="10"/>
    <n v="1751.92"/>
    <x v="4"/>
    <n v="5255.76"/>
    <x v="2"/>
    <s v="Ashley Lynch"/>
    <x v="22"/>
    <n v="43.452491999999999"/>
    <n v="-71.563896"/>
    <x v="0"/>
    <d v="2024-02-17T00:00:00"/>
    <x v="1"/>
    <x v="2421"/>
    <n v="17616915.040000014"/>
  </r>
  <r>
    <x v="23"/>
    <x v="2"/>
    <n v="9.77"/>
    <x v="0"/>
    <n v="19.54"/>
    <x v="0"/>
    <s v="Kristin Decker"/>
    <x v="19"/>
    <n v="44.045876"/>
    <n v="-72.710685999999995"/>
    <x v="2"/>
    <d v="2024-02-17T00:00:00"/>
    <x v="1"/>
    <x v="2422"/>
    <n v="17616915.040000014"/>
  </r>
  <r>
    <x v="9"/>
    <x v="2"/>
    <n v="47.14"/>
    <x v="1"/>
    <n v="235.7"/>
    <x v="1"/>
    <s v="Patricia Hanson"/>
    <x v="37"/>
    <n v="38.456085000000002"/>
    <n v="-92.288368000000006"/>
    <x v="4"/>
    <d v="2024-02-18T00:00:00"/>
    <x v="1"/>
    <x v="2423"/>
    <n v="17616915.040000014"/>
  </r>
  <r>
    <x v="11"/>
    <x v="2"/>
    <n v="24.7"/>
    <x v="3"/>
    <n v="98.8"/>
    <x v="2"/>
    <s v="Michael Baker"/>
    <x v="22"/>
    <n v="43.452491999999999"/>
    <n v="-71.563896"/>
    <x v="1"/>
    <d v="2024-02-18T00:00:00"/>
    <x v="1"/>
    <x v="2424"/>
    <n v="17616915.040000014"/>
  </r>
  <r>
    <x v="2"/>
    <x v="2"/>
    <n v="28.27"/>
    <x v="3"/>
    <n v="113.08"/>
    <x v="1"/>
    <s v="Meghan French"/>
    <x v="31"/>
    <n v="33.856892000000002"/>
    <n v="-80.945007000000004"/>
    <x v="0"/>
    <d v="2024-02-18T00:00:00"/>
    <x v="1"/>
    <x v="2425"/>
    <n v="17616915.040000014"/>
  </r>
  <r>
    <x v="7"/>
    <x v="13"/>
    <n v="1251.94"/>
    <x v="4"/>
    <n v="3755.82"/>
    <x v="1"/>
    <s v="Janice Flores"/>
    <x v="35"/>
    <n v="46.921925000000002"/>
    <n v="-110.454353"/>
    <x v="2"/>
    <d v="2024-02-18T00:00:00"/>
    <x v="1"/>
    <x v="2426"/>
    <n v="17616915.040000014"/>
  </r>
  <r>
    <x v="11"/>
    <x v="7"/>
    <n v="19.04"/>
    <x v="0"/>
    <n v="38.08"/>
    <x v="0"/>
    <s v="Stephanie Obrien"/>
    <x v="42"/>
    <n v="39.063946000000001"/>
    <n v="-76.802100999999993"/>
    <x v="2"/>
    <d v="2024-02-18T00:00:00"/>
    <x v="1"/>
    <x v="2427"/>
    <n v="17616915.040000014"/>
  </r>
  <r>
    <x v="6"/>
    <x v="15"/>
    <n v="160.46"/>
    <x v="0"/>
    <n v="320.92"/>
    <x v="1"/>
    <s v="Dr. Thomas Terrell DDS"/>
    <x v="19"/>
    <n v="44.045876"/>
    <n v="-72.710685999999995"/>
    <x v="3"/>
    <d v="2024-02-18T00:00:00"/>
    <x v="1"/>
    <x v="2428"/>
    <n v="17616915.040000014"/>
  </r>
  <r>
    <x v="6"/>
    <x v="9"/>
    <n v="935.4"/>
    <x v="0"/>
    <n v="1870.8"/>
    <x v="2"/>
    <s v="Samantha Kane"/>
    <x v="35"/>
    <n v="46.921925000000002"/>
    <n v="-110.454353"/>
    <x v="2"/>
    <d v="2024-02-18T00:00:00"/>
    <x v="1"/>
    <x v="2429"/>
    <n v="17616915.040000014"/>
  </r>
  <r>
    <x v="3"/>
    <x v="11"/>
    <n v="199.17"/>
    <x v="0"/>
    <n v="398.34"/>
    <x v="3"/>
    <s v="Karen Garcia"/>
    <x v="19"/>
    <n v="44.045876"/>
    <n v="-72.710685999999995"/>
    <x v="0"/>
    <d v="2024-02-18T00:00:00"/>
    <x v="1"/>
    <x v="2430"/>
    <n v="17616915.040000014"/>
  </r>
  <r>
    <x v="3"/>
    <x v="9"/>
    <n v="1370.48"/>
    <x v="3"/>
    <n v="5481.92"/>
    <x v="2"/>
    <s v="Cynthia Parker"/>
    <x v="35"/>
    <n v="46.921925000000002"/>
    <n v="-110.454353"/>
    <x v="2"/>
    <d v="2024-02-18T00:00:00"/>
    <x v="1"/>
    <x v="2431"/>
    <n v="17616915.040000014"/>
  </r>
  <r>
    <x v="10"/>
    <x v="6"/>
    <n v="14.19"/>
    <x v="1"/>
    <n v="70.95"/>
    <x v="0"/>
    <s v="Brenda Mills"/>
    <x v="28"/>
    <n v="32.806671000000001"/>
    <n v="-86.791129999999995"/>
    <x v="1"/>
    <d v="2024-02-18T00:00:00"/>
    <x v="1"/>
    <x v="2432"/>
    <n v="17616915.040000014"/>
  </r>
  <r>
    <x v="22"/>
    <x v="4"/>
    <n v="575.1"/>
    <x v="0"/>
    <n v="1150.2"/>
    <x v="3"/>
    <s v="James Meyer"/>
    <x v="12"/>
    <n v="34.969704"/>
    <n v="-92.373123000000007"/>
    <x v="4"/>
    <d v="2024-02-18T00:00:00"/>
    <x v="1"/>
    <x v="2433"/>
    <n v="17616915.040000014"/>
  </r>
  <r>
    <x v="9"/>
    <x v="0"/>
    <n v="386.55"/>
    <x v="3"/>
    <n v="1546.2"/>
    <x v="3"/>
    <s v="Dr. Anthony Erickson"/>
    <x v="21"/>
    <n v="41.680892999999998"/>
    <n v="-71.511780000000002"/>
    <x v="1"/>
    <d v="2024-02-18T00:00:00"/>
    <x v="1"/>
    <x v="2434"/>
    <n v="17616915.040000014"/>
  </r>
  <r>
    <x v="0"/>
    <x v="13"/>
    <n v="1307.32"/>
    <x v="1"/>
    <n v="6536.5999999999995"/>
    <x v="2"/>
    <s v="Mrs. Kelsey Rodriguez MD"/>
    <x v="37"/>
    <n v="38.456085000000002"/>
    <n v="-92.288368000000006"/>
    <x v="3"/>
    <d v="2024-02-18T00:00:00"/>
    <x v="1"/>
    <x v="2435"/>
    <n v="17616915.040000014"/>
  </r>
  <r>
    <x v="13"/>
    <x v="7"/>
    <n v="67.41"/>
    <x v="1"/>
    <n v="337.04999999999995"/>
    <x v="0"/>
    <s v="Mary French"/>
    <x v="36"/>
    <n v="39.849426000000001"/>
    <n v="-86.258278000000004"/>
    <x v="0"/>
    <d v="2024-02-18T00:00:00"/>
    <x v="1"/>
    <x v="2436"/>
    <n v="17616915.040000014"/>
  </r>
  <r>
    <x v="13"/>
    <x v="15"/>
    <n v="94.63"/>
    <x v="2"/>
    <n v="94.63"/>
    <x v="2"/>
    <s v="Nathan Peterson"/>
    <x v="36"/>
    <n v="39.849426000000001"/>
    <n v="-86.258278000000004"/>
    <x v="0"/>
    <d v="2024-02-18T00:00:00"/>
    <x v="1"/>
    <x v="2437"/>
    <n v="17616915.040000014"/>
  </r>
  <r>
    <x v="1"/>
    <x v="14"/>
    <n v="219.31"/>
    <x v="1"/>
    <n v="1096.55"/>
    <x v="3"/>
    <s v="Sean Becker"/>
    <x v="10"/>
    <n v="38.491225999999997"/>
    <n v="-80.954455999999993"/>
    <x v="0"/>
    <d v="2024-02-18T00:00:00"/>
    <x v="1"/>
    <x v="2438"/>
    <n v="17616915.040000014"/>
  </r>
  <r>
    <x v="19"/>
    <x v="12"/>
    <n v="472.12"/>
    <x v="4"/>
    <n v="1416.3600000000001"/>
    <x v="2"/>
    <s v="Luke Hill"/>
    <x v="9"/>
    <n v="43.326618000000003"/>
    <n v="-84.536095000000003"/>
    <x v="3"/>
    <d v="2024-02-18T00:00:00"/>
    <x v="1"/>
    <x v="2439"/>
    <n v="17616915.040000014"/>
  </r>
  <r>
    <x v="13"/>
    <x v="14"/>
    <n v="245.52"/>
    <x v="1"/>
    <n v="1227.6000000000001"/>
    <x v="1"/>
    <s v="Robert Griffin"/>
    <x v="49"/>
    <n v="42.165725999999999"/>
    <n v="-74.948051000000007"/>
    <x v="0"/>
    <d v="2024-02-18T00:00:00"/>
    <x v="1"/>
    <x v="2440"/>
    <n v="17616915.040000014"/>
  </r>
  <r>
    <x v="16"/>
    <x v="5"/>
    <n v="97.16"/>
    <x v="3"/>
    <n v="388.64"/>
    <x v="1"/>
    <s v="Kim Alvarez"/>
    <x v="13"/>
    <n v="40.150032000000003"/>
    <n v="-111.86243399999999"/>
    <x v="0"/>
    <d v="2024-02-18T00:00:00"/>
    <x v="1"/>
    <x v="2441"/>
    <n v="17616915.040000014"/>
  </r>
  <r>
    <x v="11"/>
    <x v="3"/>
    <n v="168.5"/>
    <x v="3"/>
    <n v="674"/>
    <x v="3"/>
    <s v="James Flores"/>
    <x v="20"/>
    <n v="45.694454"/>
    <n v="-93.900192000000004"/>
    <x v="3"/>
    <d v="2024-02-18T00:00:00"/>
    <x v="1"/>
    <x v="2442"/>
    <n v="17616915.040000014"/>
  </r>
  <r>
    <x v="12"/>
    <x v="10"/>
    <n v="1005.6"/>
    <x v="4"/>
    <n v="3016.8"/>
    <x v="3"/>
    <s v="Jason Blair"/>
    <x v="31"/>
    <n v="33.856892000000002"/>
    <n v="-80.945007000000004"/>
    <x v="4"/>
    <d v="2024-02-18T00:00:00"/>
    <x v="1"/>
    <x v="2443"/>
    <n v="17616915.040000014"/>
  </r>
  <r>
    <x v="10"/>
    <x v="22"/>
    <n v="353.06"/>
    <x v="1"/>
    <n v="1765.3"/>
    <x v="1"/>
    <s v="Shelly Sparks"/>
    <x v="22"/>
    <n v="43.452491999999999"/>
    <n v="-71.563896"/>
    <x v="1"/>
    <d v="2024-02-18T00:00:00"/>
    <x v="1"/>
    <x v="2444"/>
    <n v="17616915.040000014"/>
  </r>
  <r>
    <x v="11"/>
    <x v="16"/>
    <n v="2250.92"/>
    <x v="3"/>
    <n v="9003.68"/>
    <x v="2"/>
    <s v="Joseph Salazar"/>
    <x v="45"/>
    <n v="44.299782"/>
    <n v="-99.438828000000001"/>
    <x v="3"/>
    <d v="2024-02-18T00:00:00"/>
    <x v="1"/>
    <x v="2445"/>
    <n v="17616915.040000014"/>
  </r>
  <r>
    <x v="9"/>
    <x v="4"/>
    <n v="385.07"/>
    <x v="1"/>
    <n v="1925.35"/>
    <x v="2"/>
    <s v="Nathan Stewart"/>
    <x v="20"/>
    <n v="45.694454"/>
    <n v="-93.900192000000004"/>
    <x v="4"/>
    <d v="2024-02-18T00:00:00"/>
    <x v="1"/>
    <x v="2446"/>
    <n v="17616915.040000014"/>
  </r>
  <r>
    <x v="14"/>
    <x v="14"/>
    <n v="279.97000000000003"/>
    <x v="3"/>
    <n v="1119.8800000000001"/>
    <x v="3"/>
    <s v="Albert Jones"/>
    <x v="20"/>
    <n v="45.694454"/>
    <n v="-93.900192000000004"/>
    <x v="1"/>
    <d v="2024-02-18T00:00:00"/>
    <x v="1"/>
    <x v="2447"/>
    <n v="17616915.040000014"/>
  </r>
  <r>
    <x v="2"/>
    <x v="8"/>
    <n v="321.47000000000003"/>
    <x v="0"/>
    <n v="642.94000000000005"/>
    <x v="1"/>
    <s v="Jennifer Leach"/>
    <x v="22"/>
    <n v="43.452491999999999"/>
    <n v="-71.563896"/>
    <x v="3"/>
    <d v="2024-02-18T00:00:00"/>
    <x v="1"/>
    <x v="2448"/>
    <n v="17616915.040000014"/>
  </r>
  <r>
    <x v="14"/>
    <x v="19"/>
    <n v="377.94"/>
    <x v="0"/>
    <n v="755.88"/>
    <x v="2"/>
    <s v="Karen Trujillo"/>
    <x v="20"/>
    <n v="45.694454"/>
    <n v="-93.900192000000004"/>
    <x v="1"/>
    <d v="2024-02-18T00:00:00"/>
    <x v="1"/>
    <x v="2449"/>
    <n v="17616915.040000014"/>
  </r>
  <r>
    <x v="22"/>
    <x v="13"/>
    <n v="876.43"/>
    <x v="4"/>
    <n v="2629.29"/>
    <x v="3"/>
    <s v="Barbara Koch"/>
    <x v="36"/>
    <n v="39.849426000000001"/>
    <n v="-86.258278000000004"/>
    <x v="2"/>
    <d v="2024-02-18T00:00:00"/>
    <x v="1"/>
    <x v="2450"/>
    <n v="17616915.040000014"/>
  </r>
  <r>
    <x v="12"/>
    <x v="14"/>
    <n v="331.04"/>
    <x v="1"/>
    <n v="1655.2"/>
    <x v="1"/>
    <s v="Paul Green"/>
    <x v="18"/>
    <n v="31.054487000000002"/>
    <n v="-97.563461000000004"/>
    <x v="4"/>
    <d v="2024-02-18T00:00:00"/>
    <x v="1"/>
    <x v="2451"/>
    <n v="17616915.040000014"/>
  </r>
  <r>
    <x v="18"/>
    <x v="9"/>
    <n v="1351.4"/>
    <x v="4"/>
    <n v="4054.2000000000003"/>
    <x v="0"/>
    <s v="Bruce Taylor"/>
    <x v="17"/>
    <n v="61.370716000000002"/>
    <n v="-152.40441899999999"/>
    <x v="2"/>
    <d v="2024-02-18T00:00:00"/>
    <x v="1"/>
    <x v="2452"/>
    <n v="17616915.040000014"/>
  </r>
  <r>
    <x v="1"/>
    <x v="19"/>
    <n v="319.05"/>
    <x v="0"/>
    <n v="638.1"/>
    <x v="2"/>
    <s v="Michelle Simpson"/>
    <x v="18"/>
    <n v="31.054487000000002"/>
    <n v="-97.563461000000004"/>
    <x v="3"/>
    <d v="2024-02-18T00:00:00"/>
    <x v="1"/>
    <x v="2453"/>
    <n v="17616915.040000014"/>
  </r>
  <r>
    <x v="18"/>
    <x v="16"/>
    <n v="1409.79"/>
    <x v="3"/>
    <n v="5639.16"/>
    <x v="1"/>
    <s v="Erin Nelson"/>
    <x v="27"/>
    <n v="40.388782999999997"/>
    <n v="-82.764915000000002"/>
    <x v="1"/>
    <d v="2024-02-18T00:00:00"/>
    <x v="1"/>
    <x v="2454"/>
    <n v="17616915.040000014"/>
  </r>
  <r>
    <x v="17"/>
    <x v="8"/>
    <n v="212.15"/>
    <x v="1"/>
    <n v="1060.75"/>
    <x v="2"/>
    <s v="Alexis Watts"/>
    <x v="43"/>
    <n v="47.528911999999998"/>
    <n v="-99.784012000000004"/>
    <x v="1"/>
    <d v="2024-02-18T00:00:00"/>
    <x v="1"/>
    <x v="2455"/>
    <n v="17616915.040000014"/>
  </r>
  <r>
    <x v="21"/>
    <x v="8"/>
    <n v="863.06"/>
    <x v="1"/>
    <n v="4315.2999999999993"/>
    <x v="1"/>
    <s v="Misty Adams"/>
    <x v="8"/>
    <n v="27.766279000000001"/>
    <n v="-81.686783000000005"/>
    <x v="1"/>
    <d v="2024-02-18T00:00:00"/>
    <x v="1"/>
    <x v="2456"/>
    <n v="17616915.040000014"/>
  </r>
  <r>
    <x v="14"/>
    <x v="12"/>
    <n v="687.98"/>
    <x v="2"/>
    <n v="687.98"/>
    <x v="2"/>
    <s v="Amy Chen"/>
    <x v="23"/>
    <n v="31.169546"/>
    <n v="-91.867805000000004"/>
    <x v="1"/>
    <d v="2024-02-19T00:00:00"/>
    <x v="1"/>
    <x v="2457"/>
    <n v="17616915.040000014"/>
  </r>
  <r>
    <x v="6"/>
    <x v="16"/>
    <n v="1802.69"/>
    <x v="3"/>
    <n v="7210.76"/>
    <x v="2"/>
    <s v="Brandon Carlson"/>
    <x v="46"/>
    <n v="41.125369999999997"/>
    <n v="-98.268082000000007"/>
    <x v="3"/>
    <d v="2024-02-19T00:00:00"/>
    <x v="1"/>
    <x v="2458"/>
    <n v="17616915.040000014"/>
  </r>
  <r>
    <x v="2"/>
    <x v="3"/>
    <n v="187.31"/>
    <x v="1"/>
    <n v="936.55"/>
    <x v="3"/>
    <s v="Andrew Hardy"/>
    <x v="25"/>
    <n v="34.840515000000003"/>
    <n v="-106.248482"/>
    <x v="3"/>
    <d v="2024-02-19T00:00:00"/>
    <x v="1"/>
    <x v="2459"/>
    <n v="17616915.040000014"/>
  </r>
  <r>
    <x v="10"/>
    <x v="19"/>
    <n v="1478.76"/>
    <x v="1"/>
    <n v="7393.8"/>
    <x v="0"/>
    <s v="Danny Callahan"/>
    <x v="25"/>
    <n v="34.840515000000003"/>
    <n v="-106.248482"/>
    <x v="1"/>
    <d v="2024-02-19T00:00:00"/>
    <x v="1"/>
    <x v="2460"/>
    <n v="17616915.040000014"/>
  </r>
  <r>
    <x v="18"/>
    <x v="22"/>
    <n v="242"/>
    <x v="3"/>
    <n v="968"/>
    <x v="3"/>
    <s v="Jason Coleman"/>
    <x v="47"/>
    <n v="42.011538999999999"/>
    <n v="-93.210526000000002"/>
    <x v="1"/>
    <d v="2024-02-19T00:00:00"/>
    <x v="1"/>
    <x v="2461"/>
    <n v="17616915.040000014"/>
  </r>
  <r>
    <x v="23"/>
    <x v="0"/>
    <n v="233.91"/>
    <x v="2"/>
    <n v="233.91"/>
    <x v="2"/>
    <s v="Jeffrey Hawkins"/>
    <x v="40"/>
    <n v="33.040619"/>
    <n v="-83.643073999999999"/>
    <x v="3"/>
    <d v="2024-02-19T00:00:00"/>
    <x v="1"/>
    <x v="2462"/>
    <n v="17616915.040000014"/>
  </r>
  <r>
    <x v="5"/>
    <x v="0"/>
    <n v="359.55"/>
    <x v="1"/>
    <n v="1797.75"/>
    <x v="3"/>
    <s v="Dale Jefferson"/>
    <x v="8"/>
    <n v="27.766279000000001"/>
    <n v="-81.686783000000005"/>
    <x v="4"/>
    <d v="2024-02-19T00:00:00"/>
    <x v="1"/>
    <x v="2463"/>
    <n v="17616915.040000014"/>
  </r>
  <r>
    <x v="15"/>
    <x v="6"/>
    <n v="17"/>
    <x v="1"/>
    <n v="85"/>
    <x v="1"/>
    <s v="Tiffany Miller"/>
    <x v="2"/>
    <n v="40.590752000000002"/>
    <n v="-77.209755000000001"/>
    <x v="2"/>
    <d v="2024-02-19T00:00:00"/>
    <x v="1"/>
    <x v="1820"/>
    <n v="17616915.040000014"/>
  </r>
  <r>
    <x v="16"/>
    <x v="17"/>
    <n v="451.8"/>
    <x v="2"/>
    <n v="451.8"/>
    <x v="1"/>
    <s v="Joshua Foley"/>
    <x v="13"/>
    <n v="40.150032000000003"/>
    <n v="-111.86243399999999"/>
    <x v="0"/>
    <d v="2024-02-19T00:00:00"/>
    <x v="1"/>
    <x v="2464"/>
    <n v="17616915.040000014"/>
  </r>
  <r>
    <x v="17"/>
    <x v="9"/>
    <n v="1119.27"/>
    <x v="3"/>
    <n v="4477.08"/>
    <x v="1"/>
    <s v="Elizabeth Williams"/>
    <x v="10"/>
    <n v="38.491225999999997"/>
    <n v="-80.954455999999993"/>
    <x v="4"/>
    <d v="2024-02-19T00:00:00"/>
    <x v="1"/>
    <x v="2465"/>
    <n v="17616915.040000014"/>
  </r>
  <r>
    <x v="10"/>
    <x v="13"/>
    <n v="1999.84"/>
    <x v="1"/>
    <n v="9999.1999999999989"/>
    <x v="3"/>
    <s v="Anthony Robinson"/>
    <x v="7"/>
    <n v="42.230170999999999"/>
    <n v="-71.530106000000004"/>
    <x v="4"/>
    <d v="2024-02-19T00:00:00"/>
    <x v="1"/>
    <x v="2466"/>
    <n v="17616915.040000014"/>
  </r>
  <r>
    <x v="11"/>
    <x v="13"/>
    <n v="615.03"/>
    <x v="2"/>
    <n v="615.03"/>
    <x v="1"/>
    <s v="Christian Martin"/>
    <x v="10"/>
    <n v="38.491225999999997"/>
    <n v="-80.954455999999993"/>
    <x v="0"/>
    <d v="2024-02-19T00:00:00"/>
    <x v="1"/>
    <x v="2467"/>
    <n v="17616915.040000014"/>
  </r>
  <r>
    <x v="18"/>
    <x v="16"/>
    <n v="1469.67"/>
    <x v="4"/>
    <n v="4409.01"/>
    <x v="3"/>
    <s v="Scott Becker"/>
    <x v="29"/>
    <n v="38.526600000000002"/>
    <n v="-96.726485999999994"/>
    <x v="0"/>
    <d v="2024-02-19T00:00:00"/>
    <x v="1"/>
    <x v="2468"/>
    <n v="17616915.040000014"/>
  </r>
  <r>
    <x v="1"/>
    <x v="6"/>
    <n v="43.51"/>
    <x v="3"/>
    <n v="174.04"/>
    <x v="1"/>
    <s v="Mark Thomas"/>
    <x v="5"/>
    <n v="39.318522999999999"/>
    <n v="-75.507141000000004"/>
    <x v="2"/>
    <d v="2024-02-19T00:00:00"/>
    <x v="1"/>
    <x v="2469"/>
    <n v="17616915.040000014"/>
  </r>
  <r>
    <x v="1"/>
    <x v="0"/>
    <n v="111.5"/>
    <x v="2"/>
    <n v="111.5"/>
    <x v="0"/>
    <s v="Gregory Burns"/>
    <x v="39"/>
    <n v="36.116202999999999"/>
    <n v="-119.68156399999999"/>
    <x v="0"/>
    <d v="2024-02-19T00:00:00"/>
    <x v="1"/>
    <x v="2470"/>
    <n v="17616915.040000014"/>
  </r>
  <r>
    <x v="0"/>
    <x v="23"/>
    <n v="961.33"/>
    <x v="0"/>
    <n v="1922.66"/>
    <x v="0"/>
    <s v="John White"/>
    <x v="30"/>
    <n v="44.572020999999999"/>
    <n v="-122.070938"/>
    <x v="0"/>
    <d v="2024-02-19T00:00:00"/>
    <x v="1"/>
    <x v="2471"/>
    <n v="17616915.040000014"/>
  </r>
  <r>
    <x v="15"/>
    <x v="8"/>
    <n v="290.08999999999997"/>
    <x v="0"/>
    <n v="580.17999999999995"/>
    <x v="3"/>
    <s v="Amanda Walker"/>
    <x v="15"/>
    <n v="35.630065999999999"/>
    <n v="-79.806419000000005"/>
    <x v="0"/>
    <d v="2024-02-19T00:00:00"/>
    <x v="1"/>
    <x v="2472"/>
    <n v="17616915.040000014"/>
  </r>
  <r>
    <x v="9"/>
    <x v="9"/>
    <n v="1896.84"/>
    <x v="1"/>
    <n v="9484.1999999999989"/>
    <x v="2"/>
    <s v="Penny Lee"/>
    <x v="10"/>
    <n v="38.491225999999997"/>
    <n v="-80.954455999999993"/>
    <x v="1"/>
    <d v="2024-02-19T00:00:00"/>
    <x v="1"/>
    <x v="2473"/>
    <n v="17616915.040000014"/>
  </r>
  <r>
    <x v="1"/>
    <x v="12"/>
    <n v="251.96"/>
    <x v="0"/>
    <n v="503.92"/>
    <x v="0"/>
    <s v="Jerry Hart"/>
    <x v="10"/>
    <n v="38.491225999999997"/>
    <n v="-80.954455999999993"/>
    <x v="0"/>
    <d v="2024-02-19T00:00:00"/>
    <x v="1"/>
    <x v="2474"/>
    <n v="17616915.040000014"/>
  </r>
  <r>
    <x v="18"/>
    <x v="8"/>
    <n v="612.52"/>
    <x v="4"/>
    <n v="1837.56"/>
    <x v="0"/>
    <s v="Tracey Woods"/>
    <x v="27"/>
    <n v="40.388782999999997"/>
    <n v="-82.764915000000002"/>
    <x v="3"/>
    <d v="2024-02-19T00:00:00"/>
    <x v="1"/>
    <x v="2475"/>
    <n v="17616915.040000014"/>
  </r>
  <r>
    <x v="18"/>
    <x v="16"/>
    <n v="1449.5"/>
    <x v="1"/>
    <n v="7247.5"/>
    <x v="3"/>
    <s v="Becky Carter"/>
    <x v="33"/>
    <n v="44.268543000000001"/>
    <n v="-89.616507999999996"/>
    <x v="2"/>
    <d v="2024-02-19T00:00:00"/>
    <x v="1"/>
    <x v="2476"/>
    <n v="17616915.040000014"/>
  </r>
  <r>
    <x v="10"/>
    <x v="17"/>
    <n v="445.47"/>
    <x v="3"/>
    <n v="1781.88"/>
    <x v="1"/>
    <s v="Michael Davila"/>
    <x v="16"/>
    <n v="35.747844999999998"/>
    <n v="-86.692345000000003"/>
    <x v="1"/>
    <d v="2024-02-19T00:00:00"/>
    <x v="1"/>
    <x v="2477"/>
    <n v="17616915.040000014"/>
  </r>
  <r>
    <x v="15"/>
    <x v="0"/>
    <n v="178.95"/>
    <x v="4"/>
    <n v="536.84999999999991"/>
    <x v="3"/>
    <s v="Robin Johnson"/>
    <x v="27"/>
    <n v="40.388782999999997"/>
    <n v="-82.764915000000002"/>
    <x v="3"/>
    <d v="2024-02-19T00:00:00"/>
    <x v="1"/>
    <x v="2478"/>
    <n v="17616915.040000014"/>
  </r>
  <r>
    <x v="5"/>
    <x v="8"/>
    <n v="878.44"/>
    <x v="1"/>
    <n v="4392.2000000000007"/>
    <x v="1"/>
    <s v="Jamie Hart"/>
    <x v="10"/>
    <n v="38.491225999999997"/>
    <n v="-80.954455999999993"/>
    <x v="2"/>
    <d v="2024-02-19T00:00:00"/>
    <x v="1"/>
    <x v="2479"/>
    <n v="17616915.040000014"/>
  </r>
  <r>
    <x v="23"/>
    <x v="11"/>
    <n v="111.72"/>
    <x v="3"/>
    <n v="446.88"/>
    <x v="1"/>
    <s v="Alex Ochoa"/>
    <x v="15"/>
    <n v="35.630065999999999"/>
    <n v="-79.806419000000005"/>
    <x v="4"/>
    <d v="2024-02-19T00:00:00"/>
    <x v="1"/>
    <x v="2480"/>
    <n v="17616915.040000014"/>
  </r>
  <r>
    <x v="2"/>
    <x v="15"/>
    <n v="163.84"/>
    <x v="0"/>
    <n v="327.68"/>
    <x v="3"/>
    <s v="Michael Wood"/>
    <x v="19"/>
    <n v="44.045876"/>
    <n v="-72.710685999999995"/>
    <x v="2"/>
    <d v="2024-02-19T00:00:00"/>
    <x v="1"/>
    <x v="2481"/>
    <n v="17616915.040000014"/>
  </r>
  <r>
    <x v="23"/>
    <x v="21"/>
    <n v="358.4"/>
    <x v="2"/>
    <n v="358.4"/>
    <x v="2"/>
    <s v="James Schneider"/>
    <x v="41"/>
    <n v="38.313515000000002"/>
    <n v="-117.055374"/>
    <x v="1"/>
    <d v="2024-02-20T00:00:00"/>
    <x v="1"/>
    <x v="2482"/>
    <n v="17616915.040000014"/>
  </r>
  <r>
    <x v="5"/>
    <x v="10"/>
    <n v="2058.44"/>
    <x v="0"/>
    <n v="4116.88"/>
    <x v="3"/>
    <s v="Benjamin Johnson"/>
    <x v="28"/>
    <n v="32.806671000000001"/>
    <n v="-86.791129999999995"/>
    <x v="1"/>
    <d v="2024-02-20T00:00:00"/>
    <x v="1"/>
    <x v="2483"/>
    <n v="17616915.040000014"/>
  </r>
  <r>
    <x v="8"/>
    <x v="3"/>
    <n v="323.02999999999997"/>
    <x v="2"/>
    <n v="323.02999999999997"/>
    <x v="1"/>
    <s v="Tracy Newton"/>
    <x v="17"/>
    <n v="61.370716000000002"/>
    <n v="-152.40441899999999"/>
    <x v="4"/>
    <d v="2024-02-20T00:00:00"/>
    <x v="1"/>
    <x v="2484"/>
    <n v="17616915.040000014"/>
  </r>
  <r>
    <x v="20"/>
    <x v="0"/>
    <n v="398.31"/>
    <x v="3"/>
    <n v="1593.24"/>
    <x v="3"/>
    <s v="Erika Carr"/>
    <x v="7"/>
    <n v="42.230170999999999"/>
    <n v="-71.530106000000004"/>
    <x v="2"/>
    <d v="2024-02-20T00:00:00"/>
    <x v="1"/>
    <x v="2485"/>
    <n v="17616915.040000014"/>
  </r>
  <r>
    <x v="9"/>
    <x v="11"/>
    <n v="172.67"/>
    <x v="3"/>
    <n v="690.68"/>
    <x v="0"/>
    <s v="Randy Lee"/>
    <x v="17"/>
    <n v="61.370716000000002"/>
    <n v="-152.40441899999999"/>
    <x v="3"/>
    <d v="2024-02-20T00:00:00"/>
    <x v="1"/>
    <x v="2486"/>
    <n v="17616915.040000014"/>
  </r>
  <r>
    <x v="0"/>
    <x v="20"/>
    <n v="258.08999999999997"/>
    <x v="3"/>
    <n v="1032.3599999999999"/>
    <x v="2"/>
    <s v="Amanda Berger"/>
    <x v="10"/>
    <n v="38.491225999999997"/>
    <n v="-80.954455999999993"/>
    <x v="3"/>
    <d v="2024-02-20T00:00:00"/>
    <x v="1"/>
    <x v="2487"/>
    <n v="17616915.040000014"/>
  </r>
  <r>
    <x v="14"/>
    <x v="19"/>
    <n v="1127.25"/>
    <x v="0"/>
    <n v="2254.5"/>
    <x v="2"/>
    <s v="Craig Ross"/>
    <x v="25"/>
    <n v="34.840515000000003"/>
    <n v="-106.248482"/>
    <x v="4"/>
    <d v="2024-02-20T00:00:00"/>
    <x v="1"/>
    <x v="2488"/>
    <n v="17616915.040000014"/>
  </r>
  <r>
    <x v="11"/>
    <x v="8"/>
    <n v="394.22"/>
    <x v="1"/>
    <n v="1971.1000000000001"/>
    <x v="2"/>
    <s v="Ethan Miller"/>
    <x v="36"/>
    <n v="39.849426000000001"/>
    <n v="-86.258278000000004"/>
    <x v="3"/>
    <d v="2024-02-20T00:00:00"/>
    <x v="1"/>
    <x v="2489"/>
    <n v="17616915.040000014"/>
  </r>
  <r>
    <x v="22"/>
    <x v="0"/>
    <n v="382.1"/>
    <x v="1"/>
    <n v="1910.5"/>
    <x v="2"/>
    <s v="Darlene Burton"/>
    <x v="4"/>
    <n v="32.741646000000003"/>
    <n v="-89.678696000000002"/>
    <x v="1"/>
    <d v="2024-02-20T00:00:00"/>
    <x v="1"/>
    <x v="2490"/>
    <n v="17616915.040000014"/>
  </r>
  <r>
    <x v="10"/>
    <x v="7"/>
    <n v="51.22"/>
    <x v="4"/>
    <n v="153.66"/>
    <x v="0"/>
    <s v="Jessica Bailey"/>
    <x v="26"/>
    <n v="37.769337"/>
    <n v="-78.169967999999997"/>
    <x v="1"/>
    <d v="2024-02-20T00:00:00"/>
    <x v="1"/>
    <x v="2491"/>
    <n v="17616915.040000014"/>
  </r>
  <r>
    <x v="22"/>
    <x v="4"/>
    <n v="680.11"/>
    <x v="0"/>
    <n v="1360.22"/>
    <x v="3"/>
    <s v="Joel Bowman"/>
    <x v="41"/>
    <n v="38.313515000000002"/>
    <n v="-117.055374"/>
    <x v="1"/>
    <d v="2024-02-20T00:00:00"/>
    <x v="1"/>
    <x v="2492"/>
    <n v="17616915.040000014"/>
  </r>
  <r>
    <x v="15"/>
    <x v="2"/>
    <n v="24.98"/>
    <x v="0"/>
    <n v="49.96"/>
    <x v="1"/>
    <s v="Logan Martin"/>
    <x v="33"/>
    <n v="44.268543000000001"/>
    <n v="-89.616507999999996"/>
    <x v="3"/>
    <d v="2024-02-20T00:00:00"/>
    <x v="1"/>
    <x v="2493"/>
    <n v="17616915.040000014"/>
  </r>
  <r>
    <x v="19"/>
    <x v="15"/>
    <n v="82.87"/>
    <x v="3"/>
    <n v="331.48"/>
    <x v="3"/>
    <s v="Mary Soto"/>
    <x v="33"/>
    <n v="44.268543000000001"/>
    <n v="-89.616507999999996"/>
    <x v="4"/>
    <d v="2024-02-20T00:00:00"/>
    <x v="1"/>
    <x v="2494"/>
    <n v="17616915.040000014"/>
  </r>
  <r>
    <x v="17"/>
    <x v="7"/>
    <n v="15.21"/>
    <x v="4"/>
    <n v="45.63"/>
    <x v="1"/>
    <s v="Benjamin Dunlap"/>
    <x v="41"/>
    <n v="38.313515000000002"/>
    <n v="-117.055374"/>
    <x v="0"/>
    <d v="2024-02-20T00:00:00"/>
    <x v="1"/>
    <x v="2495"/>
    <n v="17616915.040000014"/>
  </r>
  <r>
    <x v="4"/>
    <x v="7"/>
    <n v="58.09"/>
    <x v="0"/>
    <n v="116.18"/>
    <x v="0"/>
    <s v="Tyler Campbell"/>
    <x v="39"/>
    <n v="36.116202999999999"/>
    <n v="-119.68156399999999"/>
    <x v="0"/>
    <d v="2024-02-20T00:00:00"/>
    <x v="1"/>
    <x v="2496"/>
    <n v="17616915.040000014"/>
  </r>
  <r>
    <x v="22"/>
    <x v="9"/>
    <n v="1756.35"/>
    <x v="4"/>
    <n v="5269.0499999999993"/>
    <x v="3"/>
    <s v="Seth Harris"/>
    <x v="14"/>
    <n v="40.298904"/>
    <n v="-74.521011000000001"/>
    <x v="3"/>
    <d v="2024-02-20T00:00:00"/>
    <x v="1"/>
    <x v="2497"/>
    <n v="17616915.040000014"/>
  </r>
  <r>
    <x v="7"/>
    <x v="16"/>
    <n v="554.89"/>
    <x v="4"/>
    <n v="1664.67"/>
    <x v="2"/>
    <s v="Luke Harris"/>
    <x v="27"/>
    <n v="40.388782999999997"/>
    <n v="-82.764915000000002"/>
    <x v="3"/>
    <d v="2024-02-20T00:00:00"/>
    <x v="1"/>
    <x v="2498"/>
    <n v="17616915.040000014"/>
  </r>
  <r>
    <x v="10"/>
    <x v="2"/>
    <n v="17"/>
    <x v="1"/>
    <n v="85"/>
    <x v="0"/>
    <s v="Marcus Wright"/>
    <x v="20"/>
    <n v="45.694454"/>
    <n v="-93.900192000000004"/>
    <x v="2"/>
    <d v="2024-02-20T00:00:00"/>
    <x v="1"/>
    <x v="1820"/>
    <n v="17616915.040000014"/>
  </r>
  <r>
    <x v="23"/>
    <x v="19"/>
    <n v="320.82"/>
    <x v="2"/>
    <n v="320.82"/>
    <x v="0"/>
    <s v="Shannon Moore"/>
    <x v="31"/>
    <n v="33.856892000000002"/>
    <n v="-80.945007000000004"/>
    <x v="1"/>
    <d v="2024-02-20T00:00:00"/>
    <x v="1"/>
    <x v="2499"/>
    <n v="17616915.040000014"/>
  </r>
  <r>
    <x v="14"/>
    <x v="6"/>
    <n v="36.75"/>
    <x v="3"/>
    <n v="147"/>
    <x v="3"/>
    <s v="Marissa Martin"/>
    <x v="10"/>
    <n v="38.491225999999997"/>
    <n v="-80.954455999999993"/>
    <x v="3"/>
    <d v="2024-02-20T00:00:00"/>
    <x v="1"/>
    <x v="2500"/>
    <n v="17616915.040000014"/>
  </r>
  <r>
    <x v="13"/>
    <x v="8"/>
    <n v="453.03"/>
    <x v="4"/>
    <n v="1359.09"/>
    <x v="2"/>
    <s v="Emily Hudson"/>
    <x v="19"/>
    <n v="44.045876"/>
    <n v="-72.710685999999995"/>
    <x v="1"/>
    <d v="2024-02-20T00:00:00"/>
    <x v="1"/>
    <x v="2501"/>
    <n v="17616915.040000014"/>
  </r>
  <r>
    <x v="17"/>
    <x v="11"/>
    <n v="136.29"/>
    <x v="2"/>
    <n v="136.29"/>
    <x v="2"/>
    <s v="Joel Taylor"/>
    <x v="13"/>
    <n v="40.150032000000003"/>
    <n v="-111.86243399999999"/>
    <x v="4"/>
    <d v="2024-02-20T00:00:00"/>
    <x v="1"/>
    <x v="2502"/>
    <n v="17616915.040000014"/>
  </r>
  <r>
    <x v="20"/>
    <x v="4"/>
    <n v="250.52"/>
    <x v="3"/>
    <n v="1002.08"/>
    <x v="2"/>
    <s v="Jamie Campos"/>
    <x v="29"/>
    <n v="38.526600000000002"/>
    <n v="-96.726485999999994"/>
    <x v="1"/>
    <d v="2024-02-20T00:00:00"/>
    <x v="1"/>
    <x v="2503"/>
    <n v="17616915.040000014"/>
  </r>
  <r>
    <x v="11"/>
    <x v="3"/>
    <n v="255.66"/>
    <x v="3"/>
    <n v="1022.64"/>
    <x v="1"/>
    <s v="Brandon Charles"/>
    <x v="16"/>
    <n v="35.747844999999998"/>
    <n v="-86.692345000000003"/>
    <x v="0"/>
    <d v="2024-02-20T00:00:00"/>
    <x v="1"/>
    <x v="2504"/>
    <n v="17616915.040000014"/>
  </r>
  <r>
    <x v="7"/>
    <x v="17"/>
    <n v="406.45"/>
    <x v="3"/>
    <n v="1625.8"/>
    <x v="2"/>
    <s v="Kimberly Turner"/>
    <x v="26"/>
    <n v="37.769337"/>
    <n v="-78.169967999999997"/>
    <x v="1"/>
    <d v="2024-02-20T00:00:00"/>
    <x v="1"/>
    <x v="2505"/>
    <n v="17616915.040000014"/>
  </r>
  <r>
    <x v="22"/>
    <x v="0"/>
    <n v="367.98"/>
    <x v="1"/>
    <n v="1839.9"/>
    <x v="0"/>
    <s v="Kimberly Mendoza"/>
    <x v="3"/>
    <n v="41.597782000000002"/>
    <n v="-72.755370999999997"/>
    <x v="3"/>
    <d v="2024-02-20T00:00:00"/>
    <x v="1"/>
    <x v="2506"/>
    <n v="17616915.040000014"/>
  </r>
  <r>
    <x v="1"/>
    <x v="16"/>
    <n v="897"/>
    <x v="4"/>
    <n v="2691"/>
    <x v="3"/>
    <s v="Amy Molina"/>
    <x v="6"/>
    <n v="35.565342000000001"/>
    <n v="-96.928916999999998"/>
    <x v="0"/>
    <d v="2024-02-20T00:00:00"/>
    <x v="1"/>
    <x v="2507"/>
    <n v="17616915.040000014"/>
  </r>
  <r>
    <x v="4"/>
    <x v="3"/>
    <n v="462.02"/>
    <x v="1"/>
    <n v="2310.1"/>
    <x v="2"/>
    <s v="James Nichols"/>
    <x v="45"/>
    <n v="44.299782"/>
    <n v="-99.438828000000001"/>
    <x v="1"/>
    <d v="2024-02-21T00:00:00"/>
    <x v="1"/>
    <x v="2508"/>
    <n v="17616915.040000014"/>
  </r>
  <r>
    <x v="4"/>
    <x v="9"/>
    <n v="1945.21"/>
    <x v="3"/>
    <n v="7780.84"/>
    <x v="1"/>
    <s v="Christina Roberts"/>
    <x v="28"/>
    <n v="32.806671000000001"/>
    <n v="-86.791129999999995"/>
    <x v="0"/>
    <d v="2024-02-21T00:00:00"/>
    <x v="1"/>
    <x v="2509"/>
    <n v="17616915.040000014"/>
  </r>
  <r>
    <x v="17"/>
    <x v="5"/>
    <n v="93.3"/>
    <x v="2"/>
    <n v="93.3"/>
    <x v="2"/>
    <s v="Tanya Mccann"/>
    <x v="48"/>
    <n v="44.693947000000001"/>
    <n v="-69.381927000000005"/>
    <x v="3"/>
    <d v="2024-02-21T00:00:00"/>
    <x v="1"/>
    <x v="2510"/>
    <n v="17616915.040000014"/>
  </r>
  <r>
    <x v="16"/>
    <x v="9"/>
    <n v="686.86"/>
    <x v="4"/>
    <n v="2060.58"/>
    <x v="1"/>
    <s v="Michael Duarte"/>
    <x v="37"/>
    <n v="38.456085000000002"/>
    <n v="-92.288368000000006"/>
    <x v="2"/>
    <d v="2024-02-21T00:00:00"/>
    <x v="1"/>
    <x v="2511"/>
    <n v="17616915.040000014"/>
  </r>
  <r>
    <x v="15"/>
    <x v="22"/>
    <n v="353.23"/>
    <x v="4"/>
    <n v="1059.69"/>
    <x v="1"/>
    <s v="Grant Lopez"/>
    <x v="23"/>
    <n v="31.169546"/>
    <n v="-91.867805000000004"/>
    <x v="4"/>
    <d v="2024-02-21T00:00:00"/>
    <x v="1"/>
    <x v="2512"/>
    <n v="17616915.040000014"/>
  </r>
  <r>
    <x v="22"/>
    <x v="7"/>
    <n v="47.01"/>
    <x v="2"/>
    <n v="47.01"/>
    <x v="2"/>
    <s v="Drew Jackson"/>
    <x v="0"/>
    <n v="33.729759000000001"/>
    <n v="-111.43122099999999"/>
    <x v="4"/>
    <d v="2024-02-21T00:00:00"/>
    <x v="1"/>
    <x v="2513"/>
    <n v="17616915.040000014"/>
  </r>
  <r>
    <x v="12"/>
    <x v="11"/>
    <n v="238.15"/>
    <x v="2"/>
    <n v="238.15"/>
    <x v="3"/>
    <s v="Melissa Howard"/>
    <x v="38"/>
    <n v="47.400902000000002"/>
    <n v="-121.490494"/>
    <x v="4"/>
    <d v="2024-02-21T00:00:00"/>
    <x v="1"/>
    <x v="2514"/>
    <n v="17616915.040000014"/>
  </r>
  <r>
    <x v="15"/>
    <x v="21"/>
    <n v="255.26"/>
    <x v="2"/>
    <n v="255.26"/>
    <x v="3"/>
    <s v="Anthony Lowe"/>
    <x v="46"/>
    <n v="41.125369999999997"/>
    <n v="-98.268082000000007"/>
    <x v="3"/>
    <d v="2024-02-21T00:00:00"/>
    <x v="1"/>
    <x v="2515"/>
    <n v="17616915.040000014"/>
  </r>
  <r>
    <x v="12"/>
    <x v="4"/>
    <n v="445.47"/>
    <x v="3"/>
    <n v="1781.88"/>
    <x v="1"/>
    <s v="Dr. Carmen Sanchez PhD"/>
    <x v="11"/>
    <n v="39.059811000000003"/>
    <n v="-105.311104"/>
    <x v="4"/>
    <d v="2024-02-21T00:00:00"/>
    <x v="1"/>
    <x v="2477"/>
    <n v="17616915.040000014"/>
  </r>
  <r>
    <x v="12"/>
    <x v="21"/>
    <n v="287.37"/>
    <x v="3"/>
    <n v="1149.48"/>
    <x v="1"/>
    <s v="Angela Kim"/>
    <x v="4"/>
    <n v="32.741646000000003"/>
    <n v="-89.678696000000002"/>
    <x v="4"/>
    <d v="2024-02-21T00:00:00"/>
    <x v="1"/>
    <x v="2516"/>
    <n v="17616915.040000014"/>
  </r>
  <r>
    <x v="18"/>
    <x v="16"/>
    <n v="1873.92"/>
    <x v="1"/>
    <n v="9369.6"/>
    <x v="2"/>
    <s v="Jonathan Clark"/>
    <x v="38"/>
    <n v="47.400902000000002"/>
    <n v="-121.490494"/>
    <x v="3"/>
    <d v="2024-02-21T00:00:00"/>
    <x v="1"/>
    <x v="2517"/>
    <n v="17616915.040000014"/>
  </r>
  <r>
    <x v="16"/>
    <x v="8"/>
    <n v="497.52"/>
    <x v="0"/>
    <n v="995.04"/>
    <x v="1"/>
    <s v="Brandi Montes"/>
    <x v="14"/>
    <n v="40.298904"/>
    <n v="-74.521011000000001"/>
    <x v="1"/>
    <d v="2024-02-21T00:00:00"/>
    <x v="1"/>
    <x v="2518"/>
    <n v="17616915.040000014"/>
  </r>
  <r>
    <x v="8"/>
    <x v="23"/>
    <n v="388"/>
    <x v="3"/>
    <n v="1552"/>
    <x v="3"/>
    <s v="Christina Costa"/>
    <x v="46"/>
    <n v="41.125369999999997"/>
    <n v="-98.268082000000007"/>
    <x v="0"/>
    <d v="2024-02-21T00:00:00"/>
    <x v="1"/>
    <x v="2519"/>
    <n v="17616915.040000014"/>
  </r>
  <r>
    <x v="7"/>
    <x v="0"/>
    <n v="416.15"/>
    <x v="0"/>
    <n v="832.3"/>
    <x v="3"/>
    <s v="Mr. Steven Lawrence"/>
    <x v="47"/>
    <n v="42.011538999999999"/>
    <n v="-93.210526000000002"/>
    <x v="2"/>
    <d v="2024-02-21T00:00:00"/>
    <x v="1"/>
    <x v="2520"/>
    <n v="17616915.040000014"/>
  </r>
  <r>
    <x v="5"/>
    <x v="10"/>
    <n v="1907.64"/>
    <x v="2"/>
    <n v="1907.64"/>
    <x v="3"/>
    <s v="Kyle Rogers"/>
    <x v="12"/>
    <n v="34.969704"/>
    <n v="-92.373123000000007"/>
    <x v="4"/>
    <d v="2024-02-21T00:00:00"/>
    <x v="1"/>
    <x v="2521"/>
    <n v="17616915.040000014"/>
  </r>
  <r>
    <x v="19"/>
    <x v="10"/>
    <n v="1043.54"/>
    <x v="1"/>
    <n v="5217.7"/>
    <x v="2"/>
    <s v="Arthur Preston"/>
    <x v="19"/>
    <n v="44.045876"/>
    <n v="-72.710685999999995"/>
    <x v="4"/>
    <d v="2024-02-21T00:00:00"/>
    <x v="1"/>
    <x v="2522"/>
    <n v="17616915.040000014"/>
  </r>
  <r>
    <x v="16"/>
    <x v="2"/>
    <n v="24.97"/>
    <x v="1"/>
    <n v="124.85"/>
    <x v="2"/>
    <s v="Kimberly Butler"/>
    <x v="26"/>
    <n v="37.769337"/>
    <n v="-78.169967999999997"/>
    <x v="3"/>
    <d v="2024-02-21T00:00:00"/>
    <x v="1"/>
    <x v="2523"/>
    <n v="17616915.040000014"/>
  </r>
  <r>
    <x v="17"/>
    <x v="9"/>
    <n v="1335.16"/>
    <x v="4"/>
    <n v="4005.4800000000005"/>
    <x v="0"/>
    <s v="Andrea Hart"/>
    <x v="12"/>
    <n v="34.969704"/>
    <n v="-92.373123000000007"/>
    <x v="0"/>
    <d v="2024-02-21T00:00:00"/>
    <x v="1"/>
    <x v="2524"/>
    <n v="17616915.040000014"/>
  </r>
  <r>
    <x v="23"/>
    <x v="0"/>
    <n v="337"/>
    <x v="1"/>
    <n v="1685"/>
    <x v="0"/>
    <s v="David Singh"/>
    <x v="14"/>
    <n v="40.298904"/>
    <n v="-74.521011000000001"/>
    <x v="1"/>
    <d v="2024-02-21T00:00:00"/>
    <x v="1"/>
    <x v="2525"/>
    <n v="17616915.040000014"/>
  </r>
  <r>
    <x v="2"/>
    <x v="23"/>
    <n v="781.59"/>
    <x v="1"/>
    <n v="3907.9500000000003"/>
    <x v="3"/>
    <s v="Kevin Washington"/>
    <x v="40"/>
    <n v="33.040619"/>
    <n v="-83.643073999999999"/>
    <x v="2"/>
    <d v="2024-02-21T00:00:00"/>
    <x v="1"/>
    <x v="2526"/>
    <n v="17616915.040000014"/>
  </r>
  <r>
    <x v="11"/>
    <x v="7"/>
    <n v="38.880000000000003"/>
    <x v="2"/>
    <n v="38.880000000000003"/>
    <x v="1"/>
    <s v="Felicia Rivers"/>
    <x v="40"/>
    <n v="33.040619"/>
    <n v="-83.643073999999999"/>
    <x v="0"/>
    <d v="2024-02-21T00:00:00"/>
    <x v="1"/>
    <x v="2527"/>
    <n v="17616915.040000014"/>
  </r>
  <r>
    <x v="8"/>
    <x v="13"/>
    <n v="1245.1600000000001"/>
    <x v="0"/>
    <n v="2490.3200000000002"/>
    <x v="3"/>
    <s v="Melissa Hernandez"/>
    <x v="34"/>
    <n v="42.755966000000001"/>
    <n v="-107.30249000000001"/>
    <x v="3"/>
    <d v="2024-02-21T00:00:00"/>
    <x v="1"/>
    <x v="2528"/>
    <n v="17616915.040000014"/>
  </r>
  <r>
    <x v="21"/>
    <x v="14"/>
    <n v="816.65"/>
    <x v="4"/>
    <n v="2449.9499999999998"/>
    <x v="1"/>
    <s v="Jacob Rice"/>
    <x v="28"/>
    <n v="32.806671000000001"/>
    <n v="-86.791129999999995"/>
    <x v="0"/>
    <d v="2024-02-21T00:00:00"/>
    <x v="1"/>
    <x v="2529"/>
    <n v="17616915.040000014"/>
  </r>
  <r>
    <x v="19"/>
    <x v="19"/>
    <n v="736.62"/>
    <x v="2"/>
    <n v="736.62"/>
    <x v="1"/>
    <s v="Karen Poole"/>
    <x v="49"/>
    <n v="42.165725999999999"/>
    <n v="-74.948051000000007"/>
    <x v="3"/>
    <d v="2024-02-21T00:00:00"/>
    <x v="1"/>
    <x v="2530"/>
    <n v="17616915.040000014"/>
  </r>
  <r>
    <x v="2"/>
    <x v="4"/>
    <n v="414.14"/>
    <x v="1"/>
    <n v="2070.6999999999998"/>
    <x v="2"/>
    <s v="Mr. Philip Wolf"/>
    <x v="18"/>
    <n v="31.054487000000002"/>
    <n v="-97.563461000000004"/>
    <x v="2"/>
    <d v="2024-02-22T00:00:00"/>
    <x v="1"/>
    <x v="2531"/>
    <n v="17616915.040000014"/>
  </r>
  <r>
    <x v="21"/>
    <x v="2"/>
    <n v="46.26"/>
    <x v="4"/>
    <n v="138.78"/>
    <x v="3"/>
    <s v="Nathan Brooks"/>
    <x v="33"/>
    <n v="44.268543000000001"/>
    <n v="-89.616507999999996"/>
    <x v="0"/>
    <d v="2024-02-22T00:00:00"/>
    <x v="1"/>
    <x v="2532"/>
    <n v="17616915.040000014"/>
  </r>
  <r>
    <x v="16"/>
    <x v="12"/>
    <n v="388.58"/>
    <x v="2"/>
    <n v="388.58"/>
    <x v="2"/>
    <s v="Tamara Rodriguez"/>
    <x v="14"/>
    <n v="40.298904"/>
    <n v="-74.521011000000001"/>
    <x v="3"/>
    <d v="2024-02-22T00:00:00"/>
    <x v="1"/>
    <x v="2533"/>
    <n v="17616915.040000014"/>
  </r>
  <r>
    <x v="12"/>
    <x v="20"/>
    <n v="250.17"/>
    <x v="4"/>
    <n v="750.51"/>
    <x v="0"/>
    <s v="Kimberly Moore"/>
    <x v="25"/>
    <n v="34.840515000000003"/>
    <n v="-106.248482"/>
    <x v="2"/>
    <d v="2024-02-22T00:00:00"/>
    <x v="1"/>
    <x v="2534"/>
    <n v="17616915.040000014"/>
  </r>
  <r>
    <x v="10"/>
    <x v="4"/>
    <n v="467.15"/>
    <x v="3"/>
    <n v="1868.6"/>
    <x v="1"/>
    <s v="Amy Schwartz"/>
    <x v="17"/>
    <n v="61.370716000000002"/>
    <n v="-152.40441899999999"/>
    <x v="4"/>
    <d v="2024-02-22T00:00:00"/>
    <x v="1"/>
    <x v="2535"/>
    <n v="17616915.040000014"/>
  </r>
  <r>
    <x v="9"/>
    <x v="18"/>
    <n v="77.06"/>
    <x v="4"/>
    <n v="231.18"/>
    <x v="0"/>
    <s v="Lisa Rivera"/>
    <x v="49"/>
    <n v="42.165725999999999"/>
    <n v="-74.948051000000007"/>
    <x v="0"/>
    <d v="2024-02-22T00:00:00"/>
    <x v="1"/>
    <x v="2536"/>
    <n v="17616915.040000014"/>
  </r>
  <r>
    <x v="4"/>
    <x v="1"/>
    <n v="220.83"/>
    <x v="2"/>
    <n v="220.83"/>
    <x v="1"/>
    <s v="Brittany Robinson"/>
    <x v="45"/>
    <n v="44.299782"/>
    <n v="-99.438828000000001"/>
    <x v="0"/>
    <d v="2024-02-22T00:00:00"/>
    <x v="1"/>
    <x v="2537"/>
    <n v="17616915.040000014"/>
  </r>
  <r>
    <x v="9"/>
    <x v="15"/>
    <n v="164.54"/>
    <x v="3"/>
    <n v="658.16"/>
    <x v="3"/>
    <s v="Jane Berger"/>
    <x v="4"/>
    <n v="32.741646000000003"/>
    <n v="-89.678696000000002"/>
    <x v="2"/>
    <d v="2024-02-22T00:00:00"/>
    <x v="1"/>
    <x v="2538"/>
    <n v="17616915.040000014"/>
  </r>
  <r>
    <x v="22"/>
    <x v="23"/>
    <n v="331.04"/>
    <x v="1"/>
    <n v="1655.2"/>
    <x v="0"/>
    <s v="Gary Moore"/>
    <x v="18"/>
    <n v="31.054487000000002"/>
    <n v="-97.563461000000004"/>
    <x v="4"/>
    <d v="2024-02-22T00:00:00"/>
    <x v="1"/>
    <x v="2451"/>
    <n v="17616915.040000014"/>
  </r>
  <r>
    <x v="4"/>
    <x v="23"/>
    <n v="608.36"/>
    <x v="2"/>
    <n v="608.36"/>
    <x v="1"/>
    <s v="Thomas Fischer"/>
    <x v="4"/>
    <n v="32.741646000000003"/>
    <n v="-89.678696000000002"/>
    <x v="2"/>
    <d v="2024-02-22T00:00:00"/>
    <x v="1"/>
    <x v="2539"/>
    <n v="17616915.040000014"/>
  </r>
  <r>
    <x v="13"/>
    <x v="18"/>
    <n v="65.84"/>
    <x v="1"/>
    <n v="329.20000000000005"/>
    <x v="0"/>
    <s v="Sarah Massey"/>
    <x v="46"/>
    <n v="41.125369999999997"/>
    <n v="-98.268082000000007"/>
    <x v="1"/>
    <d v="2024-02-22T00:00:00"/>
    <x v="1"/>
    <x v="2540"/>
    <n v="17616915.040000014"/>
  </r>
  <r>
    <x v="23"/>
    <x v="22"/>
    <n v="232.94"/>
    <x v="3"/>
    <n v="931.76"/>
    <x v="2"/>
    <s v="Mia Castro"/>
    <x v="22"/>
    <n v="43.452491999999999"/>
    <n v="-71.563896"/>
    <x v="3"/>
    <d v="2024-02-22T00:00:00"/>
    <x v="1"/>
    <x v="2541"/>
    <n v="17616915.040000014"/>
  </r>
  <r>
    <x v="14"/>
    <x v="5"/>
    <n v="41.26"/>
    <x v="2"/>
    <n v="41.26"/>
    <x v="1"/>
    <s v="Daniel Griffith"/>
    <x v="34"/>
    <n v="42.755966000000001"/>
    <n v="-107.30249000000001"/>
    <x v="0"/>
    <d v="2024-02-22T00:00:00"/>
    <x v="1"/>
    <x v="2542"/>
    <n v="17616915.040000014"/>
  </r>
  <r>
    <x v="9"/>
    <x v="20"/>
    <n v="143.27000000000001"/>
    <x v="0"/>
    <n v="286.54000000000002"/>
    <x v="3"/>
    <s v="Johnathan Clarke"/>
    <x v="14"/>
    <n v="40.298904"/>
    <n v="-74.521011000000001"/>
    <x v="1"/>
    <d v="2024-02-22T00:00:00"/>
    <x v="1"/>
    <x v="2543"/>
    <n v="17616915.040000014"/>
  </r>
  <r>
    <x v="0"/>
    <x v="4"/>
    <n v="641.37"/>
    <x v="3"/>
    <n v="2565.48"/>
    <x v="0"/>
    <s v="Darrell Harris"/>
    <x v="11"/>
    <n v="39.059811000000003"/>
    <n v="-105.311104"/>
    <x v="4"/>
    <d v="2024-02-22T00:00:00"/>
    <x v="1"/>
    <x v="2544"/>
    <n v="17616915.040000014"/>
  </r>
  <r>
    <x v="3"/>
    <x v="14"/>
    <n v="951.81"/>
    <x v="2"/>
    <n v="951.81"/>
    <x v="1"/>
    <s v="Bryan Huynh"/>
    <x v="13"/>
    <n v="40.150032000000003"/>
    <n v="-111.86243399999999"/>
    <x v="4"/>
    <d v="2024-02-22T00:00:00"/>
    <x v="1"/>
    <x v="2545"/>
    <n v="17616915.040000014"/>
  </r>
  <r>
    <x v="20"/>
    <x v="5"/>
    <n v="35.729999999999997"/>
    <x v="0"/>
    <n v="71.459999999999994"/>
    <x v="2"/>
    <s v="Jonathan Holland"/>
    <x v="15"/>
    <n v="35.630065999999999"/>
    <n v="-79.806419000000005"/>
    <x v="0"/>
    <d v="2024-02-22T00:00:00"/>
    <x v="1"/>
    <x v="2546"/>
    <n v="17616915.040000014"/>
  </r>
  <r>
    <x v="3"/>
    <x v="14"/>
    <n v="954.48"/>
    <x v="4"/>
    <n v="2863.44"/>
    <x v="0"/>
    <s v="Austin Leach"/>
    <x v="43"/>
    <n v="47.528911999999998"/>
    <n v="-99.784012000000004"/>
    <x v="4"/>
    <d v="2024-02-22T00:00:00"/>
    <x v="1"/>
    <x v="2547"/>
    <n v="17616915.040000014"/>
  </r>
  <r>
    <x v="15"/>
    <x v="6"/>
    <n v="41.53"/>
    <x v="2"/>
    <n v="41.53"/>
    <x v="1"/>
    <s v="Nathan Gonzalez"/>
    <x v="16"/>
    <n v="35.747844999999998"/>
    <n v="-86.692345000000003"/>
    <x v="3"/>
    <d v="2024-02-22T00:00:00"/>
    <x v="1"/>
    <x v="2548"/>
    <n v="17616915.040000014"/>
  </r>
  <r>
    <x v="23"/>
    <x v="1"/>
    <n v="342.21"/>
    <x v="2"/>
    <n v="342.21"/>
    <x v="1"/>
    <s v="Erica Wright"/>
    <x v="37"/>
    <n v="38.456085000000002"/>
    <n v="-92.288368000000006"/>
    <x v="4"/>
    <d v="2024-02-22T00:00:00"/>
    <x v="1"/>
    <x v="2549"/>
    <n v="17616915.040000014"/>
  </r>
  <r>
    <x v="3"/>
    <x v="9"/>
    <n v="966.39"/>
    <x v="4"/>
    <n v="2899.17"/>
    <x v="2"/>
    <s v="Jonathan Moore"/>
    <x v="34"/>
    <n v="42.755966000000001"/>
    <n v="-107.30249000000001"/>
    <x v="0"/>
    <d v="2024-02-22T00:00:00"/>
    <x v="1"/>
    <x v="2550"/>
    <n v="17616915.040000014"/>
  </r>
  <r>
    <x v="19"/>
    <x v="13"/>
    <n v="1152.47"/>
    <x v="0"/>
    <n v="2304.94"/>
    <x v="1"/>
    <s v="Sherry Wade"/>
    <x v="22"/>
    <n v="43.452491999999999"/>
    <n v="-71.563896"/>
    <x v="1"/>
    <d v="2024-02-22T00:00:00"/>
    <x v="1"/>
    <x v="2551"/>
    <n v="17616915.040000014"/>
  </r>
  <r>
    <x v="14"/>
    <x v="14"/>
    <n v="512.6"/>
    <x v="3"/>
    <n v="2050.4"/>
    <x v="0"/>
    <s v="Tina Fletcher"/>
    <x v="1"/>
    <n v="40.349457000000001"/>
    <n v="-88.986136999999999"/>
    <x v="4"/>
    <d v="2024-02-22T00:00:00"/>
    <x v="1"/>
    <x v="2552"/>
    <n v="17616915.040000014"/>
  </r>
  <r>
    <x v="0"/>
    <x v="2"/>
    <n v="44.94"/>
    <x v="2"/>
    <n v="44.94"/>
    <x v="3"/>
    <s v="Amy Ramirez"/>
    <x v="24"/>
    <n v="21.094318000000001"/>
    <n v="-157.49833699999999"/>
    <x v="4"/>
    <d v="2024-02-22T00:00:00"/>
    <x v="1"/>
    <x v="2553"/>
    <n v="17616915.040000014"/>
  </r>
  <r>
    <x v="12"/>
    <x v="1"/>
    <n v="275.29000000000002"/>
    <x v="0"/>
    <n v="550.58000000000004"/>
    <x v="0"/>
    <s v="Christopher Nichols"/>
    <x v="1"/>
    <n v="40.349457000000001"/>
    <n v="-88.986136999999999"/>
    <x v="1"/>
    <d v="2024-02-22T00:00:00"/>
    <x v="1"/>
    <x v="2554"/>
    <n v="17616915.040000014"/>
  </r>
  <r>
    <x v="3"/>
    <x v="2"/>
    <n v="29.35"/>
    <x v="1"/>
    <n v="146.75"/>
    <x v="1"/>
    <s v="Mrs. Mary Mercado"/>
    <x v="5"/>
    <n v="39.318522999999999"/>
    <n v="-75.507141000000004"/>
    <x v="4"/>
    <d v="2024-02-22T00:00:00"/>
    <x v="1"/>
    <x v="2555"/>
    <n v="17616915.040000014"/>
  </r>
  <r>
    <x v="6"/>
    <x v="12"/>
    <n v="627.30999999999995"/>
    <x v="1"/>
    <n v="3136.5499999999997"/>
    <x v="3"/>
    <s v="Kenneth Johnson"/>
    <x v="4"/>
    <n v="32.741646000000003"/>
    <n v="-89.678696000000002"/>
    <x v="0"/>
    <d v="2024-02-22T00:00:00"/>
    <x v="1"/>
    <x v="2556"/>
    <n v="17616915.040000014"/>
  </r>
  <r>
    <x v="18"/>
    <x v="14"/>
    <n v="988.22"/>
    <x v="1"/>
    <n v="4941.1000000000004"/>
    <x v="2"/>
    <s v="Jennifer Jackson"/>
    <x v="23"/>
    <n v="31.169546"/>
    <n v="-91.867805000000004"/>
    <x v="0"/>
    <d v="2024-02-22T00:00:00"/>
    <x v="1"/>
    <x v="2557"/>
    <n v="17616915.040000014"/>
  </r>
  <r>
    <x v="0"/>
    <x v="23"/>
    <n v="967.78"/>
    <x v="4"/>
    <n v="2903.34"/>
    <x v="3"/>
    <s v="John Davis"/>
    <x v="29"/>
    <n v="38.526600000000002"/>
    <n v="-96.726485999999994"/>
    <x v="3"/>
    <d v="2024-02-23T00:00:00"/>
    <x v="1"/>
    <x v="2558"/>
    <n v="17616915.040000014"/>
  </r>
  <r>
    <x v="3"/>
    <x v="3"/>
    <n v="139.69"/>
    <x v="1"/>
    <n v="698.45"/>
    <x v="2"/>
    <s v="Sandra Barnett"/>
    <x v="25"/>
    <n v="34.840515000000003"/>
    <n v="-106.248482"/>
    <x v="4"/>
    <d v="2024-02-23T00:00:00"/>
    <x v="1"/>
    <x v="2559"/>
    <n v="17616915.040000014"/>
  </r>
  <r>
    <x v="1"/>
    <x v="19"/>
    <n v="1704.99"/>
    <x v="2"/>
    <n v="1704.99"/>
    <x v="2"/>
    <s v="David White"/>
    <x v="12"/>
    <n v="34.969704"/>
    <n v="-92.373123000000007"/>
    <x v="3"/>
    <d v="2024-02-23T00:00:00"/>
    <x v="1"/>
    <x v="2560"/>
    <n v="17616915.040000014"/>
  </r>
  <r>
    <x v="8"/>
    <x v="10"/>
    <n v="1258.96"/>
    <x v="0"/>
    <n v="2517.92"/>
    <x v="2"/>
    <s v="Carolyn Martin"/>
    <x v="24"/>
    <n v="21.094318000000001"/>
    <n v="-157.49833699999999"/>
    <x v="4"/>
    <d v="2024-02-23T00:00:00"/>
    <x v="1"/>
    <x v="2561"/>
    <n v="17616915.040000014"/>
  </r>
  <r>
    <x v="5"/>
    <x v="6"/>
    <n v="49.03"/>
    <x v="0"/>
    <n v="98.06"/>
    <x v="2"/>
    <s v="Aaron Marshall"/>
    <x v="7"/>
    <n v="42.230170999999999"/>
    <n v="-71.530106000000004"/>
    <x v="0"/>
    <d v="2024-02-23T00:00:00"/>
    <x v="1"/>
    <x v="2562"/>
    <n v="17616915.040000014"/>
  </r>
  <r>
    <x v="18"/>
    <x v="17"/>
    <n v="697.73"/>
    <x v="0"/>
    <n v="1395.46"/>
    <x v="1"/>
    <s v="Robert Marquez"/>
    <x v="6"/>
    <n v="35.565342000000001"/>
    <n v="-96.928916999999998"/>
    <x v="0"/>
    <d v="2024-02-23T00:00:00"/>
    <x v="1"/>
    <x v="2563"/>
    <n v="17616915.040000014"/>
  </r>
  <r>
    <x v="5"/>
    <x v="23"/>
    <n v="418.44"/>
    <x v="4"/>
    <n v="1255.32"/>
    <x v="1"/>
    <s v="Pamela Smith"/>
    <x v="23"/>
    <n v="31.169546"/>
    <n v="-91.867805000000004"/>
    <x v="3"/>
    <d v="2024-02-23T00:00:00"/>
    <x v="1"/>
    <x v="2564"/>
    <n v="17616915.040000014"/>
  </r>
  <r>
    <x v="12"/>
    <x v="13"/>
    <n v="883.27"/>
    <x v="2"/>
    <n v="883.27"/>
    <x v="2"/>
    <s v="Dana Davila"/>
    <x v="20"/>
    <n v="45.694454"/>
    <n v="-93.900192000000004"/>
    <x v="4"/>
    <d v="2024-02-23T00:00:00"/>
    <x v="1"/>
    <x v="2565"/>
    <n v="17616915.040000014"/>
  </r>
  <r>
    <x v="23"/>
    <x v="4"/>
    <n v="376.18"/>
    <x v="1"/>
    <n v="1880.9"/>
    <x v="1"/>
    <s v="Carla Hudson"/>
    <x v="2"/>
    <n v="40.590752000000002"/>
    <n v="-77.209755000000001"/>
    <x v="1"/>
    <d v="2024-02-23T00:00:00"/>
    <x v="1"/>
    <x v="2566"/>
    <n v="17616915.040000014"/>
  </r>
  <r>
    <x v="13"/>
    <x v="7"/>
    <n v="46.98"/>
    <x v="3"/>
    <n v="187.92"/>
    <x v="1"/>
    <s v="James Davis"/>
    <x v="49"/>
    <n v="42.165725999999999"/>
    <n v="-74.948051000000007"/>
    <x v="0"/>
    <d v="2024-02-23T00:00:00"/>
    <x v="1"/>
    <x v="2567"/>
    <n v="17616915.040000014"/>
  </r>
  <r>
    <x v="0"/>
    <x v="15"/>
    <n v="142.68"/>
    <x v="4"/>
    <n v="428.04"/>
    <x v="0"/>
    <s v="John Adams"/>
    <x v="7"/>
    <n v="42.230170999999999"/>
    <n v="-71.530106000000004"/>
    <x v="0"/>
    <d v="2024-02-23T00:00:00"/>
    <x v="1"/>
    <x v="2568"/>
    <n v="17616915.040000014"/>
  </r>
  <r>
    <x v="19"/>
    <x v="2"/>
    <n v="12.56"/>
    <x v="0"/>
    <n v="25.12"/>
    <x v="0"/>
    <s v="Adrian Jordan"/>
    <x v="43"/>
    <n v="47.528911999999998"/>
    <n v="-99.784012000000004"/>
    <x v="4"/>
    <d v="2024-02-23T00:00:00"/>
    <x v="1"/>
    <x v="2569"/>
    <n v="17616915.040000014"/>
  </r>
  <r>
    <x v="23"/>
    <x v="5"/>
    <n v="47"/>
    <x v="1"/>
    <n v="235"/>
    <x v="1"/>
    <s v="Miguel Wilkinson"/>
    <x v="28"/>
    <n v="32.806671000000001"/>
    <n v="-86.791129999999995"/>
    <x v="1"/>
    <d v="2024-02-23T00:00:00"/>
    <x v="1"/>
    <x v="2570"/>
    <n v="17616915.040000014"/>
  </r>
  <r>
    <x v="19"/>
    <x v="9"/>
    <n v="1337.78"/>
    <x v="1"/>
    <n v="6688.9"/>
    <x v="0"/>
    <s v="Peter Greene"/>
    <x v="0"/>
    <n v="33.729759000000001"/>
    <n v="-111.43122099999999"/>
    <x v="3"/>
    <d v="2024-02-23T00:00:00"/>
    <x v="1"/>
    <x v="2571"/>
    <n v="17616915.040000014"/>
  </r>
  <r>
    <x v="22"/>
    <x v="22"/>
    <n v="391.72"/>
    <x v="0"/>
    <n v="783.44"/>
    <x v="1"/>
    <s v="Lisa Walker"/>
    <x v="16"/>
    <n v="35.747844999999998"/>
    <n v="-86.692345000000003"/>
    <x v="4"/>
    <d v="2024-02-23T00:00:00"/>
    <x v="1"/>
    <x v="2572"/>
    <n v="17616915.040000014"/>
  </r>
  <r>
    <x v="23"/>
    <x v="3"/>
    <n v="243.75"/>
    <x v="4"/>
    <n v="731.25"/>
    <x v="2"/>
    <s v="Pamela Bradley"/>
    <x v="37"/>
    <n v="38.456085000000002"/>
    <n v="-92.288368000000006"/>
    <x v="3"/>
    <d v="2024-02-23T00:00:00"/>
    <x v="1"/>
    <x v="245"/>
    <n v="17616915.040000014"/>
  </r>
  <r>
    <x v="5"/>
    <x v="18"/>
    <n v="28.5"/>
    <x v="1"/>
    <n v="142.5"/>
    <x v="0"/>
    <s v="Lydia Contreras"/>
    <x v="44"/>
    <n v="37.668140000000001"/>
    <n v="-84.670067000000003"/>
    <x v="0"/>
    <d v="2024-02-23T00:00:00"/>
    <x v="1"/>
    <x v="2573"/>
    <n v="17616915.040000014"/>
  </r>
  <r>
    <x v="14"/>
    <x v="7"/>
    <n v="64.05"/>
    <x v="3"/>
    <n v="256.2"/>
    <x v="2"/>
    <s v="Robert Sanford"/>
    <x v="40"/>
    <n v="33.040619"/>
    <n v="-83.643073999999999"/>
    <x v="0"/>
    <d v="2024-02-23T00:00:00"/>
    <x v="1"/>
    <x v="2574"/>
    <n v="17616915.040000014"/>
  </r>
  <r>
    <x v="17"/>
    <x v="3"/>
    <n v="372.79"/>
    <x v="4"/>
    <n v="1118.3700000000001"/>
    <x v="0"/>
    <s v="Melissa Hogan"/>
    <x v="17"/>
    <n v="61.370716000000002"/>
    <n v="-152.40441899999999"/>
    <x v="0"/>
    <d v="2024-02-23T00:00:00"/>
    <x v="1"/>
    <x v="2575"/>
    <n v="17616915.040000014"/>
  </r>
  <r>
    <x v="4"/>
    <x v="0"/>
    <n v="113.16"/>
    <x v="0"/>
    <n v="226.32"/>
    <x v="2"/>
    <s v="Dennis Chase"/>
    <x v="38"/>
    <n v="47.400902000000002"/>
    <n v="-121.490494"/>
    <x v="1"/>
    <d v="2024-02-23T00:00:00"/>
    <x v="1"/>
    <x v="2576"/>
    <n v="17616915.040000014"/>
  </r>
  <r>
    <x v="9"/>
    <x v="6"/>
    <n v="10.84"/>
    <x v="0"/>
    <n v="21.68"/>
    <x v="1"/>
    <s v="Thomas Tate"/>
    <x v="25"/>
    <n v="34.840515000000003"/>
    <n v="-106.248482"/>
    <x v="1"/>
    <d v="2024-02-23T00:00:00"/>
    <x v="1"/>
    <x v="2577"/>
    <n v="17616915.040000014"/>
  </r>
  <r>
    <x v="21"/>
    <x v="12"/>
    <n v="932.79"/>
    <x v="3"/>
    <n v="3731.16"/>
    <x v="3"/>
    <s v="Joshua Woodard"/>
    <x v="25"/>
    <n v="34.840515000000003"/>
    <n v="-106.248482"/>
    <x v="0"/>
    <d v="2024-02-23T00:00:00"/>
    <x v="1"/>
    <x v="2578"/>
    <n v="17616915.040000014"/>
  </r>
  <r>
    <x v="16"/>
    <x v="13"/>
    <n v="445.94"/>
    <x v="3"/>
    <n v="1783.76"/>
    <x v="3"/>
    <s v="Mr. Raymond Murphy MD"/>
    <x v="1"/>
    <n v="40.349457000000001"/>
    <n v="-88.986136999999999"/>
    <x v="0"/>
    <d v="2024-02-23T00:00:00"/>
    <x v="1"/>
    <x v="2579"/>
    <n v="17616915.040000014"/>
  </r>
  <r>
    <x v="17"/>
    <x v="13"/>
    <n v="1862.65"/>
    <x v="4"/>
    <n v="5587.9500000000007"/>
    <x v="3"/>
    <s v="Tina Petty"/>
    <x v="22"/>
    <n v="43.452491999999999"/>
    <n v="-71.563896"/>
    <x v="4"/>
    <d v="2024-02-23T00:00:00"/>
    <x v="1"/>
    <x v="2580"/>
    <n v="17616915.040000014"/>
  </r>
  <r>
    <x v="19"/>
    <x v="3"/>
    <n v="320.63"/>
    <x v="4"/>
    <n v="961.89"/>
    <x v="0"/>
    <s v="Jessica Adams"/>
    <x v="0"/>
    <n v="33.729759000000001"/>
    <n v="-111.43122099999999"/>
    <x v="4"/>
    <d v="2024-02-23T00:00:00"/>
    <x v="1"/>
    <x v="2581"/>
    <n v="17616915.040000014"/>
  </r>
  <r>
    <x v="14"/>
    <x v="22"/>
    <n v="144.07"/>
    <x v="1"/>
    <n v="720.34999999999991"/>
    <x v="2"/>
    <s v="Gregory Daniel"/>
    <x v="16"/>
    <n v="35.747844999999998"/>
    <n v="-86.692345000000003"/>
    <x v="4"/>
    <d v="2024-02-23T00:00:00"/>
    <x v="1"/>
    <x v="2582"/>
    <n v="17616915.040000014"/>
  </r>
  <r>
    <x v="14"/>
    <x v="17"/>
    <n v="771.78"/>
    <x v="0"/>
    <n v="1543.56"/>
    <x v="1"/>
    <s v="Jeffery Warren"/>
    <x v="48"/>
    <n v="44.693947000000001"/>
    <n v="-69.381927000000005"/>
    <x v="1"/>
    <d v="2024-02-23T00:00:00"/>
    <x v="1"/>
    <x v="2583"/>
    <n v="17616915.040000014"/>
  </r>
  <r>
    <x v="22"/>
    <x v="4"/>
    <n v="208.5"/>
    <x v="1"/>
    <n v="1042.5"/>
    <x v="3"/>
    <s v="Benjamin Phillips"/>
    <x v="43"/>
    <n v="47.528911999999998"/>
    <n v="-99.784012000000004"/>
    <x v="3"/>
    <d v="2024-02-23T00:00:00"/>
    <x v="1"/>
    <x v="2584"/>
    <n v="17616915.040000014"/>
  </r>
  <r>
    <x v="22"/>
    <x v="16"/>
    <n v="1302.94"/>
    <x v="1"/>
    <n v="6514.7000000000007"/>
    <x v="0"/>
    <s v="Jennifer Vazquez"/>
    <x v="44"/>
    <n v="37.668140000000001"/>
    <n v="-84.670067000000003"/>
    <x v="2"/>
    <d v="2024-02-23T00:00:00"/>
    <x v="1"/>
    <x v="2585"/>
    <n v="17616915.040000014"/>
  </r>
  <r>
    <x v="13"/>
    <x v="3"/>
    <n v="369.4"/>
    <x v="3"/>
    <n v="1477.6"/>
    <x v="3"/>
    <s v="Daniel Underwood"/>
    <x v="6"/>
    <n v="35.565342000000001"/>
    <n v="-96.928916999999998"/>
    <x v="0"/>
    <d v="2024-02-23T00:00:00"/>
    <x v="1"/>
    <x v="2586"/>
    <n v="17616915.040000014"/>
  </r>
  <r>
    <x v="2"/>
    <x v="19"/>
    <n v="930.12"/>
    <x v="0"/>
    <n v="1860.24"/>
    <x v="3"/>
    <s v="Lisa Wilson"/>
    <x v="38"/>
    <n v="47.400902000000002"/>
    <n v="-121.490494"/>
    <x v="3"/>
    <d v="2024-02-23T00:00:00"/>
    <x v="1"/>
    <x v="2587"/>
    <n v="17616915.040000014"/>
  </r>
  <r>
    <x v="10"/>
    <x v="9"/>
    <n v="1875.43"/>
    <x v="2"/>
    <n v="1875.43"/>
    <x v="0"/>
    <s v="Thomas Barron"/>
    <x v="37"/>
    <n v="38.456085000000002"/>
    <n v="-92.288368000000006"/>
    <x v="3"/>
    <d v="2024-02-23T00:00:00"/>
    <x v="1"/>
    <x v="2588"/>
    <n v="17616915.040000014"/>
  </r>
  <r>
    <x v="22"/>
    <x v="10"/>
    <n v="1660.21"/>
    <x v="2"/>
    <n v="1660.21"/>
    <x v="0"/>
    <s v="Jason Phillips"/>
    <x v="43"/>
    <n v="47.528911999999998"/>
    <n v="-99.784012000000004"/>
    <x v="0"/>
    <d v="2024-02-23T00:00:00"/>
    <x v="1"/>
    <x v="2589"/>
    <n v="17616915.040000014"/>
  </r>
  <r>
    <x v="10"/>
    <x v="21"/>
    <n v="413.94"/>
    <x v="4"/>
    <n v="1241.82"/>
    <x v="2"/>
    <s v="Brandon Chavez"/>
    <x v="10"/>
    <n v="38.491225999999997"/>
    <n v="-80.954455999999993"/>
    <x v="0"/>
    <d v="2024-02-24T00:00:00"/>
    <x v="1"/>
    <x v="2590"/>
    <n v="17616915.040000014"/>
  </r>
  <r>
    <x v="18"/>
    <x v="22"/>
    <n v="168.78"/>
    <x v="1"/>
    <n v="843.9"/>
    <x v="2"/>
    <s v="Lisa Acevedo"/>
    <x v="41"/>
    <n v="38.313515000000002"/>
    <n v="-117.055374"/>
    <x v="0"/>
    <d v="2024-02-24T00:00:00"/>
    <x v="1"/>
    <x v="2591"/>
    <n v="17616915.040000014"/>
  </r>
  <r>
    <x v="22"/>
    <x v="9"/>
    <n v="693.27"/>
    <x v="0"/>
    <n v="1386.54"/>
    <x v="3"/>
    <s v="Bryan Rodgers"/>
    <x v="8"/>
    <n v="27.766279000000001"/>
    <n v="-81.686783000000005"/>
    <x v="4"/>
    <d v="2024-02-24T00:00:00"/>
    <x v="1"/>
    <x v="2592"/>
    <n v="17616915.040000014"/>
  </r>
  <r>
    <x v="9"/>
    <x v="11"/>
    <n v="53.61"/>
    <x v="3"/>
    <n v="214.44"/>
    <x v="2"/>
    <s v="Terry Dawson"/>
    <x v="1"/>
    <n v="40.349457000000001"/>
    <n v="-88.986136999999999"/>
    <x v="1"/>
    <d v="2024-02-24T00:00:00"/>
    <x v="1"/>
    <x v="2593"/>
    <n v="17616915.040000014"/>
  </r>
  <r>
    <x v="22"/>
    <x v="5"/>
    <n v="57.58"/>
    <x v="0"/>
    <n v="115.16"/>
    <x v="1"/>
    <s v="Jacob Miller"/>
    <x v="47"/>
    <n v="42.011538999999999"/>
    <n v="-93.210526000000002"/>
    <x v="0"/>
    <d v="2024-02-24T00:00:00"/>
    <x v="1"/>
    <x v="2594"/>
    <n v="17616915.040000014"/>
  </r>
  <r>
    <x v="4"/>
    <x v="7"/>
    <n v="14.94"/>
    <x v="0"/>
    <n v="29.88"/>
    <x v="1"/>
    <s v="Michelle Leonard"/>
    <x v="19"/>
    <n v="44.045876"/>
    <n v="-72.710685999999995"/>
    <x v="1"/>
    <d v="2024-02-24T00:00:00"/>
    <x v="1"/>
    <x v="2595"/>
    <n v="17616915.040000014"/>
  </r>
  <r>
    <x v="4"/>
    <x v="12"/>
    <n v="888.92"/>
    <x v="2"/>
    <n v="888.92"/>
    <x v="1"/>
    <s v="Jeremy Swanson"/>
    <x v="38"/>
    <n v="47.400902000000002"/>
    <n v="-121.490494"/>
    <x v="0"/>
    <d v="2024-02-24T00:00:00"/>
    <x v="1"/>
    <x v="2596"/>
    <n v="17616915.040000014"/>
  </r>
  <r>
    <x v="23"/>
    <x v="1"/>
    <n v="368.14"/>
    <x v="0"/>
    <n v="736.28"/>
    <x v="1"/>
    <s v="Ronald Payne"/>
    <x v="2"/>
    <n v="40.590752000000002"/>
    <n v="-77.209755000000001"/>
    <x v="3"/>
    <d v="2024-02-24T00:00:00"/>
    <x v="1"/>
    <x v="2597"/>
    <n v="17616915.040000014"/>
  </r>
  <r>
    <x v="14"/>
    <x v="15"/>
    <n v="159.44999999999999"/>
    <x v="1"/>
    <n v="797.25"/>
    <x v="1"/>
    <s v="Angela White"/>
    <x v="42"/>
    <n v="39.063946000000001"/>
    <n v="-76.802100999999993"/>
    <x v="1"/>
    <d v="2024-02-24T00:00:00"/>
    <x v="1"/>
    <x v="2598"/>
    <n v="17616915.040000014"/>
  </r>
  <r>
    <x v="14"/>
    <x v="2"/>
    <n v="8.19"/>
    <x v="3"/>
    <n v="32.76"/>
    <x v="2"/>
    <s v="Michelle Glover"/>
    <x v="38"/>
    <n v="47.400902000000002"/>
    <n v="-121.490494"/>
    <x v="3"/>
    <d v="2024-02-24T00:00:00"/>
    <x v="1"/>
    <x v="2599"/>
    <n v="17616915.040000014"/>
  </r>
  <r>
    <x v="15"/>
    <x v="5"/>
    <n v="45.21"/>
    <x v="1"/>
    <n v="226.05"/>
    <x v="2"/>
    <s v="Tabitha Mata"/>
    <x v="27"/>
    <n v="40.388782999999997"/>
    <n v="-82.764915000000002"/>
    <x v="2"/>
    <d v="2024-02-24T00:00:00"/>
    <x v="1"/>
    <x v="2600"/>
    <n v="17616915.040000014"/>
  </r>
  <r>
    <x v="18"/>
    <x v="2"/>
    <n v="9.3699999999999992"/>
    <x v="1"/>
    <n v="46.849999999999994"/>
    <x v="3"/>
    <s v="Christopher Huber"/>
    <x v="10"/>
    <n v="38.491225999999997"/>
    <n v="-80.954455999999993"/>
    <x v="4"/>
    <d v="2024-02-24T00:00:00"/>
    <x v="1"/>
    <x v="2601"/>
    <n v="17616915.040000014"/>
  </r>
  <r>
    <x v="13"/>
    <x v="1"/>
    <n v="135.4"/>
    <x v="2"/>
    <n v="135.4"/>
    <x v="2"/>
    <s v="Anthony Rojas"/>
    <x v="40"/>
    <n v="33.040619"/>
    <n v="-83.643073999999999"/>
    <x v="2"/>
    <d v="2024-02-24T00:00:00"/>
    <x v="1"/>
    <x v="2602"/>
    <n v="17616915.040000014"/>
  </r>
  <r>
    <x v="11"/>
    <x v="17"/>
    <n v="706.3"/>
    <x v="2"/>
    <n v="706.3"/>
    <x v="1"/>
    <s v="Jennifer Lawson"/>
    <x v="21"/>
    <n v="41.680892999999998"/>
    <n v="-71.511780000000002"/>
    <x v="3"/>
    <d v="2024-02-24T00:00:00"/>
    <x v="1"/>
    <x v="2603"/>
    <n v="17616915.040000014"/>
  </r>
  <r>
    <x v="8"/>
    <x v="2"/>
    <n v="46.2"/>
    <x v="0"/>
    <n v="92.4"/>
    <x v="0"/>
    <s v="Catherine Smith"/>
    <x v="27"/>
    <n v="40.388782999999997"/>
    <n v="-82.764915000000002"/>
    <x v="0"/>
    <d v="2024-02-24T00:00:00"/>
    <x v="1"/>
    <x v="2604"/>
    <n v="17616915.040000014"/>
  </r>
  <r>
    <x v="5"/>
    <x v="12"/>
    <n v="213.2"/>
    <x v="0"/>
    <n v="426.4"/>
    <x v="3"/>
    <s v="Frank Walker"/>
    <x v="3"/>
    <n v="41.597782000000002"/>
    <n v="-72.755370999999997"/>
    <x v="3"/>
    <d v="2024-02-24T00:00:00"/>
    <x v="1"/>
    <x v="2605"/>
    <n v="17616915.040000014"/>
  </r>
  <r>
    <x v="12"/>
    <x v="1"/>
    <n v="166.23"/>
    <x v="1"/>
    <n v="831.15"/>
    <x v="2"/>
    <s v="Bethany Marshall"/>
    <x v="24"/>
    <n v="21.094318000000001"/>
    <n v="-157.49833699999999"/>
    <x v="0"/>
    <d v="2024-02-24T00:00:00"/>
    <x v="1"/>
    <x v="2606"/>
    <n v="17616915.040000014"/>
  </r>
  <r>
    <x v="22"/>
    <x v="19"/>
    <n v="1444.5"/>
    <x v="4"/>
    <n v="4333.5"/>
    <x v="3"/>
    <s v="Kiara Moore"/>
    <x v="9"/>
    <n v="43.326618000000003"/>
    <n v="-84.536095000000003"/>
    <x v="4"/>
    <d v="2024-02-24T00:00:00"/>
    <x v="1"/>
    <x v="2607"/>
    <n v="17616915.040000014"/>
  </r>
  <r>
    <x v="18"/>
    <x v="2"/>
    <n v="13.27"/>
    <x v="0"/>
    <n v="26.54"/>
    <x v="3"/>
    <s v="Cheryl James"/>
    <x v="8"/>
    <n v="27.766279000000001"/>
    <n v="-81.686783000000005"/>
    <x v="3"/>
    <d v="2024-02-24T00:00:00"/>
    <x v="1"/>
    <x v="2608"/>
    <n v="17616915.040000014"/>
  </r>
  <r>
    <x v="11"/>
    <x v="3"/>
    <n v="253.37"/>
    <x v="3"/>
    <n v="1013.48"/>
    <x v="0"/>
    <s v="Deborah Scott"/>
    <x v="44"/>
    <n v="37.668140000000001"/>
    <n v="-84.670067000000003"/>
    <x v="3"/>
    <d v="2024-02-24T00:00:00"/>
    <x v="1"/>
    <x v="2609"/>
    <n v="17616915.040000014"/>
  </r>
  <r>
    <x v="9"/>
    <x v="3"/>
    <n v="424.44"/>
    <x v="2"/>
    <n v="424.44"/>
    <x v="0"/>
    <s v="Lee Shaffer"/>
    <x v="8"/>
    <n v="27.766279000000001"/>
    <n v="-81.686783000000005"/>
    <x v="1"/>
    <d v="2024-02-24T00:00:00"/>
    <x v="1"/>
    <x v="2610"/>
    <n v="17616915.040000014"/>
  </r>
  <r>
    <x v="6"/>
    <x v="13"/>
    <n v="392.42"/>
    <x v="1"/>
    <n v="1962.1000000000001"/>
    <x v="0"/>
    <s v="Jessica Salazar"/>
    <x v="12"/>
    <n v="34.969704"/>
    <n v="-92.373123000000007"/>
    <x v="0"/>
    <d v="2024-02-24T00:00:00"/>
    <x v="1"/>
    <x v="2611"/>
    <n v="17616915.040000014"/>
  </r>
  <r>
    <x v="21"/>
    <x v="14"/>
    <n v="536.74"/>
    <x v="2"/>
    <n v="536.74"/>
    <x v="3"/>
    <s v="Jake Kim"/>
    <x v="3"/>
    <n v="41.597782000000002"/>
    <n v="-72.755370999999997"/>
    <x v="3"/>
    <d v="2024-02-24T00:00:00"/>
    <x v="1"/>
    <x v="2612"/>
    <n v="17616915.040000014"/>
  </r>
  <r>
    <x v="5"/>
    <x v="10"/>
    <n v="1027.49"/>
    <x v="3"/>
    <n v="4109.96"/>
    <x v="1"/>
    <s v="Danielle Sullivan"/>
    <x v="48"/>
    <n v="44.693947000000001"/>
    <n v="-69.381927000000005"/>
    <x v="2"/>
    <d v="2024-02-24T00:00:00"/>
    <x v="1"/>
    <x v="2613"/>
    <n v="17616915.040000014"/>
  </r>
  <r>
    <x v="2"/>
    <x v="8"/>
    <n v="538.5"/>
    <x v="3"/>
    <n v="2154"/>
    <x v="0"/>
    <s v="Vicki Smith"/>
    <x v="8"/>
    <n v="27.766279000000001"/>
    <n v="-81.686783000000005"/>
    <x v="0"/>
    <d v="2024-02-24T00:00:00"/>
    <x v="1"/>
    <x v="2614"/>
    <n v="17616915.040000014"/>
  </r>
  <r>
    <x v="4"/>
    <x v="19"/>
    <n v="459.84"/>
    <x v="4"/>
    <n v="1379.52"/>
    <x v="2"/>
    <s v="Alexis Stanley"/>
    <x v="3"/>
    <n v="41.597782000000002"/>
    <n v="-72.755370999999997"/>
    <x v="3"/>
    <d v="2024-02-24T00:00:00"/>
    <x v="1"/>
    <x v="2615"/>
    <n v="17616915.040000014"/>
  </r>
  <r>
    <x v="7"/>
    <x v="13"/>
    <n v="1570.67"/>
    <x v="4"/>
    <n v="4712.01"/>
    <x v="0"/>
    <s v="Thomas Anthony"/>
    <x v="4"/>
    <n v="32.741646000000003"/>
    <n v="-89.678696000000002"/>
    <x v="1"/>
    <d v="2024-02-24T00:00:00"/>
    <x v="1"/>
    <x v="2616"/>
    <n v="17616915.040000014"/>
  </r>
  <r>
    <x v="14"/>
    <x v="11"/>
    <n v="276.20999999999998"/>
    <x v="2"/>
    <n v="276.20999999999998"/>
    <x v="0"/>
    <s v="Melinda Aguirre DVM"/>
    <x v="1"/>
    <n v="40.349457000000001"/>
    <n v="-88.986136999999999"/>
    <x v="4"/>
    <d v="2024-02-24T00:00:00"/>
    <x v="1"/>
    <x v="2617"/>
    <n v="17616915.040000014"/>
  </r>
  <r>
    <x v="21"/>
    <x v="21"/>
    <n v="161.91999999999999"/>
    <x v="1"/>
    <n v="809.59999999999991"/>
    <x v="3"/>
    <s v="Earl Johnson"/>
    <x v="13"/>
    <n v="40.150032000000003"/>
    <n v="-111.86243399999999"/>
    <x v="2"/>
    <d v="2024-02-24T00:00:00"/>
    <x v="1"/>
    <x v="2618"/>
    <n v="17616915.040000014"/>
  </r>
  <r>
    <x v="2"/>
    <x v="17"/>
    <n v="456.1"/>
    <x v="3"/>
    <n v="1824.4"/>
    <x v="3"/>
    <s v="Crystal Cruz"/>
    <x v="30"/>
    <n v="44.572020999999999"/>
    <n v="-122.070938"/>
    <x v="3"/>
    <d v="2024-02-25T00:00:00"/>
    <x v="1"/>
    <x v="2619"/>
    <n v="17616915.040000014"/>
  </r>
  <r>
    <x v="3"/>
    <x v="22"/>
    <n v="380.62"/>
    <x v="1"/>
    <n v="1903.1"/>
    <x v="0"/>
    <s v="Joseph Scott"/>
    <x v="18"/>
    <n v="31.054487000000002"/>
    <n v="-97.563461000000004"/>
    <x v="4"/>
    <d v="2024-02-25T00:00:00"/>
    <x v="1"/>
    <x v="2620"/>
    <n v="17616915.040000014"/>
  </r>
  <r>
    <x v="4"/>
    <x v="6"/>
    <n v="16.690000000000001"/>
    <x v="3"/>
    <n v="66.760000000000005"/>
    <x v="1"/>
    <s v="Gail Olsen"/>
    <x v="19"/>
    <n v="44.045876"/>
    <n v="-72.710685999999995"/>
    <x v="1"/>
    <d v="2024-02-25T00:00:00"/>
    <x v="1"/>
    <x v="2621"/>
    <n v="17616915.040000014"/>
  </r>
  <r>
    <x v="9"/>
    <x v="23"/>
    <n v="519.12"/>
    <x v="3"/>
    <n v="2076.48"/>
    <x v="2"/>
    <s v="Steven Salazar"/>
    <x v="4"/>
    <n v="32.741646000000003"/>
    <n v="-89.678696000000002"/>
    <x v="0"/>
    <d v="2024-02-25T00:00:00"/>
    <x v="1"/>
    <x v="2622"/>
    <n v="17616915.040000014"/>
  </r>
  <r>
    <x v="4"/>
    <x v="2"/>
    <n v="6.99"/>
    <x v="2"/>
    <n v="6.99"/>
    <x v="3"/>
    <s v="Karen Nguyen"/>
    <x v="5"/>
    <n v="39.318522999999999"/>
    <n v="-75.507141000000004"/>
    <x v="3"/>
    <d v="2024-02-25T00:00:00"/>
    <x v="1"/>
    <x v="2623"/>
    <n v="17616915.040000014"/>
  </r>
  <r>
    <x v="18"/>
    <x v="18"/>
    <n v="65.2"/>
    <x v="0"/>
    <n v="130.4"/>
    <x v="3"/>
    <s v="Bryan Rivera"/>
    <x v="6"/>
    <n v="35.565342000000001"/>
    <n v="-96.928916999999998"/>
    <x v="3"/>
    <d v="2024-02-25T00:00:00"/>
    <x v="1"/>
    <x v="2624"/>
    <n v="17616915.040000014"/>
  </r>
  <r>
    <x v="4"/>
    <x v="13"/>
    <n v="420.19"/>
    <x v="4"/>
    <n v="1260.57"/>
    <x v="3"/>
    <s v="Amanda Vazquez"/>
    <x v="34"/>
    <n v="42.755966000000001"/>
    <n v="-107.30249000000001"/>
    <x v="3"/>
    <d v="2024-02-25T00:00:00"/>
    <x v="1"/>
    <x v="2625"/>
    <n v="17616915.040000014"/>
  </r>
  <r>
    <x v="3"/>
    <x v="21"/>
    <n v="361.15"/>
    <x v="4"/>
    <n v="1083.4499999999998"/>
    <x v="3"/>
    <s v="Candace Ellis"/>
    <x v="35"/>
    <n v="46.921925000000002"/>
    <n v="-110.454353"/>
    <x v="0"/>
    <d v="2024-02-25T00:00:00"/>
    <x v="1"/>
    <x v="2626"/>
    <n v="17616915.040000014"/>
  </r>
  <r>
    <x v="16"/>
    <x v="20"/>
    <n v="80.739999999999995"/>
    <x v="3"/>
    <n v="322.95999999999998"/>
    <x v="3"/>
    <s v="Glenda Warren"/>
    <x v="43"/>
    <n v="47.528911999999998"/>
    <n v="-99.784012000000004"/>
    <x v="1"/>
    <d v="2024-02-25T00:00:00"/>
    <x v="1"/>
    <x v="2627"/>
    <n v="17616915.040000014"/>
  </r>
  <r>
    <x v="1"/>
    <x v="9"/>
    <n v="1684.68"/>
    <x v="3"/>
    <n v="6738.72"/>
    <x v="1"/>
    <s v="Michael Martin"/>
    <x v="38"/>
    <n v="47.400902000000002"/>
    <n v="-121.490494"/>
    <x v="0"/>
    <d v="2024-02-25T00:00:00"/>
    <x v="1"/>
    <x v="2628"/>
    <n v="17616915.040000014"/>
  </r>
  <r>
    <x v="15"/>
    <x v="11"/>
    <n v="70.3"/>
    <x v="4"/>
    <n v="210.89999999999998"/>
    <x v="0"/>
    <s v="Brett Cruz"/>
    <x v="20"/>
    <n v="45.694454"/>
    <n v="-93.900192000000004"/>
    <x v="3"/>
    <d v="2024-02-25T00:00:00"/>
    <x v="1"/>
    <x v="2629"/>
    <n v="17616915.040000014"/>
  </r>
  <r>
    <x v="8"/>
    <x v="18"/>
    <n v="84.99"/>
    <x v="0"/>
    <n v="169.98"/>
    <x v="1"/>
    <s v="Casey Hernandez"/>
    <x v="44"/>
    <n v="37.668140000000001"/>
    <n v="-84.670067000000003"/>
    <x v="0"/>
    <d v="2024-02-25T00:00:00"/>
    <x v="1"/>
    <x v="2630"/>
    <n v="17616915.040000014"/>
  </r>
  <r>
    <x v="21"/>
    <x v="20"/>
    <n v="200.99"/>
    <x v="1"/>
    <n v="1004.95"/>
    <x v="1"/>
    <s v="Jose Mills"/>
    <x v="4"/>
    <n v="32.741646000000003"/>
    <n v="-89.678696000000002"/>
    <x v="3"/>
    <d v="2024-02-25T00:00:00"/>
    <x v="1"/>
    <x v="2631"/>
    <n v="17616915.040000014"/>
  </r>
  <r>
    <x v="3"/>
    <x v="0"/>
    <n v="418.6"/>
    <x v="2"/>
    <n v="418.6"/>
    <x v="2"/>
    <s v="Briana Burke"/>
    <x v="17"/>
    <n v="61.370716000000002"/>
    <n v="-152.40441899999999"/>
    <x v="3"/>
    <d v="2024-02-25T00:00:00"/>
    <x v="1"/>
    <x v="2632"/>
    <n v="17616915.040000014"/>
  </r>
  <r>
    <x v="3"/>
    <x v="10"/>
    <n v="2882.38"/>
    <x v="4"/>
    <n v="8647.14"/>
    <x v="0"/>
    <s v="Joshua Cunningham"/>
    <x v="10"/>
    <n v="38.491225999999997"/>
    <n v="-80.954455999999993"/>
    <x v="0"/>
    <d v="2024-02-25T00:00:00"/>
    <x v="1"/>
    <x v="2633"/>
    <n v="17616915.040000014"/>
  </r>
  <r>
    <x v="5"/>
    <x v="2"/>
    <n v="27.29"/>
    <x v="0"/>
    <n v="54.58"/>
    <x v="1"/>
    <s v="George Cruz"/>
    <x v="22"/>
    <n v="43.452491999999999"/>
    <n v="-71.563896"/>
    <x v="1"/>
    <d v="2024-02-25T00:00:00"/>
    <x v="1"/>
    <x v="2634"/>
    <n v="17616915.040000014"/>
  </r>
  <r>
    <x v="16"/>
    <x v="9"/>
    <n v="935.68"/>
    <x v="0"/>
    <n v="1871.36"/>
    <x v="2"/>
    <s v="Alec Johnson"/>
    <x v="9"/>
    <n v="43.326618000000003"/>
    <n v="-84.536095000000003"/>
    <x v="1"/>
    <d v="2024-02-25T00:00:00"/>
    <x v="1"/>
    <x v="2635"/>
    <n v="17616915.040000014"/>
  </r>
  <r>
    <x v="5"/>
    <x v="2"/>
    <n v="15.59"/>
    <x v="3"/>
    <n v="62.36"/>
    <x v="3"/>
    <s v="Isaiah Vaughn"/>
    <x v="4"/>
    <n v="32.741646000000003"/>
    <n v="-89.678696000000002"/>
    <x v="4"/>
    <d v="2024-02-25T00:00:00"/>
    <x v="1"/>
    <x v="2636"/>
    <n v="17616915.040000014"/>
  </r>
  <r>
    <x v="3"/>
    <x v="4"/>
    <n v="526.27"/>
    <x v="0"/>
    <n v="1052.54"/>
    <x v="2"/>
    <s v="Sandra Butler"/>
    <x v="8"/>
    <n v="27.766279000000001"/>
    <n v="-81.686783000000005"/>
    <x v="2"/>
    <d v="2024-02-25T00:00:00"/>
    <x v="1"/>
    <x v="2637"/>
    <n v="17616915.040000014"/>
  </r>
  <r>
    <x v="21"/>
    <x v="2"/>
    <n v="18.649999999999999"/>
    <x v="2"/>
    <n v="18.649999999999999"/>
    <x v="2"/>
    <s v="Heidi Gutierrez"/>
    <x v="21"/>
    <n v="41.680892999999998"/>
    <n v="-71.511780000000002"/>
    <x v="1"/>
    <d v="2024-02-25T00:00:00"/>
    <x v="1"/>
    <x v="2638"/>
    <n v="17616915.040000014"/>
  </r>
  <r>
    <x v="9"/>
    <x v="16"/>
    <n v="1929.56"/>
    <x v="4"/>
    <n v="5788.68"/>
    <x v="2"/>
    <s v="Sheryl Callahan"/>
    <x v="46"/>
    <n v="41.125369999999997"/>
    <n v="-98.268082000000007"/>
    <x v="3"/>
    <d v="2024-02-25T00:00:00"/>
    <x v="1"/>
    <x v="2639"/>
    <n v="17616915.040000014"/>
  </r>
  <r>
    <x v="9"/>
    <x v="8"/>
    <n v="809.74"/>
    <x v="2"/>
    <n v="809.74"/>
    <x v="0"/>
    <s v="Tommy Garner"/>
    <x v="8"/>
    <n v="27.766279000000001"/>
    <n v="-81.686783000000005"/>
    <x v="2"/>
    <d v="2024-02-25T00:00:00"/>
    <x v="1"/>
    <x v="2640"/>
    <n v="17616915.040000014"/>
  </r>
  <r>
    <x v="21"/>
    <x v="3"/>
    <n v="484.54"/>
    <x v="4"/>
    <n v="1453.6200000000001"/>
    <x v="1"/>
    <s v="Joshua Hill"/>
    <x v="23"/>
    <n v="31.169546"/>
    <n v="-91.867805000000004"/>
    <x v="3"/>
    <d v="2024-02-25T00:00:00"/>
    <x v="1"/>
    <x v="2641"/>
    <n v="17616915.040000014"/>
  </r>
  <r>
    <x v="12"/>
    <x v="8"/>
    <n v="478.77"/>
    <x v="0"/>
    <n v="957.54"/>
    <x v="0"/>
    <s v="Stephanie Sparks"/>
    <x v="18"/>
    <n v="31.054487000000002"/>
    <n v="-97.563461000000004"/>
    <x v="2"/>
    <d v="2024-02-25T00:00:00"/>
    <x v="1"/>
    <x v="2642"/>
    <n v="17616915.040000014"/>
  </r>
  <r>
    <x v="22"/>
    <x v="0"/>
    <n v="168.47"/>
    <x v="1"/>
    <n v="842.35"/>
    <x v="1"/>
    <s v="April Woods"/>
    <x v="35"/>
    <n v="46.921925000000002"/>
    <n v="-110.454353"/>
    <x v="3"/>
    <d v="2024-02-25T00:00:00"/>
    <x v="1"/>
    <x v="2643"/>
    <n v="17616915.040000014"/>
  </r>
  <r>
    <x v="2"/>
    <x v="11"/>
    <n v="134.65"/>
    <x v="4"/>
    <n v="403.95000000000005"/>
    <x v="1"/>
    <s v="Samantha Krause"/>
    <x v="14"/>
    <n v="40.298904"/>
    <n v="-74.521011000000001"/>
    <x v="0"/>
    <d v="2024-02-25T00:00:00"/>
    <x v="1"/>
    <x v="2644"/>
    <n v="17616915.040000014"/>
  </r>
  <r>
    <x v="10"/>
    <x v="18"/>
    <n v="127.53"/>
    <x v="0"/>
    <n v="255.06"/>
    <x v="3"/>
    <s v="Eric Price"/>
    <x v="14"/>
    <n v="40.298904"/>
    <n v="-74.521011000000001"/>
    <x v="3"/>
    <d v="2024-02-25T00:00:00"/>
    <x v="1"/>
    <x v="2645"/>
    <n v="17616915.040000014"/>
  </r>
  <r>
    <x v="12"/>
    <x v="13"/>
    <n v="281.61"/>
    <x v="4"/>
    <n v="844.83"/>
    <x v="2"/>
    <s v="James Reyes"/>
    <x v="24"/>
    <n v="21.094318000000001"/>
    <n v="-157.49833699999999"/>
    <x v="4"/>
    <d v="2024-02-25T00:00:00"/>
    <x v="1"/>
    <x v="2646"/>
    <n v="17616915.040000014"/>
  </r>
  <r>
    <x v="10"/>
    <x v="20"/>
    <n v="95.63"/>
    <x v="0"/>
    <n v="191.26"/>
    <x v="0"/>
    <s v="Christopher Hart"/>
    <x v="1"/>
    <n v="40.349457000000001"/>
    <n v="-88.986136999999999"/>
    <x v="1"/>
    <d v="2024-02-25T00:00:00"/>
    <x v="1"/>
    <x v="2647"/>
    <n v="17616915.040000014"/>
  </r>
  <r>
    <x v="6"/>
    <x v="2"/>
    <n v="11.29"/>
    <x v="2"/>
    <n v="11.29"/>
    <x v="0"/>
    <s v="Joshua Brown"/>
    <x v="40"/>
    <n v="33.040619"/>
    <n v="-83.643073999999999"/>
    <x v="4"/>
    <d v="2024-02-25T00:00:00"/>
    <x v="1"/>
    <x v="2648"/>
    <n v="17616915.040000014"/>
  </r>
  <r>
    <x v="12"/>
    <x v="19"/>
    <n v="433.64"/>
    <x v="4"/>
    <n v="1300.92"/>
    <x v="3"/>
    <s v="Stephen Clayton"/>
    <x v="33"/>
    <n v="44.268543000000001"/>
    <n v="-89.616507999999996"/>
    <x v="1"/>
    <d v="2024-02-25T00:00:00"/>
    <x v="1"/>
    <x v="2649"/>
    <n v="17616915.040000014"/>
  </r>
  <r>
    <x v="13"/>
    <x v="12"/>
    <n v="742.7"/>
    <x v="3"/>
    <n v="2970.8"/>
    <x v="0"/>
    <s v="Miss Jaclyn Gross MD"/>
    <x v="19"/>
    <n v="44.045876"/>
    <n v="-72.710685999999995"/>
    <x v="1"/>
    <d v="2024-02-25T00:00:00"/>
    <x v="1"/>
    <x v="2650"/>
    <n v="17616915.040000014"/>
  </r>
  <r>
    <x v="13"/>
    <x v="10"/>
    <n v="2427.1"/>
    <x v="3"/>
    <n v="9708.4"/>
    <x v="3"/>
    <s v="Andrea Sims"/>
    <x v="30"/>
    <n v="44.572020999999999"/>
    <n v="-122.070938"/>
    <x v="3"/>
    <d v="2024-02-25T00:00:00"/>
    <x v="1"/>
    <x v="2651"/>
    <n v="17616915.040000014"/>
  </r>
  <r>
    <x v="2"/>
    <x v="15"/>
    <n v="98.87"/>
    <x v="2"/>
    <n v="98.87"/>
    <x v="3"/>
    <s v="Maurice Thomas"/>
    <x v="34"/>
    <n v="42.755966000000001"/>
    <n v="-107.30249000000001"/>
    <x v="2"/>
    <d v="2024-02-25T00:00:00"/>
    <x v="1"/>
    <x v="2652"/>
    <n v="17616915.040000014"/>
  </r>
  <r>
    <x v="0"/>
    <x v="13"/>
    <n v="1199.1400000000001"/>
    <x v="2"/>
    <n v="1199.1400000000001"/>
    <x v="1"/>
    <s v="Elizabeth Alexander"/>
    <x v="44"/>
    <n v="37.668140000000001"/>
    <n v="-84.670067000000003"/>
    <x v="2"/>
    <d v="2024-02-25T00:00:00"/>
    <x v="1"/>
    <x v="2653"/>
    <n v="17616915.040000014"/>
  </r>
  <r>
    <x v="18"/>
    <x v="13"/>
    <n v="392.37"/>
    <x v="3"/>
    <n v="1569.48"/>
    <x v="0"/>
    <s v="Christopher Moore"/>
    <x v="16"/>
    <n v="35.747844999999998"/>
    <n v="-86.692345000000003"/>
    <x v="0"/>
    <d v="2024-02-25T00:00:00"/>
    <x v="1"/>
    <x v="2654"/>
    <n v="17616915.040000014"/>
  </r>
  <r>
    <x v="9"/>
    <x v="16"/>
    <n v="1833.43"/>
    <x v="3"/>
    <n v="7333.72"/>
    <x v="3"/>
    <s v="Jared Garcia PhD"/>
    <x v="38"/>
    <n v="47.400902000000002"/>
    <n v="-121.490494"/>
    <x v="4"/>
    <d v="2024-02-25T00:00:00"/>
    <x v="1"/>
    <x v="2655"/>
    <n v="17616915.040000014"/>
  </r>
  <r>
    <x v="1"/>
    <x v="18"/>
    <n v="68.709999999999994"/>
    <x v="4"/>
    <n v="206.13"/>
    <x v="1"/>
    <s v="John Wright"/>
    <x v="38"/>
    <n v="47.400902000000002"/>
    <n v="-121.490494"/>
    <x v="0"/>
    <d v="2024-02-25T00:00:00"/>
    <x v="1"/>
    <x v="2656"/>
    <n v="17616915.040000014"/>
  </r>
  <r>
    <x v="19"/>
    <x v="20"/>
    <n v="184.92"/>
    <x v="3"/>
    <n v="739.68"/>
    <x v="1"/>
    <s v="Jasmin Franco"/>
    <x v="31"/>
    <n v="33.856892000000002"/>
    <n v="-80.945007000000004"/>
    <x v="3"/>
    <d v="2024-02-25T00:00:00"/>
    <x v="1"/>
    <x v="2657"/>
    <n v="17616915.040000014"/>
  </r>
  <r>
    <x v="17"/>
    <x v="18"/>
    <n v="92.79"/>
    <x v="3"/>
    <n v="371.16"/>
    <x v="1"/>
    <s v="William Reeves"/>
    <x v="31"/>
    <n v="33.856892000000002"/>
    <n v="-80.945007000000004"/>
    <x v="2"/>
    <d v="2024-02-25T00:00:00"/>
    <x v="1"/>
    <x v="2658"/>
    <n v="17616915.040000014"/>
  </r>
  <r>
    <x v="15"/>
    <x v="21"/>
    <n v="379.3"/>
    <x v="4"/>
    <n v="1137.9000000000001"/>
    <x v="2"/>
    <s v="Anthony Nicholson"/>
    <x v="32"/>
    <n v="44.240459000000001"/>
    <n v="-114.47882799999999"/>
    <x v="3"/>
    <d v="2024-02-25T00:00:00"/>
    <x v="1"/>
    <x v="2659"/>
    <n v="17616915.040000014"/>
  </r>
  <r>
    <x v="18"/>
    <x v="22"/>
    <n v="320.27"/>
    <x v="1"/>
    <n v="1601.35"/>
    <x v="3"/>
    <s v="Shane Johnson"/>
    <x v="25"/>
    <n v="34.840515000000003"/>
    <n v="-106.248482"/>
    <x v="4"/>
    <d v="2024-02-26T00:00:00"/>
    <x v="1"/>
    <x v="2660"/>
    <n v="17616915.040000014"/>
  </r>
  <r>
    <x v="0"/>
    <x v="22"/>
    <n v="237.79"/>
    <x v="0"/>
    <n v="475.58"/>
    <x v="3"/>
    <s v="Robert Edwards"/>
    <x v="14"/>
    <n v="40.298904"/>
    <n v="-74.521011000000001"/>
    <x v="1"/>
    <d v="2024-02-26T00:00:00"/>
    <x v="1"/>
    <x v="2661"/>
    <n v="17616915.040000014"/>
  </r>
  <r>
    <x v="4"/>
    <x v="14"/>
    <n v="473.05"/>
    <x v="1"/>
    <n v="2365.25"/>
    <x v="2"/>
    <s v="Thomas Sampson"/>
    <x v="15"/>
    <n v="35.630065999999999"/>
    <n v="-79.806419000000005"/>
    <x v="4"/>
    <d v="2024-02-26T00:00:00"/>
    <x v="1"/>
    <x v="2662"/>
    <n v="17616915.040000014"/>
  </r>
  <r>
    <x v="0"/>
    <x v="21"/>
    <n v="296.18"/>
    <x v="0"/>
    <n v="592.36"/>
    <x v="1"/>
    <s v="Steven Snyder"/>
    <x v="19"/>
    <n v="44.045876"/>
    <n v="-72.710685999999995"/>
    <x v="1"/>
    <d v="2024-02-26T00:00:00"/>
    <x v="1"/>
    <x v="2663"/>
    <n v="17616915.040000014"/>
  </r>
  <r>
    <x v="9"/>
    <x v="6"/>
    <n v="25.09"/>
    <x v="2"/>
    <n v="25.09"/>
    <x v="2"/>
    <s v="Robert Johnson"/>
    <x v="5"/>
    <n v="39.318522999999999"/>
    <n v="-75.507141000000004"/>
    <x v="1"/>
    <d v="2024-02-26T00:00:00"/>
    <x v="1"/>
    <x v="2664"/>
    <n v="17616915.040000014"/>
  </r>
  <r>
    <x v="11"/>
    <x v="0"/>
    <n v="414.36"/>
    <x v="3"/>
    <n v="1657.44"/>
    <x v="3"/>
    <s v="Gregory Jackson"/>
    <x v="39"/>
    <n v="36.116202999999999"/>
    <n v="-119.68156399999999"/>
    <x v="2"/>
    <d v="2024-02-26T00:00:00"/>
    <x v="1"/>
    <x v="2665"/>
    <n v="17616915.040000014"/>
  </r>
  <r>
    <x v="19"/>
    <x v="15"/>
    <n v="60.06"/>
    <x v="3"/>
    <n v="240.24"/>
    <x v="3"/>
    <s v="Dana Maxwell"/>
    <x v="6"/>
    <n v="35.565342000000001"/>
    <n v="-96.928916999999998"/>
    <x v="4"/>
    <d v="2024-02-26T00:00:00"/>
    <x v="1"/>
    <x v="2666"/>
    <n v="17616915.040000014"/>
  </r>
  <r>
    <x v="16"/>
    <x v="9"/>
    <n v="1139.33"/>
    <x v="0"/>
    <n v="2278.66"/>
    <x v="2"/>
    <s v="Carl Rojas"/>
    <x v="27"/>
    <n v="40.388782999999997"/>
    <n v="-82.764915000000002"/>
    <x v="4"/>
    <d v="2024-02-26T00:00:00"/>
    <x v="1"/>
    <x v="2667"/>
    <n v="17616915.040000014"/>
  </r>
  <r>
    <x v="11"/>
    <x v="4"/>
    <n v="646.64"/>
    <x v="1"/>
    <n v="3233.2"/>
    <x v="1"/>
    <s v="Rhonda Baker"/>
    <x v="43"/>
    <n v="47.528911999999998"/>
    <n v="-99.784012000000004"/>
    <x v="3"/>
    <d v="2024-02-26T00:00:00"/>
    <x v="1"/>
    <x v="2668"/>
    <n v="17616915.040000014"/>
  </r>
  <r>
    <x v="20"/>
    <x v="2"/>
    <n v="9.9"/>
    <x v="3"/>
    <n v="39.6"/>
    <x v="1"/>
    <s v="Nicole Miller"/>
    <x v="11"/>
    <n v="39.059811000000003"/>
    <n v="-105.311104"/>
    <x v="4"/>
    <d v="2024-02-26T00:00:00"/>
    <x v="1"/>
    <x v="2669"/>
    <n v="17616915.040000014"/>
  </r>
  <r>
    <x v="16"/>
    <x v="5"/>
    <n v="41.66"/>
    <x v="0"/>
    <n v="83.32"/>
    <x v="3"/>
    <s v="Jared Gray"/>
    <x v="26"/>
    <n v="37.769337"/>
    <n v="-78.169967999999997"/>
    <x v="1"/>
    <d v="2024-02-26T00:00:00"/>
    <x v="1"/>
    <x v="2670"/>
    <n v="17616915.040000014"/>
  </r>
  <r>
    <x v="0"/>
    <x v="6"/>
    <n v="41.5"/>
    <x v="1"/>
    <n v="207.5"/>
    <x v="0"/>
    <s v="Jennifer Robinson"/>
    <x v="10"/>
    <n v="38.491225999999997"/>
    <n v="-80.954455999999993"/>
    <x v="3"/>
    <d v="2024-02-26T00:00:00"/>
    <x v="1"/>
    <x v="2671"/>
    <n v="17616915.040000014"/>
  </r>
  <r>
    <x v="14"/>
    <x v="0"/>
    <n v="494.58"/>
    <x v="3"/>
    <n v="1978.32"/>
    <x v="2"/>
    <s v="Lori Lam"/>
    <x v="20"/>
    <n v="45.694454"/>
    <n v="-93.900192000000004"/>
    <x v="1"/>
    <d v="2024-02-26T00:00:00"/>
    <x v="1"/>
    <x v="2672"/>
    <n v="17616915.040000014"/>
  </r>
  <r>
    <x v="0"/>
    <x v="10"/>
    <n v="2776.46"/>
    <x v="1"/>
    <n v="13882.3"/>
    <x v="1"/>
    <s v="Christina Cooper"/>
    <x v="44"/>
    <n v="37.668140000000001"/>
    <n v="-84.670067000000003"/>
    <x v="4"/>
    <d v="2024-02-26T00:00:00"/>
    <x v="1"/>
    <x v="2673"/>
    <n v="17616915.040000014"/>
  </r>
  <r>
    <x v="23"/>
    <x v="11"/>
    <n v="83.57"/>
    <x v="1"/>
    <n v="417.84999999999997"/>
    <x v="3"/>
    <s v="Robin Oneill"/>
    <x v="23"/>
    <n v="31.169546"/>
    <n v="-91.867805000000004"/>
    <x v="1"/>
    <d v="2024-02-26T00:00:00"/>
    <x v="1"/>
    <x v="2674"/>
    <n v="17616915.040000014"/>
  </r>
  <r>
    <x v="10"/>
    <x v="15"/>
    <n v="168.62"/>
    <x v="0"/>
    <n v="337.24"/>
    <x v="3"/>
    <s v="Eric Kline"/>
    <x v="39"/>
    <n v="36.116202999999999"/>
    <n v="-119.68156399999999"/>
    <x v="1"/>
    <d v="2024-02-26T00:00:00"/>
    <x v="1"/>
    <x v="2675"/>
    <n v="17616915.040000014"/>
  </r>
  <r>
    <x v="5"/>
    <x v="20"/>
    <n v="153.26"/>
    <x v="3"/>
    <n v="613.04"/>
    <x v="3"/>
    <s v="Kimberly Anderson"/>
    <x v="15"/>
    <n v="35.630065999999999"/>
    <n v="-79.806419000000005"/>
    <x v="4"/>
    <d v="2024-02-26T00:00:00"/>
    <x v="1"/>
    <x v="2676"/>
    <n v="17616915.040000014"/>
  </r>
  <r>
    <x v="23"/>
    <x v="6"/>
    <n v="28.17"/>
    <x v="1"/>
    <n v="140.85000000000002"/>
    <x v="0"/>
    <s v="Thomas Miller"/>
    <x v="34"/>
    <n v="42.755966000000001"/>
    <n v="-107.30249000000001"/>
    <x v="3"/>
    <d v="2024-02-26T00:00:00"/>
    <x v="1"/>
    <x v="2677"/>
    <n v="17616915.040000014"/>
  </r>
  <r>
    <x v="3"/>
    <x v="2"/>
    <n v="32.909999999999997"/>
    <x v="1"/>
    <n v="164.54999999999998"/>
    <x v="1"/>
    <s v="Cassie Lopez"/>
    <x v="1"/>
    <n v="40.349457000000001"/>
    <n v="-88.986136999999999"/>
    <x v="1"/>
    <d v="2024-02-26T00:00:00"/>
    <x v="1"/>
    <x v="2678"/>
    <n v="17616915.040000014"/>
  </r>
  <r>
    <x v="13"/>
    <x v="12"/>
    <n v="603.59"/>
    <x v="1"/>
    <n v="3017.9500000000003"/>
    <x v="3"/>
    <s v="Amy Morgan"/>
    <x v="47"/>
    <n v="42.011538999999999"/>
    <n v="-93.210526000000002"/>
    <x v="3"/>
    <d v="2024-02-26T00:00:00"/>
    <x v="1"/>
    <x v="2679"/>
    <n v="17616915.040000014"/>
  </r>
  <r>
    <x v="22"/>
    <x v="20"/>
    <n v="155.96"/>
    <x v="1"/>
    <n v="779.80000000000007"/>
    <x v="2"/>
    <s v="Thomas Huber"/>
    <x v="28"/>
    <n v="32.806671000000001"/>
    <n v="-86.791129999999995"/>
    <x v="1"/>
    <d v="2024-02-26T00:00:00"/>
    <x v="1"/>
    <x v="2680"/>
    <n v="17616915.040000014"/>
  </r>
  <r>
    <x v="7"/>
    <x v="10"/>
    <n v="2449.73"/>
    <x v="4"/>
    <n v="7349.1900000000005"/>
    <x v="2"/>
    <s v="Kimberly Short"/>
    <x v="35"/>
    <n v="46.921925000000002"/>
    <n v="-110.454353"/>
    <x v="2"/>
    <d v="2024-02-26T00:00:00"/>
    <x v="1"/>
    <x v="2681"/>
    <n v="17616915.040000014"/>
  </r>
  <r>
    <x v="16"/>
    <x v="14"/>
    <n v="943.49"/>
    <x v="3"/>
    <n v="3773.96"/>
    <x v="3"/>
    <s v="Pamela Richardson"/>
    <x v="48"/>
    <n v="44.693947000000001"/>
    <n v="-69.381927000000005"/>
    <x v="1"/>
    <d v="2024-02-26T00:00:00"/>
    <x v="1"/>
    <x v="2682"/>
    <n v="17616915.040000014"/>
  </r>
  <r>
    <x v="1"/>
    <x v="23"/>
    <n v="392.01"/>
    <x v="4"/>
    <n v="1176.03"/>
    <x v="0"/>
    <s v="Vincent Joseph"/>
    <x v="7"/>
    <n v="42.230170999999999"/>
    <n v="-71.530106000000004"/>
    <x v="3"/>
    <d v="2024-02-26T00:00:00"/>
    <x v="1"/>
    <x v="2683"/>
    <n v="17616915.040000014"/>
  </r>
  <r>
    <x v="8"/>
    <x v="13"/>
    <n v="1247.67"/>
    <x v="2"/>
    <n v="1247.67"/>
    <x v="2"/>
    <s v="Steven Adams"/>
    <x v="42"/>
    <n v="39.063946000000001"/>
    <n v="-76.802100999999993"/>
    <x v="4"/>
    <d v="2024-02-26T00:00:00"/>
    <x v="1"/>
    <x v="2684"/>
    <n v="17616915.040000014"/>
  </r>
  <r>
    <x v="3"/>
    <x v="10"/>
    <n v="1759.43"/>
    <x v="4"/>
    <n v="5278.29"/>
    <x v="0"/>
    <s v="Arthur Hill"/>
    <x v="24"/>
    <n v="21.094318000000001"/>
    <n v="-157.49833699999999"/>
    <x v="3"/>
    <d v="2024-02-26T00:00:00"/>
    <x v="1"/>
    <x v="2685"/>
    <n v="17616915.040000014"/>
  </r>
  <r>
    <x v="17"/>
    <x v="1"/>
    <n v="293.77999999999997"/>
    <x v="1"/>
    <n v="1468.8999999999999"/>
    <x v="1"/>
    <s v="Justin Krueger"/>
    <x v="11"/>
    <n v="39.059811000000003"/>
    <n v="-105.311104"/>
    <x v="1"/>
    <d v="2024-02-26T00:00:00"/>
    <x v="1"/>
    <x v="2686"/>
    <n v="17616915.040000014"/>
  </r>
  <r>
    <x v="13"/>
    <x v="7"/>
    <n v="10.74"/>
    <x v="3"/>
    <n v="42.96"/>
    <x v="1"/>
    <s v="Daniel Johnson"/>
    <x v="39"/>
    <n v="36.116202999999999"/>
    <n v="-119.68156399999999"/>
    <x v="4"/>
    <d v="2024-02-26T00:00:00"/>
    <x v="1"/>
    <x v="2687"/>
    <n v="17616915.040000014"/>
  </r>
  <r>
    <x v="7"/>
    <x v="17"/>
    <n v="792.25"/>
    <x v="3"/>
    <n v="3169"/>
    <x v="1"/>
    <s v="Ryan Carroll"/>
    <x v="0"/>
    <n v="33.729759000000001"/>
    <n v="-111.43122099999999"/>
    <x v="4"/>
    <d v="2024-02-26T00:00:00"/>
    <x v="1"/>
    <x v="2688"/>
    <n v="17616915.040000014"/>
  </r>
  <r>
    <x v="17"/>
    <x v="2"/>
    <n v="11.57"/>
    <x v="3"/>
    <n v="46.28"/>
    <x v="3"/>
    <s v="Daniel Case"/>
    <x v="37"/>
    <n v="38.456085000000002"/>
    <n v="-92.288368000000006"/>
    <x v="3"/>
    <d v="2024-02-26T00:00:00"/>
    <x v="1"/>
    <x v="2689"/>
    <n v="17616915.040000014"/>
  </r>
  <r>
    <x v="7"/>
    <x v="11"/>
    <n v="231.44"/>
    <x v="2"/>
    <n v="231.44"/>
    <x v="0"/>
    <s v="Christopher Cook"/>
    <x v="49"/>
    <n v="42.165725999999999"/>
    <n v="-74.948051000000007"/>
    <x v="0"/>
    <d v="2024-02-26T00:00:00"/>
    <x v="1"/>
    <x v="2690"/>
    <n v="17616915.040000014"/>
  </r>
  <r>
    <x v="20"/>
    <x v="20"/>
    <n v="151.82"/>
    <x v="0"/>
    <n v="303.64"/>
    <x v="3"/>
    <s v="Anthony Peterson DVM"/>
    <x v="36"/>
    <n v="39.849426000000001"/>
    <n v="-86.258278000000004"/>
    <x v="2"/>
    <d v="2024-02-27T00:00:00"/>
    <x v="1"/>
    <x v="2691"/>
    <n v="17616915.040000014"/>
  </r>
  <r>
    <x v="6"/>
    <x v="7"/>
    <n v="56.74"/>
    <x v="2"/>
    <n v="56.74"/>
    <x v="1"/>
    <s v="Sherry Davis"/>
    <x v="27"/>
    <n v="40.388782999999997"/>
    <n v="-82.764915000000002"/>
    <x v="1"/>
    <d v="2024-02-27T00:00:00"/>
    <x v="1"/>
    <x v="2692"/>
    <n v="17616915.040000014"/>
  </r>
  <r>
    <x v="16"/>
    <x v="3"/>
    <n v="331.37"/>
    <x v="4"/>
    <n v="994.11"/>
    <x v="2"/>
    <s v="Terry Carter"/>
    <x v="43"/>
    <n v="47.528911999999998"/>
    <n v="-99.784012000000004"/>
    <x v="1"/>
    <d v="2024-02-27T00:00:00"/>
    <x v="1"/>
    <x v="2693"/>
    <n v="17616915.040000014"/>
  </r>
  <r>
    <x v="19"/>
    <x v="19"/>
    <n v="649.80999999999995"/>
    <x v="2"/>
    <n v="649.80999999999995"/>
    <x v="0"/>
    <s v="Wendy Harrington"/>
    <x v="14"/>
    <n v="40.298904"/>
    <n v="-74.521011000000001"/>
    <x v="2"/>
    <d v="2024-02-27T00:00:00"/>
    <x v="1"/>
    <x v="2694"/>
    <n v="17616915.040000014"/>
  </r>
  <r>
    <x v="7"/>
    <x v="9"/>
    <n v="1668.01"/>
    <x v="4"/>
    <n v="5004.03"/>
    <x v="2"/>
    <s v="Desiree Foley"/>
    <x v="28"/>
    <n v="32.806671000000001"/>
    <n v="-86.791129999999995"/>
    <x v="2"/>
    <d v="2024-02-27T00:00:00"/>
    <x v="1"/>
    <x v="2695"/>
    <n v="17616915.040000014"/>
  </r>
  <r>
    <x v="8"/>
    <x v="18"/>
    <n v="33.79"/>
    <x v="0"/>
    <n v="67.58"/>
    <x v="3"/>
    <s v="Melissa Chase"/>
    <x v="37"/>
    <n v="38.456085000000002"/>
    <n v="-92.288368000000006"/>
    <x v="3"/>
    <d v="2024-02-27T00:00:00"/>
    <x v="1"/>
    <x v="2696"/>
    <n v="17616915.040000014"/>
  </r>
  <r>
    <x v="22"/>
    <x v="3"/>
    <n v="154.76"/>
    <x v="2"/>
    <n v="154.76"/>
    <x v="2"/>
    <s v="Jason Christian"/>
    <x v="6"/>
    <n v="35.565342000000001"/>
    <n v="-96.928916999999998"/>
    <x v="4"/>
    <d v="2024-02-27T00:00:00"/>
    <x v="1"/>
    <x v="2697"/>
    <n v="17616915.040000014"/>
  </r>
  <r>
    <x v="11"/>
    <x v="19"/>
    <n v="455.89"/>
    <x v="4"/>
    <n v="1367.67"/>
    <x v="1"/>
    <s v="Nicholas Saunders"/>
    <x v="15"/>
    <n v="35.630065999999999"/>
    <n v="-79.806419000000005"/>
    <x v="2"/>
    <d v="2024-02-27T00:00:00"/>
    <x v="1"/>
    <x v="2698"/>
    <n v="17616915.040000014"/>
  </r>
  <r>
    <x v="12"/>
    <x v="7"/>
    <n v="76.63"/>
    <x v="4"/>
    <n v="229.89"/>
    <x v="1"/>
    <s v="Melanie Reyes"/>
    <x v="13"/>
    <n v="40.150032000000003"/>
    <n v="-111.86243399999999"/>
    <x v="3"/>
    <d v="2024-02-27T00:00:00"/>
    <x v="1"/>
    <x v="2699"/>
    <n v="17616915.040000014"/>
  </r>
  <r>
    <x v="5"/>
    <x v="19"/>
    <n v="1679.65"/>
    <x v="0"/>
    <n v="3359.3"/>
    <x v="0"/>
    <s v="Emily Ramos"/>
    <x v="43"/>
    <n v="47.528911999999998"/>
    <n v="-99.784012000000004"/>
    <x v="0"/>
    <d v="2024-02-27T00:00:00"/>
    <x v="1"/>
    <x v="2700"/>
    <n v="17616915.040000014"/>
  </r>
  <r>
    <x v="1"/>
    <x v="11"/>
    <n v="152.13999999999999"/>
    <x v="4"/>
    <n v="456.41999999999996"/>
    <x v="2"/>
    <s v="Javier Juarez"/>
    <x v="0"/>
    <n v="33.729759000000001"/>
    <n v="-111.43122099999999"/>
    <x v="4"/>
    <d v="2024-02-27T00:00:00"/>
    <x v="1"/>
    <x v="2701"/>
    <n v="17616915.040000014"/>
  </r>
  <r>
    <x v="1"/>
    <x v="22"/>
    <n v="476.57"/>
    <x v="4"/>
    <n v="1429.71"/>
    <x v="2"/>
    <s v="Michael Miller"/>
    <x v="24"/>
    <n v="21.094318000000001"/>
    <n v="-157.49833699999999"/>
    <x v="4"/>
    <d v="2024-02-27T00:00:00"/>
    <x v="1"/>
    <x v="2702"/>
    <n v="17616915.040000014"/>
  </r>
  <r>
    <x v="6"/>
    <x v="14"/>
    <n v="332.19"/>
    <x v="1"/>
    <n v="1660.95"/>
    <x v="1"/>
    <s v="Angela Li"/>
    <x v="2"/>
    <n v="40.590752000000002"/>
    <n v="-77.209755000000001"/>
    <x v="0"/>
    <d v="2024-02-27T00:00:00"/>
    <x v="1"/>
    <x v="2703"/>
    <n v="17616915.040000014"/>
  </r>
  <r>
    <x v="19"/>
    <x v="15"/>
    <n v="108.83"/>
    <x v="1"/>
    <n v="544.15"/>
    <x v="0"/>
    <s v="Jacob Bryan"/>
    <x v="15"/>
    <n v="35.630065999999999"/>
    <n v="-79.806419000000005"/>
    <x v="1"/>
    <d v="2024-02-27T00:00:00"/>
    <x v="1"/>
    <x v="2704"/>
    <n v="17616915.040000014"/>
  </r>
  <r>
    <x v="13"/>
    <x v="9"/>
    <n v="692.68"/>
    <x v="4"/>
    <n v="2078.04"/>
    <x v="1"/>
    <s v="Daniel Williams"/>
    <x v="35"/>
    <n v="46.921925000000002"/>
    <n v="-110.454353"/>
    <x v="4"/>
    <d v="2024-02-27T00:00:00"/>
    <x v="1"/>
    <x v="2705"/>
    <n v="17616915.040000014"/>
  </r>
  <r>
    <x v="9"/>
    <x v="17"/>
    <n v="749.98"/>
    <x v="0"/>
    <n v="1499.96"/>
    <x v="1"/>
    <s v="Beth Harris"/>
    <x v="43"/>
    <n v="47.528911999999998"/>
    <n v="-99.784012000000004"/>
    <x v="1"/>
    <d v="2024-02-27T00:00:00"/>
    <x v="1"/>
    <x v="2706"/>
    <n v="17616915.040000014"/>
  </r>
  <r>
    <x v="20"/>
    <x v="5"/>
    <n v="54.64"/>
    <x v="2"/>
    <n v="54.64"/>
    <x v="1"/>
    <s v="Sarah Jones"/>
    <x v="27"/>
    <n v="40.388782999999997"/>
    <n v="-82.764915000000002"/>
    <x v="3"/>
    <d v="2024-02-27T00:00:00"/>
    <x v="1"/>
    <x v="2707"/>
    <n v="17616915.040000014"/>
  </r>
  <r>
    <x v="16"/>
    <x v="14"/>
    <n v="717.11"/>
    <x v="4"/>
    <n v="2151.33"/>
    <x v="1"/>
    <s v="Cynthia Beltran"/>
    <x v="49"/>
    <n v="42.165725999999999"/>
    <n v="-74.948051000000007"/>
    <x v="1"/>
    <d v="2024-02-27T00:00:00"/>
    <x v="1"/>
    <x v="2708"/>
    <n v="17616915.040000014"/>
  </r>
  <r>
    <x v="1"/>
    <x v="4"/>
    <n v="318.76"/>
    <x v="2"/>
    <n v="318.76"/>
    <x v="0"/>
    <s v="Kendra Perez"/>
    <x v="6"/>
    <n v="35.565342000000001"/>
    <n v="-96.928916999999998"/>
    <x v="2"/>
    <d v="2024-02-27T00:00:00"/>
    <x v="1"/>
    <x v="2709"/>
    <n v="17616915.040000014"/>
  </r>
  <r>
    <x v="21"/>
    <x v="18"/>
    <n v="65.11"/>
    <x v="3"/>
    <n v="260.44"/>
    <x v="2"/>
    <s v="Jeremy Zamora"/>
    <x v="37"/>
    <n v="38.456085000000002"/>
    <n v="-92.288368000000006"/>
    <x v="0"/>
    <d v="2024-02-27T00:00:00"/>
    <x v="1"/>
    <x v="2710"/>
    <n v="17616915.040000014"/>
  </r>
  <r>
    <x v="6"/>
    <x v="5"/>
    <n v="70.790000000000006"/>
    <x v="3"/>
    <n v="283.16000000000003"/>
    <x v="2"/>
    <s v="Nicole Jordan"/>
    <x v="30"/>
    <n v="44.572020999999999"/>
    <n v="-122.070938"/>
    <x v="3"/>
    <d v="2024-02-27T00:00:00"/>
    <x v="1"/>
    <x v="2711"/>
    <n v="17616915.040000014"/>
  </r>
  <r>
    <x v="15"/>
    <x v="21"/>
    <n v="345.13"/>
    <x v="4"/>
    <n v="1035.3899999999999"/>
    <x v="1"/>
    <s v="Tiffany Bradley"/>
    <x v="38"/>
    <n v="47.400902000000002"/>
    <n v="-121.490494"/>
    <x v="1"/>
    <d v="2024-02-27T00:00:00"/>
    <x v="1"/>
    <x v="2712"/>
    <n v="17616915.040000014"/>
  </r>
  <r>
    <x v="23"/>
    <x v="19"/>
    <n v="321.44"/>
    <x v="4"/>
    <n v="964.31999999999994"/>
    <x v="1"/>
    <s v="Benjamin Donaldson"/>
    <x v="6"/>
    <n v="35.565342000000001"/>
    <n v="-96.928916999999998"/>
    <x v="2"/>
    <d v="2024-02-27T00:00:00"/>
    <x v="1"/>
    <x v="2713"/>
    <n v="17616915.040000014"/>
  </r>
  <r>
    <x v="2"/>
    <x v="16"/>
    <n v="1299.3499999999999"/>
    <x v="2"/>
    <n v="1299.3499999999999"/>
    <x v="3"/>
    <s v="Sara Gutierrez"/>
    <x v="12"/>
    <n v="34.969704"/>
    <n v="-92.373123000000007"/>
    <x v="0"/>
    <d v="2024-02-27T00:00:00"/>
    <x v="1"/>
    <x v="2714"/>
    <n v="17616915.040000014"/>
  </r>
  <r>
    <x v="22"/>
    <x v="10"/>
    <n v="1125.5999999999999"/>
    <x v="0"/>
    <n v="2251.1999999999998"/>
    <x v="3"/>
    <s v="Randy Moss"/>
    <x v="21"/>
    <n v="41.680892999999998"/>
    <n v="-71.511780000000002"/>
    <x v="2"/>
    <d v="2024-02-28T00:00:00"/>
    <x v="1"/>
    <x v="2715"/>
    <n v="17616915.040000014"/>
  </r>
  <r>
    <x v="20"/>
    <x v="10"/>
    <n v="2123.29"/>
    <x v="1"/>
    <n v="10616.45"/>
    <x v="0"/>
    <s v="Jessica Campbell"/>
    <x v="18"/>
    <n v="31.054487000000002"/>
    <n v="-97.563461000000004"/>
    <x v="3"/>
    <d v="2024-02-28T00:00:00"/>
    <x v="1"/>
    <x v="2716"/>
    <n v="17616915.040000014"/>
  </r>
  <r>
    <x v="18"/>
    <x v="7"/>
    <n v="76.05"/>
    <x v="3"/>
    <n v="304.2"/>
    <x v="2"/>
    <s v="Corey Wilson"/>
    <x v="32"/>
    <n v="44.240459000000001"/>
    <n v="-114.47882799999999"/>
    <x v="1"/>
    <d v="2024-02-28T00:00:00"/>
    <x v="1"/>
    <x v="2717"/>
    <n v="17616915.040000014"/>
  </r>
  <r>
    <x v="7"/>
    <x v="11"/>
    <n v="67.06"/>
    <x v="2"/>
    <n v="67.06"/>
    <x v="0"/>
    <s v="Steve Warren"/>
    <x v="8"/>
    <n v="27.766279000000001"/>
    <n v="-81.686783000000005"/>
    <x v="4"/>
    <d v="2024-02-28T00:00:00"/>
    <x v="1"/>
    <x v="2718"/>
    <n v="17616915.040000014"/>
  </r>
  <r>
    <x v="17"/>
    <x v="17"/>
    <n v="392.41"/>
    <x v="4"/>
    <n v="1177.23"/>
    <x v="1"/>
    <s v="Kevin Price"/>
    <x v="16"/>
    <n v="35.747844999999998"/>
    <n v="-86.692345000000003"/>
    <x v="3"/>
    <d v="2024-02-28T00:00:00"/>
    <x v="1"/>
    <x v="2719"/>
    <n v="17616915.040000014"/>
  </r>
  <r>
    <x v="20"/>
    <x v="7"/>
    <n v="67.08"/>
    <x v="3"/>
    <n v="268.32"/>
    <x v="2"/>
    <s v="Karen Jones"/>
    <x v="28"/>
    <n v="32.806671000000001"/>
    <n v="-86.791129999999995"/>
    <x v="1"/>
    <d v="2024-02-28T00:00:00"/>
    <x v="1"/>
    <x v="2720"/>
    <n v="17616915.040000014"/>
  </r>
  <r>
    <x v="16"/>
    <x v="12"/>
    <n v="434.98"/>
    <x v="0"/>
    <n v="869.96"/>
    <x v="3"/>
    <s v="Jesse Sharp"/>
    <x v="30"/>
    <n v="44.572020999999999"/>
    <n v="-122.070938"/>
    <x v="4"/>
    <d v="2024-02-28T00:00:00"/>
    <x v="1"/>
    <x v="2721"/>
    <n v="17616915.040000014"/>
  </r>
  <r>
    <x v="10"/>
    <x v="14"/>
    <n v="339.83"/>
    <x v="3"/>
    <n v="1359.32"/>
    <x v="1"/>
    <s v="John Choi"/>
    <x v="32"/>
    <n v="44.240459000000001"/>
    <n v="-114.47882799999999"/>
    <x v="1"/>
    <d v="2024-02-28T00:00:00"/>
    <x v="1"/>
    <x v="2722"/>
    <n v="17616915.040000014"/>
  </r>
  <r>
    <x v="20"/>
    <x v="3"/>
    <n v="123.21"/>
    <x v="1"/>
    <n v="616.04999999999995"/>
    <x v="0"/>
    <s v="Stacey Campbell"/>
    <x v="0"/>
    <n v="33.729759000000001"/>
    <n v="-111.43122099999999"/>
    <x v="0"/>
    <d v="2024-02-28T00:00:00"/>
    <x v="1"/>
    <x v="2723"/>
    <n v="17616915.040000014"/>
  </r>
  <r>
    <x v="18"/>
    <x v="0"/>
    <n v="491.13"/>
    <x v="2"/>
    <n v="491.13"/>
    <x v="3"/>
    <s v="Kimberly Middleton"/>
    <x v="9"/>
    <n v="43.326618000000003"/>
    <n v="-84.536095000000003"/>
    <x v="3"/>
    <d v="2024-02-28T00:00:00"/>
    <x v="1"/>
    <x v="2724"/>
    <n v="17616915.040000014"/>
  </r>
  <r>
    <x v="7"/>
    <x v="9"/>
    <n v="1174.28"/>
    <x v="2"/>
    <n v="1174.28"/>
    <x v="0"/>
    <s v="Evan Campbell"/>
    <x v="18"/>
    <n v="31.054487000000002"/>
    <n v="-97.563461000000004"/>
    <x v="3"/>
    <d v="2024-02-28T00:00:00"/>
    <x v="1"/>
    <x v="2725"/>
    <n v="17616915.040000014"/>
  </r>
  <r>
    <x v="6"/>
    <x v="3"/>
    <n v="174.45"/>
    <x v="2"/>
    <n v="174.45"/>
    <x v="2"/>
    <s v="Andrew Velez"/>
    <x v="10"/>
    <n v="38.491225999999997"/>
    <n v="-80.954455999999993"/>
    <x v="2"/>
    <d v="2024-02-28T00:00:00"/>
    <x v="1"/>
    <x v="2726"/>
    <n v="17616915.040000014"/>
  </r>
  <r>
    <x v="15"/>
    <x v="8"/>
    <n v="202.17"/>
    <x v="3"/>
    <n v="808.68"/>
    <x v="2"/>
    <s v="Joseph Pearson MD"/>
    <x v="30"/>
    <n v="44.572020999999999"/>
    <n v="-122.070938"/>
    <x v="2"/>
    <d v="2024-02-28T00:00:00"/>
    <x v="1"/>
    <x v="2727"/>
    <n v="17616915.040000014"/>
  </r>
  <r>
    <x v="9"/>
    <x v="15"/>
    <n v="138.43"/>
    <x v="0"/>
    <n v="276.86"/>
    <x v="3"/>
    <s v="Cynthia Perkins"/>
    <x v="1"/>
    <n v="40.349457000000001"/>
    <n v="-88.986136999999999"/>
    <x v="0"/>
    <d v="2024-02-28T00:00:00"/>
    <x v="1"/>
    <x v="2728"/>
    <n v="17616915.040000014"/>
  </r>
  <r>
    <x v="23"/>
    <x v="4"/>
    <n v="200.11"/>
    <x v="2"/>
    <n v="200.11"/>
    <x v="2"/>
    <s v="Ernest Jones"/>
    <x v="31"/>
    <n v="33.856892000000002"/>
    <n v="-80.945007000000004"/>
    <x v="1"/>
    <d v="2024-02-28T00:00:00"/>
    <x v="1"/>
    <x v="2729"/>
    <n v="17616915.040000014"/>
  </r>
  <r>
    <x v="11"/>
    <x v="21"/>
    <n v="251.36"/>
    <x v="0"/>
    <n v="502.72"/>
    <x v="0"/>
    <s v="Brian Meyer"/>
    <x v="20"/>
    <n v="45.694454"/>
    <n v="-93.900192000000004"/>
    <x v="4"/>
    <d v="2024-02-28T00:00:00"/>
    <x v="1"/>
    <x v="2730"/>
    <n v="17616915.040000014"/>
  </r>
  <r>
    <x v="5"/>
    <x v="2"/>
    <n v="10.29"/>
    <x v="0"/>
    <n v="20.58"/>
    <x v="0"/>
    <s v="Edward Jackson"/>
    <x v="15"/>
    <n v="35.630065999999999"/>
    <n v="-79.806419000000005"/>
    <x v="4"/>
    <d v="2024-02-28T00:00:00"/>
    <x v="1"/>
    <x v="2731"/>
    <n v="17616915.040000014"/>
  </r>
  <r>
    <x v="0"/>
    <x v="12"/>
    <n v="268.86"/>
    <x v="4"/>
    <n v="806.58"/>
    <x v="3"/>
    <s v="Pamela Garrett"/>
    <x v="38"/>
    <n v="47.400902000000002"/>
    <n v="-121.490494"/>
    <x v="1"/>
    <d v="2024-02-28T00:00:00"/>
    <x v="1"/>
    <x v="2732"/>
    <n v="17616915.040000014"/>
  </r>
  <r>
    <x v="3"/>
    <x v="3"/>
    <n v="166.55"/>
    <x v="1"/>
    <n v="832.75"/>
    <x v="3"/>
    <s v="Rebecca Evans DDS"/>
    <x v="17"/>
    <n v="61.370716000000002"/>
    <n v="-152.40441899999999"/>
    <x v="2"/>
    <d v="2024-02-28T00:00:00"/>
    <x v="1"/>
    <x v="2733"/>
    <n v="17616915.040000014"/>
  </r>
  <r>
    <x v="21"/>
    <x v="5"/>
    <n v="32.479999999999997"/>
    <x v="0"/>
    <n v="64.959999999999994"/>
    <x v="0"/>
    <s v="Susan Gibbs"/>
    <x v="31"/>
    <n v="33.856892000000002"/>
    <n v="-80.945007000000004"/>
    <x v="4"/>
    <d v="2024-02-28T00:00:00"/>
    <x v="1"/>
    <x v="2734"/>
    <n v="17616915.040000014"/>
  </r>
  <r>
    <x v="0"/>
    <x v="17"/>
    <n v="605.22"/>
    <x v="4"/>
    <n v="1815.66"/>
    <x v="0"/>
    <s v="Mr. Dylan Allen"/>
    <x v="21"/>
    <n v="41.680892999999998"/>
    <n v="-71.511780000000002"/>
    <x v="3"/>
    <d v="2024-02-28T00:00:00"/>
    <x v="1"/>
    <x v="2735"/>
    <n v="17616915.040000014"/>
  </r>
  <r>
    <x v="19"/>
    <x v="7"/>
    <n v="47.11"/>
    <x v="3"/>
    <n v="188.44"/>
    <x v="3"/>
    <s v="Dr. Jessica Evans"/>
    <x v="18"/>
    <n v="31.054487000000002"/>
    <n v="-97.563461000000004"/>
    <x v="0"/>
    <d v="2024-02-28T00:00:00"/>
    <x v="1"/>
    <x v="2736"/>
    <n v="17616915.040000014"/>
  </r>
  <r>
    <x v="11"/>
    <x v="8"/>
    <n v="994.82"/>
    <x v="4"/>
    <n v="2984.46"/>
    <x v="2"/>
    <s v="Michaela Whitehead"/>
    <x v="9"/>
    <n v="43.326618000000003"/>
    <n v="-84.536095000000003"/>
    <x v="3"/>
    <d v="2024-02-28T00:00:00"/>
    <x v="1"/>
    <x v="2737"/>
    <n v="17616915.040000014"/>
  </r>
  <r>
    <x v="8"/>
    <x v="21"/>
    <n v="237.44"/>
    <x v="2"/>
    <n v="237.44"/>
    <x v="1"/>
    <s v="Mark Johnson"/>
    <x v="2"/>
    <n v="40.590752000000002"/>
    <n v="-77.209755000000001"/>
    <x v="3"/>
    <d v="2024-02-28T00:00:00"/>
    <x v="1"/>
    <x v="2738"/>
    <n v="17616915.040000014"/>
  </r>
  <r>
    <x v="13"/>
    <x v="12"/>
    <n v="409.66"/>
    <x v="4"/>
    <n v="1228.98"/>
    <x v="3"/>
    <s v="Eric Owen"/>
    <x v="33"/>
    <n v="44.268543000000001"/>
    <n v="-89.616507999999996"/>
    <x v="4"/>
    <d v="2024-02-28T00:00:00"/>
    <x v="1"/>
    <x v="2739"/>
    <n v="17616915.040000014"/>
  </r>
  <r>
    <x v="0"/>
    <x v="17"/>
    <n v="558.27"/>
    <x v="4"/>
    <n v="1674.81"/>
    <x v="1"/>
    <s v="Terry Morton"/>
    <x v="13"/>
    <n v="40.150032000000003"/>
    <n v="-111.86243399999999"/>
    <x v="4"/>
    <d v="2024-02-28T00:00:00"/>
    <x v="1"/>
    <x v="2740"/>
    <n v="17616915.040000014"/>
  </r>
  <r>
    <x v="11"/>
    <x v="17"/>
    <n v="343.53"/>
    <x v="0"/>
    <n v="687.06"/>
    <x v="2"/>
    <s v="Patrick Ibarra"/>
    <x v="5"/>
    <n v="39.318522999999999"/>
    <n v="-75.507141000000004"/>
    <x v="0"/>
    <d v="2024-02-29T00:00:00"/>
    <x v="1"/>
    <x v="2741"/>
    <n v="17616915.040000014"/>
  </r>
  <r>
    <x v="2"/>
    <x v="20"/>
    <n v="90.08"/>
    <x v="4"/>
    <n v="270.24"/>
    <x v="3"/>
    <s v="Frank Vasquez"/>
    <x v="39"/>
    <n v="36.116202999999999"/>
    <n v="-119.68156399999999"/>
    <x v="3"/>
    <d v="2024-02-29T00:00:00"/>
    <x v="1"/>
    <x v="2742"/>
    <n v="17616915.040000014"/>
  </r>
  <r>
    <x v="23"/>
    <x v="20"/>
    <n v="60.22"/>
    <x v="2"/>
    <n v="60.22"/>
    <x v="1"/>
    <s v="Monica Johnson"/>
    <x v="48"/>
    <n v="44.693947000000001"/>
    <n v="-69.381927000000005"/>
    <x v="1"/>
    <d v="2024-02-29T00:00:00"/>
    <x v="1"/>
    <x v="2743"/>
    <n v="17616915.040000014"/>
  </r>
  <r>
    <x v="2"/>
    <x v="9"/>
    <n v="896.56"/>
    <x v="0"/>
    <n v="1793.12"/>
    <x v="3"/>
    <s v="Jason Moore"/>
    <x v="8"/>
    <n v="27.766279000000001"/>
    <n v="-81.686783000000005"/>
    <x v="0"/>
    <d v="2024-02-29T00:00:00"/>
    <x v="1"/>
    <x v="2744"/>
    <n v="17616915.040000014"/>
  </r>
  <r>
    <x v="18"/>
    <x v="13"/>
    <n v="500.92"/>
    <x v="1"/>
    <n v="2504.6"/>
    <x v="1"/>
    <s v="Emily Jacobs"/>
    <x v="3"/>
    <n v="41.597782000000002"/>
    <n v="-72.755370999999997"/>
    <x v="2"/>
    <d v="2024-02-29T00:00:00"/>
    <x v="1"/>
    <x v="2745"/>
    <n v="17616915.040000014"/>
  </r>
  <r>
    <x v="4"/>
    <x v="4"/>
    <n v="675.21"/>
    <x v="1"/>
    <n v="3376.05"/>
    <x v="3"/>
    <s v="Adam Pearson"/>
    <x v="12"/>
    <n v="34.969704"/>
    <n v="-92.373123000000007"/>
    <x v="0"/>
    <d v="2024-02-29T00:00:00"/>
    <x v="1"/>
    <x v="2746"/>
    <n v="17616915.040000014"/>
  </r>
  <r>
    <x v="5"/>
    <x v="21"/>
    <n v="417.66"/>
    <x v="1"/>
    <n v="2088.3000000000002"/>
    <x v="2"/>
    <s v="Anna Warren"/>
    <x v="20"/>
    <n v="45.694454"/>
    <n v="-93.900192000000004"/>
    <x v="1"/>
    <d v="2024-02-29T00:00:00"/>
    <x v="1"/>
    <x v="2747"/>
    <n v="17616915.040000014"/>
  </r>
  <r>
    <x v="2"/>
    <x v="19"/>
    <n v="630.42999999999995"/>
    <x v="3"/>
    <n v="2521.7199999999998"/>
    <x v="2"/>
    <s v="Betty Smith"/>
    <x v="28"/>
    <n v="32.806671000000001"/>
    <n v="-86.791129999999995"/>
    <x v="3"/>
    <d v="2024-02-29T00:00:00"/>
    <x v="1"/>
    <x v="2748"/>
    <n v="17616915.040000014"/>
  </r>
  <r>
    <x v="5"/>
    <x v="13"/>
    <n v="1568.08"/>
    <x v="4"/>
    <n v="4704.24"/>
    <x v="3"/>
    <s v="Tyler Rose"/>
    <x v="23"/>
    <n v="31.169546"/>
    <n v="-91.867805000000004"/>
    <x v="4"/>
    <d v="2024-02-29T00:00:00"/>
    <x v="1"/>
    <x v="2749"/>
    <n v="17616915.040000014"/>
  </r>
  <r>
    <x v="19"/>
    <x v="20"/>
    <n v="67.56"/>
    <x v="3"/>
    <n v="270.24"/>
    <x v="1"/>
    <s v="Cindy Le"/>
    <x v="44"/>
    <n v="37.668140000000001"/>
    <n v="-84.670067000000003"/>
    <x v="2"/>
    <d v="2024-02-29T00:00:00"/>
    <x v="1"/>
    <x v="2742"/>
    <n v="17616915.040000014"/>
  </r>
  <r>
    <x v="6"/>
    <x v="2"/>
    <n v="24.07"/>
    <x v="0"/>
    <n v="48.14"/>
    <x v="0"/>
    <s v="Joshua Moore"/>
    <x v="16"/>
    <n v="35.747844999999998"/>
    <n v="-86.692345000000003"/>
    <x v="3"/>
    <d v="2024-02-29T00:00:00"/>
    <x v="1"/>
    <x v="2750"/>
    <n v="17616915.040000014"/>
  </r>
  <r>
    <x v="10"/>
    <x v="10"/>
    <n v="2949.82"/>
    <x v="2"/>
    <n v="2949.82"/>
    <x v="2"/>
    <s v="Holly Ramos"/>
    <x v="15"/>
    <n v="35.630065999999999"/>
    <n v="-79.806419000000005"/>
    <x v="1"/>
    <d v="2024-02-29T00:00:00"/>
    <x v="1"/>
    <x v="2751"/>
    <n v="17616915.040000014"/>
  </r>
  <r>
    <x v="20"/>
    <x v="9"/>
    <n v="1226.46"/>
    <x v="2"/>
    <n v="1226.46"/>
    <x v="0"/>
    <s v="Jennifer Oneal"/>
    <x v="36"/>
    <n v="39.849426000000001"/>
    <n v="-86.258278000000004"/>
    <x v="3"/>
    <d v="2024-02-29T00:00:00"/>
    <x v="1"/>
    <x v="2752"/>
    <n v="17616915.040000014"/>
  </r>
  <r>
    <x v="22"/>
    <x v="17"/>
    <n v="616.86"/>
    <x v="0"/>
    <n v="1233.72"/>
    <x v="3"/>
    <s v="Cindy Weiss"/>
    <x v="15"/>
    <n v="35.630065999999999"/>
    <n v="-79.806419000000005"/>
    <x v="2"/>
    <d v="2024-02-29T00:00:00"/>
    <x v="1"/>
    <x v="2753"/>
    <n v="17616915.040000014"/>
  </r>
  <r>
    <x v="7"/>
    <x v="22"/>
    <n v="147.46"/>
    <x v="0"/>
    <n v="294.92"/>
    <x v="3"/>
    <s v="Peter Caldwell"/>
    <x v="43"/>
    <n v="47.528911999999998"/>
    <n v="-99.784012000000004"/>
    <x v="0"/>
    <d v="2024-02-29T00:00:00"/>
    <x v="1"/>
    <x v="2754"/>
    <n v="17616915.040000014"/>
  </r>
  <r>
    <x v="16"/>
    <x v="22"/>
    <n v="142.02000000000001"/>
    <x v="2"/>
    <n v="142.02000000000001"/>
    <x v="0"/>
    <s v="Theresa Jones"/>
    <x v="26"/>
    <n v="37.769337"/>
    <n v="-78.169967999999997"/>
    <x v="1"/>
    <d v="2024-02-29T00:00:00"/>
    <x v="1"/>
    <x v="2755"/>
    <n v="17616915.040000014"/>
  </r>
  <r>
    <x v="1"/>
    <x v="4"/>
    <n v="773.07"/>
    <x v="2"/>
    <n v="773.07"/>
    <x v="3"/>
    <s v="Cynthia Johnson"/>
    <x v="10"/>
    <n v="38.491225999999997"/>
    <n v="-80.954455999999993"/>
    <x v="2"/>
    <d v="2024-02-29T00:00:00"/>
    <x v="1"/>
    <x v="2756"/>
    <n v="17616915.040000014"/>
  </r>
  <r>
    <x v="17"/>
    <x v="14"/>
    <n v="826.33"/>
    <x v="0"/>
    <n v="1652.66"/>
    <x v="3"/>
    <s v="Edward Fernandez"/>
    <x v="17"/>
    <n v="61.370716000000002"/>
    <n v="-152.40441899999999"/>
    <x v="0"/>
    <d v="2024-02-29T00:00:00"/>
    <x v="1"/>
    <x v="2757"/>
    <n v="17616915.040000014"/>
  </r>
  <r>
    <x v="19"/>
    <x v="3"/>
    <n v="246.77"/>
    <x v="3"/>
    <n v="987.08"/>
    <x v="3"/>
    <s v="John Pierce"/>
    <x v="12"/>
    <n v="34.969704"/>
    <n v="-92.373123000000007"/>
    <x v="4"/>
    <d v="2024-02-29T00:00:00"/>
    <x v="1"/>
    <x v="2758"/>
    <n v="17616915.040000014"/>
  </r>
  <r>
    <x v="23"/>
    <x v="10"/>
    <n v="1216.27"/>
    <x v="4"/>
    <n v="3648.81"/>
    <x v="3"/>
    <s v="Austin Mendoza"/>
    <x v="30"/>
    <n v="44.572020999999999"/>
    <n v="-122.070938"/>
    <x v="4"/>
    <d v="2024-02-29T00:00:00"/>
    <x v="1"/>
    <x v="2759"/>
    <n v="17616915.040000014"/>
  </r>
  <r>
    <x v="13"/>
    <x v="11"/>
    <n v="279.36"/>
    <x v="0"/>
    <n v="558.72"/>
    <x v="3"/>
    <s v="Derrick Morales"/>
    <x v="38"/>
    <n v="47.400902000000002"/>
    <n v="-121.490494"/>
    <x v="1"/>
    <d v="2024-02-29T00:00:00"/>
    <x v="1"/>
    <x v="2760"/>
    <n v="17616915.040000014"/>
  </r>
  <r>
    <x v="17"/>
    <x v="1"/>
    <n v="143.44999999999999"/>
    <x v="4"/>
    <n v="430.34999999999997"/>
    <x v="3"/>
    <s v="Carolyn Rogers"/>
    <x v="18"/>
    <n v="31.054487000000002"/>
    <n v="-97.563461000000004"/>
    <x v="3"/>
    <d v="2024-02-29T00:00:00"/>
    <x v="1"/>
    <x v="2761"/>
    <n v="17616915.040000014"/>
  </r>
  <r>
    <x v="6"/>
    <x v="10"/>
    <n v="1372.17"/>
    <x v="3"/>
    <n v="5488.68"/>
    <x v="0"/>
    <s v="Brian Martinez"/>
    <x v="27"/>
    <n v="40.388782999999997"/>
    <n v="-82.764915000000002"/>
    <x v="3"/>
    <d v="2024-02-29T00:00:00"/>
    <x v="1"/>
    <x v="2762"/>
    <n v="17616915.040000014"/>
  </r>
  <r>
    <x v="14"/>
    <x v="2"/>
    <n v="35.74"/>
    <x v="0"/>
    <n v="71.48"/>
    <x v="1"/>
    <s v="Karen Allen"/>
    <x v="21"/>
    <n v="41.680892999999998"/>
    <n v="-71.511780000000002"/>
    <x v="0"/>
    <d v="2024-02-29T00:00:00"/>
    <x v="1"/>
    <x v="2763"/>
    <n v="17616915.040000014"/>
  </r>
  <r>
    <x v="6"/>
    <x v="2"/>
    <n v="36.17"/>
    <x v="0"/>
    <n v="72.34"/>
    <x v="2"/>
    <s v="Susan Brown"/>
    <x v="26"/>
    <n v="37.769337"/>
    <n v="-78.169967999999997"/>
    <x v="3"/>
    <d v="2024-02-29T00:00:00"/>
    <x v="1"/>
    <x v="2764"/>
    <n v="17616915.040000014"/>
  </r>
  <r>
    <x v="17"/>
    <x v="23"/>
    <n v="663.56"/>
    <x v="1"/>
    <n v="3317.7999999999997"/>
    <x v="3"/>
    <s v="Christopher Ward"/>
    <x v="5"/>
    <n v="39.318522999999999"/>
    <n v="-75.507141000000004"/>
    <x v="3"/>
    <d v="2024-02-29T00:00:00"/>
    <x v="1"/>
    <x v="2765"/>
    <n v="17616915.040000014"/>
  </r>
  <r>
    <x v="1"/>
    <x v="13"/>
    <n v="1118.6500000000001"/>
    <x v="0"/>
    <n v="2237.3000000000002"/>
    <x v="1"/>
    <s v="Brandon Carter"/>
    <x v="20"/>
    <n v="45.694454"/>
    <n v="-93.900192000000004"/>
    <x v="3"/>
    <d v="2024-02-29T00:00:00"/>
    <x v="1"/>
    <x v="2766"/>
    <n v="17616915.040000014"/>
  </r>
  <r>
    <x v="15"/>
    <x v="16"/>
    <n v="2000.79"/>
    <x v="0"/>
    <n v="4001.58"/>
    <x v="0"/>
    <s v="Stephanie Marshall"/>
    <x v="21"/>
    <n v="41.680892999999998"/>
    <n v="-71.511780000000002"/>
    <x v="2"/>
    <d v="2024-02-29T00:00:00"/>
    <x v="1"/>
    <x v="2767"/>
    <n v="17616915.040000014"/>
  </r>
  <r>
    <x v="7"/>
    <x v="5"/>
    <n v="81.3"/>
    <x v="2"/>
    <n v="81.3"/>
    <x v="3"/>
    <s v="Anthony Anderson"/>
    <x v="6"/>
    <n v="35.565342000000001"/>
    <n v="-96.928916999999998"/>
    <x v="3"/>
    <d v="2024-02-29T00:00:00"/>
    <x v="1"/>
    <x v="2768"/>
    <n v="17616915.040000014"/>
  </r>
  <r>
    <x v="16"/>
    <x v="4"/>
    <n v="662.1"/>
    <x v="1"/>
    <n v="3310.5"/>
    <x v="0"/>
    <s v="Terri Carpenter"/>
    <x v="39"/>
    <n v="36.116202999999999"/>
    <n v="-119.68156399999999"/>
    <x v="2"/>
    <d v="2024-02-29T00:00:00"/>
    <x v="1"/>
    <x v="2769"/>
    <n v="17616915.040000014"/>
  </r>
  <r>
    <x v="3"/>
    <x v="1"/>
    <n v="150.38999999999999"/>
    <x v="2"/>
    <n v="150.38999999999999"/>
    <x v="2"/>
    <s v="Brandon Martin"/>
    <x v="33"/>
    <n v="44.268543000000001"/>
    <n v="-89.616507999999996"/>
    <x v="4"/>
    <d v="2024-02-29T00:00:00"/>
    <x v="1"/>
    <x v="2770"/>
    <n v="17616915.040000014"/>
  </r>
  <r>
    <x v="15"/>
    <x v="16"/>
    <n v="2762.62"/>
    <x v="0"/>
    <n v="5525.24"/>
    <x v="2"/>
    <s v="Andrew Gould"/>
    <x v="18"/>
    <n v="31.054487000000002"/>
    <n v="-97.563461000000004"/>
    <x v="1"/>
    <d v="2024-02-29T00:00:00"/>
    <x v="1"/>
    <x v="2771"/>
    <n v="17616915.040000014"/>
  </r>
  <r>
    <x v="22"/>
    <x v="15"/>
    <n v="142.52000000000001"/>
    <x v="4"/>
    <n v="427.56000000000006"/>
    <x v="1"/>
    <s v="Molly Lopez"/>
    <x v="19"/>
    <n v="44.045876"/>
    <n v="-72.710685999999995"/>
    <x v="2"/>
    <d v="2024-02-29T00:00:00"/>
    <x v="1"/>
    <x v="2772"/>
    <n v="17616915.040000014"/>
  </r>
  <r>
    <x v="14"/>
    <x v="18"/>
    <n v="140.37"/>
    <x v="1"/>
    <n v="701.85"/>
    <x v="0"/>
    <s v="Jason Campos"/>
    <x v="41"/>
    <n v="38.313515000000002"/>
    <n v="-117.055374"/>
    <x v="2"/>
    <d v="2024-02-29T00:00:00"/>
    <x v="1"/>
    <x v="2773"/>
    <n v="17616915.040000014"/>
  </r>
  <r>
    <x v="18"/>
    <x v="17"/>
    <n v="762.07"/>
    <x v="4"/>
    <n v="2286.21"/>
    <x v="0"/>
    <s v="Anna Burke"/>
    <x v="40"/>
    <n v="33.040619"/>
    <n v="-83.643073999999999"/>
    <x v="2"/>
    <d v="2024-02-29T00:00:00"/>
    <x v="1"/>
    <x v="2774"/>
    <n v="17616915.040000014"/>
  </r>
  <r>
    <x v="21"/>
    <x v="13"/>
    <n v="1352.23"/>
    <x v="3"/>
    <n v="5408.92"/>
    <x v="1"/>
    <s v="Kristin Johnson"/>
    <x v="49"/>
    <n v="42.165725999999999"/>
    <n v="-74.948051000000007"/>
    <x v="1"/>
    <d v="2024-02-29T00:00:00"/>
    <x v="1"/>
    <x v="2775"/>
    <n v="17616915.040000014"/>
  </r>
  <r>
    <x v="6"/>
    <x v="22"/>
    <n v="229.39"/>
    <x v="4"/>
    <n v="688.17"/>
    <x v="1"/>
    <s v="Jose Bell"/>
    <x v="23"/>
    <n v="31.169546"/>
    <n v="-91.867805000000004"/>
    <x v="1"/>
    <d v="2024-03-01T00:00:00"/>
    <x v="2"/>
    <x v="2776"/>
    <n v="17616915.040000014"/>
  </r>
  <r>
    <x v="22"/>
    <x v="17"/>
    <n v="504.2"/>
    <x v="0"/>
    <n v="1008.4"/>
    <x v="3"/>
    <s v="Samuel Baker"/>
    <x v="43"/>
    <n v="47.528911999999998"/>
    <n v="-99.784012000000004"/>
    <x v="3"/>
    <d v="2024-03-01T00:00:00"/>
    <x v="2"/>
    <x v="2777"/>
    <n v="17616915.040000014"/>
  </r>
  <r>
    <x v="13"/>
    <x v="14"/>
    <n v="565.92999999999995"/>
    <x v="0"/>
    <n v="1131.8599999999999"/>
    <x v="0"/>
    <s v="Heather Johnson"/>
    <x v="3"/>
    <n v="41.597782000000002"/>
    <n v="-72.755370999999997"/>
    <x v="3"/>
    <d v="2024-03-01T00:00:00"/>
    <x v="2"/>
    <x v="2778"/>
    <n v="17616915.040000014"/>
  </r>
  <r>
    <x v="10"/>
    <x v="0"/>
    <n v="314.2"/>
    <x v="2"/>
    <n v="314.2"/>
    <x v="1"/>
    <s v="Pam Johnson"/>
    <x v="21"/>
    <n v="41.680892999999998"/>
    <n v="-71.511780000000002"/>
    <x v="1"/>
    <d v="2024-03-01T00:00:00"/>
    <x v="2"/>
    <x v="2779"/>
    <n v="17616915.040000014"/>
  </r>
  <r>
    <x v="17"/>
    <x v="15"/>
    <n v="66.540000000000006"/>
    <x v="3"/>
    <n v="266.16000000000003"/>
    <x v="1"/>
    <s v="Katherine Snyder"/>
    <x v="27"/>
    <n v="40.388782999999997"/>
    <n v="-82.764915000000002"/>
    <x v="1"/>
    <d v="2024-03-01T00:00:00"/>
    <x v="2"/>
    <x v="2780"/>
    <n v="17616915.040000014"/>
  </r>
  <r>
    <x v="7"/>
    <x v="8"/>
    <n v="833.95"/>
    <x v="0"/>
    <n v="1667.9"/>
    <x v="2"/>
    <s v="Corey Smith"/>
    <x v="3"/>
    <n v="41.597782000000002"/>
    <n v="-72.755370999999997"/>
    <x v="3"/>
    <d v="2024-03-01T00:00:00"/>
    <x v="2"/>
    <x v="2781"/>
    <n v="17616915.040000014"/>
  </r>
  <r>
    <x v="20"/>
    <x v="9"/>
    <n v="1864.43"/>
    <x v="2"/>
    <n v="1864.43"/>
    <x v="3"/>
    <s v="Amy Wheeler"/>
    <x v="18"/>
    <n v="31.054487000000002"/>
    <n v="-97.563461000000004"/>
    <x v="0"/>
    <d v="2024-03-01T00:00:00"/>
    <x v="2"/>
    <x v="2782"/>
    <n v="17616915.040000014"/>
  </r>
  <r>
    <x v="18"/>
    <x v="22"/>
    <n v="288.45999999999998"/>
    <x v="0"/>
    <n v="576.91999999999996"/>
    <x v="3"/>
    <s v="Stephanie Stuart"/>
    <x v="12"/>
    <n v="34.969704"/>
    <n v="-92.373123000000007"/>
    <x v="1"/>
    <d v="2024-03-01T00:00:00"/>
    <x v="2"/>
    <x v="2783"/>
    <n v="17616915.040000014"/>
  </r>
  <r>
    <x v="18"/>
    <x v="18"/>
    <n v="77.48"/>
    <x v="0"/>
    <n v="154.96"/>
    <x v="3"/>
    <s v="Adam Cochran"/>
    <x v="38"/>
    <n v="47.400902000000002"/>
    <n v="-121.490494"/>
    <x v="2"/>
    <d v="2024-03-01T00:00:00"/>
    <x v="2"/>
    <x v="2784"/>
    <n v="17616915.040000014"/>
  </r>
  <r>
    <x v="17"/>
    <x v="20"/>
    <n v="147.68"/>
    <x v="3"/>
    <n v="590.72"/>
    <x v="2"/>
    <s v="Mary Fernandez"/>
    <x v="49"/>
    <n v="42.165725999999999"/>
    <n v="-74.948051000000007"/>
    <x v="4"/>
    <d v="2024-03-01T00:00:00"/>
    <x v="2"/>
    <x v="2785"/>
    <n v="17616915.040000014"/>
  </r>
  <r>
    <x v="2"/>
    <x v="23"/>
    <n v="867.66"/>
    <x v="3"/>
    <n v="3470.64"/>
    <x v="0"/>
    <s v="Robert Lane"/>
    <x v="6"/>
    <n v="35.565342000000001"/>
    <n v="-96.928916999999998"/>
    <x v="2"/>
    <d v="2024-03-01T00:00:00"/>
    <x v="2"/>
    <x v="2786"/>
    <n v="17616915.040000014"/>
  </r>
  <r>
    <x v="11"/>
    <x v="15"/>
    <n v="178.85"/>
    <x v="3"/>
    <n v="715.4"/>
    <x v="3"/>
    <s v="Brian Keller"/>
    <x v="46"/>
    <n v="41.125369999999997"/>
    <n v="-98.268082000000007"/>
    <x v="1"/>
    <d v="2024-03-01T00:00:00"/>
    <x v="2"/>
    <x v="2787"/>
    <n v="17616915.040000014"/>
  </r>
  <r>
    <x v="18"/>
    <x v="23"/>
    <n v="1107"/>
    <x v="4"/>
    <n v="3321"/>
    <x v="0"/>
    <s v="Aaron Lynch"/>
    <x v="19"/>
    <n v="44.045876"/>
    <n v="-72.710685999999995"/>
    <x v="0"/>
    <d v="2024-03-01T00:00:00"/>
    <x v="2"/>
    <x v="2788"/>
    <n v="17616915.040000014"/>
  </r>
  <r>
    <x v="19"/>
    <x v="23"/>
    <n v="368.32"/>
    <x v="3"/>
    <n v="1473.28"/>
    <x v="3"/>
    <s v="Daniel Shepard"/>
    <x v="18"/>
    <n v="31.054487000000002"/>
    <n v="-97.563461000000004"/>
    <x v="2"/>
    <d v="2024-03-01T00:00:00"/>
    <x v="2"/>
    <x v="2789"/>
    <n v="17616915.040000014"/>
  </r>
  <r>
    <x v="0"/>
    <x v="9"/>
    <n v="1261.3599999999999"/>
    <x v="4"/>
    <n v="3784.08"/>
    <x v="2"/>
    <s v="Beth Rodriguez"/>
    <x v="36"/>
    <n v="39.849426000000001"/>
    <n v="-86.258278000000004"/>
    <x v="4"/>
    <d v="2024-03-01T00:00:00"/>
    <x v="2"/>
    <x v="2790"/>
    <n v="17616915.040000014"/>
  </r>
  <r>
    <x v="22"/>
    <x v="20"/>
    <n v="215.38"/>
    <x v="2"/>
    <n v="215.38"/>
    <x v="2"/>
    <s v="Christopher Davis"/>
    <x v="10"/>
    <n v="38.491225999999997"/>
    <n v="-80.954455999999993"/>
    <x v="3"/>
    <d v="2024-03-01T00:00:00"/>
    <x v="2"/>
    <x v="2791"/>
    <n v="17616915.040000014"/>
  </r>
  <r>
    <x v="8"/>
    <x v="7"/>
    <n v="55.69"/>
    <x v="1"/>
    <n v="278.45"/>
    <x v="1"/>
    <s v="Danielle Frazier"/>
    <x v="17"/>
    <n v="61.370716000000002"/>
    <n v="-152.40441899999999"/>
    <x v="1"/>
    <d v="2024-03-01T00:00:00"/>
    <x v="2"/>
    <x v="2792"/>
    <n v="17616915.040000014"/>
  </r>
  <r>
    <x v="7"/>
    <x v="7"/>
    <n v="69.819999999999993"/>
    <x v="3"/>
    <n v="279.27999999999997"/>
    <x v="2"/>
    <s v="Sara Hill"/>
    <x v="44"/>
    <n v="37.668140000000001"/>
    <n v="-84.670067000000003"/>
    <x v="2"/>
    <d v="2024-03-01T00:00:00"/>
    <x v="2"/>
    <x v="2793"/>
    <n v="17616915.040000014"/>
  </r>
  <r>
    <x v="22"/>
    <x v="21"/>
    <n v="195.53"/>
    <x v="1"/>
    <n v="977.65"/>
    <x v="3"/>
    <s v="Thomas Mendez"/>
    <x v="7"/>
    <n v="42.230170999999999"/>
    <n v="-71.530106000000004"/>
    <x v="1"/>
    <d v="2024-03-01T00:00:00"/>
    <x v="2"/>
    <x v="2794"/>
    <n v="17616915.040000014"/>
  </r>
  <r>
    <x v="11"/>
    <x v="4"/>
    <n v="682.11"/>
    <x v="1"/>
    <n v="3410.55"/>
    <x v="0"/>
    <s v="Terry Nunez"/>
    <x v="28"/>
    <n v="32.806671000000001"/>
    <n v="-86.791129999999995"/>
    <x v="0"/>
    <d v="2024-03-01T00:00:00"/>
    <x v="2"/>
    <x v="2795"/>
    <n v="17616915.040000014"/>
  </r>
  <r>
    <x v="3"/>
    <x v="9"/>
    <n v="1675.61"/>
    <x v="1"/>
    <n v="8378.0499999999993"/>
    <x v="1"/>
    <s v="Shane Jackson"/>
    <x v="46"/>
    <n v="41.125369999999997"/>
    <n v="-98.268082000000007"/>
    <x v="0"/>
    <d v="2024-03-01T00:00:00"/>
    <x v="2"/>
    <x v="2796"/>
    <n v="17616915.040000014"/>
  </r>
  <r>
    <x v="23"/>
    <x v="4"/>
    <n v="377.37"/>
    <x v="3"/>
    <n v="1509.48"/>
    <x v="2"/>
    <s v="Grace Lee"/>
    <x v="22"/>
    <n v="43.452491999999999"/>
    <n v="-71.563896"/>
    <x v="1"/>
    <d v="2024-03-01T00:00:00"/>
    <x v="2"/>
    <x v="2797"/>
    <n v="17616915.040000014"/>
  </r>
  <r>
    <x v="2"/>
    <x v="20"/>
    <n v="234.19"/>
    <x v="3"/>
    <n v="936.76"/>
    <x v="3"/>
    <s v="Michael Sosa"/>
    <x v="35"/>
    <n v="46.921925000000002"/>
    <n v="-110.454353"/>
    <x v="2"/>
    <d v="2024-03-01T00:00:00"/>
    <x v="2"/>
    <x v="2798"/>
    <n v="17616915.040000014"/>
  </r>
  <r>
    <x v="22"/>
    <x v="6"/>
    <n v="16.190000000000001"/>
    <x v="4"/>
    <n v="48.570000000000007"/>
    <x v="2"/>
    <s v="Sabrina Lee"/>
    <x v="12"/>
    <n v="34.969704"/>
    <n v="-92.373123000000007"/>
    <x v="0"/>
    <d v="2024-03-01T00:00:00"/>
    <x v="2"/>
    <x v="2799"/>
    <n v="17616915.040000014"/>
  </r>
  <r>
    <x v="2"/>
    <x v="20"/>
    <n v="200.12"/>
    <x v="4"/>
    <n v="600.36"/>
    <x v="1"/>
    <s v="Amber Sutton"/>
    <x v="16"/>
    <n v="35.747844999999998"/>
    <n v="-86.692345000000003"/>
    <x v="1"/>
    <d v="2024-03-01T00:00:00"/>
    <x v="2"/>
    <x v="2800"/>
    <n v="17616915.040000014"/>
  </r>
  <r>
    <x v="3"/>
    <x v="1"/>
    <n v="333.87"/>
    <x v="2"/>
    <n v="333.87"/>
    <x v="1"/>
    <s v="Frederick Howe"/>
    <x v="15"/>
    <n v="35.630065999999999"/>
    <n v="-79.806419000000005"/>
    <x v="4"/>
    <d v="2024-03-01T00:00:00"/>
    <x v="2"/>
    <x v="2801"/>
    <n v="17616915.040000014"/>
  </r>
  <r>
    <x v="11"/>
    <x v="16"/>
    <n v="1538.62"/>
    <x v="0"/>
    <n v="3077.24"/>
    <x v="2"/>
    <s v="James Richardson"/>
    <x v="40"/>
    <n v="33.040619"/>
    <n v="-83.643073999999999"/>
    <x v="4"/>
    <d v="2024-03-01T00:00:00"/>
    <x v="2"/>
    <x v="2802"/>
    <n v="17616915.040000014"/>
  </r>
  <r>
    <x v="11"/>
    <x v="10"/>
    <n v="2095.71"/>
    <x v="3"/>
    <n v="8382.84"/>
    <x v="2"/>
    <s v="Emily Wilson"/>
    <x v="10"/>
    <n v="38.491225999999997"/>
    <n v="-80.954455999999993"/>
    <x v="4"/>
    <d v="2024-03-01T00:00:00"/>
    <x v="2"/>
    <x v="2803"/>
    <n v="17616915.040000014"/>
  </r>
  <r>
    <x v="4"/>
    <x v="15"/>
    <n v="102.87"/>
    <x v="4"/>
    <n v="308.61"/>
    <x v="0"/>
    <s v="Hector Garner"/>
    <x v="5"/>
    <n v="39.318522999999999"/>
    <n v="-75.507141000000004"/>
    <x v="0"/>
    <d v="2024-03-01T00:00:00"/>
    <x v="2"/>
    <x v="2804"/>
    <n v="17616915.040000014"/>
  </r>
  <r>
    <x v="16"/>
    <x v="7"/>
    <n v="19.649999999999999"/>
    <x v="4"/>
    <n v="58.949999999999996"/>
    <x v="3"/>
    <s v="Mackenzie Schmidt"/>
    <x v="35"/>
    <n v="46.921925000000002"/>
    <n v="-110.454353"/>
    <x v="3"/>
    <d v="2024-03-01T00:00:00"/>
    <x v="2"/>
    <x v="2805"/>
    <n v="17616915.040000014"/>
  </r>
  <r>
    <x v="6"/>
    <x v="21"/>
    <n v="196.47"/>
    <x v="0"/>
    <n v="392.94"/>
    <x v="3"/>
    <s v="Bianca Allen"/>
    <x v="47"/>
    <n v="42.011538999999999"/>
    <n v="-93.210526000000002"/>
    <x v="0"/>
    <d v="2024-03-01T00:00:00"/>
    <x v="2"/>
    <x v="2806"/>
    <n v="17616915.040000014"/>
  </r>
  <r>
    <x v="17"/>
    <x v="10"/>
    <n v="2318.8000000000002"/>
    <x v="0"/>
    <n v="4637.6000000000004"/>
    <x v="1"/>
    <s v="Louis Ramos"/>
    <x v="39"/>
    <n v="36.116202999999999"/>
    <n v="-119.68156399999999"/>
    <x v="1"/>
    <d v="2024-03-01T00:00:00"/>
    <x v="2"/>
    <x v="2807"/>
    <n v="17616915.040000014"/>
  </r>
  <r>
    <x v="11"/>
    <x v="18"/>
    <n v="115.81"/>
    <x v="4"/>
    <n v="347.43"/>
    <x v="0"/>
    <s v="Dr. Jeffrey Flores"/>
    <x v="12"/>
    <n v="34.969704"/>
    <n v="-92.373123000000007"/>
    <x v="2"/>
    <d v="2024-03-01T00:00:00"/>
    <x v="2"/>
    <x v="2808"/>
    <n v="17616915.040000014"/>
  </r>
  <r>
    <x v="4"/>
    <x v="3"/>
    <n v="190.25"/>
    <x v="0"/>
    <n v="380.5"/>
    <x v="1"/>
    <s v="Kenneth King"/>
    <x v="24"/>
    <n v="21.094318000000001"/>
    <n v="-157.49833699999999"/>
    <x v="1"/>
    <d v="2024-03-01T00:00:00"/>
    <x v="2"/>
    <x v="2809"/>
    <n v="17616915.040000014"/>
  </r>
  <r>
    <x v="1"/>
    <x v="5"/>
    <n v="40.97"/>
    <x v="1"/>
    <n v="204.85"/>
    <x v="3"/>
    <s v="Andrew Green"/>
    <x v="24"/>
    <n v="21.094318000000001"/>
    <n v="-157.49833699999999"/>
    <x v="1"/>
    <d v="2024-03-01T00:00:00"/>
    <x v="2"/>
    <x v="2810"/>
    <n v="17616915.040000014"/>
  </r>
  <r>
    <x v="23"/>
    <x v="15"/>
    <n v="148.25"/>
    <x v="2"/>
    <n v="148.25"/>
    <x v="1"/>
    <s v="Teresa Thompson"/>
    <x v="16"/>
    <n v="35.747844999999998"/>
    <n v="-86.692345000000003"/>
    <x v="3"/>
    <d v="2024-03-01T00:00:00"/>
    <x v="2"/>
    <x v="2811"/>
    <n v="17616915.040000014"/>
  </r>
  <r>
    <x v="19"/>
    <x v="3"/>
    <n v="352.32"/>
    <x v="1"/>
    <n v="1761.6"/>
    <x v="3"/>
    <s v="Megan Miller"/>
    <x v="18"/>
    <n v="31.054487000000002"/>
    <n v="-97.563461000000004"/>
    <x v="3"/>
    <d v="2024-03-01T00:00:00"/>
    <x v="2"/>
    <x v="2812"/>
    <n v="17616915.040000014"/>
  </r>
  <r>
    <x v="3"/>
    <x v="1"/>
    <n v="242.52"/>
    <x v="3"/>
    <n v="970.08"/>
    <x v="0"/>
    <s v="Christian Butler"/>
    <x v="44"/>
    <n v="37.668140000000001"/>
    <n v="-84.670067000000003"/>
    <x v="2"/>
    <d v="2024-03-01T00:00:00"/>
    <x v="2"/>
    <x v="2813"/>
    <n v="17616915.040000014"/>
  </r>
  <r>
    <x v="11"/>
    <x v="20"/>
    <n v="277.10000000000002"/>
    <x v="0"/>
    <n v="554.20000000000005"/>
    <x v="0"/>
    <s v="Linda Welch"/>
    <x v="36"/>
    <n v="39.849426000000001"/>
    <n v="-86.258278000000004"/>
    <x v="3"/>
    <d v="2024-03-01T00:00:00"/>
    <x v="2"/>
    <x v="2814"/>
    <n v="17616915.040000014"/>
  </r>
  <r>
    <x v="17"/>
    <x v="5"/>
    <n v="71.86"/>
    <x v="2"/>
    <n v="71.86"/>
    <x v="1"/>
    <s v="John Hernandez"/>
    <x v="29"/>
    <n v="38.526600000000002"/>
    <n v="-96.726485999999994"/>
    <x v="0"/>
    <d v="2024-03-02T00:00:00"/>
    <x v="2"/>
    <x v="2815"/>
    <n v="17616915.040000014"/>
  </r>
  <r>
    <x v="9"/>
    <x v="13"/>
    <n v="340.11"/>
    <x v="4"/>
    <n v="1020.33"/>
    <x v="2"/>
    <s v="William Christensen"/>
    <x v="47"/>
    <n v="42.011538999999999"/>
    <n v="-93.210526000000002"/>
    <x v="3"/>
    <d v="2024-03-02T00:00:00"/>
    <x v="2"/>
    <x v="2816"/>
    <n v="17616915.040000014"/>
  </r>
  <r>
    <x v="4"/>
    <x v="19"/>
    <n v="1589.26"/>
    <x v="1"/>
    <n v="7946.3"/>
    <x v="3"/>
    <s v="David Barnes"/>
    <x v="24"/>
    <n v="21.094318000000001"/>
    <n v="-157.49833699999999"/>
    <x v="2"/>
    <d v="2024-03-02T00:00:00"/>
    <x v="2"/>
    <x v="2817"/>
    <n v="17616915.040000014"/>
  </r>
  <r>
    <x v="7"/>
    <x v="21"/>
    <n v="180.4"/>
    <x v="0"/>
    <n v="360.8"/>
    <x v="2"/>
    <s v="April Roberts"/>
    <x v="18"/>
    <n v="31.054487000000002"/>
    <n v="-97.563461000000004"/>
    <x v="2"/>
    <d v="2024-03-02T00:00:00"/>
    <x v="2"/>
    <x v="2818"/>
    <n v="17616915.040000014"/>
  </r>
  <r>
    <x v="5"/>
    <x v="15"/>
    <n v="174.91"/>
    <x v="3"/>
    <n v="699.64"/>
    <x v="0"/>
    <s v="Christopher Mcfarland"/>
    <x v="45"/>
    <n v="44.299782"/>
    <n v="-99.438828000000001"/>
    <x v="3"/>
    <d v="2024-03-02T00:00:00"/>
    <x v="2"/>
    <x v="2819"/>
    <n v="17616915.040000014"/>
  </r>
  <r>
    <x v="11"/>
    <x v="13"/>
    <n v="603.4"/>
    <x v="1"/>
    <n v="3017"/>
    <x v="3"/>
    <s v="Taylor Gordon"/>
    <x v="32"/>
    <n v="44.240459000000001"/>
    <n v="-114.47882799999999"/>
    <x v="2"/>
    <d v="2024-03-02T00:00:00"/>
    <x v="2"/>
    <x v="2820"/>
    <n v="17616915.040000014"/>
  </r>
  <r>
    <x v="14"/>
    <x v="23"/>
    <n v="576.11"/>
    <x v="0"/>
    <n v="1152.22"/>
    <x v="2"/>
    <s v="Bonnie Dennis"/>
    <x v="31"/>
    <n v="33.856892000000002"/>
    <n v="-80.945007000000004"/>
    <x v="4"/>
    <d v="2024-03-02T00:00:00"/>
    <x v="2"/>
    <x v="2821"/>
    <n v="17616915.040000014"/>
  </r>
  <r>
    <x v="9"/>
    <x v="18"/>
    <n v="30.25"/>
    <x v="3"/>
    <n v="121"/>
    <x v="0"/>
    <s v="Jessica Williams"/>
    <x v="23"/>
    <n v="31.169546"/>
    <n v="-91.867805000000004"/>
    <x v="4"/>
    <d v="2024-03-02T00:00:00"/>
    <x v="2"/>
    <x v="2822"/>
    <n v="17616915.040000014"/>
  </r>
  <r>
    <x v="19"/>
    <x v="5"/>
    <n v="96.28"/>
    <x v="4"/>
    <n v="288.84000000000003"/>
    <x v="1"/>
    <s v="Brian Aguilar"/>
    <x v="1"/>
    <n v="40.349457000000001"/>
    <n v="-88.986136999999999"/>
    <x v="1"/>
    <d v="2024-03-02T00:00:00"/>
    <x v="2"/>
    <x v="2823"/>
    <n v="17616915.040000014"/>
  </r>
  <r>
    <x v="17"/>
    <x v="21"/>
    <n v="448.74"/>
    <x v="3"/>
    <n v="1794.96"/>
    <x v="2"/>
    <s v="Theresa Sweeney"/>
    <x v="48"/>
    <n v="44.693947000000001"/>
    <n v="-69.381927000000005"/>
    <x v="2"/>
    <d v="2024-03-02T00:00:00"/>
    <x v="2"/>
    <x v="2824"/>
    <n v="17616915.040000014"/>
  </r>
  <r>
    <x v="17"/>
    <x v="6"/>
    <n v="29.23"/>
    <x v="2"/>
    <n v="29.23"/>
    <x v="3"/>
    <s v="Leslie Santana PhD"/>
    <x v="17"/>
    <n v="61.370716000000002"/>
    <n v="-152.40441899999999"/>
    <x v="2"/>
    <d v="2024-03-02T00:00:00"/>
    <x v="2"/>
    <x v="2825"/>
    <n v="17616915.040000014"/>
  </r>
  <r>
    <x v="2"/>
    <x v="18"/>
    <n v="70.13"/>
    <x v="4"/>
    <n v="210.39"/>
    <x v="1"/>
    <s v="Marcus Brooks"/>
    <x v="46"/>
    <n v="41.125369999999997"/>
    <n v="-98.268082000000007"/>
    <x v="2"/>
    <d v="2024-03-02T00:00:00"/>
    <x v="2"/>
    <x v="2826"/>
    <n v="17616915.040000014"/>
  </r>
  <r>
    <x v="1"/>
    <x v="23"/>
    <n v="454.57"/>
    <x v="0"/>
    <n v="909.14"/>
    <x v="0"/>
    <s v="Rebecca Graham"/>
    <x v="20"/>
    <n v="45.694454"/>
    <n v="-93.900192000000004"/>
    <x v="0"/>
    <d v="2024-03-02T00:00:00"/>
    <x v="2"/>
    <x v="2827"/>
    <n v="17616915.040000014"/>
  </r>
  <r>
    <x v="12"/>
    <x v="6"/>
    <n v="14.35"/>
    <x v="2"/>
    <n v="14.35"/>
    <x v="3"/>
    <s v="William Ayers"/>
    <x v="1"/>
    <n v="40.349457000000001"/>
    <n v="-88.986136999999999"/>
    <x v="0"/>
    <d v="2024-03-02T00:00:00"/>
    <x v="2"/>
    <x v="2828"/>
    <n v="17616915.040000014"/>
  </r>
  <r>
    <x v="18"/>
    <x v="22"/>
    <n v="466.57"/>
    <x v="3"/>
    <n v="1866.28"/>
    <x v="0"/>
    <s v="Thomas Watson"/>
    <x v="33"/>
    <n v="44.268543000000001"/>
    <n v="-89.616507999999996"/>
    <x v="0"/>
    <d v="2024-03-02T00:00:00"/>
    <x v="2"/>
    <x v="2829"/>
    <n v="17616915.040000014"/>
  </r>
  <r>
    <x v="12"/>
    <x v="9"/>
    <n v="1303.8"/>
    <x v="0"/>
    <n v="2607.6"/>
    <x v="0"/>
    <s v="David Hale"/>
    <x v="19"/>
    <n v="44.045876"/>
    <n v="-72.710685999999995"/>
    <x v="1"/>
    <d v="2024-03-02T00:00:00"/>
    <x v="2"/>
    <x v="2830"/>
    <n v="17616915.040000014"/>
  </r>
  <r>
    <x v="19"/>
    <x v="16"/>
    <n v="1661.97"/>
    <x v="1"/>
    <n v="8309.85"/>
    <x v="3"/>
    <s v="Joe Weber"/>
    <x v="27"/>
    <n v="40.388782999999997"/>
    <n v="-82.764915000000002"/>
    <x v="3"/>
    <d v="2024-03-02T00:00:00"/>
    <x v="2"/>
    <x v="2831"/>
    <n v="17616915.040000014"/>
  </r>
  <r>
    <x v="19"/>
    <x v="5"/>
    <n v="32.130000000000003"/>
    <x v="3"/>
    <n v="128.52000000000001"/>
    <x v="0"/>
    <s v="Kelly Sandoval"/>
    <x v="42"/>
    <n v="39.063946000000001"/>
    <n v="-76.802100999999993"/>
    <x v="4"/>
    <d v="2024-03-02T00:00:00"/>
    <x v="2"/>
    <x v="2832"/>
    <n v="17616915.040000014"/>
  </r>
  <r>
    <x v="23"/>
    <x v="9"/>
    <n v="1073.7"/>
    <x v="1"/>
    <n v="5368.5"/>
    <x v="2"/>
    <s v="Joel Turner"/>
    <x v="41"/>
    <n v="38.313515000000002"/>
    <n v="-117.055374"/>
    <x v="3"/>
    <d v="2024-03-02T00:00:00"/>
    <x v="2"/>
    <x v="2833"/>
    <n v="17616915.040000014"/>
  </r>
  <r>
    <x v="8"/>
    <x v="23"/>
    <n v="1147.55"/>
    <x v="4"/>
    <n v="3442.6499999999996"/>
    <x v="3"/>
    <s v="David Orr MD"/>
    <x v="46"/>
    <n v="41.125369999999997"/>
    <n v="-98.268082000000007"/>
    <x v="0"/>
    <d v="2024-03-02T00:00:00"/>
    <x v="2"/>
    <x v="2834"/>
    <n v="17616915.040000014"/>
  </r>
  <r>
    <x v="19"/>
    <x v="20"/>
    <n v="214.36"/>
    <x v="3"/>
    <n v="857.44"/>
    <x v="0"/>
    <s v="Anthony Jackson"/>
    <x v="46"/>
    <n v="41.125369999999997"/>
    <n v="-98.268082000000007"/>
    <x v="1"/>
    <d v="2024-03-02T00:00:00"/>
    <x v="2"/>
    <x v="2835"/>
    <n v="17616915.040000014"/>
  </r>
  <r>
    <x v="21"/>
    <x v="1"/>
    <n v="195.66"/>
    <x v="0"/>
    <n v="391.32"/>
    <x v="3"/>
    <s v="Bruce Flores"/>
    <x v="48"/>
    <n v="44.693947000000001"/>
    <n v="-69.381927000000005"/>
    <x v="0"/>
    <d v="2024-03-02T00:00:00"/>
    <x v="2"/>
    <x v="2836"/>
    <n v="17616915.040000014"/>
  </r>
  <r>
    <x v="5"/>
    <x v="21"/>
    <n v="399.41"/>
    <x v="2"/>
    <n v="399.41"/>
    <x v="0"/>
    <s v="Barbara Nguyen"/>
    <x v="42"/>
    <n v="39.063946000000001"/>
    <n v="-76.802100999999993"/>
    <x v="2"/>
    <d v="2024-03-02T00:00:00"/>
    <x v="2"/>
    <x v="2837"/>
    <n v="17616915.040000014"/>
  </r>
  <r>
    <x v="16"/>
    <x v="13"/>
    <n v="1085.6300000000001"/>
    <x v="4"/>
    <n v="3256.8900000000003"/>
    <x v="3"/>
    <s v="Joshua Page"/>
    <x v="43"/>
    <n v="47.528911999999998"/>
    <n v="-99.784012000000004"/>
    <x v="4"/>
    <d v="2024-03-02T00:00:00"/>
    <x v="2"/>
    <x v="2838"/>
    <n v="17616915.040000014"/>
  </r>
  <r>
    <x v="18"/>
    <x v="5"/>
    <n v="63.53"/>
    <x v="0"/>
    <n v="127.06"/>
    <x v="3"/>
    <s v="Charles Moore"/>
    <x v="23"/>
    <n v="31.169546"/>
    <n v="-91.867805000000004"/>
    <x v="4"/>
    <d v="2024-03-02T00:00:00"/>
    <x v="2"/>
    <x v="2839"/>
    <n v="17616915.040000014"/>
  </r>
  <r>
    <x v="15"/>
    <x v="19"/>
    <n v="1731.49"/>
    <x v="1"/>
    <n v="8657.4500000000007"/>
    <x v="0"/>
    <s v="Jose Johnson"/>
    <x v="44"/>
    <n v="37.668140000000001"/>
    <n v="-84.670067000000003"/>
    <x v="1"/>
    <d v="2024-03-02T00:00:00"/>
    <x v="2"/>
    <x v="2840"/>
    <n v="17616915.040000014"/>
  </r>
  <r>
    <x v="3"/>
    <x v="17"/>
    <n v="390.28"/>
    <x v="2"/>
    <n v="390.28"/>
    <x v="1"/>
    <s v="Thomas Stevens"/>
    <x v="24"/>
    <n v="21.094318000000001"/>
    <n v="-157.49833699999999"/>
    <x v="1"/>
    <d v="2024-03-02T00:00:00"/>
    <x v="2"/>
    <x v="2841"/>
    <n v="17616915.040000014"/>
  </r>
  <r>
    <x v="12"/>
    <x v="0"/>
    <n v="455.9"/>
    <x v="4"/>
    <n v="1367.6999999999998"/>
    <x v="0"/>
    <s v="Kathleen Alexander"/>
    <x v="5"/>
    <n v="39.318522999999999"/>
    <n v="-75.507141000000004"/>
    <x v="1"/>
    <d v="2024-03-02T00:00:00"/>
    <x v="2"/>
    <x v="2842"/>
    <n v="17616915.040000014"/>
  </r>
  <r>
    <x v="9"/>
    <x v="16"/>
    <n v="1885.98"/>
    <x v="4"/>
    <n v="5657.9400000000005"/>
    <x v="2"/>
    <s v="Michael Garcia"/>
    <x v="18"/>
    <n v="31.054487000000002"/>
    <n v="-97.563461000000004"/>
    <x v="1"/>
    <d v="2024-03-02T00:00:00"/>
    <x v="2"/>
    <x v="2843"/>
    <n v="17616915.040000014"/>
  </r>
  <r>
    <x v="10"/>
    <x v="21"/>
    <n v="311.8"/>
    <x v="3"/>
    <n v="1247.2"/>
    <x v="2"/>
    <s v="Tyler Campos"/>
    <x v="44"/>
    <n v="37.668140000000001"/>
    <n v="-84.670067000000003"/>
    <x v="0"/>
    <d v="2024-03-02T00:00:00"/>
    <x v="2"/>
    <x v="2844"/>
    <n v="17616915.040000014"/>
  </r>
  <r>
    <x v="22"/>
    <x v="4"/>
    <n v="630.44000000000005"/>
    <x v="1"/>
    <n v="3152.2000000000003"/>
    <x v="2"/>
    <s v="Anna Powell"/>
    <x v="9"/>
    <n v="43.326618000000003"/>
    <n v="-84.536095000000003"/>
    <x v="4"/>
    <d v="2024-03-02T00:00:00"/>
    <x v="2"/>
    <x v="2845"/>
    <n v="17616915.040000014"/>
  </r>
  <r>
    <x v="2"/>
    <x v="1"/>
    <n v="287.52999999999997"/>
    <x v="4"/>
    <n v="862.58999999999992"/>
    <x v="3"/>
    <s v="Cindy Pham"/>
    <x v="18"/>
    <n v="31.054487000000002"/>
    <n v="-97.563461000000004"/>
    <x v="0"/>
    <d v="2024-03-02T00:00:00"/>
    <x v="2"/>
    <x v="2846"/>
    <n v="17616915.040000014"/>
  </r>
  <r>
    <x v="2"/>
    <x v="2"/>
    <n v="34.19"/>
    <x v="1"/>
    <n v="170.95"/>
    <x v="0"/>
    <s v="Christopher Moore"/>
    <x v="39"/>
    <n v="36.116202999999999"/>
    <n v="-119.68156399999999"/>
    <x v="2"/>
    <d v="2024-03-03T00:00:00"/>
    <x v="2"/>
    <x v="2847"/>
    <n v="17616915.040000014"/>
  </r>
  <r>
    <x v="9"/>
    <x v="17"/>
    <n v="632.97"/>
    <x v="3"/>
    <n v="2531.88"/>
    <x v="0"/>
    <s v="Aaron Garza"/>
    <x v="21"/>
    <n v="41.680892999999998"/>
    <n v="-71.511780000000002"/>
    <x v="0"/>
    <d v="2024-03-03T00:00:00"/>
    <x v="2"/>
    <x v="2848"/>
    <n v="17616915.040000014"/>
  </r>
  <r>
    <x v="12"/>
    <x v="1"/>
    <n v="301.41000000000003"/>
    <x v="2"/>
    <n v="301.41000000000003"/>
    <x v="1"/>
    <s v="Shirley Lindsey"/>
    <x v="36"/>
    <n v="39.849426000000001"/>
    <n v="-86.258278000000004"/>
    <x v="0"/>
    <d v="2024-03-03T00:00:00"/>
    <x v="2"/>
    <x v="2849"/>
    <n v="17616915.040000014"/>
  </r>
  <r>
    <x v="17"/>
    <x v="1"/>
    <n v="167.72"/>
    <x v="2"/>
    <n v="167.72"/>
    <x v="3"/>
    <s v="Monique Pope"/>
    <x v="27"/>
    <n v="40.388782999999997"/>
    <n v="-82.764915000000002"/>
    <x v="0"/>
    <d v="2024-03-03T00:00:00"/>
    <x v="2"/>
    <x v="2850"/>
    <n v="17616915.040000014"/>
  </r>
  <r>
    <x v="21"/>
    <x v="1"/>
    <n v="134.87"/>
    <x v="0"/>
    <n v="269.74"/>
    <x v="3"/>
    <s v="Heidi Vang"/>
    <x v="36"/>
    <n v="39.849426000000001"/>
    <n v="-86.258278000000004"/>
    <x v="4"/>
    <d v="2024-03-03T00:00:00"/>
    <x v="2"/>
    <x v="2851"/>
    <n v="17616915.040000014"/>
  </r>
  <r>
    <x v="0"/>
    <x v="12"/>
    <n v="387.12"/>
    <x v="4"/>
    <n v="1161.3600000000001"/>
    <x v="3"/>
    <s v="Lisa Smith"/>
    <x v="47"/>
    <n v="42.011538999999999"/>
    <n v="-93.210526000000002"/>
    <x v="0"/>
    <d v="2024-03-03T00:00:00"/>
    <x v="2"/>
    <x v="2852"/>
    <n v="17616915.040000014"/>
  </r>
  <r>
    <x v="17"/>
    <x v="13"/>
    <n v="1943.2"/>
    <x v="0"/>
    <n v="3886.4"/>
    <x v="2"/>
    <s v="Geoffrey Gaines"/>
    <x v="15"/>
    <n v="35.630065999999999"/>
    <n v="-79.806419000000005"/>
    <x v="1"/>
    <d v="2024-03-03T00:00:00"/>
    <x v="2"/>
    <x v="2853"/>
    <n v="17616915.040000014"/>
  </r>
  <r>
    <x v="22"/>
    <x v="4"/>
    <n v="222.15"/>
    <x v="4"/>
    <n v="666.45"/>
    <x v="3"/>
    <s v="Gene Bradley"/>
    <x v="34"/>
    <n v="42.755966000000001"/>
    <n v="-107.30249000000001"/>
    <x v="2"/>
    <d v="2024-03-03T00:00:00"/>
    <x v="2"/>
    <x v="2854"/>
    <n v="17616915.040000014"/>
  </r>
  <r>
    <x v="16"/>
    <x v="11"/>
    <n v="253.24"/>
    <x v="2"/>
    <n v="253.24"/>
    <x v="0"/>
    <s v="Sandra Johnson"/>
    <x v="45"/>
    <n v="44.299782"/>
    <n v="-99.438828000000001"/>
    <x v="0"/>
    <d v="2024-03-03T00:00:00"/>
    <x v="2"/>
    <x v="2855"/>
    <n v="17616915.040000014"/>
  </r>
  <r>
    <x v="20"/>
    <x v="18"/>
    <n v="63.9"/>
    <x v="1"/>
    <n v="319.5"/>
    <x v="0"/>
    <s v="Timothy Moore"/>
    <x v="29"/>
    <n v="38.526600000000002"/>
    <n v="-96.726485999999994"/>
    <x v="4"/>
    <d v="2024-03-03T00:00:00"/>
    <x v="2"/>
    <x v="2856"/>
    <n v="17616915.040000014"/>
  </r>
  <r>
    <x v="14"/>
    <x v="18"/>
    <n v="136.63"/>
    <x v="1"/>
    <n v="683.15"/>
    <x v="2"/>
    <s v="Robert Mccall"/>
    <x v="39"/>
    <n v="36.116202999999999"/>
    <n v="-119.68156399999999"/>
    <x v="1"/>
    <d v="2024-03-03T00:00:00"/>
    <x v="2"/>
    <x v="2857"/>
    <n v="17616915.040000014"/>
  </r>
  <r>
    <x v="13"/>
    <x v="0"/>
    <n v="130.72"/>
    <x v="1"/>
    <n v="653.6"/>
    <x v="3"/>
    <s v="David Sparks"/>
    <x v="28"/>
    <n v="32.806671000000001"/>
    <n v="-86.791129999999995"/>
    <x v="3"/>
    <d v="2024-03-03T00:00:00"/>
    <x v="2"/>
    <x v="2858"/>
    <n v="17616915.040000014"/>
  </r>
  <r>
    <x v="10"/>
    <x v="9"/>
    <n v="1615.59"/>
    <x v="1"/>
    <n v="8077.95"/>
    <x v="1"/>
    <s v="Lisa Hickman"/>
    <x v="44"/>
    <n v="37.668140000000001"/>
    <n v="-84.670067000000003"/>
    <x v="1"/>
    <d v="2024-03-03T00:00:00"/>
    <x v="2"/>
    <x v="2859"/>
    <n v="17616915.040000014"/>
  </r>
  <r>
    <x v="4"/>
    <x v="12"/>
    <n v="240.02"/>
    <x v="3"/>
    <n v="960.08"/>
    <x v="1"/>
    <s v="Nicole Blair"/>
    <x v="36"/>
    <n v="39.849426000000001"/>
    <n v="-86.258278000000004"/>
    <x v="4"/>
    <d v="2024-03-03T00:00:00"/>
    <x v="2"/>
    <x v="2860"/>
    <n v="17616915.040000014"/>
  </r>
  <r>
    <x v="20"/>
    <x v="5"/>
    <n v="91.56"/>
    <x v="1"/>
    <n v="457.8"/>
    <x v="3"/>
    <s v="Roger Walker II"/>
    <x v="6"/>
    <n v="35.565342000000001"/>
    <n v="-96.928916999999998"/>
    <x v="1"/>
    <d v="2024-03-03T00:00:00"/>
    <x v="2"/>
    <x v="2861"/>
    <n v="17616915.040000014"/>
  </r>
  <r>
    <x v="12"/>
    <x v="20"/>
    <n v="297.13"/>
    <x v="3"/>
    <n v="1188.52"/>
    <x v="2"/>
    <s v="Alexis Collins"/>
    <x v="40"/>
    <n v="33.040619"/>
    <n v="-83.643073999999999"/>
    <x v="3"/>
    <d v="2024-03-03T00:00:00"/>
    <x v="2"/>
    <x v="2862"/>
    <n v="17616915.040000014"/>
  </r>
  <r>
    <x v="7"/>
    <x v="13"/>
    <n v="1350.22"/>
    <x v="4"/>
    <n v="4050.66"/>
    <x v="1"/>
    <s v="Brian Anderson"/>
    <x v="40"/>
    <n v="33.040619"/>
    <n v="-83.643073999999999"/>
    <x v="0"/>
    <d v="2024-03-03T00:00:00"/>
    <x v="2"/>
    <x v="2863"/>
    <n v="17616915.040000014"/>
  </r>
  <r>
    <x v="17"/>
    <x v="1"/>
    <n v="380.69"/>
    <x v="3"/>
    <n v="1522.76"/>
    <x v="1"/>
    <s v="Jeffrey Bates"/>
    <x v="38"/>
    <n v="47.400902000000002"/>
    <n v="-121.490494"/>
    <x v="3"/>
    <d v="2024-03-03T00:00:00"/>
    <x v="2"/>
    <x v="2864"/>
    <n v="17616915.040000014"/>
  </r>
  <r>
    <x v="22"/>
    <x v="11"/>
    <n v="115.08"/>
    <x v="1"/>
    <n v="575.4"/>
    <x v="1"/>
    <s v="Mark Henry"/>
    <x v="35"/>
    <n v="46.921925000000002"/>
    <n v="-110.454353"/>
    <x v="1"/>
    <d v="2024-03-03T00:00:00"/>
    <x v="2"/>
    <x v="2865"/>
    <n v="17616915.040000014"/>
  </r>
  <r>
    <x v="23"/>
    <x v="22"/>
    <n v="322.92"/>
    <x v="3"/>
    <n v="1291.68"/>
    <x v="0"/>
    <s v="Timothy Dennis"/>
    <x v="49"/>
    <n v="42.165725999999999"/>
    <n v="-74.948051000000007"/>
    <x v="2"/>
    <d v="2024-03-03T00:00:00"/>
    <x v="2"/>
    <x v="2866"/>
    <n v="17616915.040000014"/>
  </r>
  <r>
    <x v="1"/>
    <x v="19"/>
    <n v="1611.29"/>
    <x v="3"/>
    <n v="6445.16"/>
    <x v="2"/>
    <s v="Andrea Berry"/>
    <x v="22"/>
    <n v="43.452491999999999"/>
    <n v="-71.563896"/>
    <x v="3"/>
    <d v="2024-03-03T00:00:00"/>
    <x v="2"/>
    <x v="2867"/>
    <n v="17616915.040000014"/>
  </r>
  <r>
    <x v="5"/>
    <x v="9"/>
    <n v="1077.98"/>
    <x v="1"/>
    <n v="5389.9"/>
    <x v="0"/>
    <s v="Nicholas Morris"/>
    <x v="41"/>
    <n v="38.313515000000002"/>
    <n v="-117.055374"/>
    <x v="4"/>
    <d v="2024-03-03T00:00:00"/>
    <x v="2"/>
    <x v="2868"/>
    <n v="17616915.040000014"/>
  </r>
  <r>
    <x v="12"/>
    <x v="7"/>
    <n v="79.23"/>
    <x v="1"/>
    <n v="396.15000000000003"/>
    <x v="2"/>
    <s v="Charles Villanueva"/>
    <x v="4"/>
    <n v="32.741646000000003"/>
    <n v="-89.678696000000002"/>
    <x v="1"/>
    <d v="2024-03-03T00:00:00"/>
    <x v="2"/>
    <x v="2869"/>
    <n v="17616915.040000014"/>
  </r>
  <r>
    <x v="2"/>
    <x v="8"/>
    <n v="512.97"/>
    <x v="1"/>
    <n v="2564.8500000000004"/>
    <x v="2"/>
    <s v="Steven Nguyen"/>
    <x v="8"/>
    <n v="27.766279000000001"/>
    <n v="-81.686783000000005"/>
    <x v="2"/>
    <d v="2024-03-03T00:00:00"/>
    <x v="2"/>
    <x v="2870"/>
    <n v="17616915.040000014"/>
  </r>
  <r>
    <x v="9"/>
    <x v="19"/>
    <n v="1044.46"/>
    <x v="2"/>
    <n v="1044.46"/>
    <x v="0"/>
    <s v="Elizabeth Garcia"/>
    <x v="5"/>
    <n v="39.318522999999999"/>
    <n v="-75.507141000000004"/>
    <x v="3"/>
    <d v="2024-03-04T00:00:00"/>
    <x v="2"/>
    <x v="2871"/>
    <n v="17616915.040000014"/>
  </r>
  <r>
    <x v="16"/>
    <x v="2"/>
    <n v="36.71"/>
    <x v="4"/>
    <n v="110.13"/>
    <x v="1"/>
    <s v="Kayla Reynolds"/>
    <x v="35"/>
    <n v="46.921925000000002"/>
    <n v="-110.454353"/>
    <x v="2"/>
    <d v="2024-03-04T00:00:00"/>
    <x v="2"/>
    <x v="2872"/>
    <n v="17616915.040000014"/>
  </r>
  <r>
    <x v="14"/>
    <x v="23"/>
    <n v="511.81"/>
    <x v="2"/>
    <n v="511.81"/>
    <x v="3"/>
    <s v="Bethany Walter"/>
    <x v="40"/>
    <n v="33.040619"/>
    <n v="-83.643073999999999"/>
    <x v="4"/>
    <d v="2024-03-04T00:00:00"/>
    <x v="2"/>
    <x v="2873"/>
    <n v="17616915.040000014"/>
  </r>
  <r>
    <x v="2"/>
    <x v="12"/>
    <n v="940.67"/>
    <x v="2"/>
    <n v="940.67"/>
    <x v="3"/>
    <s v="Katelyn Harvey"/>
    <x v="18"/>
    <n v="31.054487000000002"/>
    <n v="-97.563461000000004"/>
    <x v="2"/>
    <d v="2024-03-04T00:00:00"/>
    <x v="2"/>
    <x v="2874"/>
    <n v="17616915.040000014"/>
  </r>
  <r>
    <x v="23"/>
    <x v="14"/>
    <n v="338.07"/>
    <x v="3"/>
    <n v="1352.28"/>
    <x v="0"/>
    <s v="Benjamin Mora"/>
    <x v="45"/>
    <n v="44.299782"/>
    <n v="-99.438828000000001"/>
    <x v="4"/>
    <d v="2024-03-04T00:00:00"/>
    <x v="2"/>
    <x v="2875"/>
    <n v="17616915.040000014"/>
  </r>
  <r>
    <x v="10"/>
    <x v="6"/>
    <n v="41.96"/>
    <x v="4"/>
    <n v="125.88"/>
    <x v="0"/>
    <s v="Thomas Kramer"/>
    <x v="35"/>
    <n v="46.921925000000002"/>
    <n v="-110.454353"/>
    <x v="3"/>
    <d v="2024-03-04T00:00:00"/>
    <x v="2"/>
    <x v="2876"/>
    <n v="17616915.040000014"/>
  </r>
  <r>
    <x v="23"/>
    <x v="18"/>
    <n v="32.18"/>
    <x v="1"/>
    <n v="160.9"/>
    <x v="1"/>
    <s v="Christopher Turner"/>
    <x v="20"/>
    <n v="45.694454"/>
    <n v="-93.900192000000004"/>
    <x v="1"/>
    <d v="2024-03-04T00:00:00"/>
    <x v="2"/>
    <x v="2877"/>
    <n v="17616915.040000014"/>
  </r>
  <r>
    <x v="22"/>
    <x v="21"/>
    <n v="459.31"/>
    <x v="2"/>
    <n v="459.31"/>
    <x v="3"/>
    <s v="William Hill DDS"/>
    <x v="21"/>
    <n v="41.680892999999998"/>
    <n v="-71.511780000000002"/>
    <x v="3"/>
    <d v="2024-03-04T00:00:00"/>
    <x v="2"/>
    <x v="2878"/>
    <n v="17616915.040000014"/>
  </r>
  <r>
    <x v="20"/>
    <x v="17"/>
    <n v="331.63"/>
    <x v="3"/>
    <n v="1326.52"/>
    <x v="1"/>
    <s v="Jennifer Sutton"/>
    <x v="5"/>
    <n v="39.318522999999999"/>
    <n v="-75.507141000000004"/>
    <x v="0"/>
    <d v="2024-03-04T00:00:00"/>
    <x v="2"/>
    <x v="2879"/>
    <n v="17616915.040000014"/>
  </r>
  <r>
    <x v="2"/>
    <x v="21"/>
    <n v="408.87"/>
    <x v="4"/>
    <n v="1226.6100000000001"/>
    <x v="2"/>
    <s v="Stephen Hill"/>
    <x v="29"/>
    <n v="38.526600000000002"/>
    <n v="-96.726485999999994"/>
    <x v="0"/>
    <d v="2024-03-04T00:00:00"/>
    <x v="2"/>
    <x v="2880"/>
    <n v="17616915.040000014"/>
  </r>
  <r>
    <x v="23"/>
    <x v="8"/>
    <n v="760.16"/>
    <x v="3"/>
    <n v="3040.64"/>
    <x v="0"/>
    <s v="Barbara Nguyen"/>
    <x v="4"/>
    <n v="32.741646000000003"/>
    <n v="-89.678696000000002"/>
    <x v="0"/>
    <d v="2024-03-04T00:00:00"/>
    <x v="2"/>
    <x v="2881"/>
    <n v="17616915.040000014"/>
  </r>
  <r>
    <x v="23"/>
    <x v="7"/>
    <n v="68.319999999999993"/>
    <x v="2"/>
    <n v="68.319999999999993"/>
    <x v="2"/>
    <s v="David Brown"/>
    <x v="23"/>
    <n v="31.169546"/>
    <n v="-91.867805000000004"/>
    <x v="2"/>
    <d v="2024-03-04T00:00:00"/>
    <x v="2"/>
    <x v="2882"/>
    <n v="17616915.040000014"/>
  </r>
  <r>
    <x v="4"/>
    <x v="5"/>
    <n v="33.770000000000003"/>
    <x v="2"/>
    <n v="33.770000000000003"/>
    <x v="2"/>
    <s v="Donna Duncan"/>
    <x v="41"/>
    <n v="38.313515000000002"/>
    <n v="-117.055374"/>
    <x v="1"/>
    <d v="2024-03-04T00:00:00"/>
    <x v="2"/>
    <x v="2883"/>
    <n v="17616915.040000014"/>
  </r>
  <r>
    <x v="4"/>
    <x v="15"/>
    <n v="107.8"/>
    <x v="4"/>
    <n v="323.39999999999998"/>
    <x v="3"/>
    <s v="Hannah Barton"/>
    <x v="12"/>
    <n v="34.969704"/>
    <n v="-92.373123000000007"/>
    <x v="2"/>
    <d v="2024-03-04T00:00:00"/>
    <x v="2"/>
    <x v="2884"/>
    <n v="17616915.040000014"/>
  </r>
  <r>
    <x v="22"/>
    <x v="1"/>
    <n v="144.63999999999999"/>
    <x v="0"/>
    <n v="289.27999999999997"/>
    <x v="0"/>
    <s v="Christopher Abbott"/>
    <x v="20"/>
    <n v="45.694454"/>
    <n v="-93.900192000000004"/>
    <x v="0"/>
    <d v="2024-03-04T00:00:00"/>
    <x v="2"/>
    <x v="2885"/>
    <n v="17616915.040000014"/>
  </r>
  <r>
    <x v="20"/>
    <x v="6"/>
    <n v="47.71"/>
    <x v="2"/>
    <n v="47.71"/>
    <x v="2"/>
    <s v="Joshua Wolf"/>
    <x v="35"/>
    <n v="46.921925000000002"/>
    <n v="-110.454353"/>
    <x v="4"/>
    <d v="2024-03-04T00:00:00"/>
    <x v="2"/>
    <x v="2886"/>
    <n v="17616915.040000014"/>
  </r>
  <r>
    <x v="19"/>
    <x v="7"/>
    <n v="57.18"/>
    <x v="1"/>
    <n v="285.89999999999998"/>
    <x v="0"/>
    <s v="Ashley Lee"/>
    <x v="19"/>
    <n v="44.045876"/>
    <n v="-72.710685999999995"/>
    <x v="0"/>
    <d v="2024-03-04T00:00:00"/>
    <x v="2"/>
    <x v="2887"/>
    <n v="17616915.040000014"/>
  </r>
  <r>
    <x v="2"/>
    <x v="0"/>
    <n v="346.07"/>
    <x v="1"/>
    <n v="1730.35"/>
    <x v="2"/>
    <s v="Elizabeth Sanchez"/>
    <x v="31"/>
    <n v="33.856892000000002"/>
    <n v="-80.945007000000004"/>
    <x v="0"/>
    <d v="2024-03-04T00:00:00"/>
    <x v="2"/>
    <x v="2888"/>
    <n v="17616915.040000014"/>
  </r>
  <r>
    <x v="8"/>
    <x v="23"/>
    <n v="340.57"/>
    <x v="4"/>
    <n v="1021.71"/>
    <x v="0"/>
    <s v="Jacob Smith"/>
    <x v="19"/>
    <n v="44.045876"/>
    <n v="-72.710685999999995"/>
    <x v="0"/>
    <d v="2024-03-04T00:00:00"/>
    <x v="2"/>
    <x v="2889"/>
    <n v="17616915.040000014"/>
  </r>
  <r>
    <x v="16"/>
    <x v="11"/>
    <n v="218.86"/>
    <x v="0"/>
    <n v="437.72"/>
    <x v="3"/>
    <s v="Christine Obrien"/>
    <x v="32"/>
    <n v="44.240459000000001"/>
    <n v="-114.47882799999999"/>
    <x v="1"/>
    <d v="2024-03-04T00:00:00"/>
    <x v="2"/>
    <x v="2890"/>
    <n v="17616915.040000014"/>
  </r>
  <r>
    <x v="5"/>
    <x v="22"/>
    <n v="278.89"/>
    <x v="3"/>
    <n v="1115.56"/>
    <x v="0"/>
    <s v="Stacey Burch"/>
    <x v="32"/>
    <n v="44.240459000000001"/>
    <n v="-114.47882799999999"/>
    <x v="0"/>
    <d v="2024-03-04T00:00:00"/>
    <x v="2"/>
    <x v="2891"/>
    <n v="17616915.040000014"/>
  </r>
  <r>
    <x v="16"/>
    <x v="0"/>
    <n v="397.16"/>
    <x v="2"/>
    <n v="397.16"/>
    <x v="2"/>
    <s v="Jason George"/>
    <x v="47"/>
    <n v="42.011538999999999"/>
    <n v="-93.210526000000002"/>
    <x v="3"/>
    <d v="2024-03-04T00:00:00"/>
    <x v="2"/>
    <x v="2892"/>
    <n v="17616915.040000014"/>
  </r>
  <r>
    <x v="7"/>
    <x v="11"/>
    <n v="98.43"/>
    <x v="0"/>
    <n v="196.86"/>
    <x v="1"/>
    <s v="Michael Ross"/>
    <x v="34"/>
    <n v="42.755966000000001"/>
    <n v="-107.30249000000001"/>
    <x v="4"/>
    <d v="2024-03-04T00:00:00"/>
    <x v="2"/>
    <x v="2893"/>
    <n v="17616915.040000014"/>
  </r>
  <r>
    <x v="18"/>
    <x v="6"/>
    <n v="48.37"/>
    <x v="2"/>
    <n v="48.37"/>
    <x v="0"/>
    <s v="Gail Burton"/>
    <x v="32"/>
    <n v="44.240459000000001"/>
    <n v="-114.47882799999999"/>
    <x v="2"/>
    <d v="2024-03-04T00:00:00"/>
    <x v="2"/>
    <x v="2894"/>
    <n v="17616915.040000014"/>
  </r>
  <r>
    <x v="16"/>
    <x v="23"/>
    <n v="739.93"/>
    <x v="0"/>
    <n v="1479.86"/>
    <x v="2"/>
    <s v="John Wiggins"/>
    <x v="20"/>
    <n v="45.694454"/>
    <n v="-93.900192000000004"/>
    <x v="4"/>
    <d v="2024-03-05T00:00:00"/>
    <x v="2"/>
    <x v="2895"/>
    <n v="17616915.040000014"/>
  </r>
  <r>
    <x v="7"/>
    <x v="13"/>
    <n v="1006.98"/>
    <x v="1"/>
    <n v="5034.8999999999996"/>
    <x v="0"/>
    <s v="Cynthia Ramirez"/>
    <x v="21"/>
    <n v="41.680892999999998"/>
    <n v="-71.511780000000002"/>
    <x v="0"/>
    <d v="2024-03-05T00:00:00"/>
    <x v="2"/>
    <x v="2896"/>
    <n v="17616915.040000014"/>
  </r>
  <r>
    <x v="5"/>
    <x v="20"/>
    <n v="206.11"/>
    <x v="1"/>
    <n v="1030.5500000000002"/>
    <x v="1"/>
    <s v="Margaret Calhoun"/>
    <x v="24"/>
    <n v="21.094318000000001"/>
    <n v="-157.49833699999999"/>
    <x v="2"/>
    <d v="2024-03-05T00:00:00"/>
    <x v="2"/>
    <x v="2897"/>
    <n v="17616915.040000014"/>
  </r>
  <r>
    <x v="15"/>
    <x v="12"/>
    <n v="457.45"/>
    <x v="1"/>
    <n v="2287.25"/>
    <x v="2"/>
    <s v="Rebecca Baldwin"/>
    <x v="28"/>
    <n v="32.806671000000001"/>
    <n v="-86.791129999999995"/>
    <x v="4"/>
    <d v="2024-03-05T00:00:00"/>
    <x v="2"/>
    <x v="2898"/>
    <n v="17616915.040000014"/>
  </r>
  <r>
    <x v="3"/>
    <x v="19"/>
    <n v="1118.54"/>
    <x v="1"/>
    <n v="5592.7"/>
    <x v="0"/>
    <s v="Nicole White"/>
    <x v="26"/>
    <n v="37.769337"/>
    <n v="-78.169967999999997"/>
    <x v="0"/>
    <d v="2024-03-05T00:00:00"/>
    <x v="2"/>
    <x v="2899"/>
    <n v="17616915.040000014"/>
  </r>
  <r>
    <x v="10"/>
    <x v="3"/>
    <n v="189.76"/>
    <x v="3"/>
    <n v="759.04"/>
    <x v="2"/>
    <s v="Valerie Carroll"/>
    <x v="2"/>
    <n v="40.590752000000002"/>
    <n v="-77.209755000000001"/>
    <x v="0"/>
    <d v="2024-03-05T00:00:00"/>
    <x v="2"/>
    <x v="2900"/>
    <n v="17616915.040000014"/>
  </r>
  <r>
    <x v="21"/>
    <x v="22"/>
    <n v="258.32"/>
    <x v="4"/>
    <n v="774.96"/>
    <x v="2"/>
    <s v="Rachel Davidson"/>
    <x v="45"/>
    <n v="44.299782"/>
    <n v="-99.438828000000001"/>
    <x v="3"/>
    <d v="2024-03-05T00:00:00"/>
    <x v="2"/>
    <x v="2901"/>
    <n v="17616915.040000014"/>
  </r>
  <r>
    <x v="7"/>
    <x v="1"/>
    <n v="382.79"/>
    <x v="0"/>
    <n v="765.58"/>
    <x v="2"/>
    <s v="Nancy Hicks"/>
    <x v="26"/>
    <n v="37.769337"/>
    <n v="-78.169967999999997"/>
    <x v="2"/>
    <d v="2024-03-05T00:00:00"/>
    <x v="2"/>
    <x v="2902"/>
    <n v="17616915.040000014"/>
  </r>
  <r>
    <x v="18"/>
    <x v="4"/>
    <n v="288.11"/>
    <x v="0"/>
    <n v="576.22"/>
    <x v="3"/>
    <s v="Jeffrey Schaefer"/>
    <x v="40"/>
    <n v="33.040619"/>
    <n v="-83.643073999999999"/>
    <x v="2"/>
    <d v="2024-03-05T00:00:00"/>
    <x v="2"/>
    <x v="2903"/>
    <n v="17616915.040000014"/>
  </r>
  <r>
    <x v="18"/>
    <x v="13"/>
    <n v="209.59"/>
    <x v="1"/>
    <n v="1047.95"/>
    <x v="3"/>
    <s v="Andrea Oneal"/>
    <x v="7"/>
    <n v="42.230170999999999"/>
    <n v="-71.530106000000004"/>
    <x v="4"/>
    <d v="2024-03-05T00:00:00"/>
    <x v="2"/>
    <x v="2904"/>
    <n v="17616915.040000014"/>
  </r>
  <r>
    <x v="17"/>
    <x v="14"/>
    <n v="471.43"/>
    <x v="2"/>
    <n v="471.43"/>
    <x v="3"/>
    <s v="Wendy Martin"/>
    <x v="41"/>
    <n v="38.313515000000002"/>
    <n v="-117.055374"/>
    <x v="1"/>
    <d v="2024-03-05T00:00:00"/>
    <x v="2"/>
    <x v="2905"/>
    <n v="17616915.040000014"/>
  </r>
  <r>
    <x v="2"/>
    <x v="13"/>
    <n v="1339.56"/>
    <x v="3"/>
    <n v="5358.24"/>
    <x v="0"/>
    <s v="Jessica Johnson"/>
    <x v="34"/>
    <n v="42.755966000000001"/>
    <n v="-107.30249000000001"/>
    <x v="2"/>
    <d v="2024-03-05T00:00:00"/>
    <x v="2"/>
    <x v="2906"/>
    <n v="17616915.040000014"/>
  </r>
  <r>
    <x v="7"/>
    <x v="5"/>
    <n v="36.58"/>
    <x v="0"/>
    <n v="73.16"/>
    <x v="1"/>
    <s v="Christine Graham"/>
    <x v="33"/>
    <n v="44.268543000000001"/>
    <n v="-89.616507999999996"/>
    <x v="0"/>
    <d v="2024-03-05T00:00:00"/>
    <x v="2"/>
    <x v="2907"/>
    <n v="17616915.040000014"/>
  </r>
  <r>
    <x v="6"/>
    <x v="14"/>
    <n v="702.46"/>
    <x v="4"/>
    <n v="2107.38"/>
    <x v="2"/>
    <s v="Rhonda Tyler"/>
    <x v="11"/>
    <n v="39.059811000000003"/>
    <n v="-105.311104"/>
    <x v="3"/>
    <d v="2024-03-05T00:00:00"/>
    <x v="2"/>
    <x v="2908"/>
    <n v="17616915.040000014"/>
  </r>
  <r>
    <x v="22"/>
    <x v="16"/>
    <n v="2881.2"/>
    <x v="4"/>
    <n v="8643.5999999999985"/>
    <x v="1"/>
    <s v="Lori Smith"/>
    <x v="43"/>
    <n v="47.528911999999998"/>
    <n v="-99.784012000000004"/>
    <x v="1"/>
    <d v="2024-03-05T00:00:00"/>
    <x v="2"/>
    <x v="2909"/>
    <n v="17616915.040000014"/>
  </r>
  <r>
    <x v="0"/>
    <x v="0"/>
    <n v="451.41"/>
    <x v="2"/>
    <n v="451.41"/>
    <x v="0"/>
    <s v="Dustin Mitchell"/>
    <x v="45"/>
    <n v="44.299782"/>
    <n v="-99.438828000000001"/>
    <x v="3"/>
    <d v="2024-03-05T00:00:00"/>
    <x v="2"/>
    <x v="2910"/>
    <n v="17616915.040000014"/>
  </r>
  <r>
    <x v="22"/>
    <x v="4"/>
    <n v="665.1"/>
    <x v="0"/>
    <n v="1330.2"/>
    <x v="1"/>
    <s v="Jamie Duran"/>
    <x v="34"/>
    <n v="42.755966000000001"/>
    <n v="-107.30249000000001"/>
    <x v="0"/>
    <d v="2024-03-05T00:00:00"/>
    <x v="2"/>
    <x v="2911"/>
    <n v="17616915.040000014"/>
  </r>
  <r>
    <x v="8"/>
    <x v="21"/>
    <n v="271.72000000000003"/>
    <x v="0"/>
    <n v="543.44000000000005"/>
    <x v="2"/>
    <s v="William Rivera"/>
    <x v="24"/>
    <n v="21.094318000000001"/>
    <n v="-157.49833699999999"/>
    <x v="0"/>
    <d v="2024-03-05T00:00:00"/>
    <x v="2"/>
    <x v="2912"/>
    <n v="17616915.040000014"/>
  </r>
  <r>
    <x v="13"/>
    <x v="12"/>
    <n v="863.78"/>
    <x v="1"/>
    <n v="4318.8999999999996"/>
    <x v="0"/>
    <s v="Timothy Massey"/>
    <x v="23"/>
    <n v="31.169546"/>
    <n v="-91.867805000000004"/>
    <x v="3"/>
    <d v="2024-03-05T00:00:00"/>
    <x v="2"/>
    <x v="2913"/>
    <n v="17616915.040000014"/>
  </r>
  <r>
    <x v="21"/>
    <x v="16"/>
    <n v="704.1"/>
    <x v="4"/>
    <n v="2112.3000000000002"/>
    <x v="1"/>
    <s v="Deanna Carr"/>
    <x v="48"/>
    <n v="44.693947000000001"/>
    <n v="-69.381927000000005"/>
    <x v="2"/>
    <d v="2024-03-05T00:00:00"/>
    <x v="2"/>
    <x v="2914"/>
    <n v="17616915.040000014"/>
  </r>
  <r>
    <x v="20"/>
    <x v="13"/>
    <n v="1293.6600000000001"/>
    <x v="2"/>
    <n v="1293.6600000000001"/>
    <x v="1"/>
    <s v="Richard Clayton"/>
    <x v="25"/>
    <n v="34.840515000000003"/>
    <n v="-106.248482"/>
    <x v="1"/>
    <d v="2024-03-05T00:00:00"/>
    <x v="2"/>
    <x v="2915"/>
    <n v="17616915.040000014"/>
  </r>
  <r>
    <x v="7"/>
    <x v="5"/>
    <n v="89.9"/>
    <x v="2"/>
    <n v="89.9"/>
    <x v="3"/>
    <s v="James Smith"/>
    <x v="23"/>
    <n v="31.169546"/>
    <n v="-91.867805000000004"/>
    <x v="2"/>
    <d v="2024-03-05T00:00:00"/>
    <x v="2"/>
    <x v="2916"/>
    <n v="17616915.040000014"/>
  </r>
  <r>
    <x v="14"/>
    <x v="9"/>
    <n v="1163.31"/>
    <x v="1"/>
    <n v="5816.5499999999993"/>
    <x v="3"/>
    <s v="Donald Rodriguez"/>
    <x v="22"/>
    <n v="43.452491999999999"/>
    <n v="-71.563896"/>
    <x v="2"/>
    <d v="2024-03-05T00:00:00"/>
    <x v="2"/>
    <x v="2917"/>
    <n v="17616915.040000014"/>
  </r>
  <r>
    <x v="16"/>
    <x v="3"/>
    <n v="191.93"/>
    <x v="0"/>
    <n v="383.86"/>
    <x v="0"/>
    <s v="Kenneth Savage"/>
    <x v="36"/>
    <n v="39.849426000000001"/>
    <n v="-86.258278000000004"/>
    <x v="1"/>
    <d v="2024-03-05T00:00:00"/>
    <x v="2"/>
    <x v="2918"/>
    <n v="17616915.040000014"/>
  </r>
  <r>
    <x v="17"/>
    <x v="13"/>
    <n v="1159.47"/>
    <x v="4"/>
    <n v="3478.41"/>
    <x v="2"/>
    <s v="Peter Johnson"/>
    <x v="43"/>
    <n v="47.528911999999998"/>
    <n v="-99.784012000000004"/>
    <x v="2"/>
    <d v="2024-03-05T00:00:00"/>
    <x v="2"/>
    <x v="2919"/>
    <n v="17616915.040000014"/>
  </r>
  <r>
    <x v="11"/>
    <x v="13"/>
    <n v="310.27999999999997"/>
    <x v="3"/>
    <n v="1241.1199999999999"/>
    <x v="3"/>
    <s v="Natalie Mendoza"/>
    <x v="16"/>
    <n v="35.747844999999998"/>
    <n v="-86.692345000000003"/>
    <x v="0"/>
    <d v="2024-03-05T00:00:00"/>
    <x v="2"/>
    <x v="2920"/>
    <n v="17616915.040000014"/>
  </r>
  <r>
    <x v="20"/>
    <x v="15"/>
    <n v="167.42"/>
    <x v="2"/>
    <n v="167.42"/>
    <x v="1"/>
    <s v="Patrick Oconnor"/>
    <x v="19"/>
    <n v="44.045876"/>
    <n v="-72.710685999999995"/>
    <x v="4"/>
    <d v="2024-03-05T00:00:00"/>
    <x v="2"/>
    <x v="2921"/>
    <n v="17616915.040000014"/>
  </r>
  <r>
    <x v="10"/>
    <x v="21"/>
    <n v="396.04"/>
    <x v="1"/>
    <n v="1980.2"/>
    <x v="1"/>
    <s v="Steven Yang"/>
    <x v="41"/>
    <n v="38.313515000000002"/>
    <n v="-117.055374"/>
    <x v="0"/>
    <d v="2024-03-05T00:00:00"/>
    <x v="2"/>
    <x v="2922"/>
    <n v="17616915.040000014"/>
  </r>
  <r>
    <x v="0"/>
    <x v="10"/>
    <n v="1775.79"/>
    <x v="3"/>
    <n v="7103.16"/>
    <x v="0"/>
    <s v="Deanna Cannon"/>
    <x v="3"/>
    <n v="41.597782000000002"/>
    <n v="-72.755370999999997"/>
    <x v="3"/>
    <d v="2024-03-05T00:00:00"/>
    <x v="2"/>
    <x v="2923"/>
    <n v="17616915.040000014"/>
  </r>
  <r>
    <x v="3"/>
    <x v="18"/>
    <n v="23.68"/>
    <x v="3"/>
    <n v="94.72"/>
    <x v="2"/>
    <s v="Michael Flores"/>
    <x v="23"/>
    <n v="31.169546"/>
    <n v="-91.867805000000004"/>
    <x v="4"/>
    <d v="2024-03-05T00:00:00"/>
    <x v="2"/>
    <x v="2924"/>
    <n v="17616915.040000014"/>
  </r>
  <r>
    <x v="1"/>
    <x v="16"/>
    <n v="2264.5"/>
    <x v="2"/>
    <n v="2264.5"/>
    <x v="0"/>
    <s v="Jacqueline Green"/>
    <x v="26"/>
    <n v="37.769337"/>
    <n v="-78.169967999999997"/>
    <x v="2"/>
    <d v="2024-03-05T00:00:00"/>
    <x v="2"/>
    <x v="2925"/>
    <n v="17616915.040000014"/>
  </r>
  <r>
    <x v="18"/>
    <x v="15"/>
    <n v="199.63"/>
    <x v="1"/>
    <n v="998.15"/>
    <x v="2"/>
    <s v="Daniel Swanson"/>
    <x v="3"/>
    <n v="41.597782000000002"/>
    <n v="-72.755370999999997"/>
    <x v="3"/>
    <d v="2024-03-06T00:00:00"/>
    <x v="2"/>
    <x v="2926"/>
    <n v="17616915.040000014"/>
  </r>
  <r>
    <x v="22"/>
    <x v="4"/>
    <n v="651.30999999999995"/>
    <x v="0"/>
    <n v="1302.6199999999999"/>
    <x v="2"/>
    <s v="Derrick Taylor"/>
    <x v="38"/>
    <n v="47.400902000000002"/>
    <n v="-121.490494"/>
    <x v="4"/>
    <d v="2024-03-06T00:00:00"/>
    <x v="2"/>
    <x v="2927"/>
    <n v="17616915.040000014"/>
  </r>
  <r>
    <x v="16"/>
    <x v="23"/>
    <n v="765.41"/>
    <x v="0"/>
    <n v="1530.82"/>
    <x v="3"/>
    <s v="Michele Franklin"/>
    <x v="5"/>
    <n v="39.318522999999999"/>
    <n v="-75.507141000000004"/>
    <x v="3"/>
    <d v="2024-03-06T00:00:00"/>
    <x v="2"/>
    <x v="2928"/>
    <n v="17616915.040000014"/>
  </r>
  <r>
    <x v="4"/>
    <x v="5"/>
    <n v="57.8"/>
    <x v="4"/>
    <n v="173.39999999999998"/>
    <x v="1"/>
    <s v="Gina Graves"/>
    <x v="46"/>
    <n v="41.125369999999997"/>
    <n v="-98.268082000000007"/>
    <x v="3"/>
    <d v="2024-03-06T00:00:00"/>
    <x v="2"/>
    <x v="2929"/>
    <n v="17616915.040000014"/>
  </r>
  <r>
    <x v="17"/>
    <x v="1"/>
    <n v="373.64"/>
    <x v="1"/>
    <n v="1868.1999999999998"/>
    <x v="0"/>
    <s v="Crystal Johnston"/>
    <x v="6"/>
    <n v="35.565342000000001"/>
    <n v="-96.928916999999998"/>
    <x v="2"/>
    <d v="2024-03-06T00:00:00"/>
    <x v="2"/>
    <x v="2930"/>
    <n v="17616915.040000014"/>
  </r>
  <r>
    <x v="20"/>
    <x v="10"/>
    <n v="2267.39"/>
    <x v="3"/>
    <n v="9069.56"/>
    <x v="3"/>
    <s v="Brian Johnson"/>
    <x v="5"/>
    <n v="39.318522999999999"/>
    <n v="-75.507141000000004"/>
    <x v="2"/>
    <d v="2024-03-06T00:00:00"/>
    <x v="2"/>
    <x v="2931"/>
    <n v="17616915.040000014"/>
  </r>
  <r>
    <x v="10"/>
    <x v="22"/>
    <n v="236.65"/>
    <x v="4"/>
    <n v="709.95"/>
    <x v="1"/>
    <s v="Alexander Diaz"/>
    <x v="12"/>
    <n v="34.969704"/>
    <n v="-92.373123000000007"/>
    <x v="3"/>
    <d v="2024-03-06T00:00:00"/>
    <x v="2"/>
    <x v="2932"/>
    <n v="17616915.040000014"/>
  </r>
  <r>
    <x v="21"/>
    <x v="7"/>
    <n v="64.67"/>
    <x v="4"/>
    <n v="194.01"/>
    <x v="1"/>
    <s v="Michelle Harris"/>
    <x v="37"/>
    <n v="38.456085000000002"/>
    <n v="-92.288368000000006"/>
    <x v="4"/>
    <d v="2024-03-06T00:00:00"/>
    <x v="2"/>
    <x v="2933"/>
    <n v="17616915.040000014"/>
  </r>
  <r>
    <x v="3"/>
    <x v="14"/>
    <n v="438.34"/>
    <x v="0"/>
    <n v="876.68"/>
    <x v="3"/>
    <s v="Gina Brock"/>
    <x v="9"/>
    <n v="43.326618000000003"/>
    <n v="-84.536095000000003"/>
    <x v="1"/>
    <d v="2024-03-06T00:00:00"/>
    <x v="2"/>
    <x v="2934"/>
    <n v="17616915.040000014"/>
  </r>
  <r>
    <x v="10"/>
    <x v="18"/>
    <n v="143.27000000000001"/>
    <x v="0"/>
    <n v="286.54000000000002"/>
    <x v="0"/>
    <s v="Adam Ray"/>
    <x v="0"/>
    <n v="33.729759000000001"/>
    <n v="-111.43122099999999"/>
    <x v="4"/>
    <d v="2024-03-06T00:00:00"/>
    <x v="2"/>
    <x v="2543"/>
    <n v="17616915.040000014"/>
  </r>
  <r>
    <x v="18"/>
    <x v="4"/>
    <n v="581.64"/>
    <x v="1"/>
    <n v="2908.2"/>
    <x v="3"/>
    <s v="Corey Hall"/>
    <x v="23"/>
    <n v="31.169546"/>
    <n v="-91.867805000000004"/>
    <x v="0"/>
    <d v="2024-03-06T00:00:00"/>
    <x v="2"/>
    <x v="2935"/>
    <n v="17616915.040000014"/>
  </r>
  <r>
    <x v="13"/>
    <x v="12"/>
    <n v="764.47"/>
    <x v="4"/>
    <n v="2293.41"/>
    <x v="1"/>
    <s v="Ashley Williams"/>
    <x v="25"/>
    <n v="34.840515000000003"/>
    <n v="-106.248482"/>
    <x v="1"/>
    <d v="2024-03-06T00:00:00"/>
    <x v="2"/>
    <x v="2936"/>
    <n v="17616915.040000014"/>
  </r>
  <r>
    <x v="22"/>
    <x v="22"/>
    <n v="211.62"/>
    <x v="3"/>
    <n v="846.48"/>
    <x v="3"/>
    <s v="Mark Figueroa"/>
    <x v="47"/>
    <n v="42.011538999999999"/>
    <n v="-93.210526000000002"/>
    <x v="0"/>
    <d v="2024-03-06T00:00:00"/>
    <x v="2"/>
    <x v="2937"/>
    <n v="17616915.040000014"/>
  </r>
  <r>
    <x v="4"/>
    <x v="19"/>
    <n v="996.1"/>
    <x v="1"/>
    <n v="4980.5"/>
    <x v="2"/>
    <s v="Meghan Thompson"/>
    <x v="7"/>
    <n v="42.230170999999999"/>
    <n v="-71.530106000000004"/>
    <x v="3"/>
    <d v="2024-03-06T00:00:00"/>
    <x v="2"/>
    <x v="2938"/>
    <n v="17616915.040000014"/>
  </r>
  <r>
    <x v="11"/>
    <x v="13"/>
    <n v="1655.38"/>
    <x v="2"/>
    <n v="1655.38"/>
    <x v="3"/>
    <s v="Crystal Hebert"/>
    <x v="6"/>
    <n v="35.565342000000001"/>
    <n v="-96.928916999999998"/>
    <x v="3"/>
    <d v="2024-03-06T00:00:00"/>
    <x v="2"/>
    <x v="2939"/>
    <n v="17616915.040000014"/>
  </r>
  <r>
    <x v="19"/>
    <x v="14"/>
    <n v="552.83000000000004"/>
    <x v="0"/>
    <n v="1105.6600000000001"/>
    <x v="3"/>
    <s v="Jennifer Cunningham"/>
    <x v="18"/>
    <n v="31.054487000000002"/>
    <n v="-97.563461000000004"/>
    <x v="0"/>
    <d v="2024-03-06T00:00:00"/>
    <x v="2"/>
    <x v="2940"/>
    <n v="17616915.040000014"/>
  </r>
  <r>
    <x v="9"/>
    <x v="4"/>
    <n v="698.11"/>
    <x v="4"/>
    <n v="2094.33"/>
    <x v="2"/>
    <s v="John Reed"/>
    <x v="27"/>
    <n v="40.388782999999997"/>
    <n v="-82.764915000000002"/>
    <x v="3"/>
    <d v="2024-03-06T00:00:00"/>
    <x v="2"/>
    <x v="2941"/>
    <n v="17616915.040000014"/>
  </r>
  <r>
    <x v="21"/>
    <x v="11"/>
    <n v="286.87"/>
    <x v="0"/>
    <n v="573.74"/>
    <x v="0"/>
    <s v="Adam Walsh"/>
    <x v="14"/>
    <n v="40.298904"/>
    <n v="-74.521011000000001"/>
    <x v="4"/>
    <d v="2024-03-06T00:00:00"/>
    <x v="2"/>
    <x v="2942"/>
    <n v="17616915.040000014"/>
  </r>
  <r>
    <x v="19"/>
    <x v="14"/>
    <n v="685.65"/>
    <x v="0"/>
    <n v="1371.3"/>
    <x v="2"/>
    <s v="Rhonda Cross"/>
    <x v="28"/>
    <n v="32.806671000000001"/>
    <n v="-86.791129999999995"/>
    <x v="2"/>
    <d v="2024-03-06T00:00:00"/>
    <x v="2"/>
    <x v="2943"/>
    <n v="17616915.040000014"/>
  </r>
  <r>
    <x v="17"/>
    <x v="5"/>
    <n v="79.58"/>
    <x v="3"/>
    <n v="318.32"/>
    <x v="0"/>
    <s v="Nicholas Whitney"/>
    <x v="1"/>
    <n v="40.349457000000001"/>
    <n v="-88.986136999999999"/>
    <x v="3"/>
    <d v="2024-03-06T00:00:00"/>
    <x v="2"/>
    <x v="1069"/>
    <n v="17616915.040000014"/>
  </r>
  <r>
    <x v="9"/>
    <x v="4"/>
    <n v="594.53"/>
    <x v="1"/>
    <n v="2972.6499999999996"/>
    <x v="3"/>
    <s v="Micheal Lin"/>
    <x v="4"/>
    <n v="32.741646000000003"/>
    <n v="-89.678696000000002"/>
    <x v="2"/>
    <d v="2024-03-06T00:00:00"/>
    <x v="2"/>
    <x v="2944"/>
    <n v="17616915.040000014"/>
  </r>
  <r>
    <x v="21"/>
    <x v="18"/>
    <n v="107.64"/>
    <x v="4"/>
    <n v="322.92"/>
    <x v="3"/>
    <s v="Eileen Hamilton"/>
    <x v="13"/>
    <n v="40.150032000000003"/>
    <n v="-111.86243399999999"/>
    <x v="1"/>
    <d v="2024-03-06T00:00:00"/>
    <x v="2"/>
    <x v="2945"/>
    <n v="17616915.040000014"/>
  </r>
  <r>
    <x v="19"/>
    <x v="3"/>
    <n v="499.16"/>
    <x v="3"/>
    <n v="1996.64"/>
    <x v="0"/>
    <s v="Logan Garcia MD"/>
    <x v="27"/>
    <n v="40.388782999999997"/>
    <n v="-82.764915000000002"/>
    <x v="2"/>
    <d v="2024-03-06T00:00:00"/>
    <x v="2"/>
    <x v="2946"/>
    <n v="17616915.040000014"/>
  </r>
  <r>
    <x v="16"/>
    <x v="4"/>
    <n v="728.89"/>
    <x v="3"/>
    <n v="2915.56"/>
    <x v="3"/>
    <s v="Gregory Wall"/>
    <x v="3"/>
    <n v="41.597782000000002"/>
    <n v="-72.755370999999997"/>
    <x v="3"/>
    <d v="2024-03-06T00:00:00"/>
    <x v="2"/>
    <x v="2947"/>
    <n v="17616915.040000014"/>
  </r>
  <r>
    <x v="1"/>
    <x v="22"/>
    <n v="478.35"/>
    <x v="2"/>
    <n v="478.35"/>
    <x v="3"/>
    <s v="Kimberly Mathis"/>
    <x v="7"/>
    <n v="42.230170999999999"/>
    <n v="-71.530106000000004"/>
    <x v="2"/>
    <d v="2024-03-06T00:00:00"/>
    <x v="2"/>
    <x v="2948"/>
    <n v="17616915.040000014"/>
  </r>
  <r>
    <x v="16"/>
    <x v="8"/>
    <n v="534.73"/>
    <x v="1"/>
    <n v="2673.65"/>
    <x v="0"/>
    <s v="Mrs. Hannah Parker"/>
    <x v="1"/>
    <n v="40.349457000000001"/>
    <n v="-88.986136999999999"/>
    <x v="3"/>
    <d v="2024-03-06T00:00:00"/>
    <x v="2"/>
    <x v="2949"/>
    <n v="17616915.040000014"/>
  </r>
  <r>
    <x v="4"/>
    <x v="17"/>
    <n v="514.98"/>
    <x v="0"/>
    <n v="1029.96"/>
    <x v="0"/>
    <s v="Christine Lewis"/>
    <x v="5"/>
    <n v="39.318522999999999"/>
    <n v="-75.507141000000004"/>
    <x v="1"/>
    <d v="2024-03-06T00:00:00"/>
    <x v="2"/>
    <x v="2950"/>
    <n v="17616915.040000014"/>
  </r>
  <r>
    <x v="19"/>
    <x v="3"/>
    <n v="219.3"/>
    <x v="2"/>
    <n v="219.3"/>
    <x v="3"/>
    <s v="Daniel Hicks"/>
    <x v="42"/>
    <n v="39.063946000000001"/>
    <n v="-76.802100999999993"/>
    <x v="0"/>
    <d v="2024-03-06T00:00:00"/>
    <x v="2"/>
    <x v="2951"/>
    <n v="17616915.040000014"/>
  </r>
  <r>
    <x v="7"/>
    <x v="17"/>
    <n v="399.61"/>
    <x v="1"/>
    <n v="1998.0500000000002"/>
    <x v="1"/>
    <s v="Theresa Oconnor"/>
    <x v="18"/>
    <n v="31.054487000000002"/>
    <n v="-97.563461000000004"/>
    <x v="3"/>
    <d v="2024-03-06T00:00:00"/>
    <x v="2"/>
    <x v="2952"/>
    <n v="17616915.040000014"/>
  </r>
  <r>
    <x v="1"/>
    <x v="4"/>
    <n v="344.65"/>
    <x v="3"/>
    <n v="1378.6"/>
    <x v="3"/>
    <s v="Tanya Gutierrez"/>
    <x v="7"/>
    <n v="42.230170999999999"/>
    <n v="-71.530106000000004"/>
    <x v="3"/>
    <d v="2024-03-06T00:00:00"/>
    <x v="2"/>
    <x v="2953"/>
    <n v="17616915.040000014"/>
  </r>
  <r>
    <x v="10"/>
    <x v="15"/>
    <n v="111.79"/>
    <x v="3"/>
    <n v="447.16"/>
    <x v="0"/>
    <s v="Paige Owens"/>
    <x v="1"/>
    <n v="40.349457000000001"/>
    <n v="-88.986136999999999"/>
    <x v="2"/>
    <d v="2024-03-06T00:00:00"/>
    <x v="2"/>
    <x v="2954"/>
    <n v="17616915.040000014"/>
  </r>
  <r>
    <x v="9"/>
    <x v="20"/>
    <n v="225.39"/>
    <x v="0"/>
    <n v="450.78"/>
    <x v="0"/>
    <s v="Edward Clark"/>
    <x v="48"/>
    <n v="44.693947000000001"/>
    <n v="-69.381927000000005"/>
    <x v="2"/>
    <d v="2024-03-06T00:00:00"/>
    <x v="2"/>
    <x v="2955"/>
    <n v="17616915.040000014"/>
  </r>
  <r>
    <x v="5"/>
    <x v="13"/>
    <n v="1783.51"/>
    <x v="0"/>
    <n v="3567.02"/>
    <x v="2"/>
    <s v="Robin Rivas"/>
    <x v="0"/>
    <n v="33.729759000000001"/>
    <n v="-111.43122099999999"/>
    <x v="4"/>
    <d v="2024-03-06T00:00:00"/>
    <x v="2"/>
    <x v="2956"/>
    <n v="17616915.040000014"/>
  </r>
  <r>
    <x v="15"/>
    <x v="4"/>
    <n v="448.49"/>
    <x v="0"/>
    <n v="896.98"/>
    <x v="0"/>
    <s v="Michele Short"/>
    <x v="34"/>
    <n v="42.755966000000001"/>
    <n v="-107.30249000000001"/>
    <x v="3"/>
    <d v="2024-03-06T00:00:00"/>
    <x v="2"/>
    <x v="2957"/>
    <n v="17616915.040000014"/>
  </r>
  <r>
    <x v="21"/>
    <x v="14"/>
    <n v="320.33"/>
    <x v="0"/>
    <n v="640.66"/>
    <x v="2"/>
    <s v="Michael Norris"/>
    <x v="18"/>
    <n v="31.054487000000002"/>
    <n v="-97.563461000000004"/>
    <x v="1"/>
    <d v="2024-03-06T00:00:00"/>
    <x v="2"/>
    <x v="2958"/>
    <n v="17616915.040000014"/>
  </r>
  <r>
    <x v="13"/>
    <x v="8"/>
    <n v="332.02"/>
    <x v="3"/>
    <n v="1328.08"/>
    <x v="3"/>
    <s v="Julie Gilbert"/>
    <x v="44"/>
    <n v="37.668140000000001"/>
    <n v="-84.670067000000003"/>
    <x v="0"/>
    <d v="2024-03-06T00:00:00"/>
    <x v="2"/>
    <x v="2959"/>
    <n v="17616915.040000014"/>
  </r>
  <r>
    <x v="16"/>
    <x v="14"/>
    <n v="800.93"/>
    <x v="3"/>
    <n v="3203.72"/>
    <x v="2"/>
    <s v="Colton Garcia"/>
    <x v="19"/>
    <n v="44.045876"/>
    <n v="-72.710685999999995"/>
    <x v="4"/>
    <d v="2024-03-06T00:00:00"/>
    <x v="2"/>
    <x v="2960"/>
    <n v="17616915.040000014"/>
  </r>
  <r>
    <x v="15"/>
    <x v="0"/>
    <n v="418.13"/>
    <x v="0"/>
    <n v="836.26"/>
    <x v="3"/>
    <s v="Brandon Carrillo"/>
    <x v="24"/>
    <n v="21.094318000000001"/>
    <n v="-157.49833699999999"/>
    <x v="3"/>
    <d v="2024-03-06T00:00:00"/>
    <x v="2"/>
    <x v="2961"/>
    <n v="17616915.040000014"/>
  </r>
  <r>
    <x v="16"/>
    <x v="12"/>
    <n v="384.67"/>
    <x v="1"/>
    <n v="1923.3500000000001"/>
    <x v="2"/>
    <s v="Valerie Soto"/>
    <x v="15"/>
    <n v="35.630065999999999"/>
    <n v="-79.806419000000005"/>
    <x v="0"/>
    <d v="2024-03-06T00:00:00"/>
    <x v="2"/>
    <x v="2962"/>
    <n v="17616915.040000014"/>
  </r>
  <r>
    <x v="18"/>
    <x v="6"/>
    <n v="45.73"/>
    <x v="3"/>
    <n v="182.92"/>
    <x v="3"/>
    <s v="Daryl Davis"/>
    <x v="33"/>
    <n v="44.268543000000001"/>
    <n v="-89.616507999999996"/>
    <x v="2"/>
    <d v="2024-03-06T00:00:00"/>
    <x v="2"/>
    <x v="2963"/>
    <n v="17616915.040000014"/>
  </r>
  <r>
    <x v="9"/>
    <x v="18"/>
    <n v="40.39"/>
    <x v="1"/>
    <n v="201.95"/>
    <x v="0"/>
    <s v="William Graves"/>
    <x v="38"/>
    <n v="47.400902000000002"/>
    <n v="-121.490494"/>
    <x v="3"/>
    <d v="2024-03-06T00:00:00"/>
    <x v="2"/>
    <x v="2964"/>
    <n v="17616915.040000014"/>
  </r>
  <r>
    <x v="6"/>
    <x v="1"/>
    <n v="160.33000000000001"/>
    <x v="2"/>
    <n v="160.33000000000001"/>
    <x v="1"/>
    <s v="Joseph Fuller"/>
    <x v="35"/>
    <n v="46.921925000000002"/>
    <n v="-110.454353"/>
    <x v="2"/>
    <d v="2024-03-06T00:00:00"/>
    <x v="2"/>
    <x v="2965"/>
    <n v="17616915.040000014"/>
  </r>
  <r>
    <x v="8"/>
    <x v="9"/>
    <n v="797.2"/>
    <x v="1"/>
    <n v="3986"/>
    <x v="3"/>
    <s v="Jeremy Miller"/>
    <x v="7"/>
    <n v="42.230170999999999"/>
    <n v="-71.530106000000004"/>
    <x v="3"/>
    <d v="2024-03-07T00:00:00"/>
    <x v="2"/>
    <x v="2966"/>
    <n v="17616915.040000014"/>
  </r>
  <r>
    <x v="4"/>
    <x v="15"/>
    <n v="99.73"/>
    <x v="2"/>
    <n v="99.73"/>
    <x v="0"/>
    <s v="Megan Salas"/>
    <x v="32"/>
    <n v="44.240459000000001"/>
    <n v="-114.47882799999999"/>
    <x v="3"/>
    <d v="2024-03-07T00:00:00"/>
    <x v="2"/>
    <x v="2967"/>
    <n v="17616915.040000014"/>
  </r>
  <r>
    <x v="15"/>
    <x v="13"/>
    <n v="624.16999999999996"/>
    <x v="3"/>
    <n v="2496.6799999999998"/>
    <x v="2"/>
    <s v="Carlos Jones"/>
    <x v="38"/>
    <n v="47.400902000000002"/>
    <n v="-121.490494"/>
    <x v="1"/>
    <d v="2024-03-07T00:00:00"/>
    <x v="2"/>
    <x v="2968"/>
    <n v="17616915.040000014"/>
  </r>
  <r>
    <x v="11"/>
    <x v="5"/>
    <n v="39.53"/>
    <x v="4"/>
    <n v="118.59"/>
    <x v="3"/>
    <s v="Katie Griffin"/>
    <x v="36"/>
    <n v="39.849426000000001"/>
    <n v="-86.258278000000004"/>
    <x v="4"/>
    <d v="2024-03-07T00:00:00"/>
    <x v="2"/>
    <x v="2969"/>
    <n v="17616915.040000014"/>
  </r>
  <r>
    <x v="6"/>
    <x v="1"/>
    <n v="198.32"/>
    <x v="2"/>
    <n v="198.32"/>
    <x v="0"/>
    <s v="Robert Duffy"/>
    <x v="5"/>
    <n v="39.318522999999999"/>
    <n v="-75.507141000000004"/>
    <x v="2"/>
    <d v="2024-03-07T00:00:00"/>
    <x v="2"/>
    <x v="2970"/>
    <n v="17616915.040000014"/>
  </r>
  <r>
    <x v="2"/>
    <x v="4"/>
    <n v="636.29"/>
    <x v="2"/>
    <n v="636.29"/>
    <x v="1"/>
    <s v="Benjamin Barrett"/>
    <x v="36"/>
    <n v="39.849426000000001"/>
    <n v="-86.258278000000004"/>
    <x v="2"/>
    <d v="2024-03-07T00:00:00"/>
    <x v="2"/>
    <x v="2971"/>
    <n v="17616915.040000014"/>
  </r>
  <r>
    <x v="17"/>
    <x v="5"/>
    <n v="50.41"/>
    <x v="2"/>
    <n v="50.41"/>
    <x v="3"/>
    <s v="Sophia Crawford"/>
    <x v="25"/>
    <n v="34.840515000000003"/>
    <n v="-106.248482"/>
    <x v="4"/>
    <d v="2024-03-07T00:00:00"/>
    <x v="2"/>
    <x v="2972"/>
    <n v="17616915.040000014"/>
  </r>
  <r>
    <x v="20"/>
    <x v="9"/>
    <n v="1902.65"/>
    <x v="2"/>
    <n v="1902.65"/>
    <x v="2"/>
    <s v="Adam Smith"/>
    <x v="12"/>
    <n v="34.969704"/>
    <n v="-92.373123000000007"/>
    <x v="4"/>
    <d v="2024-03-07T00:00:00"/>
    <x v="2"/>
    <x v="2973"/>
    <n v="17616915.040000014"/>
  </r>
  <r>
    <x v="2"/>
    <x v="2"/>
    <n v="36.1"/>
    <x v="0"/>
    <n v="72.2"/>
    <x v="1"/>
    <s v="Jamie Combs"/>
    <x v="2"/>
    <n v="40.590752000000002"/>
    <n v="-77.209755000000001"/>
    <x v="4"/>
    <d v="2024-03-07T00:00:00"/>
    <x v="2"/>
    <x v="2974"/>
    <n v="17616915.040000014"/>
  </r>
  <r>
    <x v="3"/>
    <x v="17"/>
    <n v="355.19"/>
    <x v="1"/>
    <n v="1775.95"/>
    <x v="1"/>
    <s v="Katherine Morton"/>
    <x v="37"/>
    <n v="38.456085000000002"/>
    <n v="-92.288368000000006"/>
    <x v="1"/>
    <d v="2024-03-07T00:00:00"/>
    <x v="2"/>
    <x v="2975"/>
    <n v="17616915.040000014"/>
  </r>
  <r>
    <x v="15"/>
    <x v="12"/>
    <n v="364.62"/>
    <x v="0"/>
    <n v="729.24"/>
    <x v="2"/>
    <s v="Heather Wilson"/>
    <x v="4"/>
    <n v="32.741646000000003"/>
    <n v="-89.678696000000002"/>
    <x v="2"/>
    <d v="2024-03-07T00:00:00"/>
    <x v="2"/>
    <x v="2976"/>
    <n v="17616915.040000014"/>
  </r>
  <r>
    <x v="5"/>
    <x v="12"/>
    <n v="389.72"/>
    <x v="1"/>
    <n v="1948.6000000000001"/>
    <x v="3"/>
    <s v="Paul Chapman"/>
    <x v="34"/>
    <n v="42.755966000000001"/>
    <n v="-107.30249000000001"/>
    <x v="4"/>
    <d v="2024-03-07T00:00:00"/>
    <x v="2"/>
    <x v="2977"/>
    <n v="17616915.040000014"/>
  </r>
  <r>
    <x v="23"/>
    <x v="15"/>
    <n v="80.819999999999993"/>
    <x v="3"/>
    <n v="323.27999999999997"/>
    <x v="2"/>
    <s v="Dustin Carter"/>
    <x v="34"/>
    <n v="42.755966000000001"/>
    <n v="-107.30249000000001"/>
    <x v="4"/>
    <d v="2024-03-07T00:00:00"/>
    <x v="2"/>
    <x v="2978"/>
    <n v="17616915.040000014"/>
  </r>
  <r>
    <x v="8"/>
    <x v="16"/>
    <n v="867.35"/>
    <x v="1"/>
    <n v="4336.75"/>
    <x v="0"/>
    <s v="Miranda Bush"/>
    <x v="15"/>
    <n v="35.630065999999999"/>
    <n v="-79.806419000000005"/>
    <x v="1"/>
    <d v="2024-03-07T00:00:00"/>
    <x v="2"/>
    <x v="2979"/>
    <n v="17616915.040000014"/>
  </r>
  <r>
    <x v="10"/>
    <x v="1"/>
    <n v="193.26"/>
    <x v="2"/>
    <n v="193.26"/>
    <x v="2"/>
    <s v="Linda Brooks"/>
    <x v="31"/>
    <n v="33.856892000000002"/>
    <n v="-80.945007000000004"/>
    <x v="1"/>
    <d v="2024-03-07T00:00:00"/>
    <x v="2"/>
    <x v="2980"/>
    <n v="17616915.040000014"/>
  </r>
  <r>
    <x v="17"/>
    <x v="23"/>
    <n v="1140.19"/>
    <x v="1"/>
    <n v="5700.9500000000007"/>
    <x v="3"/>
    <s v="Eric Hudson"/>
    <x v="35"/>
    <n v="46.921925000000002"/>
    <n v="-110.454353"/>
    <x v="0"/>
    <d v="2024-03-07T00:00:00"/>
    <x v="2"/>
    <x v="2981"/>
    <n v="17616915.040000014"/>
  </r>
  <r>
    <x v="12"/>
    <x v="9"/>
    <n v="1711.65"/>
    <x v="2"/>
    <n v="1711.65"/>
    <x v="1"/>
    <s v="Ray Price"/>
    <x v="39"/>
    <n v="36.116202999999999"/>
    <n v="-119.68156399999999"/>
    <x v="2"/>
    <d v="2024-03-07T00:00:00"/>
    <x v="2"/>
    <x v="2982"/>
    <n v="17616915.040000014"/>
  </r>
  <r>
    <x v="6"/>
    <x v="6"/>
    <n v="10.44"/>
    <x v="0"/>
    <n v="20.88"/>
    <x v="1"/>
    <s v="Andrew Bullock"/>
    <x v="8"/>
    <n v="27.766279000000001"/>
    <n v="-81.686783000000005"/>
    <x v="2"/>
    <d v="2024-03-07T00:00:00"/>
    <x v="2"/>
    <x v="2983"/>
    <n v="17616915.040000014"/>
  </r>
  <r>
    <x v="4"/>
    <x v="3"/>
    <n v="355.43"/>
    <x v="0"/>
    <n v="710.86"/>
    <x v="3"/>
    <s v="Mary Chaney"/>
    <x v="28"/>
    <n v="32.806671000000001"/>
    <n v="-86.791129999999995"/>
    <x v="0"/>
    <d v="2024-03-07T00:00:00"/>
    <x v="2"/>
    <x v="2984"/>
    <n v="17616915.040000014"/>
  </r>
  <r>
    <x v="19"/>
    <x v="15"/>
    <n v="171.86"/>
    <x v="4"/>
    <n v="515.58000000000004"/>
    <x v="1"/>
    <s v="Ryan Carr"/>
    <x v="1"/>
    <n v="40.349457000000001"/>
    <n v="-88.986136999999999"/>
    <x v="0"/>
    <d v="2024-03-07T00:00:00"/>
    <x v="2"/>
    <x v="2985"/>
    <n v="17616915.040000014"/>
  </r>
  <r>
    <x v="20"/>
    <x v="0"/>
    <n v="373.31"/>
    <x v="1"/>
    <n v="1866.55"/>
    <x v="2"/>
    <s v="Kayla Morris"/>
    <x v="29"/>
    <n v="38.526600000000002"/>
    <n v="-96.726485999999994"/>
    <x v="1"/>
    <d v="2024-03-07T00:00:00"/>
    <x v="2"/>
    <x v="2986"/>
    <n v="17616915.040000014"/>
  </r>
  <r>
    <x v="19"/>
    <x v="8"/>
    <n v="265.58999999999997"/>
    <x v="4"/>
    <n v="796.77"/>
    <x v="2"/>
    <s v="Andrew Mcclain"/>
    <x v="12"/>
    <n v="34.969704"/>
    <n v="-92.373123000000007"/>
    <x v="3"/>
    <d v="2024-03-07T00:00:00"/>
    <x v="2"/>
    <x v="2987"/>
    <n v="17616915.040000014"/>
  </r>
  <r>
    <x v="5"/>
    <x v="19"/>
    <n v="1322.04"/>
    <x v="4"/>
    <n v="3966.12"/>
    <x v="2"/>
    <s v="Justin Young"/>
    <x v="8"/>
    <n v="27.766279000000001"/>
    <n v="-81.686783000000005"/>
    <x v="0"/>
    <d v="2024-03-07T00:00:00"/>
    <x v="2"/>
    <x v="2988"/>
    <n v="17616915.040000014"/>
  </r>
  <r>
    <x v="7"/>
    <x v="22"/>
    <n v="475.54"/>
    <x v="4"/>
    <n v="1426.6200000000001"/>
    <x v="1"/>
    <s v="Ashley Wang"/>
    <x v="3"/>
    <n v="41.597782000000002"/>
    <n v="-72.755370999999997"/>
    <x v="2"/>
    <d v="2024-03-07T00:00:00"/>
    <x v="2"/>
    <x v="2989"/>
    <n v="17616915.040000014"/>
  </r>
  <r>
    <x v="19"/>
    <x v="15"/>
    <n v="104.78"/>
    <x v="1"/>
    <n v="523.9"/>
    <x v="2"/>
    <s v="Dawn Norris"/>
    <x v="39"/>
    <n v="36.116202999999999"/>
    <n v="-119.68156399999999"/>
    <x v="3"/>
    <d v="2024-03-07T00:00:00"/>
    <x v="2"/>
    <x v="2990"/>
    <n v="17616915.040000014"/>
  </r>
  <r>
    <x v="20"/>
    <x v="18"/>
    <n v="136.93"/>
    <x v="3"/>
    <n v="547.72"/>
    <x v="3"/>
    <s v="Jaclyn Brown"/>
    <x v="4"/>
    <n v="32.741646000000003"/>
    <n v="-89.678696000000002"/>
    <x v="4"/>
    <d v="2024-03-07T00:00:00"/>
    <x v="2"/>
    <x v="2991"/>
    <n v="17616915.040000014"/>
  </r>
  <r>
    <x v="3"/>
    <x v="0"/>
    <n v="326.39"/>
    <x v="2"/>
    <n v="326.39"/>
    <x v="2"/>
    <s v="Natalie Morgan"/>
    <x v="36"/>
    <n v="39.849426000000001"/>
    <n v="-86.258278000000004"/>
    <x v="0"/>
    <d v="2024-03-07T00:00:00"/>
    <x v="2"/>
    <x v="2992"/>
    <n v="17616915.040000014"/>
  </r>
  <r>
    <x v="20"/>
    <x v="4"/>
    <n v="377.96"/>
    <x v="3"/>
    <n v="1511.84"/>
    <x v="2"/>
    <s v="Luis Hill"/>
    <x v="6"/>
    <n v="35.565342000000001"/>
    <n v="-96.928916999999998"/>
    <x v="3"/>
    <d v="2024-03-07T00:00:00"/>
    <x v="2"/>
    <x v="2993"/>
    <n v="17616915.040000014"/>
  </r>
  <r>
    <x v="12"/>
    <x v="22"/>
    <n v="228.67"/>
    <x v="4"/>
    <n v="686.01"/>
    <x v="3"/>
    <s v="Paul May"/>
    <x v="39"/>
    <n v="36.116202999999999"/>
    <n v="-119.68156399999999"/>
    <x v="0"/>
    <d v="2024-03-07T00:00:00"/>
    <x v="2"/>
    <x v="2994"/>
    <n v="17616915.040000014"/>
  </r>
  <r>
    <x v="10"/>
    <x v="16"/>
    <n v="2082.5300000000002"/>
    <x v="4"/>
    <n v="6247.59"/>
    <x v="1"/>
    <s v="Nicholas Smith"/>
    <x v="37"/>
    <n v="38.456085000000002"/>
    <n v="-92.288368000000006"/>
    <x v="3"/>
    <d v="2024-03-07T00:00:00"/>
    <x v="2"/>
    <x v="2995"/>
    <n v="17616915.040000014"/>
  </r>
  <r>
    <x v="0"/>
    <x v="16"/>
    <n v="2307.4299999999998"/>
    <x v="1"/>
    <n v="11537.15"/>
    <x v="3"/>
    <s v="Jerry May"/>
    <x v="6"/>
    <n v="35.565342000000001"/>
    <n v="-96.928916999999998"/>
    <x v="3"/>
    <d v="2024-03-07T00:00:00"/>
    <x v="2"/>
    <x v="2996"/>
    <n v="17616915.040000014"/>
  </r>
  <r>
    <x v="9"/>
    <x v="17"/>
    <n v="554.91999999999996"/>
    <x v="2"/>
    <n v="554.91999999999996"/>
    <x v="3"/>
    <s v="Gabriel Bowman DDS"/>
    <x v="8"/>
    <n v="27.766279000000001"/>
    <n v="-81.686783000000005"/>
    <x v="4"/>
    <d v="2024-03-07T00:00:00"/>
    <x v="2"/>
    <x v="2997"/>
    <n v="17616915.040000014"/>
  </r>
  <r>
    <x v="22"/>
    <x v="10"/>
    <n v="1413.94"/>
    <x v="2"/>
    <n v="1413.94"/>
    <x v="2"/>
    <s v="Melanie Jones"/>
    <x v="39"/>
    <n v="36.116202999999999"/>
    <n v="-119.68156399999999"/>
    <x v="1"/>
    <d v="2024-03-07T00:00:00"/>
    <x v="2"/>
    <x v="2998"/>
    <n v="17616915.040000014"/>
  </r>
  <r>
    <x v="10"/>
    <x v="12"/>
    <n v="833.01"/>
    <x v="4"/>
    <n v="2499.0299999999997"/>
    <x v="0"/>
    <s v="Christian Hale"/>
    <x v="1"/>
    <n v="40.349457000000001"/>
    <n v="-88.986136999999999"/>
    <x v="0"/>
    <d v="2024-03-08T00:00:00"/>
    <x v="2"/>
    <x v="2999"/>
    <n v="17616915.040000014"/>
  </r>
  <r>
    <x v="11"/>
    <x v="6"/>
    <n v="39.28"/>
    <x v="3"/>
    <n v="157.12"/>
    <x v="0"/>
    <s v="Danielle Brown"/>
    <x v="17"/>
    <n v="61.370716000000002"/>
    <n v="-152.40441899999999"/>
    <x v="1"/>
    <d v="2024-03-08T00:00:00"/>
    <x v="2"/>
    <x v="1326"/>
    <n v="17616915.040000014"/>
  </r>
  <r>
    <x v="0"/>
    <x v="3"/>
    <n v="129.38999999999999"/>
    <x v="0"/>
    <n v="258.77999999999997"/>
    <x v="2"/>
    <s v="Matthew Foster"/>
    <x v="3"/>
    <n v="41.597782000000002"/>
    <n v="-72.755370999999997"/>
    <x v="2"/>
    <d v="2024-03-08T00:00:00"/>
    <x v="2"/>
    <x v="3000"/>
    <n v="17616915.040000014"/>
  </r>
  <r>
    <x v="2"/>
    <x v="16"/>
    <n v="790.95"/>
    <x v="3"/>
    <n v="3163.8"/>
    <x v="2"/>
    <s v="Caitlin Lewis"/>
    <x v="42"/>
    <n v="39.063946000000001"/>
    <n v="-76.802100999999993"/>
    <x v="3"/>
    <d v="2024-03-08T00:00:00"/>
    <x v="2"/>
    <x v="3001"/>
    <n v="17616915.040000014"/>
  </r>
  <r>
    <x v="4"/>
    <x v="7"/>
    <n v="42.07"/>
    <x v="4"/>
    <n v="126.21000000000001"/>
    <x v="0"/>
    <s v="Thomas Keith"/>
    <x v="39"/>
    <n v="36.116202999999999"/>
    <n v="-119.68156399999999"/>
    <x v="2"/>
    <d v="2024-03-08T00:00:00"/>
    <x v="2"/>
    <x v="3002"/>
    <n v="17616915.040000014"/>
  </r>
  <r>
    <x v="8"/>
    <x v="5"/>
    <n v="91.98"/>
    <x v="2"/>
    <n v="91.98"/>
    <x v="3"/>
    <s v="Dennis Jones"/>
    <x v="10"/>
    <n v="38.491225999999997"/>
    <n v="-80.954455999999993"/>
    <x v="1"/>
    <d v="2024-03-08T00:00:00"/>
    <x v="2"/>
    <x v="3003"/>
    <n v="17616915.040000014"/>
  </r>
  <r>
    <x v="1"/>
    <x v="6"/>
    <n v="22.04"/>
    <x v="1"/>
    <n v="110.19999999999999"/>
    <x v="1"/>
    <s v="David Carter"/>
    <x v="13"/>
    <n v="40.150032000000003"/>
    <n v="-111.86243399999999"/>
    <x v="3"/>
    <d v="2024-03-08T00:00:00"/>
    <x v="2"/>
    <x v="3004"/>
    <n v="17616915.040000014"/>
  </r>
  <r>
    <x v="6"/>
    <x v="20"/>
    <n v="140.97999999999999"/>
    <x v="2"/>
    <n v="140.97999999999999"/>
    <x v="0"/>
    <s v="Michelle Taylor"/>
    <x v="48"/>
    <n v="44.693947000000001"/>
    <n v="-69.381927000000005"/>
    <x v="4"/>
    <d v="2024-03-08T00:00:00"/>
    <x v="2"/>
    <x v="3005"/>
    <n v="17616915.040000014"/>
  </r>
  <r>
    <x v="14"/>
    <x v="16"/>
    <n v="1779.8"/>
    <x v="1"/>
    <n v="8899"/>
    <x v="2"/>
    <s v="Eric Brown"/>
    <x v="22"/>
    <n v="43.452491999999999"/>
    <n v="-71.563896"/>
    <x v="1"/>
    <d v="2024-03-08T00:00:00"/>
    <x v="2"/>
    <x v="3006"/>
    <n v="17616915.040000014"/>
  </r>
  <r>
    <x v="16"/>
    <x v="3"/>
    <n v="247.26"/>
    <x v="2"/>
    <n v="247.26"/>
    <x v="3"/>
    <s v="Marcus Davies"/>
    <x v="2"/>
    <n v="40.590752000000002"/>
    <n v="-77.209755000000001"/>
    <x v="2"/>
    <d v="2024-03-08T00:00:00"/>
    <x v="2"/>
    <x v="3007"/>
    <n v="17616915.040000014"/>
  </r>
  <r>
    <x v="10"/>
    <x v="20"/>
    <n v="139.18"/>
    <x v="4"/>
    <n v="417.54"/>
    <x v="1"/>
    <s v="Michael Harper"/>
    <x v="18"/>
    <n v="31.054487000000002"/>
    <n v="-97.563461000000004"/>
    <x v="2"/>
    <d v="2024-03-08T00:00:00"/>
    <x v="2"/>
    <x v="3008"/>
    <n v="17616915.040000014"/>
  </r>
  <r>
    <x v="20"/>
    <x v="9"/>
    <n v="767.19"/>
    <x v="2"/>
    <n v="767.19"/>
    <x v="3"/>
    <s v="Thomas Allen"/>
    <x v="15"/>
    <n v="35.630065999999999"/>
    <n v="-79.806419000000005"/>
    <x v="0"/>
    <d v="2024-03-08T00:00:00"/>
    <x v="2"/>
    <x v="3009"/>
    <n v="17616915.040000014"/>
  </r>
  <r>
    <x v="6"/>
    <x v="13"/>
    <n v="1007.75"/>
    <x v="0"/>
    <n v="2015.5"/>
    <x v="1"/>
    <s v="John Miller"/>
    <x v="20"/>
    <n v="45.694454"/>
    <n v="-93.900192000000004"/>
    <x v="0"/>
    <d v="2024-03-08T00:00:00"/>
    <x v="2"/>
    <x v="3010"/>
    <n v="17616915.040000014"/>
  </r>
  <r>
    <x v="20"/>
    <x v="23"/>
    <n v="833.9"/>
    <x v="4"/>
    <n v="2501.6999999999998"/>
    <x v="2"/>
    <s v="Krystal Foster"/>
    <x v="25"/>
    <n v="34.840515000000003"/>
    <n v="-106.248482"/>
    <x v="0"/>
    <d v="2024-03-08T00:00:00"/>
    <x v="2"/>
    <x v="3011"/>
    <n v="17616915.040000014"/>
  </r>
  <r>
    <x v="5"/>
    <x v="17"/>
    <n v="476.71"/>
    <x v="2"/>
    <n v="476.71"/>
    <x v="0"/>
    <s v="Andrew Stone"/>
    <x v="11"/>
    <n v="39.059811000000003"/>
    <n v="-105.311104"/>
    <x v="1"/>
    <d v="2024-03-08T00:00:00"/>
    <x v="2"/>
    <x v="3012"/>
    <n v="17616915.040000014"/>
  </r>
  <r>
    <x v="22"/>
    <x v="13"/>
    <n v="928.11"/>
    <x v="3"/>
    <n v="3712.44"/>
    <x v="0"/>
    <s v="Allison Potter"/>
    <x v="21"/>
    <n v="41.680892999999998"/>
    <n v="-71.511780000000002"/>
    <x v="2"/>
    <d v="2024-03-08T00:00:00"/>
    <x v="2"/>
    <x v="3013"/>
    <n v="17616915.040000014"/>
  </r>
  <r>
    <x v="15"/>
    <x v="19"/>
    <n v="438.04"/>
    <x v="2"/>
    <n v="438.04"/>
    <x v="0"/>
    <s v="Kimberly Hurley"/>
    <x v="1"/>
    <n v="40.349457000000001"/>
    <n v="-88.986136999999999"/>
    <x v="1"/>
    <d v="2024-03-08T00:00:00"/>
    <x v="2"/>
    <x v="3014"/>
    <n v="17616915.040000014"/>
  </r>
  <r>
    <x v="11"/>
    <x v="17"/>
    <n v="413.02"/>
    <x v="4"/>
    <n v="1239.06"/>
    <x v="0"/>
    <s v="Brianna Henry"/>
    <x v="2"/>
    <n v="40.590752000000002"/>
    <n v="-77.209755000000001"/>
    <x v="4"/>
    <d v="2024-03-08T00:00:00"/>
    <x v="2"/>
    <x v="3015"/>
    <n v="17616915.040000014"/>
  </r>
  <r>
    <x v="10"/>
    <x v="19"/>
    <n v="583.07000000000005"/>
    <x v="4"/>
    <n v="1749.21"/>
    <x v="0"/>
    <s v="Jacob Bell"/>
    <x v="9"/>
    <n v="43.326618000000003"/>
    <n v="-84.536095000000003"/>
    <x v="2"/>
    <d v="2024-03-08T00:00:00"/>
    <x v="2"/>
    <x v="3016"/>
    <n v="17616915.040000014"/>
  </r>
  <r>
    <x v="11"/>
    <x v="12"/>
    <n v="683.36"/>
    <x v="3"/>
    <n v="2733.44"/>
    <x v="3"/>
    <s v="Alejandro Cobb"/>
    <x v="17"/>
    <n v="61.370716000000002"/>
    <n v="-152.40441899999999"/>
    <x v="3"/>
    <d v="2024-03-08T00:00:00"/>
    <x v="2"/>
    <x v="3017"/>
    <n v="17616915.040000014"/>
  </r>
  <r>
    <x v="9"/>
    <x v="19"/>
    <n v="552.58000000000004"/>
    <x v="2"/>
    <n v="552.58000000000004"/>
    <x v="0"/>
    <s v="Bryan Smith"/>
    <x v="11"/>
    <n v="39.059811000000003"/>
    <n v="-105.311104"/>
    <x v="3"/>
    <d v="2024-03-08T00:00:00"/>
    <x v="2"/>
    <x v="1705"/>
    <n v="17616915.040000014"/>
  </r>
  <r>
    <x v="1"/>
    <x v="23"/>
    <n v="386.57"/>
    <x v="2"/>
    <n v="386.57"/>
    <x v="0"/>
    <s v="Latoya Riggs"/>
    <x v="31"/>
    <n v="33.856892000000002"/>
    <n v="-80.945007000000004"/>
    <x v="3"/>
    <d v="2024-03-08T00:00:00"/>
    <x v="2"/>
    <x v="3018"/>
    <n v="17616915.040000014"/>
  </r>
  <r>
    <x v="15"/>
    <x v="7"/>
    <n v="72.47"/>
    <x v="4"/>
    <n v="217.41"/>
    <x v="3"/>
    <s v="Natalie Chavez"/>
    <x v="27"/>
    <n v="40.388782999999997"/>
    <n v="-82.764915000000002"/>
    <x v="0"/>
    <d v="2024-03-08T00:00:00"/>
    <x v="2"/>
    <x v="3019"/>
    <n v="17616915.040000014"/>
  </r>
  <r>
    <x v="1"/>
    <x v="9"/>
    <n v="569.73"/>
    <x v="2"/>
    <n v="569.73"/>
    <x v="0"/>
    <s v="Jennifer King"/>
    <x v="0"/>
    <n v="33.729759000000001"/>
    <n v="-111.43122099999999"/>
    <x v="1"/>
    <d v="2024-03-08T00:00:00"/>
    <x v="2"/>
    <x v="3020"/>
    <n v="17616915.040000014"/>
  </r>
  <r>
    <x v="10"/>
    <x v="13"/>
    <n v="1362.24"/>
    <x v="3"/>
    <n v="5448.96"/>
    <x v="0"/>
    <s v="Adam Gonzalez"/>
    <x v="20"/>
    <n v="45.694454"/>
    <n v="-93.900192000000004"/>
    <x v="3"/>
    <d v="2024-03-08T00:00:00"/>
    <x v="2"/>
    <x v="3021"/>
    <n v="17616915.040000014"/>
  </r>
  <r>
    <x v="10"/>
    <x v="16"/>
    <n v="2953.51"/>
    <x v="4"/>
    <n v="8860.5300000000007"/>
    <x v="3"/>
    <s v="Jennifer Sweeney"/>
    <x v="44"/>
    <n v="37.668140000000001"/>
    <n v="-84.670067000000003"/>
    <x v="2"/>
    <d v="2024-03-08T00:00:00"/>
    <x v="2"/>
    <x v="3022"/>
    <n v="17616915.040000014"/>
  </r>
  <r>
    <x v="15"/>
    <x v="1"/>
    <n v="368.77"/>
    <x v="3"/>
    <n v="1475.08"/>
    <x v="1"/>
    <s v="Jessica Reyes"/>
    <x v="37"/>
    <n v="38.456085000000002"/>
    <n v="-92.288368000000006"/>
    <x v="0"/>
    <d v="2024-03-08T00:00:00"/>
    <x v="2"/>
    <x v="3023"/>
    <n v="17616915.040000014"/>
  </r>
  <r>
    <x v="12"/>
    <x v="9"/>
    <n v="1049.95"/>
    <x v="1"/>
    <n v="5249.75"/>
    <x v="1"/>
    <s v="Scott Clark"/>
    <x v="40"/>
    <n v="33.040619"/>
    <n v="-83.643073999999999"/>
    <x v="3"/>
    <d v="2024-03-08T00:00:00"/>
    <x v="2"/>
    <x v="3024"/>
    <n v="17616915.040000014"/>
  </r>
  <r>
    <x v="15"/>
    <x v="20"/>
    <n v="215.83"/>
    <x v="1"/>
    <n v="1079.1500000000001"/>
    <x v="2"/>
    <s v="Julian Williams"/>
    <x v="18"/>
    <n v="31.054487000000002"/>
    <n v="-97.563461000000004"/>
    <x v="4"/>
    <d v="2024-03-08T00:00:00"/>
    <x v="2"/>
    <x v="3025"/>
    <n v="17616915.040000014"/>
  </r>
  <r>
    <x v="14"/>
    <x v="5"/>
    <n v="99.1"/>
    <x v="3"/>
    <n v="396.4"/>
    <x v="2"/>
    <s v="Paula Owens"/>
    <x v="45"/>
    <n v="44.299782"/>
    <n v="-99.438828000000001"/>
    <x v="3"/>
    <d v="2024-03-08T00:00:00"/>
    <x v="2"/>
    <x v="3026"/>
    <n v="17616915.040000014"/>
  </r>
  <r>
    <x v="21"/>
    <x v="6"/>
    <n v="39.49"/>
    <x v="4"/>
    <n v="118.47"/>
    <x v="3"/>
    <s v="Renee House"/>
    <x v="1"/>
    <n v="40.349457000000001"/>
    <n v="-88.986136999999999"/>
    <x v="1"/>
    <d v="2024-03-09T00:00:00"/>
    <x v="2"/>
    <x v="3027"/>
    <n v="17616915.040000014"/>
  </r>
  <r>
    <x v="13"/>
    <x v="16"/>
    <n v="798.06"/>
    <x v="2"/>
    <n v="798.06"/>
    <x v="0"/>
    <s v="Kevin Lee"/>
    <x v="42"/>
    <n v="39.063946000000001"/>
    <n v="-76.802100999999993"/>
    <x v="2"/>
    <d v="2024-03-09T00:00:00"/>
    <x v="2"/>
    <x v="3028"/>
    <n v="17616915.040000014"/>
  </r>
  <r>
    <x v="0"/>
    <x v="23"/>
    <n v="364.72"/>
    <x v="2"/>
    <n v="364.72"/>
    <x v="0"/>
    <s v="Robert Mason"/>
    <x v="45"/>
    <n v="44.299782"/>
    <n v="-99.438828000000001"/>
    <x v="2"/>
    <d v="2024-03-09T00:00:00"/>
    <x v="2"/>
    <x v="3029"/>
    <n v="17616915.040000014"/>
  </r>
  <r>
    <x v="12"/>
    <x v="14"/>
    <n v="438.7"/>
    <x v="0"/>
    <n v="877.4"/>
    <x v="1"/>
    <s v="Nicholas Thompson"/>
    <x v="39"/>
    <n v="36.116202999999999"/>
    <n v="-119.68156399999999"/>
    <x v="3"/>
    <d v="2024-03-09T00:00:00"/>
    <x v="2"/>
    <x v="3030"/>
    <n v="17616915.040000014"/>
  </r>
  <r>
    <x v="3"/>
    <x v="22"/>
    <n v="407.75"/>
    <x v="0"/>
    <n v="815.5"/>
    <x v="2"/>
    <s v="Antonio Huang"/>
    <x v="31"/>
    <n v="33.856892000000002"/>
    <n v="-80.945007000000004"/>
    <x v="4"/>
    <d v="2024-03-09T00:00:00"/>
    <x v="2"/>
    <x v="3031"/>
    <n v="17616915.040000014"/>
  </r>
  <r>
    <x v="11"/>
    <x v="14"/>
    <n v="385.71"/>
    <x v="1"/>
    <n v="1928.55"/>
    <x v="2"/>
    <s v="John Cross"/>
    <x v="12"/>
    <n v="34.969704"/>
    <n v="-92.373123000000007"/>
    <x v="0"/>
    <d v="2024-03-09T00:00:00"/>
    <x v="2"/>
    <x v="3032"/>
    <n v="17616915.040000014"/>
  </r>
  <r>
    <x v="21"/>
    <x v="1"/>
    <n v="116.39"/>
    <x v="4"/>
    <n v="349.17"/>
    <x v="3"/>
    <s v="Chelsea Thomas"/>
    <x v="26"/>
    <n v="37.769337"/>
    <n v="-78.169967999999997"/>
    <x v="3"/>
    <d v="2024-03-09T00:00:00"/>
    <x v="2"/>
    <x v="3033"/>
    <n v="17616915.040000014"/>
  </r>
  <r>
    <x v="13"/>
    <x v="4"/>
    <n v="643.70000000000005"/>
    <x v="4"/>
    <n v="1931.1000000000001"/>
    <x v="3"/>
    <s v="Mary Johnston"/>
    <x v="48"/>
    <n v="44.693947000000001"/>
    <n v="-69.381927000000005"/>
    <x v="1"/>
    <d v="2024-03-09T00:00:00"/>
    <x v="2"/>
    <x v="3034"/>
    <n v="17616915.040000014"/>
  </r>
  <r>
    <x v="8"/>
    <x v="12"/>
    <n v="516.44000000000005"/>
    <x v="2"/>
    <n v="516.44000000000005"/>
    <x v="2"/>
    <s v="Michelle Compton"/>
    <x v="21"/>
    <n v="41.680892999999998"/>
    <n v="-71.511780000000002"/>
    <x v="2"/>
    <d v="2024-03-09T00:00:00"/>
    <x v="2"/>
    <x v="3035"/>
    <n v="17616915.040000014"/>
  </r>
  <r>
    <x v="7"/>
    <x v="4"/>
    <n v="765.61"/>
    <x v="3"/>
    <n v="3062.44"/>
    <x v="1"/>
    <s v="Brian Murphy"/>
    <x v="12"/>
    <n v="34.969704"/>
    <n v="-92.373123000000007"/>
    <x v="3"/>
    <d v="2024-03-09T00:00:00"/>
    <x v="2"/>
    <x v="3036"/>
    <n v="17616915.040000014"/>
  </r>
  <r>
    <x v="13"/>
    <x v="11"/>
    <n v="103.49"/>
    <x v="3"/>
    <n v="413.96"/>
    <x v="0"/>
    <s v="Timothy Scott"/>
    <x v="30"/>
    <n v="44.572020999999999"/>
    <n v="-122.070938"/>
    <x v="2"/>
    <d v="2024-03-09T00:00:00"/>
    <x v="2"/>
    <x v="3037"/>
    <n v="17616915.040000014"/>
  </r>
  <r>
    <x v="0"/>
    <x v="8"/>
    <n v="416.9"/>
    <x v="0"/>
    <n v="833.8"/>
    <x v="0"/>
    <s v="Lisa Love"/>
    <x v="13"/>
    <n v="40.150032000000003"/>
    <n v="-111.86243399999999"/>
    <x v="0"/>
    <d v="2024-03-09T00:00:00"/>
    <x v="2"/>
    <x v="3038"/>
    <n v="17616915.040000014"/>
  </r>
  <r>
    <x v="5"/>
    <x v="17"/>
    <n v="524.82000000000005"/>
    <x v="2"/>
    <n v="524.82000000000005"/>
    <x v="3"/>
    <s v="Elizabeth Martin"/>
    <x v="40"/>
    <n v="33.040619"/>
    <n v="-83.643073999999999"/>
    <x v="2"/>
    <d v="2024-03-09T00:00:00"/>
    <x v="2"/>
    <x v="3039"/>
    <n v="17616915.040000014"/>
  </r>
  <r>
    <x v="18"/>
    <x v="23"/>
    <n v="907.58"/>
    <x v="1"/>
    <n v="4537.9000000000005"/>
    <x v="1"/>
    <s v="Lauren Moran"/>
    <x v="42"/>
    <n v="39.063946000000001"/>
    <n v="-76.802100999999993"/>
    <x v="2"/>
    <d v="2024-03-09T00:00:00"/>
    <x v="2"/>
    <x v="3040"/>
    <n v="17616915.040000014"/>
  </r>
  <r>
    <x v="10"/>
    <x v="7"/>
    <n v="44.14"/>
    <x v="4"/>
    <n v="132.42000000000002"/>
    <x v="0"/>
    <s v="Gene Cook"/>
    <x v="21"/>
    <n v="41.680892999999998"/>
    <n v="-71.511780000000002"/>
    <x v="3"/>
    <d v="2024-03-09T00:00:00"/>
    <x v="2"/>
    <x v="3041"/>
    <n v="17616915.040000014"/>
  </r>
  <r>
    <x v="1"/>
    <x v="6"/>
    <n v="32.89"/>
    <x v="2"/>
    <n v="32.89"/>
    <x v="3"/>
    <s v="Hector Williams"/>
    <x v="45"/>
    <n v="44.299782"/>
    <n v="-99.438828000000001"/>
    <x v="2"/>
    <d v="2024-03-09T00:00:00"/>
    <x v="2"/>
    <x v="3042"/>
    <n v="17616915.040000014"/>
  </r>
  <r>
    <x v="4"/>
    <x v="5"/>
    <n v="37.35"/>
    <x v="3"/>
    <n v="149.4"/>
    <x v="3"/>
    <s v="Tara Hall"/>
    <x v="40"/>
    <n v="33.040619"/>
    <n v="-83.643073999999999"/>
    <x v="0"/>
    <d v="2024-03-09T00:00:00"/>
    <x v="2"/>
    <x v="3043"/>
    <n v="17616915.040000014"/>
  </r>
  <r>
    <x v="18"/>
    <x v="0"/>
    <n v="376.54"/>
    <x v="0"/>
    <n v="753.08"/>
    <x v="3"/>
    <s v="Christina Allen"/>
    <x v="22"/>
    <n v="43.452491999999999"/>
    <n v="-71.563896"/>
    <x v="2"/>
    <d v="2024-03-10T00:00:00"/>
    <x v="2"/>
    <x v="3044"/>
    <n v="17616915.040000014"/>
  </r>
  <r>
    <x v="3"/>
    <x v="10"/>
    <n v="2585.0300000000002"/>
    <x v="3"/>
    <n v="10340.120000000001"/>
    <x v="1"/>
    <s v="Joseph Chang"/>
    <x v="29"/>
    <n v="38.526600000000002"/>
    <n v="-96.726485999999994"/>
    <x v="3"/>
    <d v="2024-03-10T00:00:00"/>
    <x v="2"/>
    <x v="3045"/>
    <n v="17616915.040000014"/>
  </r>
  <r>
    <x v="18"/>
    <x v="4"/>
    <n v="577.32000000000005"/>
    <x v="1"/>
    <n v="2886.6000000000004"/>
    <x v="2"/>
    <s v="Theresa Price"/>
    <x v="27"/>
    <n v="40.388782999999997"/>
    <n v="-82.764915000000002"/>
    <x v="1"/>
    <d v="2024-03-10T00:00:00"/>
    <x v="2"/>
    <x v="3046"/>
    <n v="17616915.040000014"/>
  </r>
  <r>
    <x v="13"/>
    <x v="5"/>
    <n v="49.01"/>
    <x v="2"/>
    <n v="49.01"/>
    <x v="2"/>
    <s v="Lauren Jackson"/>
    <x v="12"/>
    <n v="34.969704"/>
    <n v="-92.373123000000007"/>
    <x v="2"/>
    <d v="2024-03-10T00:00:00"/>
    <x v="2"/>
    <x v="3047"/>
    <n v="17616915.040000014"/>
  </r>
  <r>
    <x v="10"/>
    <x v="2"/>
    <n v="32.99"/>
    <x v="4"/>
    <n v="98.97"/>
    <x v="0"/>
    <s v="Kyle Rose"/>
    <x v="49"/>
    <n v="42.165725999999999"/>
    <n v="-74.948051000000007"/>
    <x v="3"/>
    <d v="2024-03-10T00:00:00"/>
    <x v="2"/>
    <x v="3048"/>
    <n v="17616915.040000014"/>
  </r>
  <r>
    <x v="11"/>
    <x v="21"/>
    <n v="288.20999999999998"/>
    <x v="1"/>
    <n v="1441.05"/>
    <x v="2"/>
    <s v="Joseph Phillips"/>
    <x v="44"/>
    <n v="37.668140000000001"/>
    <n v="-84.670067000000003"/>
    <x v="3"/>
    <d v="2024-03-10T00:00:00"/>
    <x v="2"/>
    <x v="3049"/>
    <n v="17616915.040000014"/>
  </r>
  <r>
    <x v="7"/>
    <x v="1"/>
    <n v="264.8"/>
    <x v="4"/>
    <n v="794.40000000000009"/>
    <x v="0"/>
    <s v="Alicia Morrow"/>
    <x v="23"/>
    <n v="31.169546"/>
    <n v="-91.867805000000004"/>
    <x v="4"/>
    <d v="2024-03-10T00:00:00"/>
    <x v="2"/>
    <x v="3050"/>
    <n v="17616915.040000014"/>
  </r>
  <r>
    <x v="23"/>
    <x v="8"/>
    <n v="499.07"/>
    <x v="1"/>
    <n v="2495.35"/>
    <x v="3"/>
    <s v="Curtis Singh"/>
    <x v="36"/>
    <n v="39.849426000000001"/>
    <n v="-86.258278000000004"/>
    <x v="0"/>
    <d v="2024-03-10T00:00:00"/>
    <x v="2"/>
    <x v="3051"/>
    <n v="17616915.040000014"/>
  </r>
  <r>
    <x v="23"/>
    <x v="23"/>
    <n v="359.37"/>
    <x v="1"/>
    <n v="1796.85"/>
    <x v="2"/>
    <s v="Courtney Wood"/>
    <x v="8"/>
    <n v="27.766279000000001"/>
    <n v="-81.686783000000005"/>
    <x v="4"/>
    <d v="2024-03-10T00:00:00"/>
    <x v="2"/>
    <x v="3052"/>
    <n v="17616915.040000014"/>
  </r>
  <r>
    <x v="8"/>
    <x v="22"/>
    <n v="465.73"/>
    <x v="1"/>
    <n v="2328.65"/>
    <x v="0"/>
    <s v="Melanie Allen"/>
    <x v="35"/>
    <n v="46.921925000000002"/>
    <n v="-110.454353"/>
    <x v="4"/>
    <d v="2024-03-10T00:00:00"/>
    <x v="2"/>
    <x v="3053"/>
    <n v="17616915.040000014"/>
  </r>
  <r>
    <x v="5"/>
    <x v="21"/>
    <n v="372.68"/>
    <x v="2"/>
    <n v="372.68"/>
    <x v="2"/>
    <s v="Juan Woods"/>
    <x v="46"/>
    <n v="41.125369999999997"/>
    <n v="-98.268082000000007"/>
    <x v="2"/>
    <d v="2024-03-10T00:00:00"/>
    <x v="2"/>
    <x v="719"/>
    <n v="17616915.040000014"/>
  </r>
  <r>
    <x v="9"/>
    <x v="21"/>
    <n v="483.11"/>
    <x v="4"/>
    <n v="1449.33"/>
    <x v="2"/>
    <s v="Casey Lane"/>
    <x v="15"/>
    <n v="35.630065999999999"/>
    <n v="-79.806419000000005"/>
    <x v="3"/>
    <d v="2024-03-10T00:00:00"/>
    <x v="2"/>
    <x v="3054"/>
    <n v="17616915.040000014"/>
  </r>
  <r>
    <x v="10"/>
    <x v="13"/>
    <n v="1467.76"/>
    <x v="3"/>
    <n v="5871.04"/>
    <x v="3"/>
    <s v="Corey Crawford"/>
    <x v="15"/>
    <n v="35.630065999999999"/>
    <n v="-79.806419000000005"/>
    <x v="3"/>
    <d v="2024-03-10T00:00:00"/>
    <x v="2"/>
    <x v="3055"/>
    <n v="17616915.040000014"/>
  </r>
  <r>
    <x v="7"/>
    <x v="21"/>
    <n v="139.43"/>
    <x v="0"/>
    <n v="278.86"/>
    <x v="3"/>
    <s v="Danielle Freeman"/>
    <x v="35"/>
    <n v="46.921925000000002"/>
    <n v="-110.454353"/>
    <x v="3"/>
    <d v="2024-03-10T00:00:00"/>
    <x v="2"/>
    <x v="3056"/>
    <n v="17616915.040000014"/>
  </r>
  <r>
    <x v="6"/>
    <x v="16"/>
    <n v="1900.89"/>
    <x v="4"/>
    <n v="5702.67"/>
    <x v="1"/>
    <s v="Donald Wagner"/>
    <x v="35"/>
    <n v="46.921925000000002"/>
    <n v="-110.454353"/>
    <x v="1"/>
    <d v="2024-03-10T00:00:00"/>
    <x v="2"/>
    <x v="3057"/>
    <n v="17616915.040000014"/>
  </r>
  <r>
    <x v="7"/>
    <x v="22"/>
    <n v="196.74"/>
    <x v="4"/>
    <n v="590.22"/>
    <x v="1"/>
    <s v="Robert Young"/>
    <x v="4"/>
    <n v="32.741646000000003"/>
    <n v="-89.678696000000002"/>
    <x v="2"/>
    <d v="2024-03-10T00:00:00"/>
    <x v="2"/>
    <x v="3058"/>
    <n v="17616915.040000014"/>
  </r>
  <r>
    <x v="15"/>
    <x v="17"/>
    <n v="315.56"/>
    <x v="1"/>
    <n v="1577.8"/>
    <x v="3"/>
    <s v="Steven Liu"/>
    <x v="24"/>
    <n v="21.094318000000001"/>
    <n v="-157.49833699999999"/>
    <x v="4"/>
    <d v="2024-03-10T00:00:00"/>
    <x v="2"/>
    <x v="3059"/>
    <n v="17616915.040000014"/>
  </r>
  <r>
    <x v="16"/>
    <x v="14"/>
    <n v="651.59"/>
    <x v="4"/>
    <n v="1954.77"/>
    <x v="2"/>
    <s v="Nicholas Bell"/>
    <x v="39"/>
    <n v="36.116202999999999"/>
    <n v="-119.68156399999999"/>
    <x v="2"/>
    <d v="2024-03-10T00:00:00"/>
    <x v="2"/>
    <x v="3060"/>
    <n v="17616915.040000014"/>
  </r>
  <r>
    <x v="4"/>
    <x v="3"/>
    <n v="445.34"/>
    <x v="2"/>
    <n v="445.34"/>
    <x v="1"/>
    <s v="Elizabeth Sanchez"/>
    <x v="19"/>
    <n v="44.045876"/>
    <n v="-72.710685999999995"/>
    <x v="3"/>
    <d v="2024-03-10T00:00:00"/>
    <x v="2"/>
    <x v="3061"/>
    <n v="17616915.040000014"/>
  </r>
  <r>
    <x v="13"/>
    <x v="6"/>
    <n v="39.96"/>
    <x v="2"/>
    <n v="39.96"/>
    <x v="3"/>
    <s v="Angela Howard"/>
    <x v="22"/>
    <n v="43.452491999999999"/>
    <n v="-71.563896"/>
    <x v="3"/>
    <d v="2024-03-10T00:00:00"/>
    <x v="2"/>
    <x v="3062"/>
    <n v="17616915.040000014"/>
  </r>
  <r>
    <x v="22"/>
    <x v="10"/>
    <n v="2847.94"/>
    <x v="1"/>
    <n v="14239.7"/>
    <x v="3"/>
    <s v="Aaron Trujillo"/>
    <x v="7"/>
    <n v="42.230170999999999"/>
    <n v="-71.530106000000004"/>
    <x v="4"/>
    <d v="2024-03-10T00:00:00"/>
    <x v="2"/>
    <x v="3063"/>
    <n v="17616915.040000014"/>
  </r>
  <r>
    <x v="9"/>
    <x v="5"/>
    <n v="76.900000000000006"/>
    <x v="1"/>
    <n v="384.5"/>
    <x v="0"/>
    <s v="Julie Wright"/>
    <x v="12"/>
    <n v="34.969704"/>
    <n v="-92.373123000000007"/>
    <x v="3"/>
    <d v="2024-03-10T00:00:00"/>
    <x v="2"/>
    <x v="1262"/>
    <n v="17616915.040000014"/>
  </r>
  <r>
    <x v="9"/>
    <x v="16"/>
    <n v="793.59"/>
    <x v="2"/>
    <n v="793.59"/>
    <x v="1"/>
    <s v="David Williams"/>
    <x v="13"/>
    <n v="40.150032000000003"/>
    <n v="-111.86243399999999"/>
    <x v="1"/>
    <d v="2024-03-10T00:00:00"/>
    <x v="2"/>
    <x v="3064"/>
    <n v="17616915.040000014"/>
  </r>
  <r>
    <x v="6"/>
    <x v="18"/>
    <n v="115.06"/>
    <x v="3"/>
    <n v="460.24"/>
    <x v="3"/>
    <s v="Zachary Cervantes"/>
    <x v="43"/>
    <n v="47.528911999999998"/>
    <n v="-99.784012000000004"/>
    <x v="3"/>
    <d v="2024-03-10T00:00:00"/>
    <x v="2"/>
    <x v="3065"/>
    <n v="17616915.040000014"/>
  </r>
  <r>
    <x v="11"/>
    <x v="23"/>
    <n v="607.24"/>
    <x v="2"/>
    <n v="607.24"/>
    <x v="0"/>
    <s v="Dylan Hudson PhD"/>
    <x v="1"/>
    <n v="40.349457000000001"/>
    <n v="-88.986136999999999"/>
    <x v="4"/>
    <d v="2024-03-10T00:00:00"/>
    <x v="2"/>
    <x v="3066"/>
    <n v="17616915.040000014"/>
  </r>
  <r>
    <x v="11"/>
    <x v="22"/>
    <n v="348.01"/>
    <x v="0"/>
    <n v="696.02"/>
    <x v="0"/>
    <s v="Andre Moore"/>
    <x v="24"/>
    <n v="21.094318000000001"/>
    <n v="-157.49833699999999"/>
    <x v="4"/>
    <d v="2024-03-10T00:00:00"/>
    <x v="2"/>
    <x v="3067"/>
    <n v="17616915.040000014"/>
  </r>
  <r>
    <x v="13"/>
    <x v="9"/>
    <n v="1797.97"/>
    <x v="4"/>
    <n v="5393.91"/>
    <x v="0"/>
    <s v="David Knight"/>
    <x v="5"/>
    <n v="39.318522999999999"/>
    <n v="-75.507141000000004"/>
    <x v="3"/>
    <d v="2024-03-10T00:00:00"/>
    <x v="2"/>
    <x v="3068"/>
    <n v="17616915.040000014"/>
  </r>
  <r>
    <x v="16"/>
    <x v="13"/>
    <n v="1376.7"/>
    <x v="3"/>
    <n v="5506.8"/>
    <x v="3"/>
    <s v="Beth Farrell"/>
    <x v="34"/>
    <n v="42.755966000000001"/>
    <n v="-107.30249000000001"/>
    <x v="2"/>
    <d v="2024-03-10T00:00:00"/>
    <x v="2"/>
    <x v="3069"/>
    <n v="17616915.040000014"/>
  </r>
  <r>
    <x v="2"/>
    <x v="8"/>
    <n v="593.54"/>
    <x v="0"/>
    <n v="1187.08"/>
    <x v="3"/>
    <s v="Natalie Scott"/>
    <x v="33"/>
    <n v="44.268543000000001"/>
    <n v="-89.616507999999996"/>
    <x v="2"/>
    <d v="2024-03-10T00:00:00"/>
    <x v="2"/>
    <x v="3070"/>
    <n v="17616915.040000014"/>
  </r>
  <r>
    <x v="0"/>
    <x v="13"/>
    <n v="325"/>
    <x v="2"/>
    <n v="325"/>
    <x v="0"/>
    <s v="Curtis Johnson"/>
    <x v="41"/>
    <n v="38.313515000000002"/>
    <n v="-117.055374"/>
    <x v="4"/>
    <d v="2024-03-10T00:00:00"/>
    <x v="2"/>
    <x v="3071"/>
    <n v="17616915.040000014"/>
  </r>
  <r>
    <x v="23"/>
    <x v="0"/>
    <n v="295.58"/>
    <x v="4"/>
    <n v="886.74"/>
    <x v="0"/>
    <s v="Zachary Mendoza"/>
    <x v="2"/>
    <n v="40.590752000000002"/>
    <n v="-77.209755000000001"/>
    <x v="1"/>
    <d v="2024-03-10T00:00:00"/>
    <x v="2"/>
    <x v="3072"/>
    <n v="17616915.040000014"/>
  </r>
  <r>
    <x v="18"/>
    <x v="2"/>
    <n v="31.21"/>
    <x v="4"/>
    <n v="93.63"/>
    <x v="2"/>
    <s v="Brandon Wilson"/>
    <x v="37"/>
    <n v="38.456085000000002"/>
    <n v="-92.288368000000006"/>
    <x v="4"/>
    <d v="2024-03-10T00:00:00"/>
    <x v="2"/>
    <x v="3073"/>
    <n v="17616915.040000014"/>
  </r>
  <r>
    <x v="23"/>
    <x v="21"/>
    <n v="302.33999999999997"/>
    <x v="0"/>
    <n v="604.67999999999995"/>
    <x v="0"/>
    <s v="Joshua Mckenzie"/>
    <x v="9"/>
    <n v="43.326618000000003"/>
    <n v="-84.536095000000003"/>
    <x v="0"/>
    <d v="2024-03-10T00:00:00"/>
    <x v="2"/>
    <x v="3074"/>
    <n v="17616915.040000014"/>
  </r>
  <r>
    <x v="5"/>
    <x v="2"/>
    <n v="14.44"/>
    <x v="2"/>
    <n v="14.44"/>
    <x v="1"/>
    <s v="Kellie Hernandez"/>
    <x v="48"/>
    <n v="44.693947000000001"/>
    <n v="-69.381927000000005"/>
    <x v="1"/>
    <d v="2024-03-10T00:00:00"/>
    <x v="2"/>
    <x v="3075"/>
    <n v="17616915.040000014"/>
  </r>
  <r>
    <x v="6"/>
    <x v="10"/>
    <n v="2743.97"/>
    <x v="1"/>
    <n v="13719.849999999999"/>
    <x v="0"/>
    <s v="James Adams"/>
    <x v="34"/>
    <n v="42.755966000000001"/>
    <n v="-107.30249000000001"/>
    <x v="3"/>
    <d v="2024-03-10T00:00:00"/>
    <x v="2"/>
    <x v="3076"/>
    <n v="17616915.040000014"/>
  </r>
  <r>
    <x v="8"/>
    <x v="4"/>
    <n v="366.36"/>
    <x v="1"/>
    <n v="1831.8000000000002"/>
    <x v="3"/>
    <s v="Amanda Miller"/>
    <x v="37"/>
    <n v="38.456085000000002"/>
    <n v="-92.288368000000006"/>
    <x v="4"/>
    <d v="2024-03-10T00:00:00"/>
    <x v="2"/>
    <x v="3077"/>
    <n v="17616915.040000014"/>
  </r>
  <r>
    <x v="18"/>
    <x v="9"/>
    <n v="1521.47"/>
    <x v="1"/>
    <n v="7607.35"/>
    <x v="2"/>
    <s v="Ronald Clark"/>
    <x v="4"/>
    <n v="32.741646000000003"/>
    <n v="-89.678696000000002"/>
    <x v="4"/>
    <d v="2024-03-10T00:00:00"/>
    <x v="2"/>
    <x v="3078"/>
    <n v="17616915.040000014"/>
  </r>
  <r>
    <x v="15"/>
    <x v="12"/>
    <n v="424.51"/>
    <x v="2"/>
    <n v="424.51"/>
    <x v="2"/>
    <s v="Bridget Schneider"/>
    <x v="2"/>
    <n v="40.590752000000002"/>
    <n v="-77.209755000000001"/>
    <x v="2"/>
    <d v="2024-03-10T00:00:00"/>
    <x v="2"/>
    <x v="3079"/>
    <n v="17616915.040000014"/>
  </r>
  <r>
    <x v="4"/>
    <x v="5"/>
    <n v="34.65"/>
    <x v="4"/>
    <n v="103.94999999999999"/>
    <x v="2"/>
    <s v="Jessica Mcdaniel"/>
    <x v="24"/>
    <n v="21.094318000000001"/>
    <n v="-157.49833699999999"/>
    <x v="3"/>
    <d v="2024-03-10T00:00:00"/>
    <x v="2"/>
    <x v="3080"/>
    <n v="17616915.040000014"/>
  </r>
  <r>
    <x v="20"/>
    <x v="9"/>
    <n v="1791.26"/>
    <x v="0"/>
    <n v="3582.52"/>
    <x v="2"/>
    <s v="Jeanette Hunter"/>
    <x v="33"/>
    <n v="44.268543000000001"/>
    <n v="-89.616507999999996"/>
    <x v="3"/>
    <d v="2024-03-10T00:00:00"/>
    <x v="2"/>
    <x v="3081"/>
    <n v="17616915.040000014"/>
  </r>
  <r>
    <x v="12"/>
    <x v="4"/>
    <n v="291.81"/>
    <x v="0"/>
    <n v="583.62"/>
    <x v="1"/>
    <s v="Timothy Hicks"/>
    <x v="24"/>
    <n v="21.094318000000001"/>
    <n v="-157.49833699999999"/>
    <x v="3"/>
    <d v="2024-03-10T00:00:00"/>
    <x v="2"/>
    <x v="3082"/>
    <n v="17616915.040000014"/>
  </r>
  <r>
    <x v="20"/>
    <x v="13"/>
    <n v="313.26"/>
    <x v="2"/>
    <n v="313.26"/>
    <x v="1"/>
    <s v="Megan Bailey"/>
    <x v="32"/>
    <n v="44.240459000000001"/>
    <n v="-114.47882799999999"/>
    <x v="0"/>
    <d v="2024-03-10T00:00:00"/>
    <x v="2"/>
    <x v="3083"/>
    <n v="17616915.040000014"/>
  </r>
  <r>
    <x v="6"/>
    <x v="21"/>
    <n v="107.11"/>
    <x v="2"/>
    <n v="107.11"/>
    <x v="1"/>
    <s v="Catherine Villarreal"/>
    <x v="49"/>
    <n v="42.165725999999999"/>
    <n v="-74.948051000000007"/>
    <x v="3"/>
    <d v="2024-03-10T00:00:00"/>
    <x v="2"/>
    <x v="3084"/>
    <n v="17616915.040000014"/>
  </r>
  <r>
    <x v="15"/>
    <x v="18"/>
    <n v="143.53"/>
    <x v="1"/>
    <n v="717.65"/>
    <x v="1"/>
    <s v="Jennifer Barajas"/>
    <x v="18"/>
    <n v="31.054487000000002"/>
    <n v="-97.563461000000004"/>
    <x v="1"/>
    <d v="2024-03-10T00:00:00"/>
    <x v="2"/>
    <x v="3085"/>
    <n v="17616915.040000014"/>
  </r>
  <r>
    <x v="17"/>
    <x v="14"/>
    <n v="703.52"/>
    <x v="1"/>
    <n v="3517.6"/>
    <x v="3"/>
    <s v="Frank Randall"/>
    <x v="15"/>
    <n v="35.630065999999999"/>
    <n v="-79.806419000000005"/>
    <x v="1"/>
    <d v="2024-03-10T00:00:00"/>
    <x v="2"/>
    <x v="3086"/>
    <n v="17616915.040000014"/>
  </r>
  <r>
    <x v="11"/>
    <x v="11"/>
    <n v="50.13"/>
    <x v="2"/>
    <n v="50.13"/>
    <x v="3"/>
    <s v="Vanessa James"/>
    <x v="36"/>
    <n v="39.849426000000001"/>
    <n v="-86.258278000000004"/>
    <x v="4"/>
    <d v="2024-03-10T00:00:00"/>
    <x v="2"/>
    <x v="3087"/>
    <n v="17616915.040000014"/>
  </r>
  <r>
    <x v="3"/>
    <x v="10"/>
    <n v="2182.19"/>
    <x v="0"/>
    <n v="4364.38"/>
    <x v="1"/>
    <s v="Joseph Brooks"/>
    <x v="42"/>
    <n v="39.063946000000001"/>
    <n v="-76.802100999999993"/>
    <x v="1"/>
    <d v="2024-03-10T00:00:00"/>
    <x v="2"/>
    <x v="3088"/>
    <n v="17616915.040000014"/>
  </r>
  <r>
    <x v="6"/>
    <x v="11"/>
    <n v="52.79"/>
    <x v="0"/>
    <n v="105.58"/>
    <x v="2"/>
    <s v="Jessica Mora"/>
    <x v="6"/>
    <n v="35.565342000000001"/>
    <n v="-96.928916999999998"/>
    <x v="2"/>
    <d v="2024-03-11T00:00:00"/>
    <x v="2"/>
    <x v="3089"/>
    <n v="17616915.040000014"/>
  </r>
  <r>
    <x v="14"/>
    <x v="9"/>
    <n v="1062.78"/>
    <x v="2"/>
    <n v="1062.78"/>
    <x v="1"/>
    <s v="Kristina Baker"/>
    <x v="27"/>
    <n v="40.388782999999997"/>
    <n v="-82.764915000000002"/>
    <x v="1"/>
    <d v="2024-03-11T00:00:00"/>
    <x v="2"/>
    <x v="3090"/>
    <n v="17616915.040000014"/>
  </r>
  <r>
    <x v="13"/>
    <x v="7"/>
    <n v="41.14"/>
    <x v="3"/>
    <n v="164.56"/>
    <x v="3"/>
    <s v="Corey Farmer"/>
    <x v="1"/>
    <n v="40.349457000000001"/>
    <n v="-88.986136999999999"/>
    <x v="0"/>
    <d v="2024-03-11T00:00:00"/>
    <x v="2"/>
    <x v="3091"/>
    <n v="17616915.040000014"/>
  </r>
  <r>
    <x v="20"/>
    <x v="12"/>
    <n v="963.14"/>
    <x v="2"/>
    <n v="963.14"/>
    <x v="3"/>
    <s v="Anthony Rodriguez"/>
    <x v="8"/>
    <n v="27.766279000000001"/>
    <n v="-81.686783000000005"/>
    <x v="4"/>
    <d v="2024-03-11T00:00:00"/>
    <x v="2"/>
    <x v="3092"/>
    <n v="17616915.040000014"/>
  </r>
  <r>
    <x v="11"/>
    <x v="2"/>
    <n v="36.46"/>
    <x v="4"/>
    <n v="109.38"/>
    <x v="1"/>
    <s v="Marcus Moran"/>
    <x v="24"/>
    <n v="21.094318000000001"/>
    <n v="-157.49833699999999"/>
    <x v="3"/>
    <d v="2024-03-11T00:00:00"/>
    <x v="2"/>
    <x v="3093"/>
    <n v="17616915.040000014"/>
  </r>
  <r>
    <x v="11"/>
    <x v="11"/>
    <n v="130.19999999999999"/>
    <x v="0"/>
    <n v="260.39999999999998"/>
    <x v="1"/>
    <s v="Billy King"/>
    <x v="5"/>
    <n v="39.318522999999999"/>
    <n v="-75.507141000000004"/>
    <x v="4"/>
    <d v="2024-03-11T00:00:00"/>
    <x v="2"/>
    <x v="3094"/>
    <n v="17616915.040000014"/>
  </r>
  <r>
    <x v="7"/>
    <x v="18"/>
    <n v="38.619999999999997"/>
    <x v="2"/>
    <n v="38.619999999999997"/>
    <x v="2"/>
    <s v="Kathy Russell"/>
    <x v="34"/>
    <n v="42.755966000000001"/>
    <n v="-107.30249000000001"/>
    <x v="0"/>
    <d v="2024-03-11T00:00:00"/>
    <x v="2"/>
    <x v="3095"/>
    <n v="17616915.040000014"/>
  </r>
  <r>
    <x v="2"/>
    <x v="20"/>
    <n v="214.51"/>
    <x v="3"/>
    <n v="858.04"/>
    <x v="0"/>
    <s v="Matthew Torres"/>
    <x v="34"/>
    <n v="42.755966000000001"/>
    <n v="-107.30249000000001"/>
    <x v="1"/>
    <d v="2024-03-11T00:00:00"/>
    <x v="2"/>
    <x v="3096"/>
    <n v="17616915.040000014"/>
  </r>
  <r>
    <x v="11"/>
    <x v="1"/>
    <n v="279.77999999999997"/>
    <x v="1"/>
    <n v="1398.8999999999999"/>
    <x v="1"/>
    <s v="Patrick Mccullough"/>
    <x v="20"/>
    <n v="45.694454"/>
    <n v="-93.900192000000004"/>
    <x v="0"/>
    <d v="2024-03-11T00:00:00"/>
    <x v="2"/>
    <x v="3097"/>
    <n v="17616915.040000014"/>
  </r>
  <r>
    <x v="7"/>
    <x v="18"/>
    <n v="113.32"/>
    <x v="0"/>
    <n v="226.64"/>
    <x v="1"/>
    <s v="Jessica Myers"/>
    <x v="9"/>
    <n v="43.326618000000003"/>
    <n v="-84.536095000000003"/>
    <x v="1"/>
    <d v="2024-03-11T00:00:00"/>
    <x v="2"/>
    <x v="3098"/>
    <n v="17616915.040000014"/>
  </r>
  <r>
    <x v="2"/>
    <x v="15"/>
    <n v="113.62"/>
    <x v="1"/>
    <n v="568.1"/>
    <x v="1"/>
    <s v="Brandon Watson"/>
    <x v="40"/>
    <n v="33.040619"/>
    <n v="-83.643073999999999"/>
    <x v="2"/>
    <d v="2024-03-11T00:00:00"/>
    <x v="2"/>
    <x v="3099"/>
    <n v="17616915.040000014"/>
  </r>
  <r>
    <x v="17"/>
    <x v="17"/>
    <n v="347.22"/>
    <x v="3"/>
    <n v="1388.88"/>
    <x v="0"/>
    <s v="Cody Morrison"/>
    <x v="45"/>
    <n v="44.299782"/>
    <n v="-99.438828000000001"/>
    <x v="3"/>
    <d v="2024-03-11T00:00:00"/>
    <x v="2"/>
    <x v="3100"/>
    <n v="17616915.040000014"/>
  </r>
  <r>
    <x v="18"/>
    <x v="23"/>
    <n v="977.53"/>
    <x v="4"/>
    <n v="2932.59"/>
    <x v="3"/>
    <s v="Ronald Herrera"/>
    <x v="8"/>
    <n v="27.766279000000001"/>
    <n v="-81.686783000000005"/>
    <x v="2"/>
    <d v="2024-03-11T00:00:00"/>
    <x v="2"/>
    <x v="3101"/>
    <n v="17616915.040000014"/>
  </r>
  <r>
    <x v="9"/>
    <x v="0"/>
    <n v="119.85"/>
    <x v="2"/>
    <n v="119.85"/>
    <x v="2"/>
    <s v="Dustin Fisher"/>
    <x v="4"/>
    <n v="32.741646000000003"/>
    <n v="-89.678696000000002"/>
    <x v="0"/>
    <d v="2024-03-11T00:00:00"/>
    <x v="2"/>
    <x v="3102"/>
    <n v="17616915.040000014"/>
  </r>
  <r>
    <x v="12"/>
    <x v="10"/>
    <n v="1368.96"/>
    <x v="2"/>
    <n v="1368.96"/>
    <x v="1"/>
    <s v="Hayden Cuevas"/>
    <x v="10"/>
    <n v="38.491225999999997"/>
    <n v="-80.954455999999993"/>
    <x v="3"/>
    <d v="2024-03-11T00:00:00"/>
    <x v="2"/>
    <x v="3103"/>
    <n v="17616915.040000014"/>
  </r>
  <r>
    <x v="4"/>
    <x v="5"/>
    <n v="77.75"/>
    <x v="4"/>
    <n v="233.25"/>
    <x v="0"/>
    <s v="Crystal Patterson"/>
    <x v="17"/>
    <n v="61.370716000000002"/>
    <n v="-152.40441899999999"/>
    <x v="0"/>
    <d v="2024-03-11T00:00:00"/>
    <x v="2"/>
    <x v="3104"/>
    <n v="17616915.040000014"/>
  </r>
  <r>
    <x v="23"/>
    <x v="16"/>
    <n v="982.41"/>
    <x v="3"/>
    <n v="3929.64"/>
    <x v="1"/>
    <s v="Paul Bailey"/>
    <x v="43"/>
    <n v="47.528911999999998"/>
    <n v="-99.784012000000004"/>
    <x v="4"/>
    <d v="2024-03-11T00:00:00"/>
    <x v="2"/>
    <x v="3105"/>
    <n v="17616915.040000014"/>
  </r>
  <r>
    <x v="5"/>
    <x v="10"/>
    <n v="1243.92"/>
    <x v="1"/>
    <n v="6219.6"/>
    <x v="2"/>
    <s v="Lee Coleman"/>
    <x v="18"/>
    <n v="31.054487000000002"/>
    <n v="-97.563461000000004"/>
    <x v="2"/>
    <d v="2024-03-11T00:00:00"/>
    <x v="2"/>
    <x v="3106"/>
    <n v="17616915.040000014"/>
  </r>
  <r>
    <x v="15"/>
    <x v="1"/>
    <n v="118.63"/>
    <x v="1"/>
    <n v="593.15"/>
    <x v="0"/>
    <s v="Garrett Campbell"/>
    <x v="11"/>
    <n v="39.059811000000003"/>
    <n v="-105.311104"/>
    <x v="1"/>
    <d v="2024-03-11T00:00:00"/>
    <x v="2"/>
    <x v="3107"/>
    <n v="17616915.040000014"/>
  </r>
  <r>
    <x v="11"/>
    <x v="19"/>
    <n v="385.94"/>
    <x v="2"/>
    <n v="385.94"/>
    <x v="1"/>
    <s v="Elizabeth Christensen"/>
    <x v="43"/>
    <n v="47.528911999999998"/>
    <n v="-99.784012000000004"/>
    <x v="2"/>
    <d v="2024-03-11T00:00:00"/>
    <x v="2"/>
    <x v="3108"/>
    <n v="17616915.040000014"/>
  </r>
  <r>
    <x v="6"/>
    <x v="16"/>
    <n v="659.91"/>
    <x v="2"/>
    <n v="659.91"/>
    <x v="2"/>
    <s v="Donna Burton"/>
    <x v="14"/>
    <n v="40.298904"/>
    <n v="-74.521011000000001"/>
    <x v="1"/>
    <d v="2024-03-11T00:00:00"/>
    <x v="2"/>
    <x v="3109"/>
    <n v="17616915.040000014"/>
  </r>
  <r>
    <x v="17"/>
    <x v="6"/>
    <n v="46.61"/>
    <x v="3"/>
    <n v="186.44"/>
    <x v="1"/>
    <s v="Tamara Murphy"/>
    <x v="46"/>
    <n v="41.125369999999997"/>
    <n v="-98.268082000000007"/>
    <x v="4"/>
    <d v="2024-03-11T00:00:00"/>
    <x v="2"/>
    <x v="3110"/>
    <n v="17616915.040000014"/>
  </r>
  <r>
    <x v="21"/>
    <x v="23"/>
    <n v="1054.43"/>
    <x v="1"/>
    <n v="5272.1500000000005"/>
    <x v="3"/>
    <s v="Samantha Mays"/>
    <x v="30"/>
    <n v="44.572020999999999"/>
    <n v="-122.070938"/>
    <x v="0"/>
    <d v="2024-03-11T00:00:00"/>
    <x v="2"/>
    <x v="3111"/>
    <n v="17616915.040000014"/>
  </r>
  <r>
    <x v="9"/>
    <x v="21"/>
    <n v="246.62"/>
    <x v="2"/>
    <n v="246.62"/>
    <x v="1"/>
    <s v="Sarah Estrada"/>
    <x v="38"/>
    <n v="47.400902000000002"/>
    <n v="-121.490494"/>
    <x v="2"/>
    <d v="2024-03-11T00:00:00"/>
    <x v="2"/>
    <x v="3112"/>
    <n v="17616915.040000014"/>
  </r>
  <r>
    <x v="7"/>
    <x v="3"/>
    <n v="280"/>
    <x v="2"/>
    <n v="280"/>
    <x v="0"/>
    <s v="Andrew Page MD"/>
    <x v="13"/>
    <n v="40.150032000000003"/>
    <n v="-111.86243399999999"/>
    <x v="3"/>
    <d v="2024-03-11T00:00:00"/>
    <x v="2"/>
    <x v="3113"/>
    <n v="17616915.040000014"/>
  </r>
  <r>
    <x v="9"/>
    <x v="8"/>
    <n v="542.25"/>
    <x v="1"/>
    <n v="2711.25"/>
    <x v="0"/>
    <s v="Taylor Ellis"/>
    <x v="26"/>
    <n v="37.769337"/>
    <n v="-78.169967999999997"/>
    <x v="0"/>
    <d v="2024-03-11T00:00:00"/>
    <x v="2"/>
    <x v="3114"/>
    <n v="17616915.040000014"/>
  </r>
  <r>
    <x v="10"/>
    <x v="7"/>
    <n v="65.67"/>
    <x v="2"/>
    <n v="65.67"/>
    <x v="1"/>
    <s v="Daniel Rosales PhD"/>
    <x v="25"/>
    <n v="34.840515000000003"/>
    <n v="-106.248482"/>
    <x v="0"/>
    <d v="2024-03-12T00:00:00"/>
    <x v="2"/>
    <x v="3115"/>
    <n v="17616915.040000014"/>
  </r>
  <r>
    <x v="8"/>
    <x v="21"/>
    <n v="408.24"/>
    <x v="1"/>
    <n v="2041.2"/>
    <x v="3"/>
    <s v="Robert Watkins"/>
    <x v="20"/>
    <n v="45.694454"/>
    <n v="-93.900192000000004"/>
    <x v="0"/>
    <d v="2024-03-12T00:00:00"/>
    <x v="2"/>
    <x v="3116"/>
    <n v="17616915.040000014"/>
  </r>
  <r>
    <x v="21"/>
    <x v="0"/>
    <n v="387.94"/>
    <x v="1"/>
    <n v="1939.7"/>
    <x v="2"/>
    <s v="Natasha Wade"/>
    <x v="17"/>
    <n v="61.370716000000002"/>
    <n v="-152.40441899999999"/>
    <x v="2"/>
    <d v="2024-03-12T00:00:00"/>
    <x v="2"/>
    <x v="3117"/>
    <n v="17616915.040000014"/>
  </r>
  <r>
    <x v="6"/>
    <x v="10"/>
    <n v="1459.78"/>
    <x v="1"/>
    <n v="7298.9"/>
    <x v="3"/>
    <s v="Philip Long"/>
    <x v="10"/>
    <n v="38.491225999999997"/>
    <n v="-80.954455999999993"/>
    <x v="2"/>
    <d v="2024-03-12T00:00:00"/>
    <x v="2"/>
    <x v="3118"/>
    <n v="17616915.040000014"/>
  </r>
  <r>
    <x v="4"/>
    <x v="16"/>
    <n v="1285.97"/>
    <x v="0"/>
    <n v="2571.94"/>
    <x v="2"/>
    <s v="Derek Foster"/>
    <x v="29"/>
    <n v="38.526600000000002"/>
    <n v="-96.726485999999994"/>
    <x v="1"/>
    <d v="2024-03-12T00:00:00"/>
    <x v="2"/>
    <x v="3119"/>
    <n v="17616915.040000014"/>
  </r>
  <r>
    <x v="23"/>
    <x v="21"/>
    <n v="155.25"/>
    <x v="4"/>
    <n v="465.75"/>
    <x v="0"/>
    <s v="Brandy King"/>
    <x v="6"/>
    <n v="35.565342000000001"/>
    <n v="-96.928916999999998"/>
    <x v="4"/>
    <d v="2024-03-12T00:00:00"/>
    <x v="2"/>
    <x v="3120"/>
    <n v="17616915.040000014"/>
  </r>
  <r>
    <x v="18"/>
    <x v="3"/>
    <n v="381.34"/>
    <x v="3"/>
    <n v="1525.36"/>
    <x v="1"/>
    <s v="Timothy Parks"/>
    <x v="27"/>
    <n v="40.388782999999997"/>
    <n v="-82.764915000000002"/>
    <x v="2"/>
    <d v="2024-03-12T00:00:00"/>
    <x v="2"/>
    <x v="3121"/>
    <n v="17616915.040000014"/>
  </r>
  <r>
    <x v="12"/>
    <x v="1"/>
    <n v="240.59"/>
    <x v="3"/>
    <n v="962.36"/>
    <x v="2"/>
    <s v="Beth Ochoa"/>
    <x v="45"/>
    <n v="44.299782"/>
    <n v="-99.438828000000001"/>
    <x v="3"/>
    <d v="2024-03-12T00:00:00"/>
    <x v="2"/>
    <x v="3122"/>
    <n v="17616915.040000014"/>
  </r>
  <r>
    <x v="8"/>
    <x v="14"/>
    <n v="383.12"/>
    <x v="2"/>
    <n v="383.12"/>
    <x v="0"/>
    <s v="Louis Church"/>
    <x v="33"/>
    <n v="44.268543000000001"/>
    <n v="-89.616507999999996"/>
    <x v="1"/>
    <d v="2024-03-12T00:00:00"/>
    <x v="2"/>
    <x v="3123"/>
    <n v="17616915.040000014"/>
  </r>
  <r>
    <x v="8"/>
    <x v="19"/>
    <n v="649.83000000000004"/>
    <x v="2"/>
    <n v="649.83000000000004"/>
    <x v="3"/>
    <s v="Danielle Blankenship"/>
    <x v="43"/>
    <n v="47.528911999999998"/>
    <n v="-99.784012000000004"/>
    <x v="3"/>
    <d v="2024-03-12T00:00:00"/>
    <x v="2"/>
    <x v="3124"/>
    <n v="17616915.040000014"/>
  </r>
  <r>
    <x v="16"/>
    <x v="6"/>
    <n v="29.06"/>
    <x v="4"/>
    <n v="87.179999999999993"/>
    <x v="2"/>
    <s v="Laura Hoover"/>
    <x v="26"/>
    <n v="37.769337"/>
    <n v="-78.169967999999997"/>
    <x v="3"/>
    <d v="2024-03-12T00:00:00"/>
    <x v="2"/>
    <x v="3125"/>
    <n v="17616915.040000014"/>
  </r>
  <r>
    <x v="8"/>
    <x v="17"/>
    <n v="315.2"/>
    <x v="4"/>
    <n v="945.59999999999991"/>
    <x v="0"/>
    <s v="Chad Sanchez"/>
    <x v="19"/>
    <n v="44.045876"/>
    <n v="-72.710685999999995"/>
    <x v="2"/>
    <d v="2024-03-12T00:00:00"/>
    <x v="2"/>
    <x v="3126"/>
    <n v="17616915.040000014"/>
  </r>
  <r>
    <x v="20"/>
    <x v="8"/>
    <n v="864.36"/>
    <x v="0"/>
    <n v="1728.72"/>
    <x v="2"/>
    <s v="Kim Smith"/>
    <x v="16"/>
    <n v="35.747844999999998"/>
    <n v="-86.692345000000003"/>
    <x v="4"/>
    <d v="2024-03-12T00:00:00"/>
    <x v="2"/>
    <x v="3127"/>
    <n v="17616915.040000014"/>
  </r>
  <r>
    <x v="12"/>
    <x v="10"/>
    <n v="2426.85"/>
    <x v="3"/>
    <n v="9707.4"/>
    <x v="0"/>
    <s v="Morgan Black"/>
    <x v="12"/>
    <n v="34.969704"/>
    <n v="-92.373123000000007"/>
    <x v="0"/>
    <d v="2024-03-12T00:00:00"/>
    <x v="2"/>
    <x v="3128"/>
    <n v="17616915.040000014"/>
  </r>
  <r>
    <x v="5"/>
    <x v="14"/>
    <n v="376.03"/>
    <x v="2"/>
    <n v="376.03"/>
    <x v="2"/>
    <s v="Julia Acosta"/>
    <x v="41"/>
    <n v="38.313515000000002"/>
    <n v="-117.055374"/>
    <x v="0"/>
    <d v="2024-03-12T00:00:00"/>
    <x v="2"/>
    <x v="3129"/>
    <n v="17616915.040000014"/>
  </r>
  <r>
    <x v="7"/>
    <x v="14"/>
    <n v="390.54"/>
    <x v="2"/>
    <n v="390.54"/>
    <x v="0"/>
    <s v="Brendan Harris"/>
    <x v="33"/>
    <n v="44.268543000000001"/>
    <n v="-89.616507999999996"/>
    <x v="1"/>
    <d v="2024-03-12T00:00:00"/>
    <x v="2"/>
    <x v="3130"/>
    <n v="17616915.040000014"/>
  </r>
  <r>
    <x v="20"/>
    <x v="0"/>
    <n v="183.07"/>
    <x v="2"/>
    <n v="183.07"/>
    <x v="2"/>
    <s v="Laurie Mccall"/>
    <x v="27"/>
    <n v="40.388782999999997"/>
    <n v="-82.764915000000002"/>
    <x v="1"/>
    <d v="2024-03-12T00:00:00"/>
    <x v="2"/>
    <x v="3131"/>
    <n v="17616915.040000014"/>
  </r>
  <r>
    <x v="7"/>
    <x v="4"/>
    <n v="246.19"/>
    <x v="2"/>
    <n v="246.19"/>
    <x v="1"/>
    <s v="Sherry Jones"/>
    <x v="49"/>
    <n v="42.165725999999999"/>
    <n v="-74.948051000000007"/>
    <x v="2"/>
    <d v="2024-03-12T00:00:00"/>
    <x v="2"/>
    <x v="3132"/>
    <n v="17616915.040000014"/>
  </r>
  <r>
    <x v="3"/>
    <x v="9"/>
    <n v="792.58"/>
    <x v="1"/>
    <n v="3962.9"/>
    <x v="1"/>
    <s v="Andrew Hunter"/>
    <x v="45"/>
    <n v="44.299782"/>
    <n v="-99.438828000000001"/>
    <x v="4"/>
    <d v="2024-03-12T00:00:00"/>
    <x v="2"/>
    <x v="3133"/>
    <n v="17616915.040000014"/>
  </r>
  <r>
    <x v="3"/>
    <x v="10"/>
    <n v="2340.66"/>
    <x v="1"/>
    <n v="11703.3"/>
    <x v="3"/>
    <s v="Julie Morales"/>
    <x v="28"/>
    <n v="32.806671000000001"/>
    <n v="-86.791129999999995"/>
    <x v="3"/>
    <d v="2024-03-12T00:00:00"/>
    <x v="2"/>
    <x v="3134"/>
    <n v="17616915.040000014"/>
  </r>
  <r>
    <x v="8"/>
    <x v="0"/>
    <n v="343.12"/>
    <x v="1"/>
    <n v="1715.6"/>
    <x v="1"/>
    <s v="Barbara Kerr"/>
    <x v="39"/>
    <n v="36.116202999999999"/>
    <n v="-119.68156399999999"/>
    <x v="3"/>
    <d v="2024-03-12T00:00:00"/>
    <x v="2"/>
    <x v="3135"/>
    <n v="17616915.040000014"/>
  </r>
  <r>
    <x v="9"/>
    <x v="10"/>
    <n v="1168.3499999999999"/>
    <x v="1"/>
    <n v="5841.75"/>
    <x v="0"/>
    <s v="Benjamin White"/>
    <x v="43"/>
    <n v="47.528911999999998"/>
    <n v="-99.784012000000004"/>
    <x v="4"/>
    <d v="2024-03-12T00:00:00"/>
    <x v="2"/>
    <x v="3136"/>
    <n v="17616915.040000014"/>
  </r>
  <r>
    <x v="12"/>
    <x v="4"/>
    <n v="309.51"/>
    <x v="1"/>
    <n v="1547.55"/>
    <x v="2"/>
    <s v="Jaime Taylor"/>
    <x v="3"/>
    <n v="41.597782000000002"/>
    <n v="-72.755370999999997"/>
    <x v="3"/>
    <d v="2024-03-12T00:00:00"/>
    <x v="2"/>
    <x v="3137"/>
    <n v="17616915.040000014"/>
  </r>
  <r>
    <x v="4"/>
    <x v="7"/>
    <n v="41.24"/>
    <x v="2"/>
    <n v="41.24"/>
    <x v="3"/>
    <s v="William Kramer"/>
    <x v="42"/>
    <n v="39.063946000000001"/>
    <n v="-76.802100999999993"/>
    <x v="0"/>
    <d v="2024-03-12T00:00:00"/>
    <x v="2"/>
    <x v="3138"/>
    <n v="17616915.040000014"/>
  </r>
  <r>
    <x v="9"/>
    <x v="18"/>
    <n v="71.739999999999995"/>
    <x v="4"/>
    <n v="215.21999999999997"/>
    <x v="3"/>
    <s v="Richard Rasmussen"/>
    <x v="1"/>
    <n v="40.349457000000001"/>
    <n v="-88.986136999999999"/>
    <x v="2"/>
    <d v="2024-03-12T00:00:00"/>
    <x v="2"/>
    <x v="3139"/>
    <n v="17616915.040000014"/>
  </r>
  <r>
    <x v="6"/>
    <x v="19"/>
    <n v="812.6"/>
    <x v="2"/>
    <n v="812.6"/>
    <x v="0"/>
    <s v="Jeremy Smith"/>
    <x v="8"/>
    <n v="27.766279000000001"/>
    <n v="-81.686783000000005"/>
    <x v="4"/>
    <d v="2024-03-12T00:00:00"/>
    <x v="2"/>
    <x v="3140"/>
    <n v="17616915.040000014"/>
  </r>
  <r>
    <x v="19"/>
    <x v="16"/>
    <n v="1944.87"/>
    <x v="3"/>
    <n v="7779.48"/>
    <x v="2"/>
    <s v="Eddie Paul"/>
    <x v="43"/>
    <n v="47.528911999999998"/>
    <n v="-99.784012000000004"/>
    <x v="4"/>
    <d v="2024-03-13T00:00:00"/>
    <x v="2"/>
    <x v="3141"/>
    <n v="17616915.040000014"/>
  </r>
  <r>
    <x v="2"/>
    <x v="11"/>
    <n v="50.94"/>
    <x v="1"/>
    <n v="254.7"/>
    <x v="1"/>
    <s v="Tammy Perkins"/>
    <x v="30"/>
    <n v="44.572020999999999"/>
    <n v="-122.070938"/>
    <x v="1"/>
    <d v="2024-03-13T00:00:00"/>
    <x v="2"/>
    <x v="3142"/>
    <n v="17616915.040000014"/>
  </r>
  <r>
    <x v="11"/>
    <x v="11"/>
    <n v="226.79"/>
    <x v="4"/>
    <n v="680.37"/>
    <x v="3"/>
    <s v="Danielle Hines MD"/>
    <x v="5"/>
    <n v="39.318522999999999"/>
    <n v="-75.507141000000004"/>
    <x v="2"/>
    <d v="2024-03-13T00:00:00"/>
    <x v="2"/>
    <x v="3143"/>
    <n v="17616915.040000014"/>
  </r>
  <r>
    <x v="7"/>
    <x v="22"/>
    <n v="460.35"/>
    <x v="4"/>
    <n v="1381.0500000000002"/>
    <x v="3"/>
    <s v="Eric Holt"/>
    <x v="34"/>
    <n v="42.755966000000001"/>
    <n v="-107.30249000000001"/>
    <x v="4"/>
    <d v="2024-03-13T00:00:00"/>
    <x v="2"/>
    <x v="3144"/>
    <n v="17616915.040000014"/>
  </r>
  <r>
    <x v="4"/>
    <x v="18"/>
    <n v="127.77"/>
    <x v="2"/>
    <n v="127.77"/>
    <x v="3"/>
    <s v="Jamie Banks"/>
    <x v="37"/>
    <n v="38.456085000000002"/>
    <n v="-92.288368000000006"/>
    <x v="0"/>
    <d v="2024-03-13T00:00:00"/>
    <x v="2"/>
    <x v="3145"/>
    <n v="17616915.040000014"/>
  </r>
  <r>
    <x v="23"/>
    <x v="19"/>
    <n v="1418.93"/>
    <x v="1"/>
    <n v="7094.6500000000005"/>
    <x v="1"/>
    <s v="Christine Perez"/>
    <x v="6"/>
    <n v="35.565342000000001"/>
    <n v="-96.928916999999998"/>
    <x v="1"/>
    <d v="2024-03-13T00:00:00"/>
    <x v="2"/>
    <x v="3146"/>
    <n v="17616915.040000014"/>
  </r>
  <r>
    <x v="8"/>
    <x v="20"/>
    <n v="145.24"/>
    <x v="1"/>
    <n v="726.2"/>
    <x v="0"/>
    <s v="Joshua Yoder"/>
    <x v="6"/>
    <n v="35.565342000000001"/>
    <n v="-96.928916999999998"/>
    <x v="2"/>
    <d v="2024-03-13T00:00:00"/>
    <x v="2"/>
    <x v="3147"/>
    <n v="17616915.040000014"/>
  </r>
  <r>
    <x v="10"/>
    <x v="20"/>
    <n v="169.4"/>
    <x v="3"/>
    <n v="677.6"/>
    <x v="1"/>
    <s v="Andrew Gonzales"/>
    <x v="42"/>
    <n v="39.063946000000001"/>
    <n v="-76.802100999999993"/>
    <x v="0"/>
    <d v="2024-03-13T00:00:00"/>
    <x v="2"/>
    <x v="3148"/>
    <n v="17616915.040000014"/>
  </r>
  <r>
    <x v="12"/>
    <x v="16"/>
    <n v="2239.7199999999998"/>
    <x v="2"/>
    <n v="2239.7199999999998"/>
    <x v="2"/>
    <s v="Tyler Freeman"/>
    <x v="12"/>
    <n v="34.969704"/>
    <n v="-92.373123000000007"/>
    <x v="3"/>
    <d v="2024-03-13T00:00:00"/>
    <x v="2"/>
    <x v="3149"/>
    <n v="17616915.040000014"/>
  </r>
  <r>
    <x v="8"/>
    <x v="6"/>
    <n v="24.39"/>
    <x v="0"/>
    <n v="48.78"/>
    <x v="2"/>
    <s v="Hayden Warren"/>
    <x v="46"/>
    <n v="41.125369999999997"/>
    <n v="-98.268082000000007"/>
    <x v="4"/>
    <d v="2024-03-13T00:00:00"/>
    <x v="2"/>
    <x v="3150"/>
    <n v="17616915.040000014"/>
  </r>
  <r>
    <x v="22"/>
    <x v="13"/>
    <n v="1916.99"/>
    <x v="3"/>
    <n v="7667.96"/>
    <x v="2"/>
    <s v="Cody Morris"/>
    <x v="33"/>
    <n v="44.268543000000001"/>
    <n v="-89.616507999999996"/>
    <x v="2"/>
    <d v="2024-03-13T00:00:00"/>
    <x v="2"/>
    <x v="3151"/>
    <n v="17616915.040000014"/>
  </r>
  <r>
    <x v="1"/>
    <x v="14"/>
    <n v="928.01"/>
    <x v="3"/>
    <n v="3712.04"/>
    <x v="3"/>
    <s v="Emily Stein"/>
    <x v="2"/>
    <n v="40.590752000000002"/>
    <n v="-77.209755000000001"/>
    <x v="2"/>
    <d v="2024-03-13T00:00:00"/>
    <x v="2"/>
    <x v="3152"/>
    <n v="17616915.040000014"/>
  </r>
  <r>
    <x v="11"/>
    <x v="13"/>
    <n v="1185.96"/>
    <x v="0"/>
    <n v="2371.92"/>
    <x v="0"/>
    <s v="Nicole Sparks"/>
    <x v="44"/>
    <n v="37.668140000000001"/>
    <n v="-84.670067000000003"/>
    <x v="4"/>
    <d v="2024-03-13T00:00:00"/>
    <x v="2"/>
    <x v="3153"/>
    <n v="17616915.040000014"/>
  </r>
  <r>
    <x v="14"/>
    <x v="5"/>
    <n v="20.420000000000002"/>
    <x v="4"/>
    <n v="61.260000000000005"/>
    <x v="0"/>
    <s v="Carrie Cook"/>
    <x v="15"/>
    <n v="35.630065999999999"/>
    <n v="-79.806419000000005"/>
    <x v="2"/>
    <d v="2024-03-13T00:00:00"/>
    <x v="2"/>
    <x v="3154"/>
    <n v="17616915.040000014"/>
  </r>
  <r>
    <x v="14"/>
    <x v="14"/>
    <n v="820.9"/>
    <x v="1"/>
    <n v="4104.5"/>
    <x v="1"/>
    <s v="Kimberly Mendoza"/>
    <x v="45"/>
    <n v="44.299782"/>
    <n v="-99.438828000000001"/>
    <x v="1"/>
    <d v="2024-03-13T00:00:00"/>
    <x v="2"/>
    <x v="3155"/>
    <n v="17616915.040000014"/>
  </r>
  <r>
    <x v="5"/>
    <x v="2"/>
    <n v="49.04"/>
    <x v="4"/>
    <n v="147.12"/>
    <x v="3"/>
    <s v="Evelyn Whitaker"/>
    <x v="19"/>
    <n v="44.045876"/>
    <n v="-72.710685999999995"/>
    <x v="3"/>
    <d v="2024-03-13T00:00:00"/>
    <x v="2"/>
    <x v="3156"/>
    <n v="17616915.040000014"/>
  </r>
  <r>
    <x v="9"/>
    <x v="19"/>
    <n v="875.57"/>
    <x v="3"/>
    <n v="3502.28"/>
    <x v="1"/>
    <s v="Erik Cochran"/>
    <x v="47"/>
    <n v="42.011538999999999"/>
    <n v="-93.210526000000002"/>
    <x v="1"/>
    <d v="2024-03-13T00:00:00"/>
    <x v="2"/>
    <x v="3157"/>
    <n v="17616915.040000014"/>
  </r>
  <r>
    <x v="9"/>
    <x v="21"/>
    <n v="248.63"/>
    <x v="3"/>
    <n v="994.52"/>
    <x v="1"/>
    <s v="Mr. Daniel Roberts"/>
    <x v="43"/>
    <n v="47.528911999999998"/>
    <n v="-99.784012000000004"/>
    <x v="0"/>
    <d v="2024-03-13T00:00:00"/>
    <x v="2"/>
    <x v="3158"/>
    <n v="17616915.040000014"/>
  </r>
  <r>
    <x v="20"/>
    <x v="12"/>
    <n v="413.63"/>
    <x v="1"/>
    <n v="2068.15"/>
    <x v="3"/>
    <s v="Daniel Wells"/>
    <x v="12"/>
    <n v="34.969704"/>
    <n v="-92.373123000000007"/>
    <x v="3"/>
    <d v="2024-03-13T00:00:00"/>
    <x v="2"/>
    <x v="3159"/>
    <n v="17616915.040000014"/>
  </r>
  <r>
    <x v="2"/>
    <x v="17"/>
    <n v="444.17"/>
    <x v="4"/>
    <n v="1332.51"/>
    <x v="2"/>
    <s v="Rebecca Miller"/>
    <x v="32"/>
    <n v="44.240459000000001"/>
    <n v="-114.47882799999999"/>
    <x v="3"/>
    <d v="2024-03-13T00:00:00"/>
    <x v="2"/>
    <x v="3160"/>
    <n v="17616915.040000014"/>
  </r>
  <r>
    <x v="20"/>
    <x v="2"/>
    <n v="44.14"/>
    <x v="4"/>
    <n v="132.42000000000002"/>
    <x v="2"/>
    <s v="Heather Little"/>
    <x v="7"/>
    <n v="42.230170999999999"/>
    <n v="-71.530106000000004"/>
    <x v="1"/>
    <d v="2024-03-13T00:00:00"/>
    <x v="2"/>
    <x v="3041"/>
    <n v="17616915.040000014"/>
  </r>
  <r>
    <x v="1"/>
    <x v="19"/>
    <n v="1044.71"/>
    <x v="0"/>
    <n v="2089.42"/>
    <x v="0"/>
    <s v="Tom Maldonado"/>
    <x v="3"/>
    <n v="41.597782000000002"/>
    <n v="-72.755370999999997"/>
    <x v="0"/>
    <d v="2024-03-13T00:00:00"/>
    <x v="2"/>
    <x v="3161"/>
    <n v="17616915.040000014"/>
  </r>
  <r>
    <x v="5"/>
    <x v="11"/>
    <n v="183.82"/>
    <x v="3"/>
    <n v="735.28"/>
    <x v="0"/>
    <s v="Christina Franco"/>
    <x v="18"/>
    <n v="31.054487000000002"/>
    <n v="-97.563461000000004"/>
    <x v="4"/>
    <d v="2024-03-13T00:00:00"/>
    <x v="2"/>
    <x v="3162"/>
    <n v="17616915.040000014"/>
  </r>
  <r>
    <x v="4"/>
    <x v="16"/>
    <n v="2176.4499999999998"/>
    <x v="4"/>
    <n v="6529.3499999999995"/>
    <x v="2"/>
    <s v="Jasmine Lopez"/>
    <x v="2"/>
    <n v="40.590752000000002"/>
    <n v="-77.209755000000001"/>
    <x v="1"/>
    <d v="2024-03-13T00:00:00"/>
    <x v="2"/>
    <x v="3163"/>
    <n v="17616915.040000014"/>
  </r>
  <r>
    <x v="3"/>
    <x v="18"/>
    <n v="130.53"/>
    <x v="1"/>
    <n v="652.65"/>
    <x v="1"/>
    <s v="Jessica Wood"/>
    <x v="25"/>
    <n v="34.840515000000003"/>
    <n v="-106.248482"/>
    <x v="1"/>
    <d v="2024-03-13T00:00:00"/>
    <x v="2"/>
    <x v="3164"/>
    <n v="17616915.040000014"/>
  </r>
  <r>
    <x v="18"/>
    <x v="20"/>
    <n v="163.16999999999999"/>
    <x v="3"/>
    <n v="652.67999999999995"/>
    <x v="3"/>
    <s v="Jennifer Stout"/>
    <x v="26"/>
    <n v="37.769337"/>
    <n v="-78.169967999999997"/>
    <x v="4"/>
    <d v="2024-03-13T00:00:00"/>
    <x v="2"/>
    <x v="3165"/>
    <n v="17616915.040000014"/>
  </r>
  <r>
    <x v="9"/>
    <x v="1"/>
    <n v="162.88"/>
    <x v="2"/>
    <n v="162.88"/>
    <x v="3"/>
    <s v="Joshua Suarez"/>
    <x v="2"/>
    <n v="40.590752000000002"/>
    <n v="-77.209755000000001"/>
    <x v="0"/>
    <d v="2024-03-13T00:00:00"/>
    <x v="2"/>
    <x v="3166"/>
    <n v="17616915.040000014"/>
  </r>
  <r>
    <x v="10"/>
    <x v="9"/>
    <n v="1284.1300000000001"/>
    <x v="0"/>
    <n v="2568.2600000000002"/>
    <x v="1"/>
    <s v="Mark Charles"/>
    <x v="42"/>
    <n v="39.063946000000001"/>
    <n v="-76.802100999999993"/>
    <x v="0"/>
    <d v="2024-03-13T00:00:00"/>
    <x v="2"/>
    <x v="3167"/>
    <n v="17616915.040000014"/>
  </r>
  <r>
    <x v="21"/>
    <x v="11"/>
    <n v="208.79"/>
    <x v="4"/>
    <n v="626.37"/>
    <x v="2"/>
    <s v="Stephanie Russell"/>
    <x v="43"/>
    <n v="47.528911999999998"/>
    <n v="-99.784012000000004"/>
    <x v="4"/>
    <d v="2024-03-13T00:00:00"/>
    <x v="2"/>
    <x v="3168"/>
    <n v="17616915.040000014"/>
  </r>
  <r>
    <x v="10"/>
    <x v="4"/>
    <n v="693.14"/>
    <x v="3"/>
    <n v="2772.56"/>
    <x v="0"/>
    <s v="Brittney Cummings"/>
    <x v="49"/>
    <n v="42.165725999999999"/>
    <n v="-74.948051000000007"/>
    <x v="4"/>
    <d v="2024-03-13T00:00:00"/>
    <x v="2"/>
    <x v="3169"/>
    <n v="17616915.040000014"/>
  </r>
  <r>
    <x v="11"/>
    <x v="9"/>
    <n v="1833.3"/>
    <x v="2"/>
    <n v="1833.3"/>
    <x v="0"/>
    <s v="Jennifer Herrera"/>
    <x v="47"/>
    <n v="42.011538999999999"/>
    <n v="-93.210526000000002"/>
    <x v="3"/>
    <d v="2024-03-13T00:00:00"/>
    <x v="2"/>
    <x v="3170"/>
    <n v="17616915.040000014"/>
  </r>
  <r>
    <x v="3"/>
    <x v="8"/>
    <n v="218.46"/>
    <x v="2"/>
    <n v="218.46"/>
    <x v="0"/>
    <s v="George Robinson"/>
    <x v="27"/>
    <n v="40.388782999999997"/>
    <n v="-82.764915000000002"/>
    <x v="2"/>
    <d v="2024-03-13T00:00:00"/>
    <x v="2"/>
    <x v="3171"/>
    <n v="17616915.040000014"/>
  </r>
  <r>
    <x v="5"/>
    <x v="6"/>
    <n v="36.72"/>
    <x v="0"/>
    <n v="73.44"/>
    <x v="3"/>
    <s v="Rebecca Thompson"/>
    <x v="26"/>
    <n v="37.769337"/>
    <n v="-78.169967999999997"/>
    <x v="0"/>
    <d v="2024-03-13T00:00:00"/>
    <x v="2"/>
    <x v="3172"/>
    <n v="17616915.040000014"/>
  </r>
  <r>
    <x v="22"/>
    <x v="21"/>
    <n v="333.63"/>
    <x v="0"/>
    <n v="667.26"/>
    <x v="1"/>
    <s v="Kelsey Williams"/>
    <x v="23"/>
    <n v="31.169546"/>
    <n v="-91.867805000000004"/>
    <x v="4"/>
    <d v="2024-03-13T00:00:00"/>
    <x v="2"/>
    <x v="3173"/>
    <n v="17616915.040000014"/>
  </r>
  <r>
    <x v="17"/>
    <x v="11"/>
    <n v="222.74"/>
    <x v="1"/>
    <n v="1113.7"/>
    <x v="0"/>
    <s v="Rachel Turner"/>
    <x v="5"/>
    <n v="39.318522999999999"/>
    <n v="-75.507141000000004"/>
    <x v="4"/>
    <d v="2024-03-13T00:00:00"/>
    <x v="2"/>
    <x v="3174"/>
    <n v="17616915.040000014"/>
  </r>
  <r>
    <x v="21"/>
    <x v="19"/>
    <n v="895.69"/>
    <x v="0"/>
    <n v="1791.38"/>
    <x v="0"/>
    <s v="Kristen Kelley"/>
    <x v="15"/>
    <n v="35.630065999999999"/>
    <n v="-79.806419000000005"/>
    <x v="2"/>
    <d v="2024-03-13T00:00:00"/>
    <x v="2"/>
    <x v="3175"/>
    <n v="17616915.040000014"/>
  </r>
  <r>
    <x v="5"/>
    <x v="16"/>
    <n v="2214.42"/>
    <x v="0"/>
    <n v="4428.84"/>
    <x v="1"/>
    <s v="Janet Taylor"/>
    <x v="49"/>
    <n v="42.165725999999999"/>
    <n v="-74.948051000000007"/>
    <x v="3"/>
    <d v="2024-03-14T00:00:00"/>
    <x v="2"/>
    <x v="3176"/>
    <n v="17616915.040000014"/>
  </r>
  <r>
    <x v="17"/>
    <x v="3"/>
    <n v="320.75"/>
    <x v="2"/>
    <n v="320.75"/>
    <x v="3"/>
    <s v="Matthew Myers"/>
    <x v="24"/>
    <n v="21.094318000000001"/>
    <n v="-157.49833699999999"/>
    <x v="1"/>
    <d v="2024-03-14T00:00:00"/>
    <x v="2"/>
    <x v="3177"/>
    <n v="17616915.040000014"/>
  </r>
  <r>
    <x v="7"/>
    <x v="23"/>
    <n v="1141.46"/>
    <x v="4"/>
    <n v="3424.38"/>
    <x v="1"/>
    <s v="Nathaniel Parrish"/>
    <x v="34"/>
    <n v="42.755966000000001"/>
    <n v="-107.30249000000001"/>
    <x v="1"/>
    <d v="2024-03-14T00:00:00"/>
    <x v="2"/>
    <x v="3178"/>
    <n v="17616915.040000014"/>
  </r>
  <r>
    <x v="18"/>
    <x v="17"/>
    <n v="432.62"/>
    <x v="4"/>
    <n v="1297.8600000000001"/>
    <x v="2"/>
    <s v="Joseph Mendoza"/>
    <x v="39"/>
    <n v="36.116202999999999"/>
    <n v="-119.68156399999999"/>
    <x v="4"/>
    <d v="2024-03-14T00:00:00"/>
    <x v="2"/>
    <x v="3179"/>
    <n v="17616915.040000014"/>
  </r>
  <r>
    <x v="14"/>
    <x v="5"/>
    <n v="98.96"/>
    <x v="0"/>
    <n v="197.92"/>
    <x v="3"/>
    <s v="Elizabeth Carter"/>
    <x v="36"/>
    <n v="39.849426000000001"/>
    <n v="-86.258278000000004"/>
    <x v="3"/>
    <d v="2024-03-14T00:00:00"/>
    <x v="2"/>
    <x v="3180"/>
    <n v="17616915.040000014"/>
  </r>
  <r>
    <x v="17"/>
    <x v="16"/>
    <n v="1682.29"/>
    <x v="4"/>
    <n v="5046.87"/>
    <x v="3"/>
    <s v="Rose Lawrence"/>
    <x v="5"/>
    <n v="39.318522999999999"/>
    <n v="-75.507141000000004"/>
    <x v="0"/>
    <d v="2024-03-14T00:00:00"/>
    <x v="2"/>
    <x v="3181"/>
    <n v="17616915.040000014"/>
  </r>
  <r>
    <x v="6"/>
    <x v="10"/>
    <n v="1193.9000000000001"/>
    <x v="4"/>
    <n v="3581.7000000000003"/>
    <x v="1"/>
    <s v="Anthony Hansen"/>
    <x v="48"/>
    <n v="44.693947000000001"/>
    <n v="-69.381927000000005"/>
    <x v="4"/>
    <d v="2024-03-14T00:00:00"/>
    <x v="2"/>
    <x v="3182"/>
    <n v="17616915.040000014"/>
  </r>
  <r>
    <x v="2"/>
    <x v="16"/>
    <n v="843.89"/>
    <x v="1"/>
    <n v="4219.45"/>
    <x v="0"/>
    <s v="Adam Guerrero"/>
    <x v="26"/>
    <n v="37.769337"/>
    <n v="-78.169967999999997"/>
    <x v="1"/>
    <d v="2024-03-14T00:00:00"/>
    <x v="2"/>
    <x v="3183"/>
    <n v="17616915.040000014"/>
  </r>
  <r>
    <x v="12"/>
    <x v="10"/>
    <n v="1790.85"/>
    <x v="1"/>
    <n v="8954.25"/>
    <x v="3"/>
    <s v="Scott Vaughn"/>
    <x v="19"/>
    <n v="44.045876"/>
    <n v="-72.710685999999995"/>
    <x v="4"/>
    <d v="2024-03-14T00:00:00"/>
    <x v="2"/>
    <x v="3184"/>
    <n v="17616915.040000014"/>
  </r>
  <r>
    <x v="8"/>
    <x v="15"/>
    <n v="169.74"/>
    <x v="3"/>
    <n v="678.96"/>
    <x v="3"/>
    <s v="Christopher Cochran"/>
    <x v="2"/>
    <n v="40.590752000000002"/>
    <n v="-77.209755000000001"/>
    <x v="4"/>
    <d v="2024-03-14T00:00:00"/>
    <x v="2"/>
    <x v="3185"/>
    <n v="17616915.040000014"/>
  </r>
  <r>
    <x v="18"/>
    <x v="15"/>
    <n v="83.66"/>
    <x v="3"/>
    <n v="334.64"/>
    <x v="3"/>
    <s v="Erin Hicks"/>
    <x v="3"/>
    <n v="41.597782000000002"/>
    <n v="-72.755370999999997"/>
    <x v="3"/>
    <d v="2024-03-14T00:00:00"/>
    <x v="2"/>
    <x v="3186"/>
    <n v="17616915.040000014"/>
  </r>
  <r>
    <x v="3"/>
    <x v="18"/>
    <n v="110.54"/>
    <x v="3"/>
    <n v="442.16"/>
    <x v="3"/>
    <s v="Peter Flores"/>
    <x v="46"/>
    <n v="41.125369999999997"/>
    <n v="-98.268082000000007"/>
    <x v="2"/>
    <d v="2024-03-14T00:00:00"/>
    <x v="2"/>
    <x v="3187"/>
    <n v="17616915.040000014"/>
  </r>
  <r>
    <x v="2"/>
    <x v="19"/>
    <n v="1010.02"/>
    <x v="0"/>
    <n v="2020.04"/>
    <x v="3"/>
    <s v="Amanda Oneal"/>
    <x v="49"/>
    <n v="42.165725999999999"/>
    <n v="-74.948051000000007"/>
    <x v="4"/>
    <d v="2024-03-14T00:00:00"/>
    <x v="2"/>
    <x v="3188"/>
    <n v="17616915.040000014"/>
  </r>
  <r>
    <x v="23"/>
    <x v="17"/>
    <n v="772"/>
    <x v="4"/>
    <n v="2316"/>
    <x v="1"/>
    <s v="Leon Brown"/>
    <x v="16"/>
    <n v="35.747844999999998"/>
    <n v="-86.692345000000003"/>
    <x v="4"/>
    <d v="2024-03-14T00:00:00"/>
    <x v="2"/>
    <x v="3189"/>
    <n v="17616915.040000014"/>
  </r>
  <r>
    <x v="3"/>
    <x v="19"/>
    <n v="1665.2"/>
    <x v="2"/>
    <n v="1665.2"/>
    <x v="2"/>
    <s v="Michael Lee"/>
    <x v="36"/>
    <n v="39.849426000000001"/>
    <n v="-86.258278000000004"/>
    <x v="1"/>
    <d v="2024-03-14T00:00:00"/>
    <x v="2"/>
    <x v="3190"/>
    <n v="17616915.040000014"/>
  </r>
  <r>
    <x v="5"/>
    <x v="17"/>
    <n v="576.03"/>
    <x v="3"/>
    <n v="2304.12"/>
    <x v="2"/>
    <s v="John Powell"/>
    <x v="14"/>
    <n v="40.298904"/>
    <n v="-74.521011000000001"/>
    <x v="1"/>
    <d v="2024-03-14T00:00:00"/>
    <x v="2"/>
    <x v="3191"/>
    <n v="17616915.040000014"/>
  </r>
  <r>
    <x v="0"/>
    <x v="10"/>
    <n v="2556.96"/>
    <x v="0"/>
    <n v="5113.92"/>
    <x v="0"/>
    <s v="Joshua Bennett"/>
    <x v="15"/>
    <n v="35.630065999999999"/>
    <n v="-79.806419000000005"/>
    <x v="1"/>
    <d v="2024-03-14T00:00:00"/>
    <x v="2"/>
    <x v="3192"/>
    <n v="17616915.040000014"/>
  </r>
  <r>
    <x v="21"/>
    <x v="15"/>
    <n v="166.58"/>
    <x v="0"/>
    <n v="333.16"/>
    <x v="1"/>
    <s v="Mary Patterson"/>
    <x v="10"/>
    <n v="38.491225999999997"/>
    <n v="-80.954455999999993"/>
    <x v="2"/>
    <d v="2024-03-14T00:00:00"/>
    <x v="2"/>
    <x v="3193"/>
    <n v="17616915.040000014"/>
  </r>
  <r>
    <x v="4"/>
    <x v="10"/>
    <n v="2569.0500000000002"/>
    <x v="4"/>
    <n v="7707.1500000000005"/>
    <x v="1"/>
    <s v="Casey King"/>
    <x v="39"/>
    <n v="36.116202999999999"/>
    <n v="-119.68156399999999"/>
    <x v="3"/>
    <d v="2024-03-14T00:00:00"/>
    <x v="2"/>
    <x v="3194"/>
    <n v="17616915.040000014"/>
  </r>
  <r>
    <x v="9"/>
    <x v="22"/>
    <n v="499.61"/>
    <x v="3"/>
    <n v="1998.44"/>
    <x v="1"/>
    <s v="Craig Martin"/>
    <x v="40"/>
    <n v="33.040619"/>
    <n v="-83.643073999999999"/>
    <x v="1"/>
    <d v="2024-03-14T00:00:00"/>
    <x v="2"/>
    <x v="3195"/>
    <n v="17616915.040000014"/>
  </r>
  <r>
    <x v="8"/>
    <x v="20"/>
    <n v="238.64"/>
    <x v="4"/>
    <n v="715.92"/>
    <x v="3"/>
    <s v="Kristin Mcgrath"/>
    <x v="24"/>
    <n v="21.094318000000001"/>
    <n v="-157.49833699999999"/>
    <x v="4"/>
    <d v="2024-03-14T00:00:00"/>
    <x v="2"/>
    <x v="566"/>
    <n v="17616915.040000014"/>
  </r>
  <r>
    <x v="20"/>
    <x v="18"/>
    <n v="51.32"/>
    <x v="1"/>
    <n v="256.60000000000002"/>
    <x v="1"/>
    <s v="William Sutton"/>
    <x v="22"/>
    <n v="43.452491999999999"/>
    <n v="-71.563896"/>
    <x v="2"/>
    <d v="2024-03-14T00:00:00"/>
    <x v="2"/>
    <x v="3196"/>
    <n v="17616915.040000014"/>
  </r>
  <r>
    <x v="0"/>
    <x v="23"/>
    <n v="611.48"/>
    <x v="2"/>
    <n v="611.48"/>
    <x v="1"/>
    <s v="Donald Aguilar"/>
    <x v="7"/>
    <n v="42.230170999999999"/>
    <n v="-71.530106000000004"/>
    <x v="0"/>
    <d v="2024-03-14T00:00:00"/>
    <x v="2"/>
    <x v="3197"/>
    <n v="17616915.040000014"/>
  </r>
  <r>
    <x v="16"/>
    <x v="13"/>
    <n v="1304.6099999999999"/>
    <x v="0"/>
    <n v="2609.2199999999998"/>
    <x v="1"/>
    <s v="Dr. Jeffrey Flowers"/>
    <x v="8"/>
    <n v="27.766279000000001"/>
    <n v="-81.686783000000005"/>
    <x v="0"/>
    <d v="2024-03-14T00:00:00"/>
    <x v="2"/>
    <x v="3198"/>
    <n v="17616915.040000014"/>
  </r>
  <r>
    <x v="1"/>
    <x v="17"/>
    <n v="577.33000000000004"/>
    <x v="2"/>
    <n v="577.33000000000004"/>
    <x v="1"/>
    <s v="Keith Rodriguez"/>
    <x v="27"/>
    <n v="40.388782999999997"/>
    <n v="-82.764915000000002"/>
    <x v="4"/>
    <d v="2024-03-14T00:00:00"/>
    <x v="2"/>
    <x v="3199"/>
    <n v="17616915.040000014"/>
  </r>
  <r>
    <x v="3"/>
    <x v="11"/>
    <n v="189.04"/>
    <x v="2"/>
    <n v="189.04"/>
    <x v="0"/>
    <s v="Jason Hardy"/>
    <x v="21"/>
    <n v="41.680892999999998"/>
    <n v="-71.511780000000002"/>
    <x v="3"/>
    <d v="2024-03-14T00:00:00"/>
    <x v="2"/>
    <x v="3200"/>
    <n v="17616915.040000014"/>
  </r>
  <r>
    <x v="1"/>
    <x v="12"/>
    <n v="953.43"/>
    <x v="3"/>
    <n v="3813.72"/>
    <x v="3"/>
    <s v="Ryan Walters"/>
    <x v="39"/>
    <n v="36.116202999999999"/>
    <n v="-119.68156399999999"/>
    <x v="4"/>
    <d v="2024-03-14T00:00:00"/>
    <x v="2"/>
    <x v="3201"/>
    <n v="17616915.040000014"/>
  </r>
  <r>
    <x v="21"/>
    <x v="18"/>
    <n v="129.1"/>
    <x v="4"/>
    <n v="387.29999999999995"/>
    <x v="1"/>
    <s v="Sarah Nelson"/>
    <x v="49"/>
    <n v="42.165725999999999"/>
    <n v="-74.948051000000007"/>
    <x v="2"/>
    <d v="2024-03-14T00:00:00"/>
    <x v="2"/>
    <x v="3202"/>
    <n v="17616915.040000014"/>
  </r>
  <r>
    <x v="8"/>
    <x v="3"/>
    <n v="216.9"/>
    <x v="4"/>
    <n v="650.70000000000005"/>
    <x v="2"/>
    <s v="Daniel Dalton"/>
    <x v="45"/>
    <n v="44.299782"/>
    <n v="-99.438828000000001"/>
    <x v="2"/>
    <d v="2024-03-14T00:00:00"/>
    <x v="2"/>
    <x v="3203"/>
    <n v="17616915.040000014"/>
  </r>
  <r>
    <x v="14"/>
    <x v="17"/>
    <n v="345.07"/>
    <x v="3"/>
    <n v="1380.28"/>
    <x v="0"/>
    <s v="Jacob May"/>
    <x v="11"/>
    <n v="39.059811000000003"/>
    <n v="-105.311104"/>
    <x v="3"/>
    <d v="2024-03-14T00:00:00"/>
    <x v="2"/>
    <x v="3204"/>
    <n v="17616915.040000014"/>
  </r>
  <r>
    <x v="11"/>
    <x v="15"/>
    <n v="87.19"/>
    <x v="0"/>
    <n v="174.38"/>
    <x v="1"/>
    <s v="Eric Lawrence"/>
    <x v="20"/>
    <n v="45.694454"/>
    <n v="-93.900192000000004"/>
    <x v="3"/>
    <d v="2024-03-14T00:00:00"/>
    <x v="2"/>
    <x v="3205"/>
    <n v="17616915.040000014"/>
  </r>
  <r>
    <x v="22"/>
    <x v="11"/>
    <n v="286.7"/>
    <x v="0"/>
    <n v="573.4"/>
    <x v="3"/>
    <s v="Tommy Bright"/>
    <x v="48"/>
    <n v="44.693947000000001"/>
    <n v="-69.381927000000005"/>
    <x v="1"/>
    <d v="2024-03-14T00:00:00"/>
    <x v="2"/>
    <x v="3206"/>
    <n v="17616915.040000014"/>
  </r>
  <r>
    <x v="18"/>
    <x v="7"/>
    <n v="63.09"/>
    <x v="0"/>
    <n v="126.18"/>
    <x v="2"/>
    <s v="Lindsay Boyd"/>
    <x v="20"/>
    <n v="45.694454"/>
    <n v="-93.900192000000004"/>
    <x v="2"/>
    <d v="2024-03-15T00:00:00"/>
    <x v="2"/>
    <x v="1224"/>
    <n v="17616915.040000014"/>
  </r>
  <r>
    <x v="15"/>
    <x v="8"/>
    <n v="699.19"/>
    <x v="3"/>
    <n v="2796.76"/>
    <x v="2"/>
    <s v="Carmen Hamilton"/>
    <x v="13"/>
    <n v="40.150032000000003"/>
    <n v="-111.86243399999999"/>
    <x v="2"/>
    <d v="2024-03-15T00:00:00"/>
    <x v="2"/>
    <x v="3207"/>
    <n v="17616915.040000014"/>
  </r>
  <r>
    <x v="0"/>
    <x v="15"/>
    <n v="139.72"/>
    <x v="3"/>
    <n v="558.88"/>
    <x v="2"/>
    <s v="Spencer King"/>
    <x v="47"/>
    <n v="42.011538999999999"/>
    <n v="-93.210526000000002"/>
    <x v="1"/>
    <d v="2024-03-15T00:00:00"/>
    <x v="2"/>
    <x v="3208"/>
    <n v="17616915.040000014"/>
  </r>
  <r>
    <x v="18"/>
    <x v="20"/>
    <n v="59.37"/>
    <x v="0"/>
    <n v="118.74"/>
    <x v="1"/>
    <s v="Victoria Rice"/>
    <x v="35"/>
    <n v="46.921925000000002"/>
    <n v="-110.454353"/>
    <x v="3"/>
    <d v="2024-03-15T00:00:00"/>
    <x v="2"/>
    <x v="3209"/>
    <n v="17616915.040000014"/>
  </r>
  <r>
    <x v="19"/>
    <x v="1"/>
    <n v="390.69"/>
    <x v="0"/>
    <n v="781.38"/>
    <x v="3"/>
    <s v="Anthony Valdez"/>
    <x v="13"/>
    <n v="40.150032000000003"/>
    <n v="-111.86243399999999"/>
    <x v="0"/>
    <d v="2024-03-15T00:00:00"/>
    <x v="2"/>
    <x v="3210"/>
    <n v="17616915.040000014"/>
  </r>
  <r>
    <x v="10"/>
    <x v="13"/>
    <n v="880.72"/>
    <x v="4"/>
    <n v="2642.16"/>
    <x v="2"/>
    <s v="Aaron Hoover"/>
    <x v="1"/>
    <n v="40.349457000000001"/>
    <n v="-88.986136999999999"/>
    <x v="4"/>
    <d v="2024-03-15T00:00:00"/>
    <x v="2"/>
    <x v="3211"/>
    <n v="17616915.040000014"/>
  </r>
  <r>
    <x v="18"/>
    <x v="6"/>
    <n v="39.950000000000003"/>
    <x v="2"/>
    <n v="39.950000000000003"/>
    <x v="0"/>
    <s v="William Bradford"/>
    <x v="24"/>
    <n v="21.094318000000001"/>
    <n v="-157.49833699999999"/>
    <x v="2"/>
    <d v="2024-03-15T00:00:00"/>
    <x v="2"/>
    <x v="3212"/>
    <n v="17616915.040000014"/>
  </r>
  <r>
    <x v="4"/>
    <x v="16"/>
    <n v="2150.7199999999998"/>
    <x v="0"/>
    <n v="4301.4399999999996"/>
    <x v="0"/>
    <s v="Matthew Finley"/>
    <x v="33"/>
    <n v="44.268543000000001"/>
    <n v="-89.616507999999996"/>
    <x v="3"/>
    <d v="2024-03-15T00:00:00"/>
    <x v="2"/>
    <x v="3213"/>
    <n v="17616915.040000014"/>
  </r>
  <r>
    <x v="23"/>
    <x v="7"/>
    <n v="26.27"/>
    <x v="0"/>
    <n v="52.54"/>
    <x v="0"/>
    <s v="Heather Schultz"/>
    <x v="12"/>
    <n v="34.969704"/>
    <n v="-92.373123000000007"/>
    <x v="2"/>
    <d v="2024-03-15T00:00:00"/>
    <x v="2"/>
    <x v="3214"/>
    <n v="17616915.040000014"/>
  </r>
  <r>
    <x v="2"/>
    <x v="15"/>
    <n v="148.46"/>
    <x v="0"/>
    <n v="296.92"/>
    <x v="1"/>
    <s v="Joshua Duffy"/>
    <x v="9"/>
    <n v="43.326618000000003"/>
    <n v="-84.536095000000003"/>
    <x v="3"/>
    <d v="2024-03-15T00:00:00"/>
    <x v="2"/>
    <x v="3215"/>
    <n v="17616915.040000014"/>
  </r>
  <r>
    <x v="2"/>
    <x v="23"/>
    <n v="465.9"/>
    <x v="1"/>
    <n v="2329.5"/>
    <x v="2"/>
    <s v="Angela Fox"/>
    <x v="22"/>
    <n v="43.452491999999999"/>
    <n v="-71.563896"/>
    <x v="2"/>
    <d v="2024-03-15T00:00:00"/>
    <x v="2"/>
    <x v="3216"/>
    <n v="17616915.040000014"/>
  </r>
  <r>
    <x v="15"/>
    <x v="0"/>
    <n v="138.25"/>
    <x v="1"/>
    <n v="691.25"/>
    <x v="2"/>
    <s v="Ryan Coleman"/>
    <x v="19"/>
    <n v="44.045876"/>
    <n v="-72.710685999999995"/>
    <x v="3"/>
    <d v="2024-03-15T00:00:00"/>
    <x v="2"/>
    <x v="3217"/>
    <n v="17616915.040000014"/>
  </r>
  <r>
    <x v="10"/>
    <x v="2"/>
    <n v="48.71"/>
    <x v="1"/>
    <n v="243.55"/>
    <x v="3"/>
    <s v="William Young"/>
    <x v="30"/>
    <n v="44.572020999999999"/>
    <n v="-122.070938"/>
    <x v="2"/>
    <d v="2024-03-15T00:00:00"/>
    <x v="2"/>
    <x v="3218"/>
    <n v="17616915.040000014"/>
  </r>
  <r>
    <x v="1"/>
    <x v="20"/>
    <n v="168.73"/>
    <x v="2"/>
    <n v="168.73"/>
    <x v="2"/>
    <s v="Michelle Brown"/>
    <x v="27"/>
    <n v="40.388782999999997"/>
    <n v="-82.764915000000002"/>
    <x v="2"/>
    <d v="2024-03-15T00:00:00"/>
    <x v="2"/>
    <x v="3219"/>
    <n v="17616915.040000014"/>
  </r>
  <r>
    <x v="13"/>
    <x v="10"/>
    <n v="1492.33"/>
    <x v="4"/>
    <n v="4476.99"/>
    <x v="2"/>
    <s v="Dustin Mullins"/>
    <x v="20"/>
    <n v="45.694454"/>
    <n v="-93.900192000000004"/>
    <x v="2"/>
    <d v="2024-03-15T00:00:00"/>
    <x v="2"/>
    <x v="3220"/>
    <n v="17616915.040000014"/>
  </r>
  <r>
    <x v="19"/>
    <x v="14"/>
    <n v="206.4"/>
    <x v="0"/>
    <n v="412.8"/>
    <x v="3"/>
    <s v="Amy Hamilton"/>
    <x v="36"/>
    <n v="39.849426000000001"/>
    <n v="-86.258278000000004"/>
    <x v="0"/>
    <d v="2024-03-15T00:00:00"/>
    <x v="2"/>
    <x v="1681"/>
    <n v="17616915.040000014"/>
  </r>
  <r>
    <x v="18"/>
    <x v="11"/>
    <n v="173.93"/>
    <x v="3"/>
    <n v="695.72"/>
    <x v="1"/>
    <s v="Susan Ayala DVM"/>
    <x v="26"/>
    <n v="37.769337"/>
    <n v="-78.169967999999997"/>
    <x v="3"/>
    <d v="2024-03-15T00:00:00"/>
    <x v="2"/>
    <x v="3221"/>
    <n v="17616915.040000014"/>
  </r>
  <r>
    <x v="7"/>
    <x v="3"/>
    <n v="185.28"/>
    <x v="4"/>
    <n v="555.84"/>
    <x v="3"/>
    <s v="David James"/>
    <x v="26"/>
    <n v="37.769337"/>
    <n v="-78.169967999999997"/>
    <x v="4"/>
    <d v="2024-03-15T00:00:00"/>
    <x v="2"/>
    <x v="3222"/>
    <n v="17616915.040000014"/>
  </r>
  <r>
    <x v="23"/>
    <x v="8"/>
    <n v="278.58999999999997"/>
    <x v="2"/>
    <n v="278.58999999999997"/>
    <x v="2"/>
    <s v="Carlos Torres"/>
    <x v="35"/>
    <n v="46.921925000000002"/>
    <n v="-110.454353"/>
    <x v="0"/>
    <d v="2024-03-15T00:00:00"/>
    <x v="2"/>
    <x v="3223"/>
    <n v="17616915.040000014"/>
  </r>
  <r>
    <x v="18"/>
    <x v="5"/>
    <n v="37.46"/>
    <x v="4"/>
    <n v="112.38"/>
    <x v="2"/>
    <s v="Jamie Hall"/>
    <x v="39"/>
    <n v="36.116202999999999"/>
    <n v="-119.68156399999999"/>
    <x v="0"/>
    <d v="2024-03-15T00:00:00"/>
    <x v="2"/>
    <x v="3224"/>
    <n v="17616915.040000014"/>
  </r>
  <r>
    <x v="15"/>
    <x v="10"/>
    <n v="2460.9"/>
    <x v="2"/>
    <n v="2460.9"/>
    <x v="1"/>
    <s v="Gregory Jackson"/>
    <x v="47"/>
    <n v="42.011538999999999"/>
    <n v="-93.210526000000002"/>
    <x v="2"/>
    <d v="2024-03-15T00:00:00"/>
    <x v="2"/>
    <x v="3225"/>
    <n v="17616915.040000014"/>
  </r>
  <r>
    <x v="17"/>
    <x v="3"/>
    <n v="142.99"/>
    <x v="0"/>
    <n v="285.98"/>
    <x v="1"/>
    <s v="Samantha Simmons"/>
    <x v="7"/>
    <n v="42.230170999999999"/>
    <n v="-71.530106000000004"/>
    <x v="3"/>
    <d v="2024-03-15T00:00:00"/>
    <x v="2"/>
    <x v="3226"/>
    <n v="17616915.040000014"/>
  </r>
  <r>
    <x v="5"/>
    <x v="4"/>
    <n v="530.49"/>
    <x v="0"/>
    <n v="1060.98"/>
    <x v="3"/>
    <s v="Cody Bennett"/>
    <x v="22"/>
    <n v="43.452491999999999"/>
    <n v="-71.563896"/>
    <x v="1"/>
    <d v="2024-03-15T00:00:00"/>
    <x v="2"/>
    <x v="3227"/>
    <n v="17616915.040000014"/>
  </r>
  <r>
    <x v="11"/>
    <x v="4"/>
    <n v="480.81"/>
    <x v="4"/>
    <n v="1442.43"/>
    <x v="3"/>
    <s v="Jared Anderson"/>
    <x v="17"/>
    <n v="61.370716000000002"/>
    <n v="-152.40441899999999"/>
    <x v="3"/>
    <d v="2024-03-15T00:00:00"/>
    <x v="2"/>
    <x v="3228"/>
    <n v="17616915.040000014"/>
  </r>
  <r>
    <x v="0"/>
    <x v="2"/>
    <n v="37.93"/>
    <x v="4"/>
    <n v="113.78999999999999"/>
    <x v="0"/>
    <s v="Stacy Rose"/>
    <x v="45"/>
    <n v="44.299782"/>
    <n v="-99.438828000000001"/>
    <x v="2"/>
    <d v="2024-03-15T00:00:00"/>
    <x v="2"/>
    <x v="3229"/>
    <n v="17616915.040000014"/>
  </r>
  <r>
    <x v="13"/>
    <x v="1"/>
    <n v="302.70999999999998"/>
    <x v="3"/>
    <n v="1210.8399999999999"/>
    <x v="3"/>
    <s v="Jose Hart"/>
    <x v="14"/>
    <n v="40.298904"/>
    <n v="-74.521011000000001"/>
    <x v="3"/>
    <d v="2024-03-16T00:00:00"/>
    <x v="2"/>
    <x v="3230"/>
    <n v="17616915.040000014"/>
  </r>
  <r>
    <x v="11"/>
    <x v="17"/>
    <n v="758.22"/>
    <x v="1"/>
    <n v="3791.1000000000004"/>
    <x v="3"/>
    <s v="Brian Stewart"/>
    <x v="43"/>
    <n v="47.528911999999998"/>
    <n v="-99.784012000000004"/>
    <x v="1"/>
    <d v="2024-03-16T00:00:00"/>
    <x v="2"/>
    <x v="3231"/>
    <n v="17616915.040000014"/>
  </r>
  <r>
    <x v="1"/>
    <x v="18"/>
    <n v="33.97"/>
    <x v="1"/>
    <n v="169.85"/>
    <x v="3"/>
    <s v="Sean White"/>
    <x v="3"/>
    <n v="41.597782000000002"/>
    <n v="-72.755370999999997"/>
    <x v="2"/>
    <d v="2024-03-16T00:00:00"/>
    <x v="2"/>
    <x v="3232"/>
    <n v="17616915.040000014"/>
  </r>
  <r>
    <x v="1"/>
    <x v="13"/>
    <n v="287.91000000000003"/>
    <x v="1"/>
    <n v="1439.5500000000002"/>
    <x v="2"/>
    <s v="Jeffrey Fletcher"/>
    <x v="7"/>
    <n v="42.230170999999999"/>
    <n v="-71.530106000000004"/>
    <x v="3"/>
    <d v="2024-03-16T00:00:00"/>
    <x v="2"/>
    <x v="3233"/>
    <n v="17616915.040000014"/>
  </r>
  <r>
    <x v="9"/>
    <x v="3"/>
    <n v="310.81"/>
    <x v="2"/>
    <n v="310.81"/>
    <x v="2"/>
    <s v="Kevin Evans"/>
    <x v="23"/>
    <n v="31.169546"/>
    <n v="-91.867805000000004"/>
    <x v="3"/>
    <d v="2024-03-16T00:00:00"/>
    <x v="2"/>
    <x v="3234"/>
    <n v="17616915.040000014"/>
  </r>
  <r>
    <x v="14"/>
    <x v="13"/>
    <n v="1789.42"/>
    <x v="1"/>
    <n v="8947.1"/>
    <x v="2"/>
    <s v="Elizabeth Berry"/>
    <x v="7"/>
    <n v="42.230170999999999"/>
    <n v="-71.530106000000004"/>
    <x v="0"/>
    <d v="2024-03-16T00:00:00"/>
    <x v="2"/>
    <x v="3235"/>
    <n v="17616915.040000014"/>
  </r>
  <r>
    <x v="12"/>
    <x v="9"/>
    <n v="1983.74"/>
    <x v="1"/>
    <n v="9918.7000000000007"/>
    <x v="1"/>
    <s v="Jason Gardner"/>
    <x v="31"/>
    <n v="33.856892000000002"/>
    <n v="-80.945007000000004"/>
    <x v="3"/>
    <d v="2024-03-16T00:00:00"/>
    <x v="2"/>
    <x v="3236"/>
    <n v="17616915.040000014"/>
  </r>
  <r>
    <x v="19"/>
    <x v="23"/>
    <n v="677.2"/>
    <x v="3"/>
    <n v="2708.8"/>
    <x v="0"/>
    <s v="Colton Mendez"/>
    <x v="6"/>
    <n v="35.565342000000001"/>
    <n v="-96.928916999999998"/>
    <x v="0"/>
    <d v="2024-03-16T00:00:00"/>
    <x v="2"/>
    <x v="3237"/>
    <n v="17616915.040000014"/>
  </r>
  <r>
    <x v="12"/>
    <x v="13"/>
    <n v="1986.92"/>
    <x v="3"/>
    <n v="7947.68"/>
    <x v="0"/>
    <s v="Anthony Murray"/>
    <x v="38"/>
    <n v="47.400902000000002"/>
    <n v="-121.490494"/>
    <x v="4"/>
    <d v="2024-03-16T00:00:00"/>
    <x v="2"/>
    <x v="3238"/>
    <n v="17616915.040000014"/>
  </r>
  <r>
    <x v="20"/>
    <x v="12"/>
    <n v="537.66999999999996"/>
    <x v="1"/>
    <n v="2688.35"/>
    <x v="2"/>
    <s v="Dustin Cook"/>
    <x v="0"/>
    <n v="33.729759000000001"/>
    <n v="-111.43122099999999"/>
    <x v="1"/>
    <d v="2024-03-16T00:00:00"/>
    <x v="2"/>
    <x v="3239"/>
    <n v="17616915.040000014"/>
  </r>
  <r>
    <x v="18"/>
    <x v="9"/>
    <n v="1551.57"/>
    <x v="2"/>
    <n v="1551.57"/>
    <x v="1"/>
    <s v="Diane Garcia"/>
    <x v="5"/>
    <n v="39.318522999999999"/>
    <n v="-75.507141000000004"/>
    <x v="2"/>
    <d v="2024-03-16T00:00:00"/>
    <x v="2"/>
    <x v="3240"/>
    <n v="17616915.040000014"/>
  </r>
  <r>
    <x v="4"/>
    <x v="9"/>
    <n v="1959.72"/>
    <x v="2"/>
    <n v="1959.72"/>
    <x v="1"/>
    <s v="Cassandra Brown"/>
    <x v="19"/>
    <n v="44.045876"/>
    <n v="-72.710685999999995"/>
    <x v="0"/>
    <d v="2024-03-16T00:00:00"/>
    <x v="2"/>
    <x v="3241"/>
    <n v="17616915.040000014"/>
  </r>
  <r>
    <x v="1"/>
    <x v="20"/>
    <n v="102.78"/>
    <x v="2"/>
    <n v="102.78"/>
    <x v="0"/>
    <s v="Andrew Fuller"/>
    <x v="39"/>
    <n v="36.116202999999999"/>
    <n v="-119.68156399999999"/>
    <x v="1"/>
    <d v="2024-03-16T00:00:00"/>
    <x v="2"/>
    <x v="3242"/>
    <n v="17616915.040000014"/>
  </r>
  <r>
    <x v="7"/>
    <x v="20"/>
    <n v="242.25"/>
    <x v="0"/>
    <n v="484.5"/>
    <x v="1"/>
    <s v="Sandra Powell"/>
    <x v="14"/>
    <n v="40.298904"/>
    <n v="-74.521011000000001"/>
    <x v="0"/>
    <d v="2024-03-16T00:00:00"/>
    <x v="2"/>
    <x v="3243"/>
    <n v="17616915.040000014"/>
  </r>
  <r>
    <x v="10"/>
    <x v="6"/>
    <n v="43.08"/>
    <x v="1"/>
    <n v="215.39999999999998"/>
    <x v="0"/>
    <s v="Caroline Coleman"/>
    <x v="39"/>
    <n v="36.116202999999999"/>
    <n v="-119.68156399999999"/>
    <x v="1"/>
    <d v="2024-03-16T00:00:00"/>
    <x v="2"/>
    <x v="3244"/>
    <n v="17616915.040000014"/>
  </r>
  <r>
    <x v="22"/>
    <x v="12"/>
    <n v="250.89"/>
    <x v="4"/>
    <n v="752.67"/>
    <x v="1"/>
    <s v="Erin Sandoval"/>
    <x v="0"/>
    <n v="33.729759000000001"/>
    <n v="-111.43122099999999"/>
    <x v="4"/>
    <d v="2024-03-16T00:00:00"/>
    <x v="2"/>
    <x v="3245"/>
    <n v="17616915.040000014"/>
  </r>
  <r>
    <x v="22"/>
    <x v="15"/>
    <n v="186.09"/>
    <x v="2"/>
    <n v="186.09"/>
    <x v="3"/>
    <s v="Rebekah Hodges"/>
    <x v="43"/>
    <n v="47.528911999999998"/>
    <n v="-99.784012000000004"/>
    <x v="4"/>
    <d v="2024-03-16T00:00:00"/>
    <x v="2"/>
    <x v="3246"/>
    <n v="17616915.040000014"/>
  </r>
  <r>
    <x v="9"/>
    <x v="10"/>
    <n v="1675.99"/>
    <x v="0"/>
    <n v="3351.98"/>
    <x v="0"/>
    <s v="Lynn Hall"/>
    <x v="10"/>
    <n v="38.491225999999997"/>
    <n v="-80.954455999999993"/>
    <x v="4"/>
    <d v="2024-03-16T00:00:00"/>
    <x v="2"/>
    <x v="3247"/>
    <n v="17616915.040000014"/>
  </r>
  <r>
    <x v="23"/>
    <x v="3"/>
    <n v="267.45"/>
    <x v="1"/>
    <n v="1337.25"/>
    <x v="0"/>
    <s v="Sabrina Murray"/>
    <x v="27"/>
    <n v="40.388782999999997"/>
    <n v="-82.764915000000002"/>
    <x v="1"/>
    <d v="2024-03-16T00:00:00"/>
    <x v="2"/>
    <x v="3248"/>
    <n v="17616915.040000014"/>
  </r>
  <r>
    <x v="21"/>
    <x v="12"/>
    <n v="748.83"/>
    <x v="2"/>
    <n v="748.83"/>
    <x v="3"/>
    <s v="Katie Castillo"/>
    <x v="5"/>
    <n v="39.318522999999999"/>
    <n v="-75.507141000000004"/>
    <x v="3"/>
    <d v="2024-03-16T00:00:00"/>
    <x v="2"/>
    <x v="3249"/>
    <n v="17616915.040000014"/>
  </r>
  <r>
    <x v="5"/>
    <x v="4"/>
    <n v="755.66"/>
    <x v="4"/>
    <n v="2266.98"/>
    <x v="0"/>
    <s v="Larry Becker"/>
    <x v="16"/>
    <n v="35.747844999999998"/>
    <n v="-86.692345000000003"/>
    <x v="3"/>
    <d v="2024-03-16T00:00:00"/>
    <x v="2"/>
    <x v="3250"/>
    <n v="17616915.040000014"/>
  </r>
  <r>
    <x v="20"/>
    <x v="19"/>
    <n v="1731.46"/>
    <x v="0"/>
    <n v="3462.92"/>
    <x v="0"/>
    <s v="Sarah Hernandez"/>
    <x v="14"/>
    <n v="40.298904"/>
    <n v="-74.521011000000001"/>
    <x v="4"/>
    <d v="2024-03-16T00:00:00"/>
    <x v="2"/>
    <x v="3251"/>
    <n v="17616915.040000014"/>
  </r>
  <r>
    <x v="17"/>
    <x v="18"/>
    <n v="88.01"/>
    <x v="0"/>
    <n v="176.02"/>
    <x v="0"/>
    <s v="Gilbert Spencer"/>
    <x v="37"/>
    <n v="38.456085000000002"/>
    <n v="-92.288368000000006"/>
    <x v="0"/>
    <d v="2024-03-16T00:00:00"/>
    <x v="2"/>
    <x v="3252"/>
    <n v="17616915.040000014"/>
  </r>
  <r>
    <x v="12"/>
    <x v="8"/>
    <n v="238.31"/>
    <x v="3"/>
    <n v="953.24"/>
    <x v="3"/>
    <s v="Frank Collins"/>
    <x v="7"/>
    <n v="42.230170999999999"/>
    <n v="-71.530106000000004"/>
    <x v="4"/>
    <d v="2024-03-16T00:00:00"/>
    <x v="2"/>
    <x v="3253"/>
    <n v="17616915.040000014"/>
  </r>
  <r>
    <x v="18"/>
    <x v="0"/>
    <n v="199.22"/>
    <x v="0"/>
    <n v="398.44"/>
    <x v="1"/>
    <s v="Jared Brown"/>
    <x v="40"/>
    <n v="33.040619"/>
    <n v="-83.643073999999999"/>
    <x v="3"/>
    <d v="2024-03-16T00:00:00"/>
    <x v="2"/>
    <x v="3254"/>
    <n v="17616915.040000014"/>
  </r>
  <r>
    <x v="7"/>
    <x v="15"/>
    <n v="123.22"/>
    <x v="3"/>
    <n v="492.88"/>
    <x v="3"/>
    <s v="Janet Martinez"/>
    <x v="16"/>
    <n v="35.747844999999998"/>
    <n v="-86.692345000000003"/>
    <x v="0"/>
    <d v="2024-03-16T00:00:00"/>
    <x v="2"/>
    <x v="3255"/>
    <n v="17616915.040000014"/>
  </r>
  <r>
    <x v="1"/>
    <x v="22"/>
    <n v="422.76"/>
    <x v="1"/>
    <n v="2113.8000000000002"/>
    <x v="1"/>
    <s v="Emily Baker"/>
    <x v="3"/>
    <n v="41.597782000000002"/>
    <n v="-72.755370999999997"/>
    <x v="2"/>
    <d v="2024-03-16T00:00:00"/>
    <x v="2"/>
    <x v="3256"/>
    <n v="17616915.040000014"/>
  </r>
  <r>
    <x v="22"/>
    <x v="7"/>
    <n v="59.19"/>
    <x v="4"/>
    <n v="177.57"/>
    <x v="2"/>
    <s v="Kelly Hughes"/>
    <x v="35"/>
    <n v="46.921925000000002"/>
    <n v="-110.454353"/>
    <x v="3"/>
    <d v="2024-03-16T00:00:00"/>
    <x v="2"/>
    <x v="3257"/>
    <n v="17616915.040000014"/>
  </r>
  <r>
    <x v="0"/>
    <x v="19"/>
    <n v="365.54"/>
    <x v="4"/>
    <n v="1096.6200000000001"/>
    <x v="1"/>
    <s v="Laura Bean"/>
    <x v="19"/>
    <n v="44.045876"/>
    <n v="-72.710685999999995"/>
    <x v="1"/>
    <d v="2024-03-16T00:00:00"/>
    <x v="2"/>
    <x v="3258"/>
    <n v="17616915.040000014"/>
  </r>
  <r>
    <x v="20"/>
    <x v="2"/>
    <n v="27.58"/>
    <x v="2"/>
    <n v="27.58"/>
    <x v="0"/>
    <s v="Heather Sheppard"/>
    <x v="49"/>
    <n v="42.165725999999999"/>
    <n v="-74.948051000000007"/>
    <x v="4"/>
    <d v="2024-03-16T00:00:00"/>
    <x v="2"/>
    <x v="3259"/>
    <n v="17616915.040000014"/>
  </r>
  <r>
    <x v="3"/>
    <x v="15"/>
    <n v="111.06"/>
    <x v="2"/>
    <n v="111.06"/>
    <x v="1"/>
    <s v="James Mullen"/>
    <x v="34"/>
    <n v="42.755966000000001"/>
    <n v="-107.30249000000001"/>
    <x v="2"/>
    <d v="2024-03-16T00:00:00"/>
    <x v="2"/>
    <x v="3260"/>
    <n v="17616915.040000014"/>
  </r>
  <r>
    <x v="21"/>
    <x v="0"/>
    <n v="110.99"/>
    <x v="0"/>
    <n v="221.98"/>
    <x v="1"/>
    <s v="Gerald Hart"/>
    <x v="11"/>
    <n v="39.059811000000003"/>
    <n v="-105.311104"/>
    <x v="2"/>
    <d v="2024-03-16T00:00:00"/>
    <x v="2"/>
    <x v="3261"/>
    <n v="17616915.040000014"/>
  </r>
  <r>
    <x v="1"/>
    <x v="14"/>
    <n v="526.01"/>
    <x v="4"/>
    <n v="1578.03"/>
    <x v="0"/>
    <s v="Nicole Hernandez"/>
    <x v="0"/>
    <n v="33.729759000000001"/>
    <n v="-111.43122099999999"/>
    <x v="2"/>
    <d v="2024-03-16T00:00:00"/>
    <x v="2"/>
    <x v="3262"/>
    <n v="17616915.040000014"/>
  </r>
  <r>
    <x v="0"/>
    <x v="2"/>
    <n v="11.68"/>
    <x v="4"/>
    <n v="35.04"/>
    <x v="3"/>
    <s v="Alexandra Woods"/>
    <x v="3"/>
    <n v="41.597782000000002"/>
    <n v="-72.755370999999997"/>
    <x v="3"/>
    <d v="2024-03-16T00:00:00"/>
    <x v="2"/>
    <x v="3263"/>
    <n v="17616915.040000014"/>
  </r>
  <r>
    <x v="2"/>
    <x v="23"/>
    <n v="877.63"/>
    <x v="2"/>
    <n v="877.63"/>
    <x v="0"/>
    <s v="Kim Ortiz"/>
    <x v="11"/>
    <n v="39.059811000000003"/>
    <n v="-105.311104"/>
    <x v="4"/>
    <d v="2024-03-17T00:00:00"/>
    <x v="2"/>
    <x v="3264"/>
    <n v="17616915.040000014"/>
  </r>
  <r>
    <x v="19"/>
    <x v="11"/>
    <n v="194.77"/>
    <x v="4"/>
    <n v="584.31000000000006"/>
    <x v="0"/>
    <s v="Dana Nichols"/>
    <x v="2"/>
    <n v="40.590752000000002"/>
    <n v="-77.209755000000001"/>
    <x v="3"/>
    <d v="2024-03-17T00:00:00"/>
    <x v="2"/>
    <x v="3265"/>
    <n v="17616915.040000014"/>
  </r>
  <r>
    <x v="9"/>
    <x v="15"/>
    <n v="64.75"/>
    <x v="4"/>
    <n v="194.25"/>
    <x v="2"/>
    <s v="Maria Lara"/>
    <x v="29"/>
    <n v="38.526600000000002"/>
    <n v="-96.726485999999994"/>
    <x v="2"/>
    <d v="2024-03-17T00:00:00"/>
    <x v="2"/>
    <x v="3266"/>
    <n v="17616915.040000014"/>
  </r>
  <r>
    <x v="0"/>
    <x v="6"/>
    <n v="23.13"/>
    <x v="1"/>
    <n v="115.64999999999999"/>
    <x v="1"/>
    <s v="Brittany Morgan"/>
    <x v="29"/>
    <n v="38.526600000000002"/>
    <n v="-96.726485999999994"/>
    <x v="4"/>
    <d v="2024-03-17T00:00:00"/>
    <x v="2"/>
    <x v="3267"/>
    <n v="17616915.040000014"/>
  </r>
  <r>
    <x v="16"/>
    <x v="6"/>
    <n v="39.35"/>
    <x v="4"/>
    <n v="118.05000000000001"/>
    <x v="2"/>
    <s v="Karen Kelly"/>
    <x v="35"/>
    <n v="46.921925000000002"/>
    <n v="-110.454353"/>
    <x v="1"/>
    <d v="2024-03-17T00:00:00"/>
    <x v="2"/>
    <x v="3268"/>
    <n v="17616915.040000014"/>
  </r>
  <r>
    <x v="5"/>
    <x v="7"/>
    <n v="36.58"/>
    <x v="0"/>
    <n v="73.16"/>
    <x v="1"/>
    <s v="Elizabeth Tapia"/>
    <x v="46"/>
    <n v="41.125369999999997"/>
    <n v="-98.268082000000007"/>
    <x v="3"/>
    <d v="2024-03-17T00:00:00"/>
    <x v="2"/>
    <x v="2907"/>
    <n v="17616915.040000014"/>
  </r>
  <r>
    <x v="9"/>
    <x v="22"/>
    <n v="377.22"/>
    <x v="3"/>
    <n v="1508.88"/>
    <x v="1"/>
    <s v="Mark Lewis"/>
    <x v="10"/>
    <n v="38.491225999999997"/>
    <n v="-80.954455999999993"/>
    <x v="1"/>
    <d v="2024-03-17T00:00:00"/>
    <x v="2"/>
    <x v="3269"/>
    <n v="17616915.040000014"/>
  </r>
  <r>
    <x v="5"/>
    <x v="1"/>
    <n v="380.27"/>
    <x v="1"/>
    <n v="1901.35"/>
    <x v="0"/>
    <s v="Shelby Roth"/>
    <x v="8"/>
    <n v="27.766279000000001"/>
    <n v="-81.686783000000005"/>
    <x v="0"/>
    <d v="2024-03-17T00:00:00"/>
    <x v="2"/>
    <x v="3270"/>
    <n v="17616915.040000014"/>
  </r>
  <r>
    <x v="23"/>
    <x v="11"/>
    <n v="216.01"/>
    <x v="4"/>
    <n v="648.03"/>
    <x v="1"/>
    <s v="Anthony Davis"/>
    <x v="1"/>
    <n v="40.349457000000001"/>
    <n v="-88.986136999999999"/>
    <x v="3"/>
    <d v="2024-03-17T00:00:00"/>
    <x v="2"/>
    <x v="3271"/>
    <n v="17616915.040000014"/>
  </r>
  <r>
    <x v="9"/>
    <x v="12"/>
    <n v="642.70000000000005"/>
    <x v="3"/>
    <n v="2570.8000000000002"/>
    <x v="2"/>
    <s v="Michael Campbell"/>
    <x v="31"/>
    <n v="33.856892000000002"/>
    <n v="-80.945007000000004"/>
    <x v="2"/>
    <d v="2024-03-17T00:00:00"/>
    <x v="2"/>
    <x v="3272"/>
    <n v="17616915.040000014"/>
  </r>
  <r>
    <x v="13"/>
    <x v="16"/>
    <n v="1782.76"/>
    <x v="1"/>
    <n v="8913.7999999999993"/>
    <x v="1"/>
    <s v="Jeremy Lambert"/>
    <x v="8"/>
    <n v="27.766279000000001"/>
    <n v="-81.686783000000005"/>
    <x v="1"/>
    <d v="2024-03-17T00:00:00"/>
    <x v="2"/>
    <x v="3273"/>
    <n v="17616915.040000014"/>
  </r>
  <r>
    <x v="4"/>
    <x v="15"/>
    <n v="96.18"/>
    <x v="0"/>
    <n v="192.36"/>
    <x v="1"/>
    <s v="Christopher Andrews"/>
    <x v="4"/>
    <n v="32.741646000000003"/>
    <n v="-89.678696000000002"/>
    <x v="0"/>
    <d v="2024-03-17T00:00:00"/>
    <x v="2"/>
    <x v="3274"/>
    <n v="17616915.040000014"/>
  </r>
  <r>
    <x v="8"/>
    <x v="0"/>
    <n v="379.08"/>
    <x v="4"/>
    <n v="1137.24"/>
    <x v="2"/>
    <s v="Aaron Sherman"/>
    <x v="33"/>
    <n v="44.268543000000001"/>
    <n v="-89.616507999999996"/>
    <x v="0"/>
    <d v="2024-03-17T00:00:00"/>
    <x v="2"/>
    <x v="3275"/>
    <n v="17616915.040000014"/>
  </r>
  <r>
    <x v="5"/>
    <x v="5"/>
    <n v="93.35"/>
    <x v="0"/>
    <n v="186.7"/>
    <x v="1"/>
    <s v="Patricia Ramirez"/>
    <x v="27"/>
    <n v="40.388782999999997"/>
    <n v="-82.764915000000002"/>
    <x v="4"/>
    <d v="2024-03-17T00:00:00"/>
    <x v="2"/>
    <x v="3276"/>
    <n v="17616915.040000014"/>
  </r>
  <r>
    <x v="22"/>
    <x v="1"/>
    <n v="264.25"/>
    <x v="4"/>
    <n v="792.75"/>
    <x v="0"/>
    <s v="Michael Bowman"/>
    <x v="30"/>
    <n v="44.572020999999999"/>
    <n v="-122.070938"/>
    <x v="4"/>
    <d v="2024-03-17T00:00:00"/>
    <x v="2"/>
    <x v="3277"/>
    <n v="17616915.040000014"/>
  </r>
  <r>
    <x v="1"/>
    <x v="5"/>
    <n v="98.42"/>
    <x v="2"/>
    <n v="98.42"/>
    <x v="1"/>
    <s v="Jean Walsh"/>
    <x v="20"/>
    <n v="45.694454"/>
    <n v="-93.900192000000004"/>
    <x v="3"/>
    <d v="2024-03-17T00:00:00"/>
    <x v="2"/>
    <x v="3278"/>
    <n v="17616915.040000014"/>
  </r>
  <r>
    <x v="20"/>
    <x v="10"/>
    <n v="2904.2"/>
    <x v="2"/>
    <n v="2904.2"/>
    <x v="3"/>
    <s v="Emma Phillips"/>
    <x v="23"/>
    <n v="31.169546"/>
    <n v="-91.867805000000004"/>
    <x v="4"/>
    <d v="2024-03-17T00:00:00"/>
    <x v="2"/>
    <x v="3279"/>
    <n v="17616915.040000014"/>
  </r>
  <r>
    <x v="11"/>
    <x v="6"/>
    <n v="19.170000000000002"/>
    <x v="4"/>
    <n v="57.510000000000005"/>
    <x v="3"/>
    <s v="Matthew Schroeder"/>
    <x v="41"/>
    <n v="38.313515000000002"/>
    <n v="-117.055374"/>
    <x v="0"/>
    <d v="2024-03-17T00:00:00"/>
    <x v="2"/>
    <x v="3280"/>
    <n v="17616915.040000014"/>
  </r>
  <r>
    <x v="9"/>
    <x v="5"/>
    <n v="39.76"/>
    <x v="0"/>
    <n v="79.52"/>
    <x v="3"/>
    <s v="Jacob Smith"/>
    <x v="22"/>
    <n v="43.452491999999999"/>
    <n v="-71.563896"/>
    <x v="4"/>
    <d v="2024-03-17T00:00:00"/>
    <x v="2"/>
    <x v="3281"/>
    <n v="17616915.040000014"/>
  </r>
  <r>
    <x v="15"/>
    <x v="20"/>
    <n v="143.01"/>
    <x v="2"/>
    <n v="143.01"/>
    <x v="2"/>
    <s v="Kelly Ortiz"/>
    <x v="34"/>
    <n v="42.755966000000001"/>
    <n v="-107.30249000000001"/>
    <x v="1"/>
    <d v="2024-03-17T00:00:00"/>
    <x v="2"/>
    <x v="3282"/>
    <n v="17616915.040000014"/>
  </r>
  <r>
    <x v="7"/>
    <x v="20"/>
    <n v="115.72"/>
    <x v="2"/>
    <n v="115.72"/>
    <x v="0"/>
    <s v="Dawn Sanchez"/>
    <x v="12"/>
    <n v="34.969704"/>
    <n v="-92.373123000000007"/>
    <x v="2"/>
    <d v="2024-03-17T00:00:00"/>
    <x v="2"/>
    <x v="3283"/>
    <n v="17616915.040000014"/>
  </r>
  <r>
    <x v="12"/>
    <x v="4"/>
    <n v="306.14"/>
    <x v="4"/>
    <n v="918.42"/>
    <x v="2"/>
    <s v="Chelsea Myers"/>
    <x v="15"/>
    <n v="35.630065999999999"/>
    <n v="-79.806419000000005"/>
    <x v="1"/>
    <d v="2024-03-17T00:00:00"/>
    <x v="2"/>
    <x v="3284"/>
    <n v="17616915.040000014"/>
  </r>
  <r>
    <x v="22"/>
    <x v="20"/>
    <n v="76.45"/>
    <x v="2"/>
    <n v="76.45"/>
    <x v="0"/>
    <s v="Samantha Bailey"/>
    <x v="13"/>
    <n v="40.150032000000003"/>
    <n v="-111.86243399999999"/>
    <x v="0"/>
    <d v="2024-03-17T00:00:00"/>
    <x v="2"/>
    <x v="3285"/>
    <n v="17616915.040000014"/>
  </r>
  <r>
    <x v="7"/>
    <x v="17"/>
    <n v="599.71"/>
    <x v="4"/>
    <n v="1799.13"/>
    <x v="3"/>
    <s v="Nicholas Robbins"/>
    <x v="46"/>
    <n v="41.125369999999997"/>
    <n v="-98.268082000000007"/>
    <x v="3"/>
    <d v="2024-03-17T00:00:00"/>
    <x v="2"/>
    <x v="3286"/>
    <n v="17616915.040000014"/>
  </r>
  <r>
    <x v="6"/>
    <x v="22"/>
    <n v="238.56"/>
    <x v="4"/>
    <n v="715.68000000000006"/>
    <x v="2"/>
    <s v="David Carpenter"/>
    <x v="4"/>
    <n v="32.741646000000003"/>
    <n v="-89.678696000000002"/>
    <x v="1"/>
    <d v="2024-03-17T00:00:00"/>
    <x v="2"/>
    <x v="3287"/>
    <n v="17616915.040000014"/>
  </r>
  <r>
    <x v="18"/>
    <x v="21"/>
    <n v="198.2"/>
    <x v="2"/>
    <n v="198.2"/>
    <x v="0"/>
    <s v="Amber Miller"/>
    <x v="33"/>
    <n v="44.268543000000001"/>
    <n v="-89.616507999999996"/>
    <x v="3"/>
    <d v="2024-03-17T00:00:00"/>
    <x v="2"/>
    <x v="3288"/>
    <n v="17616915.040000014"/>
  </r>
  <r>
    <x v="9"/>
    <x v="14"/>
    <n v="977.49"/>
    <x v="0"/>
    <n v="1954.98"/>
    <x v="0"/>
    <s v="John Petty"/>
    <x v="34"/>
    <n v="42.755966000000001"/>
    <n v="-107.30249000000001"/>
    <x v="0"/>
    <d v="2024-03-17T00:00:00"/>
    <x v="2"/>
    <x v="3289"/>
    <n v="17616915.040000014"/>
  </r>
  <r>
    <x v="3"/>
    <x v="6"/>
    <n v="21.91"/>
    <x v="0"/>
    <n v="43.82"/>
    <x v="3"/>
    <s v="Brianna Rodriguez"/>
    <x v="49"/>
    <n v="42.165725999999999"/>
    <n v="-74.948051000000007"/>
    <x v="0"/>
    <d v="2024-03-17T00:00:00"/>
    <x v="2"/>
    <x v="3290"/>
    <n v="17616915.040000014"/>
  </r>
  <r>
    <x v="10"/>
    <x v="5"/>
    <n v="62.37"/>
    <x v="1"/>
    <n v="311.84999999999997"/>
    <x v="1"/>
    <s v="Ryan Klein"/>
    <x v="42"/>
    <n v="39.063946000000001"/>
    <n v="-76.802100999999993"/>
    <x v="3"/>
    <d v="2024-03-18T00:00:00"/>
    <x v="2"/>
    <x v="3291"/>
    <n v="17616915.040000014"/>
  </r>
  <r>
    <x v="1"/>
    <x v="19"/>
    <n v="867.96"/>
    <x v="3"/>
    <n v="3471.84"/>
    <x v="1"/>
    <s v="Melissa Glass"/>
    <x v="15"/>
    <n v="35.630065999999999"/>
    <n v="-79.806419000000005"/>
    <x v="3"/>
    <d v="2024-03-18T00:00:00"/>
    <x v="2"/>
    <x v="3292"/>
    <n v="17616915.040000014"/>
  </r>
  <r>
    <x v="19"/>
    <x v="15"/>
    <n v="121.36"/>
    <x v="1"/>
    <n v="606.79999999999995"/>
    <x v="3"/>
    <s v="Francisco Lawson"/>
    <x v="39"/>
    <n v="36.116202999999999"/>
    <n v="-119.68156399999999"/>
    <x v="3"/>
    <d v="2024-03-18T00:00:00"/>
    <x v="2"/>
    <x v="3293"/>
    <n v="17616915.040000014"/>
  </r>
  <r>
    <x v="6"/>
    <x v="22"/>
    <n v="492.49"/>
    <x v="0"/>
    <n v="984.98"/>
    <x v="0"/>
    <s v="Corey Crawford"/>
    <x v="41"/>
    <n v="38.313515000000002"/>
    <n v="-117.055374"/>
    <x v="2"/>
    <d v="2024-03-18T00:00:00"/>
    <x v="2"/>
    <x v="3294"/>
    <n v="17616915.040000014"/>
  </r>
  <r>
    <x v="18"/>
    <x v="2"/>
    <n v="49.99"/>
    <x v="0"/>
    <n v="99.98"/>
    <x v="3"/>
    <s v="Kathryn Villa"/>
    <x v="25"/>
    <n v="34.840515000000003"/>
    <n v="-106.248482"/>
    <x v="1"/>
    <d v="2024-03-18T00:00:00"/>
    <x v="2"/>
    <x v="3295"/>
    <n v="17616915.040000014"/>
  </r>
  <r>
    <x v="18"/>
    <x v="23"/>
    <n v="556.54"/>
    <x v="2"/>
    <n v="556.54"/>
    <x v="1"/>
    <s v="Steven Powers"/>
    <x v="20"/>
    <n v="45.694454"/>
    <n v="-93.900192000000004"/>
    <x v="2"/>
    <d v="2024-03-18T00:00:00"/>
    <x v="2"/>
    <x v="3296"/>
    <n v="17616915.040000014"/>
  </r>
  <r>
    <x v="21"/>
    <x v="8"/>
    <n v="766.17"/>
    <x v="3"/>
    <n v="3064.68"/>
    <x v="2"/>
    <s v="Ruth Garza"/>
    <x v="37"/>
    <n v="38.456085000000002"/>
    <n v="-92.288368000000006"/>
    <x v="0"/>
    <d v="2024-03-18T00:00:00"/>
    <x v="2"/>
    <x v="3297"/>
    <n v="17616915.040000014"/>
  </r>
  <r>
    <x v="10"/>
    <x v="2"/>
    <n v="40.96"/>
    <x v="4"/>
    <n v="122.88"/>
    <x v="3"/>
    <s v="Christina Rodriguez"/>
    <x v="34"/>
    <n v="42.755966000000001"/>
    <n v="-107.30249000000001"/>
    <x v="3"/>
    <d v="2024-03-18T00:00:00"/>
    <x v="2"/>
    <x v="3298"/>
    <n v="17616915.040000014"/>
  </r>
  <r>
    <x v="0"/>
    <x v="3"/>
    <n v="478.57"/>
    <x v="2"/>
    <n v="478.57"/>
    <x v="1"/>
    <s v="David Terry"/>
    <x v="43"/>
    <n v="47.528911999999998"/>
    <n v="-99.784012000000004"/>
    <x v="0"/>
    <d v="2024-03-18T00:00:00"/>
    <x v="2"/>
    <x v="3299"/>
    <n v="17616915.040000014"/>
  </r>
  <r>
    <x v="15"/>
    <x v="8"/>
    <n v="510.66"/>
    <x v="1"/>
    <n v="2553.3000000000002"/>
    <x v="0"/>
    <s v="Justin Johnson"/>
    <x v="16"/>
    <n v="35.747844999999998"/>
    <n v="-86.692345000000003"/>
    <x v="1"/>
    <d v="2024-03-18T00:00:00"/>
    <x v="2"/>
    <x v="3300"/>
    <n v="17616915.040000014"/>
  </r>
  <r>
    <x v="6"/>
    <x v="17"/>
    <n v="795.58"/>
    <x v="0"/>
    <n v="1591.16"/>
    <x v="3"/>
    <s v="Katrina Cobb"/>
    <x v="21"/>
    <n v="41.680892999999998"/>
    <n v="-71.511780000000002"/>
    <x v="1"/>
    <d v="2024-03-18T00:00:00"/>
    <x v="2"/>
    <x v="3301"/>
    <n v="17616915.040000014"/>
  </r>
  <r>
    <x v="16"/>
    <x v="1"/>
    <n v="307.26"/>
    <x v="4"/>
    <n v="921.78"/>
    <x v="1"/>
    <s v="Wendy Hancock"/>
    <x v="38"/>
    <n v="47.400902000000002"/>
    <n v="-121.490494"/>
    <x v="3"/>
    <d v="2024-03-18T00:00:00"/>
    <x v="2"/>
    <x v="3302"/>
    <n v="17616915.040000014"/>
  </r>
  <r>
    <x v="23"/>
    <x v="19"/>
    <n v="787.46"/>
    <x v="2"/>
    <n v="787.46"/>
    <x v="1"/>
    <s v="Edward Johnson"/>
    <x v="8"/>
    <n v="27.766279000000001"/>
    <n v="-81.686783000000005"/>
    <x v="1"/>
    <d v="2024-03-18T00:00:00"/>
    <x v="2"/>
    <x v="3303"/>
    <n v="17616915.040000014"/>
  </r>
  <r>
    <x v="21"/>
    <x v="1"/>
    <n v="345.51"/>
    <x v="3"/>
    <n v="1382.04"/>
    <x v="3"/>
    <s v="Donald Baker MD"/>
    <x v="25"/>
    <n v="34.840515000000003"/>
    <n v="-106.248482"/>
    <x v="3"/>
    <d v="2024-03-18T00:00:00"/>
    <x v="2"/>
    <x v="3304"/>
    <n v="17616915.040000014"/>
  </r>
  <r>
    <x v="1"/>
    <x v="22"/>
    <n v="149.34"/>
    <x v="3"/>
    <n v="597.36"/>
    <x v="0"/>
    <s v="Antonio Burns"/>
    <x v="4"/>
    <n v="32.741646000000003"/>
    <n v="-89.678696000000002"/>
    <x v="1"/>
    <d v="2024-03-18T00:00:00"/>
    <x v="2"/>
    <x v="3305"/>
    <n v="17616915.040000014"/>
  </r>
  <r>
    <x v="8"/>
    <x v="15"/>
    <n v="63.28"/>
    <x v="4"/>
    <n v="189.84"/>
    <x v="2"/>
    <s v="Willie Knapp"/>
    <x v="3"/>
    <n v="41.597782000000002"/>
    <n v="-72.755370999999997"/>
    <x v="0"/>
    <d v="2024-03-18T00:00:00"/>
    <x v="2"/>
    <x v="3306"/>
    <n v="17616915.040000014"/>
  </r>
  <r>
    <x v="6"/>
    <x v="18"/>
    <n v="94.12"/>
    <x v="0"/>
    <n v="188.24"/>
    <x v="3"/>
    <s v="Anthony Velez"/>
    <x v="16"/>
    <n v="35.747844999999998"/>
    <n v="-86.692345000000003"/>
    <x v="0"/>
    <d v="2024-03-18T00:00:00"/>
    <x v="2"/>
    <x v="3307"/>
    <n v="17616915.040000014"/>
  </r>
  <r>
    <x v="23"/>
    <x v="1"/>
    <n v="236.94"/>
    <x v="1"/>
    <n v="1184.7"/>
    <x v="3"/>
    <s v="Tracy Smith"/>
    <x v="48"/>
    <n v="44.693947000000001"/>
    <n v="-69.381927000000005"/>
    <x v="3"/>
    <d v="2024-03-18T00:00:00"/>
    <x v="2"/>
    <x v="3308"/>
    <n v="17616915.040000014"/>
  </r>
  <r>
    <x v="6"/>
    <x v="17"/>
    <n v="563.91999999999996"/>
    <x v="1"/>
    <n v="2819.6"/>
    <x v="0"/>
    <s v="Cheyenne Davila"/>
    <x v="18"/>
    <n v="31.054487000000002"/>
    <n v="-97.563461000000004"/>
    <x v="0"/>
    <d v="2024-03-18T00:00:00"/>
    <x v="2"/>
    <x v="3309"/>
    <n v="17616915.040000014"/>
  </r>
  <r>
    <x v="8"/>
    <x v="5"/>
    <n v="51.37"/>
    <x v="3"/>
    <n v="205.48"/>
    <x v="0"/>
    <s v="Garrett Nichols"/>
    <x v="8"/>
    <n v="27.766279000000001"/>
    <n v="-81.686783000000005"/>
    <x v="3"/>
    <d v="2024-03-18T00:00:00"/>
    <x v="2"/>
    <x v="3310"/>
    <n v="17616915.040000014"/>
  </r>
  <r>
    <x v="16"/>
    <x v="1"/>
    <n v="306.33"/>
    <x v="1"/>
    <n v="1531.6499999999999"/>
    <x v="1"/>
    <s v="Rebekah Lawson"/>
    <x v="22"/>
    <n v="43.452491999999999"/>
    <n v="-71.563896"/>
    <x v="2"/>
    <d v="2024-03-18T00:00:00"/>
    <x v="2"/>
    <x v="3311"/>
    <n v="17616915.040000014"/>
  </r>
  <r>
    <x v="8"/>
    <x v="1"/>
    <n v="118.64"/>
    <x v="1"/>
    <n v="593.20000000000005"/>
    <x v="2"/>
    <s v="Yolanda Jones"/>
    <x v="35"/>
    <n v="46.921925000000002"/>
    <n v="-110.454353"/>
    <x v="2"/>
    <d v="2024-03-18T00:00:00"/>
    <x v="2"/>
    <x v="3312"/>
    <n v="17616915.040000014"/>
  </r>
  <r>
    <x v="7"/>
    <x v="18"/>
    <n v="36.82"/>
    <x v="3"/>
    <n v="147.28"/>
    <x v="1"/>
    <s v="Robert Orr"/>
    <x v="37"/>
    <n v="38.456085000000002"/>
    <n v="-92.288368000000006"/>
    <x v="2"/>
    <d v="2024-03-18T00:00:00"/>
    <x v="2"/>
    <x v="3313"/>
    <n v="17616915.040000014"/>
  </r>
  <r>
    <x v="14"/>
    <x v="4"/>
    <n v="416.45"/>
    <x v="0"/>
    <n v="832.9"/>
    <x v="2"/>
    <s v="Paul Greene"/>
    <x v="45"/>
    <n v="44.299782"/>
    <n v="-99.438828000000001"/>
    <x v="3"/>
    <d v="2024-03-18T00:00:00"/>
    <x v="2"/>
    <x v="3314"/>
    <n v="17616915.040000014"/>
  </r>
  <r>
    <x v="11"/>
    <x v="15"/>
    <n v="111.56"/>
    <x v="3"/>
    <n v="446.24"/>
    <x v="0"/>
    <s v="Terri Strickland"/>
    <x v="13"/>
    <n v="40.150032000000003"/>
    <n v="-111.86243399999999"/>
    <x v="4"/>
    <d v="2024-03-18T00:00:00"/>
    <x v="2"/>
    <x v="3315"/>
    <n v="17616915.040000014"/>
  </r>
  <r>
    <x v="16"/>
    <x v="2"/>
    <n v="11.95"/>
    <x v="0"/>
    <n v="23.9"/>
    <x v="0"/>
    <s v="Paul Russell"/>
    <x v="31"/>
    <n v="33.856892000000002"/>
    <n v="-80.945007000000004"/>
    <x v="1"/>
    <d v="2024-03-18T00:00:00"/>
    <x v="2"/>
    <x v="3316"/>
    <n v="17616915.040000014"/>
  </r>
  <r>
    <x v="4"/>
    <x v="1"/>
    <n v="197.72"/>
    <x v="4"/>
    <n v="593.16"/>
    <x v="1"/>
    <s v="James Steele"/>
    <x v="43"/>
    <n v="47.528911999999998"/>
    <n v="-99.784012000000004"/>
    <x v="4"/>
    <d v="2024-03-18T00:00:00"/>
    <x v="2"/>
    <x v="3317"/>
    <n v="17616915.040000014"/>
  </r>
  <r>
    <x v="3"/>
    <x v="19"/>
    <n v="354.3"/>
    <x v="1"/>
    <n v="1771.5"/>
    <x v="3"/>
    <s v="Jean Cisneros"/>
    <x v="34"/>
    <n v="42.755966000000001"/>
    <n v="-107.30249000000001"/>
    <x v="3"/>
    <d v="2024-03-18T00:00:00"/>
    <x v="2"/>
    <x v="3318"/>
    <n v="17616915.040000014"/>
  </r>
  <r>
    <x v="17"/>
    <x v="19"/>
    <n v="1773.54"/>
    <x v="2"/>
    <n v="1773.54"/>
    <x v="1"/>
    <s v="Caitlin Thomas"/>
    <x v="26"/>
    <n v="37.769337"/>
    <n v="-78.169967999999997"/>
    <x v="4"/>
    <d v="2024-03-19T00:00:00"/>
    <x v="2"/>
    <x v="3319"/>
    <n v="17616915.040000014"/>
  </r>
  <r>
    <x v="6"/>
    <x v="1"/>
    <n v="307.62"/>
    <x v="4"/>
    <n v="922.86"/>
    <x v="1"/>
    <s v="William Sanchez"/>
    <x v="33"/>
    <n v="44.268543000000001"/>
    <n v="-89.616507999999996"/>
    <x v="4"/>
    <d v="2024-03-19T00:00:00"/>
    <x v="2"/>
    <x v="3320"/>
    <n v="17616915.040000014"/>
  </r>
  <r>
    <x v="17"/>
    <x v="7"/>
    <n v="38.56"/>
    <x v="1"/>
    <n v="192.8"/>
    <x v="0"/>
    <s v="Jeremy Nunez"/>
    <x v="4"/>
    <n v="32.741646000000003"/>
    <n v="-89.678696000000002"/>
    <x v="1"/>
    <d v="2024-03-19T00:00:00"/>
    <x v="2"/>
    <x v="3321"/>
    <n v="17616915.040000014"/>
  </r>
  <r>
    <x v="2"/>
    <x v="2"/>
    <n v="7.57"/>
    <x v="1"/>
    <n v="37.85"/>
    <x v="0"/>
    <s v="Cindy Hamilton"/>
    <x v="31"/>
    <n v="33.856892000000002"/>
    <n v="-80.945007000000004"/>
    <x v="0"/>
    <d v="2024-03-19T00:00:00"/>
    <x v="2"/>
    <x v="3322"/>
    <n v="17616915.040000014"/>
  </r>
  <r>
    <x v="2"/>
    <x v="3"/>
    <n v="490.01"/>
    <x v="3"/>
    <n v="1960.04"/>
    <x v="3"/>
    <s v="Michael Cooke"/>
    <x v="48"/>
    <n v="44.693947000000001"/>
    <n v="-69.381927000000005"/>
    <x v="2"/>
    <d v="2024-03-19T00:00:00"/>
    <x v="2"/>
    <x v="3323"/>
    <n v="17616915.040000014"/>
  </r>
  <r>
    <x v="15"/>
    <x v="0"/>
    <n v="277.92"/>
    <x v="1"/>
    <n v="1389.6000000000001"/>
    <x v="2"/>
    <s v="Thomas Waters"/>
    <x v="31"/>
    <n v="33.856892000000002"/>
    <n v="-80.945007000000004"/>
    <x v="4"/>
    <d v="2024-03-19T00:00:00"/>
    <x v="2"/>
    <x v="3324"/>
    <n v="17616915.040000014"/>
  </r>
  <r>
    <x v="9"/>
    <x v="17"/>
    <n v="317.05"/>
    <x v="4"/>
    <n v="951.15000000000009"/>
    <x v="2"/>
    <s v="Diana Moore"/>
    <x v="21"/>
    <n v="41.680892999999998"/>
    <n v="-71.511780000000002"/>
    <x v="3"/>
    <d v="2024-03-19T00:00:00"/>
    <x v="2"/>
    <x v="3325"/>
    <n v="17616915.040000014"/>
  </r>
  <r>
    <x v="15"/>
    <x v="16"/>
    <n v="2218.91"/>
    <x v="4"/>
    <n v="6656.73"/>
    <x v="3"/>
    <s v="Tiffany Wolf"/>
    <x v="0"/>
    <n v="33.729759000000001"/>
    <n v="-111.43122099999999"/>
    <x v="4"/>
    <d v="2024-03-19T00:00:00"/>
    <x v="2"/>
    <x v="3326"/>
    <n v="17616915.040000014"/>
  </r>
  <r>
    <x v="5"/>
    <x v="12"/>
    <n v="382.74"/>
    <x v="1"/>
    <n v="1913.7"/>
    <x v="3"/>
    <s v="Ryan Massey"/>
    <x v="24"/>
    <n v="21.094318000000001"/>
    <n v="-157.49833699999999"/>
    <x v="1"/>
    <d v="2024-03-19T00:00:00"/>
    <x v="2"/>
    <x v="3327"/>
    <n v="17616915.040000014"/>
  </r>
  <r>
    <x v="12"/>
    <x v="4"/>
    <n v="532.32000000000005"/>
    <x v="1"/>
    <n v="2661.6000000000004"/>
    <x v="3"/>
    <s v="Michelle Dixon"/>
    <x v="49"/>
    <n v="42.165725999999999"/>
    <n v="-74.948051000000007"/>
    <x v="1"/>
    <d v="2024-03-19T00:00:00"/>
    <x v="2"/>
    <x v="3328"/>
    <n v="17616915.040000014"/>
  </r>
  <r>
    <x v="9"/>
    <x v="18"/>
    <n v="124.63"/>
    <x v="0"/>
    <n v="249.26"/>
    <x v="3"/>
    <s v="Kelly Green"/>
    <x v="16"/>
    <n v="35.747844999999998"/>
    <n v="-86.692345000000003"/>
    <x v="1"/>
    <d v="2024-03-19T00:00:00"/>
    <x v="2"/>
    <x v="3329"/>
    <n v="17616915.040000014"/>
  </r>
  <r>
    <x v="9"/>
    <x v="21"/>
    <n v="363.54"/>
    <x v="0"/>
    <n v="727.08"/>
    <x v="2"/>
    <s v="Mikayla Ross"/>
    <x v="6"/>
    <n v="35.565342000000001"/>
    <n v="-96.928916999999998"/>
    <x v="4"/>
    <d v="2024-03-19T00:00:00"/>
    <x v="2"/>
    <x v="3330"/>
    <n v="17616915.040000014"/>
  </r>
  <r>
    <x v="6"/>
    <x v="4"/>
    <n v="398.6"/>
    <x v="4"/>
    <n v="1195.8000000000002"/>
    <x v="3"/>
    <s v="Anna Reese"/>
    <x v="46"/>
    <n v="41.125369999999997"/>
    <n v="-98.268082000000007"/>
    <x v="1"/>
    <d v="2024-03-19T00:00:00"/>
    <x v="2"/>
    <x v="3331"/>
    <n v="17616915.040000014"/>
  </r>
  <r>
    <x v="6"/>
    <x v="5"/>
    <n v="61.87"/>
    <x v="0"/>
    <n v="123.74"/>
    <x v="0"/>
    <s v="Dustin Collier"/>
    <x v="43"/>
    <n v="47.528911999999998"/>
    <n v="-99.784012000000004"/>
    <x v="0"/>
    <d v="2024-03-19T00:00:00"/>
    <x v="2"/>
    <x v="3332"/>
    <n v="17616915.040000014"/>
  </r>
  <r>
    <x v="0"/>
    <x v="3"/>
    <n v="190.91"/>
    <x v="2"/>
    <n v="190.91"/>
    <x v="2"/>
    <s v="Jorge Blankenship"/>
    <x v="42"/>
    <n v="39.063946000000001"/>
    <n v="-76.802100999999993"/>
    <x v="1"/>
    <d v="2024-03-19T00:00:00"/>
    <x v="2"/>
    <x v="3333"/>
    <n v="17616915.040000014"/>
  </r>
  <r>
    <x v="4"/>
    <x v="15"/>
    <n v="184.46"/>
    <x v="0"/>
    <n v="368.92"/>
    <x v="2"/>
    <s v="Nicholas Carpenter"/>
    <x v="8"/>
    <n v="27.766279000000001"/>
    <n v="-81.686783000000005"/>
    <x v="0"/>
    <d v="2024-03-19T00:00:00"/>
    <x v="2"/>
    <x v="3334"/>
    <n v="17616915.040000014"/>
  </r>
  <r>
    <x v="5"/>
    <x v="20"/>
    <n v="207.26"/>
    <x v="2"/>
    <n v="207.26"/>
    <x v="1"/>
    <s v="Jeffrey Black"/>
    <x v="33"/>
    <n v="44.268543000000001"/>
    <n v="-89.616507999999996"/>
    <x v="3"/>
    <d v="2024-03-19T00:00:00"/>
    <x v="2"/>
    <x v="3335"/>
    <n v="17616915.040000014"/>
  </r>
  <r>
    <x v="15"/>
    <x v="17"/>
    <n v="562.79"/>
    <x v="2"/>
    <n v="562.79"/>
    <x v="2"/>
    <s v="Laura Dickson"/>
    <x v="0"/>
    <n v="33.729759000000001"/>
    <n v="-111.43122099999999"/>
    <x v="0"/>
    <d v="2024-03-19T00:00:00"/>
    <x v="2"/>
    <x v="3336"/>
    <n v="17616915.040000014"/>
  </r>
  <r>
    <x v="15"/>
    <x v="2"/>
    <n v="39.119999999999997"/>
    <x v="4"/>
    <n v="117.35999999999999"/>
    <x v="2"/>
    <s v="Vincent Gomez"/>
    <x v="9"/>
    <n v="43.326618000000003"/>
    <n v="-84.536095000000003"/>
    <x v="2"/>
    <d v="2024-03-19T00:00:00"/>
    <x v="2"/>
    <x v="3337"/>
    <n v="17616915.040000014"/>
  </r>
  <r>
    <x v="23"/>
    <x v="8"/>
    <n v="345.04"/>
    <x v="0"/>
    <n v="690.08"/>
    <x v="0"/>
    <s v="Kevin Richards"/>
    <x v="14"/>
    <n v="40.298904"/>
    <n v="-74.521011000000001"/>
    <x v="3"/>
    <d v="2024-03-19T00:00:00"/>
    <x v="2"/>
    <x v="3338"/>
    <n v="17616915.040000014"/>
  </r>
  <r>
    <x v="23"/>
    <x v="9"/>
    <n v="1723.21"/>
    <x v="3"/>
    <n v="6892.84"/>
    <x v="3"/>
    <s v="Christopher Stanley"/>
    <x v="8"/>
    <n v="27.766279000000001"/>
    <n v="-81.686783000000005"/>
    <x v="0"/>
    <d v="2024-03-19T00:00:00"/>
    <x v="2"/>
    <x v="3339"/>
    <n v="17616915.040000014"/>
  </r>
  <r>
    <x v="8"/>
    <x v="17"/>
    <n v="725.23"/>
    <x v="3"/>
    <n v="2900.92"/>
    <x v="1"/>
    <s v="Antonio Mullins"/>
    <x v="11"/>
    <n v="39.059811000000003"/>
    <n v="-105.311104"/>
    <x v="4"/>
    <d v="2024-03-19T00:00:00"/>
    <x v="2"/>
    <x v="3340"/>
    <n v="17616915.040000014"/>
  </r>
  <r>
    <x v="9"/>
    <x v="1"/>
    <n v="329.21"/>
    <x v="1"/>
    <n v="1646.05"/>
    <x v="1"/>
    <s v="Lindsay Allen"/>
    <x v="0"/>
    <n v="33.729759000000001"/>
    <n v="-111.43122099999999"/>
    <x v="2"/>
    <d v="2024-03-19T00:00:00"/>
    <x v="2"/>
    <x v="3341"/>
    <n v="17616915.040000014"/>
  </r>
  <r>
    <x v="8"/>
    <x v="20"/>
    <n v="121.19"/>
    <x v="2"/>
    <n v="121.19"/>
    <x v="2"/>
    <s v="Michael Choi"/>
    <x v="19"/>
    <n v="44.045876"/>
    <n v="-72.710685999999995"/>
    <x v="4"/>
    <d v="2024-03-19T00:00:00"/>
    <x v="2"/>
    <x v="3342"/>
    <n v="17616915.040000014"/>
  </r>
  <r>
    <x v="6"/>
    <x v="7"/>
    <n v="80"/>
    <x v="0"/>
    <n v="160"/>
    <x v="3"/>
    <s v="Thomas Henderson"/>
    <x v="1"/>
    <n v="40.349457000000001"/>
    <n v="-88.986136999999999"/>
    <x v="4"/>
    <d v="2024-03-19T00:00:00"/>
    <x v="2"/>
    <x v="3343"/>
    <n v="17616915.040000014"/>
  </r>
  <r>
    <x v="5"/>
    <x v="21"/>
    <n v="435.76"/>
    <x v="1"/>
    <n v="2178.8000000000002"/>
    <x v="3"/>
    <s v="Dylan Tanner"/>
    <x v="3"/>
    <n v="41.597782000000002"/>
    <n v="-72.755370999999997"/>
    <x v="2"/>
    <d v="2024-03-19T00:00:00"/>
    <x v="2"/>
    <x v="3344"/>
    <n v="17616915.040000014"/>
  </r>
  <r>
    <x v="19"/>
    <x v="7"/>
    <n v="23.65"/>
    <x v="4"/>
    <n v="70.949999999999989"/>
    <x v="3"/>
    <s v="Anna Mendez"/>
    <x v="19"/>
    <n v="44.045876"/>
    <n v="-72.710685999999995"/>
    <x v="0"/>
    <d v="2024-03-19T00:00:00"/>
    <x v="2"/>
    <x v="3345"/>
    <n v="17616915.040000014"/>
  </r>
  <r>
    <x v="10"/>
    <x v="19"/>
    <n v="480.23"/>
    <x v="3"/>
    <n v="1920.92"/>
    <x v="2"/>
    <s v="Laura Wood"/>
    <x v="36"/>
    <n v="39.849426000000001"/>
    <n v="-86.258278000000004"/>
    <x v="3"/>
    <d v="2024-03-19T00:00:00"/>
    <x v="2"/>
    <x v="3346"/>
    <n v="17616915.040000014"/>
  </r>
  <r>
    <x v="6"/>
    <x v="7"/>
    <n v="63.46"/>
    <x v="2"/>
    <n v="63.46"/>
    <x v="2"/>
    <s v="Brenda Johnson"/>
    <x v="20"/>
    <n v="45.694454"/>
    <n v="-93.900192000000004"/>
    <x v="0"/>
    <d v="2024-03-19T00:00:00"/>
    <x v="2"/>
    <x v="3347"/>
    <n v="17616915.040000014"/>
  </r>
  <r>
    <x v="13"/>
    <x v="4"/>
    <n v="715.04"/>
    <x v="2"/>
    <n v="715.04"/>
    <x v="1"/>
    <s v="Patricia Robinson"/>
    <x v="40"/>
    <n v="33.040619"/>
    <n v="-83.643073999999999"/>
    <x v="4"/>
    <d v="2024-03-20T00:00:00"/>
    <x v="2"/>
    <x v="3348"/>
    <n v="17616915.040000014"/>
  </r>
  <r>
    <x v="2"/>
    <x v="6"/>
    <n v="11.79"/>
    <x v="1"/>
    <n v="58.949999999999996"/>
    <x v="0"/>
    <s v="Anthony Carney"/>
    <x v="2"/>
    <n v="40.590752000000002"/>
    <n v="-77.209755000000001"/>
    <x v="3"/>
    <d v="2024-03-20T00:00:00"/>
    <x v="2"/>
    <x v="2805"/>
    <n v="17616915.040000014"/>
  </r>
  <r>
    <x v="7"/>
    <x v="23"/>
    <n v="594.99"/>
    <x v="4"/>
    <n v="1784.97"/>
    <x v="2"/>
    <s v="Steven Calderon"/>
    <x v="24"/>
    <n v="21.094318000000001"/>
    <n v="-157.49833699999999"/>
    <x v="3"/>
    <d v="2024-03-20T00:00:00"/>
    <x v="2"/>
    <x v="3349"/>
    <n v="17616915.040000014"/>
  </r>
  <r>
    <x v="6"/>
    <x v="1"/>
    <n v="287.43"/>
    <x v="0"/>
    <n v="574.86"/>
    <x v="3"/>
    <s v="Kristin Hayes"/>
    <x v="21"/>
    <n v="41.680892999999998"/>
    <n v="-71.511780000000002"/>
    <x v="4"/>
    <d v="2024-03-20T00:00:00"/>
    <x v="2"/>
    <x v="3350"/>
    <n v="17616915.040000014"/>
  </r>
  <r>
    <x v="22"/>
    <x v="7"/>
    <n v="58.49"/>
    <x v="4"/>
    <n v="175.47"/>
    <x v="1"/>
    <s v="Jordan Baker"/>
    <x v="13"/>
    <n v="40.150032000000003"/>
    <n v="-111.86243399999999"/>
    <x v="0"/>
    <d v="2024-03-20T00:00:00"/>
    <x v="2"/>
    <x v="3351"/>
    <n v="17616915.040000014"/>
  </r>
  <r>
    <x v="15"/>
    <x v="23"/>
    <n v="1043.27"/>
    <x v="3"/>
    <n v="4173.08"/>
    <x v="1"/>
    <s v="Michelle Rogers DVM"/>
    <x v="18"/>
    <n v="31.054487000000002"/>
    <n v="-97.563461000000004"/>
    <x v="3"/>
    <d v="2024-03-20T00:00:00"/>
    <x v="2"/>
    <x v="3352"/>
    <n v="17616915.040000014"/>
  </r>
  <r>
    <x v="9"/>
    <x v="22"/>
    <n v="235.73"/>
    <x v="3"/>
    <n v="942.92"/>
    <x v="3"/>
    <s v="Anna White"/>
    <x v="3"/>
    <n v="41.597782000000002"/>
    <n v="-72.755370999999997"/>
    <x v="0"/>
    <d v="2024-03-20T00:00:00"/>
    <x v="2"/>
    <x v="3353"/>
    <n v="17616915.040000014"/>
  </r>
  <r>
    <x v="3"/>
    <x v="21"/>
    <n v="211.86"/>
    <x v="1"/>
    <n v="1059.3000000000002"/>
    <x v="1"/>
    <s v="Jacob Hughes"/>
    <x v="22"/>
    <n v="43.452491999999999"/>
    <n v="-71.563896"/>
    <x v="1"/>
    <d v="2024-03-20T00:00:00"/>
    <x v="2"/>
    <x v="3354"/>
    <n v="17616915.040000014"/>
  </r>
  <r>
    <x v="1"/>
    <x v="12"/>
    <n v="369.77"/>
    <x v="1"/>
    <n v="1848.85"/>
    <x v="2"/>
    <s v="Karla Parks"/>
    <x v="17"/>
    <n v="61.370716000000002"/>
    <n v="-152.40441899999999"/>
    <x v="2"/>
    <d v="2024-03-20T00:00:00"/>
    <x v="2"/>
    <x v="3355"/>
    <n v="17616915.040000014"/>
  </r>
  <r>
    <x v="5"/>
    <x v="18"/>
    <n v="38.31"/>
    <x v="2"/>
    <n v="38.31"/>
    <x v="1"/>
    <s v="Linda Wilson"/>
    <x v="30"/>
    <n v="44.572020999999999"/>
    <n v="-122.070938"/>
    <x v="0"/>
    <d v="2024-03-20T00:00:00"/>
    <x v="2"/>
    <x v="3356"/>
    <n v="17616915.040000014"/>
  </r>
  <r>
    <x v="20"/>
    <x v="1"/>
    <n v="216.37"/>
    <x v="2"/>
    <n v="216.37"/>
    <x v="0"/>
    <s v="Michael Reyes"/>
    <x v="3"/>
    <n v="41.597782000000002"/>
    <n v="-72.755370999999997"/>
    <x v="0"/>
    <d v="2024-03-20T00:00:00"/>
    <x v="2"/>
    <x v="3357"/>
    <n v="17616915.040000014"/>
  </r>
  <r>
    <x v="14"/>
    <x v="19"/>
    <n v="1525.58"/>
    <x v="3"/>
    <n v="6102.32"/>
    <x v="2"/>
    <s v="Raymond Lee"/>
    <x v="45"/>
    <n v="44.299782"/>
    <n v="-99.438828000000001"/>
    <x v="3"/>
    <d v="2024-03-20T00:00:00"/>
    <x v="2"/>
    <x v="3358"/>
    <n v="17616915.040000014"/>
  </r>
  <r>
    <x v="16"/>
    <x v="19"/>
    <n v="1499.91"/>
    <x v="0"/>
    <n v="2999.82"/>
    <x v="1"/>
    <s v="Julie Price"/>
    <x v="13"/>
    <n v="40.150032000000003"/>
    <n v="-111.86243399999999"/>
    <x v="2"/>
    <d v="2024-03-20T00:00:00"/>
    <x v="2"/>
    <x v="3359"/>
    <n v="17616915.040000014"/>
  </r>
  <r>
    <x v="17"/>
    <x v="8"/>
    <n v="951.73"/>
    <x v="2"/>
    <n v="951.73"/>
    <x v="0"/>
    <s v="Nicholas Massey"/>
    <x v="34"/>
    <n v="42.755966000000001"/>
    <n v="-107.30249000000001"/>
    <x v="2"/>
    <d v="2024-03-20T00:00:00"/>
    <x v="2"/>
    <x v="3360"/>
    <n v="17616915.040000014"/>
  </r>
  <r>
    <x v="6"/>
    <x v="11"/>
    <n v="136.9"/>
    <x v="1"/>
    <n v="684.5"/>
    <x v="0"/>
    <s v="Claudia Duran"/>
    <x v="46"/>
    <n v="41.125369999999997"/>
    <n v="-98.268082000000007"/>
    <x v="1"/>
    <d v="2024-03-20T00:00:00"/>
    <x v="2"/>
    <x v="3361"/>
    <n v="17616915.040000014"/>
  </r>
  <r>
    <x v="1"/>
    <x v="4"/>
    <n v="281.08999999999997"/>
    <x v="1"/>
    <n v="1405.4499999999998"/>
    <x v="3"/>
    <s v="Tamara Smith"/>
    <x v="36"/>
    <n v="39.849426000000001"/>
    <n v="-86.258278000000004"/>
    <x v="2"/>
    <d v="2024-03-20T00:00:00"/>
    <x v="2"/>
    <x v="3362"/>
    <n v="17616915.040000014"/>
  </r>
  <r>
    <x v="21"/>
    <x v="22"/>
    <n v="281.37"/>
    <x v="3"/>
    <n v="1125.48"/>
    <x v="2"/>
    <s v="Amber Briggs"/>
    <x v="2"/>
    <n v="40.590752000000002"/>
    <n v="-77.209755000000001"/>
    <x v="4"/>
    <d v="2024-03-20T00:00:00"/>
    <x v="2"/>
    <x v="3363"/>
    <n v="17616915.040000014"/>
  </r>
  <r>
    <x v="7"/>
    <x v="21"/>
    <n v="160.91"/>
    <x v="0"/>
    <n v="321.82"/>
    <x v="1"/>
    <s v="Rebecca Duran"/>
    <x v="2"/>
    <n v="40.590752000000002"/>
    <n v="-77.209755000000001"/>
    <x v="4"/>
    <d v="2024-03-20T00:00:00"/>
    <x v="2"/>
    <x v="3364"/>
    <n v="17616915.040000014"/>
  </r>
  <r>
    <x v="21"/>
    <x v="0"/>
    <n v="178.06"/>
    <x v="3"/>
    <n v="712.24"/>
    <x v="3"/>
    <s v="Lucas Alvarado"/>
    <x v="20"/>
    <n v="45.694454"/>
    <n v="-93.900192000000004"/>
    <x v="0"/>
    <d v="2024-03-20T00:00:00"/>
    <x v="2"/>
    <x v="3365"/>
    <n v="17616915.040000014"/>
  </r>
  <r>
    <x v="2"/>
    <x v="20"/>
    <n v="276.31"/>
    <x v="4"/>
    <n v="828.93000000000006"/>
    <x v="3"/>
    <s v="Madison Reeves"/>
    <x v="39"/>
    <n v="36.116202999999999"/>
    <n v="-119.68156399999999"/>
    <x v="2"/>
    <d v="2024-03-20T00:00:00"/>
    <x v="2"/>
    <x v="3366"/>
    <n v="17616915.040000014"/>
  </r>
  <r>
    <x v="11"/>
    <x v="23"/>
    <n v="435.63"/>
    <x v="2"/>
    <n v="435.63"/>
    <x v="1"/>
    <s v="Miss Jenna Vargas"/>
    <x v="42"/>
    <n v="39.063946000000001"/>
    <n v="-76.802100999999993"/>
    <x v="3"/>
    <d v="2024-03-20T00:00:00"/>
    <x v="2"/>
    <x v="3367"/>
    <n v="17616915.040000014"/>
  </r>
  <r>
    <x v="6"/>
    <x v="16"/>
    <n v="1788.35"/>
    <x v="3"/>
    <n v="7153.4"/>
    <x v="3"/>
    <s v="Tara Thomas"/>
    <x v="6"/>
    <n v="35.565342000000001"/>
    <n v="-96.928916999999998"/>
    <x v="1"/>
    <d v="2024-03-20T00:00:00"/>
    <x v="2"/>
    <x v="3368"/>
    <n v="17616915.040000014"/>
  </r>
  <r>
    <x v="20"/>
    <x v="10"/>
    <n v="1108.05"/>
    <x v="3"/>
    <n v="4432.2"/>
    <x v="1"/>
    <s v="Daniel Macdonald"/>
    <x v="42"/>
    <n v="39.063946000000001"/>
    <n v="-76.802100999999993"/>
    <x v="1"/>
    <d v="2024-03-20T00:00:00"/>
    <x v="2"/>
    <x v="3369"/>
    <n v="17616915.040000014"/>
  </r>
  <r>
    <x v="22"/>
    <x v="4"/>
    <n v="311.89"/>
    <x v="0"/>
    <n v="623.78"/>
    <x v="0"/>
    <s v="Ian Murphy"/>
    <x v="36"/>
    <n v="39.849426000000001"/>
    <n v="-86.258278000000004"/>
    <x v="0"/>
    <d v="2024-03-20T00:00:00"/>
    <x v="2"/>
    <x v="3370"/>
    <n v="17616915.040000014"/>
  </r>
  <r>
    <x v="14"/>
    <x v="18"/>
    <n v="39.64"/>
    <x v="1"/>
    <n v="198.2"/>
    <x v="2"/>
    <s v="Noah Robinson"/>
    <x v="6"/>
    <n v="35.565342000000001"/>
    <n v="-96.928916999999998"/>
    <x v="4"/>
    <d v="2024-03-20T00:00:00"/>
    <x v="2"/>
    <x v="3288"/>
    <n v="17616915.040000014"/>
  </r>
  <r>
    <x v="14"/>
    <x v="18"/>
    <n v="53.17"/>
    <x v="0"/>
    <n v="106.34"/>
    <x v="2"/>
    <s v="Jamie Lopez"/>
    <x v="6"/>
    <n v="35.565342000000001"/>
    <n v="-96.928916999999998"/>
    <x v="3"/>
    <d v="2024-03-20T00:00:00"/>
    <x v="2"/>
    <x v="3371"/>
    <n v="17616915.040000014"/>
  </r>
  <r>
    <x v="4"/>
    <x v="15"/>
    <n v="120.22"/>
    <x v="0"/>
    <n v="240.44"/>
    <x v="3"/>
    <s v="Steven Jones"/>
    <x v="15"/>
    <n v="35.630065999999999"/>
    <n v="-79.806419000000005"/>
    <x v="3"/>
    <d v="2024-03-20T00:00:00"/>
    <x v="2"/>
    <x v="3372"/>
    <n v="17616915.040000014"/>
  </r>
  <r>
    <x v="15"/>
    <x v="17"/>
    <n v="679.74"/>
    <x v="2"/>
    <n v="679.74"/>
    <x v="0"/>
    <s v="Thomas Mahoney"/>
    <x v="18"/>
    <n v="31.054487000000002"/>
    <n v="-97.563461000000004"/>
    <x v="3"/>
    <d v="2024-03-21T00:00:00"/>
    <x v="2"/>
    <x v="3373"/>
    <n v="17616915.040000014"/>
  </r>
  <r>
    <x v="22"/>
    <x v="15"/>
    <n v="87.75"/>
    <x v="2"/>
    <n v="87.75"/>
    <x v="0"/>
    <s v="Kirk Smith"/>
    <x v="5"/>
    <n v="39.318522999999999"/>
    <n v="-75.507141000000004"/>
    <x v="4"/>
    <d v="2024-03-21T00:00:00"/>
    <x v="2"/>
    <x v="3374"/>
    <n v="17616915.040000014"/>
  </r>
  <r>
    <x v="7"/>
    <x v="10"/>
    <n v="2701.12"/>
    <x v="2"/>
    <n v="2701.12"/>
    <x v="3"/>
    <s v="Nathaniel Long"/>
    <x v="4"/>
    <n v="32.741646000000003"/>
    <n v="-89.678696000000002"/>
    <x v="4"/>
    <d v="2024-03-21T00:00:00"/>
    <x v="2"/>
    <x v="3375"/>
    <n v="17616915.040000014"/>
  </r>
  <r>
    <x v="6"/>
    <x v="5"/>
    <n v="94.13"/>
    <x v="0"/>
    <n v="188.26"/>
    <x v="3"/>
    <s v="Stephanie Lane"/>
    <x v="4"/>
    <n v="32.741646000000003"/>
    <n v="-89.678696000000002"/>
    <x v="3"/>
    <d v="2024-03-21T00:00:00"/>
    <x v="2"/>
    <x v="3376"/>
    <n v="17616915.040000014"/>
  </r>
  <r>
    <x v="23"/>
    <x v="3"/>
    <n v="467.22"/>
    <x v="0"/>
    <n v="934.44"/>
    <x v="0"/>
    <s v="Brenda Lee"/>
    <x v="3"/>
    <n v="41.597782000000002"/>
    <n v="-72.755370999999997"/>
    <x v="2"/>
    <d v="2024-03-21T00:00:00"/>
    <x v="2"/>
    <x v="3377"/>
    <n v="17616915.040000014"/>
  </r>
  <r>
    <x v="1"/>
    <x v="10"/>
    <n v="1514.5"/>
    <x v="3"/>
    <n v="6058"/>
    <x v="2"/>
    <s v="Joshua Mendez"/>
    <x v="33"/>
    <n v="44.268543000000001"/>
    <n v="-89.616507999999996"/>
    <x v="1"/>
    <d v="2024-03-21T00:00:00"/>
    <x v="2"/>
    <x v="3378"/>
    <n v="17616915.040000014"/>
  </r>
  <r>
    <x v="0"/>
    <x v="20"/>
    <n v="52.55"/>
    <x v="2"/>
    <n v="52.55"/>
    <x v="0"/>
    <s v="Mr. Donald Phillips"/>
    <x v="10"/>
    <n v="38.491225999999997"/>
    <n v="-80.954455999999993"/>
    <x v="4"/>
    <d v="2024-03-21T00:00:00"/>
    <x v="2"/>
    <x v="3379"/>
    <n v="17616915.040000014"/>
  </r>
  <r>
    <x v="9"/>
    <x v="18"/>
    <n v="85.51"/>
    <x v="0"/>
    <n v="171.02"/>
    <x v="0"/>
    <s v="Denise Simpson"/>
    <x v="24"/>
    <n v="21.094318000000001"/>
    <n v="-157.49833699999999"/>
    <x v="4"/>
    <d v="2024-03-21T00:00:00"/>
    <x v="2"/>
    <x v="3380"/>
    <n v="17616915.040000014"/>
  </r>
  <r>
    <x v="7"/>
    <x v="0"/>
    <n v="134.68"/>
    <x v="1"/>
    <n v="673.40000000000009"/>
    <x v="3"/>
    <s v="Carla Wilson"/>
    <x v="42"/>
    <n v="39.063946000000001"/>
    <n v="-76.802100999999993"/>
    <x v="2"/>
    <d v="2024-03-21T00:00:00"/>
    <x v="2"/>
    <x v="3381"/>
    <n v="17616915.040000014"/>
  </r>
  <r>
    <x v="2"/>
    <x v="23"/>
    <n v="647.29"/>
    <x v="3"/>
    <n v="2589.16"/>
    <x v="0"/>
    <s v="Thomas Robertson"/>
    <x v="2"/>
    <n v="40.590752000000002"/>
    <n v="-77.209755000000001"/>
    <x v="2"/>
    <d v="2024-03-21T00:00:00"/>
    <x v="2"/>
    <x v="3382"/>
    <n v="17616915.040000014"/>
  </r>
  <r>
    <x v="12"/>
    <x v="16"/>
    <n v="2912.94"/>
    <x v="0"/>
    <n v="5825.88"/>
    <x v="3"/>
    <s v="Charles Cardenas"/>
    <x v="42"/>
    <n v="39.063946000000001"/>
    <n v="-76.802100999999993"/>
    <x v="4"/>
    <d v="2024-03-21T00:00:00"/>
    <x v="2"/>
    <x v="3383"/>
    <n v="17616915.040000014"/>
  </r>
  <r>
    <x v="18"/>
    <x v="18"/>
    <n v="41.11"/>
    <x v="4"/>
    <n v="123.33"/>
    <x v="0"/>
    <s v="Steve Brady"/>
    <x v="40"/>
    <n v="33.040619"/>
    <n v="-83.643073999999999"/>
    <x v="3"/>
    <d v="2024-03-21T00:00:00"/>
    <x v="2"/>
    <x v="3384"/>
    <n v="17616915.040000014"/>
  </r>
  <r>
    <x v="1"/>
    <x v="7"/>
    <n v="76.38"/>
    <x v="2"/>
    <n v="76.38"/>
    <x v="3"/>
    <s v="Krista Moore"/>
    <x v="26"/>
    <n v="37.769337"/>
    <n v="-78.169967999999997"/>
    <x v="4"/>
    <d v="2024-03-21T00:00:00"/>
    <x v="2"/>
    <x v="357"/>
    <n v="17616915.040000014"/>
  </r>
  <r>
    <x v="16"/>
    <x v="15"/>
    <n v="99.43"/>
    <x v="3"/>
    <n v="397.72"/>
    <x v="2"/>
    <s v="Troy Marshall"/>
    <x v="28"/>
    <n v="32.806671000000001"/>
    <n v="-86.791129999999995"/>
    <x v="3"/>
    <d v="2024-03-21T00:00:00"/>
    <x v="2"/>
    <x v="3385"/>
    <n v="17616915.040000014"/>
  </r>
  <r>
    <x v="10"/>
    <x v="14"/>
    <n v="874.87"/>
    <x v="3"/>
    <n v="3499.48"/>
    <x v="0"/>
    <s v="Robert Wagner"/>
    <x v="3"/>
    <n v="41.597782000000002"/>
    <n v="-72.755370999999997"/>
    <x v="2"/>
    <d v="2024-03-21T00:00:00"/>
    <x v="2"/>
    <x v="3386"/>
    <n v="17616915.040000014"/>
  </r>
  <r>
    <x v="18"/>
    <x v="3"/>
    <n v="168"/>
    <x v="3"/>
    <n v="672"/>
    <x v="0"/>
    <s v="Dustin Kelly"/>
    <x v="31"/>
    <n v="33.856892000000002"/>
    <n v="-80.945007000000004"/>
    <x v="0"/>
    <d v="2024-03-21T00:00:00"/>
    <x v="2"/>
    <x v="3387"/>
    <n v="17616915.040000014"/>
  </r>
  <r>
    <x v="18"/>
    <x v="1"/>
    <n v="354.83"/>
    <x v="1"/>
    <n v="1774.1499999999999"/>
    <x v="3"/>
    <s v="Henry Shaw"/>
    <x v="21"/>
    <n v="41.680892999999998"/>
    <n v="-71.511780000000002"/>
    <x v="0"/>
    <d v="2024-03-21T00:00:00"/>
    <x v="2"/>
    <x v="3388"/>
    <n v="17616915.040000014"/>
  </r>
  <r>
    <x v="23"/>
    <x v="15"/>
    <n v="92.3"/>
    <x v="3"/>
    <n v="369.2"/>
    <x v="2"/>
    <s v="Matthew Larson"/>
    <x v="28"/>
    <n v="32.806671000000001"/>
    <n v="-86.791129999999995"/>
    <x v="4"/>
    <d v="2024-03-21T00:00:00"/>
    <x v="2"/>
    <x v="3389"/>
    <n v="17616915.040000014"/>
  </r>
  <r>
    <x v="17"/>
    <x v="14"/>
    <n v="958.38"/>
    <x v="4"/>
    <n v="2875.14"/>
    <x v="0"/>
    <s v="Jim Shaw"/>
    <x v="25"/>
    <n v="34.840515000000003"/>
    <n v="-106.248482"/>
    <x v="2"/>
    <d v="2024-03-21T00:00:00"/>
    <x v="2"/>
    <x v="3390"/>
    <n v="17616915.040000014"/>
  </r>
  <r>
    <x v="14"/>
    <x v="11"/>
    <n v="104.06"/>
    <x v="1"/>
    <n v="520.29999999999995"/>
    <x v="1"/>
    <s v="Ashley Harris"/>
    <x v="10"/>
    <n v="38.491225999999997"/>
    <n v="-80.954455999999993"/>
    <x v="0"/>
    <d v="2024-03-21T00:00:00"/>
    <x v="2"/>
    <x v="3391"/>
    <n v="17616915.040000014"/>
  </r>
  <r>
    <x v="16"/>
    <x v="19"/>
    <n v="459.95"/>
    <x v="3"/>
    <n v="1839.8"/>
    <x v="0"/>
    <s v="Brandon Lopez"/>
    <x v="47"/>
    <n v="42.011538999999999"/>
    <n v="-93.210526000000002"/>
    <x v="3"/>
    <d v="2024-03-21T00:00:00"/>
    <x v="2"/>
    <x v="3392"/>
    <n v="17616915.040000014"/>
  </r>
  <r>
    <x v="22"/>
    <x v="11"/>
    <n v="293.5"/>
    <x v="2"/>
    <n v="293.5"/>
    <x v="2"/>
    <s v="Rachel Delacruz"/>
    <x v="31"/>
    <n v="33.856892000000002"/>
    <n v="-80.945007000000004"/>
    <x v="0"/>
    <d v="2024-03-21T00:00:00"/>
    <x v="2"/>
    <x v="3393"/>
    <n v="17616915.040000014"/>
  </r>
  <r>
    <x v="11"/>
    <x v="21"/>
    <n v="438.31"/>
    <x v="0"/>
    <n v="876.62"/>
    <x v="3"/>
    <s v="Matthew Payne"/>
    <x v="39"/>
    <n v="36.116202999999999"/>
    <n v="-119.68156399999999"/>
    <x v="2"/>
    <d v="2024-03-21T00:00:00"/>
    <x v="2"/>
    <x v="3394"/>
    <n v="17616915.040000014"/>
  </r>
  <r>
    <x v="15"/>
    <x v="8"/>
    <n v="267.92"/>
    <x v="0"/>
    <n v="535.84"/>
    <x v="3"/>
    <s v="Jack Weber"/>
    <x v="27"/>
    <n v="40.388782999999997"/>
    <n v="-82.764915000000002"/>
    <x v="1"/>
    <d v="2024-03-22T00:00:00"/>
    <x v="2"/>
    <x v="3395"/>
    <n v="17616915.040000014"/>
  </r>
  <r>
    <x v="16"/>
    <x v="10"/>
    <n v="1770.85"/>
    <x v="3"/>
    <n v="7083.4"/>
    <x v="2"/>
    <s v="Dylan Andrews"/>
    <x v="45"/>
    <n v="44.299782"/>
    <n v="-99.438828000000001"/>
    <x v="3"/>
    <d v="2024-03-22T00:00:00"/>
    <x v="2"/>
    <x v="3396"/>
    <n v="17616915.040000014"/>
  </r>
  <r>
    <x v="20"/>
    <x v="1"/>
    <n v="161.59"/>
    <x v="2"/>
    <n v="161.59"/>
    <x v="2"/>
    <s v="Terry Turner"/>
    <x v="27"/>
    <n v="40.388782999999997"/>
    <n v="-82.764915000000002"/>
    <x v="2"/>
    <d v="2024-03-22T00:00:00"/>
    <x v="2"/>
    <x v="3397"/>
    <n v="17616915.040000014"/>
  </r>
  <r>
    <x v="16"/>
    <x v="13"/>
    <n v="1223.31"/>
    <x v="0"/>
    <n v="2446.62"/>
    <x v="0"/>
    <s v="Aaron Maynard"/>
    <x v="20"/>
    <n v="45.694454"/>
    <n v="-93.900192000000004"/>
    <x v="2"/>
    <d v="2024-03-22T00:00:00"/>
    <x v="2"/>
    <x v="3398"/>
    <n v="17616915.040000014"/>
  </r>
  <r>
    <x v="19"/>
    <x v="17"/>
    <n v="625.1"/>
    <x v="2"/>
    <n v="625.1"/>
    <x v="1"/>
    <s v="Mitchell Montoya"/>
    <x v="45"/>
    <n v="44.299782"/>
    <n v="-99.438828000000001"/>
    <x v="4"/>
    <d v="2024-03-22T00:00:00"/>
    <x v="2"/>
    <x v="3399"/>
    <n v="17616915.040000014"/>
  </r>
  <r>
    <x v="12"/>
    <x v="6"/>
    <n v="45.18"/>
    <x v="4"/>
    <n v="135.54"/>
    <x v="2"/>
    <s v="Brent Russell"/>
    <x v="4"/>
    <n v="32.741646000000003"/>
    <n v="-89.678696000000002"/>
    <x v="3"/>
    <d v="2024-03-22T00:00:00"/>
    <x v="2"/>
    <x v="3400"/>
    <n v="17616915.040000014"/>
  </r>
  <r>
    <x v="17"/>
    <x v="15"/>
    <n v="125.01"/>
    <x v="4"/>
    <n v="375.03000000000003"/>
    <x v="2"/>
    <s v="Tamara Thomas"/>
    <x v="40"/>
    <n v="33.040619"/>
    <n v="-83.643073999999999"/>
    <x v="0"/>
    <d v="2024-03-22T00:00:00"/>
    <x v="2"/>
    <x v="3401"/>
    <n v="17616915.040000014"/>
  </r>
  <r>
    <x v="21"/>
    <x v="17"/>
    <n v="334.8"/>
    <x v="1"/>
    <n v="1674"/>
    <x v="3"/>
    <s v="Christopher Davis"/>
    <x v="15"/>
    <n v="35.630065999999999"/>
    <n v="-79.806419000000005"/>
    <x v="0"/>
    <d v="2024-03-22T00:00:00"/>
    <x v="2"/>
    <x v="3402"/>
    <n v="17616915.040000014"/>
  </r>
  <r>
    <x v="23"/>
    <x v="23"/>
    <n v="1170.3499999999999"/>
    <x v="4"/>
    <n v="3511.0499999999997"/>
    <x v="0"/>
    <s v="Derek Kim DDS"/>
    <x v="42"/>
    <n v="39.063946000000001"/>
    <n v="-76.802100999999993"/>
    <x v="3"/>
    <d v="2024-03-22T00:00:00"/>
    <x v="2"/>
    <x v="3403"/>
    <n v="17616915.040000014"/>
  </r>
  <r>
    <x v="13"/>
    <x v="4"/>
    <n v="488.63"/>
    <x v="1"/>
    <n v="2443.15"/>
    <x v="2"/>
    <s v="Kathleen Morgan"/>
    <x v="47"/>
    <n v="42.011538999999999"/>
    <n v="-93.210526000000002"/>
    <x v="0"/>
    <d v="2024-03-22T00:00:00"/>
    <x v="2"/>
    <x v="3404"/>
    <n v="17616915.040000014"/>
  </r>
  <r>
    <x v="0"/>
    <x v="1"/>
    <n v="125.62"/>
    <x v="3"/>
    <n v="502.48"/>
    <x v="0"/>
    <s v="Linda Wallace"/>
    <x v="49"/>
    <n v="42.165725999999999"/>
    <n v="-74.948051000000007"/>
    <x v="2"/>
    <d v="2024-03-22T00:00:00"/>
    <x v="2"/>
    <x v="3405"/>
    <n v="17616915.040000014"/>
  </r>
  <r>
    <x v="13"/>
    <x v="19"/>
    <n v="1989.48"/>
    <x v="4"/>
    <n v="5968.4400000000005"/>
    <x v="3"/>
    <s v="Randall Martin"/>
    <x v="36"/>
    <n v="39.849426000000001"/>
    <n v="-86.258278000000004"/>
    <x v="1"/>
    <d v="2024-03-22T00:00:00"/>
    <x v="2"/>
    <x v="3406"/>
    <n v="17616915.040000014"/>
  </r>
  <r>
    <x v="22"/>
    <x v="13"/>
    <n v="1034.74"/>
    <x v="4"/>
    <n v="3104.2200000000003"/>
    <x v="1"/>
    <s v="Kelly Mitchell"/>
    <x v="1"/>
    <n v="40.349457000000001"/>
    <n v="-88.986136999999999"/>
    <x v="2"/>
    <d v="2024-03-22T00:00:00"/>
    <x v="2"/>
    <x v="3407"/>
    <n v="17616915.040000014"/>
  </r>
  <r>
    <x v="8"/>
    <x v="0"/>
    <n v="496.05"/>
    <x v="3"/>
    <n v="1984.2"/>
    <x v="0"/>
    <s v="Madison Santos"/>
    <x v="23"/>
    <n v="31.169546"/>
    <n v="-91.867805000000004"/>
    <x v="2"/>
    <d v="2024-03-22T00:00:00"/>
    <x v="2"/>
    <x v="3408"/>
    <n v="17616915.040000014"/>
  </r>
  <r>
    <x v="13"/>
    <x v="21"/>
    <n v="324.97000000000003"/>
    <x v="3"/>
    <n v="1299.8800000000001"/>
    <x v="2"/>
    <s v="Amanda Avery"/>
    <x v="39"/>
    <n v="36.116202999999999"/>
    <n v="-119.68156399999999"/>
    <x v="3"/>
    <d v="2024-03-22T00:00:00"/>
    <x v="2"/>
    <x v="3409"/>
    <n v="17616915.040000014"/>
  </r>
  <r>
    <x v="15"/>
    <x v="8"/>
    <n v="966.31"/>
    <x v="1"/>
    <n v="4831.5499999999993"/>
    <x v="2"/>
    <s v="Kevin Martinez"/>
    <x v="11"/>
    <n v="39.059811000000003"/>
    <n v="-105.311104"/>
    <x v="1"/>
    <d v="2024-03-22T00:00:00"/>
    <x v="2"/>
    <x v="3410"/>
    <n v="17616915.040000014"/>
  </r>
  <r>
    <x v="17"/>
    <x v="2"/>
    <n v="29.76"/>
    <x v="2"/>
    <n v="29.76"/>
    <x v="0"/>
    <s v="Alexis Vazquez"/>
    <x v="2"/>
    <n v="40.590752000000002"/>
    <n v="-77.209755000000001"/>
    <x v="3"/>
    <d v="2024-03-22T00:00:00"/>
    <x v="2"/>
    <x v="3411"/>
    <n v="17616915.040000014"/>
  </r>
  <r>
    <x v="8"/>
    <x v="9"/>
    <n v="1631.07"/>
    <x v="0"/>
    <n v="3262.14"/>
    <x v="2"/>
    <s v="Angela Morse"/>
    <x v="8"/>
    <n v="27.766279000000001"/>
    <n v="-81.686783000000005"/>
    <x v="0"/>
    <d v="2024-03-22T00:00:00"/>
    <x v="2"/>
    <x v="3412"/>
    <n v="17616915.040000014"/>
  </r>
  <r>
    <x v="21"/>
    <x v="12"/>
    <n v="639.62"/>
    <x v="4"/>
    <n v="1918.8600000000001"/>
    <x v="3"/>
    <s v="Jason Jones"/>
    <x v="20"/>
    <n v="45.694454"/>
    <n v="-93.900192000000004"/>
    <x v="2"/>
    <d v="2024-03-22T00:00:00"/>
    <x v="2"/>
    <x v="3413"/>
    <n v="17616915.040000014"/>
  </r>
  <r>
    <x v="6"/>
    <x v="13"/>
    <n v="1627.45"/>
    <x v="1"/>
    <n v="8137.25"/>
    <x v="2"/>
    <s v="Melanie Humphrey"/>
    <x v="5"/>
    <n v="39.318522999999999"/>
    <n v="-75.507141000000004"/>
    <x v="0"/>
    <d v="2024-03-22T00:00:00"/>
    <x v="2"/>
    <x v="3414"/>
    <n v="17616915.040000014"/>
  </r>
  <r>
    <x v="21"/>
    <x v="7"/>
    <n v="78.66"/>
    <x v="4"/>
    <n v="235.98"/>
    <x v="0"/>
    <s v="Ryan Aguirre"/>
    <x v="6"/>
    <n v="35.565342000000001"/>
    <n v="-96.928916999999998"/>
    <x v="2"/>
    <d v="2024-03-22T00:00:00"/>
    <x v="2"/>
    <x v="3415"/>
    <n v="17616915.040000014"/>
  </r>
  <r>
    <x v="3"/>
    <x v="16"/>
    <n v="1697.84"/>
    <x v="4"/>
    <n v="5093.5199999999995"/>
    <x v="1"/>
    <s v="Kelsey Smith"/>
    <x v="35"/>
    <n v="46.921925000000002"/>
    <n v="-110.454353"/>
    <x v="2"/>
    <d v="2024-03-22T00:00:00"/>
    <x v="2"/>
    <x v="3416"/>
    <n v="17616915.040000014"/>
  </r>
  <r>
    <x v="16"/>
    <x v="23"/>
    <n v="504.84"/>
    <x v="2"/>
    <n v="504.84"/>
    <x v="1"/>
    <s v="Jacob Christian"/>
    <x v="35"/>
    <n v="46.921925000000002"/>
    <n v="-110.454353"/>
    <x v="3"/>
    <d v="2024-03-22T00:00:00"/>
    <x v="2"/>
    <x v="3417"/>
    <n v="17616915.040000014"/>
  </r>
  <r>
    <x v="5"/>
    <x v="9"/>
    <n v="820.07"/>
    <x v="3"/>
    <n v="3280.28"/>
    <x v="0"/>
    <s v="Cheryl Wiggins"/>
    <x v="14"/>
    <n v="40.298904"/>
    <n v="-74.521011000000001"/>
    <x v="3"/>
    <d v="2024-03-22T00:00:00"/>
    <x v="2"/>
    <x v="3418"/>
    <n v="17616915.040000014"/>
  </r>
  <r>
    <x v="1"/>
    <x v="22"/>
    <n v="494.19"/>
    <x v="4"/>
    <n v="1482.57"/>
    <x v="0"/>
    <s v="Jesse Reed MD"/>
    <x v="11"/>
    <n v="39.059811000000003"/>
    <n v="-105.311104"/>
    <x v="4"/>
    <d v="2024-03-22T00:00:00"/>
    <x v="2"/>
    <x v="3419"/>
    <n v="17616915.040000014"/>
  </r>
  <r>
    <x v="7"/>
    <x v="6"/>
    <n v="37.369999999999997"/>
    <x v="2"/>
    <n v="37.369999999999997"/>
    <x v="2"/>
    <s v="Donna Brown"/>
    <x v="15"/>
    <n v="35.630065999999999"/>
    <n v="-79.806419000000005"/>
    <x v="4"/>
    <d v="2024-03-22T00:00:00"/>
    <x v="2"/>
    <x v="3420"/>
    <n v="17616915.040000014"/>
  </r>
  <r>
    <x v="1"/>
    <x v="23"/>
    <n v="938.32"/>
    <x v="1"/>
    <n v="4691.6000000000004"/>
    <x v="2"/>
    <s v="Kayla Richardson"/>
    <x v="21"/>
    <n v="41.680892999999998"/>
    <n v="-71.511780000000002"/>
    <x v="1"/>
    <d v="2024-03-22T00:00:00"/>
    <x v="2"/>
    <x v="3421"/>
    <n v="17616915.040000014"/>
  </r>
  <r>
    <x v="7"/>
    <x v="12"/>
    <n v="229.13"/>
    <x v="2"/>
    <n v="229.13"/>
    <x v="1"/>
    <s v="Andrea Williams"/>
    <x v="3"/>
    <n v="41.597782000000002"/>
    <n v="-72.755370999999997"/>
    <x v="1"/>
    <d v="2024-03-22T00:00:00"/>
    <x v="2"/>
    <x v="3422"/>
    <n v="17616915.040000014"/>
  </r>
  <r>
    <x v="10"/>
    <x v="6"/>
    <n v="30.4"/>
    <x v="1"/>
    <n v="152"/>
    <x v="2"/>
    <s v="Bryan James"/>
    <x v="25"/>
    <n v="34.840515000000003"/>
    <n v="-106.248482"/>
    <x v="2"/>
    <d v="2024-03-22T00:00:00"/>
    <x v="2"/>
    <x v="3423"/>
    <n v="17616915.040000014"/>
  </r>
  <r>
    <x v="13"/>
    <x v="8"/>
    <n v="993.94"/>
    <x v="4"/>
    <n v="2981.82"/>
    <x v="2"/>
    <s v="Carolyn Ross"/>
    <x v="41"/>
    <n v="38.313515000000002"/>
    <n v="-117.055374"/>
    <x v="3"/>
    <d v="2024-03-22T00:00:00"/>
    <x v="2"/>
    <x v="3424"/>
    <n v="17616915.040000014"/>
  </r>
  <r>
    <x v="11"/>
    <x v="8"/>
    <n v="697.21"/>
    <x v="4"/>
    <n v="2091.63"/>
    <x v="3"/>
    <s v="Mrs. Claire Davis DDS"/>
    <x v="28"/>
    <n v="32.806671000000001"/>
    <n v="-86.791129999999995"/>
    <x v="2"/>
    <d v="2024-03-22T00:00:00"/>
    <x v="2"/>
    <x v="3425"/>
    <n v="17616915.040000014"/>
  </r>
  <r>
    <x v="20"/>
    <x v="17"/>
    <n v="470.88"/>
    <x v="0"/>
    <n v="941.76"/>
    <x v="0"/>
    <s v="Theresa Odom"/>
    <x v="31"/>
    <n v="33.856892000000002"/>
    <n v="-80.945007000000004"/>
    <x v="1"/>
    <d v="2024-03-22T00:00:00"/>
    <x v="2"/>
    <x v="3426"/>
    <n v="17616915.040000014"/>
  </r>
  <r>
    <x v="20"/>
    <x v="22"/>
    <n v="286.63"/>
    <x v="0"/>
    <n v="573.26"/>
    <x v="1"/>
    <s v="Ricardo Clark"/>
    <x v="10"/>
    <n v="38.491225999999997"/>
    <n v="-80.954455999999993"/>
    <x v="0"/>
    <d v="2024-03-22T00:00:00"/>
    <x v="2"/>
    <x v="3427"/>
    <n v="17616915.040000014"/>
  </r>
  <r>
    <x v="12"/>
    <x v="12"/>
    <n v="901.99"/>
    <x v="4"/>
    <n v="2705.9700000000003"/>
    <x v="2"/>
    <s v="Lisa Hawkins"/>
    <x v="10"/>
    <n v="38.491225999999997"/>
    <n v="-80.954455999999993"/>
    <x v="4"/>
    <d v="2024-03-22T00:00:00"/>
    <x v="2"/>
    <x v="3428"/>
    <n v="17616915.040000014"/>
  </r>
  <r>
    <x v="4"/>
    <x v="12"/>
    <n v="413.38"/>
    <x v="4"/>
    <n v="1240.1399999999999"/>
    <x v="3"/>
    <s v="Anne Olson"/>
    <x v="16"/>
    <n v="35.747844999999998"/>
    <n v="-86.692345000000003"/>
    <x v="4"/>
    <d v="2024-03-22T00:00:00"/>
    <x v="2"/>
    <x v="3429"/>
    <n v="17616915.040000014"/>
  </r>
  <r>
    <x v="17"/>
    <x v="3"/>
    <n v="191.16"/>
    <x v="0"/>
    <n v="382.32"/>
    <x v="1"/>
    <s v="Michael Heath"/>
    <x v="41"/>
    <n v="38.313515000000002"/>
    <n v="-117.055374"/>
    <x v="4"/>
    <d v="2024-03-23T00:00:00"/>
    <x v="2"/>
    <x v="3430"/>
    <n v="17616915.040000014"/>
  </r>
  <r>
    <x v="9"/>
    <x v="16"/>
    <n v="1017.37"/>
    <x v="2"/>
    <n v="1017.37"/>
    <x v="1"/>
    <s v="Jennifer Gross"/>
    <x v="46"/>
    <n v="41.125369999999997"/>
    <n v="-98.268082000000007"/>
    <x v="0"/>
    <d v="2024-03-23T00:00:00"/>
    <x v="2"/>
    <x v="3431"/>
    <n v="17616915.040000014"/>
  </r>
  <r>
    <x v="3"/>
    <x v="21"/>
    <n v="153.16999999999999"/>
    <x v="3"/>
    <n v="612.67999999999995"/>
    <x v="3"/>
    <s v="Paula White"/>
    <x v="12"/>
    <n v="34.969704"/>
    <n v="-92.373123000000007"/>
    <x v="1"/>
    <d v="2024-03-23T00:00:00"/>
    <x v="2"/>
    <x v="3432"/>
    <n v="17616915.040000014"/>
  </r>
  <r>
    <x v="12"/>
    <x v="4"/>
    <n v="317.83999999999997"/>
    <x v="4"/>
    <n v="953.52"/>
    <x v="3"/>
    <s v="Joshua Baker"/>
    <x v="34"/>
    <n v="42.755966000000001"/>
    <n v="-107.30249000000001"/>
    <x v="4"/>
    <d v="2024-03-23T00:00:00"/>
    <x v="2"/>
    <x v="3433"/>
    <n v="17616915.040000014"/>
  </r>
  <r>
    <x v="9"/>
    <x v="7"/>
    <n v="74.680000000000007"/>
    <x v="4"/>
    <n v="224.04000000000002"/>
    <x v="1"/>
    <s v="Brandy Valdez"/>
    <x v="18"/>
    <n v="31.054487000000002"/>
    <n v="-97.563461000000004"/>
    <x v="1"/>
    <d v="2024-03-23T00:00:00"/>
    <x v="2"/>
    <x v="3434"/>
    <n v="17616915.040000014"/>
  </r>
  <r>
    <x v="0"/>
    <x v="18"/>
    <n v="84.99"/>
    <x v="0"/>
    <n v="169.98"/>
    <x v="3"/>
    <s v="Rebecca Woodard"/>
    <x v="17"/>
    <n v="61.370716000000002"/>
    <n v="-152.40441899999999"/>
    <x v="2"/>
    <d v="2024-03-23T00:00:00"/>
    <x v="2"/>
    <x v="2630"/>
    <n v="17616915.040000014"/>
  </r>
  <r>
    <x v="4"/>
    <x v="2"/>
    <n v="9.77"/>
    <x v="1"/>
    <n v="48.849999999999994"/>
    <x v="0"/>
    <s v="Stephanie Barrera"/>
    <x v="37"/>
    <n v="38.456085000000002"/>
    <n v="-92.288368000000006"/>
    <x v="3"/>
    <d v="2024-03-23T00:00:00"/>
    <x v="2"/>
    <x v="3435"/>
    <n v="17616915.040000014"/>
  </r>
  <r>
    <x v="2"/>
    <x v="13"/>
    <n v="651.73"/>
    <x v="3"/>
    <n v="2606.92"/>
    <x v="0"/>
    <s v="Hannah Mcdonald"/>
    <x v="42"/>
    <n v="39.063946000000001"/>
    <n v="-76.802100999999993"/>
    <x v="0"/>
    <d v="2024-03-23T00:00:00"/>
    <x v="2"/>
    <x v="3436"/>
    <n v="17616915.040000014"/>
  </r>
  <r>
    <x v="6"/>
    <x v="11"/>
    <n v="58.97"/>
    <x v="3"/>
    <n v="235.88"/>
    <x v="0"/>
    <s v="Brenda Kim"/>
    <x v="7"/>
    <n v="42.230170999999999"/>
    <n v="-71.530106000000004"/>
    <x v="4"/>
    <d v="2024-03-23T00:00:00"/>
    <x v="2"/>
    <x v="3437"/>
    <n v="17616915.040000014"/>
  </r>
  <r>
    <x v="16"/>
    <x v="7"/>
    <n v="14.93"/>
    <x v="3"/>
    <n v="59.72"/>
    <x v="2"/>
    <s v="Scott Jacobs"/>
    <x v="25"/>
    <n v="34.840515000000003"/>
    <n v="-106.248482"/>
    <x v="4"/>
    <d v="2024-03-23T00:00:00"/>
    <x v="2"/>
    <x v="3438"/>
    <n v="17616915.040000014"/>
  </r>
  <r>
    <x v="14"/>
    <x v="21"/>
    <n v="206.22"/>
    <x v="2"/>
    <n v="206.22"/>
    <x v="1"/>
    <s v="Robert Bell"/>
    <x v="38"/>
    <n v="47.400902000000002"/>
    <n v="-121.490494"/>
    <x v="1"/>
    <d v="2024-03-23T00:00:00"/>
    <x v="2"/>
    <x v="3439"/>
    <n v="17616915.040000014"/>
  </r>
  <r>
    <x v="2"/>
    <x v="9"/>
    <n v="796.11"/>
    <x v="1"/>
    <n v="3980.55"/>
    <x v="2"/>
    <s v="David Perez"/>
    <x v="10"/>
    <n v="38.491225999999997"/>
    <n v="-80.954455999999993"/>
    <x v="0"/>
    <d v="2024-03-23T00:00:00"/>
    <x v="2"/>
    <x v="3440"/>
    <n v="17616915.040000014"/>
  </r>
  <r>
    <x v="20"/>
    <x v="2"/>
    <n v="24.07"/>
    <x v="3"/>
    <n v="96.28"/>
    <x v="2"/>
    <s v="Angelica Gallagher"/>
    <x v="49"/>
    <n v="42.165725999999999"/>
    <n v="-74.948051000000007"/>
    <x v="4"/>
    <d v="2024-03-23T00:00:00"/>
    <x v="2"/>
    <x v="3441"/>
    <n v="17616915.040000014"/>
  </r>
  <r>
    <x v="2"/>
    <x v="15"/>
    <n v="70.069999999999993"/>
    <x v="1"/>
    <n v="350.34999999999997"/>
    <x v="1"/>
    <s v="Brett Harrington"/>
    <x v="20"/>
    <n v="45.694454"/>
    <n v="-93.900192000000004"/>
    <x v="4"/>
    <d v="2024-03-23T00:00:00"/>
    <x v="2"/>
    <x v="3442"/>
    <n v="17616915.040000014"/>
  </r>
  <r>
    <x v="11"/>
    <x v="10"/>
    <n v="1980.44"/>
    <x v="1"/>
    <n v="9902.2000000000007"/>
    <x v="2"/>
    <s v="April Smith DDS"/>
    <x v="7"/>
    <n v="42.230170999999999"/>
    <n v="-71.530106000000004"/>
    <x v="1"/>
    <d v="2024-03-23T00:00:00"/>
    <x v="2"/>
    <x v="3443"/>
    <n v="17616915.040000014"/>
  </r>
  <r>
    <x v="22"/>
    <x v="19"/>
    <n v="1278.79"/>
    <x v="2"/>
    <n v="1278.79"/>
    <x v="3"/>
    <s v="Mary Barton"/>
    <x v="8"/>
    <n v="27.766279000000001"/>
    <n v="-81.686783000000005"/>
    <x v="0"/>
    <d v="2024-03-23T00:00:00"/>
    <x v="2"/>
    <x v="3444"/>
    <n v="17616915.040000014"/>
  </r>
  <r>
    <x v="17"/>
    <x v="17"/>
    <n v="536.95000000000005"/>
    <x v="0"/>
    <n v="1073.9000000000001"/>
    <x v="1"/>
    <s v="Jeffrey Hicks"/>
    <x v="6"/>
    <n v="35.565342000000001"/>
    <n v="-96.928916999999998"/>
    <x v="2"/>
    <d v="2024-03-23T00:00:00"/>
    <x v="2"/>
    <x v="3445"/>
    <n v="17616915.040000014"/>
  </r>
  <r>
    <x v="19"/>
    <x v="7"/>
    <n v="66.67"/>
    <x v="4"/>
    <n v="200.01"/>
    <x v="1"/>
    <s v="Taylor Dean"/>
    <x v="13"/>
    <n v="40.150032000000003"/>
    <n v="-111.86243399999999"/>
    <x v="1"/>
    <d v="2024-03-23T00:00:00"/>
    <x v="2"/>
    <x v="3446"/>
    <n v="17616915.040000014"/>
  </r>
  <r>
    <x v="3"/>
    <x v="7"/>
    <n v="48.01"/>
    <x v="2"/>
    <n v="48.01"/>
    <x v="2"/>
    <s v="Donna Benson"/>
    <x v="35"/>
    <n v="46.921925000000002"/>
    <n v="-110.454353"/>
    <x v="1"/>
    <d v="2024-03-23T00:00:00"/>
    <x v="2"/>
    <x v="3447"/>
    <n v="17616915.040000014"/>
  </r>
  <r>
    <x v="9"/>
    <x v="14"/>
    <n v="452.95"/>
    <x v="0"/>
    <n v="905.9"/>
    <x v="0"/>
    <s v="Brett Ford"/>
    <x v="34"/>
    <n v="42.755966000000001"/>
    <n v="-107.30249000000001"/>
    <x v="0"/>
    <d v="2024-03-23T00:00:00"/>
    <x v="2"/>
    <x v="3448"/>
    <n v="17616915.040000014"/>
  </r>
  <r>
    <x v="19"/>
    <x v="6"/>
    <n v="32.49"/>
    <x v="3"/>
    <n v="129.96"/>
    <x v="1"/>
    <s v="Denise Rubio"/>
    <x v="16"/>
    <n v="35.747844999999998"/>
    <n v="-86.692345000000003"/>
    <x v="3"/>
    <d v="2024-03-23T00:00:00"/>
    <x v="2"/>
    <x v="3449"/>
    <n v="17616915.040000014"/>
  </r>
  <r>
    <x v="4"/>
    <x v="7"/>
    <n v="12.97"/>
    <x v="2"/>
    <n v="12.97"/>
    <x v="0"/>
    <s v="Anthony Neal"/>
    <x v="49"/>
    <n v="42.165725999999999"/>
    <n v="-74.948051000000007"/>
    <x v="3"/>
    <d v="2024-03-23T00:00:00"/>
    <x v="2"/>
    <x v="3450"/>
    <n v="17616915.040000014"/>
  </r>
  <r>
    <x v="12"/>
    <x v="23"/>
    <n v="606.67999999999995"/>
    <x v="2"/>
    <n v="606.67999999999995"/>
    <x v="1"/>
    <s v="Michael Cox Jr."/>
    <x v="49"/>
    <n v="42.165725999999999"/>
    <n v="-74.948051000000007"/>
    <x v="1"/>
    <d v="2024-03-23T00:00:00"/>
    <x v="2"/>
    <x v="3451"/>
    <n v="17616915.040000014"/>
  </r>
  <r>
    <x v="9"/>
    <x v="15"/>
    <n v="158.86000000000001"/>
    <x v="1"/>
    <n v="794.30000000000007"/>
    <x v="3"/>
    <s v="Hannah Oliver"/>
    <x v="15"/>
    <n v="35.630065999999999"/>
    <n v="-79.806419000000005"/>
    <x v="3"/>
    <d v="2024-03-23T00:00:00"/>
    <x v="2"/>
    <x v="3452"/>
    <n v="17616915.040000014"/>
  </r>
  <r>
    <x v="23"/>
    <x v="9"/>
    <n v="1056.23"/>
    <x v="1"/>
    <n v="5281.15"/>
    <x v="0"/>
    <s v="Ricky Hall"/>
    <x v="39"/>
    <n v="36.116202999999999"/>
    <n v="-119.68156399999999"/>
    <x v="4"/>
    <d v="2024-03-23T00:00:00"/>
    <x v="2"/>
    <x v="3453"/>
    <n v="17616915.040000014"/>
  </r>
  <r>
    <x v="9"/>
    <x v="23"/>
    <n v="792.27"/>
    <x v="2"/>
    <n v="792.27"/>
    <x v="0"/>
    <s v="Jennifer Johnson"/>
    <x v="40"/>
    <n v="33.040619"/>
    <n v="-83.643073999999999"/>
    <x v="4"/>
    <d v="2024-03-24T00:00:00"/>
    <x v="2"/>
    <x v="3454"/>
    <n v="17616915.040000014"/>
  </r>
  <r>
    <x v="0"/>
    <x v="23"/>
    <n v="809.66"/>
    <x v="0"/>
    <n v="1619.32"/>
    <x v="2"/>
    <s v="Brian Saunders"/>
    <x v="35"/>
    <n v="46.921925000000002"/>
    <n v="-110.454353"/>
    <x v="0"/>
    <d v="2024-03-24T00:00:00"/>
    <x v="2"/>
    <x v="3455"/>
    <n v="17616915.040000014"/>
  </r>
  <r>
    <x v="7"/>
    <x v="0"/>
    <n v="261.56"/>
    <x v="0"/>
    <n v="523.12"/>
    <x v="3"/>
    <s v="Misty Rich"/>
    <x v="14"/>
    <n v="40.298904"/>
    <n v="-74.521011000000001"/>
    <x v="3"/>
    <d v="2024-03-24T00:00:00"/>
    <x v="2"/>
    <x v="3456"/>
    <n v="17616915.040000014"/>
  </r>
  <r>
    <x v="5"/>
    <x v="9"/>
    <n v="1554"/>
    <x v="3"/>
    <n v="6216"/>
    <x v="0"/>
    <s v="Joshua Cortez MD"/>
    <x v="36"/>
    <n v="39.849426000000001"/>
    <n v="-86.258278000000004"/>
    <x v="4"/>
    <d v="2024-03-24T00:00:00"/>
    <x v="2"/>
    <x v="3457"/>
    <n v="17616915.040000014"/>
  </r>
  <r>
    <x v="4"/>
    <x v="4"/>
    <n v="673.78"/>
    <x v="2"/>
    <n v="673.78"/>
    <x v="3"/>
    <s v="Justin Hunt"/>
    <x v="37"/>
    <n v="38.456085000000002"/>
    <n v="-92.288368000000006"/>
    <x v="1"/>
    <d v="2024-03-24T00:00:00"/>
    <x v="2"/>
    <x v="3458"/>
    <n v="17616915.040000014"/>
  </r>
  <r>
    <x v="3"/>
    <x v="14"/>
    <n v="581.54"/>
    <x v="1"/>
    <n v="2907.7"/>
    <x v="3"/>
    <s v="Nicholas Hayden"/>
    <x v="0"/>
    <n v="33.729759000000001"/>
    <n v="-111.43122099999999"/>
    <x v="0"/>
    <d v="2024-03-24T00:00:00"/>
    <x v="2"/>
    <x v="3459"/>
    <n v="17616915.040000014"/>
  </r>
  <r>
    <x v="3"/>
    <x v="21"/>
    <n v="498.44"/>
    <x v="1"/>
    <n v="2492.1999999999998"/>
    <x v="2"/>
    <s v="William Eaton"/>
    <x v="30"/>
    <n v="44.572020999999999"/>
    <n v="-122.070938"/>
    <x v="3"/>
    <d v="2024-03-24T00:00:00"/>
    <x v="2"/>
    <x v="3460"/>
    <n v="17616915.040000014"/>
  </r>
  <r>
    <x v="12"/>
    <x v="23"/>
    <n v="925.28"/>
    <x v="2"/>
    <n v="925.28"/>
    <x v="3"/>
    <s v="Deborah Nunez"/>
    <x v="38"/>
    <n v="47.400902000000002"/>
    <n v="-121.490494"/>
    <x v="3"/>
    <d v="2024-03-24T00:00:00"/>
    <x v="2"/>
    <x v="3461"/>
    <n v="17616915.040000014"/>
  </r>
  <r>
    <x v="14"/>
    <x v="10"/>
    <n v="1886.59"/>
    <x v="2"/>
    <n v="1886.59"/>
    <x v="2"/>
    <s v="Shane Sanchez"/>
    <x v="0"/>
    <n v="33.729759000000001"/>
    <n v="-111.43122099999999"/>
    <x v="3"/>
    <d v="2024-03-24T00:00:00"/>
    <x v="2"/>
    <x v="3462"/>
    <n v="17616915.040000014"/>
  </r>
  <r>
    <x v="4"/>
    <x v="16"/>
    <n v="2844.19"/>
    <x v="2"/>
    <n v="2844.19"/>
    <x v="2"/>
    <s v="Antonio Cook"/>
    <x v="9"/>
    <n v="43.326618000000003"/>
    <n v="-84.536095000000003"/>
    <x v="0"/>
    <d v="2024-03-24T00:00:00"/>
    <x v="2"/>
    <x v="3463"/>
    <n v="17616915.040000014"/>
  </r>
  <r>
    <x v="4"/>
    <x v="10"/>
    <n v="2115.6"/>
    <x v="2"/>
    <n v="2115.6"/>
    <x v="1"/>
    <s v="Scott Garza"/>
    <x v="14"/>
    <n v="40.298904"/>
    <n v="-74.521011000000001"/>
    <x v="0"/>
    <d v="2024-03-24T00:00:00"/>
    <x v="2"/>
    <x v="3464"/>
    <n v="17616915.040000014"/>
  </r>
  <r>
    <x v="16"/>
    <x v="14"/>
    <n v="232.22"/>
    <x v="0"/>
    <n v="464.44"/>
    <x v="2"/>
    <s v="Francis Callahan"/>
    <x v="5"/>
    <n v="39.318522999999999"/>
    <n v="-75.507141000000004"/>
    <x v="3"/>
    <d v="2024-03-24T00:00:00"/>
    <x v="2"/>
    <x v="3465"/>
    <n v="17616915.040000014"/>
  </r>
  <r>
    <x v="17"/>
    <x v="4"/>
    <n v="612.82000000000005"/>
    <x v="0"/>
    <n v="1225.6400000000001"/>
    <x v="1"/>
    <s v="Samantha Wise"/>
    <x v="26"/>
    <n v="37.769337"/>
    <n v="-78.169967999999997"/>
    <x v="2"/>
    <d v="2024-03-24T00:00:00"/>
    <x v="2"/>
    <x v="3466"/>
    <n v="17616915.040000014"/>
  </r>
  <r>
    <x v="5"/>
    <x v="6"/>
    <n v="11.21"/>
    <x v="4"/>
    <n v="33.630000000000003"/>
    <x v="3"/>
    <s v="Shelly Hall"/>
    <x v="36"/>
    <n v="39.849426000000001"/>
    <n v="-86.258278000000004"/>
    <x v="3"/>
    <d v="2024-03-24T00:00:00"/>
    <x v="2"/>
    <x v="3467"/>
    <n v="17616915.040000014"/>
  </r>
  <r>
    <x v="21"/>
    <x v="7"/>
    <n v="59.47"/>
    <x v="3"/>
    <n v="237.88"/>
    <x v="0"/>
    <s v="Elizabeth Bell"/>
    <x v="10"/>
    <n v="38.491225999999997"/>
    <n v="-80.954455999999993"/>
    <x v="2"/>
    <d v="2024-03-24T00:00:00"/>
    <x v="2"/>
    <x v="3468"/>
    <n v="17616915.040000014"/>
  </r>
  <r>
    <x v="0"/>
    <x v="1"/>
    <n v="269.14"/>
    <x v="0"/>
    <n v="538.28"/>
    <x v="2"/>
    <s v="Alexander Richardson"/>
    <x v="46"/>
    <n v="41.125369999999997"/>
    <n v="-98.268082000000007"/>
    <x v="1"/>
    <d v="2024-03-24T00:00:00"/>
    <x v="2"/>
    <x v="3469"/>
    <n v="17616915.040000014"/>
  </r>
  <r>
    <x v="6"/>
    <x v="19"/>
    <n v="1942.96"/>
    <x v="4"/>
    <n v="5828.88"/>
    <x v="3"/>
    <s v="Lisa Franklin"/>
    <x v="16"/>
    <n v="35.747844999999998"/>
    <n v="-86.692345000000003"/>
    <x v="3"/>
    <d v="2024-03-24T00:00:00"/>
    <x v="2"/>
    <x v="3470"/>
    <n v="17616915.040000014"/>
  </r>
  <r>
    <x v="16"/>
    <x v="0"/>
    <n v="260.69"/>
    <x v="0"/>
    <n v="521.38"/>
    <x v="0"/>
    <s v="Tiffany Walsh"/>
    <x v="39"/>
    <n v="36.116202999999999"/>
    <n v="-119.68156399999999"/>
    <x v="4"/>
    <d v="2024-03-24T00:00:00"/>
    <x v="2"/>
    <x v="3471"/>
    <n v="17616915.040000014"/>
  </r>
  <r>
    <x v="10"/>
    <x v="1"/>
    <n v="130.4"/>
    <x v="0"/>
    <n v="260.8"/>
    <x v="2"/>
    <s v="Carolyn Reed"/>
    <x v="0"/>
    <n v="33.729759000000001"/>
    <n v="-111.43122099999999"/>
    <x v="3"/>
    <d v="2024-03-24T00:00:00"/>
    <x v="2"/>
    <x v="196"/>
    <n v="17616915.040000014"/>
  </r>
  <r>
    <x v="8"/>
    <x v="4"/>
    <n v="558.08000000000004"/>
    <x v="3"/>
    <n v="2232.3200000000002"/>
    <x v="3"/>
    <s v="Justin Elliott"/>
    <x v="0"/>
    <n v="33.729759000000001"/>
    <n v="-111.43122099999999"/>
    <x v="3"/>
    <d v="2024-03-24T00:00:00"/>
    <x v="2"/>
    <x v="3472"/>
    <n v="17616915.040000014"/>
  </r>
  <r>
    <x v="10"/>
    <x v="1"/>
    <n v="313.69"/>
    <x v="3"/>
    <n v="1254.76"/>
    <x v="0"/>
    <s v="Kayla Jackson"/>
    <x v="10"/>
    <n v="38.491225999999997"/>
    <n v="-80.954455999999993"/>
    <x v="3"/>
    <d v="2024-03-24T00:00:00"/>
    <x v="2"/>
    <x v="3473"/>
    <n v="17616915.040000014"/>
  </r>
  <r>
    <x v="13"/>
    <x v="1"/>
    <n v="101.7"/>
    <x v="4"/>
    <n v="305.10000000000002"/>
    <x v="1"/>
    <s v="Cameron Williams"/>
    <x v="25"/>
    <n v="34.840515000000003"/>
    <n v="-106.248482"/>
    <x v="4"/>
    <d v="2024-03-24T00:00:00"/>
    <x v="2"/>
    <x v="3474"/>
    <n v="17616915.040000014"/>
  </r>
  <r>
    <x v="21"/>
    <x v="22"/>
    <n v="289.14"/>
    <x v="2"/>
    <n v="289.14"/>
    <x v="0"/>
    <s v="Anna Hill"/>
    <x v="33"/>
    <n v="44.268543000000001"/>
    <n v="-89.616507999999996"/>
    <x v="1"/>
    <d v="2024-03-24T00:00:00"/>
    <x v="2"/>
    <x v="3475"/>
    <n v="17616915.040000014"/>
  </r>
  <r>
    <x v="20"/>
    <x v="3"/>
    <n v="428.57"/>
    <x v="4"/>
    <n v="1285.71"/>
    <x v="3"/>
    <s v="Melissa Tran"/>
    <x v="4"/>
    <n v="32.741646000000003"/>
    <n v="-89.678696000000002"/>
    <x v="1"/>
    <d v="2024-03-24T00:00:00"/>
    <x v="2"/>
    <x v="3476"/>
    <n v="17616915.040000014"/>
  </r>
  <r>
    <x v="7"/>
    <x v="11"/>
    <n v="95.14"/>
    <x v="1"/>
    <n v="475.7"/>
    <x v="1"/>
    <s v="Katie Russell"/>
    <x v="44"/>
    <n v="37.668140000000001"/>
    <n v="-84.670067000000003"/>
    <x v="3"/>
    <d v="2024-03-24T00:00:00"/>
    <x v="2"/>
    <x v="3477"/>
    <n v="17616915.040000014"/>
  </r>
  <r>
    <x v="4"/>
    <x v="17"/>
    <n v="712.74"/>
    <x v="2"/>
    <n v="712.74"/>
    <x v="2"/>
    <s v="Mark White"/>
    <x v="27"/>
    <n v="40.388782999999997"/>
    <n v="-82.764915000000002"/>
    <x v="1"/>
    <d v="2024-03-24T00:00:00"/>
    <x v="2"/>
    <x v="3478"/>
    <n v="17616915.040000014"/>
  </r>
  <r>
    <x v="15"/>
    <x v="3"/>
    <n v="281.60000000000002"/>
    <x v="2"/>
    <n v="281.60000000000002"/>
    <x v="0"/>
    <s v="Elizabeth Becker"/>
    <x v="5"/>
    <n v="39.318522999999999"/>
    <n v="-75.507141000000004"/>
    <x v="3"/>
    <d v="2024-03-24T00:00:00"/>
    <x v="2"/>
    <x v="3479"/>
    <n v="17616915.040000014"/>
  </r>
  <r>
    <x v="0"/>
    <x v="21"/>
    <n v="251.12"/>
    <x v="1"/>
    <n v="1255.5999999999999"/>
    <x v="3"/>
    <s v="Gerald Cortez"/>
    <x v="7"/>
    <n v="42.230170999999999"/>
    <n v="-71.530106000000004"/>
    <x v="2"/>
    <d v="2024-03-24T00:00:00"/>
    <x v="2"/>
    <x v="3480"/>
    <n v="17616915.040000014"/>
  </r>
  <r>
    <x v="14"/>
    <x v="20"/>
    <n v="226.96"/>
    <x v="1"/>
    <n v="1134.8"/>
    <x v="1"/>
    <s v="Dr. James Lyons"/>
    <x v="20"/>
    <n v="45.694454"/>
    <n v="-93.900192000000004"/>
    <x v="4"/>
    <d v="2024-03-24T00:00:00"/>
    <x v="2"/>
    <x v="3481"/>
    <n v="17616915.040000014"/>
  </r>
  <r>
    <x v="16"/>
    <x v="20"/>
    <n v="212.44"/>
    <x v="2"/>
    <n v="212.44"/>
    <x v="1"/>
    <s v="Virginia Lee"/>
    <x v="33"/>
    <n v="44.268543000000001"/>
    <n v="-89.616507999999996"/>
    <x v="4"/>
    <d v="2024-03-24T00:00:00"/>
    <x v="2"/>
    <x v="584"/>
    <n v="17616915.040000014"/>
  </r>
  <r>
    <x v="15"/>
    <x v="22"/>
    <n v="360.34"/>
    <x v="4"/>
    <n v="1081.02"/>
    <x v="2"/>
    <s v="Natasha Williams"/>
    <x v="47"/>
    <n v="42.011538999999999"/>
    <n v="-93.210526000000002"/>
    <x v="3"/>
    <d v="2024-03-24T00:00:00"/>
    <x v="2"/>
    <x v="3482"/>
    <n v="17616915.040000014"/>
  </r>
  <r>
    <x v="17"/>
    <x v="6"/>
    <n v="39.450000000000003"/>
    <x v="2"/>
    <n v="39.450000000000003"/>
    <x v="0"/>
    <s v="Kimberly Baird"/>
    <x v="39"/>
    <n v="36.116202999999999"/>
    <n v="-119.68156399999999"/>
    <x v="1"/>
    <d v="2024-03-24T00:00:00"/>
    <x v="2"/>
    <x v="3483"/>
    <n v="17616915.040000014"/>
  </r>
  <r>
    <x v="18"/>
    <x v="16"/>
    <n v="1899.54"/>
    <x v="3"/>
    <n v="7598.16"/>
    <x v="1"/>
    <s v="Matthew Gomez"/>
    <x v="12"/>
    <n v="34.969704"/>
    <n v="-92.373123000000007"/>
    <x v="3"/>
    <d v="2024-03-24T00:00:00"/>
    <x v="2"/>
    <x v="3484"/>
    <n v="17616915.040000014"/>
  </r>
  <r>
    <x v="9"/>
    <x v="3"/>
    <n v="414.21"/>
    <x v="2"/>
    <n v="414.21"/>
    <x v="2"/>
    <s v="Kevin Thomas"/>
    <x v="2"/>
    <n v="40.590752000000002"/>
    <n v="-77.209755000000001"/>
    <x v="1"/>
    <d v="2024-03-24T00:00:00"/>
    <x v="2"/>
    <x v="3485"/>
    <n v="17616915.040000014"/>
  </r>
  <r>
    <x v="13"/>
    <x v="22"/>
    <n v="271.7"/>
    <x v="2"/>
    <n v="271.7"/>
    <x v="3"/>
    <s v="Jordan Mendoza"/>
    <x v="35"/>
    <n v="46.921925000000002"/>
    <n v="-110.454353"/>
    <x v="2"/>
    <d v="2024-03-24T00:00:00"/>
    <x v="2"/>
    <x v="3486"/>
    <n v="17616915.040000014"/>
  </r>
  <r>
    <x v="11"/>
    <x v="7"/>
    <n v="56.97"/>
    <x v="1"/>
    <n v="284.85000000000002"/>
    <x v="1"/>
    <s v="Walter Evans"/>
    <x v="5"/>
    <n v="39.318522999999999"/>
    <n v="-75.507141000000004"/>
    <x v="3"/>
    <d v="2024-03-24T00:00:00"/>
    <x v="2"/>
    <x v="839"/>
    <n v="17616915.040000014"/>
  </r>
  <r>
    <x v="6"/>
    <x v="17"/>
    <n v="633.24"/>
    <x v="1"/>
    <n v="3166.2"/>
    <x v="1"/>
    <s v="Charles Robles"/>
    <x v="49"/>
    <n v="42.165725999999999"/>
    <n v="-74.948051000000007"/>
    <x v="1"/>
    <d v="2024-03-24T00:00:00"/>
    <x v="2"/>
    <x v="3487"/>
    <n v="17616915.040000014"/>
  </r>
  <r>
    <x v="16"/>
    <x v="13"/>
    <n v="1176.1199999999999"/>
    <x v="3"/>
    <n v="4704.4799999999996"/>
    <x v="0"/>
    <s v="Diane Vaughn"/>
    <x v="35"/>
    <n v="46.921925000000002"/>
    <n v="-110.454353"/>
    <x v="4"/>
    <d v="2024-03-24T00:00:00"/>
    <x v="2"/>
    <x v="3488"/>
    <n v="17616915.040000014"/>
  </r>
  <r>
    <x v="22"/>
    <x v="2"/>
    <n v="7.12"/>
    <x v="0"/>
    <n v="14.24"/>
    <x v="1"/>
    <s v="Phillip Tucker"/>
    <x v="46"/>
    <n v="41.125369999999997"/>
    <n v="-98.268082000000007"/>
    <x v="2"/>
    <d v="2024-03-24T00:00:00"/>
    <x v="2"/>
    <x v="3489"/>
    <n v="17616915.040000014"/>
  </r>
  <r>
    <x v="19"/>
    <x v="5"/>
    <n v="97.45"/>
    <x v="4"/>
    <n v="292.35000000000002"/>
    <x v="0"/>
    <s v="Debra Marshall"/>
    <x v="39"/>
    <n v="36.116202999999999"/>
    <n v="-119.68156399999999"/>
    <x v="0"/>
    <d v="2024-03-24T00:00:00"/>
    <x v="2"/>
    <x v="3490"/>
    <n v="17616915.040000014"/>
  </r>
  <r>
    <x v="8"/>
    <x v="12"/>
    <n v="490.27"/>
    <x v="1"/>
    <n v="2451.35"/>
    <x v="1"/>
    <s v="Ronald Johnson"/>
    <x v="32"/>
    <n v="44.240459000000001"/>
    <n v="-114.47882799999999"/>
    <x v="2"/>
    <d v="2024-03-24T00:00:00"/>
    <x v="2"/>
    <x v="3491"/>
    <n v="17616915.040000014"/>
  </r>
  <r>
    <x v="14"/>
    <x v="18"/>
    <n v="138.75"/>
    <x v="0"/>
    <n v="277.5"/>
    <x v="1"/>
    <s v="Henry Padilla"/>
    <x v="20"/>
    <n v="45.694454"/>
    <n v="-93.900192000000004"/>
    <x v="4"/>
    <d v="2024-03-25T00:00:00"/>
    <x v="2"/>
    <x v="3492"/>
    <n v="17616915.040000014"/>
  </r>
  <r>
    <x v="7"/>
    <x v="10"/>
    <n v="1995.94"/>
    <x v="0"/>
    <n v="3991.88"/>
    <x v="2"/>
    <s v="Amy Simpson"/>
    <x v="11"/>
    <n v="39.059811000000003"/>
    <n v="-105.311104"/>
    <x v="0"/>
    <d v="2024-03-25T00:00:00"/>
    <x v="2"/>
    <x v="3493"/>
    <n v="17616915.040000014"/>
  </r>
  <r>
    <x v="20"/>
    <x v="21"/>
    <n v="231.27"/>
    <x v="3"/>
    <n v="925.08"/>
    <x v="0"/>
    <s v="Jeffery Watson"/>
    <x v="11"/>
    <n v="39.059811000000003"/>
    <n v="-105.311104"/>
    <x v="2"/>
    <d v="2024-03-25T00:00:00"/>
    <x v="2"/>
    <x v="3494"/>
    <n v="17616915.040000014"/>
  </r>
  <r>
    <x v="15"/>
    <x v="6"/>
    <n v="22.31"/>
    <x v="2"/>
    <n v="22.31"/>
    <x v="1"/>
    <s v="Megan Jones"/>
    <x v="22"/>
    <n v="43.452491999999999"/>
    <n v="-71.563896"/>
    <x v="0"/>
    <d v="2024-03-25T00:00:00"/>
    <x v="2"/>
    <x v="3495"/>
    <n v="17616915.040000014"/>
  </r>
  <r>
    <x v="1"/>
    <x v="23"/>
    <n v="965.35"/>
    <x v="0"/>
    <n v="1930.7"/>
    <x v="0"/>
    <s v="Sara Durham"/>
    <x v="4"/>
    <n v="32.741646000000003"/>
    <n v="-89.678696000000002"/>
    <x v="1"/>
    <d v="2024-03-25T00:00:00"/>
    <x v="2"/>
    <x v="3496"/>
    <n v="17616915.040000014"/>
  </r>
  <r>
    <x v="20"/>
    <x v="3"/>
    <n v="150.83000000000001"/>
    <x v="2"/>
    <n v="150.83000000000001"/>
    <x v="2"/>
    <s v="Dr. Wanda Clarke"/>
    <x v="0"/>
    <n v="33.729759000000001"/>
    <n v="-111.43122099999999"/>
    <x v="2"/>
    <d v="2024-03-25T00:00:00"/>
    <x v="2"/>
    <x v="3497"/>
    <n v="17616915.040000014"/>
  </r>
  <r>
    <x v="7"/>
    <x v="23"/>
    <n v="744.49"/>
    <x v="2"/>
    <n v="744.49"/>
    <x v="2"/>
    <s v="Heather Huang"/>
    <x v="3"/>
    <n v="41.597782000000002"/>
    <n v="-72.755370999999997"/>
    <x v="2"/>
    <d v="2024-03-25T00:00:00"/>
    <x v="2"/>
    <x v="3498"/>
    <n v="17616915.040000014"/>
  </r>
  <r>
    <x v="12"/>
    <x v="22"/>
    <n v="275.47000000000003"/>
    <x v="2"/>
    <n v="275.47000000000003"/>
    <x v="1"/>
    <s v="Tina Williams"/>
    <x v="0"/>
    <n v="33.729759000000001"/>
    <n v="-111.43122099999999"/>
    <x v="2"/>
    <d v="2024-03-25T00:00:00"/>
    <x v="2"/>
    <x v="3499"/>
    <n v="17616915.040000014"/>
  </r>
  <r>
    <x v="9"/>
    <x v="17"/>
    <n v="396.73"/>
    <x v="1"/>
    <n v="1983.65"/>
    <x v="3"/>
    <s v="Douglas Willis"/>
    <x v="25"/>
    <n v="34.840515000000003"/>
    <n v="-106.248482"/>
    <x v="0"/>
    <d v="2024-03-25T00:00:00"/>
    <x v="2"/>
    <x v="3500"/>
    <n v="17616915.040000014"/>
  </r>
  <r>
    <x v="3"/>
    <x v="5"/>
    <n v="23.8"/>
    <x v="1"/>
    <n v="119"/>
    <x v="1"/>
    <s v="Julie Mcdowell"/>
    <x v="22"/>
    <n v="43.452491999999999"/>
    <n v="-71.563896"/>
    <x v="4"/>
    <d v="2024-03-25T00:00:00"/>
    <x v="2"/>
    <x v="3501"/>
    <n v="17616915.040000014"/>
  </r>
  <r>
    <x v="14"/>
    <x v="20"/>
    <n v="166.11"/>
    <x v="4"/>
    <n v="498.33000000000004"/>
    <x v="0"/>
    <s v="Kelli Jenkins"/>
    <x v="2"/>
    <n v="40.590752000000002"/>
    <n v="-77.209755000000001"/>
    <x v="1"/>
    <d v="2024-03-25T00:00:00"/>
    <x v="2"/>
    <x v="3502"/>
    <n v="17616915.040000014"/>
  </r>
  <r>
    <x v="17"/>
    <x v="3"/>
    <n v="201.94"/>
    <x v="1"/>
    <n v="1009.7"/>
    <x v="2"/>
    <s v="Brenda Solomon"/>
    <x v="1"/>
    <n v="40.349457000000001"/>
    <n v="-88.986136999999999"/>
    <x v="2"/>
    <d v="2024-03-25T00:00:00"/>
    <x v="2"/>
    <x v="3503"/>
    <n v="17616915.040000014"/>
  </r>
  <r>
    <x v="11"/>
    <x v="23"/>
    <n v="356.18"/>
    <x v="4"/>
    <n v="1068.54"/>
    <x v="0"/>
    <s v="Ray Downs"/>
    <x v="14"/>
    <n v="40.298904"/>
    <n v="-74.521011000000001"/>
    <x v="1"/>
    <d v="2024-03-25T00:00:00"/>
    <x v="2"/>
    <x v="3504"/>
    <n v="17616915.040000014"/>
  </r>
  <r>
    <x v="13"/>
    <x v="12"/>
    <n v="585.80999999999995"/>
    <x v="3"/>
    <n v="2343.2399999999998"/>
    <x v="0"/>
    <s v="Christopher Harris"/>
    <x v="42"/>
    <n v="39.063946000000001"/>
    <n v="-76.802100999999993"/>
    <x v="0"/>
    <d v="2024-03-25T00:00:00"/>
    <x v="2"/>
    <x v="3505"/>
    <n v="17616915.040000014"/>
  </r>
  <r>
    <x v="6"/>
    <x v="8"/>
    <n v="678.85"/>
    <x v="0"/>
    <n v="1357.7"/>
    <x v="2"/>
    <s v="Patricia Osborne"/>
    <x v="1"/>
    <n v="40.349457000000001"/>
    <n v="-88.986136999999999"/>
    <x v="3"/>
    <d v="2024-03-25T00:00:00"/>
    <x v="2"/>
    <x v="3506"/>
    <n v="17616915.040000014"/>
  </r>
  <r>
    <x v="11"/>
    <x v="13"/>
    <n v="1576.58"/>
    <x v="4"/>
    <n v="4729.74"/>
    <x v="0"/>
    <s v="Kellie Nelson"/>
    <x v="10"/>
    <n v="38.491225999999997"/>
    <n v="-80.954455999999993"/>
    <x v="1"/>
    <d v="2024-03-25T00:00:00"/>
    <x v="2"/>
    <x v="3507"/>
    <n v="17616915.040000014"/>
  </r>
  <r>
    <x v="14"/>
    <x v="0"/>
    <n v="171.78"/>
    <x v="0"/>
    <n v="343.56"/>
    <x v="1"/>
    <s v="Amy Collins"/>
    <x v="34"/>
    <n v="42.755966000000001"/>
    <n v="-107.30249000000001"/>
    <x v="0"/>
    <d v="2024-03-25T00:00:00"/>
    <x v="2"/>
    <x v="3508"/>
    <n v="17616915.040000014"/>
  </r>
  <r>
    <x v="20"/>
    <x v="17"/>
    <n v="524.78"/>
    <x v="0"/>
    <n v="1049.56"/>
    <x v="3"/>
    <s v="Tina Lopez"/>
    <x v="8"/>
    <n v="27.766279000000001"/>
    <n v="-81.686783000000005"/>
    <x v="2"/>
    <d v="2024-03-25T00:00:00"/>
    <x v="2"/>
    <x v="3509"/>
    <n v="17616915.040000014"/>
  </r>
  <r>
    <x v="17"/>
    <x v="6"/>
    <n v="47.46"/>
    <x v="3"/>
    <n v="189.84"/>
    <x v="1"/>
    <s v="Wendy Wright"/>
    <x v="7"/>
    <n v="42.230170999999999"/>
    <n v="-71.530106000000004"/>
    <x v="1"/>
    <d v="2024-03-25T00:00:00"/>
    <x v="2"/>
    <x v="3306"/>
    <n v="17616915.040000014"/>
  </r>
  <r>
    <x v="12"/>
    <x v="17"/>
    <n v="556.69000000000005"/>
    <x v="0"/>
    <n v="1113.3800000000001"/>
    <x v="3"/>
    <s v="Evelyn Torres"/>
    <x v="21"/>
    <n v="41.680892999999998"/>
    <n v="-71.511780000000002"/>
    <x v="3"/>
    <d v="2024-03-25T00:00:00"/>
    <x v="2"/>
    <x v="3510"/>
    <n v="17616915.040000014"/>
  </r>
  <r>
    <x v="11"/>
    <x v="4"/>
    <n v="472.1"/>
    <x v="4"/>
    <n v="1416.3000000000002"/>
    <x v="2"/>
    <s v="Erika Holt"/>
    <x v="29"/>
    <n v="38.526600000000002"/>
    <n v="-96.726485999999994"/>
    <x v="2"/>
    <d v="2024-03-25T00:00:00"/>
    <x v="2"/>
    <x v="3511"/>
    <n v="17616915.040000014"/>
  </r>
  <r>
    <x v="8"/>
    <x v="13"/>
    <n v="245.37"/>
    <x v="0"/>
    <n v="490.74"/>
    <x v="3"/>
    <s v="Louis Cooper"/>
    <x v="14"/>
    <n v="40.298904"/>
    <n v="-74.521011000000001"/>
    <x v="1"/>
    <d v="2024-03-25T00:00:00"/>
    <x v="2"/>
    <x v="3512"/>
    <n v="17616915.040000014"/>
  </r>
  <r>
    <x v="3"/>
    <x v="4"/>
    <n v="765.85"/>
    <x v="0"/>
    <n v="1531.7"/>
    <x v="0"/>
    <s v="Sheryl Lee"/>
    <x v="38"/>
    <n v="47.400902000000002"/>
    <n v="-121.490494"/>
    <x v="4"/>
    <d v="2024-03-25T00:00:00"/>
    <x v="2"/>
    <x v="3513"/>
    <n v="17616915.040000014"/>
  </r>
  <r>
    <x v="20"/>
    <x v="22"/>
    <n v="299.52999999999997"/>
    <x v="3"/>
    <n v="1198.1199999999999"/>
    <x v="1"/>
    <s v="Devon Leonard"/>
    <x v="35"/>
    <n v="46.921925000000002"/>
    <n v="-110.454353"/>
    <x v="3"/>
    <d v="2024-03-25T00:00:00"/>
    <x v="2"/>
    <x v="3514"/>
    <n v="17616915.040000014"/>
  </r>
  <r>
    <x v="20"/>
    <x v="0"/>
    <n v="296.95999999999998"/>
    <x v="2"/>
    <n v="296.95999999999998"/>
    <x v="3"/>
    <s v="Joanna Gomez"/>
    <x v="36"/>
    <n v="39.849426000000001"/>
    <n v="-86.258278000000004"/>
    <x v="1"/>
    <d v="2024-03-25T00:00:00"/>
    <x v="2"/>
    <x v="3515"/>
    <n v="17616915.040000014"/>
  </r>
  <r>
    <x v="23"/>
    <x v="9"/>
    <n v="641.45000000000005"/>
    <x v="2"/>
    <n v="641.45000000000005"/>
    <x v="3"/>
    <s v="Jasmine Miller"/>
    <x v="22"/>
    <n v="43.452491999999999"/>
    <n v="-71.563896"/>
    <x v="3"/>
    <d v="2024-03-25T00:00:00"/>
    <x v="2"/>
    <x v="3516"/>
    <n v="17616915.040000014"/>
  </r>
  <r>
    <x v="1"/>
    <x v="16"/>
    <n v="500.48"/>
    <x v="4"/>
    <n v="1501.44"/>
    <x v="2"/>
    <s v="Mark Barnett PhD"/>
    <x v="27"/>
    <n v="40.388782999999997"/>
    <n v="-82.764915000000002"/>
    <x v="0"/>
    <d v="2024-03-25T00:00:00"/>
    <x v="2"/>
    <x v="3517"/>
    <n v="17616915.040000014"/>
  </r>
  <r>
    <x v="3"/>
    <x v="19"/>
    <n v="1435.59"/>
    <x v="3"/>
    <n v="5742.36"/>
    <x v="1"/>
    <s v="Eddie Jackson"/>
    <x v="41"/>
    <n v="38.313515000000002"/>
    <n v="-117.055374"/>
    <x v="2"/>
    <d v="2024-03-25T00:00:00"/>
    <x v="2"/>
    <x v="3518"/>
    <n v="17616915.040000014"/>
  </r>
  <r>
    <x v="5"/>
    <x v="20"/>
    <n v="68.97"/>
    <x v="0"/>
    <n v="137.94"/>
    <x v="1"/>
    <s v="Priscilla Wheeler"/>
    <x v="34"/>
    <n v="42.755966000000001"/>
    <n v="-107.30249000000001"/>
    <x v="4"/>
    <d v="2024-03-25T00:00:00"/>
    <x v="2"/>
    <x v="3519"/>
    <n v="17616915.040000014"/>
  </r>
  <r>
    <x v="16"/>
    <x v="8"/>
    <n v="510.41"/>
    <x v="4"/>
    <n v="1531.23"/>
    <x v="3"/>
    <s v="Lisa Taylor"/>
    <x v="38"/>
    <n v="47.400902000000002"/>
    <n v="-121.490494"/>
    <x v="4"/>
    <d v="2024-03-25T00:00:00"/>
    <x v="2"/>
    <x v="3520"/>
    <n v="17616915.040000014"/>
  </r>
  <r>
    <x v="5"/>
    <x v="2"/>
    <n v="24.11"/>
    <x v="0"/>
    <n v="48.22"/>
    <x v="3"/>
    <s v="Amanda Carey"/>
    <x v="24"/>
    <n v="21.094318000000001"/>
    <n v="-157.49833699999999"/>
    <x v="1"/>
    <d v="2024-03-25T00:00:00"/>
    <x v="2"/>
    <x v="3521"/>
    <n v="17616915.040000014"/>
  </r>
  <r>
    <x v="3"/>
    <x v="18"/>
    <n v="76.28"/>
    <x v="0"/>
    <n v="152.56"/>
    <x v="0"/>
    <s v="Clifford Torres"/>
    <x v="36"/>
    <n v="39.849426000000001"/>
    <n v="-86.258278000000004"/>
    <x v="1"/>
    <d v="2024-03-25T00:00:00"/>
    <x v="2"/>
    <x v="3522"/>
    <n v="17616915.040000014"/>
  </r>
  <r>
    <x v="4"/>
    <x v="4"/>
    <n v="747.52"/>
    <x v="4"/>
    <n v="2242.56"/>
    <x v="2"/>
    <s v="Jesse Odom DDS"/>
    <x v="22"/>
    <n v="43.452491999999999"/>
    <n v="-71.563896"/>
    <x v="1"/>
    <d v="2024-03-25T00:00:00"/>
    <x v="2"/>
    <x v="3523"/>
    <n v="17616915.040000014"/>
  </r>
  <r>
    <x v="13"/>
    <x v="8"/>
    <n v="930.05"/>
    <x v="3"/>
    <n v="3720.2"/>
    <x v="1"/>
    <s v="Gina Schneider"/>
    <x v="29"/>
    <n v="38.526600000000002"/>
    <n v="-96.726485999999994"/>
    <x v="4"/>
    <d v="2024-03-25T00:00:00"/>
    <x v="2"/>
    <x v="3524"/>
    <n v="17616915.040000014"/>
  </r>
  <r>
    <x v="3"/>
    <x v="9"/>
    <n v="1168.6500000000001"/>
    <x v="2"/>
    <n v="1168.6500000000001"/>
    <x v="1"/>
    <s v="Melanie White"/>
    <x v="24"/>
    <n v="21.094318000000001"/>
    <n v="-157.49833699999999"/>
    <x v="4"/>
    <d v="2024-03-25T00:00:00"/>
    <x v="2"/>
    <x v="3525"/>
    <n v="17616915.040000014"/>
  </r>
  <r>
    <x v="20"/>
    <x v="6"/>
    <n v="32.32"/>
    <x v="1"/>
    <n v="161.6"/>
    <x v="2"/>
    <s v="Christopher Wilson"/>
    <x v="7"/>
    <n v="42.230170999999999"/>
    <n v="-71.530106000000004"/>
    <x v="2"/>
    <d v="2024-03-25T00:00:00"/>
    <x v="2"/>
    <x v="3526"/>
    <n v="17616915.040000014"/>
  </r>
  <r>
    <x v="3"/>
    <x v="22"/>
    <n v="165.24"/>
    <x v="4"/>
    <n v="495.72"/>
    <x v="2"/>
    <s v="Craig Wade"/>
    <x v="44"/>
    <n v="37.668140000000001"/>
    <n v="-84.670067000000003"/>
    <x v="0"/>
    <d v="2024-03-25T00:00:00"/>
    <x v="2"/>
    <x v="3527"/>
    <n v="17616915.040000014"/>
  </r>
  <r>
    <x v="13"/>
    <x v="11"/>
    <n v="223.79"/>
    <x v="2"/>
    <n v="223.79"/>
    <x v="3"/>
    <s v="Kevin Holland"/>
    <x v="25"/>
    <n v="34.840515000000003"/>
    <n v="-106.248482"/>
    <x v="3"/>
    <d v="2024-03-25T00:00:00"/>
    <x v="2"/>
    <x v="3528"/>
    <n v="17616915.040000014"/>
  </r>
  <r>
    <x v="7"/>
    <x v="20"/>
    <n v="156.97999999999999"/>
    <x v="3"/>
    <n v="627.91999999999996"/>
    <x v="0"/>
    <s v="Michael Oliver"/>
    <x v="18"/>
    <n v="31.054487000000002"/>
    <n v="-97.563461000000004"/>
    <x v="3"/>
    <d v="2024-03-25T00:00:00"/>
    <x v="2"/>
    <x v="3529"/>
    <n v="17616915.040000014"/>
  </r>
  <r>
    <x v="13"/>
    <x v="3"/>
    <n v="462.74"/>
    <x v="4"/>
    <n v="1388.22"/>
    <x v="2"/>
    <s v="Tiffany Hill"/>
    <x v="12"/>
    <n v="34.969704"/>
    <n v="-92.373123000000007"/>
    <x v="3"/>
    <d v="2024-03-26T00:00:00"/>
    <x v="2"/>
    <x v="3530"/>
    <n v="17616915.040000014"/>
  </r>
  <r>
    <x v="4"/>
    <x v="3"/>
    <n v="252.91"/>
    <x v="4"/>
    <n v="758.73"/>
    <x v="3"/>
    <s v="Christopher Smith"/>
    <x v="17"/>
    <n v="61.370716000000002"/>
    <n v="-152.40441899999999"/>
    <x v="4"/>
    <d v="2024-03-26T00:00:00"/>
    <x v="2"/>
    <x v="3531"/>
    <n v="17616915.040000014"/>
  </r>
  <r>
    <x v="23"/>
    <x v="3"/>
    <n v="244.65"/>
    <x v="4"/>
    <n v="733.95"/>
    <x v="2"/>
    <s v="Crystal Giles"/>
    <x v="4"/>
    <n v="32.741646000000003"/>
    <n v="-89.678696000000002"/>
    <x v="1"/>
    <d v="2024-03-26T00:00:00"/>
    <x v="2"/>
    <x v="3532"/>
    <n v="17616915.040000014"/>
  </r>
  <r>
    <x v="10"/>
    <x v="12"/>
    <n v="668.99"/>
    <x v="4"/>
    <n v="2006.97"/>
    <x v="2"/>
    <s v="Maria Harris"/>
    <x v="30"/>
    <n v="44.572020999999999"/>
    <n v="-122.070938"/>
    <x v="0"/>
    <d v="2024-03-26T00:00:00"/>
    <x v="2"/>
    <x v="3533"/>
    <n v="17616915.040000014"/>
  </r>
  <r>
    <x v="13"/>
    <x v="20"/>
    <n v="213.96"/>
    <x v="1"/>
    <n v="1069.8"/>
    <x v="3"/>
    <s v="Nicole Wong"/>
    <x v="44"/>
    <n v="37.668140000000001"/>
    <n v="-84.670067000000003"/>
    <x v="3"/>
    <d v="2024-03-26T00:00:00"/>
    <x v="2"/>
    <x v="3534"/>
    <n v="17616915.040000014"/>
  </r>
  <r>
    <x v="4"/>
    <x v="11"/>
    <n v="224.18"/>
    <x v="2"/>
    <n v="224.18"/>
    <x v="0"/>
    <s v="Katherine Moore"/>
    <x v="10"/>
    <n v="38.491225999999997"/>
    <n v="-80.954455999999993"/>
    <x v="0"/>
    <d v="2024-03-26T00:00:00"/>
    <x v="2"/>
    <x v="3535"/>
    <n v="17616915.040000014"/>
  </r>
  <r>
    <x v="4"/>
    <x v="5"/>
    <n v="96.58"/>
    <x v="2"/>
    <n v="96.58"/>
    <x v="0"/>
    <s v="William Kim"/>
    <x v="10"/>
    <n v="38.491225999999997"/>
    <n v="-80.954455999999993"/>
    <x v="0"/>
    <d v="2024-03-26T00:00:00"/>
    <x v="2"/>
    <x v="3536"/>
    <n v="17616915.040000014"/>
  </r>
  <r>
    <x v="7"/>
    <x v="8"/>
    <n v="322.45"/>
    <x v="1"/>
    <n v="1612.25"/>
    <x v="0"/>
    <s v="Alan Miller"/>
    <x v="30"/>
    <n v="44.572020999999999"/>
    <n v="-122.070938"/>
    <x v="4"/>
    <d v="2024-03-26T00:00:00"/>
    <x v="2"/>
    <x v="3537"/>
    <n v="17616915.040000014"/>
  </r>
  <r>
    <x v="8"/>
    <x v="14"/>
    <n v="883.4"/>
    <x v="3"/>
    <n v="3533.6"/>
    <x v="1"/>
    <s v="Amber Deleon"/>
    <x v="37"/>
    <n v="38.456085000000002"/>
    <n v="-92.288368000000006"/>
    <x v="2"/>
    <d v="2024-03-26T00:00:00"/>
    <x v="2"/>
    <x v="3538"/>
    <n v="17616915.040000014"/>
  </r>
  <r>
    <x v="20"/>
    <x v="13"/>
    <n v="1124.44"/>
    <x v="4"/>
    <n v="3373.32"/>
    <x v="1"/>
    <s v="Kevin Brady"/>
    <x v="8"/>
    <n v="27.766279000000001"/>
    <n v="-81.686783000000005"/>
    <x v="4"/>
    <d v="2024-03-26T00:00:00"/>
    <x v="2"/>
    <x v="3539"/>
    <n v="17616915.040000014"/>
  </r>
  <r>
    <x v="14"/>
    <x v="22"/>
    <n v="103.09"/>
    <x v="4"/>
    <n v="309.27"/>
    <x v="2"/>
    <s v="Jeremy Rubio"/>
    <x v="11"/>
    <n v="39.059811000000003"/>
    <n v="-105.311104"/>
    <x v="4"/>
    <d v="2024-03-26T00:00:00"/>
    <x v="2"/>
    <x v="3540"/>
    <n v="17616915.040000014"/>
  </r>
  <r>
    <x v="19"/>
    <x v="14"/>
    <n v="217.45"/>
    <x v="2"/>
    <n v="217.45"/>
    <x v="3"/>
    <s v="Christina Evans"/>
    <x v="41"/>
    <n v="38.313515000000002"/>
    <n v="-117.055374"/>
    <x v="0"/>
    <d v="2024-03-26T00:00:00"/>
    <x v="2"/>
    <x v="3541"/>
    <n v="17616915.040000014"/>
  </r>
  <r>
    <x v="3"/>
    <x v="5"/>
    <n v="95.36"/>
    <x v="1"/>
    <n v="476.8"/>
    <x v="1"/>
    <s v="Richard Sims"/>
    <x v="18"/>
    <n v="31.054487000000002"/>
    <n v="-97.563461000000004"/>
    <x v="0"/>
    <d v="2024-03-26T00:00:00"/>
    <x v="2"/>
    <x v="3542"/>
    <n v="17616915.040000014"/>
  </r>
  <r>
    <x v="3"/>
    <x v="14"/>
    <n v="783.72"/>
    <x v="0"/>
    <n v="1567.44"/>
    <x v="1"/>
    <s v="Alexander Vaughn"/>
    <x v="9"/>
    <n v="43.326618000000003"/>
    <n v="-84.536095000000003"/>
    <x v="1"/>
    <d v="2024-03-26T00:00:00"/>
    <x v="2"/>
    <x v="3543"/>
    <n v="17616915.040000014"/>
  </r>
  <r>
    <x v="7"/>
    <x v="0"/>
    <n v="377.85"/>
    <x v="0"/>
    <n v="755.7"/>
    <x v="0"/>
    <s v="Sean Salas"/>
    <x v="35"/>
    <n v="46.921925000000002"/>
    <n v="-110.454353"/>
    <x v="1"/>
    <d v="2024-03-26T00:00:00"/>
    <x v="2"/>
    <x v="3544"/>
    <n v="17616915.040000014"/>
  </r>
  <r>
    <x v="4"/>
    <x v="14"/>
    <n v="289.85000000000002"/>
    <x v="3"/>
    <n v="1159.4000000000001"/>
    <x v="1"/>
    <s v="Heather Underwood"/>
    <x v="48"/>
    <n v="44.693947000000001"/>
    <n v="-69.381927000000005"/>
    <x v="4"/>
    <d v="2024-03-26T00:00:00"/>
    <x v="2"/>
    <x v="3545"/>
    <n v="17616915.040000014"/>
  </r>
  <r>
    <x v="1"/>
    <x v="14"/>
    <n v="489.47"/>
    <x v="4"/>
    <n v="1468.41"/>
    <x v="0"/>
    <s v="Laura Owen"/>
    <x v="40"/>
    <n v="33.040619"/>
    <n v="-83.643073999999999"/>
    <x v="0"/>
    <d v="2024-03-26T00:00:00"/>
    <x v="2"/>
    <x v="3546"/>
    <n v="17616915.040000014"/>
  </r>
  <r>
    <x v="18"/>
    <x v="9"/>
    <n v="1942.77"/>
    <x v="0"/>
    <n v="3885.54"/>
    <x v="2"/>
    <s v="Michael Jones"/>
    <x v="28"/>
    <n v="32.806671000000001"/>
    <n v="-86.791129999999995"/>
    <x v="4"/>
    <d v="2024-03-26T00:00:00"/>
    <x v="2"/>
    <x v="3547"/>
    <n v="17616915.040000014"/>
  </r>
  <r>
    <x v="10"/>
    <x v="13"/>
    <n v="1596.22"/>
    <x v="1"/>
    <n v="7981.1"/>
    <x v="3"/>
    <s v="Joshua Brown"/>
    <x v="1"/>
    <n v="40.349457000000001"/>
    <n v="-88.986136999999999"/>
    <x v="1"/>
    <d v="2024-03-26T00:00:00"/>
    <x v="2"/>
    <x v="3548"/>
    <n v="17616915.040000014"/>
  </r>
  <r>
    <x v="9"/>
    <x v="1"/>
    <n v="226.85"/>
    <x v="0"/>
    <n v="453.7"/>
    <x v="1"/>
    <s v="George Schmidt"/>
    <x v="32"/>
    <n v="44.240459000000001"/>
    <n v="-114.47882799999999"/>
    <x v="3"/>
    <d v="2024-03-26T00:00:00"/>
    <x v="2"/>
    <x v="3549"/>
    <n v="17616915.040000014"/>
  </r>
  <r>
    <x v="1"/>
    <x v="23"/>
    <n v="381.08"/>
    <x v="0"/>
    <n v="762.16"/>
    <x v="3"/>
    <s v="Scott Howell"/>
    <x v="37"/>
    <n v="38.456085000000002"/>
    <n v="-92.288368000000006"/>
    <x v="0"/>
    <d v="2024-03-26T00:00:00"/>
    <x v="2"/>
    <x v="3550"/>
    <n v="17616915.040000014"/>
  </r>
  <r>
    <x v="5"/>
    <x v="10"/>
    <n v="2600.04"/>
    <x v="0"/>
    <n v="5200.08"/>
    <x v="0"/>
    <s v="Michelle Bowman"/>
    <x v="3"/>
    <n v="41.597782000000002"/>
    <n v="-72.755370999999997"/>
    <x v="1"/>
    <d v="2024-03-26T00:00:00"/>
    <x v="2"/>
    <x v="3551"/>
    <n v="17616915.040000014"/>
  </r>
  <r>
    <x v="15"/>
    <x v="2"/>
    <n v="28.14"/>
    <x v="4"/>
    <n v="84.42"/>
    <x v="3"/>
    <s v="Juan Burns"/>
    <x v="3"/>
    <n v="41.597782000000002"/>
    <n v="-72.755370999999997"/>
    <x v="3"/>
    <d v="2024-03-26T00:00:00"/>
    <x v="2"/>
    <x v="3552"/>
    <n v="17616915.040000014"/>
  </r>
  <r>
    <x v="8"/>
    <x v="9"/>
    <n v="959.54"/>
    <x v="3"/>
    <n v="3838.16"/>
    <x v="3"/>
    <s v="Clayton Roberts"/>
    <x v="24"/>
    <n v="21.094318000000001"/>
    <n v="-157.49833699999999"/>
    <x v="4"/>
    <d v="2024-03-26T00:00:00"/>
    <x v="2"/>
    <x v="3553"/>
    <n v="17616915.040000014"/>
  </r>
  <r>
    <x v="18"/>
    <x v="5"/>
    <n v="48.81"/>
    <x v="1"/>
    <n v="244.05"/>
    <x v="3"/>
    <s v="Kimberly Marshall"/>
    <x v="45"/>
    <n v="44.299782"/>
    <n v="-99.438828000000001"/>
    <x v="0"/>
    <d v="2024-03-26T00:00:00"/>
    <x v="2"/>
    <x v="1494"/>
    <n v="17616915.040000014"/>
  </r>
  <r>
    <x v="6"/>
    <x v="0"/>
    <n v="459.8"/>
    <x v="4"/>
    <n v="1379.4"/>
    <x v="2"/>
    <s v="Rhonda Harmon"/>
    <x v="10"/>
    <n v="38.491225999999997"/>
    <n v="-80.954455999999993"/>
    <x v="3"/>
    <d v="2024-03-26T00:00:00"/>
    <x v="2"/>
    <x v="3554"/>
    <n v="17616915.040000014"/>
  </r>
  <r>
    <x v="6"/>
    <x v="12"/>
    <n v="727.75"/>
    <x v="3"/>
    <n v="2911"/>
    <x v="0"/>
    <s v="Gabriel Dixon"/>
    <x v="42"/>
    <n v="39.063946000000001"/>
    <n v="-76.802100999999993"/>
    <x v="2"/>
    <d v="2024-03-26T00:00:00"/>
    <x v="2"/>
    <x v="3555"/>
    <n v="17616915.040000014"/>
  </r>
  <r>
    <x v="9"/>
    <x v="23"/>
    <n v="1095.6099999999999"/>
    <x v="4"/>
    <n v="3286.83"/>
    <x v="2"/>
    <s v="David Carter"/>
    <x v="8"/>
    <n v="27.766279000000001"/>
    <n v="-81.686783000000005"/>
    <x v="1"/>
    <d v="2024-03-26T00:00:00"/>
    <x v="2"/>
    <x v="3556"/>
    <n v="17616915.040000014"/>
  </r>
  <r>
    <x v="13"/>
    <x v="19"/>
    <n v="927.46"/>
    <x v="1"/>
    <n v="4637.3"/>
    <x v="1"/>
    <s v="Daniel Cuevas"/>
    <x v="17"/>
    <n v="61.370716000000002"/>
    <n v="-152.40441899999999"/>
    <x v="1"/>
    <d v="2024-03-26T00:00:00"/>
    <x v="2"/>
    <x v="3557"/>
    <n v="17616915.040000014"/>
  </r>
  <r>
    <x v="1"/>
    <x v="22"/>
    <n v="254.83"/>
    <x v="3"/>
    <n v="1019.32"/>
    <x v="3"/>
    <s v="Stephen Ortega"/>
    <x v="17"/>
    <n v="61.370716000000002"/>
    <n v="-152.40441899999999"/>
    <x v="0"/>
    <d v="2024-03-26T00:00:00"/>
    <x v="2"/>
    <x v="3558"/>
    <n v="17616915.040000014"/>
  </r>
  <r>
    <x v="20"/>
    <x v="21"/>
    <n v="302.04000000000002"/>
    <x v="3"/>
    <n v="1208.1600000000001"/>
    <x v="0"/>
    <s v="Kayla Davis"/>
    <x v="29"/>
    <n v="38.526600000000002"/>
    <n v="-96.726485999999994"/>
    <x v="0"/>
    <d v="2024-03-27T00:00:00"/>
    <x v="2"/>
    <x v="3559"/>
    <n v="17616915.040000014"/>
  </r>
  <r>
    <x v="16"/>
    <x v="11"/>
    <n v="252.73"/>
    <x v="2"/>
    <n v="252.73"/>
    <x v="2"/>
    <s v="Gary Brooks"/>
    <x v="24"/>
    <n v="21.094318000000001"/>
    <n v="-157.49833699999999"/>
    <x v="3"/>
    <d v="2024-03-27T00:00:00"/>
    <x v="2"/>
    <x v="3560"/>
    <n v="17616915.040000014"/>
  </r>
  <r>
    <x v="13"/>
    <x v="14"/>
    <n v="305.18"/>
    <x v="3"/>
    <n v="1220.72"/>
    <x v="3"/>
    <s v="Linda Matthews"/>
    <x v="27"/>
    <n v="40.388782999999997"/>
    <n v="-82.764915000000002"/>
    <x v="2"/>
    <d v="2024-03-27T00:00:00"/>
    <x v="2"/>
    <x v="3561"/>
    <n v="17616915.040000014"/>
  </r>
  <r>
    <x v="23"/>
    <x v="12"/>
    <n v="402.4"/>
    <x v="3"/>
    <n v="1609.6"/>
    <x v="0"/>
    <s v="Teresa Johnson"/>
    <x v="17"/>
    <n v="61.370716000000002"/>
    <n v="-152.40441899999999"/>
    <x v="1"/>
    <d v="2024-03-27T00:00:00"/>
    <x v="2"/>
    <x v="3562"/>
    <n v="17616915.040000014"/>
  </r>
  <r>
    <x v="6"/>
    <x v="14"/>
    <n v="736.08"/>
    <x v="1"/>
    <n v="3680.4"/>
    <x v="1"/>
    <s v="Elaine Miller"/>
    <x v="26"/>
    <n v="37.769337"/>
    <n v="-78.169967999999997"/>
    <x v="3"/>
    <d v="2024-03-27T00:00:00"/>
    <x v="2"/>
    <x v="3563"/>
    <n v="17616915.040000014"/>
  </r>
  <r>
    <x v="11"/>
    <x v="2"/>
    <n v="35.39"/>
    <x v="1"/>
    <n v="176.95"/>
    <x v="1"/>
    <s v="Grace Waters"/>
    <x v="1"/>
    <n v="40.349457000000001"/>
    <n v="-88.986136999999999"/>
    <x v="3"/>
    <d v="2024-03-27T00:00:00"/>
    <x v="2"/>
    <x v="3564"/>
    <n v="17616915.040000014"/>
  </r>
  <r>
    <x v="5"/>
    <x v="11"/>
    <n v="288.83"/>
    <x v="4"/>
    <n v="866.49"/>
    <x v="3"/>
    <s v="Michael Thornton"/>
    <x v="24"/>
    <n v="21.094318000000001"/>
    <n v="-157.49833699999999"/>
    <x v="4"/>
    <d v="2024-03-27T00:00:00"/>
    <x v="2"/>
    <x v="3565"/>
    <n v="17616915.040000014"/>
  </r>
  <r>
    <x v="23"/>
    <x v="8"/>
    <n v="612.66"/>
    <x v="1"/>
    <n v="3063.2999999999997"/>
    <x v="2"/>
    <s v="Jonathan Edwards"/>
    <x v="45"/>
    <n v="44.299782"/>
    <n v="-99.438828000000001"/>
    <x v="4"/>
    <d v="2024-03-27T00:00:00"/>
    <x v="2"/>
    <x v="3566"/>
    <n v="17616915.040000014"/>
  </r>
  <r>
    <x v="9"/>
    <x v="20"/>
    <n v="190.6"/>
    <x v="3"/>
    <n v="762.4"/>
    <x v="2"/>
    <s v="Brian Huff"/>
    <x v="20"/>
    <n v="45.694454"/>
    <n v="-93.900192000000004"/>
    <x v="1"/>
    <d v="2024-03-27T00:00:00"/>
    <x v="2"/>
    <x v="3567"/>
    <n v="17616915.040000014"/>
  </r>
  <r>
    <x v="12"/>
    <x v="7"/>
    <n v="74.31"/>
    <x v="0"/>
    <n v="148.62"/>
    <x v="2"/>
    <s v="Peter King"/>
    <x v="15"/>
    <n v="35.630065999999999"/>
    <n v="-79.806419000000005"/>
    <x v="0"/>
    <d v="2024-03-27T00:00:00"/>
    <x v="2"/>
    <x v="3568"/>
    <n v="17616915.040000014"/>
  </r>
  <r>
    <x v="21"/>
    <x v="13"/>
    <n v="498.17"/>
    <x v="2"/>
    <n v="498.17"/>
    <x v="0"/>
    <s v="Allison Ramirez"/>
    <x v="47"/>
    <n v="42.011538999999999"/>
    <n v="-93.210526000000002"/>
    <x v="3"/>
    <d v="2024-03-27T00:00:00"/>
    <x v="2"/>
    <x v="3569"/>
    <n v="17616915.040000014"/>
  </r>
  <r>
    <x v="21"/>
    <x v="12"/>
    <n v="856.98"/>
    <x v="4"/>
    <n v="2570.94"/>
    <x v="1"/>
    <s v="Katie Clark"/>
    <x v="25"/>
    <n v="34.840515000000003"/>
    <n v="-106.248482"/>
    <x v="0"/>
    <d v="2024-03-27T00:00:00"/>
    <x v="2"/>
    <x v="3570"/>
    <n v="17616915.040000014"/>
  </r>
  <r>
    <x v="14"/>
    <x v="17"/>
    <n v="640.55999999999995"/>
    <x v="4"/>
    <n v="1921.6799999999998"/>
    <x v="3"/>
    <s v="Robert Hartman"/>
    <x v="21"/>
    <n v="41.680892999999998"/>
    <n v="-71.511780000000002"/>
    <x v="4"/>
    <d v="2024-03-27T00:00:00"/>
    <x v="2"/>
    <x v="3571"/>
    <n v="17616915.040000014"/>
  </r>
  <r>
    <x v="0"/>
    <x v="11"/>
    <n v="129.96"/>
    <x v="2"/>
    <n v="129.96"/>
    <x v="3"/>
    <s v="Allen Garcia"/>
    <x v="9"/>
    <n v="43.326618000000003"/>
    <n v="-84.536095000000003"/>
    <x v="2"/>
    <d v="2024-03-27T00:00:00"/>
    <x v="2"/>
    <x v="3449"/>
    <n v="17616915.040000014"/>
  </r>
  <r>
    <x v="20"/>
    <x v="22"/>
    <n v="221.47"/>
    <x v="0"/>
    <n v="442.94"/>
    <x v="1"/>
    <s v="Gary Horn"/>
    <x v="23"/>
    <n v="31.169546"/>
    <n v="-91.867805000000004"/>
    <x v="1"/>
    <d v="2024-03-27T00:00:00"/>
    <x v="2"/>
    <x v="3572"/>
    <n v="17616915.040000014"/>
  </r>
  <r>
    <x v="1"/>
    <x v="18"/>
    <n v="121.58"/>
    <x v="2"/>
    <n v="121.58"/>
    <x v="3"/>
    <s v="Lori Gomez"/>
    <x v="22"/>
    <n v="43.452491999999999"/>
    <n v="-71.563896"/>
    <x v="3"/>
    <d v="2024-03-27T00:00:00"/>
    <x v="2"/>
    <x v="3573"/>
    <n v="17616915.040000014"/>
  </r>
  <r>
    <x v="2"/>
    <x v="18"/>
    <n v="118.67"/>
    <x v="0"/>
    <n v="237.34"/>
    <x v="2"/>
    <s v="Tara Hudson"/>
    <x v="3"/>
    <n v="41.597782000000002"/>
    <n v="-72.755370999999997"/>
    <x v="4"/>
    <d v="2024-03-27T00:00:00"/>
    <x v="2"/>
    <x v="3574"/>
    <n v="17616915.040000014"/>
  </r>
  <r>
    <x v="15"/>
    <x v="16"/>
    <n v="1136.04"/>
    <x v="4"/>
    <n v="3408.12"/>
    <x v="3"/>
    <s v="David Hale"/>
    <x v="19"/>
    <n v="44.045876"/>
    <n v="-72.710685999999995"/>
    <x v="3"/>
    <d v="2024-03-27T00:00:00"/>
    <x v="2"/>
    <x v="3575"/>
    <n v="17616915.040000014"/>
  </r>
  <r>
    <x v="6"/>
    <x v="3"/>
    <n v="381.7"/>
    <x v="1"/>
    <n v="1908.5"/>
    <x v="3"/>
    <s v="Isaiah Simmons"/>
    <x v="8"/>
    <n v="27.766279000000001"/>
    <n v="-81.686783000000005"/>
    <x v="4"/>
    <d v="2024-03-27T00:00:00"/>
    <x v="2"/>
    <x v="3576"/>
    <n v="17616915.040000014"/>
  </r>
  <r>
    <x v="12"/>
    <x v="10"/>
    <n v="2528.2600000000002"/>
    <x v="1"/>
    <n v="12641.300000000001"/>
    <x v="1"/>
    <s v="Brittany Glenn"/>
    <x v="18"/>
    <n v="31.054487000000002"/>
    <n v="-97.563461000000004"/>
    <x v="2"/>
    <d v="2024-03-27T00:00:00"/>
    <x v="2"/>
    <x v="3577"/>
    <n v="17616915.040000014"/>
  </r>
  <r>
    <x v="8"/>
    <x v="2"/>
    <n v="35.83"/>
    <x v="2"/>
    <n v="35.83"/>
    <x v="1"/>
    <s v="April Reid"/>
    <x v="23"/>
    <n v="31.169546"/>
    <n v="-91.867805000000004"/>
    <x v="1"/>
    <d v="2024-03-27T00:00:00"/>
    <x v="2"/>
    <x v="3578"/>
    <n v="17616915.040000014"/>
  </r>
  <r>
    <x v="10"/>
    <x v="3"/>
    <n v="343.74"/>
    <x v="2"/>
    <n v="343.74"/>
    <x v="2"/>
    <s v="Linda Stuart"/>
    <x v="33"/>
    <n v="44.268543000000001"/>
    <n v="-89.616507999999996"/>
    <x v="0"/>
    <d v="2024-03-27T00:00:00"/>
    <x v="2"/>
    <x v="3579"/>
    <n v="17616915.040000014"/>
  </r>
  <r>
    <x v="9"/>
    <x v="3"/>
    <n v="199.58"/>
    <x v="2"/>
    <n v="199.58"/>
    <x v="3"/>
    <s v="Victoria Solomon"/>
    <x v="11"/>
    <n v="39.059811000000003"/>
    <n v="-105.311104"/>
    <x v="2"/>
    <d v="2024-03-27T00:00:00"/>
    <x v="2"/>
    <x v="3580"/>
    <n v="17616915.040000014"/>
  </r>
  <r>
    <x v="21"/>
    <x v="11"/>
    <n v="199.19"/>
    <x v="0"/>
    <n v="398.38"/>
    <x v="3"/>
    <s v="Robert Stewart"/>
    <x v="30"/>
    <n v="44.572020999999999"/>
    <n v="-122.070938"/>
    <x v="3"/>
    <d v="2024-03-27T00:00:00"/>
    <x v="2"/>
    <x v="3581"/>
    <n v="17616915.040000014"/>
  </r>
  <r>
    <x v="0"/>
    <x v="17"/>
    <n v="403.34"/>
    <x v="4"/>
    <n v="1210.02"/>
    <x v="0"/>
    <s v="Diamond Brown"/>
    <x v="37"/>
    <n v="38.456085000000002"/>
    <n v="-92.288368000000006"/>
    <x v="0"/>
    <d v="2024-03-27T00:00:00"/>
    <x v="2"/>
    <x v="3582"/>
    <n v="17616915.040000014"/>
  </r>
  <r>
    <x v="7"/>
    <x v="23"/>
    <n v="679.76"/>
    <x v="0"/>
    <n v="1359.52"/>
    <x v="0"/>
    <s v="Patricia Yang"/>
    <x v="4"/>
    <n v="32.741646000000003"/>
    <n v="-89.678696000000002"/>
    <x v="1"/>
    <d v="2024-03-27T00:00:00"/>
    <x v="2"/>
    <x v="3583"/>
    <n v="17616915.040000014"/>
  </r>
  <r>
    <x v="2"/>
    <x v="12"/>
    <n v="459"/>
    <x v="3"/>
    <n v="1836"/>
    <x v="0"/>
    <s v="Sierra Thomas"/>
    <x v="38"/>
    <n v="47.400902000000002"/>
    <n v="-121.490494"/>
    <x v="2"/>
    <d v="2024-03-27T00:00:00"/>
    <x v="2"/>
    <x v="3584"/>
    <n v="17616915.040000014"/>
  </r>
  <r>
    <x v="13"/>
    <x v="1"/>
    <n v="317.54000000000002"/>
    <x v="0"/>
    <n v="635.08000000000004"/>
    <x v="1"/>
    <s v="Tina Johnston"/>
    <x v="46"/>
    <n v="41.125369999999997"/>
    <n v="-98.268082000000007"/>
    <x v="2"/>
    <d v="2024-03-27T00:00:00"/>
    <x v="2"/>
    <x v="3585"/>
    <n v="17616915.040000014"/>
  </r>
  <r>
    <x v="6"/>
    <x v="22"/>
    <n v="143.22"/>
    <x v="4"/>
    <n v="429.65999999999997"/>
    <x v="2"/>
    <s v="Lisa Warren"/>
    <x v="22"/>
    <n v="43.452491999999999"/>
    <n v="-71.563896"/>
    <x v="2"/>
    <d v="2024-03-27T00:00:00"/>
    <x v="2"/>
    <x v="3586"/>
    <n v="17616915.040000014"/>
  </r>
  <r>
    <x v="21"/>
    <x v="8"/>
    <n v="933.92"/>
    <x v="1"/>
    <n v="4669.5999999999995"/>
    <x v="0"/>
    <s v="Alison Burke"/>
    <x v="40"/>
    <n v="33.040619"/>
    <n v="-83.643073999999999"/>
    <x v="1"/>
    <d v="2024-03-27T00:00:00"/>
    <x v="2"/>
    <x v="3587"/>
    <n v="17616915.040000014"/>
  </r>
  <r>
    <x v="15"/>
    <x v="5"/>
    <n v="24.14"/>
    <x v="2"/>
    <n v="24.14"/>
    <x v="0"/>
    <s v="Jason Nichols"/>
    <x v="3"/>
    <n v="41.597782000000002"/>
    <n v="-72.755370999999997"/>
    <x v="0"/>
    <d v="2024-03-27T00:00:00"/>
    <x v="2"/>
    <x v="3588"/>
    <n v="17616915.040000014"/>
  </r>
  <r>
    <x v="1"/>
    <x v="17"/>
    <n v="366.52"/>
    <x v="2"/>
    <n v="366.52"/>
    <x v="3"/>
    <s v="Brian Mullen"/>
    <x v="4"/>
    <n v="32.741646000000003"/>
    <n v="-89.678696000000002"/>
    <x v="4"/>
    <d v="2024-03-27T00:00:00"/>
    <x v="2"/>
    <x v="3589"/>
    <n v="17616915.040000014"/>
  </r>
  <r>
    <x v="20"/>
    <x v="6"/>
    <n v="17.87"/>
    <x v="3"/>
    <n v="71.48"/>
    <x v="0"/>
    <s v="Brian Solis"/>
    <x v="29"/>
    <n v="38.526600000000002"/>
    <n v="-96.726485999999994"/>
    <x v="1"/>
    <d v="2024-03-27T00:00:00"/>
    <x v="2"/>
    <x v="2763"/>
    <n v="17616915.040000014"/>
  </r>
  <r>
    <x v="7"/>
    <x v="4"/>
    <n v="310.55"/>
    <x v="2"/>
    <n v="310.55"/>
    <x v="0"/>
    <s v="Sarah Mejia"/>
    <x v="21"/>
    <n v="41.680892999999998"/>
    <n v="-71.511780000000002"/>
    <x v="1"/>
    <d v="2024-03-27T00:00:00"/>
    <x v="2"/>
    <x v="3590"/>
    <n v="17616915.040000014"/>
  </r>
  <r>
    <x v="12"/>
    <x v="8"/>
    <n v="290.95"/>
    <x v="3"/>
    <n v="1163.8"/>
    <x v="1"/>
    <s v="Sabrina Long"/>
    <x v="12"/>
    <n v="34.969704"/>
    <n v="-92.373123000000007"/>
    <x v="3"/>
    <d v="2024-03-27T00:00:00"/>
    <x v="2"/>
    <x v="3591"/>
    <n v="17616915.040000014"/>
  </r>
  <r>
    <x v="3"/>
    <x v="23"/>
    <n v="469.03"/>
    <x v="2"/>
    <n v="469.03"/>
    <x v="1"/>
    <s v="Maria Keller"/>
    <x v="2"/>
    <n v="40.590752000000002"/>
    <n v="-77.209755000000001"/>
    <x v="2"/>
    <d v="2024-03-28T00:00:00"/>
    <x v="2"/>
    <x v="3592"/>
    <n v="17616915.040000014"/>
  </r>
  <r>
    <x v="11"/>
    <x v="12"/>
    <n v="768.34"/>
    <x v="4"/>
    <n v="2305.02"/>
    <x v="0"/>
    <s v="Heidi Glass"/>
    <x v="47"/>
    <n v="42.011538999999999"/>
    <n v="-93.210526000000002"/>
    <x v="3"/>
    <d v="2024-03-28T00:00:00"/>
    <x v="2"/>
    <x v="3593"/>
    <n v="17616915.040000014"/>
  </r>
  <r>
    <x v="8"/>
    <x v="1"/>
    <n v="384.86"/>
    <x v="1"/>
    <n v="1924.3000000000002"/>
    <x v="3"/>
    <s v="Cynthia King"/>
    <x v="22"/>
    <n v="43.452491999999999"/>
    <n v="-71.563896"/>
    <x v="3"/>
    <d v="2024-03-28T00:00:00"/>
    <x v="2"/>
    <x v="3594"/>
    <n v="17616915.040000014"/>
  </r>
  <r>
    <x v="9"/>
    <x v="13"/>
    <n v="1273.26"/>
    <x v="0"/>
    <n v="2546.52"/>
    <x v="2"/>
    <s v="Jim Hodge"/>
    <x v="0"/>
    <n v="33.729759000000001"/>
    <n v="-111.43122099999999"/>
    <x v="0"/>
    <d v="2024-03-28T00:00:00"/>
    <x v="2"/>
    <x v="3595"/>
    <n v="17616915.040000014"/>
  </r>
  <r>
    <x v="14"/>
    <x v="6"/>
    <n v="13.86"/>
    <x v="0"/>
    <n v="27.72"/>
    <x v="0"/>
    <s v="Kathleen Ho"/>
    <x v="7"/>
    <n v="42.230170999999999"/>
    <n v="-71.530106000000004"/>
    <x v="0"/>
    <d v="2024-03-28T00:00:00"/>
    <x v="2"/>
    <x v="3596"/>
    <n v="17616915.040000014"/>
  </r>
  <r>
    <x v="21"/>
    <x v="0"/>
    <n v="477.02"/>
    <x v="0"/>
    <n v="954.04"/>
    <x v="0"/>
    <s v="Kristy Williams"/>
    <x v="25"/>
    <n v="34.840515000000003"/>
    <n v="-106.248482"/>
    <x v="4"/>
    <d v="2024-03-28T00:00:00"/>
    <x v="2"/>
    <x v="3597"/>
    <n v="17616915.040000014"/>
  </r>
  <r>
    <x v="0"/>
    <x v="17"/>
    <n v="527.53"/>
    <x v="0"/>
    <n v="1055.06"/>
    <x v="3"/>
    <s v="Carol Sawyer"/>
    <x v="45"/>
    <n v="44.299782"/>
    <n v="-99.438828000000001"/>
    <x v="4"/>
    <d v="2024-03-28T00:00:00"/>
    <x v="2"/>
    <x v="3598"/>
    <n v="17616915.040000014"/>
  </r>
  <r>
    <x v="5"/>
    <x v="1"/>
    <n v="269.23"/>
    <x v="4"/>
    <n v="807.69"/>
    <x v="3"/>
    <s v="Chase Jackson"/>
    <x v="24"/>
    <n v="21.094318000000001"/>
    <n v="-157.49833699999999"/>
    <x v="3"/>
    <d v="2024-03-28T00:00:00"/>
    <x v="2"/>
    <x v="3599"/>
    <n v="17616915.040000014"/>
  </r>
  <r>
    <x v="13"/>
    <x v="20"/>
    <n v="206.36"/>
    <x v="0"/>
    <n v="412.72"/>
    <x v="2"/>
    <s v="Brent Gonzalez"/>
    <x v="44"/>
    <n v="37.668140000000001"/>
    <n v="-84.670067000000003"/>
    <x v="1"/>
    <d v="2024-03-28T00:00:00"/>
    <x v="2"/>
    <x v="3600"/>
    <n v="17616915.040000014"/>
  </r>
  <r>
    <x v="0"/>
    <x v="11"/>
    <n v="238.45"/>
    <x v="0"/>
    <n v="476.9"/>
    <x v="0"/>
    <s v="Lisa Farmer"/>
    <x v="0"/>
    <n v="33.729759000000001"/>
    <n v="-111.43122099999999"/>
    <x v="3"/>
    <d v="2024-03-28T00:00:00"/>
    <x v="2"/>
    <x v="3601"/>
    <n v="17616915.040000014"/>
  </r>
  <r>
    <x v="8"/>
    <x v="13"/>
    <n v="627.57000000000005"/>
    <x v="3"/>
    <n v="2510.2800000000002"/>
    <x v="0"/>
    <s v="Michael Little"/>
    <x v="44"/>
    <n v="37.668140000000001"/>
    <n v="-84.670067000000003"/>
    <x v="4"/>
    <d v="2024-03-28T00:00:00"/>
    <x v="2"/>
    <x v="3602"/>
    <n v="17616915.040000014"/>
  </r>
  <r>
    <x v="3"/>
    <x v="17"/>
    <n v="750.59"/>
    <x v="3"/>
    <n v="3002.36"/>
    <x v="0"/>
    <s v="Philip Henson"/>
    <x v="0"/>
    <n v="33.729759000000001"/>
    <n v="-111.43122099999999"/>
    <x v="1"/>
    <d v="2024-03-28T00:00:00"/>
    <x v="2"/>
    <x v="3603"/>
    <n v="17616915.040000014"/>
  </r>
  <r>
    <x v="9"/>
    <x v="7"/>
    <n v="33.1"/>
    <x v="1"/>
    <n v="165.5"/>
    <x v="3"/>
    <s v="Robert Maxwell"/>
    <x v="17"/>
    <n v="61.370716000000002"/>
    <n v="-152.40441899999999"/>
    <x v="0"/>
    <d v="2024-03-28T00:00:00"/>
    <x v="2"/>
    <x v="3604"/>
    <n v="17616915.040000014"/>
  </r>
  <r>
    <x v="9"/>
    <x v="13"/>
    <n v="1818.08"/>
    <x v="3"/>
    <n v="7272.32"/>
    <x v="2"/>
    <s v="Amy Austin"/>
    <x v="30"/>
    <n v="44.572020999999999"/>
    <n v="-122.070938"/>
    <x v="4"/>
    <d v="2024-03-28T00:00:00"/>
    <x v="2"/>
    <x v="3605"/>
    <n v="17616915.040000014"/>
  </r>
  <r>
    <x v="9"/>
    <x v="13"/>
    <n v="1867.71"/>
    <x v="3"/>
    <n v="7470.84"/>
    <x v="2"/>
    <s v="Bryan Ferguson"/>
    <x v="9"/>
    <n v="43.326618000000003"/>
    <n v="-84.536095000000003"/>
    <x v="1"/>
    <d v="2024-03-28T00:00:00"/>
    <x v="2"/>
    <x v="3606"/>
    <n v="17616915.040000014"/>
  </r>
  <r>
    <x v="14"/>
    <x v="20"/>
    <n v="112.21"/>
    <x v="2"/>
    <n v="112.21"/>
    <x v="2"/>
    <s v="Kelsey Thomas"/>
    <x v="16"/>
    <n v="35.747844999999998"/>
    <n v="-86.692345000000003"/>
    <x v="1"/>
    <d v="2024-03-28T00:00:00"/>
    <x v="2"/>
    <x v="3607"/>
    <n v="17616915.040000014"/>
  </r>
  <r>
    <x v="1"/>
    <x v="6"/>
    <n v="21.85"/>
    <x v="4"/>
    <n v="65.550000000000011"/>
    <x v="1"/>
    <s v="Mrs. Melissa Garcia MD"/>
    <x v="4"/>
    <n v="32.741646000000003"/>
    <n v="-89.678696000000002"/>
    <x v="2"/>
    <d v="2024-03-28T00:00:00"/>
    <x v="2"/>
    <x v="3608"/>
    <n v="17616915.040000014"/>
  </r>
  <r>
    <x v="18"/>
    <x v="23"/>
    <n v="349.64"/>
    <x v="4"/>
    <n v="1048.92"/>
    <x v="1"/>
    <s v="Nicholas Bruce"/>
    <x v="22"/>
    <n v="43.452491999999999"/>
    <n v="-71.563896"/>
    <x v="1"/>
    <d v="2024-03-28T00:00:00"/>
    <x v="2"/>
    <x v="3609"/>
    <n v="17616915.040000014"/>
  </r>
  <r>
    <x v="17"/>
    <x v="23"/>
    <n v="1009.2"/>
    <x v="1"/>
    <n v="5046"/>
    <x v="2"/>
    <s v="Christopher Cooper"/>
    <x v="35"/>
    <n v="46.921925000000002"/>
    <n v="-110.454353"/>
    <x v="4"/>
    <d v="2024-03-28T00:00:00"/>
    <x v="2"/>
    <x v="3610"/>
    <n v="17616915.040000014"/>
  </r>
  <r>
    <x v="15"/>
    <x v="8"/>
    <n v="525.23"/>
    <x v="3"/>
    <n v="2100.92"/>
    <x v="0"/>
    <s v="James Martinez"/>
    <x v="41"/>
    <n v="38.313515000000002"/>
    <n v="-117.055374"/>
    <x v="4"/>
    <d v="2024-03-28T00:00:00"/>
    <x v="2"/>
    <x v="3611"/>
    <n v="17616915.040000014"/>
  </r>
  <r>
    <x v="16"/>
    <x v="23"/>
    <n v="588.41999999999996"/>
    <x v="4"/>
    <n v="1765.2599999999998"/>
    <x v="1"/>
    <s v="Daniel Wright"/>
    <x v="35"/>
    <n v="46.921925000000002"/>
    <n v="-110.454353"/>
    <x v="4"/>
    <d v="2024-03-28T00:00:00"/>
    <x v="2"/>
    <x v="3612"/>
    <n v="17616915.040000014"/>
  </r>
  <r>
    <x v="20"/>
    <x v="9"/>
    <n v="1449.39"/>
    <x v="1"/>
    <n v="7246.9500000000007"/>
    <x v="3"/>
    <s v="Emily Walker"/>
    <x v="34"/>
    <n v="42.755966000000001"/>
    <n v="-107.30249000000001"/>
    <x v="2"/>
    <d v="2024-03-28T00:00:00"/>
    <x v="2"/>
    <x v="3613"/>
    <n v="17616915.040000014"/>
  </r>
  <r>
    <x v="17"/>
    <x v="10"/>
    <n v="2139.67"/>
    <x v="4"/>
    <n v="6419.01"/>
    <x v="1"/>
    <s v="Ronald Chan"/>
    <x v="41"/>
    <n v="38.313515000000002"/>
    <n v="-117.055374"/>
    <x v="4"/>
    <d v="2024-03-28T00:00:00"/>
    <x v="2"/>
    <x v="3614"/>
    <n v="17616915.040000014"/>
  </r>
  <r>
    <x v="20"/>
    <x v="3"/>
    <n v="240.25"/>
    <x v="1"/>
    <n v="1201.25"/>
    <x v="3"/>
    <s v="Nathan Nolan"/>
    <x v="40"/>
    <n v="33.040619"/>
    <n v="-83.643073999999999"/>
    <x v="2"/>
    <d v="2024-03-28T00:00:00"/>
    <x v="2"/>
    <x v="3615"/>
    <n v="17616915.040000014"/>
  </r>
  <r>
    <x v="23"/>
    <x v="12"/>
    <n v="405.36"/>
    <x v="3"/>
    <n v="1621.44"/>
    <x v="2"/>
    <s v="Becky Martin"/>
    <x v="32"/>
    <n v="44.240459000000001"/>
    <n v="-114.47882799999999"/>
    <x v="0"/>
    <d v="2024-03-28T00:00:00"/>
    <x v="2"/>
    <x v="3616"/>
    <n v="17616915.040000014"/>
  </r>
  <r>
    <x v="10"/>
    <x v="6"/>
    <n v="45.97"/>
    <x v="4"/>
    <n v="137.91"/>
    <x v="1"/>
    <s v="Jason Hicks"/>
    <x v="1"/>
    <n v="40.349457000000001"/>
    <n v="-88.986136999999999"/>
    <x v="3"/>
    <d v="2024-03-28T00:00:00"/>
    <x v="2"/>
    <x v="3617"/>
    <n v="17616915.040000014"/>
  </r>
  <r>
    <x v="15"/>
    <x v="12"/>
    <n v="881.57"/>
    <x v="2"/>
    <n v="881.57"/>
    <x v="1"/>
    <s v="Regina Martinez"/>
    <x v="18"/>
    <n v="31.054487000000002"/>
    <n v="-97.563461000000004"/>
    <x v="0"/>
    <d v="2024-03-29T00:00:00"/>
    <x v="2"/>
    <x v="3618"/>
    <n v="17616915.040000014"/>
  </r>
  <r>
    <x v="3"/>
    <x v="12"/>
    <n v="288.11"/>
    <x v="1"/>
    <n v="1440.5500000000002"/>
    <x v="2"/>
    <s v="Logan Mosley"/>
    <x v="25"/>
    <n v="34.840515000000003"/>
    <n v="-106.248482"/>
    <x v="3"/>
    <d v="2024-03-29T00:00:00"/>
    <x v="2"/>
    <x v="3619"/>
    <n v="17616915.040000014"/>
  </r>
  <r>
    <x v="11"/>
    <x v="11"/>
    <n v="109.23"/>
    <x v="4"/>
    <n v="327.69"/>
    <x v="3"/>
    <s v="Alexander Page"/>
    <x v="49"/>
    <n v="42.165725999999999"/>
    <n v="-74.948051000000007"/>
    <x v="4"/>
    <d v="2024-03-29T00:00:00"/>
    <x v="2"/>
    <x v="3620"/>
    <n v="17616915.040000014"/>
  </r>
  <r>
    <x v="19"/>
    <x v="15"/>
    <n v="192.93"/>
    <x v="1"/>
    <n v="964.65000000000009"/>
    <x v="3"/>
    <s v="Beth Giles"/>
    <x v="25"/>
    <n v="34.840515000000003"/>
    <n v="-106.248482"/>
    <x v="3"/>
    <d v="2024-03-29T00:00:00"/>
    <x v="2"/>
    <x v="3621"/>
    <n v="17616915.040000014"/>
  </r>
  <r>
    <x v="6"/>
    <x v="3"/>
    <n v="466.5"/>
    <x v="4"/>
    <n v="1399.5"/>
    <x v="0"/>
    <s v="Chelsea Cox"/>
    <x v="25"/>
    <n v="34.840515000000003"/>
    <n v="-106.248482"/>
    <x v="2"/>
    <d v="2024-03-29T00:00:00"/>
    <x v="2"/>
    <x v="3622"/>
    <n v="17616915.040000014"/>
  </r>
  <r>
    <x v="10"/>
    <x v="9"/>
    <n v="1863.55"/>
    <x v="0"/>
    <n v="3727.1"/>
    <x v="2"/>
    <s v="Joshua Schultz"/>
    <x v="30"/>
    <n v="44.572020999999999"/>
    <n v="-122.070938"/>
    <x v="0"/>
    <d v="2024-03-29T00:00:00"/>
    <x v="2"/>
    <x v="3623"/>
    <n v="17616915.040000014"/>
  </r>
  <r>
    <x v="11"/>
    <x v="0"/>
    <n v="493.8"/>
    <x v="3"/>
    <n v="1975.2"/>
    <x v="3"/>
    <s v="Yesenia Haynes"/>
    <x v="43"/>
    <n v="47.528911999999998"/>
    <n v="-99.784012000000004"/>
    <x v="4"/>
    <d v="2024-03-29T00:00:00"/>
    <x v="2"/>
    <x v="3624"/>
    <n v="17616915.040000014"/>
  </r>
  <r>
    <x v="16"/>
    <x v="2"/>
    <n v="28.51"/>
    <x v="0"/>
    <n v="57.02"/>
    <x v="3"/>
    <s v="Bryce Parker"/>
    <x v="21"/>
    <n v="41.680892999999998"/>
    <n v="-71.511780000000002"/>
    <x v="0"/>
    <d v="2024-03-29T00:00:00"/>
    <x v="2"/>
    <x v="3625"/>
    <n v="17616915.040000014"/>
  </r>
  <r>
    <x v="22"/>
    <x v="12"/>
    <n v="416.45"/>
    <x v="4"/>
    <n v="1249.3499999999999"/>
    <x v="2"/>
    <s v="Amber Allen"/>
    <x v="28"/>
    <n v="32.806671000000001"/>
    <n v="-86.791129999999995"/>
    <x v="0"/>
    <d v="2024-03-29T00:00:00"/>
    <x v="2"/>
    <x v="3626"/>
    <n v="17616915.040000014"/>
  </r>
  <r>
    <x v="16"/>
    <x v="6"/>
    <n v="20.34"/>
    <x v="2"/>
    <n v="20.34"/>
    <x v="2"/>
    <s v="Alexandra Blair"/>
    <x v="37"/>
    <n v="38.456085000000002"/>
    <n v="-92.288368000000006"/>
    <x v="3"/>
    <d v="2024-03-29T00:00:00"/>
    <x v="2"/>
    <x v="3627"/>
    <n v="17616915.040000014"/>
  </r>
  <r>
    <x v="8"/>
    <x v="2"/>
    <n v="22.96"/>
    <x v="2"/>
    <n v="22.96"/>
    <x v="3"/>
    <s v="Tony Griffith Jr."/>
    <x v="37"/>
    <n v="38.456085000000002"/>
    <n v="-92.288368000000006"/>
    <x v="0"/>
    <d v="2024-03-29T00:00:00"/>
    <x v="2"/>
    <x v="3628"/>
    <n v="17616915.040000014"/>
  </r>
  <r>
    <x v="8"/>
    <x v="11"/>
    <n v="283.89999999999998"/>
    <x v="2"/>
    <n v="283.89999999999998"/>
    <x v="3"/>
    <s v="Nicole Harris"/>
    <x v="26"/>
    <n v="37.769337"/>
    <n v="-78.169967999999997"/>
    <x v="1"/>
    <d v="2024-03-29T00:00:00"/>
    <x v="2"/>
    <x v="3629"/>
    <n v="17616915.040000014"/>
  </r>
  <r>
    <x v="9"/>
    <x v="12"/>
    <n v="708.16"/>
    <x v="2"/>
    <n v="708.16"/>
    <x v="2"/>
    <s v="Christina Torres"/>
    <x v="7"/>
    <n v="42.230170999999999"/>
    <n v="-71.530106000000004"/>
    <x v="0"/>
    <d v="2024-03-29T00:00:00"/>
    <x v="2"/>
    <x v="3630"/>
    <n v="17616915.040000014"/>
  </r>
  <r>
    <x v="18"/>
    <x v="12"/>
    <n v="494.46"/>
    <x v="3"/>
    <n v="1977.84"/>
    <x v="1"/>
    <s v="Dean Taylor"/>
    <x v="28"/>
    <n v="32.806671000000001"/>
    <n v="-86.791129999999995"/>
    <x v="2"/>
    <d v="2024-03-29T00:00:00"/>
    <x v="2"/>
    <x v="725"/>
    <n v="17616915.040000014"/>
  </r>
  <r>
    <x v="17"/>
    <x v="4"/>
    <n v="506.73"/>
    <x v="4"/>
    <n v="1520.19"/>
    <x v="3"/>
    <s v="Jared Campos"/>
    <x v="11"/>
    <n v="39.059811000000003"/>
    <n v="-105.311104"/>
    <x v="4"/>
    <d v="2024-03-29T00:00:00"/>
    <x v="2"/>
    <x v="3631"/>
    <n v="17616915.040000014"/>
  </r>
  <r>
    <x v="15"/>
    <x v="5"/>
    <n v="56.51"/>
    <x v="0"/>
    <n v="113.02"/>
    <x v="3"/>
    <s v="Brian Waller"/>
    <x v="29"/>
    <n v="38.526600000000002"/>
    <n v="-96.726485999999994"/>
    <x v="1"/>
    <d v="2024-03-29T00:00:00"/>
    <x v="2"/>
    <x v="3632"/>
    <n v="17616915.040000014"/>
  </r>
  <r>
    <x v="23"/>
    <x v="17"/>
    <n v="349.02"/>
    <x v="0"/>
    <n v="698.04"/>
    <x v="1"/>
    <s v="Robert Davis"/>
    <x v="23"/>
    <n v="31.169546"/>
    <n v="-91.867805000000004"/>
    <x v="2"/>
    <d v="2024-03-29T00:00:00"/>
    <x v="2"/>
    <x v="3633"/>
    <n v="17616915.040000014"/>
  </r>
  <r>
    <x v="6"/>
    <x v="1"/>
    <n v="220.59"/>
    <x v="2"/>
    <n v="220.59"/>
    <x v="0"/>
    <s v="Kelly Hughes"/>
    <x v="34"/>
    <n v="42.755966000000001"/>
    <n v="-107.30249000000001"/>
    <x v="3"/>
    <d v="2024-03-29T00:00:00"/>
    <x v="2"/>
    <x v="3634"/>
    <n v="17616915.040000014"/>
  </r>
  <r>
    <x v="8"/>
    <x v="9"/>
    <n v="1101.48"/>
    <x v="4"/>
    <n v="3304.44"/>
    <x v="1"/>
    <s v="Stephanie Russell"/>
    <x v="10"/>
    <n v="38.491225999999997"/>
    <n v="-80.954455999999993"/>
    <x v="4"/>
    <d v="2024-03-29T00:00:00"/>
    <x v="2"/>
    <x v="3635"/>
    <n v="17616915.040000014"/>
  </r>
  <r>
    <x v="16"/>
    <x v="11"/>
    <n v="284.81"/>
    <x v="4"/>
    <n v="854.43000000000006"/>
    <x v="3"/>
    <s v="Brian Reed"/>
    <x v="47"/>
    <n v="42.011538999999999"/>
    <n v="-93.210526000000002"/>
    <x v="2"/>
    <d v="2024-03-29T00:00:00"/>
    <x v="2"/>
    <x v="3636"/>
    <n v="17616915.040000014"/>
  </r>
  <r>
    <x v="4"/>
    <x v="12"/>
    <n v="908.26"/>
    <x v="1"/>
    <n v="4541.3"/>
    <x v="1"/>
    <s v="Heather Burgess"/>
    <x v="46"/>
    <n v="41.125369999999997"/>
    <n v="-98.268082000000007"/>
    <x v="4"/>
    <d v="2024-03-29T00:00:00"/>
    <x v="2"/>
    <x v="3637"/>
    <n v="17616915.040000014"/>
  </r>
  <r>
    <x v="18"/>
    <x v="23"/>
    <n v="617.11"/>
    <x v="3"/>
    <n v="2468.44"/>
    <x v="2"/>
    <s v="Kristina Perez"/>
    <x v="4"/>
    <n v="32.741646000000003"/>
    <n v="-89.678696000000002"/>
    <x v="0"/>
    <d v="2024-03-29T00:00:00"/>
    <x v="2"/>
    <x v="3638"/>
    <n v="17616915.040000014"/>
  </r>
  <r>
    <x v="14"/>
    <x v="1"/>
    <n v="195.95"/>
    <x v="1"/>
    <n v="979.75"/>
    <x v="0"/>
    <s v="William Todd"/>
    <x v="7"/>
    <n v="42.230170999999999"/>
    <n v="-71.530106000000004"/>
    <x v="4"/>
    <d v="2024-03-29T00:00:00"/>
    <x v="2"/>
    <x v="3639"/>
    <n v="17616915.040000014"/>
  </r>
  <r>
    <x v="5"/>
    <x v="20"/>
    <n v="245.05"/>
    <x v="3"/>
    <n v="980.2"/>
    <x v="2"/>
    <s v="Logan Santos"/>
    <x v="24"/>
    <n v="21.094318000000001"/>
    <n v="-157.49833699999999"/>
    <x v="4"/>
    <d v="2024-03-29T00:00:00"/>
    <x v="2"/>
    <x v="3640"/>
    <n v="17616915.040000014"/>
  </r>
  <r>
    <x v="23"/>
    <x v="14"/>
    <n v="489.8"/>
    <x v="4"/>
    <n v="1469.4"/>
    <x v="2"/>
    <s v="Samantha Sullivan"/>
    <x v="39"/>
    <n v="36.116202999999999"/>
    <n v="-119.68156399999999"/>
    <x v="0"/>
    <d v="2024-03-29T00:00:00"/>
    <x v="2"/>
    <x v="3641"/>
    <n v="17616915.040000014"/>
  </r>
  <r>
    <x v="7"/>
    <x v="21"/>
    <n v="358.68"/>
    <x v="4"/>
    <n v="1076.04"/>
    <x v="1"/>
    <s v="Matthew Schmitt"/>
    <x v="11"/>
    <n v="39.059811000000003"/>
    <n v="-105.311104"/>
    <x v="2"/>
    <d v="2024-03-29T00:00:00"/>
    <x v="2"/>
    <x v="3642"/>
    <n v="17616915.040000014"/>
  </r>
  <r>
    <x v="0"/>
    <x v="16"/>
    <n v="1894.01"/>
    <x v="3"/>
    <n v="7576.04"/>
    <x v="2"/>
    <s v="John Hill"/>
    <x v="10"/>
    <n v="38.491225999999997"/>
    <n v="-80.954455999999993"/>
    <x v="3"/>
    <d v="2024-03-29T00:00:00"/>
    <x v="2"/>
    <x v="3643"/>
    <n v="17616915.040000014"/>
  </r>
  <r>
    <x v="12"/>
    <x v="23"/>
    <n v="1120.92"/>
    <x v="4"/>
    <n v="3362.76"/>
    <x v="0"/>
    <s v="Theresa Cole"/>
    <x v="35"/>
    <n v="46.921925000000002"/>
    <n v="-110.454353"/>
    <x v="1"/>
    <d v="2024-03-29T00:00:00"/>
    <x v="2"/>
    <x v="3644"/>
    <n v="17616915.040000014"/>
  </r>
  <r>
    <x v="15"/>
    <x v="7"/>
    <n v="48.83"/>
    <x v="1"/>
    <n v="244.14999999999998"/>
    <x v="3"/>
    <s v="Andrew Butler"/>
    <x v="47"/>
    <n v="42.011538999999999"/>
    <n v="-93.210526000000002"/>
    <x v="4"/>
    <d v="2024-03-30T00:00:00"/>
    <x v="2"/>
    <x v="3645"/>
    <n v="17616915.040000014"/>
  </r>
  <r>
    <x v="12"/>
    <x v="22"/>
    <n v="201.83"/>
    <x v="3"/>
    <n v="807.32"/>
    <x v="3"/>
    <s v="Kristina Miles"/>
    <x v="6"/>
    <n v="35.565342000000001"/>
    <n v="-96.928916999999998"/>
    <x v="4"/>
    <d v="2024-03-30T00:00:00"/>
    <x v="2"/>
    <x v="3646"/>
    <n v="17616915.040000014"/>
  </r>
  <r>
    <x v="12"/>
    <x v="9"/>
    <n v="1249.8499999999999"/>
    <x v="2"/>
    <n v="1249.8499999999999"/>
    <x v="2"/>
    <s v="John Stewart"/>
    <x v="34"/>
    <n v="42.755966000000001"/>
    <n v="-107.30249000000001"/>
    <x v="2"/>
    <d v="2024-03-30T00:00:00"/>
    <x v="2"/>
    <x v="3647"/>
    <n v="17616915.040000014"/>
  </r>
  <r>
    <x v="18"/>
    <x v="10"/>
    <n v="1899.5"/>
    <x v="3"/>
    <n v="7598"/>
    <x v="2"/>
    <s v="Diane Parker"/>
    <x v="30"/>
    <n v="44.572020999999999"/>
    <n v="-122.070938"/>
    <x v="4"/>
    <d v="2024-03-30T00:00:00"/>
    <x v="2"/>
    <x v="3648"/>
    <n v="17616915.040000014"/>
  </r>
  <r>
    <x v="2"/>
    <x v="21"/>
    <n v="167.03"/>
    <x v="0"/>
    <n v="334.06"/>
    <x v="1"/>
    <s v="Bruce Green"/>
    <x v="8"/>
    <n v="27.766279000000001"/>
    <n v="-81.686783000000005"/>
    <x v="2"/>
    <d v="2024-03-30T00:00:00"/>
    <x v="2"/>
    <x v="3649"/>
    <n v="17616915.040000014"/>
  </r>
  <r>
    <x v="17"/>
    <x v="16"/>
    <n v="1389.23"/>
    <x v="3"/>
    <n v="5556.92"/>
    <x v="3"/>
    <s v="Emily Clark"/>
    <x v="1"/>
    <n v="40.349457000000001"/>
    <n v="-88.986136999999999"/>
    <x v="0"/>
    <d v="2024-03-30T00:00:00"/>
    <x v="2"/>
    <x v="3650"/>
    <n v="17616915.040000014"/>
  </r>
  <r>
    <x v="16"/>
    <x v="15"/>
    <n v="160.13"/>
    <x v="0"/>
    <n v="320.26"/>
    <x v="1"/>
    <s v="Bradley Lee"/>
    <x v="7"/>
    <n v="42.230170999999999"/>
    <n v="-71.530106000000004"/>
    <x v="2"/>
    <d v="2024-03-30T00:00:00"/>
    <x v="2"/>
    <x v="3651"/>
    <n v="17616915.040000014"/>
  </r>
  <r>
    <x v="13"/>
    <x v="23"/>
    <n v="504.37"/>
    <x v="0"/>
    <n v="1008.74"/>
    <x v="0"/>
    <s v="Elizabeth Perez"/>
    <x v="30"/>
    <n v="44.572020999999999"/>
    <n v="-122.070938"/>
    <x v="2"/>
    <d v="2024-03-30T00:00:00"/>
    <x v="2"/>
    <x v="3652"/>
    <n v="17616915.040000014"/>
  </r>
  <r>
    <x v="11"/>
    <x v="1"/>
    <n v="188.67"/>
    <x v="1"/>
    <n v="943.34999999999991"/>
    <x v="0"/>
    <s v="Micheal Mills"/>
    <x v="20"/>
    <n v="45.694454"/>
    <n v="-93.900192000000004"/>
    <x v="0"/>
    <d v="2024-03-30T00:00:00"/>
    <x v="2"/>
    <x v="3653"/>
    <n v="17616915.040000014"/>
  </r>
  <r>
    <x v="15"/>
    <x v="2"/>
    <n v="22.66"/>
    <x v="1"/>
    <n v="113.3"/>
    <x v="0"/>
    <s v="Jordan Williams"/>
    <x v="19"/>
    <n v="44.045876"/>
    <n v="-72.710685999999995"/>
    <x v="0"/>
    <d v="2024-03-30T00:00:00"/>
    <x v="2"/>
    <x v="3654"/>
    <n v="17616915.040000014"/>
  </r>
  <r>
    <x v="11"/>
    <x v="5"/>
    <n v="40.43"/>
    <x v="0"/>
    <n v="80.86"/>
    <x v="3"/>
    <s v="Karen Wilson"/>
    <x v="4"/>
    <n v="32.741646000000003"/>
    <n v="-89.678696000000002"/>
    <x v="4"/>
    <d v="2024-03-30T00:00:00"/>
    <x v="2"/>
    <x v="3655"/>
    <n v="17616915.040000014"/>
  </r>
  <r>
    <x v="11"/>
    <x v="3"/>
    <n v="215.32"/>
    <x v="4"/>
    <n v="645.96"/>
    <x v="3"/>
    <s v="Erik Valdez"/>
    <x v="5"/>
    <n v="39.318522999999999"/>
    <n v="-75.507141000000004"/>
    <x v="1"/>
    <d v="2024-03-30T00:00:00"/>
    <x v="2"/>
    <x v="3656"/>
    <n v="17616915.040000014"/>
  </r>
  <r>
    <x v="19"/>
    <x v="11"/>
    <n v="268.33"/>
    <x v="2"/>
    <n v="268.33"/>
    <x v="0"/>
    <s v="Bob Santos"/>
    <x v="2"/>
    <n v="40.590752000000002"/>
    <n v="-77.209755000000001"/>
    <x v="3"/>
    <d v="2024-03-30T00:00:00"/>
    <x v="2"/>
    <x v="3657"/>
    <n v="17616915.040000014"/>
  </r>
  <r>
    <x v="12"/>
    <x v="15"/>
    <n v="88.32"/>
    <x v="1"/>
    <n v="441.59999999999997"/>
    <x v="0"/>
    <s v="Ricardo Burch"/>
    <x v="24"/>
    <n v="21.094318000000001"/>
    <n v="-157.49833699999999"/>
    <x v="4"/>
    <d v="2024-03-30T00:00:00"/>
    <x v="2"/>
    <x v="2087"/>
    <n v="17616915.040000014"/>
  </r>
  <r>
    <x v="5"/>
    <x v="20"/>
    <n v="260.29000000000002"/>
    <x v="4"/>
    <n v="780.87000000000012"/>
    <x v="0"/>
    <s v="Jasmine Myers"/>
    <x v="1"/>
    <n v="40.349457000000001"/>
    <n v="-88.986136999999999"/>
    <x v="2"/>
    <d v="2024-03-30T00:00:00"/>
    <x v="2"/>
    <x v="3658"/>
    <n v="17616915.040000014"/>
  </r>
  <r>
    <x v="6"/>
    <x v="7"/>
    <n v="43.11"/>
    <x v="0"/>
    <n v="86.22"/>
    <x v="0"/>
    <s v="Patricia Stewart"/>
    <x v="39"/>
    <n v="36.116202999999999"/>
    <n v="-119.68156399999999"/>
    <x v="1"/>
    <d v="2024-03-30T00:00:00"/>
    <x v="2"/>
    <x v="3659"/>
    <n v="17616915.040000014"/>
  </r>
  <r>
    <x v="0"/>
    <x v="8"/>
    <n v="798.77"/>
    <x v="3"/>
    <n v="3195.08"/>
    <x v="1"/>
    <s v="Glenn Bell"/>
    <x v="45"/>
    <n v="44.299782"/>
    <n v="-99.438828000000001"/>
    <x v="1"/>
    <d v="2024-03-30T00:00:00"/>
    <x v="2"/>
    <x v="3660"/>
    <n v="17616915.040000014"/>
  </r>
  <r>
    <x v="12"/>
    <x v="16"/>
    <n v="1682.43"/>
    <x v="3"/>
    <n v="6729.72"/>
    <x v="1"/>
    <s v="Alicia Reynolds"/>
    <x v="31"/>
    <n v="33.856892000000002"/>
    <n v="-80.945007000000004"/>
    <x v="3"/>
    <d v="2024-03-30T00:00:00"/>
    <x v="2"/>
    <x v="3661"/>
    <n v="17616915.040000014"/>
  </r>
  <r>
    <x v="5"/>
    <x v="20"/>
    <n v="100.25"/>
    <x v="2"/>
    <n v="100.25"/>
    <x v="1"/>
    <s v="Ryan Clark"/>
    <x v="0"/>
    <n v="33.729759000000001"/>
    <n v="-111.43122099999999"/>
    <x v="1"/>
    <d v="2024-03-30T00:00:00"/>
    <x v="2"/>
    <x v="3662"/>
    <n v="17616915.040000014"/>
  </r>
  <r>
    <x v="20"/>
    <x v="21"/>
    <n v="400.22"/>
    <x v="4"/>
    <n v="1200.6600000000001"/>
    <x v="0"/>
    <s v="Jamie Lewis"/>
    <x v="34"/>
    <n v="42.755966000000001"/>
    <n v="-107.30249000000001"/>
    <x v="0"/>
    <d v="2024-03-30T00:00:00"/>
    <x v="2"/>
    <x v="3663"/>
    <n v="17616915.040000014"/>
  </r>
  <r>
    <x v="16"/>
    <x v="17"/>
    <n v="796.86"/>
    <x v="1"/>
    <n v="3984.3"/>
    <x v="0"/>
    <s v="Mark Wright"/>
    <x v="17"/>
    <n v="61.370716000000002"/>
    <n v="-152.40441899999999"/>
    <x v="0"/>
    <d v="2024-03-30T00:00:00"/>
    <x v="2"/>
    <x v="3664"/>
    <n v="17616915.040000014"/>
  </r>
  <r>
    <x v="11"/>
    <x v="22"/>
    <n v="408.43"/>
    <x v="2"/>
    <n v="408.43"/>
    <x v="0"/>
    <s v="Jessica Vega"/>
    <x v="23"/>
    <n v="31.169546"/>
    <n v="-91.867805000000004"/>
    <x v="4"/>
    <d v="2024-03-30T00:00:00"/>
    <x v="2"/>
    <x v="3665"/>
    <n v="17616915.040000014"/>
  </r>
  <r>
    <x v="14"/>
    <x v="20"/>
    <n v="129.78"/>
    <x v="1"/>
    <n v="648.9"/>
    <x v="0"/>
    <s v="Amy Matthews"/>
    <x v="40"/>
    <n v="33.040619"/>
    <n v="-83.643073999999999"/>
    <x v="0"/>
    <d v="2024-03-30T00:00:00"/>
    <x v="2"/>
    <x v="3666"/>
    <n v="17616915.040000014"/>
  </r>
  <r>
    <x v="4"/>
    <x v="10"/>
    <n v="2660.57"/>
    <x v="1"/>
    <n v="13302.85"/>
    <x v="3"/>
    <s v="Patrick Johnson"/>
    <x v="19"/>
    <n v="44.045876"/>
    <n v="-72.710685999999995"/>
    <x v="4"/>
    <d v="2024-03-30T00:00:00"/>
    <x v="2"/>
    <x v="3667"/>
    <n v="17616915.040000014"/>
  </r>
  <r>
    <x v="12"/>
    <x v="11"/>
    <n v="111.22"/>
    <x v="3"/>
    <n v="444.88"/>
    <x v="3"/>
    <s v="Gerald Miller DVM"/>
    <x v="49"/>
    <n v="42.165725999999999"/>
    <n v="-74.948051000000007"/>
    <x v="4"/>
    <d v="2024-03-30T00:00:00"/>
    <x v="2"/>
    <x v="3668"/>
    <n v="17616915.040000014"/>
  </r>
  <r>
    <x v="1"/>
    <x v="14"/>
    <n v="899.07"/>
    <x v="1"/>
    <n v="4495.3500000000004"/>
    <x v="3"/>
    <s v="Angela Larsen"/>
    <x v="14"/>
    <n v="40.298904"/>
    <n v="-74.521011000000001"/>
    <x v="2"/>
    <d v="2024-03-31T00:00:00"/>
    <x v="2"/>
    <x v="3669"/>
    <n v="17616915.040000014"/>
  </r>
  <r>
    <x v="20"/>
    <x v="20"/>
    <n v="176.67"/>
    <x v="2"/>
    <n v="176.67"/>
    <x v="1"/>
    <s v="Savannah Graham"/>
    <x v="47"/>
    <n v="42.011538999999999"/>
    <n v="-93.210526000000002"/>
    <x v="0"/>
    <d v="2024-03-31T00:00:00"/>
    <x v="2"/>
    <x v="3670"/>
    <n v="17616915.040000014"/>
  </r>
  <r>
    <x v="23"/>
    <x v="10"/>
    <n v="1872.11"/>
    <x v="0"/>
    <n v="3744.22"/>
    <x v="2"/>
    <s v="Glenn Clark"/>
    <x v="14"/>
    <n v="40.298904"/>
    <n v="-74.521011000000001"/>
    <x v="0"/>
    <d v="2024-03-31T00:00:00"/>
    <x v="2"/>
    <x v="3671"/>
    <n v="17616915.040000014"/>
  </r>
  <r>
    <x v="22"/>
    <x v="12"/>
    <n v="361.45"/>
    <x v="0"/>
    <n v="722.9"/>
    <x v="0"/>
    <s v="Lawrence Wolfe"/>
    <x v="25"/>
    <n v="34.840515000000003"/>
    <n v="-106.248482"/>
    <x v="0"/>
    <d v="2024-03-31T00:00:00"/>
    <x v="2"/>
    <x v="3672"/>
    <n v="17616915.040000014"/>
  </r>
  <r>
    <x v="17"/>
    <x v="21"/>
    <n v="109.73"/>
    <x v="2"/>
    <n v="109.73"/>
    <x v="0"/>
    <s v="Alexandra Acosta"/>
    <x v="25"/>
    <n v="34.840515000000003"/>
    <n v="-106.248482"/>
    <x v="0"/>
    <d v="2024-03-31T00:00:00"/>
    <x v="2"/>
    <x v="3673"/>
    <n v="17616915.040000014"/>
  </r>
  <r>
    <x v="7"/>
    <x v="10"/>
    <n v="1007.18"/>
    <x v="2"/>
    <n v="1007.18"/>
    <x v="1"/>
    <s v="Zachary Harris"/>
    <x v="46"/>
    <n v="41.125369999999997"/>
    <n v="-98.268082000000007"/>
    <x v="2"/>
    <d v="2024-03-31T00:00:00"/>
    <x v="2"/>
    <x v="3674"/>
    <n v="17616915.040000014"/>
  </r>
  <r>
    <x v="17"/>
    <x v="8"/>
    <n v="347.48"/>
    <x v="3"/>
    <n v="1389.92"/>
    <x v="2"/>
    <s v="Nicole Torres"/>
    <x v="23"/>
    <n v="31.169546"/>
    <n v="-91.867805000000004"/>
    <x v="3"/>
    <d v="2024-03-31T00:00:00"/>
    <x v="2"/>
    <x v="3675"/>
    <n v="17616915.040000014"/>
  </r>
  <r>
    <x v="13"/>
    <x v="15"/>
    <n v="139.76"/>
    <x v="0"/>
    <n v="279.52"/>
    <x v="1"/>
    <s v="James Anderson"/>
    <x v="11"/>
    <n v="39.059811000000003"/>
    <n v="-105.311104"/>
    <x v="4"/>
    <d v="2024-03-31T00:00:00"/>
    <x v="2"/>
    <x v="3676"/>
    <n v="17616915.040000014"/>
  </r>
  <r>
    <x v="9"/>
    <x v="23"/>
    <n v="1100.58"/>
    <x v="2"/>
    <n v="1100.58"/>
    <x v="0"/>
    <s v="Laura Griffin"/>
    <x v="8"/>
    <n v="27.766279000000001"/>
    <n v="-81.686783000000005"/>
    <x v="2"/>
    <d v="2024-03-31T00:00:00"/>
    <x v="2"/>
    <x v="3677"/>
    <n v="17616915.040000014"/>
  </r>
  <r>
    <x v="8"/>
    <x v="19"/>
    <n v="1630.96"/>
    <x v="3"/>
    <n v="6523.84"/>
    <x v="3"/>
    <s v="Jesse Brooks"/>
    <x v="45"/>
    <n v="44.299782"/>
    <n v="-99.438828000000001"/>
    <x v="2"/>
    <d v="2024-03-31T00:00:00"/>
    <x v="2"/>
    <x v="3678"/>
    <n v="17616915.040000014"/>
  </r>
  <r>
    <x v="1"/>
    <x v="20"/>
    <n v="247.53"/>
    <x v="4"/>
    <n v="742.59"/>
    <x v="1"/>
    <s v="Kelly Johnson"/>
    <x v="3"/>
    <n v="41.597782000000002"/>
    <n v="-72.755370999999997"/>
    <x v="3"/>
    <d v="2024-03-31T00:00:00"/>
    <x v="2"/>
    <x v="3679"/>
    <n v="17616915.040000014"/>
  </r>
  <r>
    <x v="15"/>
    <x v="10"/>
    <n v="1057.6500000000001"/>
    <x v="2"/>
    <n v="1057.6500000000001"/>
    <x v="0"/>
    <s v="Carla Booth"/>
    <x v="2"/>
    <n v="40.590752000000002"/>
    <n v="-77.209755000000001"/>
    <x v="0"/>
    <d v="2024-03-31T00:00:00"/>
    <x v="2"/>
    <x v="3680"/>
    <n v="17616915.040000014"/>
  </r>
  <r>
    <x v="20"/>
    <x v="17"/>
    <n v="501.05"/>
    <x v="1"/>
    <n v="2505.25"/>
    <x v="1"/>
    <s v="Melody Hubbard"/>
    <x v="28"/>
    <n v="32.806671000000001"/>
    <n v="-86.791129999999995"/>
    <x v="3"/>
    <d v="2024-03-31T00:00:00"/>
    <x v="2"/>
    <x v="3681"/>
    <n v="17616915.040000014"/>
  </r>
  <r>
    <x v="5"/>
    <x v="15"/>
    <n v="151"/>
    <x v="1"/>
    <n v="755"/>
    <x v="1"/>
    <s v="Michael Mays"/>
    <x v="0"/>
    <n v="33.729759000000001"/>
    <n v="-111.43122099999999"/>
    <x v="3"/>
    <d v="2024-03-31T00:00:00"/>
    <x v="2"/>
    <x v="3682"/>
    <n v="17616915.040000014"/>
  </r>
  <r>
    <x v="6"/>
    <x v="12"/>
    <n v="839.39"/>
    <x v="4"/>
    <n v="2518.17"/>
    <x v="1"/>
    <s v="Melody Roberts"/>
    <x v="46"/>
    <n v="41.125369999999997"/>
    <n v="-98.268082000000007"/>
    <x v="1"/>
    <d v="2024-03-31T00:00:00"/>
    <x v="2"/>
    <x v="3683"/>
    <n v="17616915.040000014"/>
  </r>
  <r>
    <x v="20"/>
    <x v="15"/>
    <n v="169.5"/>
    <x v="3"/>
    <n v="678"/>
    <x v="0"/>
    <s v="Timothy Lane"/>
    <x v="11"/>
    <n v="39.059811000000003"/>
    <n v="-105.311104"/>
    <x v="3"/>
    <d v="2024-03-31T00:00:00"/>
    <x v="2"/>
    <x v="3684"/>
    <n v="17616915.040000014"/>
  </r>
  <r>
    <x v="4"/>
    <x v="23"/>
    <n v="504.2"/>
    <x v="0"/>
    <n v="1008.4"/>
    <x v="3"/>
    <s v="Mark Barry"/>
    <x v="30"/>
    <n v="44.572020999999999"/>
    <n v="-122.070938"/>
    <x v="4"/>
    <d v="2024-03-31T00:00:00"/>
    <x v="2"/>
    <x v="2777"/>
    <n v="17616915.040000014"/>
  </r>
  <r>
    <x v="1"/>
    <x v="8"/>
    <n v="876.14"/>
    <x v="0"/>
    <n v="1752.28"/>
    <x v="1"/>
    <s v="Stanley Reid"/>
    <x v="31"/>
    <n v="33.856892000000002"/>
    <n v="-80.945007000000004"/>
    <x v="4"/>
    <d v="2024-03-31T00:00:00"/>
    <x v="2"/>
    <x v="3685"/>
    <n v="17616915.040000014"/>
  </r>
  <r>
    <x v="16"/>
    <x v="19"/>
    <n v="1212.74"/>
    <x v="4"/>
    <n v="3638.2200000000003"/>
    <x v="0"/>
    <s v="William Taylor"/>
    <x v="14"/>
    <n v="40.298904"/>
    <n v="-74.521011000000001"/>
    <x v="2"/>
    <d v="2024-03-31T00:00:00"/>
    <x v="2"/>
    <x v="3686"/>
    <n v="17616915.040000014"/>
  </r>
  <r>
    <x v="2"/>
    <x v="6"/>
    <n v="41.25"/>
    <x v="1"/>
    <n v="206.25"/>
    <x v="1"/>
    <s v="Rebecca Allen"/>
    <x v="5"/>
    <n v="39.318522999999999"/>
    <n v="-75.507141000000004"/>
    <x v="1"/>
    <d v="2024-03-31T00:00:00"/>
    <x v="2"/>
    <x v="3687"/>
    <n v="17616915.040000014"/>
  </r>
  <r>
    <x v="2"/>
    <x v="22"/>
    <n v="315.58"/>
    <x v="0"/>
    <n v="631.16"/>
    <x v="0"/>
    <s v="Matthew Shaffer"/>
    <x v="15"/>
    <n v="35.630065999999999"/>
    <n v="-79.806419000000005"/>
    <x v="2"/>
    <d v="2024-03-31T00:00:00"/>
    <x v="2"/>
    <x v="3688"/>
    <n v="17616915.040000014"/>
  </r>
  <r>
    <x v="14"/>
    <x v="0"/>
    <n v="116.65"/>
    <x v="0"/>
    <n v="233.3"/>
    <x v="0"/>
    <s v="Juan Greene"/>
    <x v="9"/>
    <n v="43.326618000000003"/>
    <n v="-84.536095000000003"/>
    <x v="4"/>
    <d v="2024-03-31T00:00:00"/>
    <x v="2"/>
    <x v="3689"/>
    <n v="17616915.040000014"/>
  </r>
  <r>
    <x v="11"/>
    <x v="21"/>
    <n v="309.91000000000003"/>
    <x v="2"/>
    <n v="309.91000000000003"/>
    <x v="0"/>
    <s v="April Riddle"/>
    <x v="31"/>
    <n v="33.856892000000002"/>
    <n v="-80.945007000000004"/>
    <x v="2"/>
    <d v="2024-04-01T00:00:00"/>
    <x v="3"/>
    <x v="3690"/>
    <n v="17616915.040000014"/>
  </r>
  <r>
    <x v="21"/>
    <x v="7"/>
    <n v="31.38"/>
    <x v="0"/>
    <n v="62.76"/>
    <x v="0"/>
    <s v="Timothy Curtis"/>
    <x v="22"/>
    <n v="43.452491999999999"/>
    <n v="-71.563896"/>
    <x v="4"/>
    <d v="2024-04-01T00:00:00"/>
    <x v="3"/>
    <x v="3691"/>
    <n v="17616915.040000014"/>
  </r>
  <r>
    <x v="23"/>
    <x v="16"/>
    <n v="2043.78"/>
    <x v="1"/>
    <n v="10218.9"/>
    <x v="1"/>
    <s v="Jessica Smith"/>
    <x v="1"/>
    <n v="40.349457000000001"/>
    <n v="-88.986136999999999"/>
    <x v="0"/>
    <d v="2024-04-01T00:00:00"/>
    <x v="3"/>
    <x v="3692"/>
    <n v="17616915.040000014"/>
  </r>
  <r>
    <x v="8"/>
    <x v="17"/>
    <n v="394.86"/>
    <x v="1"/>
    <n v="1974.3000000000002"/>
    <x v="2"/>
    <s v="Allison Guzman"/>
    <x v="44"/>
    <n v="37.668140000000001"/>
    <n v="-84.670067000000003"/>
    <x v="3"/>
    <d v="2024-04-01T00:00:00"/>
    <x v="3"/>
    <x v="3693"/>
    <n v="17616915.040000014"/>
  </r>
  <r>
    <x v="2"/>
    <x v="11"/>
    <n v="175.86"/>
    <x v="2"/>
    <n v="175.86"/>
    <x v="2"/>
    <s v="Gary Hoover"/>
    <x v="23"/>
    <n v="31.169546"/>
    <n v="-91.867805000000004"/>
    <x v="0"/>
    <d v="2024-04-01T00:00:00"/>
    <x v="3"/>
    <x v="3694"/>
    <n v="17616915.040000014"/>
  </r>
  <r>
    <x v="9"/>
    <x v="12"/>
    <n v="485.48"/>
    <x v="2"/>
    <n v="485.48"/>
    <x v="1"/>
    <s v="Joseph Hill"/>
    <x v="37"/>
    <n v="38.456085000000002"/>
    <n v="-92.288368000000006"/>
    <x v="1"/>
    <d v="2024-04-01T00:00:00"/>
    <x v="3"/>
    <x v="3695"/>
    <n v="17616915.040000014"/>
  </r>
  <r>
    <x v="15"/>
    <x v="7"/>
    <n v="20.51"/>
    <x v="3"/>
    <n v="82.04"/>
    <x v="0"/>
    <s v="Gregory Ferrell"/>
    <x v="1"/>
    <n v="40.349457000000001"/>
    <n v="-88.986136999999999"/>
    <x v="2"/>
    <d v="2024-04-01T00:00:00"/>
    <x v="3"/>
    <x v="3696"/>
    <n v="17616915.040000014"/>
  </r>
  <r>
    <x v="22"/>
    <x v="18"/>
    <n v="117.62"/>
    <x v="2"/>
    <n v="117.62"/>
    <x v="3"/>
    <s v="Maria Wright"/>
    <x v="14"/>
    <n v="40.298904"/>
    <n v="-74.521011000000001"/>
    <x v="4"/>
    <d v="2024-04-01T00:00:00"/>
    <x v="3"/>
    <x v="3697"/>
    <n v="17616915.040000014"/>
  </r>
  <r>
    <x v="22"/>
    <x v="13"/>
    <n v="1809.51"/>
    <x v="0"/>
    <n v="3619.02"/>
    <x v="0"/>
    <s v="Mr. Malik Vincent"/>
    <x v="27"/>
    <n v="40.388782999999997"/>
    <n v="-82.764915000000002"/>
    <x v="1"/>
    <d v="2024-04-01T00:00:00"/>
    <x v="3"/>
    <x v="3698"/>
    <n v="17616915.040000014"/>
  </r>
  <r>
    <x v="5"/>
    <x v="23"/>
    <n v="336.08"/>
    <x v="2"/>
    <n v="336.08"/>
    <x v="0"/>
    <s v="Kaitlyn Rodriguez"/>
    <x v="32"/>
    <n v="44.240459000000001"/>
    <n v="-114.47882799999999"/>
    <x v="1"/>
    <d v="2024-04-01T00:00:00"/>
    <x v="3"/>
    <x v="3699"/>
    <n v="17616915.040000014"/>
  </r>
  <r>
    <x v="22"/>
    <x v="23"/>
    <n v="314.89"/>
    <x v="1"/>
    <n v="1574.4499999999998"/>
    <x v="2"/>
    <s v="John Moran"/>
    <x v="27"/>
    <n v="40.388782999999997"/>
    <n v="-82.764915000000002"/>
    <x v="0"/>
    <d v="2024-04-01T00:00:00"/>
    <x v="3"/>
    <x v="3700"/>
    <n v="17616915.040000014"/>
  </r>
  <r>
    <x v="22"/>
    <x v="13"/>
    <n v="1326.01"/>
    <x v="0"/>
    <n v="2652.02"/>
    <x v="2"/>
    <s v="Sharon Hanson"/>
    <x v="14"/>
    <n v="40.298904"/>
    <n v="-74.521011000000001"/>
    <x v="4"/>
    <d v="2024-04-01T00:00:00"/>
    <x v="3"/>
    <x v="3701"/>
    <n v="17616915.040000014"/>
  </r>
  <r>
    <x v="18"/>
    <x v="21"/>
    <n v="448.31"/>
    <x v="3"/>
    <n v="1793.24"/>
    <x v="2"/>
    <s v="Joseph Ryan"/>
    <x v="42"/>
    <n v="39.063946000000001"/>
    <n v="-76.802100999999993"/>
    <x v="0"/>
    <d v="2024-04-01T00:00:00"/>
    <x v="3"/>
    <x v="3702"/>
    <n v="17616915.040000014"/>
  </r>
  <r>
    <x v="22"/>
    <x v="3"/>
    <n v="471.9"/>
    <x v="2"/>
    <n v="471.9"/>
    <x v="2"/>
    <s v="Chad Lowery"/>
    <x v="27"/>
    <n v="40.388782999999997"/>
    <n v="-82.764915000000002"/>
    <x v="1"/>
    <d v="2024-04-01T00:00:00"/>
    <x v="3"/>
    <x v="3703"/>
    <n v="17616915.040000014"/>
  </r>
  <r>
    <x v="6"/>
    <x v="14"/>
    <n v="438.67"/>
    <x v="2"/>
    <n v="438.67"/>
    <x v="2"/>
    <s v="Lisa Horn MD"/>
    <x v="30"/>
    <n v="44.572020999999999"/>
    <n v="-122.070938"/>
    <x v="3"/>
    <d v="2024-04-01T00:00:00"/>
    <x v="3"/>
    <x v="3704"/>
    <n v="17616915.040000014"/>
  </r>
  <r>
    <x v="23"/>
    <x v="10"/>
    <n v="2744.25"/>
    <x v="0"/>
    <n v="5488.5"/>
    <x v="0"/>
    <s v="Mr. William Richards MD"/>
    <x v="32"/>
    <n v="44.240459000000001"/>
    <n v="-114.47882799999999"/>
    <x v="4"/>
    <d v="2024-04-01T00:00:00"/>
    <x v="3"/>
    <x v="3705"/>
    <n v="17616915.040000014"/>
  </r>
  <r>
    <x v="4"/>
    <x v="9"/>
    <n v="1653.74"/>
    <x v="4"/>
    <n v="4961.22"/>
    <x v="3"/>
    <s v="Lauren Carpenter"/>
    <x v="22"/>
    <n v="43.452491999999999"/>
    <n v="-71.563896"/>
    <x v="3"/>
    <d v="2024-04-01T00:00:00"/>
    <x v="3"/>
    <x v="3706"/>
    <n v="17616915.040000014"/>
  </r>
  <r>
    <x v="19"/>
    <x v="7"/>
    <n v="67.55"/>
    <x v="1"/>
    <n v="337.75"/>
    <x v="1"/>
    <s v="Derek Cross"/>
    <x v="3"/>
    <n v="41.597782000000002"/>
    <n v="-72.755370999999997"/>
    <x v="4"/>
    <d v="2024-04-01T00:00:00"/>
    <x v="3"/>
    <x v="3707"/>
    <n v="17616915.040000014"/>
  </r>
  <r>
    <x v="15"/>
    <x v="8"/>
    <n v="489.62"/>
    <x v="3"/>
    <n v="1958.48"/>
    <x v="0"/>
    <s v="Justin Taylor"/>
    <x v="16"/>
    <n v="35.747844999999998"/>
    <n v="-86.692345000000003"/>
    <x v="0"/>
    <d v="2024-04-01T00:00:00"/>
    <x v="3"/>
    <x v="1356"/>
    <n v="17616915.040000014"/>
  </r>
  <r>
    <x v="7"/>
    <x v="23"/>
    <n v="1120.23"/>
    <x v="0"/>
    <n v="2240.46"/>
    <x v="1"/>
    <s v="Laurie Wilson"/>
    <x v="49"/>
    <n v="42.165725999999999"/>
    <n v="-74.948051000000007"/>
    <x v="0"/>
    <d v="2024-04-01T00:00:00"/>
    <x v="3"/>
    <x v="3708"/>
    <n v="17616915.040000014"/>
  </r>
  <r>
    <x v="20"/>
    <x v="5"/>
    <n v="49.73"/>
    <x v="1"/>
    <n v="248.64999999999998"/>
    <x v="3"/>
    <s v="Elizabeth Hobbs"/>
    <x v="41"/>
    <n v="38.313515000000002"/>
    <n v="-117.055374"/>
    <x v="2"/>
    <d v="2024-04-01T00:00:00"/>
    <x v="3"/>
    <x v="3709"/>
    <n v="17616915.040000014"/>
  </r>
  <r>
    <x v="13"/>
    <x v="4"/>
    <n v="775.67"/>
    <x v="3"/>
    <n v="3102.68"/>
    <x v="1"/>
    <s v="Kimberly Ortiz"/>
    <x v="11"/>
    <n v="39.059811000000003"/>
    <n v="-105.311104"/>
    <x v="4"/>
    <d v="2024-04-02T00:00:00"/>
    <x v="3"/>
    <x v="3710"/>
    <n v="17616915.040000014"/>
  </r>
  <r>
    <x v="4"/>
    <x v="22"/>
    <n v="191.68"/>
    <x v="1"/>
    <n v="958.40000000000009"/>
    <x v="1"/>
    <s v="Robert Melendez"/>
    <x v="13"/>
    <n v="40.150032000000003"/>
    <n v="-111.86243399999999"/>
    <x v="1"/>
    <d v="2024-04-02T00:00:00"/>
    <x v="3"/>
    <x v="3711"/>
    <n v="17616915.040000014"/>
  </r>
  <r>
    <x v="14"/>
    <x v="21"/>
    <n v="237.88"/>
    <x v="3"/>
    <n v="951.52"/>
    <x v="1"/>
    <s v="Nina Smith"/>
    <x v="0"/>
    <n v="33.729759000000001"/>
    <n v="-111.43122099999999"/>
    <x v="1"/>
    <d v="2024-04-02T00:00:00"/>
    <x v="3"/>
    <x v="3712"/>
    <n v="17616915.040000014"/>
  </r>
  <r>
    <x v="14"/>
    <x v="7"/>
    <n v="13.91"/>
    <x v="1"/>
    <n v="69.55"/>
    <x v="3"/>
    <s v="Sarah White"/>
    <x v="23"/>
    <n v="31.169546"/>
    <n v="-91.867805000000004"/>
    <x v="0"/>
    <d v="2024-04-02T00:00:00"/>
    <x v="3"/>
    <x v="3713"/>
    <n v="17616915.040000014"/>
  </r>
  <r>
    <x v="13"/>
    <x v="18"/>
    <n v="39.4"/>
    <x v="2"/>
    <n v="39.4"/>
    <x v="3"/>
    <s v="Bethany Miller"/>
    <x v="23"/>
    <n v="31.169546"/>
    <n v="-91.867805000000004"/>
    <x v="0"/>
    <d v="2024-04-02T00:00:00"/>
    <x v="3"/>
    <x v="3714"/>
    <n v="17616915.040000014"/>
  </r>
  <r>
    <x v="21"/>
    <x v="9"/>
    <n v="1361"/>
    <x v="4"/>
    <n v="4083"/>
    <x v="1"/>
    <s v="Chase Watson"/>
    <x v="31"/>
    <n v="33.856892000000002"/>
    <n v="-80.945007000000004"/>
    <x v="0"/>
    <d v="2024-04-02T00:00:00"/>
    <x v="3"/>
    <x v="3715"/>
    <n v="17616915.040000014"/>
  </r>
  <r>
    <x v="16"/>
    <x v="6"/>
    <n v="23.81"/>
    <x v="0"/>
    <n v="47.62"/>
    <x v="3"/>
    <s v="Kayla Lindsey"/>
    <x v="15"/>
    <n v="35.630065999999999"/>
    <n v="-79.806419000000005"/>
    <x v="3"/>
    <d v="2024-04-02T00:00:00"/>
    <x v="3"/>
    <x v="3716"/>
    <n v="17616915.040000014"/>
  </r>
  <r>
    <x v="16"/>
    <x v="4"/>
    <n v="271.86"/>
    <x v="1"/>
    <n v="1359.3000000000002"/>
    <x v="1"/>
    <s v="Jason Johnson"/>
    <x v="32"/>
    <n v="44.240459000000001"/>
    <n v="-114.47882799999999"/>
    <x v="2"/>
    <d v="2024-04-02T00:00:00"/>
    <x v="3"/>
    <x v="3717"/>
    <n v="17616915.040000014"/>
  </r>
  <r>
    <x v="13"/>
    <x v="8"/>
    <n v="765.39"/>
    <x v="3"/>
    <n v="3061.56"/>
    <x v="1"/>
    <s v="Brenda Allen"/>
    <x v="25"/>
    <n v="34.840515000000003"/>
    <n v="-106.248482"/>
    <x v="0"/>
    <d v="2024-04-02T00:00:00"/>
    <x v="3"/>
    <x v="3718"/>
    <n v="17616915.040000014"/>
  </r>
  <r>
    <x v="15"/>
    <x v="23"/>
    <n v="1148.48"/>
    <x v="3"/>
    <n v="4593.92"/>
    <x v="3"/>
    <s v="Anna Williams"/>
    <x v="1"/>
    <n v="40.349457000000001"/>
    <n v="-88.986136999999999"/>
    <x v="0"/>
    <d v="2024-04-02T00:00:00"/>
    <x v="3"/>
    <x v="3719"/>
    <n v="17616915.040000014"/>
  </r>
  <r>
    <x v="2"/>
    <x v="7"/>
    <n v="74.510000000000005"/>
    <x v="2"/>
    <n v="74.510000000000005"/>
    <x v="1"/>
    <s v="Brittney Williams"/>
    <x v="25"/>
    <n v="34.840515000000003"/>
    <n v="-106.248482"/>
    <x v="2"/>
    <d v="2024-04-02T00:00:00"/>
    <x v="3"/>
    <x v="3720"/>
    <n v="17616915.040000014"/>
  </r>
  <r>
    <x v="12"/>
    <x v="5"/>
    <n v="37.340000000000003"/>
    <x v="3"/>
    <n v="149.36000000000001"/>
    <x v="1"/>
    <s v="Connie Barnett"/>
    <x v="7"/>
    <n v="42.230170999999999"/>
    <n v="-71.530106000000004"/>
    <x v="1"/>
    <d v="2024-04-02T00:00:00"/>
    <x v="3"/>
    <x v="3721"/>
    <n v="17616915.040000014"/>
  </r>
  <r>
    <x v="23"/>
    <x v="5"/>
    <n v="63.44"/>
    <x v="0"/>
    <n v="126.88"/>
    <x v="2"/>
    <s v="Tina Walker"/>
    <x v="16"/>
    <n v="35.747844999999998"/>
    <n v="-86.692345000000003"/>
    <x v="3"/>
    <d v="2024-04-02T00:00:00"/>
    <x v="3"/>
    <x v="3722"/>
    <n v="17616915.040000014"/>
  </r>
  <r>
    <x v="21"/>
    <x v="5"/>
    <n v="44.69"/>
    <x v="0"/>
    <n v="89.38"/>
    <x v="2"/>
    <s v="Paula White"/>
    <x v="45"/>
    <n v="44.299782"/>
    <n v="-99.438828000000001"/>
    <x v="2"/>
    <d v="2024-04-02T00:00:00"/>
    <x v="3"/>
    <x v="3723"/>
    <n v="17616915.040000014"/>
  </r>
  <r>
    <x v="17"/>
    <x v="7"/>
    <n v="17.079999999999998"/>
    <x v="2"/>
    <n v="17.079999999999998"/>
    <x v="1"/>
    <s v="Sherry Griffin"/>
    <x v="32"/>
    <n v="44.240459000000001"/>
    <n v="-114.47882799999999"/>
    <x v="4"/>
    <d v="2024-04-02T00:00:00"/>
    <x v="3"/>
    <x v="3724"/>
    <n v="17616915.040000014"/>
  </r>
  <r>
    <x v="0"/>
    <x v="21"/>
    <n v="141.83000000000001"/>
    <x v="3"/>
    <n v="567.32000000000005"/>
    <x v="1"/>
    <s v="Christopher Chase"/>
    <x v="2"/>
    <n v="40.590752000000002"/>
    <n v="-77.209755000000001"/>
    <x v="4"/>
    <d v="2024-04-02T00:00:00"/>
    <x v="3"/>
    <x v="3725"/>
    <n v="17616915.040000014"/>
  </r>
  <r>
    <x v="9"/>
    <x v="7"/>
    <n v="34.69"/>
    <x v="1"/>
    <n v="173.45"/>
    <x v="2"/>
    <s v="Tabitha Walker"/>
    <x v="38"/>
    <n v="47.400902000000002"/>
    <n v="-121.490494"/>
    <x v="4"/>
    <d v="2024-04-02T00:00:00"/>
    <x v="3"/>
    <x v="3726"/>
    <n v="17616915.040000014"/>
  </r>
  <r>
    <x v="5"/>
    <x v="13"/>
    <n v="732.8"/>
    <x v="0"/>
    <n v="1465.6"/>
    <x v="3"/>
    <s v="Sharon Frye"/>
    <x v="42"/>
    <n v="39.063946000000001"/>
    <n v="-76.802100999999993"/>
    <x v="4"/>
    <d v="2024-04-02T00:00:00"/>
    <x v="3"/>
    <x v="3727"/>
    <n v="17616915.040000014"/>
  </r>
  <r>
    <x v="4"/>
    <x v="7"/>
    <n v="56.65"/>
    <x v="3"/>
    <n v="226.6"/>
    <x v="0"/>
    <s v="Michael Brown"/>
    <x v="16"/>
    <n v="35.747844999999998"/>
    <n v="-86.692345000000003"/>
    <x v="2"/>
    <d v="2024-04-02T00:00:00"/>
    <x v="3"/>
    <x v="3728"/>
    <n v="17616915.040000014"/>
  </r>
  <r>
    <x v="18"/>
    <x v="11"/>
    <n v="253.57"/>
    <x v="4"/>
    <n v="760.71"/>
    <x v="0"/>
    <s v="Amber Hughes"/>
    <x v="1"/>
    <n v="40.349457000000001"/>
    <n v="-88.986136999999999"/>
    <x v="4"/>
    <d v="2024-04-02T00:00:00"/>
    <x v="3"/>
    <x v="3729"/>
    <n v="17616915.040000014"/>
  </r>
  <r>
    <x v="16"/>
    <x v="16"/>
    <n v="1281.3499999999999"/>
    <x v="0"/>
    <n v="2562.6999999999998"/>
    <x v="0"/>
    <s v="Janet Wilson"/>
    <x v="11"/>
    <n v="39.059811000000003"/>
    <n v="-105.311104"/>
    <x v="2"/>
    <d v="2024-04-02T00:00:00"/>
    <x v="3"/>
    <x v="3730"/>
    <n v="17616915.040000014"/>
  </r>
  <r>
    <x v="10"/>
    <x v="14"/>
    <n v="754.92"/>
    <x v="4"/>
    <n v="2264.7599999999998"/>
    <x v="3"/>
    <s v="Crystal Murphy"/>
    <x v="9"/>
    <n v="43.326618000000003"/>
    <n v="-84.536095000000003"/>
    <x v="1"/>
    <d v="2024-04-02T00:00:00"/>
    <x v="3"/>
    <x v="3731"/>
    <n v="17616915.040000014"/>
  </r>
  <r>
    <x v="17"/>
    <x v="12"/>
    <n v="652.54999999999995"/>
    <x v="4"/>
    <n v="1957.6499999999999"/>
    <x v="3"/>
    <s v="Christopher Huber"/>
    <x v="21"/>
    <n v="41.680892999999998"/>
    <n v="-71.511780000000002"/>
    <x v="4"/>
    <d v="2024-04-02T00:00:00"/>
    <x v="3"/>
    <x v="3732"/>
    <n v="17616915.040000014"/>
  </r>
  <r>
    <x v="11"/>
    <x v="1"/>
    <n v="259.56"/>
    <x v="0"/>
    <n v="519.12"/>
    <x v="2"/>
    <s v="Ana Schmidt"/>
    <x v="46"/>
    <n v="41.125369999999997"/>
    <n v="-98.268082000000007"/>
    <x v="2"/>
    <d v="2024-04-02T00:00:00"/>
    <x v="3"/>
    <x v="3733"/>
    <n v="17616915.040000014"/>
  </r>
  <r>
    <x v="0"/>
    <x v="7"/>
    <n v="32.630000000000003"/>
    <x v="2"/>
    <n v="32.630000000000003"/>
    <x v="0"/>
    <s v="Marcus Stone"/>
    <x v="25"/>
    <n v="34.840515000000003"/>
    <n v="-106.248482"/>
    <x v="2"/>
    <d v="2024-04-02T00:00:00"/>
    <x v="3"/>
    <x v="3734"/>
    <n v="17616915.040000014"/>
  </r>
  <r>
    <x v="19"/>
    <x v="11"/>
    <n v="267.67"/>
    <x v="1"/>
    <n v="1338.3500000000001"/>
    <x v="2"/>
    <s v="Mark Craig"/>
    <x v="40"/>
    <n v="33.040619"/>
    <n v="-83.643073999999999"/>
    <x v="2"/>
    <d v="2024-04-02T00:00:00"/>
    <x v="3"/>
    <x v="3735"/>
    <n v="17616915.040000014"/>
  </r>
  <r>
    <x v="3"/>
    <x v="1"/>
    <n v="280.60000000000002"/>
    <x v="3"/>
    <n v="1122.4000000000001"/>
    <x v="0"/>
    <s v="James Johnson"/>
    <x v="1"/>
    <n v="40.349457000000001"/>
    <n v="-88.986136999999999"/>
    <x v="0"/>
    <d v="2024-04-02T00:00:00"/>
    <x v="3"/>
    <x v="3736"/>
    <n v="17616915.040000014"/>
  </r>
  <r>
    <x v="11"/>
    <x v="1"/>
    <n v="251.4"/>
    <x v="3"/>
    <n v="1005.6"/>
    <x v="1"/>
    <s v="Jeffrey Caldwell"/>
    <x v="24"/>
    <n v="21.094318000000001"/>
    <n v="-157.49833699999999"/>
    <x v="1"/>
    <d v="2024-04-02T00:00:00"/>
    <x v="3"/>
    <x v="3737"/>
    <n v="17616915.040000014"/>
  </r>
  <r>
    <x v="20"/>
    <x v="16"/>
    <n v="1433.43"/>
    <x v="4"/>
    <n v="4300.29"/>
    <x v="2"/>
    <s v="Susan Knight"/>
    <x v="19"/>
    <n v="44.045876"/>
    <n v="-72.710685999999995"/>
    <x v="4"/>
    <d v="2024-04-03T00:00:00"/>
    <x v="3"/>
    <x v="3738"/>
    <n v="17616915.040000014"/>
  </r>
  <r>
    <x v="19"/>
    <x v="14"/>
    <n v="441.58"/>
    <x v="1"/>
    <n v="2207.9"/>
    <x v="1"/>
    <s v="April Munoz"/>
    <x v="31"/>
    <n v="33.856892000000002"/>
    <n v="-80.945007000000004"/>
    <x v="0"/>
    <d v="2024-04-03T00:00:00"/>
    <x v="3"/>
    <x v="3739"/>
    <n v="17616915.040000014"/>
  </r>
  <r>
    <x v="17"/>
    <x v="5"/>
    <n v="37.57"/>
    <x v="3"/>
    <n v="150.28"/>
    <x v="2"/>
    <s v="Rachel Smith"/>
    <x v="32"/>
    <n v="44.240459000000001"/>
    <n v="-114.47882799999999"/>
    <x v="1"/>
    <d v="2024-04-03T00:00:00"/>
    <x v="3"/>
    <x v="1755"/>
    <n v="17616915.040000014"/>
  </r>
  <r>
    <x v="2"/>
    <x v="22"/>
    <n v="324.08999999999997"/>
    <x v="0"/>
    <n v="648.17999999999995"/>
    <x v="3"/>
    <s v="Adam Wolf"/>
    <x v="37"/>
    <n v="38.456085000000002"/>
    <n v="-92.288368000000006"/>
    <x v="2"/>
    <d v="2024-04-03T00:00:00"/>
    <x v="3"/>
    <x v="3740"/>
    <n v="17616915.040000014"/>
  </r>
  <r>
    <x v="3"/>
    <x v="16"/>
    <n v="2764.45"/>
    <x v="2"/>
    <n v="2764.45"/>
    <x v="1"/>
    <s v="Charles Martin"/>
    <x v="40"/>
    <n v="33.040619"/>
    <n v="-83.643073999999999"/>
    <x v="1"/>
    <d v="2024-04-03T00:00:00"/>
    <x v="3"/>
    <x v="3741"/>
    <n v="17616915.040000014"/>
  </r>
  <r>
    <x v="8"/>
    <x v="14"/>
    <n v="641.62"/>
    <x v="0"/>
    <n v="1283.24"/>
    <x v="0"/>
    <s v="Tracey Weber"/>
    <x v="25"/>
    <n v="34.840515000000003"/>
    <n v="-106.248482"/>
    <x v="3"/>
    <d v="2024-04-03T00:00:00"/>
    <x v="3"/>
    <x v="3742"/>
    <n v="17616915.040000014"/>
  </r>
  <r>
    <x v="9"/>
    <x v="5"/>
    <n v="76.849999999999994"/>
    <x v="2"/>
    <n v="76.849999999999994"/>
    <x v="1"/>
    <s v="Martha Lopez"/>
    <x v="29"/>
    <n v="38.526600000000002"/>
    <n v="-96.726485999999994"/>
    <x v="0"/>
    <d v="2024-04-03T00:00:00"/>
    <x v="3"/>
    <x v="3743"/>
    <n v="17616915.040000014"/>
  </r>
  <r>
    <x v="8"/>
    <x v="7"/>
    <n v="18.239999999999998"/>
    <x v="4"/>
    <n v="54.72"/>
    <x v="3"/>
    <s v="Mr. Michael Wheeler"/>
    <x v="48"/>
    <n v="44.693947000000001"/>
    <n v="-69.381927000000005"/>
    <x v="1"/>
    <d v="2024-04-03T00:00:00"/>
    <x v="3"/>
    <x v="3744"/>
    <n v="17616915.040000014"/>
  </r>
  <r>
    <x v="2"/>
    <x v="5"/>
    <n v="85.16"/>
    <x v="3"/>
    <n v="340.64"/>
    <x v="1"/>
    <s v="Samantha Wheeler"/>
    <x v="36"/>
    <n v="39.849426000000001"/>
    <n v="-86.258278000000004"/>
    <x v="3"/>
    <d v="2024-04-03T00:00:00"/>
    <x v="3"/>
    <x v="3745"/>
    <n v="17616915.040000014"/>
  </r>
  <r>
    <x v="13"/>
    <x v="22"/>
    <n v="385.91"/>
    <x v="4"/>
    <n v="1157.73"/>
    <x v="0"/>
    <s v="Diana Wilson"/>
    <x v="17"/>
    <n v="61.370716000000002"/>
    <n v="-152.40441899999999"/>
    <x v="3"/>
    <d v="2024-04-03T00:00:00"/>
    <x v="3"/>
    <x v="3746"/>
    <n v="17616915.040000014"/>
  </r>
  <r>
    <x v="14"/>
    <x v="15"/>
    <n v="180.34"/>
    <x v="2"/>
    <n v="180.34"/>
    <x v="3"/>
    <s v="Wanda Lewis"/>
    <x v="24"/>
    <n v="21.094318000000001"/>
    <n v="-157.49833699999999"/>
    <x v="2"/>
    <d v="2024-04-03T00:00:00"/>
    <x v="3"/>
    <x v="3747"/>
    <n v="17616915.040000014"/>
  </r>
  <r>
    <x v="4"/>
    <x v="13"/>
    <n v="624.61"/>
    <x v="4"/>
    <n v="1873.83"/>
    <x v="2"/>
    <s v="Christy Cuevas"/>
    <x v="19"/>
    <n v="44.045876"/>
    <n v="-72.710685999999995"/>
    <x v="3"/>
    <d v="2024-04-03T00:00:00"/>
    <x v="3"/>
    <x v="3748"/>
    <n v="17616915.040000014"/>
  </r>
  <r>
    <x v="15"/>
    <x v="7"/>
    <n v="70.790000000000006"/>
    <x v="4"/>
    <n v="212.37"/>
    <x v="3"/>
    <s v="Adrian Krueger"/>
    <x v="44"/>
    <n v="37.668140000000001"/>
    <n v="-84.670067000000003"/>
    <x v="0"/>
    <d v="2024-04-03T00:00:00"/>
    <x v="3"/>
    <x v="3749"/>
    <n v="17616915.040000014"/>
  </r>
  <r>
    <x v="8"/>
    <x v="19"/>
    <n v="338.76"/>
    <x v="3"/>
    <n v="1355.04"/>
    <x v="2"/>
    <s v="Amanda Martinez"/>
    <x v="17"/>
    <n v="61.370716000000002"/>
    <n v="-152.40441899999999"/>
    <x v="1"/>
    <d v="2024-04-03T00:00:00"/>
    <x v="3"/>
    <x v="3750"/>
    <n v="17616915.040000014"/>
  </r>
  <r>
    <x v="6"/>
    <x v="0"/>
    <n v="164.22"/>
    <x v="1"/>
    <n v="821.1"/>
    <x v="1"/>
    <s v="Robert Lane"/>
    <x v="30"/>
    <n v="44.572020999999999"/>
    <n v="-122.070938"/>
    <x v="1"/>
    <d v="2024-04-03T00:00:00"/>
    <x v="3"/>
    <x v="3751"/>
    <n v="17616915.040000014"/>
  </r>
  <r>
    <x v="16"/>
    <x v="22"/>
    <n v="470.64"/>
    <x v="4"/>
    <n v="1411.92"/>
    <x v="2"/>
    <s v="Richard Howard"/>
    <x v="40"/>
    <n v="33.040619"/>
    <n v="-83.643073999999999"/>
    <x v="1"/>
    <d v="2024-04-03T00:00:00"/>
    <x v="3"/>
    <x v="3752"/>
    <n v="17616915.040000014"/>
  </r>
  <r>
    <x v="17"/>
    <x v="11"/>
    <n v="235.78"/>
    <x v="3"/>
    <n v="943.12"/>
    <x v="1"/>
    <s v="Miranda Page"/>
    <x v="33"/>
    <n v="44.268543000000001"/>
    <n v="-89.616507999999996"/>
    <x v="1"/>
    <d v="2024-04-03T00:00:00"/>
    <x v="3"/>
    <x v="3753"/>
    <n v="17616915.040000014"/>
  </r>
  <r>
    <x v="10"/>
    <x v="16"/>
    <n v="2358.65"/>
    <x v="1"/>
    <n v="11793.25"/>
    <x v="0"/>
    <s v="Rachel Burns"/>
    <x v="3"/>
    <n v="41.597782000000002"/>
    <n v="-72.755370999999997"/>
    <x v="4"/>
    <d v="2024-04-03T00:00:00"/>
    <x v="3"/>
    <x v="3754"/>
    <n v="17616915.040000014"/>
  </r>
  <r>
    <x v="4"/>
    <x v="12"/>
    <n v="385.75"/>
    <x v="2"/>
    <n v="385.75"/>
    <x v="2"/>
    <s v="Rachel Barrett"/>
    <x v="32"/>
    <n v="44.240459000000001"/>
    <n v="-114.47882799999999"/>
    <x v="1"/>
    <d v="2024-04-03T00:00:00"/>
    <x v="3"/>
    <x v="3755"/>
    <n v="17616915.040000014"/>
  </r>
  <r>
    <x v="22"/>
    <x v="9"/>
    <n v="1526.32"/>
    <x v="0"/>
    <n v="3052.64"/>
    <x v="2"/>
    <s v="Mary Johnson"/>
    <x v="38"/>
    <n v="47.400902000000002"/>
    <n v="-121.490494"/>
    <x v="3"/>
    <d v="2024-04-03T00:00:00"/>
    <x v="3"/>
    <x v="3756"/>
    <n v="17616915.040000014"/>
  </r>
  <r>
    <x v="21"/>
    <x v="1"/>
    <n v="144.33000000000001"/>
    <x v="4"/>
    <n v="432.99"/>
    <x v="0"/>
    <s v="Melissa Browning"/>
    <x v="26"/>
    <n v="37.769337"/>
    <n v="-78.169967999999997"/>
    <x v="4"/>
    <d v="2024-04-03T00:00:00"/>
    <x v="3"/>
    <x v="3757"/>
    <n v="17616915.040000014"/>
  </r>
  <r>
    <x v="22"/>
    <x v="13"/>
    <n v="1125.06"/>
    <x v="4"/>
    <n v="3375.18"/>
    <x v="3"/>
    <s v="Laura Fleming DDS"/>
    <x v="4"/>
    <n v="32.741646000000003"/>
    <n v="-89.678696000000002"/>
    <x v="2"/>
    <d v="2024-04-03T00:00:00"/>
    <x v="3"/>
    <x v="3758"/>
    <n v="17616915.040000014"/>
  </r>
  <r>
    <x v="0"/>
    <x v="10"/>
    <n v="2547.04"/>
    <x v="2"/>
    <n v="2547.04"/>
    <x v="1"/>
    <s v="Timothy Lawson"/>
    <x v="24"/>
    <n v="21.094318000000001"/>
    <n v="-157.49833699999999"/>
    <x v="4"/>
    <d v="2024-04-03T00:00:00"/>
    <x v="3"/>
    <x v="3759"/>
    <n v="17616915.040000014"/>
  </r>
  <r>
    <x v="13"/>
    <x v="13"/>
    <n v="1114.71"/>
    <x v="1"/>
    <n v="5573.55"/>
    <x v="3"/>
    <s v="Steven Garcia"/>
    <x v="36"/>
    <n v="39.849426000000001"/>
    <n v="-86.258278000000004"/>
    <x v="0"/>
    <d v="2024-04-03T00:00:00"/>
    <x v="3"/>
    <x v="3760"/>
    <n v="17616915.040000014"/>
  </r>
  <r>
    <x v="5"/>
    <x v="0"/>
    <n v="216.15"/>
    <x v="2"/>
    <n v="216.15"/>
    <x v="0"/>
    <s v="Robert Bowers"/>
    <x v="4"/>
    <n v="32.741646000000003"/>
    <n v="-89.678696000000002"/>
    <x v="1"/>
    <d v="2024-04-03T00:00:00"/>
    <x v="3"/>
    <x v="3761"/>
    <n v="17616915.040000014"/>
  </r>
  <r>
    <x v="2"/>
    <x v="12"/>
    <n v="266.13"/>
    <x v="0"/>
    <n v="532.26"/>
    <x v="1"/>
    <s v="Julian Jackson"/>
    <x v="10"/>
    <n v="38.491225999999997"/>
    <n v="-80.954455999999993"/>
    <x v="0"/>
    <d v="2024-04-03T00:00:00"/>
    <x v="3"/>
    <x v="3762"/>
    <n v="17616915.040000014"/>
  </r>
  <r>
    <x v="10"/>
    <x v="8"/>
    <n v="209.74"/>
    <x v="3"/>
    <n v="838.96"/>
    <x v="0"/>
    <s v="Brooke Henry"/>
    <x v="27"/>
    <n v="40.388782999999997"/>
    <n v="-82.764915000000002"/>
    <x v="3"/>
    <d v="2024-04-03T00:00:00"/>
    <x v="3"/>
    <x v="3763"/>
    <n v="17616915.040000014"/>
  </r>
  <r>
    <x v="13"/>
    <x v="17"/>
    <n v="435.74"/>
    <x v="1"/>
    <n v="2178.6999999999998"/>
    <x v="2"/>
    <s v="Christina Wong"/>
    <x v="9"/>
    <n v="43.326618000000003"/>
    <n v="-84.536095000000003"/>
    <x v="3"/>
    <d v="2024-04-03T00:00:00"/>
    <x v="3"/>
    <x v="3764"/>
    <n v="17616915.040000014"/>
  </r>
  <r>
    <x v="6"/>
    <x v="3"/>
    <n v="295.83999999999997"/>
    <x v="1"/>
    <n v="1479.1999999999998"/>
    <x v="0"/>
    <s v="Heidi Bernard"/>
    <x v="38"/>
    <n v="47.400902000000002"/>
    <n v="-121.490494"/>
    <x v="2"/>
    <d v="2024-04-03T00:00:00"/>
    <x v="3"/>
    <x v="3765"/>
    <n v="17616915.040000014"/>
  </r>
  <r>
    <x v="8"/>
    <x v="3"/>
    <n v="228.23"/>
    <x v="2"/>
    <n v="228.23"/>
    <x v="3"/>
    <s v="Kyle Gilbert"/>
    <x v="41"/>
    <n v="38.313515000000002"/>
    <n v="-117.055374"/>
    <x v="0"/>
    <d v="2024-04-03T00:00:00"/>
    <x v="3"/>
    <x v="3766"/>
    <n v="17616915.040000014"/>
  </r>
  <r>
    <x v="4"/>
    <x v="2"/>
    <n v="37.64"/>
    <x v="1"/>
    <n v="188.2"/>
    <x v="3"/>
    <s v="Victoria Kelley"/>
    <x v="48"/>
    <n v="44.693947000000001"/>
    <n v="-69.381927000000005"/>
    <x v="1"/>
    <d v="2024-04-03T00:00:00"/>
    <x v="3"/>
    <x v="3767"/>
    <n v="17616915.040000014"/>
  </r>
  <r>
    <x v="22"/>
    <x v="12"/>
    <n v="640.87"/>
    <x v="0"/>
    <n v="1281.74"/>
    <x v="3"/>
    <s v="Haley Munoz"/>
    <x v="39"/>
    <n v="36.116202999999999"/>
    <n v="-119.68156399999999"/>
    <x v="0"/>
    <d v="2024-04-03T00:00:00"/>
    <x v="3"/>
    <x v="3768"/>
    <n v="17616915.040000014"/>
  </r>
  <r>
    <x v="5"/>
    <x v="4"/>
    <n v="792.31"/>
    <x v="1"/>
    <n v="3961.5499999999997"/>
    <x v="0"/>
    <s v="Nicholas Williams"/>
    <x v="11"/>
    <n v="39.059811000000003"/>
    <n v="-105.311104"/>
    <x v="2"/>
    <d v="2024-04-03T00:00:00"/>
    <x v="3"/>
    <x v="3769"/>
    <n v="17616915.040000014"/>
  </r>
  <r>
    <x v="13"/>
    <x v="23"/>
    <n v="706.97"/>
    <x v="2"/>
    <n v="706.97"/>
    <x v="3"/>
    <s v="Jeffrey Jackson"/>
    <x v="18"/>
    <n v="31.054487000000002"/>
    <n v="-97.563461000000004"/>
    <x v="0"/>
    <d v="2024-04-03T00:00:00"/>
    <x v="3"/>
    <x v="3770"/>
    <n v="17616915.040000014"/>
  </r>
  <r>
    <x v="12"/>
    <x v="6"/>
    <n v="46.28"/>
    <x v="2"/>
    <n v="46.28"/>
    <x v="2"/>
    <s v="Carolyn Tucker"/>
    <x v="39"/>
    <n v="36.116202999999999"/>
    <n v="-119.68156399999999"/>
    <x v="1"/>
    <d v="2024-04-03T00:00:00"/>
    <x v="3"/>
    <x v="2689"/>
    <n v="17616915.040000014"/>
  </r>
  <r>
    <x v="21"/>
    <x v="11"/>
    <n v="215.18"/>
    <x v="3"/>
    <n v="860.72"/>
    <x v="0"/>
    <s v="Mr. Brandon Kent III"/>
    <x v="31"/>
    <n v="33.856892000000002"/>
    <n v="-80.945007000000004"/>
    <x v="3"/>
    <d v="2024-04-04T00:00:00"/>
    <x v="3"/>
    <x v="3771"/>
    <n v="17616915.040000014"/>
  </r>
  <r>
    <x v="15"/>
    <x v="2"/>
    <n v="24.58"/>
    <x v="4"/>
    <n v="73.739999999999995"/>
    <x v="1"/>
    <s v="Jacob Edwards"/>
    <x v="21"/>
    <n v="41.680892999999998"/>
    <n v="-71.511780000000002"/>
    <x v="0"/>
    <d v="2024-04-04T00:00:00"/>
    <x v="3"/>
    <x v="3772"/>
    <n v="17616915.040000014"/>
  </r>
  <r>
    <x v="5"/>
    <x v="7"/>
    <n v="58.41"/>
    <x v="4"/>
    <n v="175.23"/>
    <x v="1"/>
    <s v="Holly Pacheco"/>
    <x v="7"/>
    <n v="42.230170999999999"/>
    <n v="-71.530106000000004"/>
    <x v="2"/>
    <d v="2024-04-04T00:00:00"/>
    <x v="3"/>
    <x v="3773"/>
    <n v="17616915.040000014"/>
  </r>
  <r>
    <x v="15"/>
    <x v="19"/>
    <n v="755.29"/>
    <x v="2"/>
    <n v="755.29"/>
    <x v="1"/>
    <s v="Joseph Schultz Jr."/>
    <x v="37"/>
    <n v="38.456085000000002"/>
    <n v="-92.288368000000006"/>
    <x v="3"/>
    <d v="2024-04-04T00:00:00"/>
    <x v="3"/>
    <x v="3774"/>
    <n v="17616915.040000014"/>
  </r>
  <r>
    <x v="20"/>
    <x v="15"/>
    <n v="122.38"/>
    <x v="1"/>
    <n v="611.9"/>
    <x v="3"/>
    <s v="Kara Davis"/>
    <x v="47"/>
    <n v="42.011538999999999"/>
    <n v="-93.210526000000002"/>
    <x v="1"/>
    <d v="2024-04-04T00:00:00"/>
    <x v="3"/>
    <x v="3775"/>
    <n v="17616915.040000014"/>
  </r>
  <r>
    <x v="14"/>
    <x v="4"/>
    <n v="480.85"/>
    <x v="3"/>
    <n v="1923.4"/>
    <x v="1"/>
    <s v="Mr. Nicholas Allen"/>
    <x v="4"/>
    <n v="32.741646000000003"/>
    <n v="-89.678696000000002"/>
    <x v="1"/>
    <d v="2024-04-04T00:00:00"/>
    <x v="3"/>
    <x v="3776"/>
    <n v="17616915.040000014"/>
  </r>
  <r>
    <x v="12"/>
    <x v="18"/>
    <n v="139.80000000000001"/>
    <x v="3"/>
    <n v="559.20000000000005"/>
    <x v="0"/>
    <s v="Marissa Thompson"/>
    <x v="12"/>
    <n v="34.969704"/>
    <n v="-92.373123000000007"/>
    <x v="1"/>
    <d v="2024-04-04T00:00:00"/>
    <x v="3"/>
    <x v="3777"/>
    <n v="17616915.040000014"/>
  </r>
  <r>
    <x v="13"/>
    <x v="12"/>
    <n v="941.58"/>
    <x v="2"/>
    <n v="941.58"/>
    <x v="0"/>
    <s v="Edward Rodriguez"/>
    <x v="15"/>
    <n v="35.630065999999999"/>
    <n v="-79.806419000000005"/>
    <x v="3"/>
    <d v="2024-04-04T00:00:00"/>
    <x v="3"/>
    <x v="3778"/>
    <n v="17616915.040000014"/>
  </r>
  <r>
    <x v="8"/>
    <x v="1"/>
    <n v="246.16"/>
    <x v="3"/>
    <n v="984.64"/>
    <x v="0"/>
    <s v="Catherine Gomez"/>
    <x v="26"/>
    <n v="37.769337"/>
    <n v="-78.169967999999997"/>
    <x v="1"/>
    <d v="2024-04-04T00:00:00"/>
    <x v="3"/>
    <x v="3779"/>
    <n v="17616915.040000014"/>
  </r>
  <r>
    <x v="1"/>
    <x v="11"/>
    <n v="264.12"/>
    <x v="0"/>
    <n v="528.24"/>
    <x v="3"/>
    <s v="Andrea Barrera"/>
    <x v="47"/>
    <n v="42.011538999999999"/>
    <n v="-93.210526000000002"/>
    <x v="4"/>
    <d v="2024-04-04T00:00:00"/>
    <x v="3"/>
    <x v="3780"/>
    <n v="17616915.040000014"/>
  </r>
  <r>
    <x v="16"/>
    <x v="4"/>
    <n v="444.59"/>
    <x v="4"/>
    <n v="1333.77"/>
    <x v="0"/>
    <s v="Andrea Soto"/>
    <x v="3"/>
    <n v="41.597782000000002"/>
    <n v="-72.755370999999997"/>
    <x v="1"/>
    <d v="2024-04-04T00:00:00"/>
    <x v="3"/>
    <x v="3781"/>
    <n v="17616915.040000014"/>
  </r>
  <r>
    <x v="13"/>
    <x v="22"/>
    <n v="175.68"/>
    <x v="0"/>
    <n v="351.36"/>
    <x v="1"/>
    <s v="Donna Flowers"/>
    <x v="33"/>
    <n v="44.268543000000001"/>
    <n v="-89.616507999999996"/>
    <x v="0"/>
    <d v="2024-04-04T00:00:00"/>
    <x v="3"/>
    <x v="3782"/>
    <n v="17616915.040000014"/>
  </r>
  <r>
    <x v="21"/>
    <x v="11"/>
    <n v="295.88"/>
    <x v="4"/>
    <n v="887.64"/>
    <x v="0"/>
    <s v="Ashley Hughes"/>
    <x v="3"/>
    <n v="41.597782000000002"/>
    <n v="-72.755370999999997"/>
    <x v="2"/>
    <d v="2024-04-04T00:00:00"/>
    <x v="3"/>
    <x v="3783"/>
    <n v="17616915.040000014"/>
  </r>
  <r>
    <x v="14"/>
    <x v="8"/>
    <n v="497.28"/>
    <x v="2"/>
    <n v="497.28"/>
    <x v="2"/>
    <s v="Danny Clark"/>
    <x v="0"/>
    <n v="33.729759000000001"/>
    <n v="-111.43122099999999"/>
    <x v="4"/>
    <d v="2024-04-04T00:00:00"/>
    <x v="3"/>
    <x v="3784"/>
    <n v="17616915.040000014"/>
  </r>
  <r>
    <x v="6"/>
    <x v="15"/>
    <n v="116.89"/>
    <x v="4"/>
    <n v="350.67"/>
    <x v="1"/>
    <s v="Jonathan Baird"/>
    <x v="26"/>
    <n v="37.769337"/>
    <n v="-78.169967999999997"/>
    <x v="3"/>
    <d v="2024-04-04T00:00:00"/>
    <x v="3"/>
    <x v="3785"/>
    <n v="17616915.040000014"/>
  </r>
  <r>
    <x v="5"/>
    <x v="13"/>
    <n v="437.49"/>
    <x v="0"/>
    <n v="874.98"/>
    <x v="2"/>
    <s v="Robert Gonzalez"/>
    <x v="26"/>
    <n v="37.769337"/>
    <n v="-78.169967999999997"/>
    <x v="4"/>
    <d v="2024-04-04T00:00:00"/>
    <x v="3"/>
    <x v="3786"/>
    <n v="17616915.040000014"/>
  </r>
  <r>
    <x v="5"/>
    <x v="5"/>
    <n v="34.75"/>
    <x v="0"/>
    <n v="69.5"/>
    <x v="0"/>
    <s v="Scott Estes"/>
    <x v="16"/>
    <n v="35.747844999999998"/>
    <n v="-86.692345000000003"/>
    <x v="2"/>
    <d v="2024-04-04T00:00:00"/>
    <x v="3"/>
    <x v="3787"/>
    <n v="17616915.040000014"/>
  </r>
  <r>
    <x v="5"/>
    <x v="11"/>
    <n v="166.31"/>
    <x v="3"/>
    <n v="665.24"/>
    <x v="0"/>
    <s v="Pamela Richards"/>
    <x v="35"/>
    <n v="46.921925000000002"/>
    <n v="-110.454353"/>
    <x v="4"/>
    <d v="2024-04-04T00:00:00"/>
    <x v="3"/>
    <x v="3788"/>
    <n v="17616915.040000014"/>
  </r>
  <r>
    <x v="16"/>
    <x v="17"/>
    <n v="556.69000000000005"/>
    <x v="4"/>
    <n v="1670.0700000000002"/>
    <x v="1"/>
    <s v="Christopher Mcdonald"/>
    <x v="28"/>
    <n v="32.806671000000001"/>
    <n v="-86.791129999999995"/>
    <x v="0"/>
    <d v="2024-04-04T00:00:00"/>
    <x v="3"/>
    <x v="3789"/>
    <n v="17616915.040000014"/>
  </r>
  <r>
    <x v="12"/>
    <x v="6"/>
    <n v="38.32"/>
    <x v="1"/>
    <n v="191.6"/>
    <x v="1"/>
    <s v="Melanie Mccann"/>
    <x v="7"/>
    <n v="42.230170999999999"/>
    <n v="-71.530106000000004"/>
    <x v="3"/>
    <d v="2024-04-04T00:00:00"/>
    <x v="3"/>
    <x v="3790"/>
    <n v="17616915.040000014"/>
  </r>
  <r>
    <x v="19"/>
    <x v="17"/>
    <n v="661.89"/>
    <x v="3"/>
    <n v="2647.56"/>
    <x v="0"/>
    <s v="Joseph Aguilar"/>
    <x v="12"/>
    <n v="34.969704"/>
    <n v="-92.373123000000007"/>
    <x v="2"/>
    <d v="2024-04-04T00:00:00"/>
    <x v="3"/>
    <x v="3791"/>
    <n v="17616915.040000014"/>
  </r>
  <r>
    <x v="6"/>
    <x v="11"/>
    <n v="250.77"/>
    <x v="1"/>
    <n v="1253.8500000000001"/>
    <x v="3"/>
    <s v="Jesse Curry"/>
    <x v="37"/>
    <n v="38.456085000000002"/>
    <n v="-92.288368000000006"/>
    <x v="3"/>
    <d v="2024-04-04T00:00:00"/>
    <x v="3"/>
    <x v="3792"/>
    <n v="17616915.040000014"/>
  </r>
  <r>
    <x v="2"/>
    <x v="16"/>
    <n v="1342.04"/>
    <x v="3"/>
    <n v="5368.16"/>
    <x v="2"/>
    <s v="Diane Stevens"/>
    <x v="17"/>
    <n v="61.370716000000002"/>
    <n v="-152.40441899999999"/>
    <x v="4"/>
    <d v="2024-04-04T00:00:00"/>
    <x v="3"/>
    <x v="3793"/>
    <n v="17616915.040000014"/>
  </r>
  <r>
    <x v="19"/>
    <x v="14"/>
    <n v="568.07000000000005"/>
    <x v="4"/>
    <n v="1704.21"/>
    <x v="2"/>
    <s v="Victoria Perez"/>
    <x v="31"/>
    <n v="33.856892000000002"/>
    <n v="-80.945007000000004"/>
    <x v="0"/>
    <d v="2024-04-04T00:00:00"/>
    <x v="3"/>
    <x v="3794"/>
    <n v="17616915.040000014"/>
  </r>
  <r>
    <x v="2"/>
    <x v="17"/>
    <n v="727.45"/>
    <x v="2"/>
    <n v="727.45"/>
    <x v="0"/>
    <s v="Brenda Mcdonald"/>
    <x v="3"/>
    <n v="41.597782000000002"/>
    <n v="-72.755370999999997"/>
    <x v="3"/>
    <d v="2024-04-04T00:00:00"/>
    <x v="3"/>
    <x v="3795"/>
    <n v="17616915.040000014"/>
  </r>
  <r>
    <x v="11"/>
    <x v="23"/>
    <n v="973.54"/>
    <x v="2"/>
    <n v="973.54"/>
    <x v="3"/>
    <s v="Tammy Hernandez"/>
    <x v="28"/>
    <n v="32.806671000000001"/>
    <n v="-86.791129999999995"/>
    <x v="1"/>
    <d v="2024-04-04T00:00:00"/>
    <x v="3"/>
    <x v="3796"/>
    <n v="17616915.040000014"/>
  </r>
  <r>
    <x v="11"/>
    <x v="9"/>
    <n v="1666.04"/>
    <x v="1"/>
    <n v="8330.2000000000007"/>
    <x v="3"/>
    <s v="Brian Hahn"/>
    <x v="21"/>
    <n v="41.680892999999998"/>
    <n v="-71.511780000000002"/>
    <x v="0"/>
    <d v="2024-04-04T00:00:00"/>
    <x v="3"/>
    <x v="3797"/>
    <n v="17616915.040000014"/>
  </r>
  <r>
    <x v="12"/>
    <x v="10"/>
    <n v="2116.94"/>
    <x v="0"/>
    <n v="4233.88"/>
    <x v="2"/>
    <s v="Cassandra Davis"/>
    <x v="36"/>
    <n v="39.849426000000001"/>
    <n v="-86.258278000000004"/>
    <x v="4"/>
    <d v="2024-04-04T00:00:00"/>
    <x v="3"/>
    <x v="3798"/>
    <n v="17616915.040000014"/>
  </r>
  <r>
    <x v="3"/>
    <x v="5"/>
    <n v="43.58"/>
    <x v="1"/>
    <n v="217.89999999999998"/>
    <x v="0"/>
    <s v="Geoffrey Bullock"/>
    <x v="23"/>
    <n v="31.169546"/>
    <n v="-91.867805000000004"/>
    <x v="1"/>
    <d v="2024-04-04T00:00:00"/>
    <x v="3"/>
    <x v="3799"/>
    <n v="17616915.040000014"/>
  </r>
  <r>
    <x v="17"/>
    <x v="13"/>
    <n v="855.91"/>
    <x v="1"/>
    <n v="4279.55"/>
    <x v="3"/>
    <s v="Donna Shaw"/>
    <x v="12"/>
    <n v="34.969704"/>
    <n v="-92.373123000000007"/>
    <x v="2"/>
    <d v="2024-04-04T00:00:00"/>
    <x v="3"/>
    <x v="3800"/>
    <n v="17616915.040000014"/>
  </r>
  <r>
    <x v="6"/>
    <x v="7"/>
    <n v="65.010000000000005"/>
    <x v="2"/>
    <n v="65.010000000000005"/>
    <x v="2"/>
    <s v="Jon Smith"/>
    <x v="30"/>
    <n v="44.572020999999999"/>
    <n v="-122.070938"/>
    <x v="1"/>
    <d v="2024-04-05T00:00:00"/>
    <x v="3"/>
    <x v="3801"/>
    <n v="17616915.040000014"/>
  </r>
  <r>
    <x v="18"/>
    <x v="0"/>
    <n v="206.88"/>
    <x v="0"/>
    <n v="413.76"/>
    <x v="3"/>
    <s v="Elizabeth Nunez"/>
    <x v="27"/>
    <n v="40.388782999999997"/>
    <n v="-82.764915000000002"/>
    <x v="1"/>
    <d v="2024-04-05T00:00:00"/>
    <x v="3"/>
    <x v="3802"/>
    <n v="17616915.040000014"/>
  </r>
  <r>
    <x v="9"/>
    <x v="7"/>
    <n v="49.01"/>
    <x v="0"/>
    <n v="98.02"/>
    <x v="1"/>
    <s v="Kristina Dickerson"/>
    <x v="28"/>
    <n v="32.806671000000001"/>
    <n v="-86.791129999999995"/>
    <x v="4"/>
    <d v="2024-04-05T00:00:00"/>
    <x v="3"/>
    <x v="3803"/>
    <n v="17616915.040000014"/>
  </r>
  <r>
    <x v="3"/>
    <x v="0"/>
    <n v="103.68"/>
    <x v="0"/>
    <n v="207.36"/>
    <x v="2"/>
    <s v="Heidi Nguyen"/>
    <x v="16"/>
    <n v="35.747844999999998"/>
    <n v="-86.692345000000003"/>
    <x v="2"/>
    <d v="2024-04-05T00:00:00"/>
    <x v="3"/>
    <x v="3804"/>
    <n v="17616915.040000014"/>
  </r>
  <r>
    <x v="17"/>
    <x v="8"/>
    <n v="742.38"/>
    <x v="2"/>
    <n v="742.38"/>
    <x v="2"/>
    <s v="Matthew Munoz"/>
    <x v="3"/>
    <n v="41.597782000000002"/>
    <n v="-72.755370999999997"/>
    <x v="3"/>
    <d v="2024-04-05T00:00:00"/>
    <x v="3"/>
    <x v="3805"/>
    <n v="17616915.040000014"/>
  </r>
  <r>
    <x v="20"/>
    <x v="9"/>
    <n v="863.45"/>
    <x v="0"/>
    <n v="1726.9"/>
    <x v="0"/>
    <s v="Amy Short"/>
    <x v="37"/>
    <n v="38.456085000000002"/>
    <n v="-92.288368000000006"/>
    <x v="4"/>
    <d v="2024-04-05T00:00:00"/>
    <x v="3"/>
    <x v="3806"/>
    <n v="17616915.040000014"/>
  </r>
  <r>
    <x v="6"/>
    <x v="10"/>
    <n v="2186.71"/>
    <x v="1"/>
    <n v="10933.55"/>
    <x v="0"/>
    <s v="Melissa Guerrero"/>
    <x v="1"/>
    <n v="40.349457000000001"/>
    <n v="-88.986136999999999"/>
    <x v="4"/>
    <d v="2024-04-05T00:00:00"/>
    <x v="3"/>
    <x v="3807"/>
    <n v="17616915.040000014"/>
  </r>
  <r>
    <x v="23"/>
    <x v="16"/>
    <n v="710.03"/>
    <x v="4"/>
    <n v="2130.09"/>
    <x v="3"/>
    <s v="Richard Christensen"/>
    <x v="32"/>
    <n v="44.240459000000001"/>
    <n v="-114.47882799999999"/>
    <x v="1"/>
    <d v="2024-04-05T00:00:00"/>
    <x v="3"/>
    <x v="3808"/>
    <n v="17616915.040000014"/>
  </r>
  <r>
    <x v="13"/>
    <x v="18"/>
    <n v="23.62"/>
    <x v="2"/>
    <n v="23.62"/>
    <x v="0"/>
    <s v="Walter Ward"/>
    <x v="7"/>
    <n v="42.230170999999999"/>
    <n v="-71.530106000000004"/>
    <x v="2"/>
    <d v="2024-04-05T00:00:00"/>
    <x v="3"/>
    <x v="3809"/>
    <n v="17616915.040000014"/>
  </r>
  <r>
    <x v="23"/>
    <x v="9"/>
    <n v="1179.69"/>
    <x v="3"/>
    <n v="4718.76"/>
    <x v="1"/>
    <s v="Laura Hernandez"/>
    <x v="39"/>
    <n v="36.116202999999999"/>
    <n v="-119.68156399999999"/>
    <x v="2"/>
    <d v="2024-04-05T00:00:00"/>
    <x v="3"/>
    <x v="3810"/>
    <n v="17616915.040000014"/>
  </r>
  <r>
    <x v="15"/>
    <x v="6"/>
    <n v="34.47"/>
    <x v="4"/>
    <n v="103.41"/>
    <x v="3"/>
    <s v="Daniel Jones"/>
    <x v="47"/>
    <n v="42.011538999999999"/>
    <n v="-93.210526000000002"/>
    <x v="3"/>
    <d v="2024-04-05T00:00:00"/>
    <x v="3"/>
    <x v="3811"/>
    <n v="17616915.040000014"/>
  </r>
  <r>
    <x v="6"/>
    <x v="13"/>
    <n v="1839.95"/>
    <x v="0"/>
    <n v="3679.9"/>
    <x v="1"/>
    <s v="Gregory Cook"/>
    <x v="21"/>
    <n v="41.680892999999998"/>
    <n v="-71.511780000000002"/>
    <x v="2"/>
    <d v="2024-04-05T00:00:00"/>
    <x v="3"/>
    <x v="3812"/>
    <n v="17616915.040000014"/>
  </r>
  <r>
    <x v="13"/>
    <x v="0"/>
    <n v="481.99"/>
    <x v="0"/>
    <n v="963.98"/>
    <x v="2"/>
    <s v="Kelly Nelson"/>
    <x v="15"/>
    <n v="35.630065999999999"/>
    <n v="-79.806419000000005"/>
    <x v="0"/>
    <d v="2024-04-05T00:00:00"/>
    <x v="3"/>
    <x v="3813"/>
    <n v="17616915.040000014"/>
  </r>
  <r>
    <x v="1"/>
    <x v="18"/>
    <n v="142.80000000000001"/>
    <x v="2"/>
    <n v="142.80000000000001"/>
    <x v="0"/>
    <s v="Brent Kelly"/>
    <x v="19"/>
    <n v="44.045876"/>
    <n v="-72.710685999999995"/>
    <x v="1"/>
    <d v="2024-04-05T00:00:00"/>
    <x v="3"/>
    <x v="3814"/>
    <n v="17616915.040000014"/>
  </r>
  <r>
    <x v="5"/>
    <x v="14"/>
    <n v="764.33"/>
    <x v="2"/>
    <n v="764.33"/>
    <x v="2"/>
    <s v="John White"/>
    <x v="8"/>
    <n v="27.766279000000001"/>
    <n v="-81.686783000000005"/>
    <x v="3"/>
    <d v="2024-04-05T00:00:00"/>
    <x v="3"/>
    <x v="3815"/>
    <n v="17616915.040000014"/>
  </r>
  <r>
    <x v="6"/>
    <x v="15"/>
    <n v="94.22"/>
    <x v="3"/>
    <n v="376.88"/>
    <x v="3"/>
    <s v="Matthew Hernandez"/>
    <x v="16"/>
    <n v="35.747844999999998"/>
    <n v="-86.692345000000003"/>
    <x v="3"/>
    <d v="2024-04-05T00:00:00"/>
    <x v="3"/>
    <x v="3816"/>
    <n v="17616915.040000014"/>
  </r>
  <r>
    <x v="0"/>
    <x v="11"/>
    <n v="250.67"/>
    <x v="4"/>
    <n v="752.01"/>
    <x v="0"/>
    <s v="Kevin Sparks"/>
    <x v="6"/>
    <n v="35.565342000000001"/>
    <n v="-96.928916999999998"/>
    <x v="0"/>
    <d v="2024-04-05T00:00:00"/>
    <x v="3"/>
    <x v="3817"/>
    <n v="17616915.040000014"/>
  </r>
  <r>
    <x v="1"/>
    <x v="3"/>
    <n v="395.71"/>
    <x v="4"/>
    <n v="1187.1299999999999"/>
    <x v="1"/>
    <s v="Shane Lee"/>
    <x v="23"/>
    <n v="31.169546"/>
    <n v="-91.867805000000004"/>
    <x v="2"/>
    <d v="2024-04-05T00:00:00"/>
    <x v="3"/>
    <x v="3818"/>
    <n v="17616915.040000014"/>
  </r>
  <r>
    <x v="10"/>
    <x v="5"/>
    <n v="32.549999999999997"/>
    <x v="3"/>
    <n v="130.19999999999999"/>
    <x v="0"/>
    <s v="Dylan Wang"/>
    <x v="10"/>
    <n v="38.491225999999997"/>
    <n v="-80.954455999999993"/>
    <x v="1"/>
    <d v="2024-04-05T00:00:00"/>
    <x v="3"/>
    <x v="3819"/>
    <n v="17616915.040000014"/>
  </r>
  <r>
    <x v="7"/>
    <x v="7"/>
    <n v="52.45"/>
    <x v="3"/>
    <n v="209.8"/>
    <x v="2"/>
    <s v="Isabel Chavez"/>
    <x v="19"/>
    <n v="44.045876"/>
    <n v="-72.710685999999995"/>
    <x v="2"/>
    <d v="2024-04-05T00:00:00"/>
    <x v="3"/>
    <x v="3820"/>
    <n v="17616915.040000014"/>
  </r>
  <r>
    <x v="18"/>
    <x v="11"/>
    <n v="81.540000000000006"/>
    <x v="2"/>
    <n v="81.540000000000006"/>
    <x v="0"/>
    <s v="Dustin Fernandez"/>
    <x v="18"/>
    <n v="31.054487000000002"/>
    <n v="-97.563461000000004"/>
    <x v="0"/>
    <d v="2024-04-05T00:00:00"/>
    <x v="3"/>
    <x v="3821"/>
    <n v="17616915.040000014"/>
  </r>
  <r>
    <x v="22"/>
    <x v="13"/>
    <n v="466.05"/>
    <x v="2"/>
    <n v="466.05"/>
    <x v="0"/>
    <s v="Paul Davis"/>
    <x v="7"/>
    <n v="42.230170999999999"/>
    <n v="-71.530106000000004"/>
    <x v="3"/>
    <d v="2024-04-05T00:00:00"/>
    <x v="3"/>
    <x v="3822"/>
    <n v="17616915.040000014"/>
  </r>
  <r>
    <x v="0"/>
    <x v="0"/>
    <n v="200.78"/>
    <x v="2"/>
    <n v="200.78"/>
    <x v="1"/>
    <s v="David King"/>
    <x v="31"/>
    <n v="33.856892000000002"/>
    <n v="-80.945007000000004"/>
    <x v="1"/>
    <d v="2024-04-05T00:00:00"/>
    <x v="3"/>
    <x v="3823"/>
    <n v="17616915.040000014"/>
  </r>
  <r>
    <x v="15"/>
    <x v="11"/>
    <n v="194.34"/>
    <x v="1"/>
    <n v="971.7"/>
    <x v="3"/>
    <s v="Colin Griffith"/>
    <x v="45"/>
    <n v="44.299782"/>
    <n v="-99.438828000000001"/>
    <x v="3"/>
    <d v="2024-04-05T00:00:00"/>
    <x v="3"/>
    <x v="3824"/>
    <n v="17616915.040000014"/>
  </r>
  <r>
    <x v="16"/>
    <x v="20"/>
    <n v="104.4"/>
    <x v="0"/>
    <n v="208.8"/>
    <x v="3"/>
    <s v="Lauren Joseph"/>
    <x v="37"/>
    <n v="38.456085000000002"/>
    <n v="-92.288368000000006"/>
    <x v="1"/>
    <d v="2024-04-05T00:00:00"/>
    <x v="3"/>
    <x v="3825"/>
    <n v="17616915.040000014"/>
  </r>
  <r>
    <x v="9"/>
    <x v="16"/>
    <n v="1056.7"/>
    <x v="0"/>
    <n v="2113.4"/>
    <x v="0"/>
    <s v="William Wright"/>
    <x v="23"/>
    <n v="31.169546"/>
    <n v="-91.867805000000004"/>
    <x v="2"/>
    <d v="2024-04-05T00:00:00"/>
    <x v="3"/>
    <x v="3826"/>
    <n v="17616915.040000014"/>
  </r>
  <r>
    <x v="14"/>
    <x v="19"/>
    <n v="1250.21"/>
    <x v="3"/>
    <n v="5000.84"/>
    <x v="3"/>
    <s v="Misty Ware"/>
    <x v="17"/>
    <n v="61.370716000000002"/>
    <n v="-152.40441899999999"/>
    <x v="2"/>
    <d v="2024-04-05T00:00:00"/>
    <x v="3"/>
    <x v="3827"/>
    <n v="17616915.040000014"/>
  </r>
  <r>
    <x v="9"/>
    <x v="21"/>
    <n v="334.04"/>
    <x v="2"/>
    <n v="334.04"/>
    <x v="0"/>
    <s v="Theresa Jackson"/>
    <x v="9"/>
    <n v="43.326618000000003"/>
    <n v="-84.536095000000003"/>
    <x v="1"/>
    <d v="2024-04-05T00:00:00"/>
    <x v="3"/>
    <x v="3828"/>
    <n v="17616915.040000014"/>
  </r>
  <r>
    <x v="13"/>
    <x v="1"/>
    <n v="270.04000000000002"/>
    <x v="0"/>
    <n v="540.08000000000004"/>
    <x v="2"/>
    <s v="Trevor Price"/>
    <x v="0"/>
    <n v="33.729759000000001"/>
    <n v="-111.43122099999999"/>
    <x v="1"/>
    <d v="2024-04-05T00:00:00"/>
    <x v="3"/>
    <x v="3829"/>
    <n v="17616915.040000014"/>
  </r>
  <r>
    <x v="6"/>
    <x v="0"/>
    <n v="396.83"/>
    <x v="2"/>
    <n v="396.83"/>
    <x v="3"/>
    <s v="Linda Mcintosh"/>
    <x v="29"/>
    <n v="38.526600000000002"/>
    <n v="-96.726485999999994"/>
    <x v="4"/>
    <d v="2024-04-05T00:00:00"/>
    <x v="3"/>
    <x v="3830"/>
    <n v="17616915.040000014"/>
  </r>
  <r>
    <x v="21"/>
    <x v="22"/>
    <n v="110.58"/>
    <x v="2"/>
    <n v="110.58"/>
    <x v="2"/>
    <s v="Tony Wang"/>
    <x v="33"/>
    <n v="44.268543000000001"/>
    <n v="-89.616507999999996"/>
    <x v="2"/>
    <d v="2024-04-05T00:00:00"/>
    <x v="3"/>
    <x v="3831"/>
    <n v="17616915.040000014"/>
  </r>
  <r>
    <x v="18"/>
    <x v="6"/>
    <n v="28.76"/>
    <x v="0"/>
    <n v="57.52"/>
    <x v="0"/>
    <s v="Geoffrey Smith"/>
    <x v="39"/>
    <n v="36.116202999999999"/>
    <n v="-119.68156399999999"/>
    <x v="1"/>
    <d v="2024-04-05T00:00:00"/>
    <x v="3"/>
    <x v="3832"/>
    <n v="17616915.040000014"/>
  </r>
  <r>
    <x v="13"/>
    <x v="12"/>
    <n v="668.68"/>
    <x v="1"/>
    <n v="3343.3999999999996"/>
    <x v="0"/>
    <s v="Julie Garcia"/>
    <x v="30"/>
    <n v="44.572020999999999"/>
    <n v="-122.070938"/>
    <x v="3"/>
    <d v="2024-04-05T00:00:00"/>
    <x v="3"/>
    <x v="3833"/>
    <n v="17616915.040000014"/>
  </r>
  <r>
    <x v="7"/>
    <x v="11"/>
    <n v="124.9"/>
    <x v="0"/>
    <n v="249.8"/>
    <x v="0"/>
    <s v="Michael Choi"/>
    <x v="12"/>
    <n v="34.969704"/>
    <n v="-92.373123000000007"/>
    <x v="2"/>
    <d v="2024-04-05T00:00:00"/>
    <x v="3"/>
    <x v="3834"/>
    <n v="17616915.040000014"/>
  </r>
  <r>
    <x v="15"/>
    <x v="9"/>
    <n v="606.91"/>
    <x v="2"/>
    <n v="606.91"/>
    <x v="1"/>
    <s v="Shelley Thompson"/>
    <x v="40"/>
    <n v="33.040619"/>
    <n v="-83.643073999999999"/>
    <x v="2"/>
    <d v="2024-04-05T00:00:00"/>
    <x v="3"/>
    <x v="3835"/>
    <n v="17616915.040000014"/>
  </r>
  <r>
    <x v="12"/>
    <x v="11"/>
    <n v="211.29"/>
    <x v="3"/>
    <n v="845.16"/>
    <x v="3"/>
    <s v="Francis Banks"/>
    <x v="8"/>
    <n v="27.766279000000001"/>
    <n v="-81.686783000000005"/>
    <x v="1"/>
    <d v="2024-04-05T00:00:00"/>
    <x v="3"/>
    <x v="3836"/>
    <n v="17616915.040000014"/>
  </r>
  <r>
    <x v="12"/>
    <x v="0"/>
    <n v="324.02"/>
    <x v="3"/>
    <n v="1296.08"/>
    <x v="0"/>
    <s v="Tammy Short"/>
    <x v="17"/>
    <n v="61.370716000000002"/>
    <n v="-152.40441899999999"/>
    <x v="1"/>
    <d v="2024-04-05T00:00:00"/>
    <x v="3"/>
    <x v="3837"/>
    <n v="17616915.040000014"/>
  </r>
  <r>
    <x v="23"/>
    <x v="10"/>
    <n v="2018.63"/>
    <x v="0"/>
    <n v="4037.26"/>
    <x v="2"/>
    <s v="Mr. Edwin Crawford"/>
    <x v="41"/>
    <n v="38.313515000000002"/>
    <n v="-117.055374"/>
    <x v="2"/>
    <d v="2024-04-05T00:00:00"/>
    <x v="3"/>
    <x v="3838"/>
    <n v="17616915.040000014"/>
  </r>
  <r>
    <x v="9"/>
    <x v="7"/>
    <n v="16.440000000000001"/>
    <x v="4"/>
    <n v="49.320000000000007"/>
    <x v="1"/>
    <s v="Mark Freeman"/>
    <x v="17"/>
    <n v="61.370716000000002"/>
    <n v="-152.40441899999999"/>
    <x v="4"/>
    <d v="2024-04-05T00:00:00"/>
    <x v="3"/>
    <x v="3839"/>
    <n v="17616915.040000014"/>
  </r>
  <r>
    <x v="7"/>
    <x v="7"/>
    <n v="12.98"/>
    <x v="2"/>
    <n v="12.98"/>
    <x v="1"/>
    <s v="Ashley Hernandez"/>
    <x v="15"/>
    <n v="35.630065999999999"/>
    <n v="-79.806419000000005"/>
    <x v="1"/>
    <d v="2024-04-05T00:00:00"/>
    <x v="3"/>
    <x v="3840"/>
    <n v="17616915.040000014"/>
  </r>
  <r>
    <x v="23"/>
    <x v="22"/>
    <n v="364.74"/>
    <x v="3"/>
    <n v="1458.96"/>
    <x v="2"/>
    <s v="Carol Jones"/>
    <x v="25"/>
    <n v="34.840515000000003"/>
    <n v="-106.248482"/>
    <x v="4"/>
    <d v="2024-04-05T00:00:00"/>
    <x v="3"/>
    <x v="3841"/>
    <n v="17616915.040000014"/>
  </r>
  <r>
    <x v="6"/>
    <x v="23"/>
    <n v="641.83000000000004"/>
    <x v="4"/>
    <n v="1925.4900000000002"/>
    <x v="0"/>
    <s v="Angela Anderson"/>
    <x v="14"/>
    <n v="40.298904"/>
    <n v="-74.521011000000001"/>
    <x v="2"/>
    <d v="2024-04-05T00:00:00"/>
    <x v="3"/>
    <x v="3842"/>
    <n v="17616915.040000014"/>
  </r>
  <r>
    <x v="4"/>
    <x v="15"/>
    <n v="197.08"/>
    <x v="4"/>
    <n v="591.24"/>
    <x v="1"/>
    <s v="Eric Mathis"/>
    <x v="19"/>
    <n v="44.045876"/>
    <n v="-72.710685999999995"/>
    <x v="2"/>
    <d v="2024-04-05T00:00:00"/>
    <x v="3"/>
    <x v="3843"/>
    <n v="17616915.040000014"/>
  </r>
  <r>
    <x v="17"/>
    <x v="23"/>
    <n v="666.69"/>
    <x v="1"/>
    <n v="3333.4500000000003"/>
    <x v="3"/>
    <s v="Patrick Young"/>
    <x v="49"/>
    <n v="42.165725999999999"/>
    <n v="-74.948051000000007"/>
    <x v="3"/>
    <d v="2024-04-06T00:00:00"/>
    <x v="3"/>
    <x v="3844"/>
    <n v="17616915.040000014"/>
  </r>
  <r>
    <x v="14"/>
    <x v="10"/>
    <n v="2917.55"/>
    <x v="1"/>
    <n v="14587.75"/>
    <x v="2"/>
    <s v="Madeline Evans"/>
    <x v="30"/>
    <n v="44.572020999999999"/>
    <n v="-122.070938"/>
    <x v="0"/>
    <d v="2024-04-06T00:00:00"/>
    <x v="3"/>
    <x v="3845"/>
    <n v="17616915.040000014"/>
  </r>
  <r>
    <x v="6"/>
    <x v="5"/>
    <n v="35.68"/>
    <x v="3"/>
    <n v="142.72"/>
    <x v="0"/>
    <s v="Nancy Johnson"/>
    <x v="16"/>
    <n v="35.747844999999998"/>
    <n v="-86.692345000000003"/>
    <x v="0"/>
    <d v="2024-04-06T00:00:00"/>
    <x v="3"/>
    <x v="3846"/>
    <n v="17616915.040000014"/>
  </r>
  <r>
    <x v="3"/>
    <x v="18"/>
    <n v="80.72"/>
    <x v="2"/>
    <n v="80.72"/>
    <x v="2"/>
    <s v="Madeline Moore"/>
    <x v="7"/>
    <n v="42.230170999999999"/>
    <n v="-71.530106000000004"/>
    <x v="2"/>
    <d v="2024-04-06T00:00:00"/>
    <x v="3"/>
    <x v="3847"/>
    <n v="17616915.040000014"/>
  </r>
  <r>
    <x v="8"/>
    <x v="9"/>
    <n v="997.89"/>
    <x v="0"/>
    <n v="1995.78"/>
    <x v="0"/>
    <s v="Ashley Baker"/>
    <x v="25"/>
    <n v="34.840515000000003"/>
    <n v="-106.248482"/>
    <x v="4"/>
    <d v="2024-04-06T00:00:00"/>
    <x v="3"/>
    <x v="3848"/>
    <n v="17616915.040000014"/>
  </r>
  <r>
    <x v="16"/>
    <x v="7"/>
    <n v="70.73"/>
    <x v="3"/>
    <n v="282.92"/>
    <x v="0"/>
    <s v="Beverly Williams"/>
    <x v="38"/>
    <n v="47.400902000000002"/>
    <n v="-121.490494"/>
    <x v="4"/>
    <d v="2024-04-06T00:00:00"/>
    <x v="3"/>
    <x v="3849"/>
    <n v="17616915.040000014"/>
  </r>
  <r>
    <x v="4"/>
    <x v="2"/>
    <n v="30.29"/>
    <x v="0"/>
    <n v="60.58"/>
    <x v="3"/>
    <s v="Renee Brown"/>
    <x v="42"/>
    <n v="39.063946000000001"/>
    <n v="-76.802100999999993"/>
    <x v="1"/>
    <d v="2024-04-06T00:00:00"/>
    <x v="3"/>
    <x v="3850"/>
    <n v="17616915.040000014"/>
  </r>
  <r>
    <x v="13"/>
    <x v="2"/>
    <n v="33.39"/>
    <x v="3"/>
    <n v="133.56"/>
    <x v="1"/>
    <s v="James Alvarado"/>
    <x v="20"/>
    <n v="45.694454"/>
    <n v="-93.900192000000004"/>
    <x v="0"/>
    <d v="2024-04-06T00:00:00"/>
    <x v="3"/>
    <x v="3851"/>
    <n v="17616915.040000014"/>
  </r>
  <r>
    <x v="20"/>
    <x v="10"/>
    <n v="2086.2199999999998"/>
    <x v="0"/>
    <n v="4172.4399999999996"/>
    <x v="2"/>
    <s v="Brent Fuller"/>
    <x v="38"/>
    <n v="47.400902000000002"/>
    <n v="-121.490494"/>
    <x v="3"/>
    <d v="2024-04-06T00:00:00"/>
    <x v="3"/>
    <x v="3852"/>
    <n v="17616915.040000014"/>
  </r>
  <r>
    <x v="22"/>
    <x v="20"/>
    <n v="94.17"/>
    <x v="1"/>
    <n v="470.85"/>
    <x v="3"/>
    <s v="Kimberly Austin"/>
    <x v="27"/>
    <n v="40.388782999999997"/>
    <n v="-82.764915000000002"/>
    <x v="0"/>
    <d v="2024-04-06T00:00:00"/>
    <x v="3"/>
    <x v="3853"/>
    <n v="17616915.040000014"/>
  </r>
  <r>
    <x v="16"/>
    <x v="3"/>
    <n v="432.93"/>
    <x v="4"/>
    <n v="1298.79"/>
    <x v="2"/>
    <s v="Erik White"/>
    <x v="9"/>
    <n v="43.326618000000003"/>
    <n v="-84.536095000000003"/>
    <x v="3"/>
    <d v="2024-04-06T00:00:00"/>
    <x v="3"/>
    <x v="3854"/>
    <n v="17616915.040000014"/>
  </r>
  <r>
    <x v="3"/>
    <x v="20"/>
    <n v="70.290000000000006"/>
    <x v="1"/>
    <n v="351.45000000000005"/>
    <x v="0"/>
    <s v="Sandy Wright"/>
    <x v="27"/>
    <n v="40.388782999999997"/>
    <n v="-82.764915000000002"/>
    <x v="0"/>
    <d v="2024-04-06T00:00:00"/>
    <x v="3"/>
    <x v="3855"/>
    <n v="17616915.040000014"/>
  </r>
  <r>
    <x v="13"/>
    <x v="12"/>
    <n v="946.6"/>
    <x v="1"/>
    <n v="4733"/>
    <x v="1"/>
    <s v="Jennifer Vaughn"/>
    <x v="30"/>
    <n v="44.572020999999999"/>
    <n v="-122.070938"/>
    <x v="4"/>
    <d v="2024-04-06T00:00:00"/>
    <x v="3"/>
    <x v="3856"/>
    <n v="17616915.040000014"/>
  </r>
  <r>
    <x v="13"/>
    <x v="3"/>
    <n v="118.07"/>
    <x v="3"/>
    <n v="472.28"/>
    <x v="2"/>
    <s v="Michael Rogers"/>
    <x v="29"/>
    <n v="38.526600000000002"/>
    <n v="-96.726485999999994"/>
    <x v="0"/>
    <d v="2024-04-06T00:00:00"/>
    <x v="3"/>
    <x v="3857"/>
    <n v="17616915.040000014"/>
  </r>
  <r>
    <x v="17"/>
    <x v="3"/>
    <n v="424.81"/>
    <x v="2"/>
    <n v="424.81"/>
    <x v="3"/>
    <s v="Joseph Hall"/>
    <x v="3"/>
    <n v="41.597782000000002"/>
    <n v="-72.755370999999997"/>
    <x v="0"/>
    <d v="2024-04-06T00:00:00"/>
    <x v="3"/>
    <x v="3858"/>
    <n v="17616915.040000014"/>
  </r>
  <r>
    <x v="9"/>
    <x v="23"/>
    <n v="893.22"/>
    <x v="0"/>
    <n v="1786.44"/>
    <x v="0"/>
    <s v="Amanda White"/>
    <x v="46"/>
    <n v="41.125369999999997"/>
    <n v="-98.268082000000007"/>
    <x v="4"/>
    <d v="2024-04-06T00:00:00"/>
    <x v="3"/>
    <x v="3859"/>
    <n v="17616915.040000014"/>
  </r>
  <r>
    <x v="18"/>
    <x v="18"/>
    <n v="91.6"/>
    <x v="4"/>
    <n v="274.79999999999995"/>
    <x v="1"/>
    <s v="Mallory Williams"/>
    <x v="7"/>
    <n v="42.230170999999999"/>
    <n v="-71.530106000000004"/>
    <x v="1"/>
    <d v="2024-04-06T00:00:00"/>
    <x v="3"/>
    <x v="3860"/>
    <n v="17616915.040000014"/>
  </r>
  <r>
    <x v="0"/>
    <x v="9"/>
    <n v="514.83000000000004"/>
    <x v="1"/>
    <n v="2574.15"/>
    <x v="1"/>
    <s v="Justin Decker"/>
    <x v="3"/>
    <n v="41.597782000000002"/>
    <n v="-72.755370999999997"/>
    <x v="4"/>
    <d v="2024-04-06T00:00:00"/>
    <x v="3"/>
    <x v="3861"/>
    <n v="17616915.040000014"/>
  </r>
  <r>
    <x v="19"/>
    <x v="5"/>
    <n v="47.75"/>
    <x v="0"/>
    <n v="95.5"/>
    <x v="3"/>
    <s v="Jason White"/>
    <x v="33"/>
    <n v="44.268543000000001"/>
    <n v="-89.616507999999996"/>
    <x v="1"/>
    <d v="2024-04-06T00:00:00"/>
    <x v="3"/>
    <x v="3862"/>
    <n v="17616915.040000014"/>
  </r>
  <r>
    <x v="15"/>
    <x v="5"/>
    <n v="47.14"/>
    <x v="0"/>
    <n v="94.28"/>
    <x v="2"/>
    <s v="Sharon King"/>
    <x v="28"/>
    <n v="32.806671000000001"/>
    <n v="-86.791129999999995"/>
    <x v="1"/>
    <d v="2024-04-06T00:00:00"/>
    <x v="3"/>
    <x v="3863"/>
    <n v="17616915.040000014"/>
  </r>
  <r>
    <x v="20"/>
    <x v="12"/>
    <n v="944.39"/>
    <x v="3"/>
    <n v="3777.56"/>
    <x v="3"/>
    <s v="Julie Mack"/>
    <x v="5"/>
    <n v="39.318522999999999"/>
    <n v="-75.507141000000004"/>
    <x v="0"/>
    <d v="2024-04-06T00:00:00"/>
    <x v="3"/>
    <x v="3864"/>
    <n v="17616915.040000014"/>
  </r>
  <r>
    <x v="3"/>
    <x v="5"/>
    <n v="55.82"/>
    <x v="4"/>
    <n v="167.46"/>
    <x v="3"/>
    <s v="Christopher Lopez"/>
    <x v="17"/>
    <n v="61.370716000000002"/>
    <n v="-152.40441899999999"/>
    <x v="3"/>
    <d v="2024-04-06T00:00:00"/>
    <x v="3"/>
    <x v="3865"/>
    <n v="17616915.040000014"/>
  </r>
  <r>
    <x v="23"/>
    <x v="17"/>
    <n v="350.22"/>
    <x v="3"/>
    <n v="1400.88"/>
    <x v="2"/>
    <s v="Brian Lara"/>
    <x v="37"/>
    <n v="38.456085000000002"/>
    <n v="-92.288368000000006"/>
    <x v="3"/>
    <d v="2024-04-06T00:00:00"/>
    <x v="3"/>
    <x v="3866"/>
    <n v="17616915.040000014"/>
  </r>
  <r>
    <x v="6"/>
    <x v="23"/>
    <n v="771.93"/>
    <x v="3"/>
    <n v="3087.72"/>
    <x v="3"/>
    <s v="Michelle Benitez"/>
    <x v="5"/>
    <n v="39.318522999999999"/>
    <n v="-75.507141000000004"/>
    <x v="0"/>
    <d v="2024-04-06T00:00:00"/>
    <x v="3"/>
    <x v="3867"/>
    <n v="17616915.040000014"/>
  </r>
  <r>
    <x v="17"/>
    <x v="18"/>
    <n v="82.94"/>
    <x v="4"/>
    <n v="248.82"/>
    <x v="0"/>
    <s v="Tabitha Evans"/>
    <x v="30"/>
    <n v="44.572020999999999"/>
    <n v="-122.070938"/>
    <x v="0"/>
    <d v="2024-04-06T00:00:00"/>
    <x v="3"/>
    <x v="3868"/>
    <n v="17616915.040000014"/>
  </r>
  <r>
    <x v="1"/>
    <x v="4"/>
    <n v="333.68"/>
    <x v="3"/>
    <n v="1334.72"/>
    <x v="2"/>
    <s v="Cynthia Price"/>
    <x v="19"/>
    <n v="44.045876"/>
    <n v="-72.710685999999995"/>
    <x v="3"/>
    <d v="2024-04-06T00:00:00"/>
    <x v="3"/>
    <x v="3869"/>
    <n v="17616915.040000014"/>
  </r>
  <r>
    <x v="4"/>
    <x v="18"/>
    <n v="43.6"/>
    <x v="4"/>
    <n v="130.80000000000001"/>
    <x v="1"/>
    <s v="David Grant"/>
    <x v="1"/>
    <n v="40.349457000000001"/>
    <n v="-88.986136999999999"/>
    <x v="0"/>
    <d v="2024-04-06T00:00:00"/>
    <x v="3"/>
    <x v="3870"/>
    <n v="17616915.040000014"/>
  </r>
  <r>
    <x v="0"/>
    <x v="9"/>
    <n v="1649.54"/>
    <x v="2"/>
    <n v="1649.54"/>
    <x v="1"/>
    <s v="Jimmy Jones"/>
    <x v="47"/>
    <n v="42.011538999999999"/>
    <n v="-93.210526000000002"/>
    <x v="0"/>
    <d v="2024-04-06T00:00:00"/>
    <x v="3"/>
    <x v="3871"/>
    <n v="17616915.040000014"/>
  </r>
  <r>
    <x v="13"/>
    <x v="17"/>
    <n v="595.66999999999996"/>
    <x v="2"/>
    <n v="595.66999999999996"/>
    <x v="1"/>
    <s v="Gabriel Johnson"/>
    <x v="44"/>
    <n v="37.668140000000001"/>
    <n v="-84.670067000000003"/>
    <x v="1"/>
    <d v="2024-04-07T00:00:00"/>
    <x v="3"/>
    <x v="3872"/>
    <n v="17616915.040000014"/>
  </r>
  <r>
    <x v="1"/>
    <x v="11"/>
    <n v="250.92"/>
    <x v="2"/>
    <n v="250.92"/>
    <x v="3"/>
    <s v="Sharon Reyes"/>
    <x v="10"/>
    <n v="38.491225999999997"/>
    <n v="-80.954455999999993"/>
    <x v="2"/>
    <d v="2024-04-07T00:00:00"/>
    <x v="3"/>
    <x v="3873"/>
    <n v="17616915.040000014"/>
  </r>
  <r>
    <x v="15"/>
    <x v="20"/>
    <n v="174.37"/>
    <x v="1"/>
    <n v="871.85"/>
    <x v="3"/>
    <s v="Sonya Burke"/>
    <x v="47"/>
    <n v="42.011538999999999"/>
    <n v="-93.210526000000002"/>
    <x v="4"/>
    <d v="2024-04-07T00:00:00"/>
    <x v="3"/>
    <x v="3874"/>
    <n v="17616915.040000014"/>
  </r>
  <r>
    <x v="12"/>
    <x v="15"/>
    <n v="109.42"/>
    <x v="4"/>
    <n v="328.26"/>
    <x v="0"/>
    <s v="Robert Singh"/>
    <x v="25"/>
    <n v="34.840515000000003"/>
    <n v="-106.248482"/>
    <x v="2"/>
    <d v="2024-04-07T00:00:00"/>
    <x v="3"/>
    <x v="3875"/>
    <n v="17616915.040000014"/>
  </r>
  <r>
    <x v="14"/>
    <x v="5"/>
    <n v="40.44"/>
    <x v="4"/>
    <n v="121.32"/>
    <x v="3"/>
    <s v="Charles Boyer"/>
    <x v="46"/>
    <n v="41.125369999999997"/>
    <n v="-98.268082000000007"/>
    <x v="4"/>
    <d v="2024-04-07T00:00:00"/>
    <x v="3"/>
    <x v="1597"/>
    <n v="17616915.040000014"/>
  </r>
  <r>
    <x v="3"/>
    <x v="5"/>
    <n v="46.64"/>
    <x v="2"/>
    <n v="46.64"/>
    <x v="0"/>
    <s v="Thomas Mcbride"/>
    <x v="23"/>
    <n v="31.169546"/>
    <n v="-91.867805000000004"/>
    <x v="0"/>
    <d v="2024-04-07T00:00:00"/>
    <x v="3"/>
    <x v="3876"/>
    <n v="17616915.040000014"/>
  </r>
  <r>
    <x v="11"/>
    <x v="10"/>
    <n v="1546.95"/>
    <x v="1"/>
    <n v="7734.75"/>
    <x v="3"/>
    <s v="Michael Knox"/>
    <x v="30"/>
    <n v="44.572020999999999"/>
    <n v="-122.070938"/>
    <x v="3"/>
    <d v="2024-04-07T00:00:00"/>
    <x v="3"/>
    <x v="3877"/>
    <n v="17616915.040000014"/>
  </r>
  <r>
    <x v="9"/>
    <x v="6"/>
    <n v="38.229999999999997"/>
    <x v="0"/>
    <n v="76.459999999999994"/>
    <x v="1"/>
    <s v="Corey Cole"/>
    <x v="4"/>
    <n v="32.741646000000003"/>
    <n v="-89.678696000000002"/>
    <x v="0"/>
    <d v="2024-04-07T00:00:00"/>
    <x v="3"/>
    <x v="3878"/>
    <n v="17616915.040000014"/>
  </r>
  <r>
    <x v="8"/>
    <x v="1"/>
    <n v="308.52"/>
    <x v="2"/>
    <n v="308.52"/>
    <x v="1"/>
    <s v="Kevin Howard"/>
    <x v="3"/>
    <n v="41.597782000000002"/>
    <n v="-72.755370999999997"/>
    <x v="3"/>
    <d v="2024-04-07T00:00:00"/>
    <x v="3"/>
    <x v="3879"/>
    <n v="17616915.040000014"/>
  </r>
  <r>
    <x v="23"/>
    <x v="19"/>
    <n v="1139.43"/>
    <x v="2"/>
    <n v="1139.43"/>
    <x v="0"/>
    <s v="Paul Graves"/>
    <x v="24"/>
    <n v="21.094318000000001"/>
    <n v="-157.49833699999999"/>
    <x v="0"/>
    <d v="2024-04-07T00:00:00"/>
    <x v="3"/>
    <x v="3880"/>
    <n v="17616915.040000014"/>
  </r>
  <r>
    <x v="11"/>
    <x v="10"/>
    <n v="2104.04"/>
    <x v="0"/>
    <n v="4208.08"/>
    <x v="3"/>
    <s v="Justin Johnson"/>
    <x v="33"/>
    <n v="44.268543000000001"/>
    <n v="-89.616507999999996"/>
    <x v="1"/>
    <d v="2024-04-07T00:00:00"/>
    <x v="3"/>
    <x v="3881"/>
    <n v="17616915.040000014"/>
  </r>
  <r>
    <x v="21"/>
    <x v="16"/>
    <n v="2190.65"/>
    <x v="0"/>
    <n v="4381.3"/>
    <x v="2"/>
    <s v="Alejandro Flores"/>
    <x v="48"/>
    <n v="44.693947000000001"/>
    <n v="-69.381927000000005"/>
    <x v="4"/>
    <d v="2024-04-07T00:00:00"/>
    <x v="3"/>
    <x v="3882"/>
    <n v="17616915.040000014"/>
  </r>
  <r>
    <x v="15"/>
    <x v="23"/>
    <n v="368.64"/>
    <x v="3"/>
    <n v="1474.56"/>
    <x v="1"/>
    <s v="Scott Rose"/>
    <x v="5"/>
    <n v="39.318522999999999"/>
    <n v="-75.507141000000004"/>
    <x v="4"/>
    <d v="2024-04-07T00:00:00"/>
    <x v="3"/>
    <x v="3883"/>
    <n v="17616915.040000014"/>
  </r>
  <r>
    <x v="5"/>
    <x v="2"/>
    <n v="18.16"/>
    <x v="3"/>
    <n v="72.64"/>
    <x v="0"/>
    <s v="Tracy Holmes"/>
    <x v="23"/>
    <n v="31.169546"/>
    <n v="-91.867805000000004"/>
    <x v="1"/>
    <d v="2024-04-07T00:00:00"/>
    <x v="3"/>
    <x v="3884"/>
    <n v="17616915.040000014"/>
  </r>
  <r>
    <x v="15"/>
    <x v="10"/>
    <n v="1441.17"/>
    <x v="4"/>
    <n v="4323.51"/>
    <x v="1"/>
    <s v="Denise Ellis"/>
    <x v="3"/>
    <n v="41.597782000000002"/>
    <n v="-72.755370999999997"/>
    <x v="4"/>
    <d v="2024-04-07T00:00:00"/>
    <x v="3"/>
    <x v="3885"/>
    <n v="17616915.040000014"/>
  </r>
  <r>
    <x v="15"/>
    <x v="22"/>
    <n v="322.17"/>
    <x v="4"/>
    <n v="966.51"/>
    <x v="3"/>
    <s v="Victoria Murphy"/>
    <x v="3"/>
    <n v="41.597782000000002"/>
    <n v="-72.755370999999997"/>
    <x v="1"/>
    <d v="2024-04-07T00:00:00"/>
    <x v="3"/>
    <x v="3886"/>
    <n v="17616915.040000014"/>
  </r>
  <r>
    <x v="9"/>
    <x v="17"/>
    <n v="503.44"/>
    <x v="0"/>
    <n v="1006.88"/>
    <x v="1"/>
    <s v="Stephanie James"/>
    <x v="48"/>
    <n v="44.693947000000001"/>
    <n v="-69.381927000000005"/>
    <x v="1"/>
    <d v="2024-04-07T00:00:00"/>
    <x v="3"/>
    <x v="3887"/>
    <n v="17616915.040000014"/>
  </r>
  <r>
    <x v="16"/>
    <x v="20"/>
    <n v="256.66000000000003"/>
    <x v="4"/>
    <n v="769.98"/>
    <x v="3"/>
    <s v="Jennifer Glass"/>
    <x v="17"/>
    <n v="61.370716000000002"/>
    <n v="-152.40441899999999"/>
    <x v="4"/>
    <d v="2024-04-07T00:00:00"/>
    <x v="3"/>
    <x v="3888"/>
    <n v="17616915.040000014"/>
  </r>
  <r>
    <x v="5"/>
    <x v="14"/>
    <n v="436.02"/>
    <x v="3"/>
    <n v="1744.08"/>
    <x v="3"/>
    <s v="Sara Flynn"/>
    <x v="36"/>
    <n v="39.849426000000001"/>
    <n v="-86.258278000000004"/>
    <x v="2"/>
    <d v="2024-04-07T00:00:00"/>
    <x v="3"/>
    <x v="3889"/>
    <n v="17616915.040000014"/>
  </r>
  <r>
    <x v="7"/>
    <x v="0"/>
    <n v="459.73"/>
    <x v="1"/>
    <n v="2298.65"/>
    <x v="2"/>
    <s v="Steven Nguyen"/>
    <x v="41"/>
    <n v="38.313515000000002"/>
    <n v="-117.055374"/>
    <x v="0"/>
    <d v="2024-04-07T00:00:00"/>
    <x v="3"/>
    <x v="3890"/>
    <n v="17616915.040000014"/>
  </r>
  <r>
    <x v="22"/>
    <x v="20"/>
    <n v="88.27"/>
    <x v="1"/>
    <n v="441.34999999999997"/>
    <x v="0"/>
    <s v="Caitlin Johns"/>
    <x v="27"/>
    <n v="40.388782999999997"/>
    <n v="-82.764915000000002"/>
    <x v="3"/>
    <d v="2024-04-07T00:00:00"/>
    <x v="3"/>
    <x v="3891"/>
    <n v="17616915.040000014"/>
  </r>
  <r>
    <x v="13"/>
    <x v="19"/>
    <n v="1957.87"/>
    <x v="0"/>
    <n v="3915.74"/>
    <x v="1"/>
    <s v="Colin Garcia"/>
    <x v="20"/>
    <n v="45.694454"/>
    <n v="-93.900192000000004"/>
    <x v="0"/>
    <d v="2024-04-07T00:00:00"/>
    <x v="3"/>
    <x v="3892"/>
    <n v="17616915.040000014"/>
  </r>
  <r>
    <x v="3"/>
    <x v="16"/>
    <n v="2741.97"/>
    <x v="1"/>
    <n v="13709.849999999999"/>
    <x v="2"/>
    <s v="Michael Hall"/>
    <x v="18"/>
    <n v="31.054487000000002"/>
    <n v="-97.563461000000004"/>
    <x v="3"/>
    <d v="2024-04-07T00:00:00"/>
    <x v="3"/>
    <x v="3893"/>
    <n v="17616915.040000014"/>
  </r>
  <r>
    <x v="3"/>
    <x v="12"/>
    <n v="540.39"/>
    <x v="3"/>
    <n v="2161.56"/>
    <x v="0"/>
    <s v="Emily Thomas"/>
    <x v="35"/>
    <n v="46.921925000000002"/>
    <n v="-110.454353"/>
    <x v="2"/>
    <d v="2024-04-07T00:00:00"/>
    <x v="3"/>
    <x v="3894"/>
    <n v="17616915.040000014"/>
  </r>
  <r>
    <x v="3"/>
    <x v="22"/>
    <n v="104.76"/>
    <x v="3"/>
    <n v="419.04"/>
    <x v="3"/>
    <s v="Andrea Acevedo"/>
    <x v="16"/>
    <n v="35.747844999999998"/>
    <n v="-86.692345000000003"/>
    <x v="1"/>
    <d v="2024-04-07T00:00:00"/>
    <x v="3"/>
    <x v="3895"/>
    <n v="17616915.040000014"/>
  </r>
  <r>
    <x v="16"/>
    <x v="15"/>
    <n v="154.01"/>
    <x v="3"/>
    <n v="616.04"/>
    <x v="0"/>
    <s v="Hector Richardson"/>
    <x v="0"/>
    <n v="33.729759000000001"/>
    <n v="-111.43122099999999"/>
    <x v="0"/>
    <d v="2024-04-07T00:00:00"/>
    <x v="3"/>
    <x v="3896"/>
    <n v="17616915.040000014"/>
  </r>
  <r>
    <x v="13"/>
    <x v="17"/>
    <n v="386.11"/>
    <x v="1"/>
    <n v="1930.5500000000002"/>
    <x v="1"/>
    <s v="John Monroe"/>
    <x v="17"/>
    <n v="61.370716000000002"/>
    <n v="-152.40441899999999"/>
    <x v="2"/>
    <d v="2024-04-07T00:00:00"/>
    <x v="3"/>
    <x v="3897"/>
    <n v="17616915.040000014"/>
  </r>
  <r>
    <x v="14"/>
    <x v="12"/>
    <n v="831.85"/>
    <x v="1"/>
    <n v="4159.25"/>
    <x v="2"/>
    <s v="Oscar Williamson"/>
    <x v="12"/>
    <n v="34.969704"/>
    <n v="-92.373123000000007"/>
    <x v="0"/>
    <d v="2024-04-07T00:00:00"/>
    <x v="3"/>
    <x v="3898"/>
    <n v="17616915.040000014"/>
  </r>
  <r>
    <x v="15"/>
    <x v="7"/>
    <n v="78.91"/>
    <x v="2"/>
    <n v="78.91"/>
    <x v="2"/>
    <s v="Sherry Ward"/>
    <x v="39"/>
    <n v="36.116202999999999"/>
    <n v="-119.68156399999999"/>
    <x v="3"/>
    <d v="2024-04-07T00:00:00"/>
    <x v="3"/>
    <x v="3899"/>
    <n v="17616915.040000014"/>
  </r>
  <r>
    <x v="20"/>
    <x v="17"/>
    <n v="702.8"/>
    <x v="2"/>
    <n v="702.8"/>
    <x v="1"/>
    <s v="Matthew Donovan"/>
    <x v="0"/>
    <n v="33.729759000000001"/>
    <n v="-111.43122099999999"/>
    <x v="3"/>
    <d v="2024-04-07T00:00:00"/>
    <x v="3"/>
    <x v="3900"/>
    <n v="17616915.040000014"/>
  </r>
  <r>
    <x v="9"/>
    <x v="8"/>
    <n v="341.05"/>
    <x v="3"/>
    <n v="1364.2"/>
    <x v="1"/>
    <s v="Patricia Johnson"/>
    <x v="28"/>
    <n v="32.806671000000001"/>
    <n v="-86.791129999999995"/>
    <x v="0"/>
    <d v="2024-04-08T00:00:00"/>
    <x v="3"/>
    <x v="3901"/>
    <n v="17616915.040000014"/>
  </r>
  <r>
    <x v="19"/>
    <x v="13"/>
    <n v="875.9"/>
    <x v="3"/>
    <n v="3503.6"/>
    <x v="2"/>
    <s v="Ann Davis"/>
    <x v="18"/>
    <n v="31.054487000000002"/>
    <n v="-97.563461000000004"/>
    <x v="1"/>
    <d v="2024-04-08T00:00:00"/>
    <x v="3"/>
    <x v="3902"/>
    <n v="17616915.040000014"/>
  </r>
  <r>
    <x v="1"/>
    <x v="23"/>
    <n v="1061.44"/>
    <x v="1"/>
    <n v="5307.2000000000007"/>
    <x v="1"/>
    <s v="Melissa Davis"/>
    <x v="30"/>
    <n v="44.572020999999999"/>
    <n v="-122.070938"/>
    <x v="0"/>
    <d v="2024-04-08T00:00:00"/>
    <x v="3"/>
    <x v="3903"/>
    <n v="17616915.040000014"/>
  </r>
  <r>
    <x v="5"/>
    <x v="12"/>
    <n v="223.56"/>
    <x v="4"/>
    <n v="670.68000000000006"/>
    <x v="3"/>
    <s v="Charles Cook"/>
    <x v="19"/>
    <n v="44.045876"/>
    <n v="-72.710685999999995"/>
    <x v="3"/>
    <d v="2024-04-08T00:00:00"/>
    <x v="3"/>
    <x v="3904"/>
    <n v="17616915.040000014"/>
  </r>
  <r>
    <x v="23"/>
    <x v="22"/>
    <n v="349.7"/>
    <x v="2"/>
    <n v="349.7"/>
    <x v="3"/>
    <s v="Robert Hendricks"/>
    <x v="29"/>
    <n v="38.526600000000002"/>
    <n v="-96.726485999999994"/>
    <x v="3"/>
    <d v="2024-04-08T00:00:00"/>
    <x v="3"/>
    <x v="3905"/>
    <n v="17616915.040000014"/>
  </r>
  <r>
    <x v="1"/>
    <x v="14"/>
    <n v="292.11"/>
    <x v="2"/>
    <n v="292.11"/>
    <x v="3"/>
    <s v="Donna Perez"/>
    <x v="41"/>
    <n v="38.313515000000002"/>
    <n v="-117.055374"/>
    <x v="2"/>
    <d v="2024-04-08T00:00:00"/>
    <x v="3"/>
    <x v="3906"/>
    <n v="17616915.040000014"/>
  </r>
  <r>
    <x v="6"/>
    <x v="2"/>
    <n v="31.64"/>
    <x v="0"/>
    <n v="63.28"/>
    <x v="2"/>
    <s v="Brent Pitts"/>
    <x v="24"/>
    <n v="21.094318000000001"/>
    <n v="-157.49833699999999"/>
    <x v="1"/>
    <d v="2024-04-08T00:00:00"/>
    <x v="3"/>
    <x v="3907"/>
    <n v="17616915.040000014"/>
  </r>
  <r>
    <x v="8"/>
    <x v="7"/>
    <n v="29.12"/>
    <x v="1"/>
    <n v="145.6"/>
    <x v="2"/>
    <s v="Jeremy Ellison"/>
    <x v="28"/>
    <n v="32.806671000000001"/>
    <n v="-86.791129999999995"/>
    <x v="2"/>
    <d v="2024-04-08T00:00:00"/>
    <x v="3"/>
    <x v="3908"/>
    <n v="17616915.040000014"/>
  </r>
  <r>
    <x v="8"/>
    <x v="11"/>
    <n v="140.66"/>
    <x v="0"/>
    <n v="281.32"/>
    <x v="2"/>
    <s v="Tyler Wagner"/>
    <x v="15"/>
    <n v="35.630065999999999"/>
    <n v="-79.806419000000005"/>
    <x v="0"/>
    <d v="2024-04-08T00:00:00"/>
    <x v="3"/>
    <x v="3909"/>
    <n v="17616915.040000014"/>
  </r>
  <r>
    <x v="21"/>
    <x v="13"/>
    <n v="793.99"/>
    <x v="4"/>
    <n v="2381.9700000000003"/>
    <x v="2"/>
    <s v="David Hernandez"/>
    <x v="38"/>
    <n v="47.400902000000002"/>
    <n v="-121.490494"/>
    <x v="3"/>
    <d v="2024-04-08T00:00:00"/>
    <x v="3"/>
    <x v="3910"/>
    <n v="17616915.040000014"/>
  </r>
  <r>
    <x v="19"/>
    <x v="19"/>
    <n v="594.19000000000005"/>
    <x v="4"/>
    <n v="1782.5700000000002"/>
    <x v="1"/>
    <s v="Dr. Andrea Mitchell"/>
    <x v="15"/>
    <n v="35.630065999999999"/>
    <n v="-79.806419000000005"/>
    <x v="2"/>
    <d v="2024-04-08T00:00:00"/>
    <x v="3"/>
    <x v="3911"/>
    <n v="17616915.040000014"/>
  </r>
  <r>
    <x v="18"/>
    <x v="22"/>
    <n v="293.83999999999997"/>
    <x v="3"/>
    <n v="1175.3599999999999"/>
    <x v="1"/>
    <s v="Ryan Lowery"/>
    <x v="45"/>
    <n v="44.299782"/>
    <n v="-99.438828000000001"/>
    <x v="1"/>
    <d v="2024-04-08T00:00:00"/>
    <x v="3"/>
    <x v="3912"/>
    <n v="17616915.040000014"/>
  </r>
  <r>
    <x v="19"/>
    <x v="8"/>
    <n v="568.03"/>
    <x v="0"/>
    <n v="1136.06"/>
    <x v="1"/>
    <s v="Patricia Myers"/>
    <x v="25"/>
    <n v="34.840515000000003"/>
    <n v="-106.248482"/>
    <x v="1"/>
    <d v="2024-04-08T00:00:00"/>
    <x v="3"/>
    <x v="3913"/>
    <n v="17616915.040000014"/>
  </r>
  <r>
    <x v="23"/>
    <x v="2"/>
    <n v="33.06"/>
    <x v="0"/>
    <n v="66.12"/>
    <x v="3"/>
    <s v="Laura Harris"/>
    <x v="48"/>
    <n v="44.693947000000001"/>
    <n v="-69.381927000000005"/>
    <x v="4"/>
    <d v="2024-04-08T00:00:00"/>
    <x v="3"/>
    <x v="3914"/>
    <n v="17616915.040000014"/>
  </r>
  <r>
    <x v="7"/>
    <x v="14"/>
    <n v="266.52999999999997"/>
    <x v="1"/>
    <n v="1332.6499999999999"/>
    <x v="2"/>
    <s v="Max Johnson"/>
    <x v="46"/>
    <n v="41.125369999999997"/>
    <n v="-98.268082000000007"/>
    <x v="1"/>
    <d v="2024-04-08T00:00:00"/>
    <x v="3"/>
    <x v="3915"/>
    <n v="17616915.040000014"/>
  </r>
  <r>
    <x v="6"/>
    <x v="4"/>
    <n v="719.86"/>
    <x v="3"/>
    <n v="2879.44"/>
    <x v="1"/>
    <s v="Terri Johnson"/>
    <x v="3"/>
    <n v="41.597782000000002"/>
    <n v="-72.755370999999997"/>
    <x v="1"/>
    <d v="2024-04-08T00:00:00"/>
    <x v="3"/>
    <x v="3916"/>
    <n v="17616915.040000014"/>
  </r>
  <r>
    <x v="17"/>
    <x v="0"/>
    <n v="268.22000000000003"/>
    <x v="0"/>
    <n v="536.44000000000005"/>
    <x v="0"/>
    <s v="Natalie Conley"/>
    <x v="43"/>
    <n v="47.528911999999998"/>
    <n v="-99.784012000000004"/>
    <x v="1"/>
    <d v="2024-04-08T00:00:00"/>
    <x v="3"/>
    <x v="3917"/>
    <n v="17616915.040000014"/>
  </r>
  <r>
    <x v="3"/>
    <x v="23"/>
    <n v="1055.73"/>
    <x v="2"/>
    <n v="1055.73"/>
    <x v="1"/>
    <s v="Eric Nguyen"/>
    <x v="27"/>
    <n v="40.388782999999997"/>
    <n v="-82.764915000000002"/>
    <x v="4"/>
    <d v="2024-04-08T00:00:00"/>
    <x v="3"/>
    <x v="3918"/>
    <n v="17616915.040000014"/>
  </r>
  <r>
    <x v="8"/>
    <x v="18"/>
    <n v="24"/>
    <x v="1"/>
    <n v="120"/>
    <x v="0"/>
    <s v="Douglas Valdez"/>
    <x v="37"/>
    <n v="38.456085000000002"/>
    <n v="-92.288368000000006"/>
    <x v="1"/>
    <d v="2024-04-08T00:00:00"/>
    <x v="3"/>
    <x v="3919"/>
    <n v="17616915.040000014"/>
  </r>
  <r>
    <x v="7"/>
    <x v="6"/>
    <n v="19.91"/>
    <x v="4"/>
    <n v="59.730000000000004"/>
    <x v="1"/>
    <s v="Erica Moon"/>
    <x v="11"/>
    <n v="39.059811000000003"/>
    <n v="-105.311104"/>
    <x v="4"/>
    <d v="2024-04-08T00:00:00"/>
    <x v="3"/>
    <x v="3920"/>
    <n v="17616915.040000014"/>
  </r>
  <r>
    <x v="21"/>
    <x v="9"/>
    <n v="559.58000000000004"/>
    <x v="0"/>
    <n v="1119.1600000000001"/>
    <x v="1"/>
    <s v="Tanya Baker"/>
    <x v="0"/>
    <n v="33.729759000000001"/>
    <n v="-111.43122099999999"/>
    <x v="4"/>
    <d v="2024-04-08T00:00:00"/>
    <x v="3"/>
    <x v="3921"/>
    <n v="17616915.040000014"/>
  </r>
  <r>
    <x v="6"/>
    <x v="5"/>
    <n v="25.65"/>
    <x v="0"/>
    <n v="51.3"/>
    <x v="2"/>
    <s v="Susan Roberson"/>
    <x v="27"/>
    <n v="40.388782999999997"/>
    <n v="-82.764915000000002"/>
    <x v="1"/>
    <d v="2024-04-08T00:00:00"/>
    <x v="3"/>
    <x v="3922"/>
    <n v="17616915.040000014"/>
  </r>
  <r>
    <x v="10"/>
    <x v="19"/>
    <n v="1954.22"/>
    <x v="3"/>
    <n v="7816.88"/>
    <x v="2"/>
    <s v="Sheena Wolfe"/>
    <x v="46"/>
    <n v="41.125369999999997"/>
    <n v="-98.268082000000007"/>
    <x v="3"/>
    <d v="2024-04-08T00:00:00"/>
    <x v="3"/>
    <x v="3923"/>
    <n v="17616915.040000014"/>
  </r>
  <r>
    <x v="4"/>
    <x v="18"/>
    <n v="45.1"/>
    <x v="1"/>
    <n v="225.5"/>
    <x v="1"/>
    <s v="Ricky Coleman"/>
    <x v="4"/>
    <n v="32.741646000000003"/>
    <n v="-89.678696000000002"/>
    <x v="2"/>
    <d v="2024-04-08T00:00:00"/>
    <x v="3"/>
    <x v="3924"/>
    <n v="17616915.040000014"/>
  </r>
  <r>
    <x v="15"/>
    <x v="7"/>
    <n v="78.36"/>
    <x v="1"/>
    <n v="391.8"/>
    <x v="0"/>
    <s v="Shane Smith"/>
    <x v="27"/>
    <n v="40.388782999999997"/>
    <n v="-82.764915000000002"/>
    <x v="2"/>
    <d v="2024-04-08T00:00:00"/>
    <x v="3"/>
    <x v="3925"/>
    <n v="17616915.040000014"/>
  </r>
  <r>
    <x v="0"/>
    <x v="11"/>
    <n v="148.4"/>
    <x v="1"/>
    <n v="742"/>
    <x v="2"/>
    <s v="Amanda Marshall"/>
    <x v="34"/>
    <n v="42.755966000000001"/>
    <n v="-107.30249000000001"/>
    <x v="2"/>
    <d v="2024-04-08T00:00:00"/>
    <x v="3"/>
    <x v="3926"/>
    <n v="17616915.040000014"/>
  </r>
  <r>
    <x v="10"/>
    <x v="13"/>
    <n v="1696.62"/>
    <x v="2"/>
    <n v="1696.62"/>
    <x v="2"/>
    <s v="Krystal Cox"/>
    <x v="30"/>
    <n v="44.572020999999999"/>
    <n v="-122.070938"/>
    <x v="2"/>
    <d v="2024-04-08T00:00:00"/>
    <x v="3"/>
    <x v="3927"/>
    <n v="17616915.040000014"/>
  </r>
  <r>
    <x v="16"/>
    <x v="21"/>
    <n v="129.56"/>
    <x v="4"/>
    <n v="388.68"/>
    <x v="0"/>
    <s v="Frank White"/>
    <x v="41"/>
    <n v="38.313515000000002"/>
    <n v="-117.055374"/>
    <x v="2"/>
    <d v="2024-04-08T00:00:00"/>
    <x v="3"/>
    <x v="3928"/>
    <n v="17616915.040000014"/>
  </r>
  <r>
    <x v="22"/>
    <x v="9"/>
    <n v="736.45"/>
    <x v="1"/>
    <n v="3682.25"/>
    <x v="2"/>
    <s v="Jennifer Pruitt"/>
    <x v="7"/>
    <n v="42.230170999999999"/>
    <n v="-71.530106000000004"/>
    <x v="4"/>
    <d v="2024-04-08T00:00:00"/>
    <x v="3"/>
    <x v="3929"/>
    <n v="17616915.040000014"/>
  </r>
  <r>
    <x v="3"/>
    <x v="7"/>
    <n v="66.64"/>
    <x v="2"/>
    <n v="66.64"/>
    <x v="2"/>
    <s v="Andrew Wood"/>
    <x v="47"/>
    <n v="42.011538999999999"/>
    <n v="-93.210526000000002"/>
    <x v="2"/>
    <d v="2024-04-08T00:00:00"/>
    <x v="3"/>
    <x v="3930"/>
    <n v="17616915.040000014"/>
  </r>
  <r>
    <x v="5"/>
    <x v="18"/>
    <n v="99.16"/>
    <x v="3"/>
    <n v="396.64"/>
    <x v="0"/>
    <s v="Catherine Webb"/>
    <x v="10"/>
    <n v="38.491225999999997"/>
    <n v="-80.954455999999993"/>
    <x v="3"/>
    <d v="2024-04-09T00:00:00"/>
    <x v="3"/>
    <x v="3931"/>
    <n v="17616915.040000014"/>
  </r>
  <r>
    <x v="15"/>
    <x v="0"/>
    <n v="494.44"/>
    <x v="4"/>
    <n v="1483.32"/>
    <x v="1"/>
    <s v="Devon Wilson"/>
    <x v="47"/>
    <n v="42.011538999999999"/>
    <n v="-93.210526000000002"/>
    <x v="2"/>
    <d v="2024-04-09T00:00:00"/>
    <x v="3"/>
    <x v="3932"/>
    <n v="17616915.040000014"/>
  </r>
  <r>
    <x v="13"/>
    <x v="18"/>
    <n v="55.52"/>
    <x v="2"/>
    <n v="55.52"/>
    <x v="3"/>
    <s v="Terry Swanson"/>
    <x v="39"/>
    <n v="36.116202999999999"/>
    <n v="-119.68156399999999"/>
    <x v="1"/>
    <d v="2024-04-09T00:00:00"/>
    <x v="3"/>
    <x v="3933"/>
    <n v="17616915.040000014"/>
  </r>
  <r>
    <x v="18"/>
    <x v="19"/>
    <n v="719.01"/>
    <x v="1"/>
    <n v="3595.05"/>
    <x v="1"/>
    <s v="Christine Rodriguez"/>
    <x v="30"/>
    <n v="44.572020999999999"/>
    <n v="-122.070938"/>
    <x v="0"/>
    <d v="2024-04-09T00:00:00"/>
    <x v="3"/>
    <x v="3934"/>
    <n v="17616915.040000014"/>
  </r>
  <r>
    <x v="13"/>
    <x v="18"/>
    <n v="117.87"/>
    <x v="3"/>
    <n v="471.48"/>
    <x v="1"/>
    <s v="Patricia Hawkins"/>
    <x v="26"/>
    <n v="37.769337"/>
    <n v="-78.169967999999997"/>
    <x v="4"/>
    <d v="2024-04-09T00:00:00"/>
    <x v="3"/>
    <x v="3935"/>
    <n v="17616915.040000014"/>
  </r>
  <r>
    <x v="6"/>
    <x v="17"/>
    <n v="366.77"/>
    <x v="3"/>
    <n v="1467.08"/>
    <x v="2"/>
    <s v="Victoria Cruz"/>
    <x v="8"/>
    <n v="27.766279000000001"/>
    <n v="-81.686783000000005"/>
    <x v="0"/>
    <d v="2024-04-09T00:00:00"/>
    <x v="3"/>
    <x v="3936"/>
    <n v="17616915.040000014"/>
  </r>
  <r>
    <x v="13"/>
    <x v="6"/>
    <n v="45"/>
    <x v="2"/>
    <n v="45"/>
    <x v="1"/>
    <s v="Seth George"/>
    <x v="9"/>
    <n v="43.326618000000003"/>
    <n v="-84.536095000000003"/>
    <x v="1"/>
    <d v="2024-04-09T00:00:00"/>
    <x v="3"/>
    <x v="3937"/>
    <n v="17616915.040000014"/>
  </r>
  <r>
    <x v="3"/>
    <x v="9"/>
    <n v="1745.8"/>
    <x v="4"/>
    <n v="5237.3999999999996"/>
    <x v="2"/>
    <s v="Steven Reese"/>
    <x v="44"/>
    <n v="37.668140000000001"/>
    <n v="-84.670067000000003"/>
    <x v="0"/>
    <d v="2024-04-09T00:00:00"/>
    <x v="3"/>
    <x v="3938"/>
    <n v="17616915.040000014"/>
  </r>
  <r>
    <x v="9"/>
    <x v="9"/>
    <n v="1292.52"/>
    <x v="3"/>
    <n v="5170.08"/>
    <x v="0"/>
    <s v="Vincent Everett"/>
    <x v="21"/>
    <n v="41.680892999999998"/>
    <n v="-71.511780000000002"/>
    <x v="1"/>
    <d v="2024-04-09T00:00:00"/>
    <x v="3"/>
    <x v="3939"/>
    <n v="17616915.040000014"/>
  </r>
  <r>
    <x v="15"/>
    <x v="0"/>
    <n v="303.44"/>
    <x v="4"/>
    <n v="910.31999999999994"/>
    <x v="3"/>
    <s v="Vanessa Jackson"/>
    <x v="26"/>
    <n v="37.769337"/>
    <n v="-78.169967999999997"/>
    <x v="2"/>
    <d v="2024-04-09T00:00:00"/>
    <x v="3"/>
    <x v="3940"/>
    <n v="17616915.040000014"/>
  </r>
  <r>
    <x v="6"/>
    <x v="17"/>
    <n v="434.67"/>
    <x v="2"/>
    <n v="434.67"/>
    <x v="2"/>
    <s v="Amanda Brown"/>
    <x v="32"/>
    <n v="44.240459000000001"/>
    <n v="-114.47882799999999"/>
    <x v="4"/>
    <d v="2024-04-09T00:00:00"/>
    <x v="3"/>
    <x v="3941"/>
    <n v="17616915.040000014"/>
  </r>
  <r>
    <x v="5"/>
    <x v="0"/>
    <n v="361.9"/>
    <x v="0"/>
    <n v="723.8"/>
    <x v="2"/>
    <s v="Alyssa Norman"/>
    <x v="31"/>
    <n v="33.856892000000002"/>
    <n v="-80.945007000000004"/>
    <x v="2"/>
    <d v="2024-04-09T00:00:00"/>
    <x v="3"/>
    <x v="3942"/>
    <n v="17616915.040000014"/>
  </r>
  <r>
    <x v="11"/>
    <x v="0"/>
    <n v="489.93"/>
    <x v="0"/>
    <n v="979.86"/>
    <x v="0"/>
    <s v="Daniel Lane"/>
    <x v="33"/>
    <n v="44.268543000000001"/>
    <n v="-89.616507999999996"/>
    <x v="4"/>
    <d v="2024-04-09T00:00:00"/>
    <x v="3"/>
    <x v="3943"/>
    <n v="17616915.040000014"/>
  </r>
  <r>
    <x v="15"/>
    <x v="23"/>
    <n v="716.58"/>
    <x v="2"/>
    <n v="716.58"/>
    <x v="2"/>
    <s v="Stephen Wagner"/>
    <x v="36"/>
    <n v="39.849426000000001"/>
    <n v="-86.258278000000004"/>
    <x v="0"/>
    <d v="2024-04-09T00:00:00"/>
    <x v="3"/>
    <x v="3944"/>
    <n v="17616915.040000014"/>
  </r>
  <r>
    <x v="13"/>
    <x v="14"/>
    <n v="857.15"/>
    <x v="1"/>
    <n v="4285.75"/>
    <x v="1"/>
    <s v="Abigail Washington"/>
    <x v="35"/>
    <n v="46.921925000000002"/>
    <n v="-110.454353"/>
    <x v="0"/>
    <d v="2024-04-09T00:00:00"/>
    <x v="3"/>
    <x v="3945"/>
    <n v="17616915.040000014"/>
  </r>
  <r>
    <x v="10"/>
    <x v="17"/>
    <n v="575.39"/>
    <x v="1"/>
    <n v="2876.95"/>
    <x v="2"/>
    <s v="Ivan Hunter"/>
    <x v="45"/>
    <n v="44.299782"/>
    <n v="-99.438828000000001"/>
    <x v="4"/>
    <d v="2024-04-09T00:00:00"/>
    <x v="3"/>
    <x v="3946"/>
    <n v="17616915.040000014"/>
  </r>
  <r>
    <x v="2"/>
    <x v="3"/>
    <n v="188.69"/>
    <x v="0"/>
    <n v="377.38"/>
    <x v="0"/>
    <s v="Timothy Zimmerman"/>
    <x v="45"/>
    <n v="44.299782"/>
    <n v="-99.438828000000001"/>
    <x v="1"/>
    <d v="2024-04-09T00:00:00"/>
    <x v="3"/>
    <x v="3947"/>
    <n v="17616915.040000014"/>
  </r>
  <r>
    <x v="5"/>
    <x v="17"/>
    <n v="301.89"/>
    <x v="2"/>
    <n v="301.89"/>
    <x v="3"/>
    <s v="Martin Rogers"/>
    <x v="33"/>
    <n v="44.268543000000001"/>
    <n v="-89.616507999999996"/>
    <x v="0"/>
    <d v="2024-04-09T00:00:00"/>
    <x v="3"/>
    <x v="3948"/>
    <n v="17616915.040000014"/>
  </r>
  <r>
    <x v="23"/>
    <x v="16"/>
    <n v="1127.8599999999999"/>
    <x v="0"/>
    <n v="2255.7199999999998"/>
    <x v="0"/>
    <s v="Suzanne Wright"/>
    <x v="41"/>
    <n v="38.313515000000002"/>
    <n v="-117.055374"/>
    <x v="3"/>
    <d v="2024-04-09T00:00:00"/>
    <x v="3"/>
    <x v="3949"/>
    <n v="17616915.040000014"/>
  </r>
  <r>
    <x v="6"/>
    <x v="8"/>
    <n v="784.84"/>
    <x v="3"/>
    <n v="3139.36"/>
    <x v="1"/>
    <s v="John Calderon"/>
    <x v="38"/>
    <n v="47.400902000000002"/>
    <n v="-121.490494"/>
    <x v="1"/>
    <d v="2024-04-09T00:00:00"/>
    <x v="3"/>
    <x v="3950"/>
    <n v="17616915.040000014"/>
  </r>
  <r>
    <x v="10"/>
    <x v="19"/>
    <n v="1986.82"/>
    <x v="2"/>
    <n v="1986.82"/>
    <x v="3"/>
    <s v="Katherine Williams"/>
    <x v="5"/>
    <n v="39.318522999999999"/>
    <n v="-75.507141000000004"/>
    <x v="0"/>
    <d v="2024-04-09T00:00:00"/>
    <x v="3"/>
    <x v="3951"/>
    <n v="17616915.040000014"/>
  </r>
  <r>
    <x v="2"/>
    <x v="12"/>
    <n v="884.83"/>
    <x v="4"/>
    <n v="2654.4900000000002"/>
    <x v="3"/>
    <s v="Erica Henry"/>
    <x v="49"/>
    <n v="42.165725999999999"/>
    <n v="-74.948051000000007"/>
    <x v="3"/>
    <d v="2024-04-09T00:00:00"/>
    <x v="3"/>
    <x v="3952"/>
    <n v="17616915.040000014"/>
  </r>
  <r>
    <x v="13"/>
    <x v="17"/>
    <n v="797.28"/>
    <x v="3"/>
    <n v="3189.12"/>
    <x v="3"/>
    <s v="Stephen Alvarez"/>
    <x v="17"/>
    <n v="61.370716000000002"/>
    <n v="-152.40441899999999"/>
    <x v="0"/>
    <d v="2024-04-09T00:00:00"/>
    <x v="3"/>
    <x v="3953"/>
    <n v="17616915.040000014"/>
  </r>
  <r>
    <x v="14"/>
    <x v="22"/>
    <n v="360.31"/>
    <x v="1"/>
    <n v="1801.55"/>
    <x v="3"/>
    <s v="Calvin Henry"/>
    <x v="31"/>
    <n v="33.856892000000002"/>
    <n v="-80.945007000000004"/>
    <x v="2"/>
    <d v="2024-04-09T00:00:00"/>
    <x v="3"/>
    <x v="3954"/>
    <n v="17616915.040000014"/>
  </r>
  <r>
    <x v="6"/>
    <x v="14"/>
    <n v="510.31"/>
    <x v="0"/>
    <n v="1020.62"/>
    <x v="2"/>
    <s v="Justin Ochoa PhD"/>
    <x v="39"/>
    <n v="36.116202999999999"/>
    <n v="-119.68156399999999"/>
    <x v="3"/>
    <d v="2024-04-09T00:00:00"/>
    <x v="3"/>
    <x v="3955"/>
    <n v="17616915.040000014"/>
  </r>
  <r>
    <x v="2"/>
    <x v="21"/>
    <n v="415.54"/>
    <x v="2"/>
    <n v="415.54"/>
    <x v="3"/>
    <s v="Brent Lawrence"/>
    <x v="48"/>
    <n v="44.693947000000001"/>
    <n v="-69.381927000000005"/>
    <x v="2"/>
    <d v="2024-04-09T00:00:00"/>
    <x v="3"/>
    <x v="3956"/>
    <n v="17616915.040000014"/>
  </r>
  <r>
    <x v="9"/>
    <x v="21"/>
    <n v="208.94"/>
    <x v="0"/>
    <n v="417.88"/>
    <x v="1"/>
    <s v="James Dennis"/>
    <x v="47"/>
    <n v="42.011538999999999"/>
    <n v="-93.210526000000002"/>
    <x v="0"/>
    <d v="2024-04-09T00:00:00"/>
    <x v="3"/>
    <x v="3957"/>
    <n v="17616915.040000014"/>
  </r>
  <r>
    <x v="14"/>
    <x v="12"/>
    <n v="287.79000000000002"/>
    <x v="0"/>
    <n v="575.58000000000004"/>
    <x v="1"/>
    <s v="Michael Curry"/>
    <x v="21"/>
    <n v="41.680892999999998"/>
    <n v="-71.511780000000002"/>
    <x v="2"/>
    <d v="2024-04-09T00:00:00"/>
    <x v="3"/>
    <x v="3958"/>
    <n v="17616915.040000014"/>
  </r>
  <r>
    <x v="9"/>
    <x v="19"/>
    <n v="565.44000000000005"/>
    <x v="3"/>
    <n v="2261.7600000000002"/>
    <x v="0"/>
    <s v="Gabriela Ramos"/>
    <x v="2"/>
    <n v="40.590752000000002"/>
    <n v="-77.209755000000001"/>
    <x v="2"/>
    <d v="2024-04-09T00:00:00"/>
    <x v="3"/>
    <x v="3959"/>
    <n v="17616915.040000014"/>
  </r>
  <r>
    <x v="13"/>
    <x v="7"/>
    <n v="63.37"/>
    <x v="4"/>
    <n v="190.10999999999999"/>
    <x v="0"/>
    <s v="Candace Harrison"/>
    <x v="39"/>
    <n v="36.116202999999999"/>
    <n v="-119.68156399999999"/>
    <x v="4"/>
    <d v="2024-04-09T00:00:00"/>
    <x v="3"/>
    <x v="3960"/>
    <n v="17616915.040000014"/>
  </r>
  <r>
    <x v="6"/>
    <x v="1"/>
    <n v="204.83"/>
    <x v="1"/>
    <n v="1024.1500000000001"/>
    <x v="3"/>
    <s v="Colleen Campbell"/>
    <x v="27"/>
    <n v="40.388782999999997"/>
    <n v="-82.764915000000002"/>
    <x v="0"/>
    <d v="2024-04-09T00:00:00"/>
    <x v="3"/>
    <x v="3961"/>
    <n v="17616915.040000014"/>
  </r>
  <r>
    <x v="13"/>
    <x v="7"/>
    <n v="57.74"/>
    <x v="3"/>
    <n v="230.96"/>
    <x v="2"/>
    <s v="John Palmer"/>
    <x v="0"/>
    <n v="33.729759000000001"/>
    <n v="-111.43122099999999"/>
    <x v="4"/>
    <d v="2024-04-09T00:00:00"/>
    <x v="3"/>
    <x v="3962"/>
    <n v="17616915.040000014"/>
  </r>
  <r>
    <x v="5"/>
    <x v="5"/>
    <n v="71.930000000000007"/>
    <x v="3"/>
    <n v="287.72000000000003"/>
    <x v="3"/>
    <s v="Sherri White"/>
    <x v="10"/>
    <n v="38.491225999999997"/>
    <n v="-80.954455999999993"/>
    <x v="2"/>
    <d v="2024-04-09T00:00:00"/>
    <x v="3"/>
    <x v="3963"/>
    <n v="17616915.040000014"/>
  </r>
  <r>
    <x v="13"/>
    <x v="3"/>
    <n v="290.94"/>
    <x v="0"/>
    <n v="581.88"/>
    <x v="1"/>
    <s v="James Johnson"/>
    <x v="25"/>
    <n v="34.840515000000003"/>
    <n v="-106.248482"/>
    <x v="3"/>
    <d v="2024-04-10T00:00:00"/>
    <x v="3"/>
    <x v="3964"/>
    <n v="17616915.040000014"/>
  </r>
  <r>
    <x v="7"/>
    <x v="9"/>
    <n v="1039.0899999999999"/>
    <x v="0"/>
    <n v="2078.1799999999998"/>
    <x v="0"/>
    <s v="Melissa Coleman"/>
    <x v="29"/>
    <n v="38.526600000000002"/>
    <n v="-96.726485999999994"/>
    <x v="2"/>
    <d v="2024-04-10T00:00:00"/>
    <x v="3"/>
    <x v="3965"/>
    <n v="17616915.040000014"/>
  </r>
  <r>
    <x v="7"/>
    <x v="3"/>
    <n v="295.99"/>
    <x v="2"/>
    <n v="295.99"/>
    <x v="3"/>
    <s v="Erin Holt"/>
    <x v="44"/>
    <n v="37.668140000000001"/>
    <n v="-84.670067000000003"/>
    <x v="2"/>
    <d v="2024-04-10T00:00:00"/>
    <x v="3"/>
    <x v="3966"/>
    <n v="17616915.040000014"/>
  </r>
  <r>
    <x v="18"/>
    <x v="14"/>
    <n v="645.05999999999995"/>
    <x v="3"/>
    <n v="2580.2399999999998"/>
    <x v="2"/>
    <s v="Brandon Jenkins"/>
    <x v="49"/>
    <n v="42.165725999999999"/>
    <n v="-74.948051000000007"/>
    <x v="3"/>
    <d v="2024-04-10T00:00:00"/>
    <x v="3"/>
    <x v="3967"/>
    <n v="17616915.040000014"/>
  </r>
  <r>
    <x v="3"/>
    <x v="16"/>
    <n v="2244.2199999999998"/>
    <x v="0"/>
    <n v="4488.4399999999996"/>
    <x v="2"/>
    <s v="Heather Maddox"/>
    <x v="20"/>
    <n v="45.694454"/>
    <n v="-93.900192000000004"/>
    <x v="1"/>
    <d v="2024-04-10T00:00:00"/>
    <x v="3"/>
    <x v="3968"/>
    <n v="17616915.040000014"/>
  </r>
  <r>
    <x v="9"/>
    <x v="2"/>
    <n v="33.22"/>
    <x v="4"/>
    <n v="99.66"/>
    <x v="2"/>
    <s v="Amy Barker"/>
    <x v="26"/>
    <n v="37.769337"/>
    <n v="-78.169967999999997"/>
    <x v="2"/>
    <d v="2024-04-10T00:00:00"/>
    <x v="3"/>
    <x v="3969"/>
    <n v="17616915.040000014"/>
  </r>
  <r>
    <x v="9"/>
    <x v="6"/>
    <n v="38.619999999999997"/>
    <x v="1"/>
    <n v="193.1"/>
    <x v="0"/>
    <s v="Heidi Jackson"/>
    <x v="35"/>
    <n v="46.921925000000002"/>
    <n v="-110.454353"/>
    <x v="2"/>
    <d v="2024-04-10T00:00:00"/>
    <x v="3"/>
    <x v="3970"/>
    <n v="17616915.040000014"/>
  </r>
  <r>
    <x v="10"/>
    <x v="23"/>
    <n v="430.45"/>
    <x v="1"/>
    <n v="2152.25"/>
    <x v="0"/>
    <s v="Brittany Schultz"/>
    <x v="20"/>
    <n v="45.694454"/>
    <n v="-93.900192000000004"/>
    <x v="1"/>
    <d v="2024-04-10T00:00:00"/>
    <x v="3"/>
    <x v="3971"/>
    <n v="17616915.040000014"/>
  </r>
  <r>
    <x v="1"/>
    <x v="7"/>
    <n v="61.71"/>
    <x v="2"/>
    <n v="61.71"/>
    <x v="1"/>
    <s v="Joseph Vasquez"/>
    <x v="22"/>
    <n v="43.452491999999999"/>
    <n v="-71.563896"/>
    <x v="3"/>
    <d v="2024-04-10T00:00:00"/>
    <x v="3"/>
    <x v="3972"/>
    <n v="17616915.040000014"/>
  </r>
  <r>
    <x v="16"/>
    <x v="11"/>
    <n v="194.55"/>
    <x v="0"/>
    <n v="389.1"/>
    <x v="1"/>
    <s v="Amy Johnson"/>
    <x v="8"/>
    <n v="27.766279000000001"/>
    <n v="-81.686783000000005"/>
    <x v="2"/>
    <d v="2024-04-10T00:00:00"/>
    <x v="3"/>
    <x v="3973"/>
    <n v="17616915.040000014"/>
  </r>
  <r>
    <x v="0"/>
    <x v="19"/>
    <n v="1336.97"/>
    <x v="0"/>
    <n v="2673.94"/>
    <x v="2"/>
    <s v="Dr. Kaylee Nelson"/>
    <x v="5"/>
    <n v="39.318522999999999"/>
    <n v="-75.507141000000004"/>
    <x v="3"/>
    <d v="2024-04-10T00:00:00"/>
    <x v="3"/>
    <x v="3974"/>
    <n v="17616915.040000014"/>
  </r>
  <r>
    <x v="7"/>
    <x v="22"/>
    <n v="410.32"/>
    <x v="1"/>
    <n v="2051.6"/>
    <x v="3"/>
    <s v="Jennifer Lawson"/>
    <x v="31"/>
    <n v="33.856892000000002"/>
    <n v="-80.945007000000004"/>
    <x v="0"/>
    <d v="2024-04-10T00:00:00"/>
    <x v="3"/>
    <x v="3975"/>
    <n v="17616915.040000014"/>
  </r>
  <r>
    <x v="18"/>
    <x v="22"/>
    <n v="230.31"/>
    <x v="2"/>
    <n v="230.31"/>
    <x v="0"/>
    <s v="Christopher Hawkins"/>
    <x v="9"/>
    <n v="43.326618000000003"/>
    <n v="-84.536095000000003"/>
    <x v="0"/>
    <d v="2024-04-10T00:00:00"/>
    <x v="3"/>
    <x v="3976"/>
    <n v="17616915.040000014"/>
  </r>
  <r>
    <x v="19"/>
    <x v="8"/>
    <n v="451.82"/>
    <x v="2"/>
    <n v="451.82"/>
    <x v="0"/>
    <s v="Sandra Cunningham"/>
    <x v="16"/>
    <n v="35.747844999999998"/>
    <n v="-86.692345000000003"/>
    <x v="2"/>
    <d v="2024-04-10T00:00:00"/>
    <x v="3"/>
    <x v="3977"/>
    <n v="17616915.040000014"/>
  </r>
  <r>
    <x v="14"/>
    <x v="4"/>
    <n v="516.17999999999995"/>
    <x v="2"/>
    <n v="516.17999999999995"/>
    <x v="1"/>
    <s v="John Williams"/>
    <x v="45"/>
    <n v="44.299782"/>
    <n v="-99.438828000000001"/>
    <x v="3"/>
    <d v="2024-04-10T00:00:00"/>
    <x v="3"/>
    <x v="3978"/>
    <n v="17616915.040000014"/>
  </r>
  <r>
    <x v="20"/>
    <x v="9"/>
    <n v="1635.35"/>
    <x v="4"/>
    <n v="4906.0499999999993"/>
    <x v="2"/>
    <s v="Maria Smith"/>
    <x v="5"/>
    <n v="39.318522999999999"/>
    <n v="-75.507141000000004"/>
    <x v="4"/>
    <d v="2024-04-10T00:00:00"/>
    <x v="3"/>
    <x v="3979"/>
    <n v="17616915.040000014"/>
  </r>
  <r>
    <x v="14"/>
    <x v="0"/>
    <n v="348.42"/>
    <x v="3"/>
    <n v="1393.68"/>
    <x v="0"/>
    <s v="Tammy Nelson"/>
    <x v="34"/>
    <n v="42.755966000000001"/>
    <n v="-107.30249000000001"/>
    <x v="1"/>
    <d v="2024-04-10T00:00:00"/>
    <x v="3"/>
    <x v="3980"/>
    <n v="17616915.040000014"/>
  </r>
  <r>
    <x v="9"/>
    <x v="13"/>
    <n v="703.97"/>
    <x v="4"/>
    <n v="2111.91"/>
    <x v="1"/>
    <s v="Alexis Dunlap"/>
    <x v="23"/>
    <n v="31.169546"/>
    <n v="-91.867805000000004"/>
    <x v="2"/>
    <d v="2024-04-10T00:00:00"/>
    <x v="3"/>
    <x v="3981"/>
    <n v="17616915.040000014"/>
  </r>
  <r>
    <x v="14"/>
    <x v="18"/>
    <n v="68.19"/>
    <x v="0"/>
    <n v="136.38"/>
    <x v="3"/>
    <s v="Dawn Lewis"/>
    <x v="27"/>
    <n v="40.388782999999997"/>
    <n v="-82.764915000000002"/>
    <x v="1"/>
    <d v="2024-04-10T00:00:00"/>
    <x v="3"/>
    <x v="3982"/>
    <n v="17616915.040000014"/>
  </r>
  <r>
    <x v="23"/>
    <x v="18"/>
    <n v="119.81"/>
    <x v="2"/>
    <n v="119.81"/>
    <x v="0"/>
    <s v="Christine Campos"/>
    <x v="32"/>
    <n v="44.240459000000001"/>
    <n v="-114.47882799999999"/>
    <x v="4"/>
    <d v="2024-04-10T00:00:00"/>
    <x v="3"/>
    <x v="3983"/>
    <n v="17616915.040000014"/>
  </r>
  <r>
    <x v="20"/>
    <x v="21"/>
    <n v="473.93"/>
    <x v="3"/>
    <n v="1895.72"/>
    <x v="1"/>
    <s v="Bryan Brooks"/>
    <x v="26"/>
    <n v="37.769337"/>
    <n v="-78.169967999999997"/>
    <x v="1"/>
    <d v="2024-04-10T00:00:00"/>
    <x v="3"/>
    <x v="3984"/>
    <n v="17616915.040000014"/>
  </r>
  <r>
    <x v="1"/>
    <x v="14"/>
    <n v="331.34"/>
    <x v="1"/>
    <n v="1656.6999999999998"/>
    <x v="1"/>
    <s v="Anthony Lewis"/>
    <x v="44"/>
    <n v="37.668140000000001"/>
    <n v="-84.670067000000003"/>
    <x v="1"/>
    <d v="2024-04-10T00:00:00"/>
    <x v="3"/>
    <x v="3985"/>
    <n v="17616915.040000014"/>
  </r>
  <r>
    <x v="7"/>
    <x v="6"/>
    <n v="10.64"/>
    <x v="2"/>
    <n v="10.64"/>
    <x v="0"/>
    <s v="Jessica Blair"/>
    <x v="14"/>
    <n v="40.298904"/>
    <n v="-74.521011000000001"/>
    <x v="4"/>
    <d v="2024-04-10T00:00:00"/>
    <x v="3"/>
    <x v="3986"/>
    <n v="17616915.040000014"/>
  </r>
  <r>
    <x v="11"/>
    <x v="20"/>
    <n v="105.5"/>
    <x v="1"/>
    <n v="527.5"/>
    <x v="1"/>
    <s v="Jared Davis"/>
    <x v="43"/>
    <n v="47.528911999999998"/>
    <n v="-99.784012000000004"/>
    <x v="0"/>
    <d v="2024-04-10T00:00:00"/>
    <x v="3"/>
    <x v="3987"/>
    <n v="17616915.040000014"/>
  </r>
  <r>
    <x v="18"/>
    <x v="10"/>
    <n v="1698.53"/>
    <x v="3"/>
    <n v="6794.12"/>
    <x v="0"/>
    <s v="Joshua Rodriguez"/>
    <x v="49"/>
    <n v="42.165725999999999"/>
    <n v="-74.948051000000007"/>
    <x v="4"/>
    <d v="2024-04-10T00:00:00"/>
    <x v="3"/>
    <x v="3988"/>
    <n v="17616915.040000014"/>
  </r>
  <r>
    <x v="11"/>
    <x v="23"/>
    <n v="1032.28"/>
    <x v="1"/>
    <n v="5161.3999999999996"/>
    <x v="1"/>
    <s v="Dr. David Wilkins MD"/>
    <x v="38"/>
    <n v="47.400902000000002"/>
    <n v="-121.490494"/>
    <x v="2"/>
    <d v="2024-04-10T00:00:00"/>
    <x v="3"/>
    <x v="3989"/>
    <n v="17616915.040000014"/>
  </r>
  <r>
    <x v="21"/>
    <x v="23"/>
    <n v="1041.03"/>
    <x v="2"/>
    <n v="1041.03"/>
    <x v="3"/>
    <s v="Danielle Farley"/>
    <x v="16"/>
    <n v="35.747844999999998"/>
    <n v="-86.692345000000003"/>
    <x v="3"/>
    <d v="2024-04-10T00:00:00"/>
    <x v="3"/>
    <x v="3990"/>
    <n v="17616915.040000014"/>
  </r>
  <r>
    <x v="20"/>
    <x v="22"/>
    <n v="438.78"/>
    <x v="0"/>
    <n v="877.56"/>
    <x v="1"/>
    <s v="Ryan Wright"/>
    <x v="18"/>
    <n v="31.054487000000002"/>
    <n v="-97.563461000000004"/>
    <x v="0"/>
    <d v="2024-04-10T00:00:00"/>
    <x v="3"/>
    <x v="3991"/>
    <n v="17616915.040000014"/>
  </r>
  <r>
    <x v="8"/>
    <x v="21"/>
    <n v="288.79000000000002"/>
    <x v="3"/>
    <n v="1155.1600000000001"/>
    <x v="2"/>
    <s v="Nicholas Colon"/>
    <x v="41"/>
    <n v="38.313515000000002"/>
    <n v="-117.055374"/>
    <x v="1"/>
    <d v="2024-04-10T00:00:00"/>
    <x v="3"/>
    <x v="3992"/>
    <n v="17616915.040000014"/>
  </r>
  <r>
    <x v="6"/>
    <x v="16"/>
    <n v="1312.43"/>
    <x v="1"/>
    <n v="6562.1500000000005"/>
    <x v="3"/>
    <s v="Vanessa Evans"/>
    <x v="29"/>
    <n v="38.526600000000002"/>
    <n v="-96.726485999999994"/>
    <x v="0"/>
    <d v="2024-04-11T00:00:00"/>
    <x v="3"/>
    <x v="3993"/>
    <n v="17616915.040000014"/>
  </r>
  <r>
    <x v="22"/>
    <x v="2"/>
    <n v="45.37"/>
    <x v="4"/>
    <n v="136.10999999999999"/>
    <x v="2"/>
    <s v="Amber Mitchell"/>
    <x v="1"/>
    <n v="40.349457000000001"/>
    <n v="-88.986136999999999"/>
    <x v="3"/>
    <d v="2024-04-11T00:00:00"/>
    <x v="3"/>
    <x v="3994"/>
    <n v="17616915.040000014"/>
  </r>
  <r>
    <x v="21"/>
    <x v="8"/>
    <n v="296.39999999999998"/>
    <x v="1"/>
    <n v="1482"/>
    <x v="1"/>
    <s v="Jenny Trujillo"/>
    <x v="42"/>
    <n v="39.063946000000001"/>
    <n v="-76.802100999999993"/>
    <x v="1"/>
    <d v="2024-04-11T00:00:00"/>
    <x v="3"/>
    <x v="3995"/>
    <n v="17616915.040000014"/>
  </r>
  <r>
    <x v="8"/>
    <x v="23"/>
    <n v="670.69"/>
    <x v="4"/>
    <n v="2012.0700000000002"/>
    <x v="2"/>
    <s v="Jessica Ellison"/>
    <x v="22"/>
    <n v="43.452491999999999"/>
    <n v="-71.563896"/>
    <x v="4"/>
    <d v="2024-04-11T00:00:00"/>
    <x v="3"/>
    <x v="3996"/>
    <n v="17616915.040000014"/>
  </r>
  <r>
    <x v="18"/>
    <x v="22"/>
    <n v="447.58"/>
    <x v="1"/>
    <n v="2237.9"/>
    <x v="0"/>
    <s v="Daniel Doyle"/>
    <x v="27"/>
    <n v="40.388782999999997"/>
    <n v="-82.764915000000002"/>
    <x v="4"/>
    <d v="2024-04-11T00:00:00"/>
    <x v="3"/>
    <x v="3997"/>
    <n v="17616915.040000014"/>
  </r>
  <r>
    <x v="13"/>
    <x v="14"/>
    <n v="240.3"/>
    <x v="1"/>
    <n v="1201.5"/>
    <x v="2"/>
    <s v="Michael Lopez"/>
    <x v="36"/>
    <n v="39.849426000000001"/>
    <n v="-86.258278000000004"/>
    <x v="1"/>
    <d v="2024-04-11T00:00:00"/>
    <x v="3"/>
    <x v="3998"/>
    <n v="17616915.040000014"/>
  </r>
  <r>
    <x v="10"/>
    <x v="19"/>
    <n v="1932.49"/>
    <x v="3"/>
    <n v="7729.96"/>
    <x v="3"/>
    <s v="Christopher Hernandez"/>
    <x v="0"/>
    <n v="33.729759000000001"/>
    <n v="-111.43122099999999"/>
    <x v="1"/>
    <d v="2024-04-11T00:00:00"/>
    <x v="3"/>
    <x v="3999"/>
    <n v="17616915.040000014"/>
  </r>
  <r>
    <x v="3"/>
    <x v="12"/>
    <n v="231.28"/>
    <x v="4"/>
    <n v="693.84"/>
    <x v="2"/>
    <s v="Ruth Collins"/>
    <x v="23"/>
    <n v="31.169546"/>
    <n v="-91.867805000000004"/>
    <x v="2"/>
    <d v="2024-04-11T00:00:00"/>
    <x v="3"/>
    <x v="1311"/>
    <n v="17616915.040000014"/>
  </r>
  <r>
    <x v="20"/>
    <x v="21"/>
    <n v="143.94"/>
    <x v="4"/>
    <n v="431.82"/>
    <x v="3"/>
    <s v="Rebecca Rodriguez"/>
    <x v="40"/>
    <n v="33.040619"/>
    <n v="-83.643073999999999"/>
    <x v="2"/>
    <d v="2024-04-11T00:00:00"/>
    <x v="3"/>
    <x v="4000"/>
    <n v="17616915.040000014"/>
  </r>
  <r>
    <x v="16"/>
    <x v="3"/>
    <n v="192.81"/>
    <x v="1"/>
    <n v="964.05"/>
    <x v="0"/>
    <s v="Vanessa Lopez"/>
    <x v="11"/>
    <n v="39.059811000000003"/>
    <n v="-105.311104"/>
    <x v="1"/>
    <d v="2024-04-11T00:00:00"/>
    <x v="3"/>
    <x v="4001"/>
    <n v="17616915.040000014"/>
  </r>
  <r>
    <x v="8"/>
    <x v="16"/>
    <n v="1984.1"/>
    <x v="1"/>
    <n v="9920.5"/>
    <x v="0"/>
    <s v="Joanna Steele"/>
    <x v="12"/>
    <n v="34.969704"/>
    <n v="-92.373123000000007"/>
    <x v="2"/>
    <d v="2024-04-11T00:00:00"/>
    <x v="3"/>
    <x v="4002"/>
    <n v="17616915.040000014"/>
  </r>
  <r>
    <x v="7"/>
    <x v="14"/>
    <n v="613.25"/>
    <x v="3"/>
    <n v="2453"/>
    <x v="0"/>
    <s v="Lisa Taylor"/>
    <x v="3"/>
    <n v="41.597782000000002"/>
    <n v="-72.755370999999997"/>
    <x v="0"/>
    <d v="2024-04-11T00:00:00"/>
    <x v="3"/>
    <x v="4003"/>
    <n v="17616915.040000014"/>
  </r>
  <r>
    <x v="15"/>
    <x v="2"/>
    <n v="8.65"/>
    <x v="2"/>
    <n v="8.65"/>
    <x v="2"/>
    <s v="Ryan Perez"/>
    <x v="0"/>
    <n v="33.729759000000001"/>
    <n v="-111.43122099999999"/>
    <x v="2"/>
    <d v="2024-04-11T00:00:00"/>
    <x v="3"/>
    <x v="4004"/>
    <n v="17616915.040000014"/>
  </r>
  <r>
    <x v="9"/>
    <x v="23"/>
    <n v="659.57"/>
    <x v="3"/>
    <n v="2638.28"/>
    <x v="2"/>
    <s v="David Harmon"/>
    <x v="26"/>
    <n v="37.769337"/>
    <n v="-78.169967999999997"/>
    <x v="0"/>
    <d v="2024-04-11T00:00:00"/>
    <x v="3"/>
    <x v="4005"/>
    <n v="17616915.040000014"/>
  </r>
  <r>
    <x v="9"/>
    <x v="11"/>
    <n v="177.39"/>
    <x v="3"/>
    <n v="709.56"/>
    <x v="3"/>
    <s v="Brittany Park"/>
    <x v="32"/>
    <n v="44.240459000000001"/>
    <n v="-114.47882799999999"/>
    <x v="1"/>
    <d v="2024-04-11T00:00:00"/>
    <x v="3"/>
    <x v="4006"/>
    <n v="17616915.040000014"/>
  </r>
  <r>
    <x v="1"/>
    <x v="18"/>
    <n v="128.37"/>
    <x v="2"/>
    <n v="128.37"/>
    <x v="2"/>
    <s v="Barbara Mcclain"/>
    <x v="23"/>
    <n v="31.169546"/>
    <n v="-91.867805000000004"/>
    <x v="4"/>
    <d v="2024-04-11T00:00:00"/>
    <x v="3"/>
    <x v="4007"/>
    <n v="17616915.040000014"/>
  </r>
  <r>
    <x v="18"/>
    <x v="11"/>
    <n v="246.7"/>
    <x v="1"/>
    <n v="1233.5"/>
    <x v="1"/>
    <s v="Nathaniel Thomas"/>
    <x v="43"/>
    <n v="47.528911999999998"/>
    <n v="-99.784012000000004"/>
    <x v="4"/>
    <d v="2024-04-11T00:00:00"/>
    <x v="3"/>
    <x v="4008"/>
    <n v="17616915.040000014"/>
  </r>
  <r>
    <x v="7"/>
    <x v="7"/>
    <n v="68.790000000000006"/>
    <x v="1"/>
    <n v="343.95000000000005"/>
    <x v="1"/>
    <s v="Gail Barton"/>
    <x v="17"/>
    <n v="61.370716000000002"/>
    <n v="-152.40441899999999"/>
    <x v="0"/>
    <d v="2024-04-11T00:00:00"/>
    <x v="3"/>
    <x v="4009"/>
    <n v="17616915.040000014"/>
  </r>
  <r>
    <x v="11"/>
    <x v="0"/>
    <n v="113.97"/>
    <x v="3"/>
    <n v="455.88"/>
    <x v="0"/>
    <s v="Tonya Hill"/>
    <x v="15"/>
    <n v="35.630065999999999"/>
    <n v="-79.806419000000005"/>
    <x v="3"/>
    <d v="2024-04-11T00:00:00"/>
    <x v="3"/>
    <x v="4010"/>
    <n v="17616915.040000014"/>
  </r>
  <r>
    <x v="12"/>
    <x v="20"/>
    <n v="145.69999999999999"/>
    <x v="3"/>
    <n v="582.79999999999995"/>
    <x v="2"/>
    <s v="Sharon Watson"/>
    <x v="12"/>
    <n v="34.969704"/>
    <n v="-92.373123000000007"/>
    <x v="0"/>
    <d v="2024-04-11T00:00:00"/>
    <x v="3"/>
    <x v="4011"/>
    <n v="17616915.040000014"/>
  </r>
  <r>
    <x v="22"/>
    <x v="7"/>
    <n v="23.61"/>
    <x v="1"/>
    <n v="118.05"/>
    <x v="3"/>
    <s v="Elizabeth Fuller"/>
    <x v="6"/>
    <n v="35.565342000000001"/>
    <n v="-96.928916999999998"/>
    <x v="2"/>
    <d v="2024-04-11T00:00:00"/>
    <x v="3"/>
    <x v="4012"/>
    <n v="17616915.040000014"/>
  </r>
  <r>
    <x v="19"/>
    <x v="3"/>
    <n v="221.76"/>
    <x v="4"/>
    <n v="665.28"/>
    <x v="0"/>
    <s v="Daniel Baker"/>
    <x v="5"/>
    <n v="39.318522999999999"/>
    <n v="-75.507141000000004"/>
    <x v="3"/>
    <d v="2024-04-11T00:00:00"/>
    <x v="3"/>
    <x v="4013"/>
    <n v="17616915.040000014"/>
  </r>
  <r>
    <x v="1"/>
    <x v="11"/>
    <n v="244.86"/>
    <x v="2"/>
    <n v="244.86"/>
    <x v="0"/>
    <s v="Samantha Mitchell"/>
    <x v="30"/>
    <n v="44.572020999999999"/>
    <n v="-122.070938"/>
    <x v="4"/>
    <d v="2024-04-11T00:00:00"/>
    <x v="3"/>
    <x v="4014"/>
    <n v="17616915.040000014"/>
  </r>
  <r>
    <x v="1"/>
    <x v="23"/>
    <n v="1028.43"/>
    <x v="2"/>
    <n v="1028.43"/>
    <x v="2"/>
    <s v="Sydney Sanchez"/>
    <x v="33"/>
    <n v="44.268543000000001"/>
    <n v="-89.616507999999996"/>
    <x v="4"/>
    <d v="2024-04-11T00:00:00"/>
    <x v="3"/>
    <x v="4015"/>
    <n v="17616915.040000014"/>
  </r>
  <r>
    <x v="11"/>
    <x v="17"/>
    <n v="365.3"/>
    <x v="3"/>
    <n v="1461.2"/>
    <x v="0"/>
    <s v="Andrea Shields"/>
    <x v="0"/>
    <n v="33.729759000000001"/>
    <n v="-111.43122099999999"/>
    <x v="1"/>
    <d v="2024-04-11T00:00:00"/>
    <x v="3"/>
    <x v="4016"/>
    <n v="17616915.040000014"/>
  </r>
  <r>
    <x v="23"/>
    <x v="8"/>
    <n v="489.11"/>
    <x v="1"/>
    <n v="2445.5500000000002"/>
    <x v="2"/>
    <s v="Ronald Hodge"/>
    <x v="24"/>
    <n v="21.094318000000001"/>
    <n v="-157.49833699999999"/>
    <x v="0"/>
    <d v="2024-04-12T00:00:00"/>
    <x v="3"/>
    <x v="4017"/>
    <n v="17616915.040000014"/>
  </r>
  <r>
    <x v="6"/>
    <x v="9"/>
    <n v="1270.79"/>
    <x v="3"/>
    <n v="5083.16"/>
    <x v="0"/>
    <s v="Laura Salazar"/>
    <x v="15"/>
    <n v="35.630065999999999"/>
    <n v="-79.806419000000005"/>
    <x v="4"/>
    <d v="2024-04-12T00:00:00"/>
    <x v="3"/>
    <x v="4018"/>
    <n v="17616915.040000014"/>
  </r>
  <r>
    <x v="0"/>
    <x v="6"/>
    <n v="29.54"/>
    <x v="1"/>
    <n v="147.69999999999999"/>
    <x v="3"/>
    <s v="Joshua Harrison"/>
    <x v="48"/>
    <n v="44.693947000000001"/>
    <n v="-69.381927000000005"/>
    <x v="4"/>
    <d v="2024-04-12T00:00:00"/>
    <x v="3"/>
    <x v="4019"/>
    <n v="17616915.040000014"/>
  </r>
  <r>
    <x v="12"/>
    <x v="6"/>
    <n v="20.04"/>
    <x v="1"/>
    <n v="100.19999999999999"/>
    <x v="0"/>
    <s v="Timothy Greene"/>
    <x v="27"/>
    <n v="40.388782999999997"/>
    <n v="-82.764915000000002"/>
    <x v="2"/>
    <d v="2024-04-12T00:00:00"/>
    <x v="3"/>
    <x v="4020"/>
    <n v="17616915.040000014"/>
  </r>
  <r>
    <x v="22"/>
    <x v="20"/>
    <n v="77.89"/>
    <x v="1"/>
    <n v="389.45"/>
    <x v="2"/>
    <s v="Joshua Ferguson"/>
    <x v="0"/>
    <n v="33.729759000000001"/>
    <n v="-111.43122099999999"/>
    <x v="2"/>
    <d v="2024-04-12T00:00:00"/>
    <x v="3"/>
    <x v="4021"/>
    <n v="17616915.040000014"/>
  </r>
  <r>
    <x v="1"/>
    <x v="8"/>
    <n v="854.88"/>
    <x v="0"/>
    <n v="1709.76"/>
    <x v="1"/>
    <s v="Kelly Larson"/>
    <x v="17"/>
    <n v="61.370716000000002"/>
    <n v="-152.40441899999999"/>
    <x v="0"/>
    <d v="2024-04-12T00:00:00"/>
    <x v="3"/>
    <x v="4022"/>
    <n v="17616915.040000014"/>
  </r>
  <r>
    <x v="19"/>
    <x v="23"/>
    <n v="619.63"/>
    <x v="2"/>
    <n v="619.63"/>
    <x v="3"/>
    <s v="Linda Preston"/>
    <x v="13"/>
    <n v="40.150032000000003"/>
    <n v="-111.86243399999999"/>
    <x v="1"/>
    <d v="2024-04-12T00:00:00"/>
    <x v="3"/>
    <x v="4023"/>
    <n v="17616915.040000014"/>
  </r>
  <r>
    <x v="1"/>
    <x v="3"/>
    <n v="363.11"/>
    <x v="4"/>
    <n v="1089.33"/>
    <x v="2"/>
    <s v="Brandon Harris"/>
    <x v="46"/>
    <n v="41.125369999999997"/>
    <n v="-98.268082000000007"/>
    <x v="2"/>
    <d v="2024-04-12T00:00:00"/>
    <x v="3"/>
    <x v="4024"/>
    <n v="17616915.040000014"/>
  </r>
  <r>
    <x v="5"/>
    <x v="0"/>
    <n v="445.28"/>
    <x v="1"/>
    <n v="2226.3999999999996"/>
    <x v="3"/>
    <s v="Walter Maxwell"/>
    <x v="11"/>
    <n v="39.059811000000003"/>
    <n v="-105.311104"/>
    <x v="2"/>
    <d v="2024-04-12T00:00:00"/>
    <x v="3"/>
    <x v="4025"/>
    <n v="17616915.040000014"/>
  </r>
  <r>
    <x v="9"/>
    <x v="18"/>
    <n v="26.19"/>
    <x v="3"/>
    <n v="104.76"/>
    <x v="3"/>
    <s v="Jill Graham"/>
    <x v="19"/>
    <n v="44.045876"/>
    <n v="-72.710685999999995"/>
    <x v="1"/>
    <d v="2024-04-12T00:00:00"/>
    <x v="3"/>
    <x v="4026"/>
    <n v="17616915.040000014"/>
  </r>
  <r>
    <x v="4"/>
    <x v="5"/>
    <n v="55.07"/>
    <x v="1"/>
    <n v="275.35000000000002"/>
    <x v="0"/>
    <s v="April Garcia"/>
    <x v="3"/>
    <n v="41.597782000000002"/>
    <n v="-72.755370999999997"/>
    <x v="0"/>
    <d v="2024-04-12T00:00:00"/>
    <x v="3"/>
    <x v="4027"/>
    <n v="17616915.040000014"/>
  </r>
  <r>
    <x v="4"/>
    <x v="8"/>
    <n v="685.41"/>
    <x v="0"/>
    <n v="1370.82"/>
    <x v="1"/>
    <s v="Kimberly Mitchell"/>
    <x v="3"/>
    <n v="41.597782000000002"/>
    <n v="-72.755370999999997"/>
    <x v="1"/>
    <d v="2024-04-12T00:00:00"/>
    <x v="3"/>
    <x v="4028"/>
    <n v="17616915.040000014"/>
  </r>
  <r>
    <x v="22"/>
    <x v="12"/>
    <n v="605.12"/>
    <x v="1"/>
    <n v="3025.6"/>
    <x v="0"/>
    <s v="Chase Gordon"/>
    <x v="8"/>
    <n v="27.766279000000001"/>
    <n v="-81.686783000000005"/>
    <x v="2"/>
    <d v="2024-04-12T00:00:00"/>
    <x v="3"/>
    <x v="4029"/>
    <n v="17616915.040000014"/>
  </r>
  <r>
    <x v="15"/>
    <x v="3"/>
    <n v="222.83"/>
    <x v="0"/>
    <n v="445.66"/>
    <x v="1"/>
    <s v="Glenn Lynn"/>
    <x v="24"/>
    <n v="21.094318000000001"/>
    <n v="-157.49833699999999"/>
    <x v="2"/>
    <d v="2024-04-12T00:00:00"/>
    <x v="3"/>
    <x v="4030"/>
    <n v="17616915.040000014"/>
  </r>
  <r>
    <x v="4"/>
    <x v="18"/>
    <n v="134.47"/>
    <x v="1"/>
    <n v="672.35"/>
    <x v="0"/>
    <s v="Carlos Williams"/>
    <x v="49"/>
    <n v="42.165725999999999"/>
    <n v="-74.948051000000007"/>
    <x v="2"/>
    <d v="2024-04-12T00:00:00"/>
    <x v="3"/>
    <x v="4031"/>
    <n v="17616915.040000014"/>
  </r>
  <r>
    <x v="7"/>
    <x v="22"/>
    <n v="285.31"/>
    <x v="2"/>
    <n v="285.31"/>
    <x v="1"/>
    <s v="Gabriella Anderson"/>
    <x v="1"/>
    <n v="40.349457000000001"/>
    <n v="-88.986136999999999"/>
    <x v="0"/>
    <d v="2024-04-12T00:00:00"/>
    <x v="3"/>
    <x v="4032"/>
    <n v="17616915.040000014"/>
  </r>
  <r>
    <x v="0"/>
    <x v="12"/>
    <n v="299.97000000000003"/>
    <x v="4"/>
    <n v="899.91000000000008"/>
    <x v="3"/>
    <s v="Rachel Monroe"/>
    <x v="20"/>
    <n v="45.694454"/>
    <n v="-93.900192000000004"/>
    <x v="0"/>
    <d v="2024-04-12T00:00:00"/>
    <x v="3"/>
    <x v="4033"/>
    <n v="17616915.040000014"/>
  </r>
  <r>
    <x v="9"/>
    <x v="18"/>
    <n v="96.53"/>
    <x v="0"/>
    <n v="193.06"/>
    <x v="2"/>
    <s v="William Delgado"/>
    <x v="26"/>
    <n v="37.769337"/>
    <n v="-78.169967999999997"/>
    <x v="3"/>
    <d v="2024-04-12T00:00:00"/>
    <x v="3"/>
    <x v="4034"/>
    <n v="17616915.040000014"/>
  </r>
  <r>
    <x v="1"/>
    <x v="12"/>
    <n v="959.34"/>
    <x v="3"/>
    <n v="3837.36"/>
    <x v="2"/>
    <s v="Katherine Alvarado"/>
    <x v="40"/>
    <n v="33.040619"/>
    <n v="-83.643073999999999"/>
    <x v="0"/>
    <d v="2024-04-12T00:00:00"/>
    <x v="3"/>
    <x v="4035"/>
    <n v="17616915.040000014"/>
  </r>
  <r>
    <x v="6"/>
    <x v="6"/>
    <n v="30.13"/>
    <x v="0"/>
    <n v="60.26"/>
    <x v="1"/>
    <s v="Jessica Adams"/>
    <x v="4"/>
    <n v="32.741646000000003"/>
    <n v="-89.678696000000002"/>
    <x v="2"/>
    <d v="2024-04-12T00:00:00"/>
    <x v="3"/>
    <x v="4036"/>
    <n v="17616915.040000014"/>
  </r>
  <r>
    <x v="22"/>
    <x v="13"/>
    <n v="585.1"/>
    <x v="3"/>
    <n v="2340.4"/>
    <x v="0"/>
    <s v="Timothy Roach"/>
    <x v="16"/>
    <n v="35.747844999999998"/>
    <n v="-86.692345000000003"/>
    <x v="2"/>
    <d v="2024-04-12T00:00:00"/>
    <x v="3"/>
    <x v="4037"/>
    <n v="17616915.040000014"/>
  </r>
  <r>
    <x v="23"/>
    <x v="22"/>
    <n v="357.78"/>
    <x v="4"/>
    <n v="1073.3399999999999"/>
    <x v="3"/>
    <s v="Tanya Ramirez"/>
    <x v="5"/>
    <n v="39.318522999999999"/>
    <n v="-75.507141000000004"/>
    <x v="3"/>
    <d v="2024-04-12T00:00:00"/>
    <x v="3"/>
    <x v="4038"/>
    <n v="17616915.040000014"/>
  </r>
  <r>
    <x v="11"/>
    <x v="1"/>
    <n v="362.61"/>
    <x v="0"/>
    <n v="725.22"/>
    <x v="0"/>
    <s v="Bryan Clark"/>
    <x v="0"/>
    <n v="33.729759000000001"/>
    <n v="-111.43122099999999"/>
    <x v="1"/>
    <d v="2024-04-12T00:00:00"/>
    <x v="3"/>
    <x v="4039"/>
    <n v="17616915.040000014"/>
  </r>
  <r>
    <x v="14"/>
    <x v="6"/>
    <n v="43.57"/>
    <x v="0"/>
    <n v="87.14"/>
    <x v="0"/>
    <s v="Henry Johnson"/>
    <x v="21"/>
    <n v="41.680892999999998"/>
    <n v="-71.511780000000002"/>
    <x v="4"/>
    <d v="2024-04-12T00:00:00"/>
    <x v="3"/>
    <x v="4040"/>
    <n v="17616915.040000014"/>
  </r>
  <r>
    <x v="7"/>
    <x v="23"/>
    <n v="1106.52"/>
    <x v="1"/>
    <n v="5532.6"/>
    <x v="3"/>
    <s v="Audrey King"/>
    <x v="42"/>
    <n v="39.063946000000001"/>
    <n v="-76.802100999999993"/>
    <x v="1"/>
    <d v="2024-04-12T00:00:00"/>
    <x v="3"/>
    <x v="4041"/>
    <n v="17616915.040000014"/>
  </r>
  <r>
    <x v="13"/>
    <x v="15"/>
    <n v="101.08"/>
    <x v="3"/>
    <n v="404.32"/>
    <x v="2"/>
    <s v="Brian Davidson"/>
    <x v="27"/>
    <n v="40.388782999999997"/>
    <n v="-82.764915000000002"/>
    <x v="1"/>
    <d v="2024-04-12T00:00:00"/>
    <x v="3"/>
    <x v="4042"/>
    <n v="17616915.040000014"/>
  </r>
  <r>
    <x v="21"/>
    <x v="2"/>
    <n v="19.97"/>
    <x v="1"/>
    <n v="99.85"/>
    <x v="1"/>
    <s v="John Rhodes"/>
    <x v="41"/>
    <n v="38.313515000000002"/>
    <n v="-117.055374"/>
    <x v="2"/>
    <d v="2024-04-12T00:00:00"/>
    <x v="3"/>
    <x v="1553"/>
    <n v="17616915.040000014"/>
  </r>
  <r>
    <x v="1"/>
    <x v="4"/>
    <n v="213.14"/>
    <x v="0"/>
    <n v="426.28"/>
    <x v="2"/>
    <s v="Russell Vasquez"/>
    <x v="44"/>
    <n v="37.668140000000001"/>
    <n v="-84.670067000000003"/>
    <x v="4"/>
    <d v="2024-04-12T00:00:00"/>
    <x v="3"/>
    <x v="4043"/>
    <n v="17616915.040000014"/>
  </r>
  <r>
    <x v="2"/>
    <x v="10"/>
    <n v="1842.18"/>
    <x v="3"/>
    <n v="7368.72"/>
    <x v="2"/>
    <s v="Erin Mitchell"/>
    <x v="47"/>
    <n v="42.011538999999999"/>
    <n v="-93.210526000000002"/>
    <x v="1"/>
    <d v="2024-04-12T00:00:00"/>
    <x v="3"/>
    <x v="4044"/>
    <n v="17616915.040000014"/>
  </r>
  <r>
    <x v="9"/>
    <x v="18"/>
    <n v="132.87"/>
    <x v="1"/>
    <n v="664.35"/>
    <x v="2"/>
    <s v="Kathy Parker"/>
    <x v="48"/>
    <n v="44.693947000000001"/>
    <n v="-69.381927000000005"/>
    <x v="1"/>
    <d v="2024-04-12T00:00:00"/>
    <x v="3"/>
    <x v="4045"/>
    <n v="17616915.040000014"/>
  </r>
  <r>
    <x v="11"/>
    <x v="12"/>
    <n v="361.69"/>
    <x v="3"/>
    <n v="1446.76"/>
    <x v="2"/>
    <s v="Eric Branch"/>
    <x v="14"/>
    <n v="40.298904"/>
    <n v="-74.521011000000001"/>
    <x v="2"/>
    <d v="2024-04-12T00:00:00"/>
    <x v="3"/>
    <x v="4046"/>
    <n v="17616915.040000014"/>
  </r>
  <r>
    <x v="21"/>
    <x v="23"/>
    <n v="709.84"/>
    <x v="0"/>
    <n v="1419.68"/>
    <x v="3"/>
    <s v="Marco Steele"/>
    <x v="6"/>
    <n v="35.565342000000001"/>
    <n v="-96.928916999999998"/>
    <x v="3"/>
    <d v="2024-04-12T00:00:00"/>
    <x v="3"/>
    <x v="4047"/>
    <n v="17616915.040000014"/>
  </r>
  <r>
    <x v="22"/>
    <x v="3"/>
    <n v="375.67"/>
    <x v="0"/>
    <n v="751.34"/>
    <x v="3"/>
    <s v="Billy Hamilton"/>
    <x v="44"/>
    <n v="37.668140000000001"/>
    <n v="-84.670067000000003"/>
    <x v="2"/>
    <d v="2024-04-12T00:00:00"/>
    <x v="3"/>
    <x v="4048"/>
    <n v="17616915.040000014"/>
  </r>
  <r>
    <x v="10"/>
    <x v="7"/>
    <n v="10.11"/>
    <x v="2"/>
    <n v="10.11"/>
    <x v="0"/>
    <s v="Raymond Torres"/>
    <x v="42"/>
    <n v="39.063946000000001"/>
    <n v="-76.802100999999993"/>
    <x v="1"/>
    <d v="2024-04-12T00:00:00"/>
    <x v="3"/>
    <x v="4049"/>
    <n v="17616915.040000014"/>
  </r>
  <r>
    <x v="5"/>
    <x v="13"/>
    <n v="1691.3"/>
    <x v="2"/>
    <n v="1691.3"/>
    <x v="0"/>
    <s v="Robert Riggs"/>
    <x v="26"/>
    <n v="37.769337"/>
    <n v="-78.169967999999997"/>
    <x v="3"/>
    <d v="2024-04-12T00:00:00"/>
    <x v="3"/>
    <x v="4050"/>
    <n v="17616915.040000014"/>
  </r>
  <r>
    <x v="13"/>
    <x v="4"/>
    <n v="712.74"/>
    <x v="1"/>
    <n v="3563.7"/>
    <x v="0"/>
    <s v="Jeffrey Paul"/>
    <x v="46"/>
    <n v="41.125369999999997"/>
    <n v="-98.268082000000007"/>
    <x v="3"/>
    <d v="2024-04-12T00:00:00"/>
    <x v="3"/>
    <x v="4051"/>
    <n v="17616915.040000014"/>
  </r>
  <r>
    <x v="6"/>
    <x v="2"/>
    <n v="34.43"/>
    <x v="2"/>
    <n v="34.43"/>
    <x v="0"/>
    <s v="Jasmine Valencia"/>
    <x v="15"/>
    <n v="35.630065999999999"/>
    <n v="-79.806419000000005"/>
    <x v="0"/>
    <d v="2024-04-12T00:00:00"/>
    <x v="3"/>
    <x v="4052"/>
    <n v="17616915.040000014"/>
  </r>
  <r>
    <x v="19"/>
    <x v="3"/>
    <n v="343"/>
    <x v="1"/>
    <n v="1715"/>
    <x v="2"/>
    <s v="Julie Smith"/>
    <x v="39"/>
    <n v="36.116202999999999"/>
    <n v="-119.68156399999999"/>
    <x v="1"/>
    <d v="2024-04-12T00:00:00"/>
    <x v="3"/>
    <x v="4053"/>
    <n v="17616915.040000014"/>
  </r>
  <r>
    <x v="15"/>
    <x v="18"/>
    <n v="103.79"/>
    <x v="2"/>
    <n v="103.79"/>
    <x v="0"/>
    <s v="Samuel Moore"/>
    <x v="36"/>
    <n v="39.849426000000001"/>
    <n v="-86.258278000000004"/>
    <x v="4"/>
    <d v="2024-04-12T00:00:00"/>
    <x v="3"/>
    <x v="4054"/>
    <n v="17616915.040000014"/>
  </r>
  <r>
    <x v="12"/>
    <x v="8"/>
    <n v="992.34"/>
    <x v="3"/>
    <n v="3969.36"/>
    <x v="0"/>
    <s v="Carl Henderson"/>
    <x v="22"/>
    <n v="43.452491999999999"/>
    <n v="-71.563896"/>
    <x v="1"/>
    <d v="2024-04-12T00:00:00"/>
    <x v="3"/>
    <x v="4055"/>
    <n v="17616915.040000014"/>
  </r>
  <r>
    <x v="19"/>
    <x v="12"/>
    <n v="432.61"/>
    <x v="2"/>
    <n v="432.61"/>
    <x v="0"/>
    <s v="Aimee Mcmillan"/>
    <x v="18"/>
    <n v="31.054487000000002"/>
    <n v="-97.563461000000004"/>
    <x v="2"/>
    <d v="2024-04-12T00:00:00"/>
    <x v="3"/>
    <x v="4056"/>
    <n v="17616915.040000014"/>
  </r>
  <r>
    <x v="20"/>
    <x v="11"/>
    <n v="288.87"/>
    <x v="0"/>
    <n v="577.74"/>
    <x v="3"/>
    <s v="Vincent Walker"/>
    <x v="42"/>
    <n v="39.063946000000001"/>
    <n v="-76.802100999999993"/>
    <x v="3"/>
    <d v="2024-04-12T00:00:00"/>
    <x v="3"/>
    <x v="4057"/>
    <n v="17616915.040000014"/>
  </r>
  <r>
    <x v="15"/>
    <x v="16"/>
    <n v="1418.43"/>
    <x v="4"/>
    <n v="4255.29"/>
    <x v="0"/>
    <s v="Kevin Saunders"/>
    <x v="22"/>
    <n v="43.452491999999999"/>
    <n v="-71.563896"/>
    <x v="4"/>
    <d v="2024-04-12T00:00:00"/>
    <x v="3"/>
    <x v="4058"/>
    <n v="17616915.040000014"/>
  </r>
  <r>
    <x v="17"/>
    <x v="5"/>
    <n v="79.709999999999994"/>
    <x v="4"/>
    <n v="239.13"/>
    <x v="0"/>
    <s v="Melody Pena"/>
    <x v="44"/>
    <n v="37.668140000000001"/>
    <n v="-84.670067000000003"/>
    <x v="4"/>
    <d v="2024-04-12T00:00:00"/>
    <x v="3"/>
    <x v="4059"/>
    <n v="17616915.040000014"/>
  </r>
  <r>
    <x v="5"/>
    <x v="8"/>
    <n v="997.58"/>
    <x v="4"/>
    <n v="2992.7400000000002"/>
    <x v="3"/>
    <s v="Jean Chapman"/>
    <x v="48"/>
    <n v="44.693947000000001"/>
    <n v="-69.381927000000005"/>
    <x v="0"/>
    <d v="2024-04-12T00:00:00"/>
    <x v="3"/>
    <x v="4060"/>
    <n v="17616915.040000014"/>
  </r>
  <r>
    <x v="13"/>
    <x v="9"/>
    <n v="853.05"/>
    <x v="0"/>
    <n v="1706.1"/>
    <x v="2"/>
    <s v="Matthew Hall"/>
    <x v="9"/>
    <n v="43.326618000000003"/>
    <n v="-84.536095000000003"/>
    <x v="2"/>
    <d v="2024-04-13T00:00:00"/>
    <x v="3"/>
    <x v="4061"/>
    <n v="17616915.040000014"/>
  </r>
  <r>
    <x v="23"/>
    <x v="8"/>
    <n v="742.09"/>
    <x v="1"/>
    <n v="3710.4500000000003"/>
    <x v="1"/>
    <s v="Lauren Burton"/>
    <x v="12"/>
    <n v="34.969704"/>
    <n v="-92.373123000000007"/>
    <x v="2"/>
    <d v="2024-04-13T00:00:00"/>
    <x v="3"/>
    <x v="4062"/>
    <n v="17616915.040000014"/>
  </r>
  <r>
    <x v="19"/>
    <x v="6"/>
    <n v="12.64"/>
    <x v="0"/>
    <n v="25.28"/>
    <x v="2"/>
    <s v="Sandra Zamora"/>
    <x v="24"/>
    <n v="21.094318000000001"/>
    <n v="-157.49833699999999"/>
    <x v="3"/>
    <d v="2024-04-13T00:00:00"/>
    <x v="3"/>
    <x v="4063"/>
    <n v="17616915.040000014"/>
  </r>
  <r>
    <x v="14"/>
    <x v="21"/>
    <n v="274.55"/>
    <x v="0"/>
    <n v="549.1"/>
    <x v="3"/>
    <s v="Brandon Conway"/>
    <x v="21"/>
    <n v="41.680892999999998"/>
    <n v="-71.511780000000002"/>
    <x v="0"/>
    <d v="2024-04-13T00:00:00"/>
    <x v="3"/>
    <x v="4064"/>
    <n v="17616915.040000014"/>
  </r>
  <r>
    <x v="12"/>
    <x v="23"/>
    <n v="387.67"/>
    <x v="4"/>
    <n v="1163.01"/>
    <x v="1"/>
    <s v="Anne Lee"/>
    <x v="49"/>
    <n v="42.165725999999999"/>
    <n v="-74.948051000000007"/>
    <x v="3"/>
    <d v="2024-04-13T00:00:00"/>
    <x v="3"/>
    <x v="4065"/>
    <n v="17616915.040000014"/>
  </r>
  <r>
    <x v="6"/>
    <x v="21"/>
    <n v="201.87"/>
    <x v="0"/>
    <n v="403.74"/>
    <x v="1"/>
    <s v="Rose Cummings"/>
    <x v="14"/>
    <n v="40.298904"/>
    <n v="-74.521011000000001"/>
    <x v="3"/>
    <d v="2024-04-13T00:00:00"/>
    <x v="3"/>
    <x v="4066"/>
    <n v="17616915.040000014"/>
  </r>
  <r>
    <x v="0"/>
    <x v="9"/>
    <n v="1727.16"/>
    <x v="2"/>
    <n v="1727.16"/>
    <x v="0"/>
    <s v="Sara Clark"/>
    <x v="1"/>
    <n v="40.349457000000001"/>
    <n v="-88.986136999999999"/>
    <x v="3"/>
    <d v="2024-04-13T00:00:00"/>
    <x v="3"/>
    <x v="4067"/>
    <n v="17616915.040000014"/>
  </r>
  <r>
    <x v="7"/>
    <x v="9"/>
    <n v="1208.7"/>
    <x v="2"/>
    <n v="1208.7"/>
    <x v="2"/>
    <s v="Sierra Owens"/>
    <x v="13"/>
    <n v="40.150032000000003"/>
    <n v="-111.86243399999999"/>
    <x v="1"/>
    <d v="2024-04-13T00:00:00"/>
    <x v="3"/>
    <x v="4068"/>
    <n v="17616915.040000014"/>
  </r>
  <r>
    <x v="19"/>
    <x v="2"/>
    <n v="11.91"/>
    <x v="1"/>
    <n v="59.55"/>
    <x v="0"/>
    <s v="Gabriel Bishop"/>
    <x v="49"/>
    <n v="42.165725999999999"/>
    <n v="-74.948051000000007"/>
    <x v="3"/>
    <d v="2024-04-13T00:00:00"/>
    <x v="3"/>
    <x v="4069"/>
    <n v="17616915.040000014"/>
  </r>
  <r>
    <x v="17"/>
    <x v="17"/>
    <n v="778.91"/>
    <x v="2"/>
    <n v="778.91"/>
    <x v="0"/>
    <s v="Victoria Reynolds"/>
    <x v="29"/>
    <n v="38.526600000000002"/>
    <n v="-96.726485999999994"/>
    <x v="0"/>
    <d v="2024-04-13T00:00:00"/>
    <x v="3"/>
    <x v="4070"/>
    <n v="17616915.040000014"/>
  </r>
  <r>
    <x v="15"/>
    <x v="17"/>
    <n v="491.64"/>
    <x v="4"/>
    <n v="1474.92"/>
    <x v="2"/>
    <s v="Andrew Medina"/>
    <x v="11"/>
    <n v="39.059811000000003"/>
    <n v="-105.311104"/>
    <x v="4"/>
    <d v="2024-04-13T00:00:00"/>
    <x v="3"/>
    <x v="4071"/>
    <n v="17616915.040000014"/>
  </r>
  <r>
    <x v="4"/>
    <x v="15"/>
    <n v="88.66"/>
    <x v="1"/>
    <n v="443.29999999999995"/>
    <x v="1"/>
    <s v="Nicole Clark"/>
    <x v="34"/>
    <n v="42.755966000000001"/>
    <n v="-107.30249000000001"/>
    <x v="0"/>
    <d v="2024-04-13T00:00:00"/>
    <x v="3"/>
    <x v="4072"/>
    <n v="17616915.040000014"/>
  </r>
  <r>
    <x v="3"/>
    <x v="17"/>
    <n v="524.92999999999995"/>
    <x v="0"/>
    <n v="1049.8599999999999"/>
    <x v="3"/>
    <s v="Kelly Leonard"/>
    <x v="32"/>
    <n v="44.240459000000001"/>
    <n v="-114.47882799999999"/>
    <x v="1"/>
    <d v="2024-04-13T00:00:00"/>
    <x v="3"/>
    <x v="4073"/>
    <n v="17616915.040000014"/>
  </r>
  <r>
    <x v="12"/>
    <x v="18"/>
    <n v="85.02"/>
    <x v="2"/>
    <n v="85.02"/>
    <x v="3"/>
    <s v="Randy Flores"/>
    <x v="5"/>
    <n v="39.318522999999999"/>
    <n v="-75.507141000000004"/>
    <x v="2"/>
    <d v="2024-04-13T00:00:00"/>
    <x v="3"/>
    <x v="4074"/>
    <n v="17616915.040000014"/>
  </r>
  <r>
    <x v="5"/>
    <x v="7"/>
    <n v="37.69"/>
    <x v="3"/>
    <n v="150.76"/>
    <x v="1"/>
    <s v="Bruce Jackson"/>
    <x v="6"/>
    <n v="35.565342000000001"/>
    <n v="-96.928916999999998"/>
    <x v="0"/>
    <d v="2024-04-13T00:00:00"/>
    <x v="3"/>
    <x v="4075"/>
    <n v="17616915.040000014"/>
  </r>
  <r>
    <x v="17"/>
    <x v="15"/>
    <n v="166.87"/>
    <x v="4"/>
    <n v="500.61"/>
    <x v="1"/>
    <s v="John Ramirez"/>
    <x v="36"/>
    <n v="39.849426000000001"/>
    <n v="-86.258278000000004"/>
    <x v="0"/>
    <d v="2024-04-13T00:00:00"/>
    <x v="3"/>
    <x v="4076"/>
    <n v="17616915.040000014"/>
  </r>
  <r>
    <x v="12"/>
    <x v="15"/>
    <n v="92.41"/>
    <x v="2"/>
    <n v="92.41"/>
    <x v="0"/>
    <s v="Dr. Daniel May"/>
    <x v="45"/>
    <n v="44.299782"/>
    <n v="-99.438828000000001"/>
    <x v="2"/>
    <d v="2024-04-13T00:00:00"/>
    <x v="3"/>
    <x v="4077"/>
    <n v="17616915.040000014"/>
  </r>
  <r>
    <x v="2"/>
    <x v="19"/>
    <n v="977.21"/>
    <x v="3"/>
    <n v="3908.84"/>
    <x v="0"/>
    <s v="Jennifer Mcneil"/>
    <x v="48"/>
    <n v="44.693947000000001"/>
    <n v="-69.381927000000005"/>
    <x v="3"/>
    <d v="2024-04-13T00:00:00"/>
    <x v="3"/>
    <x v="4078"/>
    <n v="17616915.040000014"/>
  </r>
  <r>
    <x v="1"/>
    <x v="10"/>
    <n v="1568.27"/>
    <x v="3"/>
    <n v="6273.08"/>
    <x v="1"/>
    <s v="Katelyn Nichols"/>
    <x v="37"/>
    <n v="38.456085000000002"/>
    <n v="-92.288368000000006"/>
    <x v="1"/>
    <d v="2024-04-13T00:00:00"/>
    <x v="3"/>
    <x v="4079"/>
    <n v="17616915.040000014"/>
  </r>
  <r>
    <x v="15"/>
    <x v="7"/>
    <n v="18.100000000000001"/>
    <x v="1"/>
    <n v="90.5"/>
    <x v="3"/>
    <s v="Cindy Flores"/>
    <x v="1"/>
    <n v="40.349457000000001"/>
    <n v="-88.986136999999999"/>
    <x v="3"/>
    <d v="2024-04-13T00:00:00"/>
    <x v="3"/>
    <x v="4080"/>
    <n v="17616915.040000014"/>
  </r>
  <r>
    <x v="9"/>
    <x v="20"/>
    <n v="219.29"/>
    <x v="1"/>
    <n v="1096.45"/>
    <x v="2"/>
    <s v="Jonathan Arias"/>
    <x v="22"/>
    <n v="43.452491999999999"/>
    <n v="-71.563896"/>
    <x v="2"/>
    <d v="2024-04-13T00:00:00"/>
    <x v="3"/>
    <x v="4081"/>
    <n v="17616915.040000014"/>
  </r>
  <r>
    <x v="0"/>
    <x v="6"/>
    <n v="15.7"/>
    <x v="4"/>
    <n v="47.099999999999994"/>
    <x v="1"/>
    <s v="Samuel Harrington"/>
    <x v="11"/>
    <n v="39.059811000000003"/>
    <n v="-105.311104"/>
    <x v="0"/>
    <d v="2024-04-13T00:00:00"/>
    <x v="3"/>
    <x v="4082"/>
    <n v="17616915.040000014"/>
  </r>
  <r>
    <x v="23"/>
    <x v="19"/>
    <n v="370.31"/>
    <x v="1"/>
    <n v="1851.55"/>
    <x v="3"/>
    <s v="Brandon Wilson"/>
    <x v="13"/>
    <n v="40.150032000000003"/>
    <n v="-111.86243399999999"/>
    <x v="2"/>
    <d v="2024-04-13T00:00:00"/>
    <x v="3"/>
    <x v="4083"/>
    <n v="17616915.040000014"/>
  </r>
  <r>
    <x v="15"/>
    <x v="5"/>
    <n v="32.89"/>
    <x v="4"/>
    <n v="98.67"/>
    <x v="0"/>
    <s v="Megan Mills"/>
    <x v="22"/>
    <n v="43.452491999999999"/>
    <n v="-71.563896"/>
    <x v="3"/>
    <d v="2024-04-13T00:00:00"/>
    <x v="3"/>
    <x v="4084"/>
    <n v="17616915.040000014"/>
  </r>
  <r>
    <x v="10"/>
    <x v="9"/>
    <n v="569.26"/>
    <x v="4"/>
    <n v="1707.78"/>
    <x v="3"/>
    <s v="Roy Sims"/>
    <x v="42"/>
    <n v="39.063946000000001"/>
    <n v="-76.802100999999993"/>
    <x v="2"/>
    <d v="2024-04-14T00:00:00"/>
    <x v="3"/>
    <x v="4085"/>
    <n v="17616915.040000014"/>
  </r>
  <r>
    <x v="1"/>
    <x v="3"/>
    <n v="157.72999999999999"/>
    <x v="3"/>
    <n v="630.91999999999996"/>
    <x v="1"/>
    <s v="Renee Walters"/>
    <x v="46"/>
    <n v="41.125369999999997"/>
    <n v="-98.268082000000007"/>
    <x v="0"/>
    <d v="2024-04-14T00:00:00"/>
    <x v="3"/>
    <x v="4086"/>
    <n v="17616915.040000014"/>
  </r>
  <r>
    <x v="4"/>
    <x v="8"/>
    <n v="341.52"/>
    <x v="0"/>
    <n v="683.04"/>
    <x v="1"/>
    <s v="Tracy Thompson"/>
    <x v="1"/>
    <n v="40.349457000000001"/>
    <n v="-88.986136999999999"/>
    <x v="2"/>
    <d v="2024-04-14T00:00:00"/>
    <x v="3"/>
    <x v="4087"/>
    <n v="17616915.040000014"/>
  </r>
  <r>
    <x v="0"/>
    <x v="20"/>
    <n v="148.25"/>
    <x v="0"/>
    <n v="296.5"/>
    <x v="0"/>
    <s v="Stephen Gonzalez"/>
    <x v="12"/>
    <n v="34.969704"/>
    <n v="-92.373123000000007"/>
    <x v="2"/>
    <d v="2024-04-14T00:00:00"/>
    <x v="3"/>
    <x v="4088"/>
    <n v="17616915.040000014"/>
  </r>
  <r>
    <x v="21"/>
    <x v="6"/>
    <n v="40.65"/>
    <x v="3"/>
    <n v="162.6"/>
    <x v="1"/>
    <s v="Cindy Morris"/>
    <x v="27"/>
    <n v="40.388782999999997"/>
    <n v="-82.764915000000002"/>
    <x v="0"/>
    <d v="2024-04-14T00:00:00"/>
    <x v="3"/>
    <x v="4089"/>
    <n v="17616915.040000014"/>
  </r>
  <r>
    <x v="10"/>
    <x v="9"/>
    <n v="1187.5999999999999"/>
    <x v="2"/>
    <n v="1187.5999999999999"/>
    <x v="3"/>
    <s v="Amanda Gill"/>
    <x v="14"/>
    <n v="40.298904"/>
    <n v="-74.521011000000001"/>
    <x v="3"/>
    <d v="2024-04-14T00:00:00"/>
    <x v="3"/>
    <x v="4090"/>
    <n v="17616915.040000014"/>
  </r>
  <r>
    <x v="1"/>
    <x v="2"/>
    <n v="41.33"/>
    <x v="2"/>
    <n v="41.33"/>
    <x v="0"/>
    <s v="Julie Lang"/>
    <x v="35"/>
    <n v="46.921925000000002"/>
    <n v="-110.454353"/>
    <x v="0"/>
    <d v="2024-04-14T00:00:00"/>
    <x v="3"/>
    <x v="4091"/>
    <n v="17616915.040000014"/>
  </r>
  <r>
    <x v="10"/>
    <x v="14"/>
    <n v="293.42"/>
    <x v="3"/>
    <n v="1173.68"/>
    <x v="1"/>
    <s v="William Walton"/>
    <x v="35"/>
    <n v="46.921925000000002"/>
    <n v="-110.454353"/>
    <x v="4"/>
    <d v="2024-04-14T00:00:00"/>
    <x v="3"/>
    <x v="4092"/>
    <n v="17616915.040000014"/>
  </r>
  <r>
    <x v="11"/>
    <x v="13"/>
    <n v="605.97"/>
    <x v="4"/>
    <n v="1817.91"/>
    <x v="1"/>
    <s v="Denise Turner"/>
    <x v="32"/>
    <n v="44.240459000000001"/>
    <n v="-114.47882799999999"/>
    <x v="1"/>
    <d v="2024-04-14T00:00:00"/>
    <x v="3"/>
    <x v="4093"/>
    <n v="17616915.040000014"/>
  </r>
  <r>
    <x v="9"/>
    <x v="9"/>
    <n v="1755.48"/>
    <x v="2"/>
    <n v="1755.48"/>
    <x v="1"/>
    <s v="Robert Franklin"/>
    <x v="24"/>
    <n v="21.094318000000001"/>
    <n v="-157.49833699999999"/>
    <x v="4"/>
    <d v="2024-04-14T00:00:00"/>
    <x v="3"/>
    <x v="4094"/>
    <n v="17616915.040000014"/>
  </r>
  <r>
    <x v="20"/>
    <x v="11"/>
    <n v="86.13"/>
    <x v="0"/>
    <n v="172.26"/>
    <x v="3"/>
    <s v="Jessica Carroll MD"/>
    <x v="1"/>
    <n v="40.349457000000001"/>
    <n v="-88.986136999999999"/>
    <x v="1"/>
    <d v="2024-04-14T00:00:00"/>
    <x v="3"/>
    <x v="4095"/>
    <n v="17616915.040000014"/>
  </r>
  <r>
    <x v="5"/>
    <x v="8"/>
    <n v="696.89"/>
    <x v="4"/>
    <n v="2090.67"/>
    <x v="1"/>
    <s v="Alicia Leach"/>
    <x v="1"/>
    <n v="40.349457000000001"/>
    <n v="-88.986136999999999"/>
    <x v="3"/>
    <d v="2024-04-14T00:00:00"/>
    <x v="3"/>
    <x v="4096"/>
    <n v="17616915.040000014"/>
  </r>
  <r>
    <x v="7"/>
    <x v="1"/>
    <n v="286.27"/>
    <x v="0"/>
    <n v="572.54"/>
    <x v="3"/>
    <s v="Krystal Chapman"/>
    <x v="13"/>
    <n v="40.150032000000003"/>
    <n v="-111.86243399999999"/>
    <x v="3"/>
    <d v="2024-04-14T00:00:00"/>
    <x v="3"/>
    <x v="4097"/>
    <n v="17616915.040000014"/>
  </r>
  <r>
    <x v="20"/>
    <x v="13"/>
    <n v="966.62"/>
    <x v="1"/>
    <n v="4833.1000000000004"/>
    <x v="3"/>
    <s v="Ricky Mann"/>
    <x v="33"/>
    <n v="44.268543000000001"/>
    <n v="-89.616507999999996"/>
    <x v="2"/>
    <d v="2024-04-14T00:00:00"/>
    <x v="3"/>
    <x v="4098"/>
    <n v="17616915.040000014"/>
  </r>
  <r>
    <x v="21"/>
    <x v="2"/>
    <n v="39.18"/>
    <x v="3"/>
    <n v="156.72"/>
    <x v="3"/>
    <s v="Derrick Goodwin"/>
    <x v="10"/>
    <n v="38.491225999999997"/>
    <n v="-80.954455999999993"/>
    <x v="1"/>
    <d v="2024-04-14T00:00:00"/>
    <x v="3"/>
    <x v="4099"/>
    <n v="17616915.040000014"/>
  </r>
  <r>
    <x v="10"/>
    <x v="18"/>
    <n v="21.45"/>
    <x v="4"/>
    <n v="64.349999999999994"/>
    <x v="0"/>
    <s v="Jennifer Baldwin"/>
    <x v="10"/>
    <n v="38.491225999999997"/>
    <n v="-80.954455999999993"/>
    <x v="0"/>
    <d v="2024-04-14T00:00:00"/>
    <x v="3"/>
    <x v="4100"/>
    <n v="17616915.040000014"/>
  </r>
  <r>
    <x v="4"/>
    <x v="23"/>
    <n v="603.15"/>
    <x v="1"/>
    <n v="3015.75"/>
    <x v="2"/>
    <s v="Shelly Ross"/>
    <x v="23"/>
    <n v="31.169546"/>
    <n v="-91.867805000000004"/>
    <x v="3"/>
    <d v="2024-04-14T00:00:00"/>
    <x v="3"/>
    <x v="4101"/>
    <n v="17616915.040000014"/>
  </r>
  <r>
    <x v="11"/>
    <x v="12"/>
    <n v="702.15"/>
    <x v="1"/>
    <n v="3510.75"/>
    <x v="3"/>
    <s v="Michele Rivera"/>
    <x v="4"/>
    <n v="32.741646000000003"/>
    <n v="-89.678696000000002"/>
    <x v="1"/>
    <d v="2024-04-14T00:00:00"/>
    <x v="3"/>
    <x v="4102"/>
    <n v="17616915.040000014"/>
  </r>
  <r>
    <x v="12"/>
    <x v="21"/>
    <n v="112.65"/>
    <x v="3"/>
    <n v="450.6"/>
    <x v="0"/>
    <s v="Sandra Burns"/>
    <x v="12"/>
    <n v="34.969704"/>
    <n v="-92.373123000000007"/>
    <x v="0"/>
    <d v="2024-04-14T00:00:00"/>
    <x v="3"/>
    <x v="4103"/>
    <n v="17616915.040000014"/>
  </r>
  <r>
    <x v="8"/>
    <x v="4"/>
    <n v="308.22000000000003"/>
    <x v="0"/>
    <n v="616.44000000000005"/>
    <x v="0"/>
    <s v="Eric Turner"/>
    <x v="11"/>
    <n v="39.059811000000003"/>
    <n v="-105.311104"/>
    <x v="4"/>
    <d v="2024-04-14T00:00:00"/>
    <x v="3"/>
    <x v="4104"/>
    <n v="17616915.040000014"/>
  </r>
  <r>
    <x v="15"/>
    <x v="13"/>
    <n v="807.96"/>
    <x v="0"/>
    <n v="1615.92"/>
    <x v="0"/>
    <s v="Laura Collier"/>
    <x v="12"/>
    <n v="34.969704"/>
    <n v="-92.373123000000007"/>
    <x v="0"/>
    <d v="2024-04-14T00:00:00"/>
    <x v="3"/>
    <x v="4105"/>
    <n v="17616915.040000014"/>
  </r>
  <r>
    <x v="14"/>
    <x v="14"/>
    <n v="504.82"/>
    <x v="2"/>
    <n v="504.82"/>
    <x v="3"/>
    <s v="Diane Kim"/>
    <x v="0"/>
    <n v="33.729759000000001"/>
    <n v="-111.43122099999999"/>
    <x v="3"/>
    <d v="2024-04-14T00:00:00"/>
    <x v="3"/>
    <x v="4106"/>
    <n v="17616915.040000014"/>
  </r>
  <r>
    <x v="8"/>
    <x v="0"/>
    <n v="461.94"/>
    <x v="0"/>
    <n v="923.88"/>
    <x v="0"/>
    <s v="David Washington"/>
    <x v="28"/>
    <n v="32.806671000000001"/>
    <n v="-86.791129999999995"/>
    <x v="2"/>
    <d v="2024-04-14T00:00:00"/>
    <x v="3"/>
    <x v="4107"/>
    <n v="17616915.040000014"/>
  </r>
  <r>
    <x v="6"/>
    <x v="16"/>
    <n v="932.36"/>
    <x v="0"/>
    <n v="1864.72"/>
    <x v="1"/>
    <s v="Bruce Sosa"/>
    <x v="32"/>
    <n v="44.240459000000001"/>
    <n v="-114.47882799999999"/>
    <x v="4"/>
    <d v="2024-04-14T00:00:00"/>
    <x v="3"/>
    <x v="1975"/>
    <n v="17616915.040000014"/>
  </r>
  <r>
    <x v="20"/>
    <x v="16"/>
    <n v="2031.63"/>
    <x v="1"/>
    <n v="10158.150000000001"/>
    <x v="3"/>
    <s v="Cynthia Arias"/>
    <x v="4"/>
    <n v="32.741646000000003"/>
    <n v="-89.678696000000002"/>
    <x v="0"/>
    <d v="2024-04-15T00:00:00"/>
    <x v="3"/>
    <x v="4108"/>
    <n v="17616915.040000014"/>
  </r>
  <r>
    <x v="16"/>
    <x v="15"/>
    <n v="87.19"/>
    <x v="2"/>
    <n v="87.19"/>
    <x v="1"/>
    <s v="Brenda Hill"/>
    <x v="48"/>
    <n v="44.693947000000001"/>
    <n v="-69.381927000000005"/>
    <x v="4"/>
    <d v="2024-04-15T00:00:00"/>
    <x v="3"/>
    <x v="4109"/>
    <n v="17616915.040000014"/>
  </r>
  <r>
    <x v="3"/>
    <x v="20"/>
    <n v="247.14"/>
    <x v="2"/>
    <n v="247.14"/>
    <x v="2"/>
    <s v="Amy Schmidt"/>
    <x v="44"/>
    <n v="37.668140000000001"/>
    <n v="-84.670067000000003"/>
    <x v="1"/>
    <d v="2024-04-15T00:00:00"/>
    <x v="3"/>
    <x v="4110"/>
    <n v="17616915.040000014"/>
  </r>
  <r>
    <x v="7"/>
    <x v="9"/>
    <n v="1211.1500000000001"/>
    <x v="1"/>
    <n v="6055.75"/>
    <x v="1"/>
    <s v="Nancy Williams"/>
    <x v="2"/>
    <n v="40.590752000000002"/>
    <n v="-77.209755000000001"/>
    <x v="3"/>
    <d v="2024-04-15T00:00:00"/>
    <x v="3"/>
    <x v="4111"/>
    <n v="17616915.040000014"/>
  </r>
  <r>
    <x v="21"/>
    <x v="7"/>
    <n v="42.04"/>
    <x v="0"/>
    <n v="84.08"/>
    <x v="1"/>
    <s v="Leah Smith"/>
    <x v="41"/>
    <n v="38.313515000000002"/>
    <n v="-117.055374"/>
    <x v="4"/>
    <d v="2024-04-15T00:00:00"/>
    <x v="3"/>
    <x v="4112"/>
    <n v="17616915.040000014"/>
  </r>
  <r>
    <x v="9"/>
    <x v="0"/>
    <n v="360.95"/>
    <x v="0"/>
    <n v="721.9"/>
    <x v="2"/>
    <s v="Mikayla Mcdonald"/>
    <x v="36"/>
    <n v="39.849426000000001"/>
    <n v="-86.258278000000004"/>
    <x v="1"/>
    <d v="2024-04-15T00:00:00"/>
    <x v="3"/>
    <x v="4113"/>
    <n v="17616915.040000014"/>
  </r>
  <r>
    <x v="13"/>
    <x v="7"/>
    <n v="38.56"/>
    <x v="1"/>
    <n v="192.8"/>
    <x v="0"/>
    <s v="Joseph Kirk"/>
    <x v="20"/>
    <n v="45.694454"/>
    <n v="-93.900192000000004"/>
    <x v="2"/>
    <d v="2024-04-15T00:00:00"/>
    <x v="3"/>
    <x v="3321"/>
    <n v="17616915.040000014"/>
  </r>
  <r>
    <x v="2"/>
    <x v="16"/>
    <n v="529.77"/>
    <x v="1"/>
    <n v="2648.85"/>
    <x v="0"/>
    <s v="Christopher Shaw"/>
    <x v="32"/>
    <n v="44.240459000000001"/>
    <n v="-114.47882799999999"/>
    <x v="4"/>
    <d v="2024-04-15T00:00:00"/>
    <x v="3"/>
    <x v="4114"/>
    <n v="17616915.040000014"/>
  </r>
  <r>
    <x v="11"/>
    <x v="3"/>
    <n v="232.9"/>
    <x v="1"/>
    <n v="1164.5"/>
    <x v="3"/>
    <s v="Eric Rodriguez"/>
    <x v="24"/>
    <n v="21.094318000000001"/>
    <n v="-157.49833699999999"/>
    <x v="2"/>
    <d v="2024-04-15T00:00:00"/>
    <x v="3"/>
    <x v="4115"/>
    <n v="17616915.040000014"/>
  </r>
  <r>
    <x v="0"/>
    <x v="16"/>
    <n v="2791.01"/>
    <x v="0"/>
    <n v="5582.02"/>
    <x v="1"/>
    <s v="Michael Myers"/>
    <x v="26"/>
    <n v="37.769337"/>
    <n v="-78.169967999999997"/>
    <x v="3"/>
    <d v="2024-04-15T00:00:00"/>
    <x v="3"/>
    <x v="4116"/>
    <n v="17616915.040000014"/>
  </r>
  <r>
    <x v="16"/>
    <x v="23"/>
    <n v="510.97"/>
    <x v="4"/>
    <n v="1532.91"/>
    <x v="0"/>
    <s v="Kelly Morrison"/>
    <x v="31"/>
    <n v="33.856892000000002"/>
    <n v="-80.945007000000004"/>
    <x v="1"/>
    <d v="2024-04-15T00:00:00"/>
    <x v="3"/>
    <x v="4117"/>
    <n v="17616915.040000014"/>
  </r>
  <r>
    <x v="0"/>
    <x v="12"/>
    <n v="852.6"/>
    <x v="1"/>
    <n v="4263"/>
    <x v="0"/>
    <s v="Raymond Campbell"/>
    <x v="49"/>
    <n v="42.165725999999999"/>
    <n v="-74.948051000000007"/>
    <x v="2"/>
    <d v="2024-04-15T00:00:00"/>
    <x v="3"/>
    <x v="4118"/>
    <n v="17616915.040000014"/>
  </r>
  <r>
    <x v="8"/>
    <x v="18"/>
    <n v="68.930000000000007"/>
    <x v="4"/>
    <n v="206.79000000000002"/>
    <x v="3"/>
    <s v="William Meza"/>
    <x v="6"/>
    <n v="35.565342000000001"/>
    <n v="-96.928916999999998"/>
    <x v="1"/>
    <d v="2024-04-15T00:00:00"/>
    <x v="3"/>
    <x v="4119"/>
    <n v="17616915.040000014"/>
  </r>
  <r>
    <x v="6"/>
    <x v="19"/>
    <n v="450.21"/>
    <x v="2"/>
    <n v="450.21"/>
    <x v="0"/>
    <s v="Julie Morgan"/>
    <x v="17"/>
    <n v="61.370716000000002"/>
    <n v="-152.40441899999999"/>
    <x v="3"/>
    <d v="2024-04-15T00:00:00"/>
    <x v="3"/>
    <x v="4120"/>
    <n v="17616915.040000014"/>
  </r>
  <r>
    <x v="21"/>
    <x v="7"/>
    <n v="18.5"/>
    <x v="1"/>
    <n v="92.5"/>
    <x v="3"/>
    <s v="Daniel Macias"/>
    <x v="7"/>
    <n v="42.230170999999999"/>
    <n v="-71.530106000000004"/>
    <x v="4"/>
    <d v="2024-04-16T00:00:00"/>
    <x v="3"/>
    <x v="4121"/>
    <n v="17616915.040000014"/>
  </r>
  <r>
    <x v="19"/>
    <x v="14"/>
    <n v="629.83000000000004"/>
    <x v="2"/>
    <n v="629.83000000000004"/>
    <x v="3"/>
    <s v="Patricia Rosales"/>
    <x v="12"/>
    <n v="34.969704"/>
    <n v="-92.373123000000007"/>
    <x v="4"/>
    <d v="2024-04-16T00:00:00"/>
    <x v="3"/>
    <x v="4122"/>
    <n v="17616915.040000014"/>
  </r>
  <r>
    <x v="21"/>
    <x v="21"/>
    <n v="234.87"/>
    <x v="3"/>
    <n v="939.48"/>
    <x v="0"/>
    <s v="Stacy Garcia"/>
    <x v="33"/>
    <n v="44.268543000000001"/>
    <n v="-89.616507999999996"/>
    <x v="2"/>
    <d v="2024-04-16T00:00:00"/>
    <x v="3"/>
    <x v="4123"/>
    <n v="17616915.040000014"/>
  </r>
  <r>
    <x v="23"/>
    <x v="23"/>
    <n v="1017.82"/>
    <x v="0"/>
    <n v="2035.64"/>
    <x v="2"/>
    <s v="Ryan Nelson"/>
    <x v="34"/>
    <n v="42.755966000000001"/>
    <n v="-107.30249000000001"/>
    <x v="0"/>
    <d v="2024-04-16T00:00:00"/>
    <x v="3"/>
    <x v="4124"/>
    <n v="17616915.040000014"/>
  </r>
  <r>
    <x v="19"/>
    <x v="9"/>
    <n v="1525.29"/>
    <x v="0"/>
    <n v="3050.58"/>
    <x v="3"/>
    <s v="Joseph Smith"/>
    <x v="23"/>
    <n v="31.169546"/>
    <n v="-91.867805000000004"/>
    <x v="4"/>
    <d v="2024-04-16T00:00:00"/>
    <x v="3"/>
    <x v="4125"/>
    <n v="17616915.040000014"/>
  </r>
  <r>
    <x v="0"/>
    <x v="6"/>
    <n v="26.23"/>
    <x v="0"/>
    <n v="52.46"/>
    <x v="2"/>
    <s v="Renee Johnson"/>
    <x v="22"/>
    <n v="43.452491999999999"/>
    <n v="-71.563896"/>
    <x v="2"/>
    <d v="2024-04-16T00:00:00"/>
    <x v="3"/>
    <x v="4126"/>
    <n v="17616915.040000014"/>
  </r>
  <r>
    <x v="3"/>
    <x v="15"/>
    <n v="86.93"/>
    <x v="2"/>
    <n v="86.93"/>
    <x v="3"/>
    <s v="Alexander Jackson"/>
    <x v="25"/>
    <n v="34.840515000000003"/>
    <n v="-106.248482"/>
    <x v="0"/>
    <d v="2024-04-16T00:00:00"/>
    <x v="3"/>
    <x v="4127"/>
    <n v="17616915.040000014"/>
  </r>
  <r>
    <x v="2"/>
    <x v="16"/>
    <n v="1717.87"/>
    <x v="4"/>
    <n v="5153.6099999999997"/>
    <x v="3"/>
    <s v="Sara Patel"/>
    <x v="18"/>
    <n v="31.054487000000002"/>
    <n v="-97.563461000000004"/>
    <x v="4"/>
    <d v="2024-04-16T00:00:00"/>
    <x v="3"/>
    <x v="4128"/>
    <n v="17616915.040000014"/>
  </r>
  <r>
    <x v="13"/>
    <x v="1"/>
    <n v="399.17"/>
    <x v="4"/>
    <n v="1197.51"/>
    <x v="0"/>
    <s v="Cynthia Mcdaniel"/>
    <x v="24"/>
    <n v="21.094318000000001"/>
    <n v="-157.49833699999999"/>
    <x v="0"/>
    <d v="2024-04-16T00:00:00"/>
    <x v="3"/>
    <x v="4129"/>
    <n v="17616915.040000014"/>
  </r>
  <r>
    <x v="1"/>
    <x v="0"/>
    <n v="413.95"/>
    <x v="0"/>
    <n v="827.9"/>
    <x v="2"/>
    <s v="Kelli Kelley"/>
    <x v="32"/>
    <n v="44.240459000000001"/>
    <n v="-114.47882799999999"/>
    <x v="4"/>
    <d v="2024-04-16T00:00:00"/>
    <x v="3"/>
    <x v="4130"/>
    <n v="17616915.040000014"/>
  </r>
  <r>
    <x v="18"/>
    <x v="22"/>
    <n v="246.7"/>
    <x v="2"/>
    <n v="246.7"/>
    <x v="1"/>
    <s v="Taylor Garcia"/>
    <x v="4"/>
    <n v="32.741646000000003"/>
    <n v="-89.678696000000002"/>
    <x v="1"/>
    <d v="2024-04-16T00:00:00"/>
    <x v="3"/>
    <x v="4131"/>
    <n v="17616915.040000014"/>
  </r>
  <r>
    <x v="5"/>
    <x v="5"/>
    <n v="86.02"/>
    <x v="2"/>
    <n v="86.02"/>
    <x v="3"/>
    <s v="Roberto Young"/>
    <x v="24"/>
    <n v="21.094318000000001"/>
    <n v="-157.49833699999999"/>
    <x v="0"/>
    <d v="2024-04-16T00:00:00"/>
    <x v="3"/>
    <x v="4132"/>
    <n v="17616915.040000014"/>
  </r>
  <r>
    <x v="6"/>
    <x v="13"/>
    <n v="457.31"/>
    <x v="3"/>
    <n v="1829.24"/>
    <x v="3"/>
    <s v="Jeremy Williams"/>
    <x v="22"/>
    <n v="43.452491999999999"/>
    <n v="-71.563896"/>
    <x v="4"/>
    <d v="2024-04-16T00:00:00"/>
    <x v="3"/>
    <x v="4133"/>
    <n v="17616915.040000014"/>
  </r>
  <r>
    <x v="22"/>
    <x v="22"/>
    <n v="406.36"/>
    <x v="4"/>
    <n v="1219.08"/>
    <x v="2"/>
    <s v="Bryan Holt"/>
    <x v="26"/>
    <n v="37.769337"/>
    <n v="-78.169967999999997"/>
    <x v="0"/>
    <d v="2024-04-16T00:00:00"/>
    <x v="3"/>
    <x v="4134"/>
    <n v="17616915.040000014"/>
  </r>
  <r>
    <x v="23"/>
    <x v="3"/>
    <n v="104.37"/>
    <x v="0"/>
    <n v="208.74"/>
    <x v="2"/>
    <s v="Nicolas White"/>
    <x v="45"/>
    <n v="44.299782"/>
    <n v="-99.438828000000001"/>
    <x v="4"/>
    <d v="2024-04-16T00:00:00"/>
    <x v="3"/>
    <x v="4135"/>
    <n v="17616915.040000014"/>
  </r>
  <r>
    <x v="20"/>
    <x v="11"/>
    <n v="77.22"/>
    <x v="3"/>
    <n v="308.88"/>
    <x v="0"/>
    <s v="Jeffrey Kim"/>
    <x v="44"/>
    <n v="37.668140000000001"/>
    <n v="-84.670067000000003"/>
    <x v="2"/>
    <d v="2024-04-16T00:00:00"/>
    <x v="3"/>
    <x v="4136"/>
    <n v="17616915.040000014"/>
  </r>
  <r>
    <x v="13"/>
    <x v="2"/>
    <n v="42.01"/>
    <x v="0"/>
    <n v="84.02"/>
    <x v="2"/>
    <s v="Tammy Hill"/>
    <x v="39"/>
    <n v="36.116202999999999"/>
    <n v="-119.68156399999999"/>
    <x v="2"/>
    <d v="2024-04-16T00:00:00"/>
    <x v="3"/>
    <x v="4137"/>
    <n v="17616915.040000014"/>
  </r>
  <r>
    <x v="9"/>
    <x v="6"/>
    <n v="29.38"/>
    <x v="1"/>
    <n v="146.9"/>
    <x v="2"/>
    <s v="David Sparks"/>
    <x v="46"/>
    <n v="41.125369999999997"/>
    <n v="-98.268082000000007"/>
    <x v="0"/>
    <d v="2024-04-16T00:00:00"/>
    <x v="3"/>
    <x v="4138"/>
    <n v="17616915.040000014"/>
  </r>
  <r>
    <x v="20"/>
    <x v="2"/>
    <n v="25.6"/>
    <x v="4"/>
    <n v="76.800000000000011"/>
    <x v="2"/>
    <s v="Jonathan Valdez"/>
    <x v="21"/>
    <n v="41.680892999999998"/>
    <n v="-71.511780000000002"/>
    <x v="3"/>
    <d v="2024-04-16T00:00:00"/>
    <x v="3"/>
    <x v="4139"/>
    <n v="17616915.040000014"/>
  </r>
  <r>
    <x v="12"/>
    <x v="5"/>
    <n v="80.64"/>
    <x v="1"/>
    <n v="403.2"/>
    <x v="2"/>
    <s v="Michael Townsend"/>
    <x v="33"/>
    <n v="44.268543000000001"/>
    <n v="-89.616507999999996"/>
    <x v="0"/>
    <d v="2024-04-16T00:00:00"/>
    <x v="3"/>
    <x v="4140"/>
    <n v="17616915.040000014"/>
  </r>
  <r>
    <x v="14"/>
    <x v="18"/>
    <n v="105.51"/>
    <x v="1"/>
    <n v="527.55000000000007"/>
    <x v="1"/>
    <s v="Charlotte Smith"/>
    <x v="32"/>
    <n v="44.240459000000001"/>
    <n v="-114.47882799999999"/>
    <x v="0"/>
    <d v="2024-04-16T00:00:00"/>
    <x v="3"/>
    <x v="4141"/>
    <n v="17616915.040000014"/>
  </r>
  <r>
    <x v="8"/>
    <x v="14"/>
    <n v="286.37"/>
    <x v="1"/>
    <n v="1431.85"/>
    <x v="0"/>
    <s v="Kristin Diaz"/>
    <x v="4"/>
    <n v="32.741646000000003"/>
    <n v="-89.678696000000002"/>
    <x v="3"/>
    <d v="2024-04-16T00:00:00"/>
    <x v="3"/>
    <x v="4142"/>
    <n v="17616915.040000014"/>
  </r>
  <r>
    <x v="7"/>
    <x v="14"/>
    <n v="763.6"/>
    <x v="2"/>
    <n v="763.6"/>
    <x v="3"/>
    <s v="Nicholas Marsh"/>
    <x v="16"/>
    <n v="35.747844999999998"/>
    <n v="-86.692345000000003"/>
    <x v="4"/>
    <d v="2024-04-16T00:00:00"/>
    <x v="3"/>
    <x v="4143"/>
    <n v="17616915.040000014"/>
  </r>
  <r>
    <x v="17"/>
    <x v="5"/>
    <n v="79.05"/>
    <x v="1"/>
    <n v="395.25"/>
    <x v="3"/>
    <s v="Janet Hammond"/>
    <x v="16"/>
    <n v="35.747844999999998"/>
    <n v="-86.692345000000003"/>
    <x v="1"/>
    <d v="2024-04-16T00:00:00"/>
    <x v="3"/>
    <x v="4144"/>
    <n v="17616915.040000014"/>
  </r>
  <r>
    <x v="23"/>
    <x v="0"/>
    <n v="102.43"/>
    <x v="2"/>
    <n v="102.43"/>
    <x v="0"/>
    <s v="Kevin Reyes"/>
    <x v="19"/>
    <n v="44.045876"/>
    <n v="-72.710685999999995"/>
    <x v="1"/>
    <d v="2024-04-16T00:00:00"/>
    <x v="3"/>
    <x v="4145"/>
    <n v="17616915.040000014"/>
  </r>
  <r>
    <x v="23"/>
    <x v="4"/>
    <n v="707.05"/>
    <x v="2"/>
    <n v="707.05"/>
    <x v="2"/>
    <s v="Nancy Mccarthy"/>
    <x v="17"/>
    <n v="61.370716000000002"/>
    <n v="-152.40441899999999"/>
    <x v="1"/>
    <d v="2024-04-16T00:00:00"/>
    <x v="3"/>
    <x v="4146"/>
    <n v="17616915.040000014"/>
  </r>
  <r>
    <x v="21"/>
    <x v="6"/>
    <n v="24.41"/>
    <x v="2"/>
    <n v="24.41"/>
    <x v="2"/>
    <s v="Amber Noble"/>
    <x v="21"/>
    <n v="41.680892999999998"/>
    <n v="-71.511780000000002"/>
    <x v="2"/>
    <d v="2024-04-16T00:00:00"/>
    <x v="3"/>
    <x v="4147"/>
    <n v="17616915.040000014"/>
  </r>
  <r>
    <x v="18"/>
    <x v="7"/>
    <n v="52.4"/>
    <x v="0"/>
    <n v="104.8"/>
    <x v="0"/>
    <s v="Kristi Powers"/>
    <x v="33"/>
    <n v="44.268543000000001"/>
    <n v="-89.616507999999996"/>
    <x v="1"/>
    <d v="2024-04-16T00:00:00"/>
    <x v="3"/>
    <x v="4148"/>
    <n v="17616915.040000014"/>
  </r>
  <r>
    <x v="15"/>
    <x v="10"/>
    <n v="2242.58"/>
    <x v="4"/>
    <n v="6727.74"/>
    <x v="1"/>
    <s v="Oscar Moore"/>
    <x v="26"/>
    <n v="37.769337"/>
    <n v="-78.169967999999997"/>
    <x v="3"/>
    <d v="2024-04-16T00:00:00"/>
    <x v="3"/>
    <x v="4149"/>
    <n v="17616915.040000014"/>
  </r>
  <r>
    <x v="2"/>
    <x v="15"/>
    <n v="127.8"/>
    <x v="1"/>
    <n v="639"/>
    <x v="3"/>
    <s v="Brian Thomas"/>
    <x v="32"/>
    <n v="44.240459000000001"/>
    <n v="-114.47882799999999"/>
    <x v="3"/>
    <d v="2024-04-16T00:00:00"/>
    <x v="3"/>
    <x v="4150"/>
    <n v="17616915.040000014"/>
  </r>
  <r>
    <x v="8"/>
    <x v="12"/>
    <n v="571.69000000000005"/>
    <x v="2"/>
    <n v="571.69000000000005"/>
    <x v="1"/>
    <s v="Christopher Palmer"/>
    <x v="44"/>
    <n v="37.668140000000001"/>
    <n v="-84.670067000000003"/>
    <x v="3"/>
    <d v="2024-04-16T00:00:00"/>
    <x v="3"/>
    <x v="4151"/>
    <n v="17616915.040000014"/>
  </r>
  <r>
    <x v="12"/>
    <x v="15"/>
    <n v="139.19999999999999"/>
    <x v="0"/>
    <n v="278.39999999999998"/>
    <x v="2"/>
    <s v="Matthew Pham"/>
    <x v="13"/>
    <n v="40.150032000000003"/>
    <n v="-111.86243399999999"/>
    <x v="4"/>
    <d v="2024-04-16T00:00:00"/>
    <x v="3"/>
    <x v="4152"/>
    <n v="17616915.040000014"/>
  </r>
  <r>
    <x v="19"/>
    <x v="10"/>
    <n v="1694.23"/>
    <x v="4"/>
    <n v="5082.6900000000005"/>
    <x v="1"/>
    <s v="Julie White"/>
    <x v="8"/>
    <n v="27.766279000000001"/>
    <n v="-81.686783000000005"/>
    <x v="1"/>
    <d v="2024-04-17T00:00:00"/>
    <x v="3"/>
    <x v="4153"/>
    <n v="17616915.040000014"/>
  </r>
  <r>
    <x v="22"/>
    <x v="13"/>
    <n v="1238.1099999999999"/>
    <x v="0"/>
    <n v="2476.2199999999998"/>
    <x v="3"/>
    <s v="Martin Holt"/>
    <x v="34"/>
    <n v="42.755966000000001"/>
    <n v="-107.30249000000001"/>
    <x v="2"/>
    <d v="2024-04-17T00:00:00"/>
    <x v="3"/>
    <x v="4154"/>
    <n v="17616915.040000014"/>
  </r>
  <r>
    <x v="6"/>
    <x v="9"/>
    <n v="1610.7"/>
    <x v="1"/>
    <n v="8053.5"/>
    <x v="1"/>
    <s v="Sarah Baker"/>
    <x v="32"/>
    <n v="44.240459000000001"/>
    <n v="-114.47882799999999"/>
    <x v="1"/>
    <d v="2024-04-17T00:00:00"/>
    <x v="3"/>
    <x v="4155"/>
    <n v="17616915.040000014"/>
  </r>
  <r>
    <x v="11"/>
    <x v="1"/>
    <n v="100.02"/>
    <x v="1"/>
    <n v="500.09999999999997"/>
    <x v="2"/>
    <s v="Brandon Martinez"/>
    <x v="30"/>
    <n v="44.572020999999999"/>
    <n v="-122.070938"/>
    <x v="1"/>
    <d v="2024-04-17T00:00:00"/>
    <x v="3"/>
    <x v="4156"/>
    <n v="17616915.040000014"/>
  </r>
  <r>
    <x v="20"/>
    <x v="5"/>
    <n v="54.17"/>
    <x v="3"/>
    <n v="216.68"/>
    <x v="3"/>
    <s v="Veronica Larson"/>
    <x v="34"/>
    <n v="42.755966000000001"/>
    <n v="-107.30249000000001"/>
    <x v="2"/>
    <d v="2024-04-17T00:00:00"/>
    <x v="3"/>
    <x v="4157"/>
    <n v="17616915.040000014"/>
  </r>
  <r>
    <x v="1"/>
    <x v="23"/>
    <n v="1118.55"/>
    <x v="4"/>
    <n v="3355.6499999999996"/>
    <x v="1"/>
    <s v="Jessica Hernandez"/>
    <x v="44"/>
    <n v="37.668140000000001"/>
    <n v="-84.670067000000003"/>
    <x v="3"/>
    <d v="2024-04-17T00:00:00"/>
    <x v="3"/>
    <x v="4158"/>
    <n v="17616915.040000014"/>
  </r>
  <r>
    <x v="9"/>
    <x v="0"/>
    <n v="319.72000000000003"/>
    <x v="1"/>
    <n v="1598.6000000000001"/>
    <x v="1"/>
    <s v="Casey Hernandez"/>
    <x v="28"/>
    <n v="32.806671000000001"/>
    <n v="-86.791129999999995"/>
    <x v="3"/>
    <d v="2024-04-17T00:00:00"/>
    <x v="3"/>
    <x v="4159"/>
    <n v="17616915.040000014"/>
  </r>
  <r>
    <x v="7"/>
    <x v="20"/>
    <n v="84.58"/>
    <x v="3"/>
    <n v="338.32"/>
    <x v="1"/>
    <s v="Jennifer Wagner"/>
    <x v="32"/>
    <n v="44.240459000000001"/>
    <n v="-114.47882799999999"/>
    <x v="2"/>
    <d v="2024-04-17T00:00:00"/>
    <x v="3"/>
    <x v="4160"/>
    <n v="17616915.040000014"/>
  </r>
  <r>
    <x v="10"/>
    <x v="2"/>
    <n v="10.119999999999999"/>
    <x v="4"/>
    <n v="30.36"/>
    <x v="2"/>
    <s v="Hannah Rodriguez"/>
    <x v="27"/>
    <n v="40.388782999999997"/>
    <n v="-82.764915000000002"/>
    <x v="0"/>
    <d v="2024-04-17T00:00:00"/>
    <x v="3"/>
    <x v="4161"/>
    <n v="17616915.040000014"/>
  </r>
  <r>
    <x v="12"/>
    <x v="5"/>
    <n v="88.5"/>
    <x v="0"/>
    <n v="177"/>
    <x v="3"/>
    <s v="Dana Montes"/>
    <x v="3"/>
    <n v="41.597782000000002"/>
    <n v="-72.755370999999997"/>
    <x v="4"/>
    <d v="2024-04-17T00:00:00"/>
    <x v="3"/>
    <x v="4162"/>
    <n v="17616915.040000014"/>
  </r>
  <r>
    <x v="19"/>
    <x v="15"/>
    <n v="113.52"/>
    <x v="4"/>
    <n v="340.56"/>
    <x v="1"/>
    <s v="Bryan Perry"/>
    <x v="5"/>
    <n v="39.318522999999999"/>
    <n v="-75.507141000000004"/>
    <x v="1"/>
    <d v="2024-04-17T00:00:00"/>
    <x v="3"/>
    <x v="4163"/>
    <n v="17616915.040000014"/>
  </r>
  <r>
    <x v="18"/>
    <x v="21"/>
    <n v="211.84"/>
    <x v="4"/>
    <n v="635.52"/>
    <x v="1"/>
    <s v="Nathan Moore"/>
    <x v="5"/>
    <n v="39.318522999999999"/>
    <n v="-75.507141000000004"/>
    <x v="4"/>
    <d v="2024-04-17T00:00:00"/>
    <x v="3"/>
    <x v="4164"/>
    <n v="17616915.040000014"/>
  </r>
  <r>
    <x v="21"/>
    <x v="4"/>
    <n v="246.46"/>
    <x v="4"/>
    <n v="739.38"/>
    <x v="0"/>
    <s v="Tyler Bautista"/>
    <x v="48"/>
    <n v="44.693947000000001"/>
    <n v="-69.381927000000005"/>
    <x v="0"/>
    <d v="2024-04-17T00:00:00"/>
    <x v="3"/>
    <x v="4165"/>
    <n v="17616915.040000014"/>
  </r>
  <r>
    <x v="9"/>
    <x v="17"/>
    <n v="722.81"/>
    <x v="0"/>
    <n v="1445.62"/>
    <x v="3"/>
    <s v="Mark Phillips"/>
    <x v="1"/>
    <n v="40.349457000000001"/>
    <n v="-88.986136999999999"/>
    <x v="0"/>
    <d v="2024-04-17T00:00:00"/>
    <x v="3"/>
    <x v="4166"/>
    <n v="17616915.040000014"/>
  </r>
  <r>
    <x v="7"/>
    <x v="6"/>
    <n v="14.5"/>
    <x v="1"/>
    <n v="72.5"/>
    <x v="0"/>
    <s v="Troy Sutton"/>
    <x v="32"/>
    <n v="44.240459000000001"/>
    <n v="-114.47882799999999"/>
    <x v="3"/>
    <d v="2024-04-17T00:00:00"/>
    <x v="3"/>
    <x v="4167"/>
    <n v="17616915.040000014"/>
  </r>
  <r>
    <x v="20"/>
    <x v="18"/>
    <n v="67.88"/>
    <x v="1"/>
    <n v="339.4"/>
    <x v="0"/>
    <s v="Joseph Buchanan II"/>
    <x v="7"/>
    <n v="42.230170999999999"/>
    <n v="-71.530106000000004"/>
    <x v="1"/>
    <d v="2024-04-17T00:00:00"/>
    <x v="3"/>
    <x v="4168"/>
    <n v="17616915.040000014"/>
  </r>
  <r>
    <x v="11"/>
    <x v="14"/>
    <n v="630.34"/>
    <x v="3"/>
    <n v="2521.36"/>
    <x v="3"/>
    <s v="Angela Long"/>
    <x v="29"/>
    <n v="38.526600000000002"/>
    <n v="-96.726485999999994"/>
    <x v="4"/>
    <d v="2024-04-17T00:00:00"/>
    <x v="3"/>
    <x v="4169"/>
    <n v="17616915.040000014"/>
  </r>
  <r>
    <x v="16"/>
    <x v="6"/>
    <n v="40.76"/>
    <x v="2"/>
    <n v="40.76"/>
    <x v="1"/>
    <s v="Savannah Johnson"/>
    <x v="4"/>
    <n v="32.741646000000003"/>
    <n v="-89.678696000000002"/>
    <x v="3"/>
    <d v="2024-04-17T00:00:00"/>
    <x v="3"/>
    <x v="4170"/>
    <n v="17616915.040000014"/>
  </r>
  <r>
    <x v="8"/>
    <x v="2"/>
    <n v="12.94"/>
    <x v="1"/>
    <n v="64.7"/>
    <x v="3"/>
    <s v="Cathy Myers"/>
    <x v="44"/>
    <n v="37.668140000000001"/>
    <n v="-84.670067000000003"/>
    <x v="4"/>
    <d v="2024-04-17T00:00:00"/>
    <x v="3"/>
    <x v="4171"/>
    <n v="17616915.040000014"/>
  </r>
  <r>
    <x v="17"/>
    <x v="12"/>
    <n v="804.01"/>
    <x v="4"/>
    <n v="2412.0299999999997"/>
    <x v="2"/>
    <s v="Corey Le"/>
    <x v="12"/>
    <n v="34.969704"/>
    <n v="-92.373123000000007"/>
    <x v="1"/>
    <d v="2024-04-17T00:00:00"/>
    <x v="3"/>
    <x v="4172"/>
    <n v="17616915.040000014"/>
  </r>
  <r>
    <x v="8"/>
    <x v="15"/>
    <n v="90.17"/>
    <x v="3"/>
    <n v="360.68"/>
    <x v="0"/>
    <s v="Michelle Davis"/>
    <x v="48"/>
    <n v="44.693947000000001"/>
    <n v="-69.381927000000005"/>
    <x v="3"/>
    <d v="2024-04-17T00:00:00"/>
    <x v="3"/>
    <x v="4173"/>
    <n v="17616915.040000014"/>
  </r>
  <r>
    <x v="7"/>
    <x v="4"/>
    <n v="341.67"/>
    <x v="2"/>
    <n v="341.67"/>
    <x v="3"/>
    <s v="David Davis"/>
    <x v="5"/>
    <n v="39.318522999999999"/>
    <n v="-75.507141000000004"/>
    <x v="4"/>
    <d v="2024-04-17T00:00:00"/>
    <x v="3"/>
    <x v="4174"/>
    <n v="17616915.040000014"/>
  </r>
  <r>
    <x v="17"/>
    <x v="4"/>
    <n v="725.38"/>
    <x v="2"/>
    <n v="725.38"/>
    <x v="0"/>
    <s v="Ashley Ryan"/>
    <x v="3"/>
    <n v="41.597782000000002"/>
    <n v="-72.755370999999997"/>
    <x v="2"/>
    <d v="2024-04-17T00:00:00"/>
    <x v="3"/>
    <x v="4175"/>
    <n v="17616915.040000014"/>
  </r>
  <r>
    <x v="4"/>
    <x v="19"/>
    <n v="1196.99"/>
    <x v="4"/>
    <n v="3590.9700000000003"/>
    <x v="1"/>
    <s v="Joseph Taylor"/>
    <x v="7"/>
    <n v="42.230170999999999"/>
    <n v="-71.530106000000004"/>
    <x v="3"/>
    <d v="2024-04-17T00:00:00"/>
    <x v="3"/>
    <x v="4176"/>
    <n v="17616915.040000014"/>
  </r>
  <r>
    <x v="4"/>
    <x v="10"/>
    <n v="2298.75"/>
    <x v="2"/>
    <n v="2298.75"/>
    <x v="2"/>
    <s v="Jennifer Lewis"/>
    <x v="34"/>
    <n v="42.755966000000001"/>
    <n v="-107.30249000000001"/>
    <x v="2"/>
    <d v="2024-04-18T00:00:00"/>
    <x v="3"/>
    <x v="4177"/>
    <n v="17616915.040000014"/>
  </r>
  <r>
    <x v="10"/>
    <x v="5"/>
    <n v="37.54"/>
    <x v="4"/>
    <n v="112.62"/>
    <x v="0"/>
    <s v="Cathy Carr"/>
    <x v="38"/>
    <n v="47.400902000000002"/>
    <n v="-121.490494"/>
    <x v="2"/>
    <d v="2024-04-18T00:00:00"/>
    <x v="3"/>
    <x v="4178"/>
    <n v="17616915.040000014"/>
  </r>
  <r>
    <x v="0"/>
    <x v="10"/>
    <n v="1956.59"/>
    <x v="2"/>
    <n v="1956.59"/>
    <x v="0"/>
    <s v="Caitlin Miller"/>
    <x v="24"/>
    <n v="21.094318000000001"/>
    <n v="-157.49833699999999"/>
    <x v="2"/>
    <d v="2024-04-18T00:00:00"/>
    <x v="3"/>
    <x v="4179"/>
    <n v="17616915.040000014"/>
  </r>
  <r>
    <x v="15"/>
    <x v="8"/>
    <n v="638.25"/>
    <x v="1"/>
    <n v="3191.25"/>
    <x v="3"/>
    <s v="Erin Fuller"/>
    <x v="34"/>
    <n v="42.755966000000001"/>
    <n v="-107.30249000000001"/>
    <x v="3"/>
    <d v="2024-04-18T00:00:00"/>
    <x v="3"/>
    <x v="4180"/>
    <n v="17616915.040000014"/>
  </r>
  <r>
    <x v="19"/>
    <x v="23"/>
    <n v="1010.55"/>
    <x v="4"/>
    <n v="3031.6499999999996"/>
    <x v="1"/>
    <s v="Robert Scott"/>
    <x v="26"/>
    <n v="37.769337"/>
    <n v="-78.169967999999997"/>
    <x v="0"/>
    <d v="2024-04-18T00:00:00"/>
    <x v="3"/>
    <x v="4181"/>
    <n v="17616915.040000014"/>
  </r>
  <r>
    <x v="16"/>
    <x v="19"/>
    <n v="561.87"/>
    <x v="1"/>
    <n v="2809.35"/>
    <x v="2"/>
    <s v="Brian Lewis"/>
    <x v="17"/>
    <n v="61.370716000000002"/>
    <n v="-152.40441899999999"/>
    <x v="3"/>
    <d v="2024-04-18T00:00:00"/>
    <x v="3"/>
    <x v="4182"/>
    <n v="17616915.040000014"/>
  </r>
  <r>
    <x v="4"/>
    <x v="22"/>
    <n v="383.75"/>
    <x v="2"/>
    <n v="383.75"/>
    <x v="0"/>
    <s v="Renee Rose"/>
    <x v="13"/>
    <n v="40.150032000000003"/>
    <n v="-111.86243399999999"/>
    <x v="3"/>
    <d v="2024-04-18T00:00:00"/>
    <x v="3"/>
    <x v="4183"/>
    <n v="17616915.040000014"/>
  </r>
  <r>
    <x v="9"/>
    <x v="22"/>
    <n v="336.62"/>
    <x v="3"/>
    <n v="1346.48"/>
    <x v="3"/>
    <s v="John Green"/>
    <x v="49"/>
    <n v="42.165725999999999"/>
    <n v="-74.948051000000007"/>
    <x v="1"/>
    <d v="2024-04-18T00:00:00"/>
    <x v="3"/>
    <x v="4184"/>
    <n v="17616915.040000014"/>
  </r>
  <r>
    <x v="22"/>
    <x v="23"/>
    <n v="429.9"/>
    <x v="4"/>
    <n v="1289.6999999999998"/>
    <x v="3"/>
    <s v="Sherri Nelson"/>
    <x v="37"/>
    <n v="38.456085000000002"/>
    <n v="-92.288368000000006"/>
    <x v="2"/>
    <d v="2024-04-18T00:00:00"/>
    <x v="3"/>
    <x v="4185"/>
    <n v="17616915.040000014"/>
  </r>
  <r>
    <x v="3"/>
    <x v="6"/>
    <n v="17.7"/>
    <x v="4"/>
    <n v="53.099999999999994"/>
    <x v="3"/>
    <s v="Sean Moreno"/>
    <x v="12"/>
    <n v="34.969704"/>
    <n v="-92.373123000000007"/>
    <x v="1"/>
    <d v="2024-04-18T00:00:00"/>
    <x v="3"/>
    <x v="4186"/>
    <n v="17616915.040000014"/>
  </r>
  <r>
    <x v="8"/>
    <x v="22"/>
    <n v="272.2"/>
    <x v="3"/>
    <n v="1088.8"/>
    <x v="0"/>
    <s v="Todd Lee"/>
    <x v="11"/>
    <n v="39.059811000000003"/>
    <n v="-105.311104"/>
    <x v="0"/>
    <d v="2024-04-18T00:00:00"/>
    <x v="3"/>
    <x v="4187"/>
    <n v="17616915.040000014"/>
  </r>
  <r>
    <x v="17"/>
    <x v="21"/>
    <n v="324.27"/>
    <x v="2"/>
    <n v="324.27"/>
    <x v="0"/>
    <s v="Ashley Smith"/>
    <x v="19"/>
    <n v="44.045876"/>
    <n v="-72.710685999999995"/>
    <x v="4"/>
    <d v="2024-04-18T00:00:00"/>
    <x v="3"/>
    <x v="4188"/>
    <n v="17616915.040000014"/>
  </r>
  <r>
    <x v="21"/>
    <x v="0"/>
    <n v="449.8"/>
    <x v="3"/>
    <n v="1799.2"/>
    <x v="0"/>
    <s v="Karen Everett"/>
    <x v="25"/>
    <n v="34.840515000000003"/>
    <n v="-106.248482"/>
    <x v="0"/>
    <d v="2024-04-18T00:00:00"/>
    <x v="3"/>
    <x v="4189"/>
    <n v="17616915.040000014"/>
  </r>
  <r>
    <x v="11"/>
    <x v="15"/>
    <n v="73.11"/>
    <x v="3"/>
    <n v="292.44"/>
    <x v="3"/>
    <s v="Robert Burke"/>
    <x v="3"/>
    <n v="41.597782000000002"/>
    <n v="-72.755370999999997"/>
    <x v="1"/>
    <d v="2024-04-18T00:00:00"/>
    <x v="3"/>
    <x v="4190"/>
    <n v="17616915.040000014"/>
  </r>
  <r>
    <x v="16"/>
    <x v="2"/>
    <n v="47.66"/>
    <x v="0"/>
    <n v="95.32"/>
    <x v="3"/>
    <s v="Rachel Mcfarland"/>
    <x v="25"/>
    <n v="34.840515000000003"/>
    <n v="-106.248482"/>
    <x v="1"/>
    <d v="2024-04-18T00:00:00"/>
    <x v="3"/>
    <x v="4191"/>
    <n v="17616915.040000014"/>
  </r>
  <r>
    <x v="23"/>
    <x v="9"/>
    <n v="813.56"/>
    <x v="3"/>
    <n v="3254.24"/>
    <x v="0"/>
    <s v="Lydia Rogers"/>
    <x v="7"/>
    <n v="42.230170999999999"/>
    <n v="-71.530106000000004"/>
    <x v="1"/>
    <d v="2024-04-18T00:00:00"/>
    <x v="3"/>
    <x v="4192"/>
    <n v="17616915.040000014"/>
  </r>
  <r>
    <x v="22"/>
    <x v="11"/>
    <n v="208.65"/>
    <x v="4"/>
    <n v="625.95000000000005"/>
    <x v="2"/>
    <s v="Julie Hatfield"/>
    <x v="9"/>
    <n v="43.326618000000003"/>
    <n v="-84.536095000000003"/>
    <x v="0"/>
    <d v="2024-04-18T00:00:00"/>
    <x v="3"/>
    <x v="4193"/>
    <n v="17616915.040000014"/>
  </r>
  <r>
    <x v="8"/>
    <x v="11"/>
    <n v="201.79"/>
    <x v="3"/>
    <n v="807.16"/>
    <x v="2"/>
    <s v="Meredith Abbott"/>
    <x v="18"/>
    <n v="31.054487000000002"/>
    <n v="-97.563461000000004"/>
    <x v="4"/>
    <d v="2024-04-18T00:00:00"/>
    <x v="3"/>
    <x v="4194"/>
    <n v="17616915.040000014"/>
  </r>
  <r>
    <x v="15"/>
    <x v="5"/>
    <n v="70.94"/>
    <x v="3"/>
    <n v="283.76"/>
    <x v="3"/>
    <s v="Shane Rodriguez"/>
    <x v="22"/>
    <n v="43.452491999999999"/>
    <n v="-71.563896"/>
    <x v="1"/>
    <d v="2024-04-18T00:00:00"/>
    <x v="3"/>
    <x v="4195"/>
    <n v="17616915.040000014"/>
  </r>
  <r>
    <x v="9"/>
    <x v="14"/>
    <n v="460.85"/>
    <x v="1"/>
    <n v="2304.25"/>
    <x v="1"/>
    <s v="Jordan Jackson"/>
    <x v="34"/>
    <n v="42.755966000000001"/>
    <n v="-107.30249000000001"/>
    <x v="2"/>
    <d v="2024-04-18T00:00:00"/>
    <x v="3"/>
    <x v="4196"/>
    <n v="17616915.040000014"/>
  </r>
  <r>
    <x v="3"/>
    <x v="13"/>
    <n v="1174.32"/>
    <x v="4"/>
    <n v="3522.96"/>
    <x v="3"/>
    <s v="Heather Hall"/>
    <x v="39"/>
    <n v="36.116202999999999"/>
    <n v="-119.68156399999999"/>
    <x v="1"/>
    <d v="2024-04-18T00:00:00"/>
    <x v="3"/>
    <x v="4197"/>
    <n v="17616915.040000014"/>
  </r>
  <r>
    <x v="8"/>
    <x v="11"/>
    <n v="209.93"/>
    <x v="0"/>
    <n v="419.86"/>
    <x v="3"/>
    <s v="David Padilla"/>
    <x v="35"/>
    <n v="46.921925000000002"/>
    <n v="-110.454353"/>
    <x v="3"/>
    <d v="2024-04-18T00:00:00"/>
    <x v="3"/>
    <x v="4198"/>
    <n v="17616915.040000014"/>
  </r>
  <r>
    <x v="20"/>
    <x v="6"/>
    <n v="44.34"/>
    <x v="3"/>
    <n v="177.36"/>
    <x v="3"/>
    <s v="Taylor Mclaughlin"/>
    <x v="1"/>
    <n v="40.349457000000001"/>
    <n v="-88.986136999999999"/>
    <x v="2"/>
    <d v="2024-04-18T00:00:00"/>
    <x v="3"/>
    <x v="4199"/>
    <n v="17616915.040000014"/>
  </r>
  <r>
    <x v="8"/>
    <x v="23"/>
    <n v="913.98"/>
    <x v="3"/>
    <n v="3655.92"/>
    <x v="2"/>
    <s v="Michelle Houston"/>
    <x v="46"/>
    <n v="41.125369999999997"/>
    <n v="-98.268082000000007"/>
    <x v="4"/>
    <d v="2024-04-18T00:00:00"/>
    <x v="3"/>
    <x v="4200"/>
    <n v="17616915.040000014"/>
  </r>
  <r>
    <x v="17"/>
    <x v="17"/>
    <n v="539.98"/>
    <x v="2"/>
    <n v="539.98"/>
    <x v="3"/>
    <s v="Mrs. Amanda Robinson MD"/>
    <x v="21"/>
    <n v="41.680892999999998"/>
    <n v="-71.511780000000002"/>
    <x v="1"/>
    <d v="2024-04-18T00:00:00"/>
    <x v="3"/>
    <x v="4201"/>
    <n v="17616915.040000014"/>
  </r>
  <r>
    <x v="13"/>
    <x v="9"/>
    <n v="913.34"/>
    <x v="1"/>
    <n v="4566.7"/>
    <x v="2"/>
    <s v="Gloria Thomas"/>
    <x v="31"/>
    <n v="33.856892000000002"/>
    <n v="-80.945007000000004"/>
    <x v="0"/>
    <d v="2024-04-18T00:00:00"/>
    <x v="3"/>
    <x v="4202"/>
    <n v="17616915.040000014"/>
  </r>
  <r>
    <x v="14"/>
    <x v="0"/>
    <n v="219.89"/>
    <x v="2"/>
    <n v="219.89"/>
    <x v="1"/>
    <s v="Mr. Mark Elliott"/>
    <x v="14"/>
    <n v="40.298904"/>
    <n v="-74.521011000000001"/>
    <x v="4"/>
    <d v="2024-04-18T00:00:00"/>
    <x v="3"/>
    <x v="4203"/>
    <n v="17616915.040000014"/>
  </r>
  <r>
    <x v="20"/>
    <x v="14"/>
    <n v="518.13"/>
    <x v="1"/>
    <n v="2590.65"/>
    <x v="2"/>
    <s v="Joseph Brewer"/>
    <x v="21"/>
    <n v="41.680892999999998"/>
    <n v="-71.511780000000002"/>
    <x v="0"/>
    <d v="2024-04-18T00:00:00"/>
    <x v="3"/>
    <x v="4204"/>
    <n v="17616915.040000014"/>
  </r>
  <r>
    <x v="13"/>
    <x v="13"/>
    <n v="1049.07"/>
    <x v="1"/>
    <n v="5245.3499999999995"/>
    <x v="3"/>
    <s v="Matthew Kline"/>
    <x v="34"/>
    <n v="42.755966000000001"/>
    <n v="-107.30249000000001"/>
    <x v="3"/>
    <d v="2024-04-18T00:00:00"/>
    <x v="3"/>
    <x v="4205"/>
    <n v="17616915.040000014"/>
  </r>
  <r>
    <x v="16"/>
    <x v="9"/>
    <n v="884.01"/>
    <x v="4"/>
    <n v="2652.0299999999997"/>
    <x v="3"/>
    <s v="Laura Ayers"/>
    <x v="19"/>
    <n v="44.045876"/>
    <n v="-72.710685999999995"/>
    <x v="0"/>
    <d v="2024-04-18T00:00:00"/>
    <x v="3"/>
    <x v="4206"/>
    <n v="17616915.040000014"/>
  </r>
  <r>
    <x v="11"/>
    <x v="13"/>
    <n v="1541.08"/>
    <x v="1"/>
    <n v="7705.4"/>
    <x v="2"/>
    <s v="Cassandra Clarke"/>
    <x v="28"/>
    <n v="32.806671000000001"/>
    <n v="-86.791129999999995"/>
    <x v="3"/>
    <d v="2024-04-18T00:00:00"/>
    <x v="3"/>
    <x v="4207"/>
    <n v="17616915.040000014"/>
  </r>
  <r>
    <x v="20"/>
    <x v="13"/>
    <n v="1486.63"/>
    <x v="2"/>
    <n v="1486.63"/>
    <x v="2"/>
    <s v="Paige Hensley"/>
    <x v="9"/>
    <n v="43.326618000000003"/>
    <n v="-84.536095000000003"/>
    <x v="3"/>
    <d v="2024-04-18T00:00:00"/>
    <x v="3"/>
    <x v="4208"/>
    <n v="17616915.040000014"/>
  </r>
  <r>
    <x v="16"/>
    <x v="9"/>
    <n v="1414.86"/>
    <x v="4"/>
    <n v="4244.58"/>
    <x v="3"/>
    <s v="Todd Reynolds"/>
    <x v="6"/>
    <n v="35.565342000000001"/>
    <n v="-96.928916999999998"/>
    <x v="2"/>
    <d v="2024-04-19T00:00:00"/>
    <x v="3"/>
    <x v="4209"/>
    <n v="17616915.040000014"/>
  </r>
  <r>
    <x v="5"/>
    <x v="4"/>
    <n v="663.76"/>
    <x v="0"/>
    <n v="1327.52"/>
    <x v="3"/>
    <s v="Laura Morris"/>
    <x v="46"/>
    <n v="41.125369999999997"/>
    <n v="-98.268082000000007"/>
    <x v="1"/>
    <d v="2024-04-19T00:00:00"/>
    <x v="3"/>
    <x v="4210"/>
    <n v="17616915.040000014"/>
  </r>
  <r>
    <x v="3"/>
    <x v="15"/>
    <n v="157.05000000000001"/>
    <x v="1"/>
    <n v="785.25"/>
    <x v="2"/>
    <s v="Theresa Martinez"/>
    <x v="27"/>
    <n v="40.388782999999997"/>
    <n v="-82.764915000000002"/>
    <x v="2"/>
    <d v="2024-04-19T00:00:00"/>
    <x v="3"/>
    <x v="4211"/>
    <n v="17616915.040000014"/>
  </r>
  <r>
    <x v="17"/>
    <x v="7"/>
    <n v="75.33"/>
    <x v="3"/>
    <n v="301.32"/>
    <x v="2"/>
    <s v="Andrew Henry"/>
    <x v="46"/>
    <n v="41.125369999999997"/>
    <n v="-98.268082000000007"/>
    <x v="4"/>
    <d v="2024-04-19T00:00:00"/>
    <x v="3"/>
    <x v="4212"/>
    <n v="17616915.040000014"/>
  </r>
  <r>
    <x v="5"/>
    <x v="14"/>
    <n v="878.09"/>
    <x v="3"/>
    <n v="3512.36"/>
    <x v="3"/>
    <s v="Linda Garcia"/>
    <x v="19"/>
    <n v="44.045876"/>
    <n v="-72.710685999999995"/>
    <x v="0"/>
    <d v="2024-04-19T00:00:00"/>
    <x v="3"/>
    <x v="4213"/>
    <n v="17616915.040000014"/>
  </r>
  <r>
    <x v="7"/>
    <x v="2"/>
    <n v="34.630000000000003"/>
    <x v="3"/>
    <n v="138.52000000000001"/>
    <x v="1"/>
    <s v="Kimberly Hughes"/>
    <x v="6"/>
    <n v="35.565342000000001"/>
    <n v="-96.928916999999998"/>
    <x v="2"/>
    <d v="2024-04-19T00:00:00"/>
    <x v="3"/>
    <x v="4214"/>
    <n v="17616915.040000014"/>
  </r>
  <r>
    <x v="4"/>
    <x v="8"/>
    <n v="605.69000000000005"/>
    <x v="1"/>
    <n v="3028.4500000000003"/>
    <x v="2"/>
    <s v="Elizabeth Johnson"/>
    <x v="3"/>
    <n v="41.597782000000002"/>
    <n v="-72.755370999999997"/>
    <x v="2"/>
    <d v="2024-04-19T00:00:00"/>
    <x v="3"/>
    <x v="4215"/>
    <n v="17616915.040000014"/>
  </r>
  <r>
    <x v="3"/>
    <x v="15"/>
    <n v="87.17"/>
    <x v="1"/>
    <n v="435.85"/>
    <x v="1"/>
    <s v="Sean Anderson"/>
    <x v="6"/>
    <n v="35.565342000000001"/>
    <n v="-96.928916999999998"/>
    <x v="1"/>
    <d v="2024-04-19T00:00:00"/>
    <x v="3"/>
    <x v="4216"/>
    <n v="17616915.040000014"/>
  </r>
  <r>
    <x v="12"/>
    <x v="8"/>
    <n v="736.98"/>
    <x v="1"/>
    <n v="3684.9"/>
    <x v="0"/>
    <s v="Heather Campbell"/>
    <x v="32"/>
    <n v="44.240459000000001"/>
    <n v="-114.47882799999999"/>
    <x v="1"/>
    <d v="2024-04-19T00:00:00"/>
    <x v="3"/>
    <x v="4217"/>
    <n v="17616915.040000014"/>
  </r>
  <r>
    <x v="2"/>
    <x v="18"/>
    <n v="57.91"/>
    <x v="0"/>
    <n v="115.82"/>
    <x v="3"/>
    <s v="Nicole Robbins"/>
    <x v="9"/>
    <n v="43.326618000000003"/>
    <n v="-84.536095000000003"/>
    <x v="3"/>
    <d v="2024-04-19T00:00:00"/>
    <x v="3"/>
    <x v="4218"/>
    <n v="17616915.040000014"/>
  </r>
  <r>
    <x v="8"/>
    <x v="18"/>
    <n v="40.119999999999997"/>
    <x v="2"/>
    <n v="40.119999999999997"/>
    <x v="2"/>
    <s v="Nicholas Johnson"/>
    <x v="2"/>
    <n v="40.590752000000002"/>
    <n v="-77.209755000000001"/>
    <x v="2"/>
    <d v="2024-04-19T00:00:00"/>
    <x v="3"/>
    <x v="4219"/>
    <n v="17616915.040000014"/>
  </r>
  <r>
    <x v="22"/>
    <x v="13"/>
    <n v="642"/>
    <x v="1"/>
    <n v="3210"/>
    <x v="1"/>
    <s v="Felicia Young"/>
    <x v="30"/>
    <n v="44.572020999999999"/>
    <n v="-122.070938"/>
    <x v="4"/>
    <d v="2024-04-19T00:00:00"/>
    <x v="3"/>
    <x v="4220"/>
    <n v="17616915.040000014"/>
  </r>
  <r>
    <x v="23"/>
    <x v="11"/>
    <n v="114.67"/>
    <x v="4"/>
    <n v="344.01"/>
    <x v="2"/>
    <s v="Mr. Timothy Liu"/>
    <x v="25"/>
    <n v="34.840515000000003"/>
    <n v="-106.248482"/>
    <x v="3"/>
    <d v="2024-04-19T00:00:00"/>
    <x v="3"/>
    <x v="4221"/>
    <n v="17616915.040000014"/>
  </r>
  <r>
    <x v="16"/>
    <x v="14"/>
    <n v="717.68"/>
    <x v="4"/>
    <n v="2153.04"/>
    <x v="1"/>
    <s v="Teresa Decker"/>
    <x v="42"/>
    <n v="39.063946000000001"/>
    <n v="-76.802100999999993"/>
    <x v="1"/>
    <d v="2024-04-19T00:00:00"/>
    <x v="3"/>
    <x v="4222"/>
    <n v="17616915.040000014"/>
  </r>
  <r>
    <x v="23"/>
    <x v="12"/>
    <n v="985.24"/>
    <x v="2"/>
    <n v="985.24"/>
    <x v="2"/>
    <s v="Russell Simmons"/>
    <x v="0"/>
    <n v="33.729759000000001"/>
    <n v="-111.43122099999999"/>
    <x v="3"/>
    <d v="2024-04-19T00:00:00"/>
    <x v="3"/>
    <x v="1475"/>
    <n v="17616915.040000014"/>
  </r>
  <r>
    <x v="16"/>
    <x v="13"/>
    <n v="1354.98"/>
    <x v="2"/>
    <n v="1354.98"/>
    <x v="1"/>
    <s v="Michael Peterson"/>
    <x v="9"/>
    <n v="43.326618000000003"/>
    <n v="-84.536095000000003"/>
    <x v="1"/>
    <d v="2024-04-19T00:00:00"/>
    <x v="3"/>
    <x v="4223"/>
    <n v="17616915.040000014"/>
  </r>
  <r>
    <x v="16"/>
    <x v="4"/>
    <n v="272.41000000000003"/>
    <x v="1"/>
    <n v="1362.0500000000002"/>
    <x v="3"/>
    <s v="Rachael Washington"/>
    <x v="18"/>
    <n v="31.054487000000002"/>
    <n v="-97.563461000000004"/>
    <x v="0"/>
    <d v="2024-04-19T00:00:00"/>
    <x v="3"/>
    <x v="4224"/>
    <n v="17616915.040000014"/>
  </r>
  <r>
    <x v="1"/>
    <x v="19"/>
    <n v="1136.4100000000001"/>
    <x v="0"/>
    <n v="2272.8200000000002"/>
    <x v="2"/>
    <s v="Ashley Bernard"/>
    <x v="27"/>
    <n v="40.388782999999997"/>
    <n v="-82.764915000000002"/>
    <x v="3"/>
    <d v="2024-04-19T00:00:00"/>
    <x v="3"/>
    <x v="4225"/>
    <n v="17616915.040000014"/>
  </r>
  <r>
    <x v="5"/>
    <x v="22"/>
    <n v="158.25"/>
    <x v="0"/>
    <n v="316.5"/>
    <x v="1"/>
    <s v="Katherine Terry"/>
    <x v="46"/>
    <n v="41.125369999999997"/>
    <n v="-98.268082000000007"/>
    <x v="4"/>
    <d v="2024-04-19T00:00:00"/>
    <x v="3"/>
    <x v="4226"/>
    <n v="17616915.040000014"/>
  </r>
  <r>
    <x v="21"/>
    <x v="11"/>
    <n v="228.6"/>
    <x v="2"/>
    <n v="228.6"/>
    <x v="1"/>
    <s v="Antonio White"/>
    <x v="13"/>
    <n v="40.150032000000003"/>
    <n v="-111.86243399999999"/>
    <x v="4"/>
    <d v="2024-04-19T00:00:00"/>
    <x v="3"/>
    <x v="4227"/>
    <n v="17616915.040000014"/>
  </r>
  <r>
    <x v="7"/>
    <x v="15"/>
    <n v="76.819999999999993"/>
    <x v="4"/>
    <n v="230.45999999999998"/>
    <x v="3"/>
    <s v="Kathy Orozco"/>
    <x v="36"/>
    <n v="39.849426000000001"/>
    <n v="-86.258278000000004"/>
    <x v="3"/>
    <d v="2024-04-19T00:00:00"/>
    <x v="3"/>
    <x v="4228"/>
    <n v="17616915.040000014"/>
  </r>
  <r>
    <x v="20"/>
    <x v="13"/>
    <n v="1496.37"/>
    <x v="3"/>
    <n v="5985.48"/>
    <x v="3"/>
    <s v="Dawn Parker"/>
    <x v="37"/>
    <n v="38.456085000000002"/>
    <n v="-92.288368000000006"/>
    <x v="0"/>
    <d v="2024-04-19T00:00:00"/>
    <x v="3"/>
    <x v="4229"/>
    <n v="17616915.040000014"/>
  </r>
  <r>
    <x v="6"/>
    <x v="2"/>
    <n v="38.4"/>
    <x v="0"/>
    <n v="76.8"/>
    <x v="0"/>
    <s v="Joseph Brown"/>
    <x v="12"/>
    <n v="34.969704"/>
    <n v="-92.373123000000007"/>
    <x v="1"/>
    <d v="2024-04-19T00:00:00"/>
    <x v="3"/>
    <x v="4230"/>
    <n v="17616915.040000014"/>
  </r>
  <r>
    <x v="8"/>
    <x v="2"/>
    <n v="18.97"/>
    <x v="0"/>
    <n v="37.94"/>
    <x v="1"/>
    <s v="Deborah Smith"/>
    <x v="23"/>
    <n v="31.169546"/>
    <n v="-91.867805000000004"/>
    <x v="3"/>
    <d v="2024-04-19T00:00:00"/>
    <x v="3"/>
    <x v="4231"/>
    <n v="17616915.040000014"/>
  </r>
  <r>
    <x v="7"/>
    <x v="9"/>
    <n v="1103.31"/>
    <x v="2"/>
    <n v="1103.31"/>
    <x v="3"/>
    <s v="Leah Valdez"/>
    <x v="10"/>
    <n v="38.491225999999997"/>
    <n v="-80.954455999999993"/>
    <x v="4"/>
    <d v="2024-04-19T00:00:00"/>
    <x v="3"/>
    <x v="4232"/>
    <n v="17616915.040000014"/>
  </r>
  <r>
    <x v="7"/>
    <x v="9"/>
    <n v="1163.28"/>
    <x v="4"/>
    <n v="3489.84"/>
    <x v="0"/>
    <s v="Rebecca Johnson"/>
    <x v="42"/>
    <n v="39.063946000000001"/>
    <n v="-76.802100999999993"/>
    <x v="3"/>
    <d v="2024-04-19T00:00:00"/>
    <x v="3"/>
    <x v="4233"/>
    <n v="17616915.040000014"/>
  </r>
  <r>
    <x v="8"/>
    <x v="21"/>
    <n v="433.45"/>
    <x v="1"/>
    <n v="2167.25"/>
    <x v="0"/>
    <s v="Joshua Jenkins"/>
    <x v="1"/>
    <n v="40.349457000000001"/>
    <n v="-88.986136999999999"/>
    <x v="2"/>
    <d v="2024-04-19T00:00:00"/>
    <x v="3"/>
    <x v="4234"/>
    <n v="17616915.040000014"/>
  </r>
  <r>
    <x v="10"/>
    <x v="5"/>
    <n v="57.13"/>
    <x v="1"/>
    <n v="285.65000000000003"/>
    <x v="2"/>
    <s v="Terry Williams"/>
    <x v="4"/>
    <n v="32.741646000000003"/>
    <n v="-89.678696000000002"/>
    <x v="4"/>
    <d v="2024-04-19T00:00:00"/>
    <x v="3"/>
    <x v="4235"/>
    <n v="17616915.040000014"/>
  </r>
  <r>
    <x v="5"/>
    <x v="21"/>
    <n v="195.76"/>
    <x v="3"/>
    <n v="783.04"/>
    <x v="2"/>
    <s v="Michael Petersen"/>
    <x v="13"/>
    <n v="40.150032000000003"/>
    <n v="-111.86243399999999"/>
    <x v="1"/>
    <d v="2024-04-19T00:00:00"/>
    <x v="3"/>
    <x v="4236"/>
    <n v="17616915.040000014"/>
  </r>
  <r>
    <x v="12"/>
    <x v="10"/>
    <n v="2620.56"/>
    <x v="4"/>
    <n v="7861.68"/>
    <x v="0"/>
    <s v="Melanie Martinez"/>
    <x v="25"/>
    <n v="34.840515000000003"/>
    <n v="-106.248482"/>
    <x v="1"/>
    <d v="2024-04-19T00:00:00"/>
    <x v="3"/>
    <x v="4237"/>
    <n v="17616915.040000014"/>
  </r>
  <r>
    <x v="4"/>
    <x v="0"/>
    <n v="296.74"/>
    <x v="4"/>
    <n v="890.22"/>
    <x v="3"/>
    <s v="Jimmy Guerra"/>
    <x v="48"/>
    <n v="44.693947000000001"/>
    <n v="-69.381927000000005"/>
    <x v="4"/>
    <d v="2024-04-19T00:00:00"/>
    <x v="3"/>
    <x v="4238"/>
    <n v="17616915.040000014"/>
  </r>
  <r>
    <x v="0"/>
    <x v="8"/>
    <n v="823.63"/>
    <x v="3"/>
    <n v="3294.52"/>
    <x v="0"/>
    <s v="Jennifer Jones"/>
    <x v="17"/>
    <n v="61.370716000000002"/>
    <n v="-152.40441899999999"/>
    <x v="4"/>
    <d v="2024-04-20T00:00:00"/>
    <x v="3"/>
    <x v="4239"/>
    <n v="17616915.040000014"/>
  </r>
  <r>
    <x v="9"/>
    <x v="16"/>
    <n v="1855.36"/>
    <x v="1"/>
    <n v="9276.7999999999993"/>
    <x v="0"/>
    <s v="James Armstrong"/>
    <x v="4"/>
    <n v="32.741646000000003"/>
    <n v="-89.678696000000002"/>
    <x v="1"/>
    <d v="2024-04-20T00:00:00"/>
    <x v="3"/>
    <x v="4240"/>
    <n v="17616915.040000014"/>
  </r>
  <r>
    <x v="13"/>
    <x v="5"/>
    <n v="71.78"/>
    <x v="3"/>
    <n v="287.12"/>
    <x v="1"/>
    <s v="Christopher Cole"/>
    <x v="49"/>
    <n v="42.165725999999999"/>
    <n v="-74.948051000000007"/>
    <x v="2"/>
    <d v="2024-04-20T00:00:00"/>
    <x v="3"/>
    <x v="4241"/>
    <n v="17616915.040000014"/>
  </r>
  <r>
    <x v="6"/>
    <x v="7"/>
    <n v="37.619999999999997"/>
    <x v="4"/>
    <n v="112.85999999999999"/>
    <x v="3"/>
    <s v="Mr. Kevin Smith"/>
    <x v="11"/>
    <n v="39.059811000000003"/>
    <n v="-105.311104"/>
    <x v="1"/>
    <d v="2024-04-20T00:00:00"/>
    <x v="3"/>
    <x v="4242"/>
    <n v="17616915.040000014"/>
  </r>
  <r>
    <x v="20"/>
    <x v="1"/>
    <n v="169.75"/>
    <x v="2"/>
    <n v="169.75"/>
    <x v="0"/>
    <s v="Amanda Schroeder"/>
    <x v="31"/>
    <n v="33.856892000000002"/>
    <n v="-80.945007000000004"/>
    <x v="1"/>
    <d v="2024-04-20T00:00:00"/>
    <x v="3"/>
    <x v="4243"/>
    <n v="17616915.040000014"/>
  </r>
  <r>
    <x v="0"/>
    <x v="4"/>
    <n v="692.07"/>
    <x v="4"/>
    <n v="2076.21"/>
    <x v="1"/>
    <s v="Jeremy Smith"/>
    <x v="31"/>
    <n v="33.856892000000002"/>
    <n v="-80.945007000000004"/>
    <x v="2"/>
    <d v="2024-04-20T00:00:00"/>
    <x v="3"/>
    <x v="4244"/>
    <n v="17616915.040000014"/>
  </r>
  <r>
    <x v="20"/>
    <x v="2"/>
    <n v="7.92"/>
    <x v="2"/>
    <n v="7.92"/>
    <x v="0"/>
    <s v="Kimberly Adams"/>
    <x v="37"/>
    <n v="38.456085000000002"/>
    <n v="-92.288368000000006"/>
    <x v="4"/>
    <d v="2024-04-20T00:00:00"/>
    <x v="3"/>
    <x v="4245"/>
    <n v="17616915.040000014"/>
  </r>
  <r>
    <x v="1"/>
    <x v="14"/>
    <n v="211.66"/>
    <x v="1"/>
    <n v="1058.3"/>
    <x v="1"/>
    <s v="Jacob Collier"/>
    <x v="37"/>
    <n v="38.456085000000002"/>
    <n v="-92.288368000000006"/>
    <x v="3"/>
    <d v="2024-04-20T00:00:00"/>
    <x v="3"/>
    <x v="4246"/>
    <n v="17616915.040000014"/>
  </r>
  <r>
    <x v="10"/>
    <x v="6"/>
    <n v="18.98"/>
    <x v="4"/>
    <n v="56.94"/>
    <x v="0"/>
    <s v="Ian Smith"/>
    <x v="46"/>
    <n v="41.125369999999997"/>
    <n v="-98.268082000000007"/>
    <x v="4"/>
    <d v="2024-04-20T00:00:00"/>
    <x v="3"/>
    <x v="4247"/>
    <n v="17616915.040000014"/>
  </r>
  <r>
    <x v="3"/>
    <x v="21"/>
    <n v="268.37"/>
    <x v="1"/>
    <n v="1341.85"/>
    <x v="2"/>
    <s v="Jo Jones"/>
    <x v="46"/>
    <n v="41.125369999999997"/>
    <n v="-98.268082000000007"/>
    <x v="2"/>
    <d v="2024-04-20T00:00:00"/>
    <x v="3"/>
    <x v="1086"/>
    <n v="17616915.040000014"/>
  </r>
  <r>
    <x v="13"/>
    <x v="14"/>
    <n v="397.75"/>
    <x v="1"/>
    <n v="1988.75"/>
    <x v="2"/>
    <s v="Jacob Morton"/>
    <x v="4"/>
    <n v="32.741646000000003"/>
    <n v="-89.678696000000002"/>
    <x v="3"/>
    <d v="2024-04-20T00:00:00"/>
    <x v="3"/>
    <x v="4248"/>
    <n v="17616915.040000014"/>
  </r>
  <r>
    <x v="7"/>
    <x v="11"/>
    <n v="93.39"/>
    <x v="3"/>
    <n v="373.56"/>
    <x v="3"/>
    <s v="Erin Martin"/>
    <x v="33"/>
    <n v="44.268543000000001"/>
    <n v="-89.616507999999996"/>
    <x v="3"/>
    <d v="2024-04-20T00:00:00"/>
    <x v="3"/>
    <x v="4249"/>
    <n v="17616915.040000014"/>
  </r>
  <r>
    <x v="11"/>
    <x v="17"/>
    <n v="757.58"/>
    <x v="0"/>
    <n v="1515.16"/>
    <x v="3"/>
    <s v="Christopher Olson"/>
    <x v="6"/>
    <n v="35.565342000000001"/>
    <n v="-96.928916999999998"/>
    <x v="0"/>
    <d v="2024-04-20T00:00:00"/>
    <x v="3"/>
    <x v="4250"/>
    <n v="17616915.040000014"/>
  </r>
  <r>
    <x v="8"/>
    <x v="12"/>
    <n v="773.84"/>
    <x v="3"/>
    <n v="3095.36"/>
    <x v="3"/>
    <s v="Keith White"/>
    <x v="43"/>
    <n v="47.528911999999998"/>
    <n v="-99.784012000000004"/>
    <x v="1"/>
    <d v="2024-04-20T00:00:00"/>
    <x v="3"/>
    <x v="4251"/>
    <n v="17616915.040000014"/>
  </r>
  <r>
    <x v="1"/>
    <x v="4"/>
    <n v="588.28"/>
    <x v="3"/>
    <n v="2353.12"/>
    <x v="1"/>
    <s v="Kathryn Roberts"/>
    <x v="5"/>
    <n v="39.318522999999999"/>
    <n v="-75.507141000000004"/>
    <x v="1"/>
    <d v="2024-04-20T00:00:00"/>
    <x v="3"/>
    <x v="4252"/>
    <n v="17616915.040000014"/>
  </r>
  <r>
    <x v="16"/>
    <x v="23"/>
    <n v="570.6"/>
    <x v="4"/>
    <n v="1711.8000000000002"/>
    <x v="1"/>
    <s v="Christopher Gill"/>
    <x v="10"/>
    <n v="38.491225999999997"/>
    <n v="-80.954455999999993"/>
    <x v="0"/>
    <d v="2024-04-20T00:00:00"/>
    <x v="3"/>
    <x v="4253"/>
    <n v="17616915.040000014"/>
  </r>
  <r>
    <x v="21"/>
    <x v="8"/>
    <n v="995.86"/>
    <x v="2"/>
    <n v="995.86"/>
    <x v="1"/>
    <s v="Danielle Ortiz"/>
    <x v="4"/>
    <n v="32.741646000000003"/>
    <n v="-89.678696000000002"/>
    <x v="1"/>
    <d v="2024-04-20T00:00:00"/>
    <x v="3"/>
    <x v="4254"/>
    <n v="17616915.040000014"/>
  </r>
  <r>
    <x v="13"/>
    <x v="10"/>
    <n v="2283.8000000000002"/>
    <x v="4"/>
    <n v="6851.4000000000005"/>
    <x v="2"/>
    <s v="Jessica Obrien"/>
    <x v="8"/>
    <n v="27.766279000000001"/>
    <n v="-81.686783000000005"/>
    <x v="1"/>
    <d v="2024-04-20T00:00:00"/>
    <x v="3"/>
    <x v="4255"/>
    <n v="17616915.040000014"/>
  </r>
  <r>
    <x v="12"/>
    <x v="4"/>
    <n v="271.36"/>
    <x v="1"/>
    <n v="1356.8000000000002"/>
    <x v="1"/>
    <s v="Mr. Zachary Torres"/>
    <x v="5"/>
    <n v="39.318522999999999"/>
    <n v="-75.507141000000004"/>
    <x v="3"/>
    <d v="2024-04-20T00:00:00"/>
    <x v="3"/>
    <x v="4256"/>
    <n v="17616915.040000014"/>
  </r>
  <r>
    <x v="8"/>
    <x v="3"/>
    <n v="167.42"/>
    <x v="4"/>
    <n v="502.26"/>
    <x v="2"/>
    <s v="Joshua Ali"/>
    <x v="17"/>
    <n v="61.370716000000002"/>
    <n v="-152.40441899999999"/>
    <x v="1"/>
    <d v="2024-04-20T00:00:00"/>
    <x v="3"/>
    <x v="4257"/>
    <n v="17616915.040000014"/>
  </r>
  <r>
    <x v="15"/>
    <x v="7"/>
    <n v="21.92"/>
    <x v="4"/>
    <n v="65.760000000000005"/>
    <x v="3"/>
    <s v="Nicole Steele"/>
    <x v="22"/>
    <n v="43.452491999999999"/>
    <n v="-71.563896"/>
    <x v="3"/>
    <d v="2024-04-20T00:00:00"/>
    <x v="3"/>
    <x v="4258"/>
    <n v="17616915.040000014"/>
  </r>
  <r>
    <x v="17"/>
    <x v="9"/>
    <n v="793.4"/>
    <x v="1"/>
    <n v="3967"/>
    <x v="3"/>
    <s v="Lisa West"/>
    <x v="19"/>
    <n v="44.045876"/>
    <n v="-72.710685999999995"/>
    <x v="3"/>
    <d v="2024-04-20T00:00:00"/>
    <x v="3"/>
    <x v="4259"/>
    <n v="17616915.040000014"/>
  </r>
  <r>
    <x v="20"/>
    <x v="13"/>
    <n v="525.70000000000005"/>
    <x v="3"/>
    <n v="2102.8000000000002"/>
    <x v="3"/>
    <s v="Amy Vazquez"/>
    <x v="25"/>
    <n v="34.840515000000003"/>
    <n v="-106.248482"/>
    <x v="4"/>
    <d v="2024-04-20T00:00:00"/>
    <x v="3"/>
    <x v="4260"/>
    <n v="17616915.040000014"/>
  </r>
  <r>
    <x v="7"/>
    <x v="22"/>
    <n v="472.08"/>
    <x v="0"/>
    <n v="944.16"/>
    <x v="0"/>
    <s v="Whitney Smith"/>
    <x v="19"/>
    <n v="44.045876"/>
    <n v="-72.710685999999995"/>
    <x v="0"/>
    <d v="2024-04-20T00:00:00"/>
    <x v="3"/>
    <x v="4261"/>
    <n v="17616915.040000014"/>
  </r>
  <r>
    <x v="17"/>
    <x v="8"/>
    <n v="752.83"/>
    <x v="3"/>
    <n v="3011.32"/>
    <x v="0"/>
    <s v="Alicia Patterson"/>
    <x v="44"/>
    <n v="37.668140000000001"/>
    <n v="-84.670067000000003"/>
    <x v="4"/>
    <d v="2024-04-21T00:00:00"/>
    <x v="3"/>
    <x v="4262"/>
    <n v="17616915.040000014"/>
  </r>
  <r>
    <x v="16"/>
    <x v="7"/>
    <n v="17.170000000000002"/>
    <x v="0"/>
    <n v="34.340000000000003"/>
    <x v="2"/>
    <s v="Patricia Curtis"/>
    <x v="34"/>
    <n v="42.755966000000001"/>
    <n v="-107.30249000000001"/>
    <x v="2"/>
    <d v="2024-04-21T00:00:00"/>
    <x v="3"/>
    <x v="4263"/>
    <n v="17616915.040000014"/>
  </r>
  <r>
    <x v="10"/>
    <x v="22"/>
    <n v="149.4"/>
    <x v="1"/>
    <n v="747"/>
    <x v="0"/>
    <s v="Melissa Randall"/>
    <x v="40"/>
    <n v="33.040619"/>
    <n v="-83.643073999999999"/>
    <x v="2"/>
    <d v="2024-04-21T00:00:00"/>
    <x v="3"/>
    <x v="4264"/>
    <n v="17616915.040000014"/>
  </r>
  <r>
    <x v="22"/>
    <x v="10"/>
    <n v="1972.14"/>
    <x v="4"/>
    <n v="5916.42"/>
    <x v="2"/>
    <s v="Evelyn Young"/>
    <x v="0"/>
    <n v="33.729759000000001"/>
    <n v="-111.43122099999999"/>
    <x v="4"/>
    <d v="2024-04-21T00:00:00"/>
    <x v="3"/>
    <x v="4265"/>
    <n v="17616915.040000014"/>
  </r>
  <r>
    <x v="15"/>
    <x v="4"/>
    <n v="460.52"/>
    <x v="1"/>
    <n v="2302.6"/>
    <x v="0"/>
    <s v="Roger White"/>
    <x v="18"/>
    <n v="31.054487000000002"/>
    <n v="-97.563461000000004"/>
    <x v="1"/>
    <d v="2024-04-21T00:00:00"/>
    <x v="3"/>
    <x v="4266"/>
    <n v="17616915.040000014"/>
  </r>
  <r>
    <x v="9"/>
    <x v="23"/>
    <n v="1025.2"/>
    <x v="1"/>
    <n v="5126"/>
    <x v="0"/>
    <s v="Jennifer Castillo"/>
    <x v="22"/>
    <n v="43.452491999999999"/>
    <n v="-71.563896"/>
    <x v="2"/>
    <d v="2024-04-21T00:00:00"/>
    <x v="3"/>
    <x v="4267"/>
    <n v="17616915.040000014"/>
  </r>
  <r>
    <x v="20"/>
    <x v="22"/>
    <n v="352.91"/>
    <x v="4"/>
    <n v="1058.73"/>
    <x v="2"/>
    <s v="Andrew Bartlett"/>
    <x v="24"/>
    <n v="21.094318000000001"/>
    <n v="-157.49833699999999"/>
    <x v="1"/>
    <d v="2024-04-21T00:00:00"/>
    <x v="3"/>
    <x v="4268"/>
    <n v="17616915.040000014"/>
  </r>
  <r>
    <x v="5"/>
    <x v="23"/>
    <n v="409.23"/>
    <x v="4"/>
    <n v="1227.69"/>
    <x v="0"/>
    <s v="Heather Weaver"/>
    <x v="25"/>
    <n v="34.840515000000003"/>
    <n v="-106.248482"/>
    <x v="0"/>
    <d v="2024-04-21T00:00:00"/>
    <x v="3"/>
    <x v="4269"/>
    <n v="17616915.040000014"/>
  </r>
  <r>
    <x v="2"/>
    <x v="8"/>
    <n v="356.7"/>
    <x v="3"/>
    <n v="1426.8"/>
    <x v="3"/>
    <s v="Gregory Arroyo Jr."/>
    <x v="11"/>
    <n v="39.059811000000003"/>
    <n v="-105.311104"/>
    <x v="4"/>
    <d v="2024-04-21T00:00:00"/>
    <x v="3"/>
    <x v="4270"/>
    <n v="17616915.040000014"/>
  </r>
  <r>
    <x v="3"/>
    <x v="20"/>
    <n v="178.51"/>
    <x v="4"/>
    <n v="535.53"/>
    <x v="3"/>
    <s v="Daniel Gardner"/>
    <x v="21"/>
    <n v="41.680892999999998"/>
    <n v="-71.511780000000002"/>
    <x v="3"/>
    <d v="2024-04-21T00:00:00"/>
    <x v="3"/>
    <x v="4271"/>
    <n v="17616915.040000014"/>
  </r>
  <r>
    <x v="6"/>
    <x v="3"/>
    <n v="152.41"/>
    <x v="1"/>
    <n v="762.05"/>
    <x v="2"/>
    <s v="Jennifer Reese"/>
    <x v="8"/>
    <n v="27.766279000000001"/>
    <n v="-81.686783000000005"/>
    <x v="0"/>
    <d v="2024-04-21T00:00:00"/>
    <x v="3"/>
    <x v="4272"/>
    <n v="17616915.040000014"/>
  </r>
  <r>
    <x v="17"/>
    <x v="14"/>
    <n v="883.02"/>
    <x v="2"/>
    <n v="883.02"/>
    <x v="1"/>
    <s v="Shannon Best"/>
    <x v="3"/>
    <n v="41.597782000000002"/>
    <n v="-72.755370999999997"/>
    <x v="2"/>
    <d v="2024-04-21T00:00:00"/>
    <x v="3"/>
    <x v="4273"/>
    <n v="17616915.040000014"/>
  </r>
  <r>
    <x v="4"/>
    <x v="16"/>
    <n v="1467.14"/>
    <x v="2"/>
    <n v="1467.14"/>
    <x v="0"/>
    <s v="Heather Murphy"/>
    <x v="39"/>
    <n v="36.116202999999999"/>
    <n v="-119.68156399999999"/>
    <x v="1"/>
    <d v="2024-04-21T00:00:00"/>
    <x v="3"/>
    <x v="4274"/>
    <n v="17616915.040000014"/>
  </r>
  <r>
    <x v="2"/>
    <x v="20"/>
    <n v="97.53"/>
    <x v="2"/>
    <n v="97.53"/>
    <x v="2"/>
    <s v="Teresa Bowman"/>
    <x v="5"/>
    <n v="39.318522999999999"/>
    <n v="-75.507141000000004"/>
    <x v="1"/>
    <d v="2024-04-21T00:00:00"/>
    <x v="3"/>
    <x v="4275"/>
    <n v="17616915.040000014"/>
  </r>
  <r>
    <x v="16"/>
    <x v="13"/>
    <n v="1199.3"/>
    <x v="0"/>
    <n v="2398.6"/>
    <x v="1"/>
    <s v="John Ruiz"/>
    <x v="48"/>
    <n v="44.693947000000001"/>
    <n v="-69.381927000000005"/>
    <x v="3"/>
    <d v="2024-04-21T00:00:00"/>
    <x v="3"/>
    <x v="4276"/>
    <n v="17616915.040000014"/>
  </r>
  <r>
    <x v="16"/>
    <x v="16"/>
    <n v="2923.31"/>
    <x v="1"/>
    <n v="14616.55"/>
    <x v="2"/>
    <s v="Shane Lee"/>
    <x v="32"/>
    <n v="44.240459000000001"/>
    <n v="-114.47882799999999"/>
    <x v="4"/>
    <d v="2024-04-21T00:00:00"/>
    <x v="3"/>
    <x v="4277"/>
    <n v="17616915.040000014"/>
  </r>
  <r>
    <x v="20"/>
    <x v="1"/>
    <n v="301"/>
    <x v="2"/>
    <n v="301"/>
    <x v="2"/>
    <s v="Melissa Mcclure"/>
    <x v="43"/>
    <n v="47.528911999999998"/>
    <n v="-99.784012000000004"/>
    <x v="2"/>
    <d v="2024-04-21T00:00:00"/>
    <x v="3"/>
    <x v="4278"/>
    <n v="17616915.040000014"/>
  </r>
  <r>
    <x v="0"/>
    <x v="9"/>
    <n v="1698.2"/>
    <x v="2"/>
    <n v="1698.2"/>
    <x v="3"/>
    <s v="Joyce Grimes"/>
    <x v="28"/>
    <n v="32.806671000000001"/>
    <n v="-86.791129999999995"/>
    <x v="1"/>
    <d v="2024-04-21T00:00:00"/>
    <x v="3"/>
    <x v="4279"/>
    <n v="17616915.040000014"/>
  </r>
  <r>
    <x v="13"/>
    <x v="13"/>
    <n v="421.51"/>
    <x v="1"/>
    <n v="2107.5500000000002"/>
    <x v="1"/>
    <s v="Jordan Ballard"/>
    <x v="42"/>
    <n v="39.063946000000001"/>
    <n v="-76.802100999999993"/>
    <x v="0"/>
    <d v="2024-04-21T00:00:00"/>
    <x v="3"/>
    <x v="4280"/>
    <n v="17616915.040000014"/>
  </r>
  <r>
    <x v="5"/>
    <x v="5"/>
    <n v="94.08"/>
    <x v="3"/>
    <n v="376.32"/>
    <x v="0"/>
    <s v="Mario Conway"/>
    <x v="19"/>
    <n v="44.045876"/>
    <n v="-72.710685999999995"/>
    <x v="0"/>
    <d v="2024-04-21T00:00:00"/>
    <x v="3"/>
    <x v="4281"/>
    <n v="17616915.040000014"/>
  </r>
  <r>
    <x v="12"/>
    <x v="19"/>
    <n v="1324.25"/>
    <x v="0"/>
    <n v="2648.5"/>
    <x v="0"/>
    <s v="William Garcia"/>
    <x v="6"/>
    <n v="35.565342000000001"/>
    <n v="-96.928916999999998"/>
    <x v="1"/>
    <d v="2024-04-21T00:00:00"/>
    <x v="3"/>
    <x v="4282"/>
    <n v="17616915.040000014"/>
  </r>
  <r>
    <x v="19"/>
    <x v="14"/>
    <n v="605.16"/>
    <x v="4"/>
    <n v="1815.48"/>
    <x v="2"/>
    <s v="Laura Bradford"/>
    <x v="49"/>
    <n v="42.165725999999999"/>
    <n v="-74.948051000000007"/>
    <x v="0"/>
    <d v="2024-04-21T00:00:00"/>
    <x v="3"/>
    <x v="4283"/>
    <n v="17616915.040000014"/>
  </r>
  <r>
    <x v="8"/>
    <x v="16"/>
    <n v="2274.17"/>
    <x v="4"/>
    <n v="6822.51"/>
    <x v="2"/>
    <s v="Kelsey Miller"/>
    <x v="25"/>
    <n v="34.840515000000003"/>
    <n v="-106.248482"/>
    <x v="0"/>
    <d v="2024-04-21T00:00:00"/>
    <x v="3"/>
    <x v="4284"/>
    <n v="17616915.040000014"/>
  </r>
  <r>
    <x v="23"/>
    <x v="19"/>
    <n v="1983.35"/>
    <x v="3"/>
    <n v="7933.4"/>
    <x v="3"/>
    <s v="Robert Harris"/>
    <x v="2"/>
    <n v="40.590752000000002"/>
    <n v="-77.209755000000001"/>
    <x v="3"/>
    <d v="2024-04-22T00:00:00"/>
    <x v="3"/>
    <x v="4285"/>
    <n v="17616915.040000014"/>
  </r>
  <r>
    <x v="4"/>
    <x v="5"/>
    <n v="95.08"/>
    <x v="0"/>
    <n v="190.16"/>
    <x v="2"/>
    <s v="Jamie Smith"/>
    <x v="24"/>
    <n v="21.094318000000001"/>
    <n v="-157.49833699999999"/>
    <x v="0"/>
    <d v="2024-04-22T00:00:00"/>
    <x v="3"/>
    <x v="4286"/>
    <n v="17616915.040000014"/>
  </r>
  <r>
    <x v="13"/>
    <x v="16"/>
    <n v="2095.4299999999998"/>
    <x v="1"/>
    <n v="10477.15"/>
    <x v="0"/>
    <s v="Kimberly Howell"/>
    <x v="13"/>
    <n v="40.150032000000003"/>
    <n v="-111.86243399999999"/>
    <x v="1"/>
    <d v="2024-04-22T00:00:00"/>
    <x v="3"/>
    <x v="4287"/>
    <n v="17616915.040000014"/>
  </r>
  <r>
    <x v="8"/>
    <x v="16"/>
    <n v="1561.4"/>
    <x v="3"/>
    <n v="6245.6"/>
    <x v="1"/>
    <s v="Gina Smith"/>
    <x v="5"/>
    <n v="39.318522999999999"/>
    <n v="-75.507141000000004"/>
    <x v="0"/>
    <d v="2024-04-22T00:00:00"/>
    <x v="3"/>
    <x v="4288"/>
    <n v="17616915.040000014"/>
  </r>
  <r>
    <x v="0"/>
    <x v="11"/>
    <n v="278.19"/>
    <x v="0"/>
    <n v="556.38"/>
    <x v="1"/>
    <s v="Heather Mullins"/>
    <x v="22"/>
    <n v="43.452491999999999"/>
    <n v="-71.563896"/>
    <x v="1"/>
    <d v="2024-04-22T00:00:00"/>
    <x v="3"/>
    <x v="4289"/>
    <n v="17616915.040000014"/>
  </r>
  <r>
    <x v="12"/>
    <x v="6"/>
    <n v="42.27"/>
    <x v="4"/>
    <n v="126.81"/>
    <x v="3"/>
    <s v="Derek Stewart"/>
    <x v="10"/>
    <n v="38.491225999999997"/>
    <n v="-80.954455999999993"/>
    <x v="1"/>
    <d v="2024-04-22T00:00:00"/>
    <x v="3"/>
    <x v="4290"/>
    <n v="17616915.040000014"/>
  </r>
  <r>
    <x v="22"/>
    <x v="14"/>
    <n v="833.33"/>
    <x v="3"/>
    <n v="3333.32"/>
    <x v="0"/>
    <s v="Caroline Simmons"/>
    <x v="47"/>
    <n v="42.011538999999999"/>
    <n v="-93.210526000000002"/>
    <x v="3"/>
    <d v="2024-04-22T00:00:00"/>
    <x v="3"/>
    <x v="4291"/>
    <n v="17616915.040000014"/>
  </r>
  <r>
    <x v="9"/>
    <x v="11"/>
    <n v="218.63"/>
    <x v="4"/>
    <n v="655.89"/>
    <x v="3"/>
    <s v="Shannon Ortega"/>
    <x v="38"/>
    <n v="47.400902000000002"/>
    <n v="-121.490494"/>
    <x v="2"/>
    <d v="2024-04-22T00:00:00"/>
    <x v="3"/>
    <x v="4292"/>
    <n v="17616915.040000014"/>
  </r>
  <r>
    <x v="13"/>
    <x v="22"/>
    <n v="460.97"/>
    <x v="4"/>
    <n v="1382.91"/>
    <x v="1"/>
    <s v="Vincent Pace"/>
    <x v="7"/>
    <n v="42.230170999999999"/>
    <n v="-71.530106000000004"/>
    <x v="0"/>
    <d v="2024-04-22T00:00:00"/>
    <x v="3"/>
    <x v="4293"/>
    <n v="17616915.040000014"/>
  </r>
  <r>
    <x v="11"/>
    <x v="11"/>
    <n v="207.52"/>
    <x v="0"/>
    <n v="415.04"/>
    <x v="1"/>
    <s v="Derek Dunn"/>
    <x v="45"/>
    <n v="44.299782"/>
    <n v="-99.438828000000001"/>
    <x v="1"/>
    <d v="2024-04-22T00:00:00"/>
    <x v="3"/>
    <x v="4294"/>
    <n v="17616915.040000014"/>
  </r>
  <r>
    <x v="7"/>
    <x v="3"/>
    <n v="340.62"/>
    <x v="4"/>
    <n v="1021.86"/>
    <x v="3"/>
    <s v="Johnathan Day"/>
    <x v="40"/>
    <n v="33.040619"/>
    <n v="-83.643073999999999"/>
    <x v="2"/>
    <d v="2024-04-22T00:00:00"/>
    <x v="3"/>
    <x v="4295"/>
    <n v="17616915.040000014"/>
  </r>
  <r>
    <x v="8"/>
    <x v="22"/>
    <n v="215.12"/>
    <x v="2"/>
    <n v="215.12"/>
    <x v="3"/>
    <s v="Anne Russell"/>
    <x v="9"/>
    <n v="43.326618000000003"/>
    <n v="-84.536095000000003"/>
    <x v="1"/>
    <d v="2024-04-22T00:00:00"/>
    <x v="3"/>
    <x v="4296"/>
    <n v="17616915.040000014"/>
  </r>
  <r>
    <x v="4"/>
    <x v="12"/>
    <n v="324.11"/>
    <x v="1"/>
    <n v="1620.5500000000002"/>
    <x v="3"/>
    <s v="Kelly Madden"/>
    <x v="10"/>
    <n v="38.491225999999997"/>
    <n v="-80.954455999999993"/>
    <x v="0"/>
    <d v="2024-04-22T00:00:00"/>
    <x v="3"/>
    <x v="4297"/>
    <n v="17616915.040000014"/>
  </r>
  <r>
    <x v="22"/>
    <x v="19"/>
    <n v="1158.3800000000001"/>
    <x v="0"/>
    <n v="2316.7600000000002"/>
    <x v="1"/>
    <s v="Paul Gonzales"/>
    <x v="27"/>
    <n v="40.388782999999997"/>
    <n v="-82.764915000000002"/>
    <x v="3"/>
    <d v="2024-04-22T00:00:00"/>
    <x v="3"/>
    <x v="4298"/>
    <n v="17616915.040000014"/>
  </r>
  <r>
    <x v="5"/>
    <x v="6"/>
    <n v="20.07"/>
    <x v="0"/>
    <n v="40.14"/>
    <x v="1"/>
    <s v="Lisa Williamson"/>
    <x v="37"/>
    <n v="38.456085000000002"/>
    <n v="-92.288368000000006"/>
    <x v="0"/>
    <d v="2024-04-22T00:00:00"/>
    <x v="3"/>
    <x v="4299"/>
    <n v="17616915.040000014"/>
  </r>
  <r>
    <x v="9"/>
    <x v="14"/>
    <n v="817.99"/>
    <x v="2"/>
    <n v="817.99"/>
    <x v="3"/>
    <s v="Lisa Avila"/>
    <x v="40"/>
    <n v="33.040619"/>
    <n v="-83.643073999999999"/>
    <x v="2"/>
    <d v="2024-04-22T00:00:00"/>
    <x v="3"/>
    <x v="4300"/>
    <n v="17616915.040000014"/>
  </r>
  <r>
    <x v="17"/>
    <x v="2"/>
    <n v="28.58"/>
    <x v="3"/>
    <n v="114.32"/>
    <x v="3"/>
    <s v="Megan Fernandez"/>
    <x v="45"/>
    <n v="44.299782"/>
    <n v="-99.438828000000001"/>
    <x v="1"/>
    <d v="2024-04-22T00:00:00"/>
    <x v="3"/>
    <x v="4301"/>
    <n v="17616915.040000014"/>
  </r>
  <r>
    <x v="7"/>
    <x v="17"/>
    <n v="584.72"/>
    <x v="1"/>
    <n v="2923.6000000000004"/>
    <x v="3"/>
    <s v="Jeremy Richards"/>
    <x v="18"/>
    <n v="31.054487000000002"/>
    <n v="-97.563461000000004"/>
    <x v="1"/>
    <d v="2024-04-22T00:00:00"/>
    <x v="3"/>
    <x v="4302"/>
    <n v="17616915.040000014"/>
  </r>
  <r>
    <x v="10"/>
    <x v="19"/>
    <n v="375.93"/>
    <x v="3"/>
    <n v="1503.72"/>
    <x v="2"/>
    <s v="Carol Grant"/>
    <x v="26"/>
    <n v="37.769337"/>
    <n v="-78.169967999999997"/>
    <x v="1"/>
    <d v="2024-04-22T00:00:00"/>
    <x v="3"/>
    <x v="4303"/>
    <n v="17616915.040000014"/>
  </r>
  <r>
    <x v="13"/>
    <x v="15"/>
    <n v="158.26"/>
    <x v="2"/>
    <n v="158.26"/>
    <x v="3"/>
    <s v="Daniel Roach"/>
    <x v="3"/>
    <n v="41.597782000000002"/>
    <n v="-72.755370999999997"/>
    <x v="1"/>
    <d v="2024-04-22T00:00:00"/>
    <x v="3"/>
    <x v="4304"/>
    <n v="17616915.040000014"/>
  </r>
  <r>
    <x v="9"/>
    <x v="5"/>
    <n v="24.48"/>
    <x v="3"/>
    <n v="97.92"/>
    <x v="1"/>
    <s v="Malik Avila"/>
    <x v="48"/>
    <n v="44.693947000000001"/>
    <n v="-69.381927000000005"/>
    <x v="3"/>
    <d v="2024-04-22T00:00:00"/>
    <x v="3"/>
    <x v="4305"/>
    <n v="17616915.040000014"/>
  </r>
  <r>
    <x v="22"/>
    <x v="13"/>
    <n v="1332.78"/>
    <x v="3"/>
    <n v="5331.12"/>
    <x v="3"/>
    <s v="Juan Kaufman"/>
    <x v="19"/>
    <n v="44.045876"/>
    <n v="-72.710685999999995"/>
    <x v="1"/>
    <d v="2024-04-22T00:00:00"/>
    <x v="3"/>
    <x v="4306"/>
    <n v="17616915.040000014"/>
  </r>
  <r>
    <x v="10"/>
    <x v="16"/>
    <n v="1852.44"/>
    <x v="2"/>
    <n v="1852.44"/>
    <x v="2"/>
    <s v="Christopher Henson"/>
    <x v="44"/>
    <n v="37.668140000000001"/>
    <n v="-84.670067000000003"/>
    <x v="0"/>
    <d v="2024-04-22T00:00:00"/>
    <x v="3"/>
    <x v="4307"/>
    <n v="17616915.040000014"/>
  </r>
  <r>
    <x v="18"/>
    <x v="19"/>
    <n v="1750.49"/>
    <x v="4"/>
    <n v="5251.47"/>
    <x v="3"/>
    <s v="Lisa Dean"/>
    <x v="44"/>
    <n v="37.668140000000001"/>
    <n v="-84.670067000000003"/>
    <x v="0"/>
    <d v="2024-04-22T00:00:00"/>
    <x v="3"/>
    <x v="4308"/>
    <n v="17616915.040000014"/>
  </r>
  <r>
    <x v="13"/>
    <x v="0"/>
    <n v="324.25"/>
    <x v="0"/>
    <n v="648.5"/>
    <x v="1"/>
    <s v="Adam Thomas"/>
    <x v="41"/>
    <n v="38.313515000000002"/>
    <n v="-117.055374"/>
    <x v="1"/>
    <d v="2024-04-22T00:00:00"/>
    <x v="3"/>
    <x v="4309"/>
    <n v="17616915.040000014"/>
  </r>
  <r>
    <x v="11"/>
    <x v="8"/>
    <n v="589.78"/>
    <x v="1"/>
    <n v="2948.8999999999996"/>
    <x v="3"/>
    <s v="William Jackson"/>
    <x v="10"/>
    <n v="38.491225999999997"/>
    <n v="-80.954455999999993"/>
    <x v="4"/>
    <d v="2024-04-22T00:00:00"/>
    <x v="3"/>
    <x v="4310"/>
    <n v="17616915.040000014"/>
  </r>
  <r>
    <x v="18"/>
    <x v="9"/>
    <n v="745.48"/>
    <x v="2"/>
    <n v="745.48"/>
    <x v="0"/>
    <s v="Christine Anderson"/>
    <x v="36"/>
    <n v="39.849426000000001"/>
    <n v="-86.258278000000004"/>
    <x v="0"/>
    <d v="2024-04-22T00:00:00"/>
    <x v="3"/>
    <x v="4311"/>
    <n v="17616915.040000014"/>
  </r>
  <r>
    <x v="16"/>
    <x v="4"/>
    <n v="676.17"/>
    <x v="0"/>
    <n v="1352.34"/>
    <x v="1"/>
    <s v="Kevin Castillo"/>
    <x v="40"/>
    <n v="33.040619"/>
    <n v="-83.643073999999999"/>
    <x v="3"/>
    <d v="2024-04-22T00:00:00"/>
    <x v="3"/>
    <x v="4312"/>
    <n v="17616915.040000014"/>
  </r>
  <r>
    <x v="14"/>
    <x v="21"/>
    <n v="328.02"/>
    <x v="3"/>
    <n v="1312.08"/>
    <x v="0"/>
    <s v="Todd Gross"/>
    <x v="34"/>
    <n v="42.755966000000001"/>
    <n v="-107.30249000000001"/>
    <x v="0"/>
    <d v="2024-04-22T00:00:00"/>
    <x v="3"/>
    <x v="4313"/>
    <n v="17616915.040000014"/>
  </r>
  <r>
    <x v="18"/>
    <x v="2"/>
    <n v="21.98"/>
    <x v="3"/>
    <n v="87.92"/>
    <x v="1"/>
    <s v="Heidi Ramsey"/>
    <x v="34"/>
    <n v="42.755966000000001"/>
    <n v="-107.30249000000001"/>
    <x v="1"/>
    <d v="2024-04-22T00:00:00"/>
    <x v="3"/>
    <x v="4314"/>
    <n v="17616915.040000014"/>
  </r>
  <r>
    <x v="13"/>
    <x v="1"/>
    <n v="316.87"/>
    <x v="0"/>
    <n v="633.74"/>
    <x v="0"/>
    <s v="Amy Flynn"/>
    <x v="16"/>
    <n v="35.747844999999998"/>
    <n v="-86.692345000000003"/>
    <x v="0"/>
    <d v="2024-04-23T00:00:00"/>
    <x v="3"/>
    <x v="4315"/>
    <n v="17616915.040000014"/>
  </r>
  <r>
    <x v="13"/>
    <x v="5"/>
    <n v="76.989999999999995"/>
    <x v="4"/>
    <n v="230.96999999999997"/>
    <x v="2"/>
    <s v="Dr. Danielle Hernandez"/>
    <x v="4"/>
    <n v="32.741646000000003"/>
    <n v="-89.678696000000002"/>
    <x v="0"/>
    <d v="2024-04-23T00:00:00"/>
    <x v="3"/>
    <x v="4316"/>
    <n v="17616915.040000014"/>
  </r>
  <r>
    <x v="19"/>
    <x v="11"/>
    <n v="226.82"/>
    <x v="1"/>
    <n v="1134.0999999999999"/>
    <x v="1"/>
    <s v="Ariana Rodriguez"/>
    <x v="26"/>
    <n v="37.769337"/>
    <n v="-78.169967999999997"/>
    <x v="2"/>
    <d v="2024-04-23T00:00:00"/>
    <x v="3"/>
    <x v="4317"/>
    <n v="17616915.040000014"/>
  </r>
  <r>
    <x v="4"/>
    <x v="23"/>
    <n v="1112.8800000000001"/>
    <x v="0"/>
    <n v="2225.7600000000002"/>
    <x v="0"/>
    <s v="Edward Phillips"/>
    <x v="27"/>
    <n v="40.388782999999997"/>
    <n v="-82.764915000000002"/>
    <x v="2"/>
    <d v="2024-04-23T00:00:00"/>
    <x v="3"/>
    <x v="4318"/>
    <n v="17616915.040000014"/>
  </r>
  <r>
    <x v="9"/>
    <x v="17"/>
    <n v="710.6"/>
    <x v="2"/>
    <n v="710.6"/>
    <x v="2"/>
    <s v="John Kent"/>
    <x v="43"/>
    <n v="47.528911999999998"/>
    <n v="-99.784012000000004"/>
    <x v="4"/>
    <d v="2024-04-23T00:00:00"/>
    <x v="3"/>
    <x v="4319"/>
    <n v="17616915.040000014"/>
  </r>
  <r>
    <x v="7"/>
    <x v="14"/>
    <n v="972.84"/>
    <x v="1"/>
    <n v="4864.2"/>
    <x v="2"/>
    <s v="Terry Garcia"/>
    <x v="41"/>
    <n v="38.313515000000002"/>
    <n v="-117.055374"/>
    <x v="3"/>
    <d v="2024-04-23T00:00:00"/>
    <x v="3"/>
    <x v="4320"/>
    <n v="17616915.040000014"/>
  </r>
  <r>
    <x v="16"/>
    <x v="18"/>
    <n v="69.88"/>
    <x v="0"/>
    <n v="139.76"/>
    <x v="1"/>
    <s v="Andrew Brown"/>
    <x v="18"/>
    <n v="31.054487000000002"/>
    <n v="-97.563461000000004"/>
    <x v="3"/>
    <d v="2024-04-23T00:00:00"/>
    <x v="3"/>
    <x v="4321"/>
    <n v="17616915.040000014"/>
  </r>
  <r>
    <x v="2"/>
    <x v="21"/>
    <n v="188.62"/>
    <x v="2"/>
    <n v="188.62"/>
    <x v="0"/>
    <s v="Ashley Hall"/>
    <x v="36"/>
    <n v="39.849426000000001"/>
    <n v="-86.258278000000004"/>
    <x v="0"/>
    <d v="2024-04-23T00:00:00"/>
    <x v="3"/>
    <x v="4322"/>
    <n v="17616915.040000014"/>
  </r>
  <r>
    <x v="17"/>
    <x v="17"/>
    <n v="664.25"/>
    <x v="1"/>
    <n v="3321.25"/>
    <x v="1"/>
    <s v="Gary Edwards"/>
    <x v="48"/>
    <n v="44.693947000000001"/>
    <n v="-69.381927000000005"/>
    <x v="3"/>
    <d v="2024-04-23T00:00:00"/>
    <x v="3"/>
    <x v="4323"/>
    <n v="17616915.040000014"/>
  </r>
  <r>
    <x v="10"/>
    <x v="3"/>
    <n v="162.75"/>
    <x v="3"/>
    <n v="651"/>
    <x v="0"/>
    <s v="Dr. Monica Escobar"/>
    <x v="21"/>
    <n v="41.680892999999998"/>
    <n v="-71.511780000000002"/>
    <x v="1"/>
    <d v="2024-04-23T00:00:00"/>
    <x v="3"/>
    <x v="4324"/>
    <n v="17616915.040000014"/>
  </r>
  <r>
    <x v="2"/>
    <x v="11"/>
    <n v="165.27"/>
    <x v="4"/>
    <n v="495.81000000000006"/>
    <x v="3"/>
    <s v="Jennifer Rios"/>
    <x v="28"/>
    <n v="32.806671000000001"/>
    <n v="-86.791129999999995"/>
    <x v="3"/>
    <d v="2024-04-23T00:00:00"/>
    <x v="3"/>
    <x v="4325"/>
    <n v="17616915.040000014"/>
  </r>
  <r>
    <x v="10"/>
    <x v="19"/>
    <n v="757.29"/>
    <x v="2"/>
    <n v="757.29"/>
    <x v="2"/>
    <s v="Nicole Kelly"/>
    <x v="14"/>
    <n v="40.298904"/>
    <n v="-74.521011000000001"/>
    <x v="2"/>
    <d v="2024-04-23T00:00:00"/>
    <x v="3"/>
    <x v="4326"/>
    <n v="17616915.040000014"/>
  </r>
  <r>
    <x v="20"/>
    <x v="3"/>
    <n v="487.31"/>
    <x v="1"/>
    <n v="2436.5500000000002"/>
    <x v="0"/>
    <s v="Sarah Harper"/>
    <x v="1"/>
    <n v="40.349457000000001"/>
    <n v="-88.986136999999999"/>
    <x v="2"/>
    <d v="2024-04-23T00:00:00"/>
    <x v="3"/>
    <x v="4327"/>
    <n v="17616915.040000014"/>
  </r>
  <r>
    <x v="15"/>
    <x v="1"/>
    <n v="206.42"/>
    <x v="0"/>
    <n v="412.84"/>
    <x v="1"/>
    <s v="Danielle Perez"/>
    <x v="38"/>
    <n v="47.400902000000002"/>
    <n v="-121.490494"/>
    <x v="2"/>
    <d v="2024-04-23T00:00:00"/>
    <x v="3"/>
    <x v="4328"/>
    <n v="17616915.040000014"/>
  </r>
  <r>
    <x v="16"/>
    <x v="14"/>
    <n v="499.74"/>
    <x v="1"/>
    <n v="2498.6999999999998"/>
    <x v="2"/>
    <s v="Ronald Smith"/>
    <x v="4"/>
    <n v="32.741646000000003"/>
    <n v="-89.678696000000002"/>
    <x v="0"/>
    <d v="2024-04-23T00:00:00"/>
    <x v="3"/>
    <x v="4329"/>
    <n v="17616915.040000014"/>
  </r>
  <r>
    <x v="14"/>
    <x v="11"/>
    <n v="295.02"/>
    <x v="3"/>
    <n v="1180.08"/>
    <x v="1"/>
    <s v="Marie Blake"/>
    <x v="19"/>
    <n v="44.045876"/>
    <n v="-72.710685999999995"/>
    <x v="3"/>
    <d v="2024-04-23T00:00:00"/>
    <x v="3"/>
    <x v="4330"/>
    <n v="17616915.040000014"/>
  </r>
  <r>
    <x v="23"/>
    <x v="2"/>
    <n v="40.630000000000003"/>
    <x v="4"/>
    <n v="121.89000000000001"/>
    <x v="2"/>
    <s v="Cynthia Stephens"/>
    <x v="2"/>
    <n v="40.590752000000002"/>
    <n v="-77.209755000000001"/>
    <x v="1"/>
    <d v="2024-04-23T00:00:00"/>
    <x v="3"/>
    <x v="4331"/>
    <n v="17616915.040000014"/>
  </r>
  <r>
    <x v="21"/>
    <x v="7"/>
    <n v="28.88"/>
    <x v="1"/>
    <n v="144.4"/>
    <x v="0"/>
    <s v="Wanda Ruiz"/>
    <x v="22"/>
    <n v="43.452491999999999"/>
    <n v="-71.563896"/>
    <x v="1"/>
    <d v="2024-04-23T00:00:00"/>
    <x v="3"/>
    <x v="4332"/>
    <n v="17616915.040000014"/>
  </r>
  <r>
    <x v="13"/>
    <x v="22"/>
    <n v="102.89"/>
    <x v="4"/>
    <n v="308.67"/>
    <x v="0"/>
    <s v="Katherine Phillips"/>
    <x v="0"/>
    <n v="33.729759000000001"/>
    <n v="-111.43122099999999"/>
    <x v="1"/>
    <d v="2024-04-23T00:00:00"/>
    <x v="3"/>
    <x v="4333"/>
    <n v="17616915.040000014"/>
  </r>
  <r>
    <x v="0"/>
    <x v="0"/>
    <n v="189.64"/>
    <x v="0"/>
    <n v="379.28"/>
    <x v="0"/>
    <s v="Cassandra Wheeler"/>
    <x v="24"/>
    <n v="21.094318000000001"/>
    <n v="-157.49833699999999"/>
    <x v="1"/>
    <d v="2024-04-23T00:00:00"/>
    <x v="3"/>
    <x v="4334"/>
    <n v="17616915.040000014"/>
  </r>
  <r>
    <x v="1"/>
    <x v="1"/>
    <n v="111.12"/>
    <x v="4"/>
    <n v="333.36"/>
    <x v="1"/>
    <s v="Corey Melton"/>
    <x v="31"/>
    <n v="33.856892000000002"/>
    <n v="-80.945007000000004"/>
    <x v="1"/>
    <d v="2024-04-23T00:00:00"/>
    <x v="3"/>
    <x v="4335"/>
    <n v="17616915.040000014"/>
  </r>
  <r>
    <x v="2"/>
    <x v="2"/>
    <n v="12.86"/>
    <x v="1"/>
    <n v="64.3"/>
    <x v="3"/>
    <s v="Michael Morgan"/>
    <x v="14"/>
    <n v="40.298904"/>
    <n v="-74.521011000000001"/>
    <x v="2"/>
    <d v="2024-04-23T00:00:00"/>
    <x v="3"/>
    <x v="4336"/>
    <n v="17616915.040000014"/>
  </r>
  <r>
    <x v="8"/>
    <x v="5"/>
    <n v="51.75"/>
    <x v="0"/>
    <n v="103.5"/>
    <x v="2"/>
    <s v="Eric Hall"/>
    <x v="8"/>
    <n v="27.766279000000001"/>
    <n v="-81.686783000000005"/>
    <x v="1"/>
    <d v="2024-04-23T00:00:00"/>
    <x v="3"/>
    <x v="4337"/>
    <n v="17616915.040000014"/>
  </r>
  <r>
    <x v="18"/>
    <x v="1"/>
    <n v="285.45"/>
    <x v="1"/>
    <n v="1427.25"/>
    <x v="1"/>
    <s v="Sierra Galvan"/>
    <x v="46"/>
    <n v="41.125369999999997"/>
    <n v="-98.268082000000007"/>
    <x v="0"/>
    <d v="2024-04-23T00:00:00"/>
    <x v="3"/>
    <x v="4338"/>
    <n v="17616915.040000014"/>
  </r>
  <r>
    <x v="16"/>
    <x v="8"/>
    <n v="209.54"/>
    <x v="0"/>
    <n v="419.08"/>
    <x v="2"/>
    <s v="Angela Graves"/>
    <x v="8"/>
    <n v="27.766279000000001"/>
    <n v="-81.686783000000005"/>
    <x v="3"/>
    <d v="2024-04-23T00:00:00"/>
    <x v="3"/>
    <x v="4339"/>
    <n v="17616915.040000014"/>
  </r>
  <r>
    <x v="21"/>
    <x v="4"/>
    <n v="584.98"/>
    <x v="0"/>
    <n v="1169.96"/>
    <x v="1"/>
    <s v="Teresa Li"/>
    <x v="15"/>
    <n v="35.630065999999999"/>
    <n v="-79.806419000000005"/>
    <x v="0"/>
    <d v="2024-04-23T00:00:00"/>
    <x v="3"/>
    <x v="4340"/>
    <n v="17616915.040000014"/>
  </r>
  <r>
    <x v="12"/>
    <x v="6"/>
    <n v="11.64"/>
    <x v="2"/>
    <n v="11.64"/>
    <x v="3"/>
    <s v="Michael Thomas"/>
    <x v="43"/>
    <n v="47.528911999999998"/>
    <n v="-99.784012000000004"/>
    <x v="0"/>
    <d v="2024-04-23T00:00:00"/>
    <x v="3"/>
    <x v="4341"/>
    <n v="17616915.040000014"/>
  </r>
  <r>
    <x v="2"/>
    <x v="15"/>
    <n v="162.49"/>
    <x v="1"/>
    <n v="812.45"/>
    <x v="1"/>
    <s v="James Santiago"/>
    <x v="26"/>
    <n v="37.769337"/>
    <n v="-78.169967999999997"/>
    <x v="1"/>
    <d v="2024-04-23T00:00:00"/>
    <x v="3"/>
    <x v="4342"/>
    <n v="17616915.040000014"/>
  </r>
  <r>
    <x v="7"/>
    <x v="5"/>
    <n v="36.08"/>
    <x v="0"/>
    <n v="72.16"/>
    <x v="1"/>
    <s v="Todd Jones"/>
    <x v="41"/>
    <n v="38.313515000000002"/>
    <n v="-117.055374"/>
    <x v="0"/>
    <d v="2024-04-23T00:00:00"/>
    <x v="3"/>
    <x v="4343"/>
    <n v="17616915.040000014"/>
  </r>
  <r>
    <x v="9"/>
    <x v="9"/>
    <n v="1910.43"/>
    <x v="0"/>
    <n v="3820.86"/>
    <x v="2"/>
    <s v="Nancy Hubbard"/>
    <x v="44"/>
    <n v="37.668140000000001"/>
    <n v="-84.670067000000003"/>
    <x v="2"/>
    <d v="2024-04-23T00:00:00"/>
    <x v="3"/>
    <x v="4344"/>
    <n v="17616915.040000014"/>
  </r>
  <r>
    <x v="23"/>
    <x v="0"/>
    <n v="486.59"/>
    <x v="2"/>
    <n v="486.59"/>
    <x v="2"/>
    <s v="Paul Harrington"/>
    <x v="42"/>
    <n v="39.063946000000001"/>
    <n v="-76.802100999999993"/>
    <x v="2"/>
    <d v="2024-04-23T00:00:00"/>
    <x v="3"/>
    <x v="4345"/>
    <n v="17616915.040000014"/>
  </r>
  <r>
    <x v="9"/>
    <x v="15"/>
    <n v="92.88"/>
    <x v="3"/>
    <n v="371.52"/>
    <x v="2"/>
    <s v="Taylor Russell"/>
    <x v="42"/>
    <n v="39.063946000000001"/>
    <n v="-76.802100999999993"/>
    <x v="4"/>
    <d v="2024-04-23T00:00:00"/>
    <x v="3"/>
    <x v="4346"/>
    <n v="17616915.040000014"/>
  </r>
  <r>
    <x v="14"/>
    <x v="4"/>
    <n v="214.23"/>
    <x v="1"/>
    <n v="1071.1499999999999"/>
    <x v="3"/>
    <s v="Joshua Jackson"/>
    <x v="19"/>
    <n v="44.045876"/>
    <n v="-72.710685999999995"/>
    <x v="4"/>
    <d v="2024-04-23T00:00:00"/>
    <x v="3"/>
    <x v="4347"/>
    <n v="17616915.040000014"/>
  </r>
  <r>
    <x v="2"/>
    <x v="15"/>
    <n v="64.83"/>
    <x v="3"/>
    <n v="259.32"/>
    <x v="1"/>
    <s v="Michael Jenkins"/>
    <x v="38"/>
    <n v="47.400902000000002"/>
    <n v="-121.490494"/>
    <x v="2"/>
    <d v="2024-04-24T00:00:00"/>
    <x v="3"/>
    <x v="4348"/>
    <n v="17616915.040000014"/>
  </r>
  <r>
    <x v="3"/>
    <x v="7"/>
    <n v="30.39"/>
    <x v="0"/>
    <n v="60.78"/>
    <x v="2"/>
    <s v="Anna Hodges"/>
    <x v="28"/>
    <n v="32.806671000000001"/>
    <n v="-86.791129999999995"/>
    <x v="3"/>
    <d v="2024-04-24T00:00:00"/>
    <x v="3"/>
    <x v="4349"/>
    <n v="17616915.040000014"/>
  </r>
  <r>
    <x v="0"/>
    <x v="14"/>
    <n v="305.17"/>
    <x v="3"/>
    <n v="1220.68"/>
    <x v="0"/>
    <s v="Jacob White"/>
    <x v="47"/>
    <n v="42.011538999999999"/>
    <n v="-93.210526000000002"/>
    <x v="3"/>
    <d v="2024-04-24T00:00:00"/>
    <x v="3"/>
    <x v="4350"/>
    <n v="17616915.040000014"/>
  </r>
  <r>
    <x v="4"/>
    <x v="14"/>
    <n v="591.38"/>
    <x v="0"/>
    <n v="1182.76"/>
    <x v="0"/>
    <s v="Alexandra Hardy"/>
    <x v="25"/>
    <n v="34.840515000000003"/>
    <n v="-106.248482"/>
    <x v="2"/>
    <d v="2024-04-24T00:00:00"/>
    <x v="3"/>
    <x v="4351"/>
    <n v="17616915.040000014"/>
  </r>
  <r>
    <x v="3"/>
    <x v="21"/>
    <n v="216.36"/>
    <x v="3"/>
    <n v="865.44"/>
    <x v="0"/>
    <s v="Becky Thornton"/>
    <x v="28"/>
    <n v="32.806671000000001"/>
    <n v="-86.791129999999995"/>
    <x v="1"/>
    <d v="2024-04-24T00:00:00"/>
    <x v="3"/>
    <x v="4352"/>
    <n v="17616915.040000014"/>
  </r>
  <r>
    <x v="5"/>
    <x v="16"/>
    <n v="770.84"/>
    <x v="2"/>
    <n v="770.84"/>
    <x v="1"/>
    <s v="Sharon Thompson"/>
    <x v="49"/>
    <n v="42.165725999999999"/>
    <n v="-74.948051000000007"/>
    <x v="4"/>
    <d v="2024-04-24T00:00:00"/>
    <x v="3"/>
    <x v="4353"/>
    <n v="17616915.040000014"/>
  </r>
  <r>
    <x v="21"/>
    <x v="16"/>
    <n v="916.72"/>
    <x v="0"/>
    <n v="1833.44"/>
    <x v="1"/>
    <s v="Jason Brown"/>
    <x v="17"/>
    <n v="61.370716000000002"/>
    <n v="-152.40441899999999"/>
    <x v="4"/>
    <d v="2024-04-24T00:00:00"/>
    <x v="3"/>
    <x v="4354"/>
    <n v="17616915.040000014"/>
  </r>
  <r>
    <x v="19"/>
    <x v="4"/>
    <n v="707.89"/>
    <x v="0"/>
    <n v="1415.78"/>
    <x v="1"/>
    <s v="Susan Perez"/>
    <x v="19"/>
    <n v="44.045876"/>
    <n v="-72.710685999999995"/>
    <x v="3"/>
    <d v="2024-04-24T00:00:00"/>
    <x v="3"/>
    <x v="4355"/>
    <n v="17616915.040000014"/>
  </r>
  <r>
    <x v="14"/>
    <x v="4"/>
    <n v="408.17"/>
    <x v="1"/>
    <n v="2040.8500000000001"/>
    <x v="2"/>
    <s v="Jaime Cline"/>
    <x v="10"/>
    <n v="38.491225999999997"/>
    <n v="-80.954455999999993"/>
    <x v="1"/>
    <d v="2024-04-24T00:00:00"/>
    <x v="3"/>
    <x v="4356"/>
    <n v="17616915.040000014"/>
  </r>
  <r>
    <x v="15"/>
    <x v="16"/>
    <n v="784.75"/>
    <x v="1"/>
    <n v="3923.75"/>
    <x v="1"/>
    <s v="John Garcia"/>
    <x v="18"/>
    <n v="31.054487000000002"/>
    <n v="-97.563461000000004"/>
    <x v="3"/>
    <d v="2024-04-24T00:00:00"/>
    <x v="3"/>
    <x v="4357"/>
    <n v="17616915.040000014"/>
  </r>
  <r>
    <x v="5"/>
    <x v="0"/>
    <n v="452.17"/>
    <x v="1"/>
    <n v="2260.85"/>
    <x v="0"/>
    <s v="Austin Thornton"/>
    <x v="48"/>
    <n v="44.693947000000001"/>
    <n v="-69.381927000000005"/>
    <x v="2"/>
    <d v="2024-04-24T00:00:00"/>
    <x v="3"/>
    <x v="4358"/>
    <n v="17616915.040000014"/>
  </r>
  <r>
    <x v="23"/>
    <x v="15"/>
    <n v="151.53"/>
    <x v="3"/>
    <n v="606.12"/>
    <x v="2"/>
    <s v="Sharon Greene"/>
    <x v="9"/>
    <n v="43.326618000000003"/>
    <n v="-84.536095000000003"/>
    <x v="1"/>
    <d v="2024-04-24T00:00:00"/>
    <x v="3"/>
    <x v="4359"/>
    <n v="17616915.040000014"/>
  </r>
  <r>
    <x v="23"/>
    <x v="12"/>
    <n v="926.32"/>
    <x v="2"/>
    <n v="926.32"/>
    <x v="0"/>
    <s v="Christine Singleton"/>
    <x v="2"/>
    <n v="40.590752000000002"/>
    <n v="-77.209755000000001"/>
    <x v="4"/>
    <d v="2024-04-24T00:00:00"/>
    <x v="3"/>
    <x v="4360"/>
    <n v="17616915.040000014"/>
  </r>
  <r>
    <x v="11"/>
    <x v="12"/>
    <n v="688.53"/>
    <x v="3"/>
    <n v="2754.12"/>
    <x v="2"/>
    <s v="Brandon Carney"/>
    <x v="32"/>
    <n v="44.240459000000001"/>
    <n v="-114.47882799999999"/>
    <x v="2"/>
    <d v="2024-04-24T00:00:00"/>
    <x v="3"/>
    <x v="4361"/>
    <n v="17616915.040000014"/>
  </r>
  <r>
    <x v="13"/>
    <x v="20"/>
    <n v="147.13"/>
    <x v="0"/>
    <n v="294.26"/>
    <x v="1"/>
    <s v="David Pittman"/>
    <x v="22"/>
    <n v="43.452491999999999"/>
    <n v="-71.563896"/>
    <x v="0"/>
    <d v="2024-04-24T00:00:00"/>
    <x v="3"/>
    <x v="4362"/>
    <n v="17616915.040000014"/>
  </r>
  <r>
    <x v="10"/>
    <x v="21"/>
    <n v="474"/>
    <x v="0"/>
    <n v="948"/>
    <x v="2"/>
    <s v="Shawn Zamora"/>
    <x v="15"/>
    <n v="35.630065999999999"/>
    <n v="-79.806419000000005"/>
    <x v="3"/>
    <d v="2024-04-24T00:00:00"/>
    <x v="3"/>
    <x v="4363"/>
    <n v="17616915.040000014"/>
  </r>
  <r>
    <x v="18"/>
    <x v="1"/>
    <n v="198.92"/>
    <x v="3"/>
    <n v="795.68"/>
    <x v="0"/>
    <s v="Yvette Perez"/>
    <x v="46"/>
    <n v="41.125369999999997"/>
    <n v="-98.268082000000007"/>
    <x v="3"/>
    <d v="2024-04-24T00:00:00"/>
    <x v="3"/>
    <x v="4364"/>
    <n v="17616915.040000014"/>
  </r>
  <r>
    <x v="13"/>
    <x v="9"/>
    <n v="1315.89"/>
    <x v="1"/>
    <n v="6579.4500000000007"/>
    <x v="3"/>
    <s v="Pam King DVM"/>
    <x v="29"/>
    <n v="38.526600000000002"/>
    <n v="-96.726485999999994"/>
    <x v="0"/>
    <d v="2024-04-24T00:00:00"/>
    <x v="3"/>
    <x v="4365"/>
    <n v="17616915.040000014"/>
  </r>
  <r>
    <x v="14"/>
    <x v="11"/>
    <n v="149.44999999999999"/>
    <x v="4"/>
    <n v="448.34999999999997"/>
    <x v="2"/>
    <s v="Justin French"/>
    <x v="9"/>
    <n v="43.326618000000003"/>
    <n v="-84.536095000000003"/>
    <x v="0"/>
    <d v="2024-04-24T00:00:00"/>
    <x v="3"/>
    <x v="4366"/>
    <n v="17616915.040000014"/>
  </r>
  <r>
    <x v="16"/>
    <x v="3"/>
    <n v="358.98"/>
    <x v="4"/>
    <n v="1076.94"/>
    <x v="1"/>
    <s v="Alison Young"/>
    <x v="32"/>
    <n v="44.240459000000001"/>
    <n v="-114.47882799999999"/>
    <x v="2"/>
    <d v="2024-04-24T00:00:00"/>
    <x v="3"/>
    <x v="4367"/>
    <n v="17616915.040000014"/>
  </r>
  <r>
    <x v="8"/>
    <x v="12"/>
    <n v="798.38"/>
    <x v="2"/>
    <n v="798.38"/>
    <x v="0"/>
    <s v="Diane Farrell"/>
    <x v="19"/>
    <n v="44.045876"/>
    <n v="-72.710685999999995"/>
    <x v="2"/>
    <d v="2024-04-24T00:00:00"/>
    <x v="3"/>
    <x v="4368"/>
    <n v="17616915.040000014"/>
  </r>
  <r>
    <x v="12"/>
    <x v="18"/>
    <n v="51.77"/>
    <x v="3"/>
    <n v="207.08"/>
    <x v="1"/>
    <s v="Jason Bowman"/>
    <x v="22"/>
    <n v="43.452491999999999"/>
    <n v="-71.563896"/>
    <x v="3"/>
    <d v="2024-04-24T00:00:00"/>
    <x v="3"/>
    <x v="4369"/>
    <n v="17616915.040000014"/>
  </r>
  <r>
    <x v="21"/>
    <x v="17"/>
    <n v="335"/>
    <x v="1"/>
    <n v="1675"/>
    <x v="3"/>
    <s v="Dave Mcdowell"/>
    <x v="47"/>
    <n v="42.011538999999999"/>
    <n v="-93.210526000000002"/>
    <x v="0"/>
    <d v="2024-04-24T00:00:00"/>
    <x v="3"/>
    <x v="4370"/>
    <n v="17616915.040000014"/>
  </r>
  <r>
    <x v="13"/>
    <x v="16"/>
    <n v="1566.73"/>
    <x v="3"/>
    <n v="6266.92"/>
    <x v="3"/>
    <s v="Gary Davis"/>
    <x v="12"/>
    <n v="34.969704"/>
    <n v="-92.373123000000007"/>
    <x v="4"/>
    <d v="2024-04-24T00:00:00"/>
    <x v="3"/>
    <x v="4371"/>
    <n v="17616915.040000014"/>
  </r>
  <r>
    <x v="15"/>
    <x v="3"/>
    <n v="155.51"/>
    <x v="1"/>
    <n v="777.55"/>
    <x v="0"/>
    <s v="Richard Rasmussen"/>
    <x v="48"/>
    <n v="44.693947000000001"/>
    <n v="-69.381927000000005"/>
    <x v="0"/>
    <d v="2024-04-24T00:00:00"/>
    <x v="3"/>
    <x v="4372"/>
    <n v="17616915.040000014"/>
  </r>
  <r>
    <x v="7"/>
    <x v="14"/>
    <n v="662.19"/>
    <x v="3"/>
    <n v="2648.76"/>
    <x v="1"/>
    <s v="Jill Smith"/>
    <x v="28"/>
    <n v="32.806671000000001"/>
    <n v="-86.791129999999995"/>
    <x v="4"/>
    <d v="2024-04-24T00:00:00"/>
    <x v="3"/>
    <x v="4373"/>
    <n v="17616915.040000014"/>
  </r>
  <r>
    <x v="0"/>
    <x v="6"/>
    <n v="32"/>
    <x v="0"/>
    <n v="64"/>
    <x v="2"/>
    <s v="Luis Skinner"/>
    <x v="5"/>
    <n v="39.318522999999999"/>
    <n v="-75.507141000000004"/>
    <x v="0"/>
    <d v="2024-04-24T00:00:00"/>
    <x v="3"/>
    <x v="4374"/>
    <n v="17616915.040000014"/>
  </r>
  <r>
    <x v="9"/>
    <x v="10"/>
    <n v="2395.7199999999998"/>
    <x v="4"/>
    <n v="7187.16"/>
    <x v="0"/>
    <s v="James Black Jr."/>
    <x v="43"/>
    <n v="47.528911999999998"/>
    <n v="-99.784012000000004"/>
    <x v="1"/>
    <d v="2024-04-24T00:00:00"/>
    <x v="3"/>
    <x v="4375"/>
    <n v="17616915.040000014"/>
  </r>
  <r>
    <x v="7"/>
    <x v="0"/>
    <n v="188.35"/>
    <x v="2"/>
    <n v="188.35"/>
    <x v="0"/>
    <s v="Cathy Powers"/>
    <x v="8"/>
    <n v="27.766279000000001"/>
    <n v="-81.686783000000005"/>
    <x v="1"/>
    <d v="2024-04-24T00:00:00"/>
    <x v="3"/>
    <x v="4376"/>
    <n v="17616915.040000014"/>
  </r>
  <r>
    <x v="14"/>
    <x v="9"/>
    <n v="1146.17"/>
    <x v="4"/>
    <n v="3438.51"/>
    <x v="3"/>
    <s v="Brian Cruz"/>
    <x v="31"/>
    <n v="33.856892000000002"/>
    <n v="-80.945007000000004"/>
    <x v="1"/>
    <d v="2024-04-24T00:00:00"/>
    <x v="3"/>
    <x v="4377"/>
    <n v="17616915.040000014"/>
  </r>
  <r>
    <x v="18"/>
    <x v="4"/>
    <n v="485.65"/>
    <x v="4"/>
    <n v="1456.9499999999998"/>
    <x v="3"/>
    <s v="Jason Peterson"/>
    <x v="12"/>
    <n v="34.969704"/>
    <n v="-92.373123000000007"/>
    <x v="1"/>
    <d v="2024-04-24T00:00:00"/>
    <x v="3"/>
    <x v="4378"/>
    <n v="17616915.040000014"/>
  </r>
  <r>
    <x v="4"/>
    <x v="12"/>
    <n v="294.39"/>
    <x v="3"/>
    <n v="1177.56"/>
    <x v="0"/>
    <s v="Traci Rangel"/>
    <x v="49"/>
    <n v="42.165725999999999"/>
    <n v="-74.948051000000007"/>
    <x v="2"/>
    <d v="2024-04-24T00:00:00"/>
    <x v="3"/>
    <x v="4379"/>
    <n v="17616915.040000014"/>
  </r>
  <r>
    <x v="10"/>
    <x v="16"/>
    <n v="2876.37"/>
    <x v="1"/>
    <n v="14381.849999999999"/>
    <x v="2"/>
    <s v="Michaela Clarke"/>
    <x v="15"/>
    <n v="35.630065999999999"/>
    <n v="-79.806419000000005"/>
    <x v="2"/>
    <d v="2024-04-24T00:00:00"/>
    <x v="3"/>
    <x v="4380"/>
    <n v="17616915.040000014"/>
  </r>
  <r>
    <x v="21"/>
    <x v="15"/>
    <n v="181.33"/>
    <x v="2"/>
    <n v="181.33"/>
    <x v="3"/>
    <s v="Randy Carroll"/>
    <x v="45"/>
    <n v="44.299782"/>
    <n v="-99.438828000000001"/>
    <x v="1"/>
    <d v="2024-04-24T00:00:00"/>
    <x v="3"/>
    <x v="4381"/>
    <n v="17616915.040000014"/>
  </r>
  <r>
    <x v="13"/>
    <x v="20"/>
    <n v="82.31"/>
    <x v="0"/>
    <n v="164.62"/>
    <x v="2"/>
    <s v="Derrick Barnes"/>
    <x v="40"/>
    <n v="33.040619"/>
    <n v="-83.643073999999999"/>
    <x v="0"/>
    <d v="2024-04-24T00:00:00"/>
    <x v="3"/>
    <x v="4382"/>
    <n v="17616915.040000014"/>
  </r>
  <r>
    <x v="12"/>
    <x v="21"/>
    <n v="425.6"/>
    <x v="3"/>
    <n v="1702.4"/>
    <x v="0"/>
    <s v="Charles Foster"/>
    <x v="4"/>
    <n v="32.741646000000003"/>
    <n v="-89.678696000000002"/>
    <x v="1"/>
    <d v="2024-04-24T00:00:00"/>
    <x v="3"/>
    <x v="4383"/>
    <n v="17616915.040000014"/>
  </r>
  <r>
    <x v="6"/>
    <x v="7"/>
    <n v="34.409999999999997"/>
    <x v="0"/>
    <n v="68.819999999999993"/>
    <x v="1"/>
    <s v="Frank Logan"/>
    <x v="30"/>
    <n v="44.572020999999999"/>
    <n v="-122.070938"/>
    <x v="2"/>
    <d v="2024-04-24T00:00:00"/>
    <x v="3"/>
    <x v="4384"/>
    <n v="17616915.040000014"/>
  </r>
  <r>
    <x v="21"/>
    <x v="17"/>
    <n v="547.74"/>
    <x v="1"/>
    <n v="2738.7"/>
    <x v="0"/>
    <s v="Taylor Jackson"/>
    <x v="4"/>
    <n v="32.741646000000003"/>
    <n v="-89.678696000000002"/>
    <x v="1"/>
    <d v="2024-04-25T00:00:00"/>
    <x v="3"/>
    <x v="4385"/>
    <n v="17616915.040000014"/>
  </r>
  <r>
    <x v="1"/>
    <x v="20"/>
    <n v="194.92"/>
    <x v="4"/>
    <n v="584.76"/>
    <x v="0"/>
    <s v="Kelly Bean"/>
    <x v="32"/>
    <n v="44.240459000000001"/>
    <n v="-114.47882799999999"/>
    <x v="0"/>
    <d v="2024-04-25T00:00:00"/>
    <x v="3"/>
    <x v="4386"/>
    <n v="17616915.040000014"/>
  </r>
  <r>
    <x v="22"/>
    <x v="14"/>
    <n v="592.07000000000005"/>
    <x v="1"/>
    <n v="2960.3500000000004"/>
    <x v="0"/>
    <s v="Jennifer Tran"/>
    <x v="31"/>
    <n v="33.856892000000002"/>
    <n v="-80.945007000000004"/>
    <x v="4"/>
    <d v="2024-04-25T00:00:00"/>
    <x v="3"/>
    <x v="4387"/>
    <n v="17616915.040000014"/>
  </r>
  <r>
    <x v="20"/>
    <x v="17"/>
    <n v="399.76"/>
    <x v="1"/>
    <n v="1998.8"/>
    <x v="2"/>
    <s v="Christine Shepherd"/>
    <x v="17"/>
    <n v="61.370716000000002"/>
    <n v="-152.40441899999999"/>
    <x v="0"/>
    <d v="2024-04-25T00:00:00"/>
    <x v="3"/>
    <x v="4388"/>
    <n v="17616915.040000014"/>
  </r>
  <r>
    <x v="0"/>
    <x v="18"/>
    <n v="129.91"/>
    <x v="1"/>
    <n v="649.54999999999995"/>
    <x v="1"/>
    <s v="Jeffrey Booker"/>
    <x v="34"/>
    <n v="42.755966000000001"/>
    <n v="-107.30249000000001"/>
    <x v="3"/>
    <d v="2024-04-25T00:00:00"/>
    <x v="3"/>
    <x v="4389"/>
    <n v="17616915.040000014"/>
  </r>
  <r>
    <x v="16"/>
    <x v="14"/>
    <n v="546.17999999999995"/>
    <x v="3"/>
    <n v="2184.7199999999998"/>
    <x v="1"/>
    <s v="Sarah Levine"/>
    <x v="30"/>
    <n v="44.572020999999999"/>
    <n v="-122.070938"/>
    <x v="0"/>
    <d v="2024-04-25T00:00:00"/>
    <x v="3"/>
    <x v="4390"/>
    <n v="17616915.040000014"/>
  </r>
  <r>
    <x v="8"/>
    <x v="22"/>
    <n v="181.36"/>
    <x v="4"/>
    <n v="544.08000000000004"/>
    <x v="3"/>
    <s v="Jordan Barton"/>
    <x v="12"/>
    <n v="34.969704"/>
    <n v="-92.373123000000007"/>
    <x v="3"/>
    <d v="2024-04-25T00:00:00"/>
    <x v="3"/>
    <x v="4391"/>
    <n v="17616915.040000014"/>
  </r>
  <r>
    <x v="0"/>
    <x v="8"/>
    <n v="387.88"/>
    <x v="2"/>
    <n v="387.88"/>
    <x v="0"/>
    <s v="Joseph Vargas"/>
    <x v="7"/>
    <n v="42.230170999999999"/>
    <n v="-71.530106000000004"/>
    <x v="1"/>
    <d v="2024-04-25T00:00:00"/>
    <x v="3"/>
    <x v="4392"/>
    <n v="17616915.040000014"/>
  </r>
  <r>
    <x v="8"/>
    <x v="23"/>
    <n v="891.67"/>
    <x v="0"/>
    <n v="1783.34"/>
    <x v="1"/>
    <s v="Caroline Bates"/>
    <x v="3"/>
    <n v="41.597782000000002"/>
    <n v="-72.755370999999997"/>
    <x v="0"/>
    <d v="2024-04-25T00:00:00"/>
    <x v="3"/>
    <x v="4393"/>
    <n v="17616915.040000014"/>
  </r>
  <r>
    <x v="19"/>
    <x v="1"/>
    <n v="268.29000000000002"/>
    <x v="0"/>
    <n v="536.58000000000004"/>
    <x v="0"/>
    <s v="Brian Wheeler DVM"/>
    <x v="16"/>
    <n v="35.747844999999998"/>
    <n v="-86.692345000000003"/>
    <x v="0"/>
    <d v="2024-04-25T00:00:00"/>
    <x v="3"/>
    <x v="4394"/>
    <n v="17616915.040000014"/>
  </r>
  <r>
    <x v="7"/>
    <x v="6"/>
    <n v="41"/>
    <x v="1"/>
    <n v="205"/>
    <x v="2"/>
    <s v="Robert Richardson"/>
    <x v="36"/>
    <n v="39.849426000000001"/>
    <n v="-86.258278000000004"/>
    <x v="0"/>
    <d v="2024-04-25T00:00:00"/>
    <x v="3"/>
    <x v="4395"/>
    <n v="17616915.040000014"/>
  </r>
  <r>
    <x v="11"/>
    <x v="1"/>
    <n v="152.63999999999999"/>
    <x v="2"/>
    <n v="152.63999999999999"/>
    <x v="0"/>
    <s v="Michelle Soto"/>
    <x v="30"/>
    <n v="44.572020999999999"/>
    <n v="-122.070938"/>
    <x v="0"/>
    <d v="2024-04-25T00:00:00"/>
    <x v="3"/>
    <x v="4396"/>
    <n v="17616915.040000014"/>
  </r>
  <r>
    <x v="22"/>
    <x v="17"/>
    <n v="716.67"/>
    <x v="0"/>
    <n v="1433.34"/>
    <x v="3"/>
    <s v="Allison Lambert"/>
    <x v="30"/>
    <n v="44.572020999999999"/>
    <n v="-122.070938"/>
    <x v="0"/>
    <d v="2024-04-25T00:00:00"/>
    <x v="3"/>
    <x v="4397"/>
    <n v="17616915.040000014"/>
  </r>
  <r>
    <x v="12"/>
    <x v="2"/>
    <n v="23.1"/>
    <x v="1"/>
    <n v="115.5"/>
    <x v="0"/>
    <s v="Ryan Mendoza"/>
    <x v="37"/>
    <n v="38.456085000000002"/>
    <n v="-92.288368000000006"/>
    <x v="4"/>
    <d v="2024-04-25T00:00:00"/>
    <x v="3"/>
    <x v="4398"/>
    <n v="17616915.040000014"/>
  </r>
  <r>
    <x v="14"/>
    <x v="15"/>
    <n v="181.51"/>
    <x v="4"/>
    <n v="544.53"/>
    <x v="3"/>
    <s v="Brittany Anderson"/>
    <x v="16"/>
    <n v="35.747844999999998"/>
    <n v="-86.692345000000003"/>
    <x v="0"/>
    <d v="2024-04-25T00:00:00"/>
    <x v="3"/>
    <x v="4399"/>
    <n v="17616915.040000014"/>
  </r>
  <r>
    <x v="4"/>
    <x v="0"/>
    <n v="247.19"/>
    <x v="0"/>
    <n v="494.38"/>
    <x v="1"/>
    <s v="Renee Olson"/>
    <x v="3"/>
    <n v="41.597782000000002"/>
    <n v="-72.755370999999997"/>
    <x v="3"/>
    <d v="2024-04-25T00:00:00"/>
    <x v="3"/>
    <x v="4400"/>
    <n v="17616915.040000014"/>
  </r>
  <r>
    <x v="4"/>
    <x v="17"/>
    <n v="793.73"/>
    <x v="2"/>
    <n v="793.73"/>
    <x v="1"/>
    <s v="Juan Rose"/>
    <x v="19"/>
    <n v="44.045876"/>
    <n v="-72.710685999999995"/>
    <x v="1"/>
    <d v="2024-04-25T00:00:00"/>
    <x v="3"/>
    <x v="4401"/>
    <n v="17616915.040000014"/>
  </r>
  <r>
    <x v="1"/>
    <x v="4"/>
    <n v="459.65"/>
    <x v="0"/>
    <n v="919.3"/>
    <x v="0"/>
    <s v="Brooke Deleon"/>
    <x v="39"/>
    <n v="36.116202999999999"/>
    <n v="-119.68156399999999"/>
    <x v="3"/>
    <d v="2024-04-25T00:00:00"/>
    <x v="3"/>
    <x v="4402"/>
    <n v="17616915.040000014"/>
  </r>
  <r>
    <x v="13"/>
    <x v="15"/>
    <n v="180.01"/>
    <x v="0"/>
    <n v="360.02"/>
    <x v="0"/>
    <s v="Adam Henry"/>
    <x v="41"/>
    <n v="38.313515000000002"/>
    <n v="-117.055374"/>
    <x v="2"/>
    <d v="2024-04-25T00:00:00"/>
    <x v="3"/>
    <x v="4403"/>
    <n v="17616915.040000014"/>
  </r>
  <r>
    <x v="11"/>
    <x v="20"/>
    <n v="101.85"/>
    <x v="2"/>
    <n v="101.85"/>
    <x v="0"/>
    <s v="Jamie Jackson"/>
    <x v="7"/>
    <n v="42.230170999999999"/>
    <n v="-71.530106000000004"/>
    <x v="2"/>
    <d v="2024-04-25T00:00:00"/>
    <x v="3"/>
    <x v="4404"/>
    <n v="17616915.040000014"/>
  </r>
  <r>
    <x v="23"/>
    <x v="8"/>
    <n v="467.79"/>
    <x v="2"/>
    <n v="467.79"/>
    <x v="1"/>
    <s v="Sandra Cook"/>
    <x v="14"/>
    <n v="40.298904"/>
    <n v="-74.521011000000001"/>
    <x v="3"/>
    <d v="2024-04-25T00:00:00"/>
    <x v="3"/>
    <x v="4405"/>
    <n v="17616915.040000014"/>
  </r>
  <r>
    <x v="10"/>
    <x v="14"/>
    <n v="607.07000000000005"/>
    <x v="0"/>
    <n v="1214.1400000000001"/>
    <x v="2"/>
    <s v="Matthew Powers"/>
    <x v="48"/>
    <n v="44.693947000000001"/>
    <n v="-69.381927000000005"/>
    <x v="4"/>
    <d v="2024-04-25T00:00:00"/>
    <x v="3"/>
    <x v="4406"/>
    <n v="17616915.040000014"/>
  </r>
  <r>
    <x v="16"/>
    <x v="5"/>
    <n v="72.02"/>
    <x v="1"/>
    <n v="360.09999999999997"/>
    <x v="1"/>
    <s v="Jason Smith"/>
    <x v="13"/>
    <n v="40.150032000000003"/>
    <n v="-111.86243399999999"/>
    <x v="2"/>
    <d v="2024-04-25T00:00:00"/>
    <x v="3"/>
    <x v="4407"/>
    <n v="17616915.040000014"/>
  </r>
  <r>
    <x v="20"/>
    <x v="8"/>
    <n v="891.24"/>
    <x v="3"/>
    <n v="3564.96"/>
    <x v="3"/>
    <s v="Lee Molina"/>
    <x v="1"/>
    <n v="40.349457000000001"/>
    <n v="-88.986136999999999"/>
    <x v="3"/>
    <d v="2024-04-25T00:00:00"/>
    <x v="3"/>
    <x v="4408"/>
    <n v="17616915.040000014"/>
  </r>
  <r>
    <x v="0"/>
    <x v="1"/>
    <n v="283.23"/>
    <x v="2"/>
    <n v="283.23"/>
    <x v="0"/>
    <s v="Mr. James Ferguson"/>
    <x v="33"/>
    <n v="44.268543000000001"/>
    <n v="-89.616507999999996"/>
    <x v="2"/>
    <d v="2024-04-25T00:00:00"/>
    <x v="3"/>
    <x v="4409"/>
    <n v="17616915.040000014"/>
  </r>
  <r>
    <x v="6"/>
    <x v="17"/>
    <n v="452.02"/>
    <x v="0"/>
    <n v="904.04"/>
    <x v="2"/>
    <s v="Christopher Scott"/>
    <x v="47"/>
    <n v="42.011538999999999"/>
    <n v="-93.210526000000002"/>
    <x v="2"/>
    <d v="2024-04-25T00:00:00"/>
    <x v="3"/>
    <x v="4410"/>
    <n v="17616915.040000014"/>
  </r>
  <r>
    <x v="9"/>
    <x v="9"/>
    <n v="1539.92"/>
    <x v="1"/>
    <n v="7699.6"/>
    <x v="3"/>
    <s v="Michelle Roach"/>
    <x v="6"/>
    <n v="35.565342000000001"/>
    <n v="-96.928916999999998"/>
    <x v="0"/>
    <d v="2024-04-25T00:00:00"/>
    <x v="3"/>
    <x v="4411"/>
    <n v="17616915.040000014"/>
  </r>
  <r>
    <x v="20"/>
    <x v="10"/>
    <n v="2207.65"/>
    <x v="3"/>
    <n v="8830.6"/>
    <x v="1"/>
    <s v="Alexander Williams"/>
    <x v="44"/>
    <n v="37.668140000000001"/>
    <n v="-84.670067000000003"/>
    <x v="2"/>
    <d v="2024-04-25T00:00:00"/>
    <x v="3"/>
    <x v="4412"/>
    <n v="17616915.040000014"/>
  </r>
  <r>
    <x v="20"/>
    <x v="12"/>
    <n v="983.24"/>
    <x v="2"/>
    <n v="983.24"/>
    <x v="3"/>
    <s v="Cody Banks"/>
    <x v="45"/>
    <n v="44.299782"/>
    <n v="-99.438828000000001"/>
    <x v="3"/>
    <d v="2024-04-25T00:00:00"/>
    <x v="3"/>
    <x v="4413"/>
    <n v="17616915.040000014"/>
  </r>
  <r>
    <x v="23"/>
    <x v="19"/>
    <n v="1278.81"/>
    <x v="2"/>
    <n v="1278.81"/>
    <x v="3"/>
    <s v="Maureen Anderson"/>
    <x v="22"/>
    <n v="43.452491999999999"/>
    <n v="-71.563896"/>
    <x v="4"/>
    <d v="2024-04-25T00:00:00"/>
    <x v="3"/>
    <x v="4414"/>
    <n v="17616915.040000014"/>
  </r>
  <r>
    <x v="9"/>
    <x v="10"/>
    <n v="2357.5500000000002"/>
    <x v="0"/>
    <n v="4715.1000000000004"/>
    <x v="0"/>
    <s v="Jonathan Tucker"/>
    <x v="8"/>
    <n v="27.766279000000001"/>
    <n v="-81.686783000000005"/>
    <x v="1"/>
    <d v="2024-04-25T00:00:00"/>
    <x v="3"/>
    <x v="4415"/>
    <n v="17616915.040000014"/>
  </r>
  <r>
    <x v="17"/>
    <x v="9"/>
    <n v="1985.32"/>
    <x v="3"/>
    <n v="7941.28"/>
    <x v="1"/>
    <s v="Debra Baldwin"/>
    <x v="43"/>
    <n v="47.528911999999998"/>
    <n v="-99.784012000000004"/>
    <x v="4"/>
    <d v="2024-04-26T00:00:00"/>
    <x v="3"/>
    <x v="4416"/>
    <n v="17616915.040000014"/>
  </r>
  <r>
    <x v="22"/>
    <x v="21"/>
    <n v="411.8"/>
    <x v="1"/>
    <n v="2059"/>
    <x v="2"/>
    <s v="Brian Mcbride"/>
    <x v="3"/>
    <n v="41.597782000000002"/>
    <n v="-72.755370999999997"/>
    <x v="2"/>
    <d v="2024-04-26T00:00:00"/>
    <x v="3"/>
    <x v="4417"/>
    <n v="17616915.040000014"/>
  </r>
  <r>
    <x v="2"/>
    <x v="17"/>
    <n v="592.73"/>
    <x v="2"/>
    <n v="592.73"/>
    <x v="0"/>
    <s v="Donna Palmer"/>
    <x v="4"/>
    <n v="32.741646000000003"/>
    <n v="-89.678696000000002"/>
    <x v="4"/>
    <d v="2024-04-26T00:00:00"/>
    <x v="3"/>
    <x v="4418"/>
    <n v="17616915.040000014"/>
  </r>
  <r>
    <x v="20"/>
    <x v="12"/>
    <n v="655.15"/>
    <x v="3"/>
    <n v="2620.6"/>
    <x v="3"/>
    <s v="Virginia Lucas"/>
    <x v="26"/>
    <n v="37.769337"/>
    <n v="-78.169967999999997"/>
    <x v="4"/>
    <d v="2024-04-26T00:00:00"/>
    <x v="3"/>
    <x v="4419"/>
    <n v="17616915.040000014"/>
  </r>
  <r>
    <x v="8"/>
    <x v="20"/>
    <n v="123.6"/>
    <x v="3"/>
    <n v="494.4"/>
    <x v="3"/>
    <s v="Gary Bryant"/>
    <x v="43"/>
    <n v="47.528911999999998"/>
    <n v="-99.784012000000004"/>
    <x v="0"/>
    <d v="2024-04-26T00:00:00"/>
    <x v="3"/>
    <x v="4420"/>
    <n v="17616915.040000014"/>
  </r>
  <r>
    <x v="3"/>
    <x v="9"/>
    <n v="1932.07"/>
    <x v="3"/>
    <n v="7728.28"/>
    <x v="1"/>
    <s v="Michael Livingston"/>
    <x v="20"/>
    <n v="45.694454"/>
    <n v="-93.900192000000004"/>
    <x v="0"/>
    <d v="2024-04-26T00:00:00"/>
    <x v="3"/>
    <x v="4421"/>
    <n v="17616915.040000014"/>
  </r>
  <r>
    <x v="14"/>
    <x v="23"/>
    <n v="1174.05"/>
    <x v="4"/>
    <n v="3522.1499999999996"/>
    <x v="3"/>
    <s v="Jason Snyder"/>
    <x v="32"/>
    <n v="44.240459000000001"/>
    <n v="-114.47882799999999"/>
    <x v="3"/>
    <d v="2024-04-26T00:00:00"/>
    <x v="3"/>
    <x v="4422"/>
    <n v="17616915.040000014"/>
  </r>
  <r>
    <x v="20"/>
    <x v="4"/>
    <n v="649.97"/>
    <x v="2"/>
    <n v="649.97"/>
    <x v="1"/>
    <s v="Stephanie Gonzales"/>
    <x v="31"/>
    <n v="33.856892000000002"/>
    <n v="-80.945007000000004"/>
    <x v="2"/>
    <d v="2024-04-26T00:00:00"/>
    <x v="3"/>
    <x v="4423"/>
    <n v="17616915.040000014"/>
  </r>
  <r>
    <x v="0"/>
    <x v="0"/>
    <n v="140.22999999999999"/>
    <x v="1"/>
    <n v="701.15"/>
    <x v="2"/>
    <s v="Jeremy Johnson"/>
    <x v="11"/>
    <n v="39.059811000000003"/>
    <n v="-105.311104"/>
    <x v="4"/>
    <d v="2024-04-26T00:00:00"/>
    <x v="3"/>
    <x v="4424"/>
    <n v="17616915.040000014"/>
  </r>
  <r>
    <x v="12"/>
    <x v="11"/>
    <n v="81.61"/>
    <x v="3"/>
    <n v="326.44"/>
    <x v="3"/>
    <s v="Christopher Ferguson"/>
    <x v="21"/>
    <n v="41.680892999999998"/>
    <n v="-71.511780000000002"/>
    <x v="3"/>
    <d v="2024-04-26T00:00:00"/>
    <x v="3"/>
    <x v="4425"/>
    <n v="17616915.040000014"/>
  </r>
  <r>
    <x v="23"/>
    <x v="13"/>
    <n v="254.97"/>
    <x v="0"/>
    <n v="509.94"/>
    <x v="2"/>
    <s v="Amy Adams"/>
    <x v="33"/>
    <n v="44.268543000000001"/>
    <n v="-89.616507999999996"/>
    <x v="0"/>
    <d v="2024-04-26T00:00:00"/>
    <x v="3"/>
    <x v="4426"/>
    <n v="17616915.040000014"/>
  </r>
  <r>
    <x v="22"/>
    <x v="5"/>
    <n v="34.31"/>
    <x v="2"/>
    <n v="34.31"/>
    <x v="0"/>
    <s v="Samuel Craig"/>
    <x v="42"/>
    <n v="39.063946000000001"/>
    <n v="-76.802100999999993"/>
    <x v="2"/>
    <d v="2024-04-26T00:00:00"/>
    <x v="3"/>
    <x v="4427"/>
    <n v="17616915.040000014"/>
  </r>
  <r>
    <x v="7"/>
    <x v="20"/>
    <n v="257.88"/>
    <x v="4"/>
    <n v="773.64"/>
    <x v="3"/>
    <s v="Mathew Reynolds"/>
    <x v="38"/>
    <n v="47.400902000000002"/>
    <n v="-121.490494"/>
    <x v="0"/>
    <d v="2024-04-26T00:00:00"/>
    <x v="3"/>
    <x v="4428"/>
    <n v="17616915.040000014"/>
  </r>
  <r>
    <x v="16"/>
    <x v="20"/>
    <n v="135.88"/>
    <x v="1"/>
    <n v="679.4"/>
    <x v="3"/>
    <s v="Sarah Hill"/>
    <x v="45"/>
    <n v="44.299782"/>
    <n v="-99.438828000000001"/>
    <x v="4"/>
    <d v="2024-04-26T00:00:00"/>
    <x v="3"/>
    <x v="4429"/>
    <n v="17616915.040000014"/>
  </r>
  <r>
    <x v="20"/>
    <x v="6"/>
    <n v="46.96"/>
    <x v="1"/>
    <n v="234.8"/>
    <x v="3"/>
    <s v="Stacey Williams"/>
    <x v="14"/>
    <n v="40.298904"/>
    <n v="-74.521011000000001"/>
    <x v="4"/>
    <d v="2024-04-26T00:00:00"/>
    <x v="3"/>
    <x v="4430"/>
    <n v="17616915.040000014"/>
  </r>
  <r>
    <x v="18"/>
    <x v="6"/>
    <n v="41.52"/>
    <x v="0"/>
    <n v="83.04"/>
    <x v="3"/>
    <s v="Suzanne Fuller"/>
    <x v="18"/>
    <n v="31.054487000000002"/>
    <n v="-97.563461000000004"/>
    <x v="1"/>
    <d v="2024-04-26T00:00:00"/>
    <x v="3"/>
    <x v="4431"/>
    <n v="17616915.040000014"/>
  </r>
  <r>
    <x v="3"/>
    <x v="0"/>
    <n v="127.58"/>
    <x v="0"/>
    <n v="255.16"/>
    <x v="1"/>
    <s v="Shane Barnett"/>
    <x v="10"/>
    <n v="38.491225999999997"/>
    <n v="-80.954455999999993"/>
    <x v="2"/>
    <d v="2024-04-26T00:00:00"/>
    <x v="3"/>
    <x v="4432"/>
    <n v="17616915.040000014"/>
  </r>
  <r>
    <x v="19"/>
    <x v="4"/>
    <n v="440.2"/>
    <x v="2"/>
    <n v="440.2"/>
    <x v="3"/>
    <s v="Todd Barber"/>
    <x v="34"/>
    <n v="42.755966000000001"/>
    <n v="-107.30249000000001"/>
    <x v="1"/>
    <d v="2024-04-26T00:00:00"/>
    <x v="3"/>
    <x v="4433"/>
    <n v="17616915.040000014"/>
  </r>
  <r>
    <x v="18"/>
    <x v="8"/>
    <n v="385.59"/>
    <x v="2"/>
    <n v="385.59"/>
    <x v="1"/>
    <s v="Michael Patrick"/>
    <x v="38"/>
    <n v="47.400902000000002"/>
    <n v="-121.490494"/>
    <x v="1"/>
    <d v="2024-04-26T00:00:00"/>
    <x v="3"/>
    <x v="4434"/>
    <n v="17616915.040000014"/>
  </r>
  <r>
    <x v="9"/>
    <x v="22"/>
    <n v="455.8"/>
    <x v="1"/>
    <n v="2279"/>
    <x v="3"/>
    <s v="Kimberly Morton"/>
    <x v="2"/>
    <n v="40.590752000000002"/>
    <n v="-77.209755000000001"/>
    <x v="4"/>
    <d v="2024-04-26T00:00:00"/>
    <x v="3"/>
    <x v="4435"/>
    <n v="17616915.040000014"/>
  </r>
  <r>
    <x v="20"/>
    <x v="7"/>
    <n v="40.119999999999997"/>
    <x v="3"/>
    <n v="160.47999999999999"/>
    <x v="1"/>
    <s v="Gary Robinson"/>
    <x v="8"/>
    <n v="27.766279000000001"/>
    <n v="-81.686783000000005"/>
    <x v="2"/>
    <d v="2024-04-26T00:00:00"/>
    <x v="3"/>
    <x v="4436"/>
    <n v="17616915.040000014"/>
  </r>
  <r>
    <x v="6"/>
    <x v="0"/>
    <n v="283.77999999999997"/>
    <x v="1"/>
    <n v="1418.8999999999999"/>
    <x v="2"/>
    <s v="Robert Castillo"/>
    <x v="39"/>
    <n v="36.116202999999999"/>
    <n v="-119.68156399999999"/>
    <x v="3"/>
    <d v="2024-04-27T00:00:00"/>
    <x v="3"/>
    <x v="4437"/>
    <n v="17616915.040000014"/>
  </r>
  <r>
    <x v="11"/>
    <x v="9"/>
    <n v="1918.16"/>
    <x v="2"/>
    <n v="1918.16"/>
    <x v="1"/>
    <s v="Dawn Santos"/>
    <x v="24"/>
    <n v="21.094318000000001"/>
    <n v="-157.49833699999999"/>
    <x v="4"/>
    <d v="2024-04-27T00:00:00"/>
    <x v="3"/>
    <x v="4438"/>
    <n v="17616915.040000014"/>
  </r>
  <r>
    <x v="6"/>
    <x v="8"/>
    <n v="754.81"/>
    <x v="4"/>
    <n v="2264.4299999999998"/>
    <x v="1"/>
    <s v="Veronica Decker"/>
    <x v="41"/>
    <n v="38.313515000000002"/>
    <n v="-117.055374"/>
    <x v="4"/>
    <d v="2024-04-27T00:00:00"/>
    <x v="3"/>
    <x v="4439"/>
    <n v="17616915.040000014"/>
  </r>
  <r>
    <x v="10"/>
    <x v="18"/>
    <n v="127.86"/>
    <x v="2"/>
    <n v="127.86"/>
    <x v="3"/>
    <s v="Keith Turner"/>
    <x v="30"/>
    <n v="44.572020999999999"/>
    <n v="-122.070938"/>
    <x v="4"/>
    <d v="2024-04-27T00:00:00"/>
    <x v="3"/>
    <x v="4440"/>
    <n v="17616915.040000014"/>
  </r>
  <r>
    <x v="3"/>
    <x v="21"/>
    <n v="443.1"/>
    <x v="1"/>
    <n v="2215.5"/>
    <x v="3"/>
    <s v="Katherine Smith"/>
    <x v="41"/>
    <n v="38.313515000000002"/>
    <n v="-117.055374"/>
    <x v="2"/>
    <d v="2024-04-27T00:00:00"/>
    <x v="3"/>
    <x v="4441"/>
    <n v="17616915.040000014"/>
  </r>
  <r>
    <x v="8"/>
    <x v="3"/>
    <n v="199.84"/>
    <x v="4"/>
    <n v="599.52"/>
    <x v="3"/>
    <s v="Stephen Peterson"/>
    <x v="11"/>
    <n v="39.059811000000003"/>
    <n v="-105.311104"/>
    <x v="1"/>
    <d v="2024-04-27T00:00:00"/>
    <x v="3"/>
    <x v="4442"/>
    <n v="17616915.040000014"/>
  </r>
  <r>
    <x v="17"/>
    <x v="11"/>
    <n v="60.98"/>
    <x v="4"/>
    <n v="182.94"/>
    <x v="0"/>
    <s v="Stephen Johnston"/>
    <x v="8"/>
    <n v="27.766279000000001"/>
    <n v="-81.686783000000005"/>
    <x v="0"/>
    <d v="2024-04-27T00:00:00"/>
    <x v="3"/>
    <x v="4443"/>
    <n v="17616915.040000014"/>
  </r>
  <r>
    <x v="23"/>
    <x v="8"/>
    <n v="334.71"/>
    <x v="1"/>
    <n v="1673.55"/>
    <x v="1"/>
    <s v="Brenda Clark"/>
    <x v="11"/>
    <n v="39.059811000000003"/>
    <n v="-105.311104"/>
    <x v="0"/>
    <d v="2024-04-27T00:00:00"/>
    <x v="3"/>
    <x v="4444"/>
    <n v="17616915.040000014"/>
  </r>
  <r>
    <x v="11"/>
    <x v="22"/>
    <n v="153.86000000000001"/>
    <x v="3"/>
    <n v="615.44000000000005"/>
    <x v="1"/>
    <s v="Angel Young"/>
    <x v="5"/>
    <n v="39.318522999999999"/>
    <n v="-75.507141000000004"/>
    <x v="1"/>
    <d v="2024-04-27T00:00:00"/>
    <x v="3"/>
    <x v="4445"/>
    <n v="17616915.040000014"/>
  </r>
  <r>
    <x v="6"/>
    <x v="0"/>
    <n v="208.67"/>
    <x v="2"/>
    <n v="208.67"/>
    <x v="1"/>
    <s v="Debbie Walker"/>
    <x v="45"/>
    <n v="44.299782"/>
    <n v="-99.438828000000001"/>
    <x v="2"/>
    <d v="2024-04-27T00:00:00"/>
    <x v="3"/>
    <x v="4446"/>
    <n v="17616915.040000014"/>
  </r>
  <r>
    <x v="6"/>
    <x v="8"/>
    <n v="368.28"/>
    <x v="1"/>
    <n v="1841.3999999999999"/>
    <x v="1"/>
    <s v="Lauren Oconnell"/>
    <x v="0"/>
    <n v="33.729759000000001"/>
    <n v="-111.43122099999999"/>
    <x v="2"/>
    <d v="2024-04-27T00:00:00"/>
    <x v="3"/>
    <x v="4447"/>
    <n v="17616915.040000014"/>
  </r>
  <r>
    <x v="16"/>
    <x v="12"/>
    <n v="676.05"/>
    <x v="2"/>
    <n v="676.05"/>
    <x v="2"/>
    <s v="Derek Ingram"/>
    <x v="27"/>
    <n v="40.388782999999997"/>
    <n v="-82.764915000000002"/>
    <x v="0"/>
    <d v="2024-04-27T00:00:00"/>
    <x v="3"/>
    <x v="4448"/>
    <n v="17616915.040000014"/>
  </r>
  <r>
    <x v="5"/>
    <x v="3"/>
    <n v="176.08"/>
    <x v="0"/>
    <n v="352.16"/>
    <x v="3"/>
    <s v="Erin Ayala"/>
    <x v="21"/>
    <n v="41.680892999999998"/>
    <n v="-71.511780000000002"/>
    <x v="4"/>
    <d v="2024-04-27T00:00:00"/>
    <x v="3"/>
    <x v="4449"/>
    <n v="17616915.040000014"/>
  </r>
  <r>
    <x v="21"/>
    <x v="14"/>
    <n v="781.09"/>
    <x v="1"/>
    <n v="3905.4500000000003"/>
    <x v="0"/>
    <s v="Anthony Fernandez"/>
    <x v="9"/>
    <n v="43.326618000000003"/>
    <n v="-84.536095000000003"/>
    <x v="3"/>
    <d v="2024-04-27T00:00:00"/>
    <x v="3"/>
    <x v="4450"/>
    <n v="17616915.040000014"/>
  </r>
  <r>
    <x v="18"/>
    <x v="11"/>
    <n v="152.71"/>
    <x v="0"/>
    <n v="305.42"/>
    <x v="0"/>
    <s v="Anthony Weber"/>
    <x v="22"/>
    <n v="43.452491999999999"/>
    <n v="-71.563896"/>
    <x v="1"/>
    <d v="2024-04-27T00:00:00"/>
    <x v="3"/>
    <x v="4451"/>
    <n v="17616915.040000014"/>
  </r>
  <r>
    <x v="18"/>
    <x v="23"/>
    <n v="695.77"/>
    <x v="1"/>
    <n v="3478.85"/>
    <x v="0"/>
    <s v="Jesus Allen"/>
    <x v="26"/>
    <n v="37.769337"/>
    <n v="-78.169967999999997"/>
    <x v="2"/>
    <d v="2024-04-27T00:00:00"/>
    <x v="3"/>
    <x v="4452"/>
    <n v="17616915.040000014"/>
  </r>
  <r>
    <x v="15"/>
    <x v="2"/>
    <n v="5.42"/>
    <x v="2"/>
    <n v="5.42"/>
    <x v="2"/>
    <s v="Tony Tucker"/>
    <x v="21"/>
    <n v="41.680892999999998"/>
    <n v="-71.511780000000002"/>
    <x v="4"/>
    <d v="2024-04-27T00:00:00"/>
    <x v="3"/>
    <x v="4453"/>
    <n v="17616915.040000014"/>
  </r>
  <r>
    <x v="18"/>
    <x v="20"/>
    <n v="256.45"/>
    <x v="1"/>
    <n v="1282.25"/>
    <x v="3"/>
    <s v="Andre Miller"/>
    <x v="26"/>
    <n v="37.769337"/>
    <n v="-78.169967999999997"/>
    <x v="3"/>
    <d v="2024-04-27T00:00:00"/>
    <x v="3"/>
    <x v="4454"/>
    <n v="17616915.040000014"/>
  </r>
  <r>
    <x v="2"/>
    <x v="2"/>
    <n v="39"/>
    <x v="3"/>
    <n v="156"/>
    <x v="0"/>
    <s v="Phillip Allen"/>
    <x v="9"/>
    <n v="43.326618000000003"/>
    <n v="-84.536095000000003"/>
    <x v="4"/>
    <d v="2024-04-27T00:00:00"/>
    <x v="3"/>
    <x v="975"/>
    <n v="17616915.040000014"/>
  </r>
  <r>
    <x v="4"/>
    <x v="2"/>
    <n v="23.58"/>
    <x v="2"/>
    <n v="23.58"/>
    <x v="3"/>
    <s v="Michele Steele"/>
    <x v="22"/>
    <n v="43.452491999999999"/>
    <n v="-71.563896"/>
    <x v="2"/>
    <d v="2024-04-27T00:00:00"/>
    <x v="3"/>
    <x v="4455"/>
    <n v="17616915.040000014"/>
  </r>
  <r>
    <x v="10"/>
    <x v="20"/>
    <n v="103.98"/>
    <x v="4"/>
    <n v="311.94"/>
    <x v="1"/>
    <s v="Cynthia Hooper"/>
    <x v="47"/>
    <n v="42.011538999999999"/>
    <n v="-93.210526000000002"/>
    <x v="2"/>
    <d v="2024-04-27T00:00:00"/>
    <x v="3"/>
    <x v="4456"/>
    <n v="17616915.040000014"/>
  </r>
  <r>
    <x v="16"/>
    <x v="17"/>
    <n v="630.17999999999995"/>
    <x v="1"/>
    <n v="3150.8999999999996"/>
    <x v="0"/>
    <s v="Darlene Haley"/>
    <x v="5"/>
    <n v="39.318522999999999"/>
    <n v="-75.507141000000004"/>
    <x v="1"/>
    <d v="2024-04-27T00:00:00"/>
    <x v="3"/>
    <x v="4457"/>
    <n v="17616915.040000014"/>
  </r>
  <r>
    <x v="7"/>
    <x v="4"/>
    <n v="471.87"/>
    <x v="3"/>
    <n v="1887.48"/>
    <x v="3"/>
    <s v="Joe Sims"/>
    <x v="15"/>
    <n v="35.630065999999999"/>
    <n v="-79.806419000000005"/>
    <x v="2"/>
    <d v="2024-04-27T00:00:00"/>
    <x v="3"/>
    <x v="4458"/>
    <n v="17616915.040000014"/>
  </r>
  <r>
    <x v="2"/>
    <x v="13"/>
    <n v="1219.45"/>
    <x v="1"/>
    <n v="6097.25"/>
    <x v="1"/>
    <s v="Richard Rogers"/>
    <x v="0"/>
    <n v="33.729759000000001"/>
    <n v="-111.43122099999999"/>
    <x v="2"/>
    <d v="2024-04-27T00:00:00"/>
    <x v="3"/>
    <x v="4459"/>
    <n v="17616915.040000014"/>
  </r>
  <r>
    <x v="5"/>
    <x v="12"/>
    <n v="716.12"/>
    <x v="3"/>
    <n v="2864.48"/>
    <x v="1"/>
    <s v="Deborah Smith"/>
    <x v="1"/>
    <n v="40.349457000000001"/>
    <n v="-88.986136999999999"/>
    <x v="2"/>
    <d v="2024-04-27T00:00:00"/>
    <x v="3"/>
    <x v="4460"/>
    <n v="17616915.040000014"/>
  </r>
  <r>
    <x v="4"/>
    <x v="8"/>
    <n v="223.77"/>
    <x v="1"/>
    <n v="1118.8500000000001"/>
    <x v="0"/>
    <s v="Laura Peterson"/>
    <x v="48"/>
    <n v="44.693947000000001"/>
    <n v="-69.381927000000005"/>
    <x v="1"/>
    <d v="2024-04-27T00:00:00"/>
    <x v="3"/>
    <x v="4461"/>
    <n v="17616915.040000014"/>
  </r>
  <r>
    <x v="3"/>
    <x v="1"/>
    <n v="154.33000000000001"/>
    <x v="3"/>
    <n v="617.32000000000005"/>
    <x v="3"/>
    <s v="Elizabeth Goodwin"/>
    <x v="1"/>
    <n v="40.349457000000001"/>
    <n v="-88.986136999999999"/>
    <x v="1"/>
    <d v="2024-04-27T00:00:00"/>
    <x v="3"/>
    <x v="4462"/>
    <n v="17616915.040000014"/>
  </r>
  <r>
    <x v="15"/>
    <x v="2"/>
    <n v="20.66"/>
    <x v="3"/>
    <n v="82.64"/>
    <x v="3"/>
    <s v="Julie Wolf"/>
    <x v="17"/>
    <n v="61.370716000000002"/>
    <n v="-152.40441899999999"/>
    <x v="4"/>
    <d v="2024-04-27T00:00:00"/>
    <x v="3"/>
    <x v="4463"/>
    <n v="17616915.040000014"/>
  </r>
  <r>
    <x v="9"/>
    <x v="14"/>
    <n v="901.64"/>
    <x v="1"/>
    <n v="4508.2"/>
    <x v="0"/>
    <s v="Kathy Bell"/>
    <x v="19"/>
    <n v="44.045876"/>
    <n v="-72.710685999999995"/>
    <x v="3"/>
    <d v="2024-04-27T00:00:00"/>
    <x v="3"/>
    <x v="4464"/>
    <n v="17616915.040000014"/>
  </r>
  <r>
    <x v="1"/>
    <x v="22"/>
    <n v="215.45"/>
    <x v="4"/>
    <n v="646.34999999999991"/>
    <x v="2"/>
    <s v="Michelle Williams"/>
    <x v="23"/>
    <n v="31.169546"/>
    <n v="-91.867805000000004"/>
    <x v="4"/>
    <d v="2024-04-27T00:00:00"/>
    <x v="3"/>
    <x v="4465"/>
    <n v="17616915.040000014"/>
  </r>
  <r>
    <x v="0"/>
    <x v="18"/>
    <n v="50.95"/>
    <x v="2"/>
    <n v="50.95"/>
    <x v="0"/>
    <s v="Melissa Acevedo"/>
    <x v="5"/>
    <n v="39.318522999999999"/>
    <n v="-75.507141000000004"/>
    <x v="2"/>
    <d v="2024-04-27T00:00:00"/>
    <x v="3"/>
    <x v="4466"/>
    <n v="17616915.040000014"/>
  </r>
  <r>
    <x v="16"/>
    <x v="1"/>
    <n v="285.54000000000002"/>
    <x v="3"/>
    <n v="1142.1600000000001"/>
    <x v="3"/>
    <s v="Emily Burke"/>
    <x v="24"/>
    <n v="21.094318000000001"/>
    <n v="-157.49833699999999"/>
    <x v="2"/>
    <d v="2024-04-27T00:00:00"/>
    <x v="3"/>
    <x v="4467"/>
    <n v="17616915.040000014"/>
  </r>
  <r>
    <x v="21"/>
    <x v="22"/>
    <n v="374.21"/>
    <x v="1"/>
    <n v="1871.05"/>
    <x v="0"/>
    <s v="Regina Johnson"/>
    <x v="26"/>
    <n v="37.769337"/>
    <n v="-78.169967999999997"/>
    <x v="4"/>
    <d v="2024-04-27T00:00:00"/>
    <x v="3"/>
    <x v="4468"/>
    <n v="17616915.040000014"/>
  </r>
  <r>
    <x v="1"/>
    <x v="18"/>
    <n v="85.06"/>
    <x v="4"/>
    <n v="255.18"/>
    <x v="3"/>
    <s v="Brian Johnson"/>
    <x v="41"/>
    <n v="38.313515000000002"/>
    <n v="-117.055374"/>
    <x v="2"/>
    <d v="2024-04-28T00:00:00"/>
    <x v="3"/>
    <x v="4469"/>
    <n v="17616915.040000014"/>
  </r>
  <r>
    <x v="2"/>
    <x v="6"/>
    <n v="33.65"/>
    <x v="4"/>
    <n v="100.94999999999999"/>
    <x v="1"/>
    <s v="Rachel Graves"/>
    <x v="23"/>
    <n v="31.169546"/>
    <n v="-91.867805000000004"/>
    <x v="3"/>
    <d v="2024-04-28T00:00:00"/>
    <x v="3"/>
    <x v="4470"/>
    <n v="17616915.040000014"/>
  </r>
  <r>
    <x v="18"/>
    <x v="4"/>
    <n v="714.26"/>
    <x v="1"/>
    <n v="3571.3"/>
    <x v="1"/>
    <s v="Michael Murphy"/>
    <x v="41"/>
    <n v="38.313515000000002"/>
    <n v="-117.055374"/>
    <x v="1"/>
    <d v="2024-04-28T00:00:00"/>
    <x v="3"/>
    <x v="4471"/>
    <n v="17616915.040000014"/>
  </r>
  <r>
    <x v="14"/>
    <x v="2"/>
    <n v="22.41"/>
    <x v="1"/>
    <n v="112.05"/>
    <x v="2"/>
    <s v="Michael Allen"/>
    <x v="25"/>
    <n v="34.840515000000003"/>
    <n v="-106.248482"/>
    <x v="0"/>
    <d v="2024-04-28T00:00:00"/>
    <x v="3"/>
    <x v="4472"/>
    <n v="17616915.040000014"/>
  </r>
  <r>
    <x v="12"/>
    <x v="9"/>
    <n v="1198.3699999999999"/>
    <x v="0"/>
    <n v="2396.7399999999998"/>
    <x v="0"/>
    <s v="Megan Wall"/>
    <x v="12"/>
    <n v="34.969704"/>
    <n v="-92.373123000000007"/>
    <x v="4"/>
    <d v="2024-04-28T00:00:00"/>
    <x v="3"/>
    <x v="4473"/>
    <n v="17616915.040000014"/>
  </r>
  <r>
    <x v="20"/>
    <x v="22"/>
    <n v="328.74"/>
    <x v="1"/>
    <n v="1643.7"/>
    <x v="1"/>
    <s v="Stephen Williams"/>
    <x v="9"/>
    <n v="43.326618000000003"/>
    <n v="-84.536095000000003"/>
    <x v="4"/>
    <d v="2024-04-28T00:00:00"/>
    <x v="3"/>
    <x v="4474"/>
    <n v="17616915.040000014"/>
  </r>
  <r>
    <x v="7"/>
    <x v="20"/>
    <n v="255.18"/>
    <x v="3"/>
    <n v="1020.72"/>
    <x v="2"/>
    <s v="Ryan Orozco"/>
    <x v="9"/>
    <n v="43.326618000000003"/>
    <n v="-84.536095000000003"/>
    <x v="0"/>
    <d v="2024-04-28T00:00:00"/>
    <x v="3"/>
    <x v="4475"/>
    <n v="17616915.040000014"/>
  </r>
  <r>
    <x v="17"/>
    <x v="21"/>
    <n v="411.38"/>
    <x v="1"/>
    <n v="2056.9"/>
    <x v="2"/>
    <s v="Amber Harrell"/>
    <x v="25"/>
    <n v="34.840515000000003"/>
    <n v="-106.248482"/>
    <x v="1"/>
    <d v="2024-04-28T00:00:00"/>
    <x v="3"/>
    <x v="4476"/>
    <n v="17616915.040000014"/>
  </r>
  <r>
    <x v="15"/>
    <x v="5"/>
    <n v="33.96"/>
    <x v="3"/>
    <n v="135.84"/>
    <x v="2"/>
    <s v="Antonio Patton"/>
    <x v="22"/>
    <n v="43.452491999999999"/>
    <n v="-71.563896"/>
    <x v="1"/>
    <d v="2024-04-28T00:00:00"/>
    <x v="3"/>
    <x v="4477"/>
    <n v="17616915.040000014"/>
  </r>
  <r>
    <x v="14"/>
    <x v="14"/>
    <n v="296.99"/>
    <x v="0"/>
    <n v="593.98"/>
    <x v="0"/>
    <s v="Andrea Moore"/>
    <x v="11"/>
    <n v="39.059811000000003"/>
    <n v="-105.311104"/>
    <x v="0"/>
    <d v="2024-04-28T00:00:00"/>
    <x v="3"/>
    <x v="4478"/>
    <n v="17616915.040000014"/>
  </r>
  <r>
    <x v="21"/>
    <x v="0"/>
    <n v="452.58"/>
    <x v="4"/>
    <n v="1357.74"/>
    <x v="2"/>
    <s v="Richard Wilson"/>
    <x v="38"/>
    <n v="47.400902000000002"/>
    <n v="-121.490494"/>
    <x v="0"/>
    <d v="2024-04-28T00:00:00"/>
    <x v="3"/>
    <x v="4479"/>
    <n v="17616915.040000014"/>
  </r>
  <r>
    <x v="21"/>
    <x v="13"/>
    <n v="698.08"/>
    <x v="1"/>
    <n v="3490.4"/>
    <x v="2"/>
    <s v="Derek Silva"/>
    <x v="17"/>
    <n v="61.370716000000002"/>
    <n v="-152.40441899999999"/>
    <x v="1"/>
    <d v="2024-04-28T00:00:00"/>
    <x v="3"/>
    <x v="4480"/>
    <n v="17616915.040000014"/>
  </r>
  <r>
    <x v="5"/>
    <x v="19"/>
    <n v="1334.89"/>
    <x v="0"/>
    <n v="2669.78"/>
    <x v="1"/>
    <s v="Michael Hickman"/>
    <x v="40"/>
    <n v="33.040619"/>
    <n v="-83.643073999999999"/>
    <x v="2"/>
    <d v="2024-04-28T00:00:00"/>
    <x v="3"/>
    <x v="4481"/>
    <n v="17616915.040000014"/>
  </r>
  <r>
    <x v="18"/>
    <x v="14"/>
    <n v="948.75"/>
    <x v="0"/>
    <n v="1897.5"/>
    <x v="2"/>
    <s v="Russell Powell"/>
    <x v="42"/>
    <n v="39.063946000000001"/>
    <n v="-76.802100999999993"/>
    <x v="1"/>
    <d v="2024-04-28T00:00:00"/>
    <x v="3"/>
    <x v="4482"/>
    <n v="17616915.040000014"/>
  </r>
  <r>
    <x v="2"/>
    <x v="5"/>
    <n v="93.45"/>
    <x v="2"/>
    <n v="93.45"/>
    <x v="0"/>
    <s v="Mariah Boone"/>
    <x v="22"/>
    <n v="43.452491999999999"/>
    <n v="-71.563896"/>
    <x v="3"/>
    <d v="2024-04-28T00:00:00"/>
    <x v="3"/>
    <x v="4483"/>
    <n v="17616915.040000014"/>
  </r>
  <r>
    <x v="11"/>
    <x v="22"/>
    <n v="401.41"/>
    <x v="1"/>
    <n v="2007.0500000000002"/>
    <x v="1"/>
    <s v="Perry Humphrey"/>
    <x v="33"/>
    <n v="44.268543000000001"/>
    <n v="-89.616507999999996"/>
    <x v="3"/>
    <d v="2024-04-28T00:00:00"/>
    <x v="3"/>
    <x v="4484"/>
    <n v="17616915.040000014"/>
  </r>
  <r>
    <x v="23"/>
    <x v="1"/>
    <n v="267.33"/>
    <x v="2"/>
    <n v="267.33"/>
    <x v="3"/>
    <s v="Laurie Saunders"/>
    <x v="8"/>
    <n v="27.766279000000001"/>
    <n v="-81.686783000000005"/>
    <x v="4"/>
    <d v="2024-04-28T00:00:00"/>
    <x v="3"/>
    <x v="4485"/>
    <n v="17616915.040000014"/>
  </r>
  <r>
    <x v="22"/>
    <x v="2"/>
    <n v="20.399999999999999"/>
    <x v="3"/>
    <n v="81.599999999999994"/>
    <x v="1"/>
    <s v="Frank Dean"/>
    <x v="37"/>
    <n v="38.456085000000002"/>
    <n v="-92.288368000000006"/>
    <x v="1"/>
    <d v="2024-04-28T00:00:00"/>
    <x v="3"/>
    <x v="4486"/>
    <n v="17616915.040000014"/>
  </r>
  <r>
    <x v="15"/>
    <x v="6"/>
    <n v="24.77"/>
    <x v="4"/>
    <n v="74.31"/>
    <x v="0"/>
    <s v="Anthony Salinas"/>
    <x v="42"/>
    <n v="39.063946000000001"/>
    <n v="-76.802100999999993"/>
    <x v="1"/>
    <d v="2024-04-28T00:00:00"/>
    <x v="3"/>
    <x v="4487"/>
    <n v="17616915.040000014"/>
  </r>
  <r>
    <x v="21"/>
    <x v="8"/>
    <n v="701.72"/>
    <x v="0"/>
    <n v="1403.44"/>
    <x v="2"/>
    <s v="Joseph Long"/>
    <x v="20"/>
    <n v="45.694454"/>
    <n v="-93.900192000000004"/>
    <x v="0"/>
    <d v="2024-04-28T00:00:00"/>
    <x v="3"/>
    <x v="4488"/>
    <n v="17616915.040000014"/>
  </r>
  <r>
    <x v="22"/>
    <x v="11"/>
    <n v="176.23"/>
    <x v="1"/>
    <n v="881.15"/>
    <x v="0"/>
    <s v="Linda Frey"/>
    <x v="34"/>
    <n v="42.755966000000001"/>
    <n v="-107.30249000000001"/>
    <x v="3"/>
    <d v="2024-04-28T00:00:00"/>
    <x v="3"/>
    <x v="4489"/>
    <n v="17616915.040000014"/>
  </r>
  <r>
    <x v="14"/>
    <x v="12"/>
    <n v="446.3"/>
    <x v="1"/>
    <n v="2231.5"/>
    <x v="1"/>
    <s v="Eric Jones"/>
    <x v="47"/>
    <n v="42.011538999999999"/>
    <n v="-93.210526000000002"/>
    <x v="0"/>
    <d v="2024-04-28T00:00:00"/>
    <x v="3"/>
    <x v="4490"/>
    <n v="17616915.040000014"/>
  </r>
  <r>
    <x v="20"/>
    <x v="2"/>
    <n v="6.03"/>
    <x v="1"/>
    <n v="30.150000000000002"/>
    <x v="1"/>
    <s v="David Burton"/>
    <x v="8"/>
    <n v="27.766279000000001"/>
    <n v="-81.686783000000005"/>
    <x v="1"/>
    <d v="2024-04-28T00:00:00"/>
    <x v="3"/>
    <x v="4491"/>
    <n v="17616915.040000014"/>
  </r>
  <r>
    <x v="1"/>
    <x v="11"/>
    <n v="228.62"/>
    <x v="3"/>
    <n v="914.48"/>
    <x v="2"/>
    <s v="Susan Hardin"/>
    <x v="13"/>
    <n v="40.150032000000003"/>
    <n v="-111.86243399999999"/>
    <x v="2"/>
    <d v="2024-04-28T00:00:00"/>
    <x v="3"/>
    <x v="4492"/>
    <n v="17616915.040000014"/>
  </r>
  <r>
    <x v="9"/>
    <x v="12"/>
    <n v="726.67"/>
    <x v="2"/>
    <n v="726.67"/>
    <x v="1"/>
    <s v="Anna Ferguson"/>
    <x v="16"/>
    <n v="35.747844999999998"/>
    <n v="-86.692345000000003"/>
    <x v="2"/>
    <d v="2024-04-28T00:00:00"/>
    <x v="3"/>
    <x v="4493"/>
    <n v="17616915.040000014"/>
  </r>
  <r>
    <x v="8"/>
    <x v="22"/>
    <n v="345.44"/>
    <x v="2"/>
    <n v="345.44"/>
    <x v="0"/>
    <s v="Jennifer Meyers"/>
    <x v="46"/>
    <n v="41.125369999999997"/>
    <n v="-98.268082000000007"/>
    <x v="2"/>
    <d v="2024-04-28T00:00:00"/>
    <x v="3"/>
    <x v="4494"/>
    <n v="17616915.040000014"/>
  </r>
  <r>
    <x v="22"/>
    <x v="6"/>
    <n v="46.18"/>
    <x v="3"/>
    <n v="184.72"/>
    <x v="3"/>
    <s v="Elizabeth Owen"/>
    <x v="17"/>
    <n v="61.370716000000002"/>
    <n v="-152.40441899999999"/>
    <x v="1"/>
    <d v="2024-04-28T00:00:00"/>
    <x v="3"/>
    <x v="4495"/>
    <n v="17616915.040000014"/>
  </r>
  <r>
    <x v="6"/>
    <x v="2"/>
    <n v="8.85"/>
    <x v="2"/>
    <n v="8.85"/>
    <x v="2"/>
    <s v="Nathaniel Andrews"/>
    <x v="49"/>
    <n v="42.165725999999999"/>
    <n v="-74.948051000000007"/>
    <x v="2"/>
    <d v="2024-04-28T00:00:00"/>
    <x v="3"/>
    <x v="4496"/>
    <n v="17616915.040000014"/>
  </r>
  <r>
    <x v="0"/>
    <x v="8"/>
    <n v="450.16"/>
    <x v="3"/>
    <n v="1800.64"/>
    <x v="0"/>
    <s v="John Stafford"/>
    <x v="17"/>
    <n v="61.370716000000002"/>
    <n v="-152.40441899999999"/>
    <x v="3"/>
    <d v="2024-04-28T00:00:00"/>
    <x v="3"/>
    <x v="4497"/>
    <n v="17616915.040000014"/>
  </r>
  <r>
    <x v="14"/>
    <x v="21"/>
    <n v="237.05"/>
    <x v="4"/>
    <n v="711.15000000000009"/>
    <x v="2"/>
    <s v="Rebecca Welch"/>
    <x v="2"/>
    <n v="40.590752000000002"/>
    <n v="-77.209755000000001"/>
    <x v="2"/>
    <d v="2024-04-29T00:00:00"/>
    <x v="3"/>
    <x v="4498"/>
    <n v="17616915.040000014"/>
  </r>
  <r>
    <x v="10"/>
    <x v="18"/>
    <n v="70.87"/>
    <x v="0"/>
    <n v="141.74"/>
    <x v="0"/>
    <s v="Stefanie Carter"/>
    <x v="43"/>
    <n v="47.528911999999998"/>
    <n v="-99.784012000000004"/>
    <x v="0"/>
    <d v="2024-04-29T00:00:00"/>
    <x v="3"/>
    <x v="4499"/>
    <n v="17616915.040000014"/>
  </r>
  <r>
    <x v="20"/>
    <x v="3"/>
    <n v="175.96"/>
    <x v="0"/>
    <n v="351.92"/>
    <x v="2"/>
    <s v="Michelle White"/>
    <x v="7"/>
    <n v="42.230170999999999"/>
    <n v="-71.530106000000004"/>
    <x v="3"/>
    <d v="2024-04-29T00:00:00"/>
    <x v="3"/>
    <x v="4500"/>
    <n v="17616915.040000014"/>
  </r>
  <r>
    <x v="5"/>
    <x v="15"/>
    <n v="167.03"/>
    <x v="2"/>
    <n v="167.03"/>
    <x v="1"/>
    <s v="Edward Maynard"/>
    <x v="35"/>
    <n v="46.921925000000002"/>
    <n v="-110.454353"/>
    <x v="3"/>
    <d v="2024-04-29T00:00:00"/>
    <x v="3"/>
    <x v="4501"/>
    <n v="17616915.040000014"/>
  </r>
  <r>
    <x v="12"/>
    <x v="23"/>
    <n v="558.53"/>
    <x v="0"/>
    <n v="1117.06"/>
    <x v="3"/>
    <s v="Michelle Johnson"/>
    <x v="34"/>
    <n v="42.755966000000001"/>
    <n v="-107.30249000000001"/>
    <x v="1"/>
    <d v="2024-04-29T00:00:00"/>
    <x v="3"/>
    <x v="4502"/>
    <n v="17616915.040000014"/>
  </r>
  <r>
    <x v="18"/>
    <x v="18"/>
    <n v="37.130000000000003"/>
    <x v="4"/>
    <n v="111.39000000000001"/>
    <x v="2"/>
    <s v="Wanda Davis"/>
    <x v="19"/>
    <n v="44.045876"/>
    <n v="-72.710685999999995"/>
    <x v="0"/>
    <d v="2024-04-29T00:00:00"/>
    <x v="3"/>
    <x v="4503"/>
    <n v="17616915.040000014"/>
  </r>
  <r>
    <x v="5"/>
    <x v="0"/>
    <n v="311.23"/>
    <x v="1"/>
    <n v="1556.15"/>
    <x v="3"/>
    <s v="Jared Schmidt"/>
    <x v="47"/>
    <n v="42.011538999999999"/>
    <n v="-93.210526000000002"/>
    <x v="0"/>
    <d v="2024-04-29T00:00:00"/>
    <x v="3"/>
    <x v="4504"/>
    <n v="17616915.040000014"/>
  </r>
  <r>
    <x v="1"/>
    <x v="15"/>
    <n v="186.65"/>
    <x v="4"/>
    <n v="559.95000000000005"/>
    <x v="2"/>
    <s v="Kenneth Miller"/>
    <x v="11"/>
    <n v="39.059811000000003"/>
    <n v="-105.311104"/>
    <x v="4"/>
    <d v="2024-04-29T00:00:00"/>
    <x v="3"/>
    <x v="4505"/>
    <n v="17616915.040000014"/>
  </r>
  <r>
    <x v="18"/>
    <x v="19"/>
    <n v="1176.8699999999999"/>
    <x v="2"/>
    <n v="1176.8699999999999"/>
    <x v="2"/>
    <s v="Robert Flowers"/>
    <x v="36"/>
    <n v="39.849426000000001"/>
    <n v="-86.258278000000004"/>
    <x v="3"/>
    <d v="2024-04-29T00:00:00"/>
    <x v="3"/>
    <x v="4506"/>
    <n v="17616915.040000014"/>
  </r>
  <r>
    <x v="8"/>
    <x v="0"/>
    <n v="401.22"/>
    <x v="3"/>
    <n v="1604.88"/>
    <x v="1"/>
    <s v="Christopher Compton"/>
    <x v="12"/>
    <n v="34.969704"/>
    <n v="-92.373123000000007"/>
    <x v="0"/>
    <d v="2024-04-29T00:00:00"/>
    <x v="3"/>
    <x v="4507"/>
    <n v="17616915.040000014"/>
  </r>
  <r>
    <x v="2"/>
    <x v="22"/>
    <n v="169.06"/>
    <x v="4"/>
    <n v="507.18"/>
    <x v="1"/>
    <s v="Betty Peterson"/>
    <x v="36"/>
    <n v="39.849426000000001"/>
    <n v="-86.258278000000004"/>
    <x v="4"/>
    <d v="2024-04-29T00:00:00"/>
    <x v="3"/>
    <x v="4508"/>
    <n v="17616915.040000014"/>
  </r>
  <r>
    <x v="17"/>
    <x v="15"/>
    <n v="151.82"/>
    <x v="4"/>
    <n v="455.46"/>
    <x v="2"/>
    <s v="Mrs. Sharon Simmons"/>
    <x v="6"/>
    <n v="35.565342000000001"/>
    <n v="-96.928916999999998"/>
    <x v="3"/>
    <d v="2024-04-29T00:00:00"/>
    <x v="3"/>
    <x v="4509"/>
    <n v="17616915.040000014"/>
  </r>
  <r>
    <x v="12"/>
    <x v="0"/>
    <n v="473.5"/>
    <x v="4"/>
    <n v="1420.5"/>
    <x v="2"/>
    <s v="Felicia Hubbard"/>
    <x v="12"/>
    <n v="34.969704"/>
    <n v="-92.373123000000007"/>
    <x v="3"/>
    <d v="2024-04-29T00:00:00"/>
    <x v="3"/>
    <x v="4510"/>
    <n v="17616915.040000014"/>
  </r>
  <r>
    <x v="19"/>
    <x v="5"/>
    <n v="40.299999999999997"/>
    <x v="4"/>
    <n v="120.89999999999999"/>
    <x v="0"/>
    <s v="Anna Garcia"/>
    <x v="48"/>
    <n v="44.693947000000001"/>
    <n v="-69.381927000000005"/>
    <x v="4"/>
    <d v="2024-04-29T00:00:00"/>
    <x v="3"/>
    <x v="4511"/>
    <n v="17616915.040000014"/>
  </r>
  <r>
    <x v="0"/>
    <x v="22"/>
    <n v="207.77"/>
    <x v="1"/>
    <n v="1038.8500000000001"/>
    <x v="0"/>
    <s v="Mary Nelson"/>
    <x v="29"/>
    <n v="38.526600000000002"/>
    <n v="-96.726485999999994"/>
    <x v="0"/>
    <d v="2024-04-29T00:00:00"/>
    <x v="3"/>
    <x v="4512"/>
    <n v="17616915.040000014"/>
  </r>
  <r>
    <x v="4"/>
    <x v="23"/>
    <n v="614.41999999999996"/>
    <x v="3"/>
    <n v="2457.6799999999998"/>
    <x v="2"/>
    <s v="Cassandra Peters"/>
    <x v="45"/>
    <n v="44.299782"/>
    <n v="-99.438828000000001"/>
    <x v="1"/>
    <d v="2024-04-29T00:00:00"/>
    <x v="3"/>
    <x v="4513"/>
    <n v="17616915.040000014"/>
  </r>
  <r>
    <x v="1"/>
    <x v="19"/>
    <n v="1077.9000000000001"/>
    <x v="3"/>
    <n v="4311.6000000000004"/>
    <x v="2"/>
    <s v="Amanda Manning"/>
    <x v="23"/>
    <n v="31.169546"/>
    <n v="-91.867805000000004"/>
    <x v="2"/>
    <d v="2024-04-29T00:00:00"/>
    <x v="3"/>
    <x v="4514"/>
    <n v="17616915.040000014"/>
  </r>
  <r>
    <x v="8"/>
    <x v="13"/>
    <n v="1704.1"/>
    <x v="1"/>
    <n v="8520.5"/>
    <x v="2"/>
    <s v="Cody Sutton"/>
    <x v="23"/>
    <n v="31.169546"/>
    <n v="-91.867805000000004"/>
    <x v="3"/>
    <d v="2024-04-29T00:00:00"/>
    <x v="3"/>
    <x v="4515"/>
    <n v="17616915.040000014"/>
  </r>
  <r>
    <x v="20"/>
    <x v="14"/>
    <n v="933.79"/>
    <x v="0"/>
    <n v="1867.58"/>
    <x v="1"/>
    <s v="Sylvia Douglas"/>
    <x v="44"/>
    <n v="37.668140000000001"/>
    <n v="-84.670067000000003"/>
    <x v="1"/>
    <d v="2024-04-29T00:00:00"/>
    <x v="3"/>
    <x v="4516"/>
    <n v="17616915.040000014"/>
  </r>
  <r>
    <x v="16"/>
    <x v="17"/>
    <n v="508.37"/>
    <x v="1"/>
    <n v="2541.85"/>
    <x v="1"/>
    <s v="Charles Rhodes"/>
    <x v="43"/>
    <n v="47.528911999999998"/>
    <n v="-99.784012000000004"/>
    <x v="4"/>
    <d v="2024-04-29T00:00:00"/>
    <x v="3"/>
    <x v="4517"/>
    <n v="17616915.040000014"/>
  </r>
  <r>
    <x v="21"/>
    <x v="13"/>
    <n v="1055.5"/>
    <x v="3"/>
    <n v="4222"/>
    <x v="3"/>
    <s v="Roberto Gonzales"/>
    <x v="8"/>
    <n v="27.766279000000001"/>
    <n v="-81.686783000000005"/>
    <x v="4"/>
    <d v="2024-04-29T00:00:00"/>
    <x v="3"/>
    <x v="4518"/>
    <n v="17616915.040000014"/>
  </r>
  <r>
    <x v="10"/>
    <x v="18"/>
    <n v="137.80000000000001"/>
    <x v="2"/>
    <n v="137.80000000000001"/>
    <x v="0"/>
    <s v="Tammy Hancock"/>
    <x v="3"/>
    <n v="41.597782000000002"/>
    <n v="-72.755370999999997"/>
    <x v="4"/>
    <d v="2024-04-29T00:00:00"/>
    <x v="3"/>
    <x v="4519"/>
    <n v="17616915.040000014"/>
  </r>
  <r>
    <x v="5"/>
    <x v="4"/>
    <n v="795.21"/>
    <x v="1"/>
    <n v="3976.05"/>
    <x v="0"/>
    <s v="James Martin"/>
    <x v="13"/>
    <n v="40.150032000000003"/>
    <n v="-111.86243399999999"/>
    <x v="0"/>
    <d v="2024-04-29T00:00:00"/>
    <x v="3"/>
    <x v="4520"/>
    <n v="17616915.040000014"/>
  </r>
  <r>
    <x v="21"/>
    <x v="13"/>
    <n v="305.56"/>
    <x v="2"/>
    <n v="305.56"/>
    <x v="3"/>
    <s v="James Dean"/>
    <x v="3"/>
    <n v="41.597782000000002"/>
    <n v="-72.755370999999997"/>
    <x v="1"/>
    <d v="2024-04-29T00:00:00"/>
    <x v="3"/>
    <x v="4521"/>
    <n v="17616915.040000014"/>
  </r>
  <r>
    <x v="23"/>
    <x v="7"/>
    <n v="75.099999999999994"/>
    <x v="3"/>
    <n v="300.39999999999998"/>
    <x v="1"/>
    <s v="Michael Davis"/>
    <x v="18"/>
    <n v="31.054487000000002"/>
    <n v="-97.563461000000004"/>
    <x v="4"/>
    <d v="2024-04-29T00:00:00"/>
    <x v="3"/>
    <x v="4522"/>
    <n v="17616915.040000014"/>
  </r>
  <r>
    <x v="1"/>
    <x v="4"/>
    <n v="630.54999999999995"/>
    <x v="4"/>
    <n v="1891.6499999999999"/>
    <x v="1"/>
    <s v="Carrie Kelly"/>
    <x v="3"/>
    <n v="41.597782000000002"/>
    <n v="-72.755370999999997"/>
    <x v="4"/>
    <d v="2024-04-29T00:00:00"/>
    <x v="3"/>
    <x v="4523"/>
    <n v="17616915.040000014"/>
  </r>
  <r>
    <x v="0"/>
    <x v="21"/>
    <n v="463.03"/>
    <x v="1"/>
    <n v="2315.1499999999996"/>
    <x v="1"/>
    <s v="Emily Benson"/>
    <x v="48"/>
    <n v="44.693947000000001"/>
    <n v="-69.381927000000005"/>
    <x v="4"/>
    <d v="2024-04-29T00:00:00"/>
    <x v="3"/>
    <x v="4524"/>
    <n v="17616915.040000014"/>
  </r>
  <r>
    <x v="0"/>
    <x v="14"/>
    <n v="593.33000000000004"/>
    <x v="0"/>
    <n v="1186.6600000000001"/>
    <x v="2"/>
    <s v="Danny Castro"/>
    <x v="47"/>
    <n v="42.011538999999999"/>
    <n v="-93.210526000000002"/>
    <x v="4"/>
    <d v="2024-04-29T00:00:00"/>
    <x v="3"/>
    <x v="4525"/>
    <n v="17616915.040000014"/>
  </r>
  <r>
    <x v="22"/>
    <x v="17"/>
    <n v="550.66999999999996"/>
    <x v="1"/>
    <n v="2753.35"/>
    <x v="1"/>
    <s v="Michael Ray"/>
    <x v="49"/>
    <n v="42.165725999999999"/>
    <n v="-74.948051000000007"/>
    <x v="3"/>
    <d v="2024-04-29T00:00:00"/>
    <x v="3"/>
    <x v="4526"/>
    <n v="17616915.040000014"/>
  </r>
  <r>
    <x v="5"/>
    <x v="0"/>
    <n v="298.41000000000003"/>
    <x v="2"/>
    <n v="298.41000000000003"/>
    <x v="1"/>
    <s v="Miguel Bell"/>
    <x v="33"/>
    <n v="44.268543000000001"/>
    <n v="-89.616507999999996"/>
    <x v="2"/>
    <d v="2024-04-29T00:00:00"/>
    <x v="3"/>
    <x v="4527"/>
    <n v="17616915.040000014"/>
  </r>
  <r>
    <x v="7"/>
    <x v="4"/>
    <n v="266.51"/>
    <x v="3"/>
    <n v="1066.04"/>
    <x v="1"/>
    <s v="Rebecca Gentry"/>
    <x v="6"/>
    <n v="35.565342000000001"/>
    <n v="-96.928916999999998"/>
    <x v="0"/>
    <d v="2024-04-29T00:00:00"/>
    <x v="3"/>
    <x v="4528"/>
    <n v="17616915.040000014"/>
  </r>
  <r>
    <x v="17"/>
    <x v="21"/>
    <n v="258.24"/>
    <x v="2"/>
    <n v="258.24"/>
    <x v="1"/>
    <s v="Debbie Lee"/>
    <x v="19"/>
    <n v="44.045876"/>
    <n v="-72.710685999999995"/>
    <x v="2"/>
    <d v="2024-04-29T00:00:00"/>
    <x v="3"/>
    <x v="4529"/>
    <n v="17616915.040000014"/>
  </r>
  <r>
    <x v="11"/>
    <x v="8"/>
    <n v="856.28"/>
    <x v="3"/>
    <n v="3425.12"/>
    <x v="0"/>
    <s v="Bryan Collins"/>
    <x v="18"/>
    <n v="31.054487000000002"/>
    <n v="-97.563461000000004"/>
    <x v="0"/>
    <d v="2024-04-29T00:00:00"/>
    <x v="3"/>
    <x v="4530"/>
    <n v="17616915.040000014"/>
  </r>
  <r>
    <x v="18"/>
    <x v="15"/>
    <n v="115.8"/>
    <x v="0"/>
    <n v="231.6"/>
    <x v="3"/>
    <s v="Ashley Smith"/>
    <x v="24"/>
    <n v="21.094318000000001"/>
    <n v="-157.49833699999999"/>
    <x v="4"/>
    <d v="2024-04-29T00:00:00"/>
    <x v="3"/>
    <x v="4531"/>
    <n v="17616915.040000014"/>
  </r>
  <r>
    <x v="2"/>
    <x v="13"/>
    <n v="635.19000000000005"/>
    <x v="1"/>
    <n v="3175.9500000000003"/>
    <x v="0"/>
    <s v="Cindy Ray"/>
    <x v="28"/>
    <n v="32.806671000000001"/>
    <n v="-86.791129999999995"/>
    <x v="3"/>
    <d v="2024-04-29T00:00:00"/>
    <x v="3"/>
    <x v="4532"/>
    <n v="17616915.040000014"/>
  </r>
  <r>
    <x v="22"/>
    <x v="1"/>
    <n v="168.97"/>
    <x v="1"/>
    <n v="844.85"/>
    <x v="0"/>
    <s v="Jennifer Scott"/>
    <x v="7"/>
    <n v="42.230170999999999"/>
    <n v="-71.530106000000004"/>
    <x v="4"/>
    <d v="2024-04-29T00:00:00"/>
    <x v="3"/>
    <x v="4533"/>
    <n v="17616915.040000014"/>
  </r>
  <r>
    <x v="0"/>
    <x v="20"/>
    <n v="159.1"/>
    <x v="4"/>
    <n v="477.29999999999995"/>
    <x v="3"/>
    <s v="Lori Hall"/>
    <x v="3"/>
    <n v="41.597782000000002"/>
    <n v="-72.755370999999997"/>
    <x v="4"/>
    <d v="2024-04-30T00:00:00"/>
    <x v="3"/>
    <x v="4534"/>
    <n v="17616915.040000014"/>
  </r>
  <r>
    <x v="2"/>
    <x v="17"/>
    <n v="309.39999999999998"/>
    <x v="1"/>
    <n v="1547"/>
    <x v="1"/>
    <s v="Arthur Dunn"/>
    <x v="13"/>
    <n v="40.150032000000003"/>
    <n v="-111.86243399999999"/>
    <x v="4"/>
    <d v="2024-04-30T00:00:00"/>
    <x v="3"/>
    <x v="4535"/>
    <n v="17616915.040000014"/>
  </r>
  <r>
    <x v="13"/>
    <x v="9"/>
    <n v="1801.07"/>
    <x v="0"/>
    <n v="3602.14"/>
    <x v="3"/>
    <s v="Jeremy Ramirez"/>
    <x v="13"/>
    <n v="40.150032000000003"/>
    <n v="-111.86243399999999"/>
    <x v="2"/>
    <d v="2024-04-30T00:00:00"/>
    <x v="3"/>
    <x v="4536"/>
    <n v="17616915.040000014"/>
  </r>
  <r>
    <x v="16"/>
    <x v="10"/>
    <n v="2295.08"/>
    <x v="1"/>
    <n v="11475.4"/>
    <x v="2"/>
    <s v="Madison Cooper"/>
    <x v="43"/>
    <n v="47.528911999999998"/>
    <n v="-99.784012000000004"/>
    <x v="0"/>
    <d v="2024-04-30T00:00:00"/>
    <x v="3"/>
    <x v="4537"/>
    <n v="17616915.040000014"/>
  </r>
  <r>
    <x v="7"/>
    <x v="22"/>
    <n v="141.55000000000001"/>
    <x v="3"/>
    <n v="566.20000000000005"/>
    <x v="1"/>
    <s v="Joseph Young"/>
    <x v="9"/>
    <n v="43.326618000000003"/>
    <n v="-84.536095000000003"/>
    <x v="2"/>
    <d v="2024-04-30T00:00:00"/>
    <x v="3"/>
    <x v="4538"/>
    <n v="17616915.040000014"/>
  </r>
  <r>
    <x v="15"/>
    <x v="2"/>
    <n v="7.2"/>
    <x v="4"/>
    <n v="21.6"/>
    <x v="3"/>
    <s v="Katherine Cook"/>
    <x v="11"/>
    <n v="39.059811000000003"/>
    <n v="-105.311104"/>
    <x v="1"/>
    <d v="2024-04-30T00:00:00"/>
    <x v="3"/>
    <x v="4539"/>
    <n v="17616915.040000014"/>
  </r>
  <r>
    <x v="4"/>
    <x v="10"/>
    <n v="2054.06"/>
    <x v="0"/>
    <n v="4108.12"/>
    <x v="3"/>
    <s v="Keith Zamora"/>
    <x v="33"/>
    <n v="44.268543000000001"/>
    <n v="-89.616507999999996"/>
    <x v="1"/>
    <d v="2024-04-30T00:00:00"/>
    <x v="3"/>
    <x v="4540"/>
    <n v="17616915.040000014"/>
  </r>
  <r>
    <x v="15"/>
    <x v="22"/>
    <n v="231.63"/>
    <x v="4"/>
    <n v="694.89"/>
    <x v="1"/>
    <s v="Joshua Torres"/>
    <x v="3"/>
    <n v="41.597782000000002"/>
    <n v="-72.755370999999997"/>
    <x v="0"/>
    <d v="2024-04-30T00:00:00"/>
    <x v="3"/>
    <x v="4541"/>
    <n v="17616915.040000014"/>
  </r>
  <r>
    <x v="14"/>
    <x v="3"/>
    <n v="278.10000000000002"/>
    <x v="4"/>
    <n v="834.30000000000007"/>
    <x v="1"/>
    <s v="Misty Jones"/>
    <x v="42"/>
    <n v="39.063946000000001"/>
    <n v="-76.802100999999993"/>
    <x v="1"/>
    <d v="2024-04-30T00:00:00"/>
    <x v="3"/>
    <x v="4542"/>
    <n v="17616915.040000014"/>
  </r>
  <r>
    <x v="6"/>
    <x v="19"/>
    <n v="972.45"/>
    <x v="3"/>
    <n v="3889.8"/>
    <x v="3"/>
    <s v="Daniel Stewart"/>
    <x v="34"/>
    <n v="42.755966000000001"/>
    <n v="-107.30249000000001"/>
    <x v="0"/>
    <d v="2024-04-30T00:00:00"/>
    <x v="3"/>
    <x v="4543"/>
    <n v="17616915.040000014"/>
  </r>
  <r>
    <x v="22"/>
    <x v="13"/>
    <n v="1769.02"/>
    <x v="0"/>
    <n v="3538.04"/>
    <x v="0"/>
    <s v="Audrey Ferguson"/>
    <x v="5"/>
    <n v="39.318522999999999"/>
    <n v="-75.507141000000004"/>
    <x v="1"/>
    <d v="2024-04-30T00:00:00"/>
    <x v="3"/>
    <x v="4544"/>
    <n v="17616915.040000014"/>
  </r>
  <r>
    <x v="4"/>
    <x v="16"/>
    <n v="1005.13"/>
    <x v="1"/>
    <n v="5025.6499999999996"/>
    <x v="3"/>
    <s v="Drew Scott"/>
    <x v="29"/>
    <n v="38.526600000000002"/>
    <n v="-96.726485999999994"/>
    <x v="4"/>
    <d v="2024-04-30T00:00:00"/>
    <x v="3"/>
    <x v="4545"/>
    <n v="17616915.040000014"/>
  </r>
  <r>
    <x v="2"/>
    <x v="0"/>
    <n v="304.98"/>
    <x v="1"/>
    <n v="1524.9"/>
    <x v="1"/>
    <s v="Kevin Jones"/>
    <x v="46"/>
    <n v="41.125369999999997"/>
    <n v="-98.268082000000007"/>
    <x v="4"/>
    <d v="2024-04-30T00:00:00"/>
    <x v="3"/>
    <x v="4546"/>
    <n v="17616915.040000014"/>
  </r>
  <r>
    <x v="16"/>
    <x v="10"/>
    <n v="2172.12"/>
    <x v="4"/>
    <n v="6516.36"/>
    <x v="3"/>
    <s v="Jennifer Arellano"/>
    <x v="35"/>
    <n v="46.921925000000002"/>
    <n v="-110.454353"/>
    <x v="3"/>
    <d v="2024-04-30T00:00:00"/>
    <x v="3"/>
    <x v="4547"/>
    <n v="17616915.040000014"/>
  </r>
  <r>
    <x v="23"/>
    <x v="19"/>
    <n v="649.47"/>
    <x v="2"/>
    <n v="649.47"/>
    <x v="1"/>
    <s v="Sarah Grant"/>
    <x v="3"/>
    <n v="41.597782000000002"/>
    <n v="-72.755370999999997"/>
    <x v="3"/>
    <d v="2024-04-30T00:00:00"/>
    <x v="3"/>
    <x v="4548"/>
    <n v="17616915.040000014"/>
  </r>
  <r>
    <x v="20"/>
    <x v="7"/>
    <n v="59.24"/>
    <x v="1"/>
    <n v="296.2"/>
    <x v="0"/>
    <s v="Tanya Patton"/>
    <x v="45"/>
    <n v="44.299782"/>
    <n v="-99.438828000000001"/>
    <x v="2"/>
    <d v="2024-04-30T00:00:00"/>
    <x v="3"/>
    <x v="4549"/>
    <n v="17616915.040000014"/>
  </r>
  <r>
    <x v="21"/>
    <x v="14"/>
    <n v="454.15"/>
    <x v="0"/>
    <n v="908.3"/>
    <x v="2"/>
    <s v="Ryan Petty"/>
    <x v="22"/>
    <n v="43.452491999999999"/>
    <n v="-71.563896"/>
    <x v="3"/>
    <d v="2024-04-30T00:00:00"/>
    <x v="3"/>
    <x v="4550"/>
    <n v="17616915.040000014"/>
  </r>
  <r>
    <x v="1"/>
    <x v="17"/>
    <n v="602.62"/>
    <x v="3"/>
    <n v="2410.48"/>
    <x v="3"/>
    <s v="Angela Gonzalez"/>
    <x v="23"/>
    <n v="31.169546"/>
    <n v="-91.867805000000004"/>
    <x v="2"/>
    <d v="2024-04-30T00:00:00"/>
    <x v="3"/>
    <x v="4551"/>
    <n v="17616915.040000014"/>
  </r>
  <r>
    <x v="2"/>
    <x v="1"/>
    <n v="205.99"/>
    <x v="2"/>
    <n v="205.99"/>
    <x v="2"/>
    <s v="David Wilson"/>
    <x v="43"/>
    <n v="47.528911999999998"/>
    <n v="-99.784012000000004"/>
    <x v="0"/>
    <d v="2024-04-30T00:00:00"/>
    <x v="3"/>
    <x v="4552"/>
    <n v="17616915.040000014"/>
  </r>
  <r>
    <x v="17"/>
    <x v="9"/>
    <n v="1667.96"/>
    <x v="1"/>
    <n v="8339.7999999999993"/>
    <x v="1"/>
    <s v="David Morrison"/>
    <x v="4"/>
    <n v="32.741646000000003"/>
    <n v="-89.678696000000002"/>
    <x v="4"/>
    <d v="2024-04-30T00:00:00"/>
    <x v="3"/>
    <x v="4553"/>
    <n v="17616915.040000014"/>
  </r>
  <r>
    <x v="11"/>
    <x v="16"/>
    <n v="1413.65"/>
    <x v="2"/>
    <n v="1413.65"/>
    <x v="3"/>
    <s v="Amanda Mcknight"/>
    <x v="43"/>
    <n v="47.528911999999998"/>
    <n v="-99.784012000000004"/>
    <x v="0"/>
    <d v="2024-04-30T00:00:00"/>
    <x v="3"/>
    <x v="4554"/>
    <n v="17616915.040000014"/>
  </r>
  <r>
    <x v="11"/>
    <x v="17"/>
    <n v="620.35"/>
    <x v="3"/>
    <n v="2481.4"/>
    <x v="2"/>
    <s v="Jennifer Warren"/>
    <x v="19"/>
    <n v="44.045876"/>
    <n v="-72.710685999999995"/>
    <x v="4"/>
    <d v="2024-04-30T00:00:00"/>
    <x v="3"/>
    <x v="4555"/>
    <n v="17616915.040000014"/>
  </r>
  <r>
    <x v="20"/>
    <x v="9"/>
    <n v="1812.24"/>
    <x v="0"/>
    <n v="3624.48"/>
    <x v="3"/>
    <s v="Amber Hall"/>
    <x v="4"/>
    <n v="32.741646000000003"/>
    <n v="-89.678696000000002"/>
    <x v="3"/>
    <d v="2024-04-30T00:00:00"/>
    <x v="3"/>
    <x v="4556"/>
    <n v="17616915.040000014"/>
  </r>
  <r>
    <x v="8"/>
    <x v="1"/>
    <n v="371.48"/>
    <x v="4"/>
    <n v="1114.44"/>
    <x v="2"/>
    <s v="Alicia Meza"/>
    <x v="38"/>
    <n v="47.400902000000002"/>
    <n v="-121.490494"/>
    <x v="0"/>
    <d v="2024-04-30T00:00:00"/>
    <x v="3"/>
    <x v="4557"/>
    <n v="17616915.040000014"/>
  </r>
  <r>
    <x v="19"/>
    <x v="14"/>
    <n v="304.23"/>
    <x v="0"/>
    <n v="608.46"/>
    <x v="2"/>
    <s v="Emily Phillips"/>
    <x v="2"/>
    <n v="40.590752000000002"/>
    <n v="-77.209755000000001"/>
    <x v="3"/>
    <d v="2024-04-30T00:00:00"/>
    <x v="3"/>
    <x v="4558"/>
    <n v="17616915.040000014"/>
  </r>
  <r>
    <x v="3"/>
    <x v="2"/>
    <n v="32.86"/>
    <x v="2"/>
    <n v="32.86"/>
    <x v="1"/>
    <s v="Samantha Riggs"/>
    <x v="15"/>
    <n v="35.630065999999999"/>
    <n v="-79.806419000000005"/>
    <x v="0"/>
    <d v="2024-04-30T00:00:00"/>
    <x v="3"/>
    <x v="4559"/>
    <n v="17616915.040000014"/>
  </r>
  <r>
    <x v="5"/>
    <x v="10"/>
    <n v="2719.97"/>
    <x v="4"/>
    <n v="8159.91"/>
    <x v="0"/>
    <s v="Thomas Harrison"/>
    <x v="26"/>
    <n v="37.769337"/>
    <n v="-78.169967999999997"/>
    <x v="1"/>
    <d v="2024-04-30T00:00:00"/>
    <x v="3"/>
    <x v="4560"/>
    <n v="17616915.040000014"/>
  </r>
  <r>
    <x v="15"/>
    <x v="0"/>
    <n v="317.36"/>
    <x v="4"/>
    <n v="952.08"/>
    <x v="3"/>
    <s v="Duane Mathews"/>
    <x v="47"/>
    <n v="42.011538999999999"/>
    <n v="-93.210526000000002"/>
    <x v="3"/>
    <d v="2024-04-30T00:00:00"/>
    <x v="3"/>
    <x v="4561"/>
    <n v="17616915.040000014"/>
  </r>
  <r>
    <x v="23"/>
    <x v="22"/>
    <n v="380.62"/>
    <x v="1"/>
    <n v="1903.1"/>
    <x v="2"/>
    <s v="Ryan Lopez"/>
    <x v="13"/>
    <n v="40.150032000000003"/>
    <n v="-111.86243399999999"/>
    <x v="1"/>
    <d v="2024-04-30T00:00:00"/>
    <x v="3"/>
    <x v="2620"/>
    <n v="17616915.040000014"/>
  </r>
  <r>
    <x v="7"/>
    <x v="3"/>
    <n v="161.19999999999999"/>
    <x v="2"/>
    <n v="161.19999999999999"/>
    <x v="0"/>
    <s v="Anthony Torres"/>
    <x v="10"/>
    <n v="38.491225999999997"/>
    <n v="-80.954455999999993"/>
    <x v="0"/>
    <d v="2024-04-30T00:00:00"/>
    <x v="3"/>
    <x v="4562"/>
    <n v="17616915.040000014"/>
  </r>
  <r>
    <x v="1"/>
    <x v="17"/>
    <n v="789.8"/>
    <x v="4"/>
    <n v="2369.3999999999996"/>
    <x v="2"/>
    <s v="Lisa Petersen"/>
    <x v="28"/>
    <n v="32.806671000000001"/>
    <n v="-86.791129999999995"/>
    <x v="1"/>
    <d v="2024-04-30T00:00:00"/>
    <x v="3"/>
    <x v="4563"/>
    <n v="17616915.040000014"/>
  </r>
  <r>
    <x v="13"/>
    <x v="23"/>
    <n v="921.77"/>
    <x v="4"/>
    <n v="2765.31"/>
    <x v="1"/>
    <s v="Kelly Horne"/>
    <x v="31"/>
    <n v="33.856892000000002"/>
    <n v="-80.945007000000004"/>
    <x v="4"/>
    <d v="2024-04-30T00:00:00"/>
    <x v="3"/>
    <x v="4564"/>
    <n v="17616915.040000014"/>
  </r>
  <r>
    <x v="9"/>
    <x v="18"/>
    <n v="77.38"/>
    <x v="2"/>
    <n v="77.38"/>
    <x v="3"/>
    <s v="Sarah Scott"/>
    <x v="48"/>
    <n v="44.693947000000001"/>
    <n v="-69.381927000000005"/>
    <x v="1"/>
    <d v="2024-05-01T00:00:00"/>
    <x v="4"/>
    <x v="4565"/>
    <n v="17616915.040000014"/>
  </r>
  <r>
    <x v="11"/>
    <x v="12"/>
    <n v="668.81"/>
    <x v="4"/>
    <n v="2006.4299999999998"/>
    <x v="0"/>
    <s v="Brendan Smith"/>
    <x v="38"/>
    <n v="47.400902000000002"/>
    <n v="-121.490494"/>
    <x v="4"/>
    <d v="2024-05-01T00:00:00"/>
    <x v="4"/>
    <x v="4566"/>
    <n v="17616915.040000014"/>
  </r>
  <r>
    <x v="7"/>
    <x v="3"/>
    <n v="269.99"/>
    <x v="4"/>
    <n v="809.97"/>
    <x v="1"/>
    <s v="James Smith"/>
    <x v="2"/>
    <n v="40.590752000000002"/>
    <n v="-77.209755000000001"/>
    <x v="0"/>
    <d v="2024-05-01T00:00:00"/>
    <x v="4"/>
    <x v="4567"/>
    <n v="17616915.040000014"/>
  </r>
  <r>
    <x v="16"/>
    <x v="4"/>
    <n v="527.48"/>
    <x v="3"/>
    <n v="2109.92"/>
    <x v="3"/>
    <s v="Reginald Rogers MD"/>
    <x v="17"/>
    <n v="61.370716000000002"/>
    <n v="-152.40441899999999"/>
    <x v="4"/>
    <d v="2024-05-01T00:00:00"/>
    <x v="4"/>
    <x v="4568"/>
    <n v="17616915.040000014"/>
  </r>
  <r>
    <x v="10"/>
    <x v="0"/>
    <n v="485.43"/>
    <x v="1"/>
    <n v="2427.15"/>
    <x v="3"/>
    <s v="Jennifer Warren"/>
    <x v="48"/>
    <n v="44.693947000000001"/>
    <n v="-69.381927000000005"/>
    <x v="4"/>
    <d v="2024-05-01T00:00:00"/>
    <x v="4"/>
    <x v="4569"/>
    <n v="17616915.040000014"/>
  </r>
  <r>
    <x v="11"/>
    <x v="23"/>
    <n v="614.44000000000005"/>
    <x v="3"/>
    <n v="2457.7600000000002"/>
    <x v="3"/>
    <s v="Sharon Spears"/>
    <x v="29"/>
    <n v="38.526600000000002"/>
    <n v="-96.726485999999994"/>
    <x v="2"/>
    <d v="2024-05-01T00:00:00"/>
    <x v="4"/>
    <x v="4570"/>
    <n v="17616915.040000014"/>
  </r>
  <r>
    <x v="1"/>
    <x v="10"/>
    <n v="1332.95"/>
    <x v="2"/>
    <n v="1332.95"/>
    <x v="0"/>
    <s v="Timothy Johnson"/>
    <x v="17"/>
    <n v="61.370716000000002"/>
    <n v="-152.40441899999999"/>
    <x v="0"/>
    <d v="2024-05-01T00:00:00"/>
    <x v="4"/>
    <x v="4571"/>
    <n v="17616915.040000014"/>
  </r>
  <r>
    <x v="18"/>
    <x v="23"/>
    <n v="707.29"/>
    <x v="2"/>
    <n v="707.29"/>
    <x v="0"/>
    <s v="Stephen Bryant"/>
    <x v="46"/>
    <n v="41.125369999999997"/>
    <n v="-98.268082000000007"/>
    <x v="2"/>
    <d v="2024-05-01T00:00:00"/>
    <x v="4"/>
    <x v="4572"/>
    <n v="17616915.040000014"/>
  </r>
  <r>
    <x v="11"/>
    <x v="2"/>
    <n v="48.86"/>
    <x v="1"/>
    <n v="244.3"/>
    <x v="2"/>
    <s v="Colleen Rodriguez"/>
    <x v="14"/>
    <n v="40.298904"/>
    <n v="-74.521011000000001"/>
    <x v="0"/>
    <d v="2024-05-01T00:00:00"/>
    <x v="4"/>
    <x v="4573"/>
    <n v="17616915.040000014"/>
  </r>
  <r>
    <x v="6"/>
    <x v="17"/>
    <n v="440.09"/>
    <x v="2"/>
    <n v="440.09"/>
    <x v="3"/>
    <s v="Charles Alvarez"/>
    <x v="48"/>
    <n v="44.693947000000001"/>
    <n v="-69.381927000000005"/>
    <x v="2"/>
    <d v="2024-05-01T00:00:00"/>
    <x v="4"/>
    <x v="4574"/>
    <n v="17616915.040000014"/>
  </r>
  <r>
    <x v="21"/>
    <x v="14"/>
    <n v="751.45"/>
    <x v="2"/>
    <n v="751.45"/>
    <x v="0"/>
    <s v="Dr. Jessica Sanchez"/>
    <x v="1"/>
    <n v="40.349457000000001"/>
    <n v="-88.986136999999999"/>
    <x v="1"/>
    <d v="2024-05-01T00:00:00"/>
    <x v="4"/>
    <x v="4575"/>
    <n v="17616915.040000014"/>
  </r>
  <r>
    <x v="11"/>
    <x v="2"/>
    <n v="34.9"/>
    <x v="1"/>
    <n v="174.5"/>
    <x v="0"/>
    <s v="Christopher Edwards"/>
    <x v="5"/>
    <n v="39.318522999999999"/>
    <n v="-75.507141000000004"/>
    <x v="0"/>
    <d v="2024-05-01T00:00:00"/>
    <x v="4"/>
    <x v="4576"/>
    <n v="17616915.040000014"/>
  </r>
  <r>
    <x v="17"/>
    <x v="17"/>
    <n v="744.69"/>
    <x v="0"/>
    <n v="1489.38"/>
    <x v="2"/>
    <s v="Thomas Patel"/>
    <x v="2"/>
    <n v="40.590752000000002"/>
    <n v="-77.209755000000001"/>
    <x v="2"/>
    <d v="2024-05-01T00:00:00"/>
    <x v="4"/>
    <x v="4577"/>
    <n v="17616915.040000014"/>
  </r>
  <r>
    <x v="6"/>
    <x v="22"/>
    <n v="401.52"/>
    <x v="3"/>
    <n v="1606.08"/>
    <x v="0"/>
    <s v="Billy Larson"/>
    <x v="18"/>
    <n v="31.054487000000002"/>
    <n v="-97.563461000000004"/>
    <x v="3"/>
    <d v="2024-05-01T00:00:00"/>
    <x v="4"/>
    <x v="4578"/>
    <n v="17616915.040000014"/>
  </r>
  <r>
    <x v="22"/>
    <x v="5"/>
    <n v="78.52"/>
    <x v="1"/>
    <n v="392.59999999999997"/>
    <x v="1"/>
    <s v="Aaron Hughes"/>
    <x v="28"/>
    <n v="32.806671000000001"/>
    <n v="-86.791129999999995"/>
    <x v="4"/>
    <d v="2024-05-01T00:00:00"/>
    <x v="4"/>
    <x v="4579"/>
    <n v="17616915.040000014"/>
  </r>
  <r>
    <x v="4"/>
    <x v="17"/>
    <n v="798.18"/>
    <x v="0"/>
    <n v="1596.36"/>
    <x v="1"/>
    <s v="Debbie Clark"/>
    <x v="27"/>
    <n v="40.388782999999997"/>
    <n v="-82.764915000000002"/>
    <x v="2"/>
    <d v="2024-05-01T00:00:00"/>
    <x v="4"/>
    <x v="4580"/>
    <n v="17616915.040000014"/>
  </r>
  <r>
    <x v="18"/>
    <x v="3"/>
    <n v="376.95"/>
    <x v="1"/>
    <n v="1884.75"/>
    <x v="2"/>
    <s v="Monica Hernandez"/>
    <x v="26"/>
    <n v="37.769337"/>
    <n v="-78.169967999999997"/>
    <x v="3"/>
    <d v="2024-05-01T00:00:00"/>
    <x v="4"/>
    <x v="4581"/>
    <n v="17616915.040000014"/>
  </r>
  <r>
    <x v="6"/>
    <x v="12"/>
    <n v="357"/>
    <x v="4"/>
    <n v="1071"/>
    <x v="0"/>
    <s v="Barry Harris"/>
    <x v="2"/>
    <n v="40.590752000000002"/>
    <n v="-77.209755000000001"/>
    <x v="0"/>
    <d v="2024-05-01T00:00:00"/>
    <x v="4"/>
    <x v="4582"/>
    <n v="17616915.040000014"/>
  </r>
  <r>
    <x v="1"/>
    <x v="17"/>
    <n v="687.73"/>
    <x v="0"/>
    <n v="1375.46"/>
    <x v="0"/>
    <s v="Anne Zamora"/>
    <x v="13"/>
    <n v="40.150032000000003"/>
    <n v="-111.86243399999999"/>
    <x v="4"/>
    <d v="2024-05-01T00:00:00"/>
    <x v="4"/>
    <x v="4583"/>
    <n v="17616915.040000014"/>
  </r>
  <r>
    <x v="5"/>
    <x v="14"/>
    <n v="588.02"/>
    <x v="1"/>
    <n v="2940.1"/>
    <x v="1"/>
    <s v="Samantha Griffin"/>
    <x v="5"/>
    <n v="39.318522999999999"/>
    <n v="-75.507141000000004"/>
    <x v="0"/>
    <d v="2024-05-01T00:00:00"/>
    <x v="4"/>
    <x v="4584"/>
    <n v="17616915.040000014"/>
  </r>
  <r>
    <x v="19"/>
    <x v="9"/>
    <n v="1878.72"/>
    <x v="1"/>
    <n v="9393.6"/>
    <x v="2"/>
    <s v="Cassidy Sexton"/>
    <x v="31"/>
    <n v="33.856892000000002"/>
    <n v="-80.945007000000004"/>
    <x v="1"/>
    <d v="2024-05-01T00:00:00"/>
    <x v="4"/>
    <x v="4585"/>
    <n v="17616915.040000014"/>
  </r>
  <r>
    <x v="23"/>
    <x v="7"/>
    <n v="36.86"/>
    <x v="0"/>
    <n v="73.72"/>
    <x v="0"/>
    <s v="William Kelly"/>
    <x v="28"/>
    <n v="32.806671000000001"/>
    <n v="-86.791129999999995"/>
    <x v="4"/>
    <d v="2024-05-01T00:00:00"/>
    <x v="4"/>
    <x v="4586"/>
    <n v="17616915.040000014"/>
  </r>
  <r>
    <x v="16"/>
    <x v="6"/>
    <n v="32.1"/>
    <x v="1"/>
    <n v="160.5"/>
    <x v="1"/>
    <s v="Brandi Jackson"/>
    <x v="36"/>
    <n v="39.849426000000001"/>
    <n v="-86.258278000000004"/>
    <x v="1"/>
    <d v="2024-05-01T00:00:00"/>
    <x v="4"/>
    <x v="4587"/>
    <n v="17616915.040000014"/>
  </r>
  <r>
    <x v="20"/>
    <x v="1"/>
    <n v="266.77"/>
    <x v="3"/>
    <n v="1067.08"/>
    <x v="0"/>
    <s v="Sarah Duran"/>
    <x v="31"/>
    <n v="33.856892000000002"/>
    <n v="-80.945007000000004"/>
    <x v="2"/>
    <d v="2024-05-01T00:00:00"/>
    <x v="4"/>
    <x v="4588"/>
    <n v="17616915.040000014"/>
  </r>
  <r>
    <x v="21"/>
    <x v="3"/>
    <n v="312.63"/>
    <x v="1"/>
    <n v="1563.15"/>
    <x v="2"/>
    <s v="Jessica Lopez"/>
    <x v="46"/>
    <n v="41.125369999999997"/>
    <n v="-98.268082000000007"/>
    <x v="4"/>
    <d v="2024-05-01T00:00:00"/>
    <x v="4"/>
    <x v="4589"/>
    <n v="17616915.040000014"/>
  </r>
  <r>
    <x v="18"/>
    <x v="18"/>
    <n v="52.86"/>
    <x v="3"/>
    <n v="211.44"/>
    <x v="1"/>
    <s v="Daniel Branch"/>
    <x v="28"/>
    <n v="32.806671000000001"/>
    <n v="-86.791129999999995"/>
    <x v="3"/>
    <d v="2024-05-02T00:00:00"/>
    <x v="4"/>
    <x v="4590"/>
    <n v="17616915.040000014"/>
  </r>
  <r>
    <x v="17"/>
    <x v="12"/>
    <n v="586.38"/>
    <x v="0"/>
    <n v="1172.76"/>
    <x v="3"/>
    <s v="Ryan Gutierrez"/>
    <x v="43"/>
    <n v="47.528911999999998"/>
    <n v="-99.784012000000004"/>
    <x v="1"/>
    <d v="2024-05-02T00:00:00"/>
    <x v="4"/>
    <x v="4591"/>
    <n v="17616915.040000014"/>
  </r>
  <r>
    <x v="20"/>
    <x v="11"/>
    <n v="267.43"/>
    <x v="2"/>
    <n v="267.43"/>
    <x v="1"/>
    <s v="John Morris"/>
    <x v="16"/>
    <n v="35.747844999999998"/>
    <n v="-86.692345000000003"/>
    <x v="1"/>
    <d v="2024-05-02T00:00:00"/>
    <x v="4"/>
    <x v="4592"/>
    <n v="17616915.040000014"/>
  </r>
  <r>
    <x v="2"/>
    <x v="1"/>
    <n v="289.93"/>
    <x v="4"/>
    <n v="869.79"/>
    <x v="2"/>
    <s v="Jennifer Richardson"/>
    <x v="4"/>
    <n v="32.741646000000003"/>
    <n v="-89.678696000000002"/>
    <x v="4"/>
    <d v="2024-05-02T00:00:00"/>
    <x v="4"/>
    <x v="4593"/>
    <n v="17616915.040000014"/>
  </r>
  <r>
    <x v="3"/>
    <x v="2"/>
    <n v="29.38"/>
    <x v="2"/>
    <n v="29.38"/>
    <x v="2"/>
    <s v="Veronica Ramirez"/>
    <x v="45"/>
    <n v="44.299782"/>
    <n v="-99.438828000000001"/>
    <x v="4"/>
    <d v="2024-05-02T00:00:00"/>
    <x v="4"/>
    <x v="4594"/>
    <n v="17616915.040000014"/>
  </r>
  <r>
    <x v="13"/>
    <x v="7"/>
    <n v="63.15"/>
    <x v="4"/>
    <n v="189.45"/>
    <x v="2"/>
    <s v="Ricky Calderon"/>
    <x v="45"/>
    <n v="44.299782"/>
    <n v="-99.438828000000001"/>
    <x v="2"/>
    <d v="2024-05-02T00:00:00"/>
    <x v="4"/>
    <x v="4595"/>
    <n v="17616915.040000014"/>
  </r>
  <r>
    <x v="22"/>
    <x v="14"/>
    <n v="617.20000000000005"/>
    <x v="3"/>
    <n v="2468.8000000000002"/>
    <x v="3"/>
    <s v="Mary Luna"/>
    <x v="49"/>
    <n v="42.165725999999999"/>
    <n v="-74.948051000000007"/>
    <x v="1"/>
    <d v="2024-05-02T00:00:00"/>
    <x v="4"/>
    <x v="4596"/>
    <n v="17616915.040000014"/>
  </r>
  <r>
    <x v="3"/>
    <x v="19"/>
    <n v="1198.76"/>
    <x v="0"/>
    <n v="2397.52"/>
    <x v="1"/>
    <s v="Briana Rodriguez"/>
    <x v="7"/>
    <n v="42.230170999999999"/>
    <n v="-71.530106000000004"/>
    <x v="0"/>
    <d v="2024-05-02T00:00:00"/>
    <x v="4"/>
    <x v="4597"/>
    <n v="17616915.040000014"/>
  </r>
  <r>
    <x v="11"/>
    <x v="9"/>
    <n v="759.55"/>
    <x v="0"/>
    <n v="1519.1"/>
    <x v="2"/>
    <s v="John Finley"/>
    <x v="31"/>
    <n v="33.856892000000002"/>
    <n v="-80.945007000000004"/>
    <x v="1"/>
    <d v="2024-05-02T00:00:00"/>
    <x v="4"/>
    <x v="4598"/>
    <n v="17616915.040000014"/>
  </r>
  <r>
    <x v="16"/>
    <x v="15"/>
    <n v="58.94"/>
    <x v="4"/>
    <n v="176.82"/>
    <x v="1"/>
    <s v="Joseph Burns"/>
    <x v="5"/>
    <n v="39.318522999999999"/>
    <n v="-75.507141000000004"/>
    <x v="4"/>
    <d v="2024-05-02T00:00:00"/>
    <x v="4"/>
    <x v="4599"/>
    <n v="17616915.040000014"/>
  </r>
  <r>
    <x v="9"/>
    <x v="12"/>
    <n v="243.78"/>
    <x v="3"/>
    <n v="975.12"/>
    <x v="3"/>
    <s v="Jeffrey Wiggins"/>
    <x v="17"/>
    <n v="61.370716000000002"/>
    <n v="-152.40441899999999"/>
    <x v="3"/>
    <d v="2024-05-02T00:00:00"/>
    <x v="4"/>
    <x v="4600"/>
    <n v="17616915.040000014"/>
  </r>
  <r>
    <x v="7"/>
    <x v="18"/>
    <n v="62.44"/>
    <x v="4"/>
    <n v="187.32"/>
    <x v="3"/>
    <s v="Cynthia Soto"/>
    <x v="35"/>
    <n v="46.921925000000002"/>
    <n v="-110.454353"/>
    <x v="4"/>
    <d v="2024-05-02T00:00:00"/>
    <x v="4"/>
    <x v="4601"/>
    <n v="17616915.040000014"/>
  </r>
  <r>
    <x v="19"/>
    <x v="18"/>
    <n v="35.369999999999997"/>
    <x v="1"/>
    <n v="176.85"/>
    <x v="0"/>
    <s v="Benjamin Davis"/>
    <x v="8"/>
    <n v="27.766279000000001"/>
    <n v="-81.686783000000005"/>
    <x v="4"/>
    <d v="2024-05-02T00:00:00"/>
    <x v="4"/>
    <x v="4602"/>
    <n v="17616915.040000014"/>
  </r>
  <r>
    <x v="10"/>
    <x v="0"/>
    <n v="126.65"/>
    <x v="2"/>
    <n v="126.65"/>
    <x v="1"/>
    <s v="Matthew Summers"/>
    <x v="9"/>
    <n v="43.326618000000003"/>
    <n v="-84.536095000000003"/>
    <x v="3"/>
    <d v="2024-05-02T00:00:00"/>
    <x v="4"/>
    <x v="4603"/>
    <n v="17616915.040000014"/>
  </r>
  <r>
    <x v="23"/>
    <x v="15"/>
    <n v="99.26"/>
    <x v="0"/>
    <n v="198.52"/>
    <x v="0"/>
    <s v="Jessica Johnson"/>
    <x v="43"/>
    <n v="47.528911999999998"/>
    <n v="-99.784012000000004"/>
    <x v="3"/>
    <d v="2024-05-02T00:00:00"/>
    <x v="4"/>
    <x v="4604"/>
    <n v="17616915.040000014"/>
  </r>
  <r>
    <x v="9"/>
    <x v="20"/>
    <n v="199.15"/>
    <x v="3"/>
    <n v="796.6"/>
    <x v="2"/>
    <s v="Justin Lin"/>
    <x v="0"/>
    <n v="33.729759000000001"/>
    <n v="-111.43122099999999"/>
    <x v="3"/>
    <d v="2024-05-02T00:00:00"/>
    <x v="4"/>
    <x v="4605"/>
    <n v="17616915.040000014"/>
  </r>
  <r>
    <x v="15"/>
    <x v="7"/>
    <n v="58.35"/>
    <x v="2"/>
    <n v="58.35"/>
    <x v="3"/>
    <s v="Danielle Mercer"/>
    <x v="40"/>
    <n v="33.040619"/>
    <n v="-83.643073999999999"/>
    <x v="3"/>
    <d v="2024-05-02T00:00:00"/>
    <x v="4"/>
    <x v="4606"/>
    <n v="17616915.040000014"/>
  </r>
  <r>
    <x v="12"/>
    <x v="12"/>
    <n v="553.07000000000005"/>
    <x v="0"/>
    <n v="1106.1400000000001"/>
    <x v="1"/>
    <s v="Peggy Crawford"/>
    <x v="30"/>
    <n v="44.572020999999999"/>
    <n v="-122.070938"/>
    <x v="2"/>
    <d v="2024-05-02T00:00:00"/>
    <x v="4"/>
    <x v="4607"/>
    <n v="17616915.040000014"/>
  </r>
  <r>
    <x v="16"/>
    <x v="4"/>
    <n v="465.76"/>
    <x v="3"/>
    <n v="1863.04"/>
    <x v="2"/>
    <s v="Edward Glass"/>
    <x v="10"/>
    <n v="38.491225999999997"/>
    <n v="-80.954455999999993"/>
    <x v="2"/>
    <d v="2024-05-02T00:00:00"/>
    <x v="4"/>
    <x v="4608"/>
    <n v="17616915.040000014"/>
  </r>
  <r>
    <x v="16"/>
    <x v="11"/>
    <n v="275.64999999999998"/>
    <x v="0"/>
    <n v="551.29999999999995"/>
    <x v="3"/>
    <s v="Teresa Wood"/>
    <x v="20"/>
    <n v="45.694454"/>
    <n v="-93.900192000000004"/>
    <x v="4"/>
    <d v="2024-05-02T00:00:00"/>
    <x v="4"/>
    <x v="4609"/>
    <n v="17616915.040000014"/>
  </r>
  <r>
    <x v="3"/>
    <x v="3"/>
    <n v="162.91999999999999"/>
    <x v="3"/>
    <n v="651.67999999999995"/>
    <x v="2"/>
    <s v="Cassidy Thompson"/>
    <x v="10"/>
    <n v="38.491225999999997"/>
    <n v="-80.954455999999993"/>
    <x v="1"/>
    <d v="2024-05-02T00:00:00"/>
    <x v="4"/>
    <x v="4610"/>
    <n v="17616915.040000014"/>
  </r>
  <r>
    <x v="16"/>
    <x v="18"/>
    <n v="42.18"/>
    <x v="1"/>
    <n v="210.9"/>
    <x v="3"/>
    <s v="Dawn Wood"/>
    <x v="22"/>
    <n v="43.452491999999999"/>
    <n v="-71.563896"/>
    <x v="3"/>
    <d v="2024-05-02T00:00:00"/>
    <x v="4"/>
    <x v="4611"/>
    <n v="17616915.040000014"/>
  </r>
  <r>
    <x v="13"/>
    <x v="3"/>
    <n v="293.93"/>
    <x v="4"/>
    <n v="881.79"/>
    <x v="1"/>
    <s v="Donna Ryan"/>
    <x v="47"/>
    <n v="42.011538999999999"/>
    <n v="-93.210526000000002"/>
    <x v="1"/>
    <d v="2024-05-02T00:00:00"/>
    <x v="4"/>
    <x v="4612"/>
    <n v="17616915.040000014"/>
  </r>
  <r>
    <x v="18"/>
    <x v="13"/>
    <n v="1315.54"/>
    <x v="2"/>
    <n v="1315.54"/>
    <x v="3"/>
    <s v="Mike Williams"/>
    <x v="9"/>
    <n v="43.326618000000003"/>
    <n v="-84.536095000000003"/>
    <x v="4"/>
    <d v="2024-05-02T00:00:00"/>
    <x v="4"/>
    <x v="4613"/>
    <n v="17616915.040000014"/>
  </r>
  <r>
    <x v="7"/>
    <x v="23"/>
    <n v="815.12"/>
    <x v="0"/>
    <n v="1630.24"/>
    <x v="3"/>
    <s v="Brett Fox"/>
    <x v="9"/>
    <n v="43.326618000000003"/>
    <n v="-84.536095000000003"/>
    <x v="0"/>
    <d v="2024-05-02T00:00:00"/>
    <x v="4"/>
    <x v="4614"/>
    <n v="17616915.040000014"/>
  </r>
  <r>
    <x v="15"/>
    <x v="13"/>
    <n v="1466.39"/>
    <x v="0"/>
    <n v="2932.78"/>
    <x v="1"/>
    <s v="Marisa Barber"/>
    <x v="38"/>
    <n v="47.400902000000002"/>
    <n v="-121.490494"/>
    <x v="3"/>
    <d v="2024-05-02T00:00:00"/>
    <x v="4"/>
    <x v="4615"/>
    <n v="17616915.040000014"/>
  </r>
  <r>
    <x v="11"/>
    <x v="6"/>
    <n v="44.81"/>
    <x v="0"/>
    <n v="89.62"/>
    <x v="1"/>
    <s v="Shawn Moore"/>
    <x v="43"/>
    <n v="47.528911999999998"/>
    <n v="-99.784012000000004"/>
    <x v="2"/>
    <d v="2024-05-02T00:00:00"/>
    <x v="4"/>
    <x v="4616"/>
    <n v="17616915.040000014"/>
  </r>
  <r>
    <x v="22"/>
    <x v="13"/>
    <n v="466.17"/>
    <x v="2"/>
    <n v="466.17"/>
    <x v="0"/>
    <s v="Laurie Meyer"/>
    <x v="29"/>
    <n v="38.526600000000002"/>
    <n v="-96.726485999999994"/>
    <x v="0"/>
    <d v="2024-05-02T00:00:00"/>
    <x v="4"/>
    <x v="4617"/>
    <n v="17616915.040000014"/>
  </r>
  <r>
    <x v="8"/>
    <x v="19"/>
    <n v="1531.93"/>
    <x v="2"/>
    <n v="1531.93"/>
    <x v="3"/>
    <s v="April Smith"/>
    <x v="4"/>
    <n v="32.741646000000003"/>
    <n v="-89.678696000000002"/>
    <x v="3"/>
    <d v="2024-05-02T00:00:00"/>
    <x v="4"/>
    <x v="4618"/>
    <n v="17616915.040000014"/>
  </r>
  <r>
    <x v="7"/>
    <x v="22"/>
    <n v="455.91"/>
    <x v="0"/>
    <n v="911.82"/>
    <x v="1"/>
    <s v="Carla Hall"/>
    <x v="3"/>
    <n v="41.597782000000002"/>
    <n v="-72.755370999999997"/>
    <x v="2"/>
    <d v="2024-05-02T00:00:00"/>
    <x v="4"/>
    <x v="4619"/>
    <n v="17616915.040000014"/>
  </r>
  <r>
    <x v="13"/>
    <x v="19"/>
    <n v="1410.51"/>
    <x v="4"/>
    <n v="4231.53"/>
    <x v="0"/>
    <s v="Alyssa Stephenson"/>
    <x v="6"/>
    <n v="35.565342000000001"/>
    <n v="-96.928916999999998"/>
    <x v="0"/>
    <d v="2024-05-02T00:00:00"/>
    <x v="4"/>
    <x v="4620"/>
    <n v="17616915.040000014"/>
  </r>
  <r>
    <x v="6"/>
    <x v="6"/>
    <n v="45.31"/>
    <x v="4"/>
    <n v="135.93"/>
    <x v="1"/>
    <s v="Deborah Marshall"/>
    <x v="28"/>
    <n v="32.806671000000001"/>
    <n v="-86.791129999999995"/>
    <x v="0"/>
    <d v="2024-05-03T00:00:00"/>
    <x v="4"/>
    <x v="4621"/>
    <n v="17616915.040000014"/>
  </r>
  <r>
    <x v="1"/>
    <x v="3"/>
    <n v="495.37"/>
    <x v="4"/>
    <n v="1486.1100000000001"/>
    <x v="3"/>
    <s v="Kimberly Bryant"/>
    <x v="21"/>
    <n v="41.680892999999998"/>
    <n v="-71.511780000000002"/>
    <x v="0"/>
    <d v="2024-05-03T00:00:00"/>
    <x v="4"/>
    <x v="4622"/>
    <n v="17616915.040000014"/>
  </r>
  <r>
    <x v="21"/>
    <x v="9"/>
    <n v="812.11"/>
    <x v="1"/>
    <n v="4060.55"/>
    <x v="1"/>
    <s v="William Martinez MD"/>
    <x v="46"/>
    <n v="41.125369999999997"/>
    <n v="-98.268082000000007"/>
    <x v="0"/>
    <d v="2024-05-03T00:00:00"/>
    <x v="4"/>
    <x v="4623"/>
    <n v="17616915.040000014"/>
  </r>
  <r>
    <x v="17"/>
    <x v="9"/>
    <n v="1223.3"/>
    <x v="2"/>
    <n v="1223.3"/>
    <x v="3"/>
    <s v="Paul Ferguson"/>
    <x v="12"/>
    <n v="34.969704"/>
    <n v="-92.373123000000007"/>
    <x v="2"/>
    <d v="2024-05-03T00:00:00"/>
    <x v="4"/>
    <x v="4624"/>
    <n v="17616915.040000014"/>
  </r>
  <r>
    <x v="0"/>
    <x v="13"/>
    <n v="1198.22"/>
    <x v="4"/>
    <n v="3594.66"/>
    <x v="3"/>
    <s v="Selena Bates"/>
    <x v="16"/>
    <n v="35.747844999999998"/>
    <n v="-86.692345000000003"/>
    <x v="4"/>
    <d v="2024-05-03T00:00:00"/>
    <x v="4"/>
    <x v="4625"/>
    <n v="17616915.040000014"/>
  </r>
  <r>
    <x v="16"/>
    <x v="15"/>
    <n v="112.9"/>
    <x v="4"/>
    <n v="338.70000000000005"/>
    <x v="2"/>
    <s v="Robert Harrell"/>
    <x v="26"/>
    <n v="37.769337"/>
    <n v="-78.169967999999997"/>
    <x v="4"/>
    <d v="2024-05-03T00:00:00"/>
    <x v="4"/>
    <x v="4626"/>
    <n v="17616915.040000014"/>
  </r>
  <r>
    <x v="4"/>
    <x v="20"/>
    <n v="97.06"/>
    <x v="2"/>
    <n v="97.06"/>
    <x v="1"/>
    <s v="Wendy Rowland"/>
    <x v="39"/>
    <n v="36.116202999999999"/>
    <n v="-119.68156399999999"/>
    <x v="3"/>
    <d v="2024-05-03T00:00:00"/>
    <x v="4"/>
    <x v="4627"/>
    <n v="17616915.040000014"/>
  </r>
  <r>
    <x v="5"/>
    <x v="8"/>
    <n v="390.91"/>
    <x v="4"/>
    <n v="1172.73"/>
    <x v="0"/>
    <s v="Kevin Bryan"/>
    <x v="37"/>
    <n v="38.456085000000002"/>
    <n v="-92.288368000000006"/>
    <x v="1"/>
    <d v="2024-05-03T00:00:00"/>
    <x v="4"/>
    <x v="4628"/>
    <n v="17616915.040000014"/>
  </r>
  <r>
    <x v="1"/>
    <x v="23"/>
    <n v="754.82"/>
    <x v="0"/>
    <n v="1509.64"/>
    <x v="0"/>
    <s v="Summer Jackson"/>
    <x v="32"/>
    <n v="44.240459000000001"/>
    <n v="-114.47882799999999"/>
    <x v="1"/>
    <d v="2024-05-03T00:00:00"/>
    <x v="4"/>
    <x v="4629"/>
    <n v="17616915.040000014"/>
  </r>
  <r>
    <x v="23"/>
    <x v="21"/>
    <n v="213.98"/>
    <x v="4"/>
    <n v="641.93999999999994"/>
    <x v="3"/>
    <s v="Justin Ramos"/>
    <x v="28"/>
    <n v="32.806671000000001"/>
    <n v="-86.791129999999995"/>
    <x v="4"/>
    <d v="2024-05-03T00:00:00"/>
    <x v="4"/>
    <x v="4630"/>
    <n v="17616915.040000014"/>
  </r>
  <r>
    <x v="23"/>
    <x v="2"/>
    <n v="25.44"/>
    <x v="3"/>
    <n v="101.76"/>
    <x v="1"/>
    <s v="Cynthia Cummings"/>
    <x v="33"/>
    <n v="44.268543000000001"/>
    <n v="-89.616507999999996"/>
    <x v="0"/>
    <d v="2024-05-03T00:00:00"/>
    <x v="4"/>
    <x v="4631"/>
    <n v="17616915.040000014"/>
  </r>
  <r>
    <x v="14"/>
    <x v="4"/>
    <n v="265.85000000000002"/>
    <x v="2"/>
    <n v="265.85000000000002"/>
    <x v="2"/>
    <s v="Jennifer Vang"/>
    <x v="28"/>
    <n v="32.806671000000001"/>
    <n v="-86.791129999999995"/>
    <x v="3"/>
    <d v="2024-05-03T00:00:00"/>
    <x v="4"/>
    <x v="4632"/>
    <n v="17616915.040000014"/>
  </r>
  <r>
    <x v="23"/>
    <x v="2"/>
    <n v="41.73"/>
    <x v="2"/>
    <n v="41.73"/>
    <x v="3"/>
    <s v="Steven Singh"/>
    <x v="3"/>
    <n v="41.597782000000002"/>
    <n v="-72.755370999999997"/>
    <x v="3"/>
    <d v="2024-05-03T00:00:00"/>
    <x v="4"/>
    <x v="4633"/>
    <n v="17616915.040000014"/>
  </r>
  <r>
    <x v="12"/>
    <x v="2"/>
    <n v="28.23"/>
    <x v="3"/>
    <n v="112.92"/>
    <x v="3"/>
    <s v="Tina Cross"/>
    <x v="28"/>
    <n v="32.806671000000001"/>
    <n v="-86.791129999999995"/>
    <x v="4"/>
    <d v="2024-05-03T00:00:00"/>
    <x v="4"/>
    <x v="4634"/>
    <n v="17616915.040000014"/>
  </r>
  <r>
    <x v="9"/>
    <x v="5"/>
    <n v="22.82"/>
    <x v="4"/>
    <n v="68.460000000000008"/>
    <x v="0"/>
    <s v="Nicole Brown"/>
    <x v="11"/>
    <n v="39.059811000000003"/>
    <n v="-105.311104"/>
    <x v="1"/>
    <d v="2024-05-03T00:00:00"/>
    <x v="4"/>
    <x v="4635"/>
    <n v="17616915.040000014"/>
  </r>
  <r>
    <x v="0"/>
    <x v="17"/>
    <n v="419.37"/>
    <x v="0"/>
    <n v="838.74"/>
    <x v="0"/>
    <s v="Mark Roberts"/>
    <x v="29"/>
    <n v="38.526600000000002"/>
    <n v="-96.726485999999994"/>
    <x v="3"/>
    <d v="2024-05-03T00:00:00"/>
    <x v="4"/>
    <x v="4636"/>
    <n v="17616915.040000014"/>
  </r>
  <r>
    <x v="20"/>
    <x v="17"/>
    <n v="479.86"/>
    <x v="4"/>
    <n v="1439.58"/>
    <x v="0"/>
    <s v="Tina Hebert"/>
    <x v="29"/>
    <n v="38.526600000000002"/>
    <n v="-96.726485999999994"/>
    <x v="1"/>
    <d v="2024-05-03T00:00:00"/>
    <x v="4"/>
    <x v="4637"/>
    <n v="17616915.040000014"/>
  </r>
  <r>
    <x v="20"/>
    <x v="5"/>
    <n v="74.64"/>
    <x v="1"/>
    <n v="373.2"/>
    <x v="0"/>
    <s v="Nathaniel Collins"/>
    <x v="14"/>
    <n v="40.298904"/>
    <n v="-74.521011000000001"/>
    <x v="0"/>
    <d v="2024-05-03T00:00:00"/>
    <x v="4"/>
    <x v="4638"/>
    <n v="17616915.040000014"/>
  </r>
  <r>
    <x v="14"/>
    <x v="2"/>
    <n v="40.58"/>
    <x v="4"/>
    <n v="121.74"/>
    <x v="0"/>
    <s v="Rachel Robinson"/>
    <x v="2"/>
    <n v="40.590752000000002"/>
    <n v="-77.209755000000001"/>
    <x v="2"/>
    <d v="2024-05-03T00:00:00"/>
    <x v="4"/>
    <x v="4639"/>
    <n v="17616915.040000014"/>
  </r>
  <r>
    <x v="0"/>
    <x v="5"/>
    <n v="39.590000000000003"/>
    <x v="0"/>
    <n v="79.180000000000007"/>
    <x v="1"/>
    <s v="Amanda Gonzalez"/>
    <x v="34"/>
    <n v="42.755966000000001"/>
    <n v="-107.30249000000001"/>
    <x v="1"/>
    <d v="2024-05-03T00:00:00"/>
    <x v="4"/>
    <x v="4640"/>
    <n v="17616915.040000014"/>
  </r>
  <r>
    <x v="5"/>
    <x v="16"/>
    <n v="728.04"/>
    <x v="3"/>
    <n v="2912.16"/>
    <x v="1"/>
    <s v="Christina Stanley"/>
    <x v="9"/>
    <n v="43.326618000000003"/>
    <n v="-84.536095000000003"/>
    <x v="4"/>
    <d v="2024-05-03T00:00:00"/>
    <x v="4"/>
    <x v="4641"/>
    <n v="17616915.040000014"/>
  </r>
  <r>
    <x v="6"/>
    <x v="2"/>
    <n v="17.47"/>
    <x v="0"/>
    <n v="34.94"/>
    <x v="0"/>
    <s v="Samuel Gonzales"/>
    <x v="14"/>
    <n v="40.298904"/>
    <n v="-74.521011000000001"/>
    <x v="1"/>
    <d v="2024-05-03T00:00:00"/>
    <x v="4"/>
    <x v="4642"/>
    <n v="17616915.040000014"/>
  </r>
  <r>
    <x v="2"/>
    <x v="18"/>
    <n v="142.04"/>
    <x v="1"/>
    <n v="710.19999999999993"/>
    <x v="2"/>
    <s v="Maureen Lewis"/>
    <x v="15"/>
    <n v="35.630065999999999"/>
    <n v="-79.806419000000005"/>
    <x v="3"/>
    <d v="2024-05-03T00:00:00"/>
    <x v="4"/>
    <x v="4643"/>
    <n v="17616915.040000014"/>
  </r>
  <r>
    <x v="16"/>
    <x v="20"/>
    <n v="139.24"/>
    <x v="3"/>
    <n v="556.96"/>
    <x v="0"/>
    <s v="Joseph Gonzales"/>
    <x v="29"/>
    <n v="38.526600000000002"/>
    <n v="-96.726485999999994"/>
    <x v="2"/>
    <d v="2024-05-03T00:00:00"/>
    <x v="4"/>
    <x v="4644"/>
    <n v="17616915.040000014"/>
  </r>
  <r>
    <x v="20"/>
    <x v="2"/>
    <n v="40.83"/>
    <x v="0"/>
    <n v="81.66"/>
    <x v="0"/>
    <s v="Diana Hatfield"/>
    <x v="46"/>
    <n v="41.125369999999997"/>
    <n v="-98.268082000000007"/>
    <x v="0"/>
    <d v="2024-05-03T00:00:00"/>
    <x v="4"/>
    <x v="4645"/>
    <n v="17616915.040000014"/>
  </r>
  <r>
    <x v="22"/>
    <x v="9"/>
    <n v="653.84"/>
    <x v="4"/>
    <n v="1961.52"/>
    <x v="2"/>
    <s v="Jennifer Morris"/>
    <x v="27"/>
    <n v="40.388782999999997"/>
    <n v="-82.764915000000002"/>
    <x v="2"/>
    <d v="2024-05-03T00:00:00"/>
    <x v="4"/>
    <x v="4646"/>
    <n v="17616915.040000014"/>
  </r>
  <r>
    <x v="17"/>
    <x v="17"/>
    <n v="665.09"/>
    <x v="0"/>
    <n v="1330.18"/>
    <x v="2"/>
    <s v="Brent Bird"/>
    <x v="14"/>
    <n v="40.298904"/>
    <n v="-74.521011000000001"/>
    <x v="0"/>
    <d v="2024-05-03T00:00:00"/>
    <x v="4"/>
    <x v="4647"/>
    <n v="17616915.040000014"/>
  </r>
  <r>
    <x v="3"/>
    <x v="2"/>
    <n v="13.26"/>
    <x v="0"/>
    <n v="26.52"/>
    <x v="1"/>
    <s v="Meredith Roberts"/>
    <x v="32"/>
    <n v="44.240459000000001"/>
    <n v="-114.47882799999999"/>
    <x v="0"/>
    <d v="2024-05-03T00:00:00"/>
    <x v="4"/>
    <x v="815"/>
    <n v="17616915.040000014"/>
  </r>
  <r>
    <x v="9"/>
    <x v="7"/>
    <n v="30.06"/>
    <x v="1"/>
    <n v="150.29999999999998"/>
    <x v="0"/>
    <s v="Karen Wheeler"/>
    <x v="34"/>
    <n v="42.755966000000001"/>
    <n v="-107.30249000000001"/>
    <x v="0"/>
    <d v="2024-05-03T00:00:00"/>
    <x v="4"/>
    <x v="4648"/>
    <n v="17616915.040000014"/>
  </r>
  <r>
    <x v="17"/>
    <x v="1"/>
    <n v="355.18"/>
    <x v="0"/>
    <n v="710.36"/>
    <x v="0"/>
    <s v="Brittany Wade"/>
    <x v="29"/>
    <n v="38.526600000000002"/>
    <n v="-96.726485999999994"/>
    <x v="0"/>
    <d v="2024-05-04T00:00:00"/>
    <x v="4"/>
    <x v="4649"/>
    <n v="17616915.040000014"/>
  </r>
  <r>
    <x v="16"/>
    <x v="22"/>
    <n v="496.57"/>
    <x v="2"/>
    <n v="496.57"/>
    <x v="1"/>
    <s v="Brian Huang"/>
    <x v="42"/>
    <n v="39.063946000000001"/>
    <n v="-76.802100999999993"/>
    <x v="2"/>
    <d v="2024-05-04T00:00:00"/>
    <x v="4"/>
    <x v="4650"/>
    <n v="17616915.040000014"/>
  </r>
  <r>
    <x v="21"/>
    <x v="23"/>
    <n v="555.16999999999996"/>
    <x v="0"/>
    <n v="1110.3399999999999"/>
    <x v="2"/>
    <s v="Amanda Martinez"/>
    <x v="39"/>
    <n v="36.116202999999999"/>
    <n v="-119.68156399999999"/>
    <x v="0"/>
    <d v="2024-05-04T00:00:00"/>
    <x v="4"/>
    <x v="4651"/>
    <n v="17616915.040000014"/>
  </r>
  <r>
    <x v="22"/>
    <x v="23"/>
    <n v="833.48"/>
    <x v="3"/>
    <n v="3333.92"/>
    <x v="3"/>
    <s v="Jennifer Wiley"/>
    <x v="46"/>
    <n v="41.125369999999997"/>
    <n v="-98.268082000000007"/>
    <x v="4"/>
    <d v="2024-05-04T00:00:00"/>
    <x v="4"/>
    <x v="4652"/>
    <n v="17616915.040000014"/>
  </r>
  <r>
    <x v="18"/>
    <x v="18"/>
    <n v="115.19"/>
    <x v="1"/>
    <n v="575.95000000000005"/>
    <x v="3"/>
    <s v="Brandon Schaefer"/>
    <x v="9"/>
    <n v="43.326618000000003"/>
    <n v="-84.536095000000003"/>
    <x v="3"/>
    <d v="2024-05-04T00:00:00"/>
    <x v="4"/>
    <x v="4653"/>
    <n v="17616915.040000014"/>
  </r>
  <r>
    <x v="1"/>
    <x v="13"/>
    <n v="1859.79"/>
    <x v="1"/>
    <n v="9298.9500000000007"/>
    <x v="0"/>
    <s v="Sarah Brown"/>
    <x v="37"/>
    <n v="38.456085000000002"/>
    <n v="-92.288368000000006"/>
    <x v="2"/>
    <d v="2024-05-04T00:00:00"/>
    <x v="4"/>
    <x v="4654"/>
    <n v="17616915.040000014"/>
  </r>
  <r>
    <x v="21"/>
    <x v="12"/>
    <n v="640.39"/>
    <x v="4"/>
    <n v="1921.17"/>
    <x v="1"/>
    <s v="Samuel Cook"/>
    <x v="37"/>
    <n v="38.456085000000002"/>
    <n v="-92.288368000000006"/>
    <x v="1"/>
    <d v="2024-05-04T00:00:00"/>
    <x v="4"/>
    <x v="4655"/>
    <n v="17616915.040000014"/>
  </r>
  <r>
    <x v="14"/>
    <x v="9"/>
    <n v="1043.24"/>
    <x v="2"/>
    <n v="1043.24"/>
    <x v="2"/>
    <s v="Sue Mcpherson"/>
    <x v="9"/>
    <n v="43.326618000000003"/>
    <n v="-84.536095000000003"/>
    <x v="1"/>
    <d v="2024-05-04T00:00:00"/>
    <x v="4"/>
    <x v="4656"/>
    <n v="17616915.040000014"/>
  </r>
  <r>
    <x v="12"/>
    <x v="23"/>
    <n v="857.66"/>
    <x v="0"/>
    <n v="1715.32"/>
    <x v="2"/>
    <s v="James Duran"/>
    <x v="32"/>
    <n v="44.240459000000001"/>
    <n v="-114.47882799999999"/>
    <x v="4"/>
    <d v="2024-05-04T00:00:00"/>
    <x v="4"/>
    <x v="4657"/>
    <n v="17616915.040000014"/>
  </r>
  <r>
    <x v="23"/>
    <x v="13"/>
    <n v="1850.75"/>
    <x v="2"/>
    <n v="1850.75"/>
    <x v="3"/>
    <s v="Christopher Villarreal"/>
    <x v="47"/>
    <n v="42.011538999999999"/>
    <n v="-93.210526000000002"/>
    <x v="4"/>
    <d v="2024-05-04T00:00:00"/>
    <x v="4"/>
    <x v="4658"/>
    <n v="17616915.040000014"/>
  </r>
  <r>
    <x v="7"/>
    <x v="23"/>
    <n v="496.97"/>
    <x v="4"/>
    <n v="1490.91"/>
    <x v="1"/>
    <s v="Barbara Bell"/>
    <x v="29"/>
    <n v="38.526600000000002"/>
    <n v="-96.726485999999994"/>
    <x v="2"/>
    <d v="2024-05-04T00:00:00"/>
    <x v="4"/>
    <x v="4659"/>
    <n v="17616915.040000014"/>
  </r>
  <r>
    <x v="7"/>
    <x v="11"/>
    <n v="290.95999999999998"/>
    <x v="0"/>
    <n v="581.91999999999996"/>
    <x v="3"/>
    <s v="Ashley Williams"/>
    <x v="39"/>
    <n v="36.116202999999999"/>
    <n v="-119.68156399999999"/>
    <x v="1"/>
    <d v="2024-05-04T00:00:00"/>
    <x v="4"/>
    <x v="4660"/>
    <n v="17616915.040000014"/>
  </r>
  <r>
    <x v="8"/>
    <x v="6"/>
    <n v="20.18"/>
    <x v="2"/>
    <n v="20.18"/>
    <x v="3"/>
    <s v="Heather Benton"/>
    <x v="38"/>
    <n v="47.400902000000002"/>
    <n v="-121.490494"/>
    <x v="2"/>
    <d v="2024-05-04T00:00:00"/>
    <x v="4"/>
    <x v="4661"/>
    <n v="17616915.040000014"/>
  </r>
  <r>
    <x v="7"/>
    <x v="1"/>
    <n v="355.03"/>
    <x v="4"/>
    <n v="1065.0899999999999"/>
    <x v="3"/>
    <s v="Martin Bray"/>
    <x v="30"/>
    <n v="44.572020999999999"/>
    <n v="-122.070938"/>
    <x v="1"/>
    <d v="2024-05-04T00:00:00"/>
    <x v="4"/>
    <x v="4662"/>
    <n v="17616915.040000014"/>
  </r>
  <r>
    <x v="2"/>
    <x v="1"/>
    <n v="179.9"/>
    <x v="2"/>
    <n v="179.9"/>
    <x v="3"/>
    <s v="Brian Stewart"/>
    <x v="33"/>
    <n v="44.268543000000001"/>
    <n v="-89.616507999999996"/>
    <x v="3"/>
    <d v="2024-05-04T00:00:00"/>
    <x v="4"/>
    <x v="4663"/>
    <n v="17616915.040000014"/>
  </r>
  <r>
    <x v="13"/>
    <x v="22"/>
    <n v="479.53"/>
    <x v="2"/>
    <n v="479.53"/>
    <x v="3"/>
    <s v="Chase Duncan"/>
    <x v="41"/>
    <n v="38.313515000000002"/>
    <n v="-117.055374"/>
    <x v="2"/>
    <d v="2024-05-04T00:00:00"/>
    <x v="4"/>
    <x v="4664"/>
    <n v="17616915.040000014"/>
  </r>
  <r>
    <x v="11"/>
    <x v="15"/>
    <n v="179.64"/>
    <x v="0"/>
    <n v="359.28"/>
    <x v="1"/>
    <s v="Cheryl Blair"/>
    <x v="38"/>
    <n v="47.400902000000002"/>
    <n v="-121.490494"/>
    <x v="3"/>
    <d v="2024-05-04T00:00:00"/>
    <x v="4"/>
    <x v="4665"/>
    <n v="17616915.040000014"/>
  </r>
  <r>
    <x v="4"/>
    <x v="22"/>
    <n v="396.5"/>
    <x v="2"/>
    <n v="396.5"/>
    <x v="1"/>
    <s v="Michele Ray"/>
    <x v="48"/>
    <n v="44.693947000000001"/>
    <n v="-69.381927000000005"/>
    <x v="3"/>
    <d v="2024-05-04T00:00:00"/>
    <x v="4"/>
    <x v="4666"/>
    <n v="17616915.040000014"/>
  </r>
  <r>
    <x v="2"/>
    <x v="9"/>
    <n v="915.19"/>
    <x v="0"/>
    <n v="1830.38"/>
    <x v="3"/>
    <s v="Melinda Garcia"/>
    <x v="40"/>
    <n v="33.040619"/>
    <n v="-83.643073999999999"/>
    <x v="2"/>
    <d v="2024-05-04T00:00:00"/>
    <x v="4"/>
    <x v="4667"/>
    <n v="17616915.040000014"/>
  </r>
  <r>
    <x v="9"/>
    <x v="2"/>
    <n v="35.76"/>
    <x v="2"/>
    <n v="35.76"/>
    <x v="1"/>
    <s v="Sandra Gates"/>
    <x v="16"/>
    <n v="35.747844999999998"/>
    <n v="-86.692345000000003"/>
    <x v="0"/>
    <d v="2024-05-04T00:00:00"/>
    <x v="4"/>
    <x v="4668"/>
    <n v="17616915.040000014"/>
  </r>
  <r>
    <x v="7"/>
    <x v="8"/>
    <n v="246.48"/>
    <x v="3"/>
    <n v="985.92"/>
    <x v="0"/>
    <s v="Timothy Rodriguez"/>
    <x v="15"/>
    <n v="35.630065999999999"/>
    <n v="-79.806419000000005"/>
    <x v="4"/>
    <d v="2024-05-04T00:00:00"/>
    <x v="4"/>
    <x v="4669"/>
    <n v="17616915.040000014"/>
  </r>
  <r>
    <x v="9"/>
    <x v="2"/>
    <n v="8.84"/>
    <x v="2"/>
    <n v="8.84"/>
    <x v="2"/>
    <s v="Christie Cortez"/>
    <x v="18"/>
    <n v="31.054487000000002"/>
    <n v="-97.563461000000004"/>
    <x v="2"/>
    <d v="2024-05-04T00:00:00"/>
    <x v="4"/>
    <x v="4670"/>
    <n v="17616915.040000014"/>
  </r>
  <r>
    <x v="5"/>
    <x v="15"/>
    <n v="122.34"/>
    <x v="2"/>
    <n v="122.34"/>
    <x v="3"/>
    <s v="Janet Conway"/>
    <x v="45"/>
    <n v="44.299782"/>
    <n v="-99.438828000000001"/>
    <x v="2"/>
    <d v="2024-05-04T00:00:00"/>
    <x v="4"/>
    <x v="4671"/>
    <n v="17616915.040000014"/>
  </r>
  <r>
    <x v="19"/>
    <x v="14"/>
    <n v="238.18"/>
    <x v="1"/>
    <n v="1190.9000000000001"/>
    <x v="3"/>
    <s v="Zachary Swanson"/>
    <x v="35"/>
    <n v="46.921925000000002"/>
    <n v="-110.454353"/>
    <x v="1"/>
    <d v="2024-05-04T00:00:00"/>
    <x v="4"/>
    <x v="4672"/>
    <n v="17616915.040000014"/>
  </r>
  <r>
    <x v="17"/>
    <x v="19"/>
    <n v="596.21"/>
    <x v="1"/>
    <n v="2981.05"/>
    <x v="2"/>
    <s v="Carol Martinez"/>
    <x v="40"/>
    <n v="33.040619"/>
    <n v="-83.643073999999999"/>
    <x v="4"/>
    <d v="2024-05-04T00:00:00"/>
    <x v="4"/>
    <x v="4673"/>
    <n v="17616915.040000014"/>
  </r>
  <r>
    <x v="9"/>
    <x v="12"/>
    <n v="310.16000000000003"/>
    <x v="4"/>
    <n v="930.48"/>
    <x v="3"/>
    <s v="Jonathon Villanueva"/>
    <x v="37"/>
    <n v="38.456085000000002"/>
    <n v="-92.288368000000006"/>
    <x v="1"/>
    <d v="2024-05-04T00:00:00"/>
    <x v="4"/>
    <x v="4674"/>
    <n v="17616915.040000014"/>
  </r>
  <r>
    <x v="7"/>
    <x v="11"/>
    <n v="97.64"/>
    <x v="1"/>
    <n v="488.2"/>
    <x v="2"/>
    <s v="Hayley Fisher"/>
    <x v="47"/>
    <n v="42.011538999999999"/>
    <n v="-93.210526000000002"/>
    <x v="4"/>
    <d v="2024-05-04T00:00:00"/>
    <x v="4"/>
    <x v="4675"/>
    <n v="17616915.040000014"/>
  </r>
  <r>
    <x v="4"/>
    <x v="21"/>
    <n v="167.88"/>
    <x v="1"/>
    <n v="839.4"/>
    <x v="1"/>
    <s v="Joanne Lee"/>
    <x v="29"/>
    <n v="38.526600000000002"/>
    <n v="-96.726485999999994"/>
    <x v="1"/>
    <d v="2024-05-04T00:00:00"/>
    <x v="4"/>
    <x v="4676"/>
    <n v="17616915.040000014"/>
  </r>
  <r>
    <x v="16"/>
    <x v="11"/>
    <n v="249.98"/>
    <x v="0"/>
    <n v="499.96"/>
    <x v="0"/>
    <s v="John Brown"/>
    <x v="38"/>
    <n v="47.400902000000002"/>
    <n v="-121.490494"/>
    <x v="2"/>
    <d v="2024-05-04T00:00:00"/>
    <x v="4"/>
    <x v="4677"/>
    <n v="17616915.040000014"/>
  </r>
  <r>
    <x v="18"/>
    <x v="10"/>
    <n v="2891.71"/>
    <x v="4"/>
    <n v="8675.130000000001"/>
    <x v="0"/>
    <s v="Aaron Mccoy"/>
    <x v="32"/>
    <n v="44.240459000000001"/>
    <n v="-114.47882799999999"/>
    <x v="0"/>
    <d v="2024-05-04T00:00:00"/>
    <x v="4"/>
    <x v="4678"/>
    <n v="17616915.040000014"/>
  </r>
  <r>
    <x v="22"/>
    <x v="16"/>
    <n v="584.27"/>
    <x v="4"/>
    <n v="1752.81"/>
    <x v="3"/>
    <s v="Stephanie Anderson"/>
    <x v="1"/>
    <n v="40.349457000000001"/>
    <n v="-88.986136999999999"/>
    <x v="0"/>
    <d v="2024-05-05T00:00:00"/>
    <x v="4"/>
    <x v="4679"/>
    <n v="17616915.040000014"/>
  </r>
  <r>
    <x v="19"/>
    <x v="10"/>
    <n v="2876.62"/>
    <x v="4"/>
    <n v="8629.86"/>
    <x v="3"/>
    <s v="Mrs. Rebecca Hernandez"/>
    <x v="43"/>
    <n v="47.528911999999998"/>
    <n v="-99.784012000000004"/>
    <x v="3"/>
    <d v="2024-05-05T00:00:00"/>
    <x v="4"/>
    <x v="4680"/>
    <n v="17616915.040000014"/>
  </r>
  <r>
    <x v="13"/>
    <x v="16"/>
    <n v="711.34"/>
    <x v="3"/>
    <n v="2845.36"/>
    <x v="3"/>
    <s v="Joseph Liu"/>
    <x v="33"/>
    <n v="44.268543000000001"/>
    <n v="-89.616507999999996"/>
    <x v="4"/>
    <d v="2024-05-05T00:00:00"/>
    <x v="4"/>
    <x v="4681"/>
    <n v="17616915.040000014"/>
  </r>
  <r>
    <x v="5"/>
    <x v="16"/>
    <n v="1329.69"/>
    <x v="4"/>
    <n v="3989.07"/>
    <x v="2"/>
    <s v="Elizabeth Davis"/>
    <x v="14"/>
    <n v="40.298904"/>
    <n v="-74.521011000000001"/>
    <x v="4"/>
    <d v="2024-05-05T00:00:00"/>
    <x v="4"/>
    <x v="4682"/>
    <n v="17616915.040000014"/>
  </r>
  <r>
    <x v="4"/>
    <x v="2"/>
    <n v="43.28"/>
    <x v="4"/>
    <n v="129.84"/>
    <x v="2"/>
    <s v="Ryan Torres"/>
    <x v="47"/>
    <n v="42.011538999999999"/>
    <n v="-93.210526000000002"/>
    <x v="4"/>
    <d v="2024-05-05T00:00:00"/>
    <x v="4"/>
    <x v="4683"/>
    <n v="17616915.040000014"/>
  </r>
  <r>
    <x v="2"/>
    <x v="8"/>
    <n v="292.12"/>
    <x v="0"/>
    <n v="584.24"/>
    <x v="1"/>
    <s v="Megan Carey"/>
    <x v="24"/>
    <n v="21.094318000000001"/>
    <n v="-157.49833699999999"/>
    <x v="2"/>
    <d v="2024-05-05T00:00:00"/>
    <x v="4"/>
    <x v="4684"/>
    <n v="17616915.040000014"/>
  </r>
  <r>
    <x v="20"/>
    <x v="10"/>
    <n v="2884.43"/>
    <x v="1"/>
    <n v="14422.15"/>
    <x v="3"/>
    <s v="Rebecca Acosta"/>
    <x v="1"/>
    <n v="40.349457000000001"/>
    <n v="-88.986136999999999"/>
    <x v="1"/>
    <d v="2024-05-05T00:00:00"/>
    <x v="4"/>
    <x v="4685"/>
    <n v="17616915.040000014"/>
  </r>
  <r>
    <x v="16"/>
    <x v="12"/>
    <n v="336.13"/>
    <x v="2"/>
    <n v="336.13"/>
    <x v="1"/>
    <s v="Corey Adams"/>
    <x v="7"/>
    <n v="42.230170999999999"/>
    <n v="-71.530106000000004"/>
    <x v="2"/>
    <d v="2024-05-05T00:00:00"/>
    <x v="4"/>
    <x v="4686"/>
    <n v="17616915.040000014"/>
  </r>
  <r>
    <x v="16"/>
    <x v="19"/>
    <n v="631.27"/>
    <x v="2"/>
    <n v="631.27"/>
    <x v="2"/>
    <s v="Rachel Wilson"/>
    <x v="9"/>
    <n v="43.326618000000003"/>
    <n v="-84.536095000000003"/>
    <x v="4"/>
    <d v="2024-05-05T00:00:00"/>
    <x v="4"/>
    <x v="4687"/>
    <n v="17616915.040000014"/>
  </r>
  <r>
    <x v="13"/>
    <x v="6"/>
    <n v="27.76"/>
    <x v="1"/>
    <n v="138.80000000000001"/>
    <x v="3"/>
    <s v="Ashlee Fleming"/>
    <x v="12"/>
    <n v="34.969704"/>
    <n v="-92.373123000000007"/>
    <x v="4"/>
    <d v="2024-05-05T00:00:00"/>
    <x v="4"/>
    <x v="4688"/>
    <n v="17616915.040000014"/>
  </r>
  <r>
    <x v="23"/>
    <x v="16"/>
    <n v="2833.71"/>
    <x v="2"/>
    <n v="2833.71"/>
    <x v="2"/>
    <s v="Charles Norman"/>
    <x v="19"/>
    <n v="44.045876"/>
    <n v="-72.710685999999995"/>
    <x v="4"/>
    <d v="2024-05-05T00:00:00"/>
    <x v="4"/>
    <x v="4689"/>
    <n v="17616915.040000014"/>
  </r>
  <r>
    <x v="15"/>
    <x v="9"/>
    <n v="858.3"/>
    <x v="4"/>
    <n v="2574.8999999999996"/>
    <x v="3"/>
    <s v="Tara Alexander"/>
    <x v="43"/>
    <n v="47.528911999999998"/>
    <n v="-99.784012000000004"/>
    <x v="1"/>
    <d v="2024-05-05T00:00:00"/>
    <x v="4"/>
    <x v="4690"/>
    <n v="17616915.040000014"/>
  </r>
  <r>
    <x v="1"/>
    <x v="22"/>
    <n v="152.94999999999999"/>
    <x v="2"/>
    <n v="152.94999999999999"/>
    <x v="1"/>
    <s v="Katherine Scott"/>
    <x v="23"/>
    <n v="31.169546"/>
    <n v="-91.867805000000004"/>
    <x v="1"/>
    <d v="2024-05-05T00:00:00"/>
    <x v="4"/>
    <x v="4691"/>
    <n v="17616915.040000014"/>
  </r>
  <r>
    <x v="4"/>
    <x v="1"/>
    <n v="179.75"/>
    <x v="4"/>
    <n v="539.25"/>
    <x v="0"/>
    <s v="Jill Jackson"/>
    <x v="34"/>
    <n v="42.755966000000001"/>
    <n v="-107.30249000000001"/>
    <x v="4"/>
    <d v="2024-05-05T00:00:00"/>
    <x v="4"/>
    <x v="4692"/>
    <n v="17616915.040000014"/>
  </r>
  <r>
    <x v="5"/>
    <x v="0"/>
    <n v="249.4"/>
    <x v="4"/>
    <n v="748.2"/>
    <x v="0"/>
    <s v="Ashley Christian"/>
    <x v="33"/>
    <n v="44.268543000000001"/>
    <n v="-89.616507999999996"/>
    <x v="4"/>
    <d v="2024-05-05T00:00:00"/>
    <x v="4"/>
    <x v="4693"/>
    <n v="17616915.040000014"/>
  </r>
  <r>
    <x v="1"/>
    <x v="15"/>
    <n v="114.97"/>
    <x v="2"/>
    <n v="114.97"/>
    <x v="0"/>
    <s v="Angela Graham"/>
    <x v="44"/>
    <n v="37.668140000000001"/>
    <n v="-84.670067000000003"/>
    <x v="1"/>
    <d v="2024-05-05T00:00:00"/>
    <x v="4"/>
    <x v="4694"/>
    <n v="17616915.040000014"/>
  </r>
  <r>
    <x v="1"/>
    <x v="16"/>
    <n v="2579.21"/>
    <x v="4"/>
    <n v="7737.63"/>
    <x v="1"/>
    <s v="Joshua Neal"/>
    <x v="47"/>
    <n v="42.011538999999999"/>
    <n v="-93.210526000000002"/>
    <x v="1"/>
    <d v="2024-05-05T00:00:00"/>
    <x v="4"/>
    <x v="4695"/>
    <n v="17616915.040000014"/>
  </r>
  <r>
    <x v="19"/>
    <x v="15"/>
    <n v="89.37"/>
    <x v="4"/>
    <n v="268.11"/>
    <x v="1"/>
    <s v="Anne Richardson"/>
    <x v="48"/>
    <n v="44.693947000000001"/>
    <n v="-69.381927000000005"/>
    <x v="3"/>
    <d v="2024-05-05T00:00:00"/>
    <x v="4"/>
    <x v="4696"/>
    <n v="17616915.040000014"/>
  </r>
  <r>
    <x v="9"/>
    <x v="6"/>
    <n v="22.73"/>
    <x v="2"/>
    <n v="22.73"/>
    <x v="0"/>
    <s v="Patrick Smith"/>
    <x v="19"/>
    <n v="44.045876"/>
    <n v="-72.710685999999995"/>
    <x v="4"/>
    <d v="2024-05-05T00:00:00"/>
    <x v="4"/>
    <x v="4697"/>
    <n v="17616915.040000014"/>
  </r>
  <r>
    <x v="22"/>
    <x v="13"/>
    <n v="211.72"/>
    <x v="1"/>
    <n v="1058.5999999999999"/>
    <x v="2"/>
    <s v="Mrs. Stefanie Combs DVM"/>
    <x v="29"/>
    <n v="38.526600000000002"/>
    <n v="-96.726485999999994"/>
    <x v="4"/>
    <d v="2024-05-05T00:00:00"/>
    <x v="4"/>
    <x v="4698"/>
    <n v="17616915.040000014"/>
  </r>
  <r>
    <x v="21"/>
    <x v="5"/>
    <n v="74.459999999999994"/>
    <x v="0"/>
    <n v="148.91999999999999"/>
    <x v="3"/>
    <s v="Anthony Yoder"/>
    <x v="4"/>
    <n v="32.741646000000003"/>
    <n v="-89.678696000000002"/>
    <x v="3"/>
    <d v="2024-05-05T00:00:00"/>
    <x v="4"/>
    <x v="4699"/>
    <n v="17616915.040000014"/>
  </r>
  <r>
    <x v="8"/>
    <x v="0"/>
    <n v="186.51"/>
    <x v="3"/>
    <n v="746.04"/>
    <x v="1"/>
    <s v="Benjamin Price"/>
    <x v="39"/>
    <n v="36.116202999999999"/>
    <n v="-119.68156399999999"/>
    <x v="3"/>
    <d v="2024-05-05T00:00:00"/>
    <x v="4"/>
    <x v="4700"/>
    <n v="17616915.040000014"/>
  </r>
  <r>
    <x v="16"/>
    <x v="2"/>
    <n v="14.56"/>
    <x v="2"/>
    <n v="14.56"/>
    <x v="3"/>
    <s v="Holly Mcmillan"/>
    <x v="10"/>
    <n v="38.491225999999997"/>
    <n v="-80.954455999999993"/>
    <x v="0"/>
    <d v="2024-05-05T00:00:00"/>
    <x v="4"/>
    <x v="4701"/>
    <n v="17616915.040000014"/>
  </r>
  <r>
    <x v="19"/>
    <x v="10"/>
    <n v="2908.17"/>
    <x v="3"/>
    <n v="11632.68"/>
    <x v="1"/>
    <s v="Christine Nunez"/>
    <x v="13"/>
    <n v="40.150032000000003"/>
    <n v="-111.86243399999999"/>
    <x v="1"/>
    <d v="2024-05-05T00:00:00"/>
    <x v="4"/>
    <x v="4702"/>
    <n v="17616915.040000014"/>
  </r>
  <r>
    <x v="1"/>
    <x v="7"/>
    <n v="71.8"/>
    <x v="3"/>
    <n v="287.2"/>
    <x v="0"/>
    <s v="Amber Jackson"/>
    <x v="41"/>
    <n v="38.313515000000002"/>
    <n v="-117.055374"/>
    <x v="3"/>
    <d v="2024-05-06T00:00:00"/>
    <x v="4"/>
    <x v="1421"/>
    <n v="17616915.040000014"/>
  </r>
  <r>
    <x v="19"/>
    <x v="1"/>
    <n v="277.95999999999998"/>
    <x v="4"/>
    <n v="833.87999999999988"/>
    <x v="3"/>
    <s v="Christina Vasquez"/>
    <x v="40"/>
    <n v="33.040619"/>
    <n v="-83.643073999999999"/>
    <x v="2"/>
    <d v="2024-05-06T00:00:00"/>
    <x v="4"/>
    <x v="4703"/>
    <n v="17616915.040000014"/>
  </r>
  <r>
    <x v="8"/>
    <x v="0"/>
    <n v="423.2"/>
    <x v="3"/>
    <n v="1692.8"/>
    <x v="0"/>
    <s v="David Manning"/>
    <x v="39"/>
    <n v="36.116202999999999"/>
    <n v="-119.68156399999999"/>
    <x v="4"/>
    <d v="2024-05-06T00:00:00"/>
    <x v="4"/>
    <x v="4704"/>
    <n v="17616915.040000014"/>
  </r>
  <r>
    <x v="3"/>
    <x v="5"/>
    <n v="76.91"/>
    <x v="4"/>
    <n v="230.73"/>
    <x v="1"/>
    <s v="Eric Duke"/>
    <x v="16"/>
    <n v="35.747844999999998"/>
    <n v="-86.692345000000003"/>
    <x v="3"/>
    <d v="2024-05-06T00:00:00"/>
    <x v="4"/>
    <x v="4705"/>
    <n v="17616915.040000014"/>
  </r>
  <r>
    <x v="0"/>
    <x v="9"/>
    <n v="1769.69"/>
    <x v="4"/>
    <n v="5309.07"/>
    <x v="1"/>
    <s v="James Kim"/>
    <x v="28"/>
    <n v="32.806671000000001"/>
    <n v="-86.791129999999995"/>
    <x v="3"/>
    <d v="2024-05-06T00:00:00"/>
    <x v="4"/>
    <x v="4706"/>
    <n v="17616915.040000014"/>
  </r>
  <r>
    <x v="8"/>
    <x v="13"/>
    <n v="1152.3"/>
    <x v="0"/>
    <n v="2304.6"/>
    <x v="1"/>
    <s v="William Kelly"/>
    <x v="16"/>
    <n v="35.747844999999998"/>
    <n v="-86.692345000000003"/>
    <x v="3"/>
    <d v="2024-05-06T00:00:00"/>
    <x v="4"/>
    <x v="4707"/>
    <n v="17616915.040000014"/>
  </r>
  <r>
    <x v="15"/>
    <x v="18"/>
    <n v="114.58"/>
    <x v="0"/>
    <n v="229.16"/>
    <x v="1"/>
    <s v="Mary Trujillo"/>
    <x v="40"/>
    <n v="33.040619"/>
    <n v="-83.643073999999999"/>
    <x v="2"/>
    <d v="2024-05-06T00:00:00"/>
    <x v="4"/>
    <x v="4708"/>
    <n v="17616915.040000014"/>
  </r>
  <r>
    <x v="16"/>
    <x v="6"/>
    <n v="11.22"/>
    <x v="4"/>
    <n v="33.660000000000004"/>
    <x v="1"/>
    <s v="Julian Jones"/>
    <x v="46"/>
    <n v="41.125369999999997"/>
    <n v="-98.268082000000007"/>
    <x v="2"/>
    <d v="2024-05-06T00:00:00"/>
    <x v="4"/>
    <x v="4709"/>
    <n v="17616915.040000014"/>
  </r>
  <r>
    <x v="8"/>
    <x v="15"/>
    <n v="198.65"/>
    <x v="4"/>
    <n v="595.95000000000005"/>
    <x v="0"/>
    <s v="Erica Cruz"/>
    <x v="48"/>
    <n v="44.693947000000001"/>
    <n v="-69.381927000000005"/>
    <x v="2"/>
    <d v="2024-05-06T00:00:00"/>
    <x v="4"/>
    <x v="4710"/>
    <n v="17616915.040000014"/>
  </r>
  <r>
    <x v="2"/>
    <x v="6"/>
    <n v="27.13"/>
    <x v="4"/>
    <n v="81.39"/>
    <x v="1"/>
    <s v="Jennifer Weiss"/>
    <x v="32"/>
    <n v="44.240459000000001"/>
    <n v="-114.47882799999999"/>
    <x v="0"/>
    <d v="2024-05-06T00:00:00"/>
    <x v="4"/>
    <x v="4711"/>
    <n v="17616915.040000014"/>
  </r>
  <r>
    <x v="21"/>
    <x v="18"/>
    <n v="55.98"/>
    <x v="1"/>
    <n v="279.89999999999998"/>
    <x v="1"/>
    <s v="Teresa Smith"/>
    <x v="26"/>
    <n v="37.769337"/>
    <n v="-78.169967999999997"/>
    <x v="0"/>
    <d v="2024-05-06T00:00:00"/>
    <x v="4"/>
    <x v="4712"/>
    <n v="17616915.040000014"/>
  </r>
  <r>
    <x v="2"/>
    <x v="3"/>
    <n v="445.06"/>
    <x v="4"/>
    <n v="1335.18"/>
    <x v="1"/>
    <s v="Michelle Wood"/>
    <x v="30"/>
    <n v="44.572020999999999"/>
    <n v="-122.070938"/>
    <x v="0"/>
    <d v="2024-05-06T00:00:00"/>
    <x v="4"/>
    <x v="4713"/>
    <n v="17616915.040000014"/>
  </r>
  <r>
    <x v="23"/>
    <x v="18"/>
    <n v="130.88"/>
    <x v="2"/>
    <n v="130.88"/>
    <x v="1"/>
    <s v="Jose Bonilla"/>
    <x v="13"/>
    <n v="40.150032000000003"/>
    <n v="-111.86243399999999"/>
    <x v="0"/>
    <d v="2024-05-06T00:00:00"/>
    <x v="4"/>
    <x v="4714"/>
    <n v="17616915.040000014"/>
  </r>
  <r>
    <x v="19"/>
    <x v="11"/>
    <n v="202.37"/>
    <x v="1"/>
    <n v="1011.85"/>
    <x v="0"/>
    <s v="Diane Holland"/>
    <x v="14"/>
    <n v="40.298904"/>
    <n v="-74.521011000000001"/>
    <x v="1"/>
    <d v="2024-05-06T00:00:00"/>
    <x v="4"/>
    <x v="4715"/>
    <n v="17616915.040000014"/>
  </r>
  <r>
    <x v="18"/>
    <x v="3"/>
    <n v="197.55"/>
    <x v="4"/>
    <n v="592.65000000000009"/>
    <x v="0"/>
    <s v="David Norton"/>
    <x v="17"/>
    <n v="61.370716000000002"/>
    <n v="-152.40441899999999"/>
    <x v="1"/>
    <d v="2024-05-06T00:00:00"/>
    <x v="4"/>
    <x v="4716"/>
    <n v="17616915.040000014"/>
  </r>
  <r>
    <x v="2"/>
    <x v="14"/>
    <n v="635.12"/>
    <x v="0"/>
    <n v="1270.24"/>
    <x v="1"/>
    <s v="Bryan Mcbride"/>
    <x v="17"/>
    <n v="61.370716000000002"/>
    <n v="-152.40441899999999"/>
    <x v="4"/>
    <d v="2024-05-06T00:00:00"/>
    <x v="4"/>
    <x v="4717"/>
    <n v="17616915.040000014"/>
  </r>
  <r>
    <x v="18"/>
    <x v="12"/>
    <n v="972.43"/>
    <x v="4"/>
    <n v="2917.29"/>
    <x v="3"/>
    <s v="Cindy Alvarez"/>
    <x v="13"/>
    <n v="40.150032000000003"/>
    <n v="-111.86243399999999"/>
    <x v="4"/>
    <d v="2024-05-06T00:00:00"/>
    <x v="4"/>
    <x v="4718"/>
    <n v="17616915.040000014"/>
  </r>
  <r>
    <x v="17"/>
    <x v="22"/>
    <n v="267.49"/>
    <x v="3"/>
    <n v="1069.96"/>
    <x v="0"/>
    <s v="Aaron Gregory"/>
    <x v="20"/>
    <n v="45.694454"/>
    <n v="-93.900192000000004"/>
    <x v="3"/>
    <d v="2024-05-06T00:00:00"/>
    <x v="4"/>
    <x v="4719"/>
    <n v="17616915.040000014"/>
  </r>
  <r>
    <x v="20"/>
    <x v="10"/>
    <n v="2010.67"/>
    <x v="3"/>
    <n v="8042.68"/>
    <x v="0"/>
    <s v="Daniel Hall Jr."/>
    <x v="2"/>
    <n v="40.590752000000002"/>
    <n v="-77.209755000000001"/>
    <x v="2"/>
    <d v="2024-05-06T00:00:00"/>
    <x v="4"/>
    <x v="4720"/>
    <n v="17616915.040000014"/>
  </r>
  <r>
    <x v="5"/>
    <x v="12"/>
    <n v="346.66"/>
    <x v="1"/>
    <n v="1733.3000000000002"/>
    <x v="2"/>
    <s v="Paul Lambert"/>
    <x v="23"/>
    <n v="31.169546"/>
    <n v="-91.867805000000004"/>
    <x v="3"/>
    <d v="2024-05-06T00:00:00"/>
    <x v="4"/>
    <x v="4721"/>
    <n v="17616915.040000014"/>
  </r>
  <r>
    <x v="21"/>
    <x v="9"/>
    <n v="1827.39"/>
    <x v="2"/>
    <n v="1827.39"/>
    <x v="1"/>
    <s v="Mary Parsons"/>
    <x v="32"/>
    <n v="44.240459000000001"/>
    <n v="-114.47882799999999"/>
    <x v="3"/>
    <d v="2024-05-06T00:00:00"/>
    <x v="4"/>
    <x v="4722"/>
    <n v="17616915.040000014"/>
  </r>
  <r>
    <x v="6"/>
    <x v="14"/>
    <n v="214.86"/>
    <x v="3"/>
    <n v="859.44"/>
    <x v="3"/>
    <s v="Stanley Estrada PhD"/>
    <x v="4"/>
    <n v="32.741646000000003"/>
    <n v="-89.678696000000002"/>
    <x v="0"/>
    <d v="2024-05-06T00:00:00"/>
    <x v="4"/>
    <x v="4723"/>
    <n v="17616915.040000014"/>
  </r>
  <r>
    <x v="18"/>
    <x v="12"/>
    <n v="537.57000000000005"/>
    <x v="0"/>
    <n v="1075.1400000000001"/>
    <x v="2"/>
    <s v="Casey Wilson"/>
    <x v="3"/>
    <n v="41.597782000000002"/>
    <n v="-72.755370999999997"/>
    <x v="2"/>
    <d v="2024-05-06T00:00:00"/>
    <x v="4"/>
    <x v="4724"/>
    <n v="17616915.040000014"/>
  </r>
  <r>
    <x v="17"/>
    <x v="13"/>
    <n v="1038.56"/>
    <x v="1"/>
    <n v="5192.7999999999993"/>
    <x v="0"/>
    <s v="Christina Rodriguez"/>
    <x v="12"/>
    <n v="34.969704"/>
    <n v="-92.373123000000007"/>
    <x v="1"/>
    <d v="2024-05-06T00:00:00"/>
    <x v="4"/>
    <x v="4725"/>
    <n v="17616915.040000014"/>
  </r>
  <r>
    <x v="13"/>
    <x v="0"/>
    <n v="355.64"/>
    <x v="2"/>
    <n v="355.64"/>
    <x v="0"/>
    <s v="Alexander Hoffman"/>
    <x v="21"/>
    <n v="41.680892999999998"/>
    <n v="-71.511780000000002"/>
    <x v="3"/>
    <d v="2024-05-06T00:00:00"/>
    <x v="4"/>
    <x v="4726"/>
    <n v="17616915.040000014"/>
  </r>
  <r>
    <x v="14"/>
    <x v="5"/>
    <n v="87.29"/>
    <x v="1"/>
    <n v="436.45000000000005"/>
    <x v="0"/>
    <s v="Eric Woodard"/>
    <x v="29"/>
    <n v="38.526600000000002"/>
    <n v="-96.726485999999994"/>
    <x v="1"/>
    <d v="2024-05-06T00:00:00"/>
    <x v="4"/>
    <x v="4727"/>
    <n v="17616915.040000014"/>
  </r>
  <r>
    <x v="9"/>
    <x v="2"/>
    <n v="37.1"/>
    <x v="2"/>
    <n v="37.1"/>
    <x v="0"/>
    <s v="Caitlyn Hale"/>
    <x v="47"/>
    <n v="42.011538999999999"/>
    <n v="-93.210526000000002"/>
    <x v="2"/>
    <d v="2024-05-06T00:00:00"/>
    <x v="4"/>
    <x v="4728"/>
    <n v="17616915.040000014"/>
  </r>
  <r>
    <x v="2"/>
    <x v="9"/>
    <n v="1494.76"/>
    <x v="1"/>
    <n v="7473.8"/>
    <x v="1"/>
    <s v="Sherri Mclaughlin"/>
    <x v="14"/>
    <n v="40.298904"/>
    <n v="-74.521011000000001"/>
    <x v="2"/>
    <d v="2024-05-06T00:00:00"/>
    <x v="4"/>
    <x v="4729"/>
    <n v="17616915.040000014"/>
  </r>
  <r>
    <x v="6"/>
    <x v="21"/>
    <n v="281.47000000000003"/>
    <x v="2"/>
    <n v="281.47000000000003"/>
    <x v="3"/>
    <s v="Paul Hunter"/>
    <x v="39"/>
    <n v="36.116202999999999"/>
    <n v="-119.68156399999999"/>
    <x v="4"/>
    <d v="2024-05-06T00:00:00"/>
    <x v="4"/>
    <x v="4730"/>
    <n v="17616915.040000014"/>
  </r>
  <r>
    <x v="18"/>
    <x v="13"/>
    <n v="1280.8499999999999"/>
    <x v="0"/>
    <n v="2561.6999999999998"/>
    <x v="1"/>
    <s v="Cynthia May"/>
    <x v="19"/>
    <n v="44.045876"/>
    <n v="-72.710685999999995"/>
    <x v="4"/>
    <d v="2024-05-06T00:00:00"/>
    <x v="4"/>
    <x v="4731"/>
    <n v="17616915.040000014"/>
  </r>
  <r>
    <x v="1"/>
    <x v="8"/>
    <n v="425.65"/>
    <x v="1"/>
    <n v="2128.25"/>
    <x v="2"/>
    <s v="Michael Hudson"/>
    <x v="7"/>
    <n v="42.230170999999999"/>
    <n v="-71.530106000000004"/>
    <x v="4"/>
    <d v="2024-05-06T00:00:00"/>
    <x v="4"/>
    <x v="4732"/>
    <n v="17616915.040000014"/>
  </r>
  <r>
    <x v="9"/>
    <x v="8"/>
    <n v="812.18"/>
    <x v="0"/>
    <n v="1624.36"/>
    <x v="3"/>
    <s v="Jason Wells"/>
    <x v="33"/>
    <n v="44.268543000000001"/>
    <n v="-89.616507999999996"/>
    <x v="0"/>
    <d v="2024-05-06T00:00:00"/>
    <x v="4"/>
    <x v="4733"/>
    <n v="17616915.040000014"/>
  </r>
  <r>
    <x v="19"/>
    <x v="6"/>
    <n v="39.24"/>
    <x v="0"/>
    <n v="78.48"/>
    <x v="2"/>
    <s v="Stephanie Smith"/>
    <x v="36"/>
    <n v="39.849426000000001"/>
    <n v="-86.258278000000004"/>
    <x v="2"/>
    <d v="2024-05-06T00:00:00"/>
    <x v="4"/>
    <x v="4734"/>
    <n v="17616915.040000014"/>
  </r>
  <r>
    <x v="8"/>
    <x v="10"/>
    <n v="2027.58"/>
    <x v="3"/>
    <n v="8110.32"/>
    <x v="0"/>
    <s v="Jeffrey Chase"/>
    <x v="43"/>
    <n v="47.528911999999998"/>
    <n v="-99.784012000000004"/>
    <x v="0"/>
    <d v="2024-05-06T00:00:00"/>
    <x v="4"/>
    <x v="4735"/>
    <n v="17616915.040000014"/>
  </r>
  <r>
    <x v="1"/>
    <x v="1"/>
    <n v="348.56"/>
    <x v="2"/>
    <n v="348.56"/>
    <x v="2"/>
    <s v="Stephanie Mason"/>
    <x v="30"/>
    <n v="44.572020999999999"/>
    <n v="-122.070938"/>
    <x v="3"/>
    <d v="2024-05-06T00:00:00"/>
    <x v="4"/>
    <x v="4736"/>
    <n v="17616915.040000014"/>
  </r>
  <r>
    <x v="9"/>
    <x v="4"/>
    <n v="685.88"/>
    <x v="1"/>
    <n v="3429.4"/>
    <x v="2"/>
    <s v="Janet Mejia"/>
    <x v="5"/>
    <n v="39.318522999999999"/>
    <n v="-75.507141000000004"/>
    <x v="4"/>
    <d v="2024-05-06T00:00:00"/>
    <x v="4"/>
    <x v="4737"/>
    <n v="17616915.040000014"/>
  </r>
  <r>
    <x v="4"/>
    <x v="16"/>
    <n v="1877.73"/>
    <x v="0"/>
    <n v="3755.46"/>
    <x v="1"/>
    <s v="Michelle Leach"/>
    <x v="17"/>
    <n v="61.370716000000002"/>
    <n v="-152.40441899999999"/>
    <x v="0"/>
    <d v="2024-05-06T00:00:00"/>
    <x v="4"/>
    <x v="4738"/>
    <n v="17616915.040000014"/>
  </r>
  <r>
    <x v="3"/>
    <x v="5"/>
    <n v="21.02"/>
    <x v="3"/>
    <n v="84.08"/>
    <x v="3"/>
    <s v="Lori Barr"/>
    <x v="12"/>
    <n v="34.969704"/>
    <n v="-92.373123000000007"/>
    <x v="4"/>
    <d v="2024-05-07T00:00:00"/>
    <x v="4"/>
    <x v="4112"/>
    <n v="17616915.040000014"/>
  </r>
  <r>
    <x v="2"/>
    <x v="7"/>
    <n v="77.05"/>
    <x v="2"/>
    <n v="77.05"/>
    <x v="2"/>
    <s v="Elizabeth Jones"/>
    <x v="45"/>
    <n v="44.299782"/>
    <n v="-99.438828000000001"/>
    <x v="2"/>
    <d v="2024-05-07T00:00:00"/>
    <x v="4"/>
    <x v="4739"/>
    <n v="17616915.040000014"/>
  </r>
  <r>
    <x v="8"/>
    <x v="20"/>
    <n v="203.06"/>
    <x v="2"/>
    <n v="203.06"/>
    <x v="3"/>
    <s v="Jessica Rivas"/>
    <x v="41"/>
    <n v="38.313515000000002"/>
    <n v="-117.055374"/>
    <x v="4"/>
    <d v="2024-05-07T00:00:00"/>
    <x v="4"/>
    <x v="4740"/>
    <n v="17616915.040000014"/>
  </r>
  <r>
    <x v="1"/>
    <x v="5"/>
    <n v="93.92"/>
    <x v="4"/>
    <n v="281.76"/>
    <x v="2"/>
    <s v="Kimberly Collins"/>
    <x v="30"/>
    <n v="44.572020999999999"/>
    <n v="-122.070938"/>
    <x v="0"/>
    <d v="2024-05-07T00:00:00"/>
    <x v="4"/>
    <x v="4741"/>
    <n v="17616915.040000014"/>
  </r>
  <r>
    <x v="13"/>
    <x v="14"/>
    <n v="872.83"/>
    <x v="4"/>
    <n v="2618.4900000000002"/>
    <x v="2"/>
    <s v="Catherine Ramos"/>
    <x v="43"/>
    <n v="47.528911999999998"/>
    <n v="-99.784012000000004"/>
    <x v="1"/>
    <d v="2024-05-07T00:00:00"/>
    <x v="4"/>
    <x v="4742"/>
    <n v="17616915.040000014"/>
  </r>
  <r>
    <x v="14"/>
    <x v="21"/>
    <n v="444.87"/>
    <x v="3"/>
    <n v="1779.48"/>
    <x v="3"/>
    <s v="William Tanner"/>
    <x v="27"/>
    <n v="40.388782999999997"/>
    <n v="-82.764915000000002"/>
    <x v="4"/>
    <d v="2024-05-07T00:00:00"/>
    <x v="4"/>
    <x v="4743"/>
    <n v="17616915.040000014"/>
  </r>
  <r>
    <x v="15"/>
    <x v="8"/>
    <n v="626.80999999999995"/>
    <x v="0"/>
    <n v="1253.6199999999999"/>
    <x v="2"/>
    <s v="Douglas Underwood"/>
    <x v="0"/>
    <n v="33.729759000000001"/>
    <n v="-111.43122099999999"/>
    <x v="1"/>
    <d v="2024-05-07T00:00:00"/>
    <x v="4"/>
    <x v="4744"/>
    <n v="17616915.040000014"/>
  </r>
  <r>
    <x v="9"/>
    <x v="1"/>
    <n v="195.38"/>
    <x v="2"/>
    <n v="195.38"/>
    <x v="1"/>
    <s v="Kimberly Burch"/>
    <x v="36"/>
    <n v="39.849426000000001"/>
    <n v="-86.258278000000004"/>
    <x v="0"/>
    <d v="2024-05-07T00:00:00"/>
    <x v="4"/>
    <x v="4745"/>
    <n v="17616915.040000014"/>
  </r>
  <r>
    <x v="22"/>
    <x v="5"/>
    <n v="52.03"/>
    <x v="1"/>
    <n v="260.14999999999998"/>
    <x v="0"/>
    <s v="Michael Macdonald"/>
    <x v="22"/>
    <n v="43.452491999999999"/>
    <n v="-71.563896"/>
    <x v="2"/>
    <d v="2024-05-07T00:00:00"/>
    <x v="4"/>
    <x v="4746"/>
    <n v="17616915.040000014"/>
  </r>
  <r>
    <x v="2"/>
    <x v="11"/>
    <n v="159.07"/>
    <x v="1"/>
    <n v="795.34999999999991"/>
    <x v="1"/>
    <s v="Jay Lynch"/>
    <x v="24"/>
    <n v="21.094318000000001"/>
    <n v="-157.49833699999999"/>
    <x v="3"/>
    <d v="2024-05-07T00:00:00"/>
    <x v="4"/>
    <x v="4747"/>
    <n v="17616915.040000014"/>
  </r>
  <r>
    <x v="22"/>
    <x v="0"/>
    <n v="110"/>
    <x v="0"/>
    <n v="220"/>
    <x v="2"/>
    <s v="Christopher Jones"/>
    <x v="3"/>
    <n v="41.597782000000002"/>
    <n v="-72.755370999999997"/>
    <x v="1"/>
    <d v="2024-05-07T00:00:00"/>
    <x v="4"/>
    <x v="4748"/>
    <n v="17616915.040000014"/>
  </r>
  <r>
    <x v="23"/>
    <x v="2"/>
    <n v="22.39"/>
    <x v="3"/>
    <n v="89.56"/>
    <x v="0"/>
    <s v="Andrew Mccarthy"/>
    <x v="40"/>
    <n v="33.040619"/>
    <n v="-83.643073999999999"/>
    <x v="3"/>
    <d v="2024-05-07T00:00:00"/>
    <x v="4"/>
    <x v="4749"/>
    <n v="17616915.040000014"/>
  </r>
  <r>
    <x v="15"/>
    <x v="19"/>
    <n v="738.05"/>
    <x v="1"/>
    <n v="3690.25"/>
    <x v="3"/>
    <s v="Sarah Peterson"/>
    <x v="25"/>
    <n v="34.840515000000003"/>
    <n v="-106.248482"/>
    <x v="4"/>
    <d v="2024-05-07T00:00:00"/>
    <x v="4"/>
    <x v="4750"/>
    <n v="17616915.040000014"/>
  </r>
  <r>
    <x v="13"/>
    <x v="3"/>
    <n v="178.69"/>
    <x v="0"/>
    <n v="357.38"/>
    <x v="2"/>
    <s v="Samantha Allen"/>
    <x v="8"/>
    <n v="27.766279000000001"/>
    <n v="-81.686783000000005"/>
    <x v="3"/>
    <d v="2024-05-07T00:00:00"/>
    <x v="4"/>
    <x v="4751"/>
    <n v="17616915.040000014"/>
  </r>
  <r>
    <x v="2"/>
    <x v="21"/>
    <n v="466.4"/>
    <x v="3"/>
    <n v="1865.6"/>
    <x v="2"/>
    <s v="Matthew Harris"/>
    <x v="15"/>
    <n v="35.630065999999999"/>
    <n v="-79.806419000000005"/>
    <x v="2"/>
    <d v="2024-05-07T00:00:00"/>
    <x v="4"/>
    <x v="4752"/>
    <n v="17616915.040000014"/>
  </r>
  <r>
    <x v="12"/>
    <x v="1"/>
    <n v="112.73"/>
    <x v="4"/>
    <n v="338.19"/>
    <x v="0"/>
    <s v="Wendy Matthews"/>
    <x v="19"/>
    <n v="44.045876"/>
    <n v="-72.710685999999995"/>
    <x v="0"/>
    <d v="2024-05-07T00:00:00"/>
    <x v="4"/>
    <x v="4753"/>
    <n v="17616915.040000014"/>
  </r>
  <r>
    <x v="12"/>
    <x v="3"/>
    <n v="320.55"/>
    <x v="0"/>
    <n v="641.1"/>
    <x v="3"/>
    <s v="Miranda Hall"/>
    <x v="39"/>
    <n v="36.116202999999999"/>
    <n v="-119.68156399999999"/>
    <x v="3"/>
    <d v="2024-05-07T00:00:00"/>
    <x v="4"/>
    <x v="4754"/>
    <n v="17616915.040000014"/>
  </r>
  <r>
    <x v="23"/>
    <x v="1"/>
    <n v="343.2"/>
    <x v="3"/>
    <n v="1372.8"/>
    <x v="0"/>
    <s v="Michael Kramer"/>
    <x v="13"/>
    <n v="40.150032000000003"/>
    <n v="-111.86243399999999"/>
    <x v="3"/>
    <d v="2024-05-07T00:00:00"/>
    <x v="4"/>
    <x v="4755"/>
    <n v="17616915.040000014"/>
  </r>
  <r>
    <x v="18"/>
    <x v="17"/>
    <n v="349.8"/>
    <x v="0"/>
    <n v="699.6"/>
    <x v="1"/>
    <s v="Matthew Peters"/>
    <x v="21"/>
    <n v="41.680892999999998"/>
    <n v="-71.511780000000002"/>
    <x v="0"/>
    <d v="2024-05-07T00:00:00"/>
    <x v="4"/>
    <x v="4756"/>
    <n v="17616915.040000014"/>
  </r>
  <r>
    <x v="17"/>
    <x v="11"/>
    <n v="53.88"/>
    <x v="4"/>
    <n v="161.64000000000001"/>
    <x v="2"/>
    <s v="Michael Levine MD"/>
    <x v="3"/>
    <n v="41.597782000000002"/>
    <n v="-72.755370999999997"/>
    <x v="4"/>
    <d v="2024-05-07T00:00:00"/>
    <x v="4"/>
    <x v="4757"/>
    <n v="17616915.040000014"/>
  </r>
  <r>
    <x v="7"/>
    <x v="6"/>
    <n v="35.479999999999997"/>
    <x v="0"/>
    <n v="70.959999999999994"/>
    <x v="1"/>
    <s v="Tiffany Garcia"/>
    <x v="18"/>
    <n v="31.054487000000002"/>
    <n v="-97.563461000000004"/>
    <x v="3"/>
    <d v="2024-05-07T00:00:00"/>
    <x v="4"/>
    <x v="4758"/>
    <n v="17616915.040000014"/>
  </r>
  <r>
    <x v="6"/>
    <x v="8"/>
    <n v="723.81"/>
    <x v="2"/>
    <n v="723.81"/>
    <x v="1"/>
    <s v="Anthony Murphy"/>
    <x v="23"/>
    <n v="31.169546"/>
    <n v="-91.867805000000004"/>
    <x v="3"/>
    <d v="2024-05-07T00:00:00"/>
    <x v="4"/>
    <x v="4759"/>
    <n v="17616915.040000014"/>
  </r>
  <r>
    <x v="14"/>
    <x v="18"/>
    <n v="59.12"/>
    <x v="0"/>
    <n v="118.24"/>
    <x v="1"/>
    <s v="Anthony Williamson"/>
    <x v="36"/>
    <n v="39.849426000000001"/>
    <n v="-86.258278000000004"/>
    <x v="1"/>
    <d v="2024-05-07T00:00:00"/>
    <x v="4"/>
    <x v="4760"/>
    <n v="17616915.040000014"/>
  </r>
  <r>
    <x v="20"/>
    <x v="3"/>
    <n v="195.43"/>
    <x v="0"/>
    <n v="390.86"/>
    <x v="0"/>
    <s v="Catherine Padilla"/>
    <x v="7"/>
    <n v="42.230170999999999"/>
    <n v="-71.530106000000004"/>
    <x v="2"/>
    <d v="2024-05-07T00:00:00"/>
    <x v="4"/>
    <x v="4761"/>
    <n v="17616915.040000014"/>
  </r>
  <r>
    <x v="15"/>
    <x v="2"/>
    <n v="38.89"/>
    <x v="2"/>
    <n v="38.89"/>
    <x v="0"/>
    <s v="Jessica Wright"/>
    <x v="33"/>
    <n v="44.268543000000001"/>
    <n v="-89.616507999999996"/>
    <x v="4"/>
    <d v="2024-05-07T00:00:00"/>
    <x v="4"/>
    <x v="407"/>
    <n v="17616915.040000014"/>
  </r>
  <r>
    <x v="1"/>
    <x v="18"/>
    <n v="93.79"/>
    <x v="0"/>
    <n v="187.58"/>
    <x v="1"/>
    <s v="Lori Mcgee"/>
    <x v="36"/>
    <n v="39.849426000000001"/>
    <n v="-86.258278000000004"/>
    <x v="2"/>
    <d v="2024-05-07T00:00:00"/>
    <x v="4"/>
    <x v="4762"/>
    <n v="17616915.040000014"/>
  </r>
  <r>
    <x v="9"/>
    <x v="21"/>
    <n v="196.29"/>
    <x v="2"/>
    <n v="196.29"/>
    <x v="3"/>
    <s v="Lauren Rodriguez"/>
    <x v="6"/>
    <n v="35.565342000000001"/>
    <n v="-96.928916999999998"/>
    <x v="3"/>
    <d v="2024-05-08T00:00:00"/>
    <x v="4"/>
    <x v="4763"/>
    <n v="17616915.040000014"/>
  </r>
  <r>
    <x v="15"/>
    <x v="15"/>
    <n v="187.69"/>
    <x v="3"/>
    <n v="750.76"/>
    <x v="2"/>
    <s v="Jennifer Martinez"/>
    <x v="17"/>
    <n v="61.370716000000002"/>
    <n v="-152.40441899999999"/>
    <x v="0"/>
    <d v="2024-05-08T00:00:00"/>
    <x v="4"/>
    <x v="4764"/>
    <n v="17616915.040000014"/>
  </r>
  <r>
    <x v="20"/>
    <x v="17"/>
    <n v="570.92999999999995"/>
    <x v="2"/>
    <n v="570.92999999999995"/>
    <x v="1"/>
    <s v="Courtney Williams"/>
    <x v="25"/>
    <n v="34.840515000000003"/>
    <n v="-106.248482"/>
    <x v="3"/>
    <d v="2024-05-08T00:00:00"/>
    <x v="4"/>
    <x v="4765"/>
    <n v="17616915.040000014"/>
  </r>
  <r>
    <x v="6"/>
    <x v="11"/>
    <n v="94.82"/>
    <x v="3"/>
    <n v="379.28"/>
    <x v="2"/>
    <s v="Christopher Harris"/>
    <x v="42"/>
    <n v="39.063946000000001"/>
    <n v="-76.802100999999993"/>
    <x v="0"/>
    <d v="2024-05-08T00:00:00"/>
    <x v="4"/>
    <x v="4334"/>
    <n v="17616915.040000014"/>
  </r>
  <r>
    <x v="12"/>
    <x v="5"/>
    <n v="55.79"/>
    <x v="0"/>
    <n v="111.58"/>
    <x v="2"/>
    <s v="Donald Taylor"/>
    <x v="30"/>
    <n v="44.572020999999999"/>
    <n v="-122.070938"/>
    <x v="0"/>
    <d v="2024-05-08T00:00:00"/>
    <x v="4"/>
    <x v="4766"/>
    <n v="17616915.040000014"/>
  </r>
  <r>
    <x v="17"/>
    <x v="21"/>
    <n v="412.2"/>
    <x v="3"/>
    <n v="1648.8"/>
    <x v="0"/>
    <s v="Kathryn Gonzalez"/>
    <x v="19"/>
    <n v="44.045876"/>
    <n v="-72.710685999999995"/>
    <x v="1"/>
    <d v="2024-05-08T00:00:00"/>
    <x v="4"/>
    <x v="4767"/>
    <n v="17616915.040000014"/>
  </r>
  <r>
    <x v="11"/>
    <x v="7"/>
    <n v="39.46"/>
    <x v="1"/>
    <n v="197.3"/>
    <x v="0"/>
    <s v="Jesus Morrison"/>
    <x v="10"/>
    <n v="38.491225999999997"/>
    <n v="-80.954455999999993"/>
    <x v="0"/>
    <d v="2024-05-08T00:00:00"/>
    <x v="4"/>
    <x v="4768"/>
    <n v="17616915.040000014"/>
  </r>
  <r>
    <x v="5"/>
    <x v="23"/>
    <n v="389.57"/>
    <x v="0"/>
    <n v="779.14"/>
    <x v="2"/>
    <s v="Allison Turner"/>
    <x v="17"/>
    <n v="61.370716000000002"/>
    <n v="-152.40441899999999"/>
    <x v="3"/>
    <d v="2024-05-08T00:00:00"/>
    <x v="4"/>
    <x v="4769"/>
    <n v="17616915.040000014"/>
  </r>
  <r>
    <x v="15"/>
    <x v="22"/>
    <n v="161.13999999999999"/>
    <x v="2"/>
    <n v="161.13999999999999"/>
    <x v="0"/>
    <s v="Eric Ortega"/>
    <x v="33"/>
    <n v="44.268543000000001"/>
    <n v="-89.616507999999996"/>
    <x v="0"/>
    <d v="2024-05-08T00:00:00"/>
    <x v="4"/>
    <x v="4770"/>
    <n v="17616915.040000014"/>
  </r>
  <r>
    <x v="0"/>
    <x v="10"/>
    <n v="2630.89"/>
    <x v="0"/>
    <n v="5261.78"/>
    <x v="3"/>
    <s v="Allison Larson"/>
    <x v="4"/>
    <n v="32.741646000000003"/>
    <n v="-89.678696000000002"/>
    <x v="0"/>
    <d v="2024-05-08T00:00:00"/>
    <x v="4"/>
    <x v="4771"/>
    <n v="17616915.040000014"/>
  </r>
  <r>
    <x v="11"/>
    <x v="0"/>
    <n v="132.46"/>
    <x v="0"/>
    <n v="264.92"/>
    <x v="1"/>
    <s v="Lisa Alvarez"/>
    <x v="28"/>
    <n v="32.806671000000001"/>
    <n v="-86.791129999999995"/>
    <x v="0"/>
    <d v="2024-05-08T00:00:00"/>
    <x v="4"/>
    <x v="4772"/>
    <n v="17616915.040000014"/>
  </r>
  <r>
    <x v="10"/>
    <x v="8"/>
    <n v="938.11"/>
    <x v="1"/>
    <n v="4690.55"/>
    <x v="0"/>
    <s v="Michael Sosa"/>
    <x v="22"/>
    <n v="43.452491999999999"/>
    <n v="-71.563896"/>
    <x v="1"/>
    <d v="2024-05-08T00:00:00"/>
    <x v="4"/>
    <x v="4773"/>
    <n v="17616915.040000014"/>
  </r>
  <r>
    <x v="15"/>
    <x v="3"/>
    <n v="103.67"/>
    <x v="4"/>
    <n v="311.01"/>
    <x v="3"/>
    <s v="Benjamin Tapia"/>
    <x v="37"/>
    <n v="38.456085000000002"/>
    <n v="-92.288368000000006"/>
    <x v="1"/>
    <d v="2024-05-08T00:00:00"/>
    <x v="4"/>
    <x v="4774"/>
    <n v="17616915.040000014"/>
  </r>
  <r>
    <x v="9"/>
    <x v="4"/>
    <n v="357.04"/>
    <x v="2"/>
    <n v="357.04"/>
    <x v="0"/>
    <s v="Karl Santos"/>
    <x v="0"/>
    <n v="33.729759000000001"/>
    <n v="-111.43122099999999"/>
    <x v="1"/>
    <d v="2024-05-08T00:00:00"/>
    <x v="4"/>
    <x v="4775"/>
    <n v="17616915.040000014"/>
  </r>
  <r>
    <x v="4"/>
    <x v="17"/>
    <n v="411.96"/>
    <x v="4"/>
    <n v="1235.8799999999999"/>
    <x v="3"/>
    <s v="Scott Jordan"/>
    <x v="14"/>
    <n v="40.298904"/>
    <n v="-74.521011000000001"/>
    <x v="4"/>
    <d v="2024-05-08T00:00:00"/>
    <x v="4"/>
    <x v="4776"/>
    <n v="17616915.040000014"/>
  </r>
  <r>
    <x v="20"/>
    <x v="20"/>
    <n v="271.97000000000003"/>
    <x v="3"/>
    <n v="1087.8800000000001"/>
    <x v="2"/>
    <s v="Sarah Fischer"/>
    <x v="3"/>
    <n v="41.597782000000002"/>
    <n v="-72.755370999999997"/>
    <x v="3"/>
    <d v="2024-05-08T00:00:00"/>
    <x v="4"/>
    <x v="4777"/>
    <n v="17616915.040000014"/>
  </r>
  <r>
    <x v="5"/>
    <x v="11"/>
    <n v="79.17"/>
    <x v="2"/>
    <n v="79.17"/>
    <x v="1"/>
    <s v="Katherine Jones"/>
    <x v="32"/>
    <n v="44.240459000000001"/>
    <n v="-114.47882799999999"/>
    <x v="2"/>
    <d v="2024-05-08T00:00:00"/>
    <x v="4"/>
    <x v="4778"/>
    <n v="17616915.040000014"/>
  </r>
  <r>
    <x v="1"/>
    <x v="19"/>
    <n v="391.51"/>
    <x v="2"/>
    <n v="391.51"/>
    <x v="0"/>
    <s v="Brittany Hartman"/>
    <x v="5"/>
    <n v="39.318522999999999"/>
    <n v="-75.507141000000004"/>
    <x v="0"/>
    <d v="2024-05-08T00:00:00"/>
    <x v="4"/>
    <x v="4779"/>
    <n v="17616915.040000014"/>
  </r>
  <r>
    <x v="14"/>
    <x v="1"/>
    <n v="194.78"/>
    <x v="3"/>
    <n v="779.12"/>
    <x v="1"/>
    <s v="Laura Murray"/>
    <x v="24"/>
    <n v="21.094318000000001"/>
    <n v="-157.49833699999999"/>
    <x v="0"/>
    <d v="2024-05-08T00:00:00"/>
    <x v="4"/>
    <x v="4780"/>
    <n v="17616915.040000014"/>
  </r>
  <r>
    <x v="19"/>
    <x v="21"/>
    <n v="199.33"/>
    <x v="3"/>
    <n v="797.32"/>
    <x v="2"/>
    <s v="Victoria Hodge"/>
    <x v="24"/>
    <n v="21.094318000000001"/>
    <n v="-157.49833699999999"/>
    <x v="2"/>
    <d v="2024-05-08T00:00:00"/>
    <x v="4"/>
    <x v="4781"/>
    <n v="17616915.040000014"/>
  </r>
  <r>
    <x v="9"/>
    <x v="1"/>
    <n v="292.58"/>
    <x v="3"/>
    <n v="1170.32"/>
    <x v="3"/>
    <s v="Drew Pearson"/>
    <x v="35"/>
    <n v="46.921925000000002"/>
    <n v="-110.454353"/>
    <x v="2"/>
    <d v="2024-05-08T00:00:00"/>
    <x v="4"/>
    <x v="4782"/>
    <n v="17616915.040000014"/>
  </r>
  <r>
    <x v="10"/>
    <x v="21"/>
    <n v="440.34"/>
    <x v="4"/>
    <n v="1321.02"/>
    <x v="3"/>
    <s v="Caleb Shepherd"/>
    <x v="49"/>
    <n v="42.165725999999999"/>
    <n v="-74.948051000000007"/>
    <x v="1"/>
    <d v="2024-05-08T00:00:00"/>
    <x v="4"/>
    <x v="4783"/>
    <n v="17616915.040000014"/>
  </r>
  <r>
    <x v="21"/>
    <x v="6"/>
    <n v="42.87"/>
    <x v="2"/>
    <n v="42.87"/>
    <x v="0"/>
    <s v="Wanda Evans"/>
    <x v="23"/>
    <n v="31.169546"/>
    <n v="-91.867805000000004"/>
    <x v="3"/>
    <d v="2024-05-08T00:00:00"/>
    <x v="4"/>
    <x v="4784"/>
    <n v="17616915.040000014"/>
  </r>
  <r>
    <x v="20"/>
    <x v="9"/>
    <n v="767.57"/>
    <x v="2"/>
    <n v="767.57"/>
    <x v="2"/>
    <s v="Julie Rangel"/>
    <x v="39"/>
    <n v="36.116202999999999"/>
    <n v="-119.68156399999999"/>
    <x v="4"/>
    <d v="2024-05-08T00:00:00"/>
    <x v="4"/>
    <x v="4785"/>
    <n v="17616915.040000014"/>
  </r>
  <r>
    <x v="12"/>
    <x v="12"/>
    <n v="779.62"/>
    <x v="4"/>
    <n v="2338.86"/>
    <x v="2"/>
    <s v="Anthony Wagner"/>
    <x v="36"/>
    <n v="39.849426000000001"/>
    <n v="-86.258278000000004"/>
    <x v="1"/>
    <d v="2024-05-08T00:00:00"/>
    <x v="4"/>
    <x v="4786"/>
    <n v="17616915.040000014"/>
  </r>
  <r>
    <x v="0"/>
    <x v="6"/>
    <n v="32.119999999999997"/>
    <x v="0"/>
    <n v="64.239999999999995"/>
    <x v="2"/>
    <s v="Stephanie Perez"/>
    <x v="13"/>
    <n v="40.150032000000003"/>
    <n v="-111.86243399999999"/>
    <x v="4"/>
    <d v="2024-05-09T00:00:00"/>
    <x v="4"/>
    <x v="4787"/>
    <n v="17616915.040000014"/>
  </r>
  <r>
    <x v="14"/>
    <x v="4"/>
    <n v="476"/>
    <x v="0"/>
    <n v="952"/>
    <x v="3"/>
    <s v="Larry Willis"/>
    <x v="21"/>
    <n v="41.680892999999998"/>
    <n v="-71.511780000000002"/>
    <x v="3"/>
    <d v="2024-05-09T00:00:00"/>
    <x v="4"/>
    <x v="4788"/>
    <n v="17616915.040000014"/>
  </r>
  <r>
    <x v="9"/>
    <x v="15"/>
    <n v="72.27"/>
    <x v="2"/>
    <n v="72.27"/>
    <x v="0"/>
    <s v="Erika Turner"/>
    <x v="4"/>
    <n v="32.741646000000003"/>
    <n v="-89.678696000000002"/>
    <x v="1"/>
    <d v="2024-05-09T00:00:00"/>
    <x v="4"/>
    <x v="4789"/>
    <n v="17616915.040000014"/>
  </r>
  <r>
    <x v="13"/>
    <x v="17"/>
    <n v="716.96"/>
    <x v="0"/>
    <n v="1433.92"/>
    <x v="1"/>
    <s v="Kimberly Mitchell"/>
    <x v="8"/>
    <n v="27.766279000000001"/>
    <n v="-81.686783000000005"/>
    <x v="2"/>
    <d v="2024-05-09T00:00:00"/>
    <x v="4"/>
    <x v="4790"/>
    <n v="17616915.040000014"/>
  </r>
  <r>
    <x v="13"/>
    <x v="8"/>
    <n v="758.67"/>
    <x v="1"/>
    <n v="3793.35"/>
    <x v="2"/>
    <s v="Tammie Pierce"/>
    <x v="1"/>
    <n v="40.349457000000001"/>
    <n v="-88.986136999999999"/>
    <x v="4"/>
    <d v="2024-05-09T00:00:00"/>
    <x v="4"/>
    <x v="4791"/>
    <n v="17616915.040000014"/>
  </r>
  <r>
    <x v="6"/>
    <x v="3"/>
    <n v="256.99"/>
    <x v="2"/>
    <n v="256.99"/>
    <x v="3"/>
    <s v="Debra Solis"/>
    <x v="45"/>
    <n v="44.299782"/>
    <n v="-99.438828000000001"/>
    <x v="4"/>
    <d v="2024-05-09T00:00:00"/>
    <x v="4"/>
    <x v="4792"/>
    <n v="17616915.040000014"/>
  </r>
  <r>
    <x v="22"/>
    <x v="11"/>
    <n v="203.44"/>
    <x v="0"/>
    <n v="406.88"/>
    <x v="3"/>
    <s v="Mary Hendricks"/>
    <x v="26"/>
    <n v="37.769337"/>
    <n v="-78.169967999999997"/>
    <x v="2"/>
    <d v="2024-05-09T00:00:00"/>
    <x v="4"/>
    <x v="4793"/>
    <n v="17616915.040000014"/>
  </r>
  <r>
    <x v="12"/>
    <x v="0"/>
    <n v="155.52000000000001"/>
    <x v="3"/>
    <n v="622.08000000000004"/>
    <x v="2"/>
    <s v="Fred Yu"/>
    <x v="5"/>
    <n v="39.318522999999999"/>
    <n v="-75.507141000000004"/>
    <x v="2"/>
    <d v="2024-05-09T00:00:00"/>
    <x v="4"/>
    <x v="4794"/>
    <n v="17616915.040000014"/>
  </r>
  <r>
    <x v="7"/>
    <x v="8"/>
    <n v="246.18"/>
    <x v="3"/>
    <n v="984.72"/>
    <x v="0"/>
    <s v="Kyle Jones"/>
    <x v="21"/>
    <n v="41.680892999999998"/>
    <n v="-71.511780000000002"/>
    <x v="4"/>
    <d v="2024-05-09T00:00:00"/>
    <x v="4"/>
    <x v="4795"/>
    <n v="17616915.040000014"/>
  </r>
  <r>
    <x v="1"/>
    <x v="16"/>
    <n v="1855.93"/>
    <x v="2"/>
    <n v="1855.93"/>
    <x v="0"/>
    <s v="Daniel Jacobson"/>
    <x v="21"/>
    <n v="41.680892999999998"/>
    <n v="-71.511780000000002"/>
    <x v="0"/>
    <d v="2024-05-09T00:00:00"/>
    <x v="4"/>
    <x v="4796"/>
    <n v="17616915.040000014"/>
  </r>
  <r>
    <x v="15"/>
    <x v="19"/>
    <n v="510.12"/>
    <x v="2"/>
    <n v="510.12"/>
    <x v="2"/>
    <s v="Larry Barrett"/>
    <x v="43"/>
    <n v="47.528911999999998"/>
    <n v="-99.784012000000004"/>
    <x v="1"/>
    <d v="2024-05-09T00:00:00"/>
    <x v="4"/>
    <x v="4797"/>
    <n v="17616915.040000014"/>
  </r>
  <r>
    <x v="9"/>
    <x v="7"/>
    <n v="50.81"/>
    <x v="0"/>
    <n v="101.62"/>
    <x v="0"/>
    <s v="Stacy Jones"/>
    <x v="33"/>
    <n v="44.268543000000001"/>
    <n v="-89.616507999999996"/>
    <x v="3"/>
    <d v="2024-05-09T00:00:00"/>
    <x v="4"/>
    <x v="4798"/>
    <n v="17616915.040000014"/>
  </r>
  <r>
    <x v="18"/>
    <x v="22"/>
    <n v="238.96"/>
    <x v="1"/>
    <n v="1194.8"/>
    <x v="3"/>
    <s v="Julie Castillo"/>
    <x v="45"/>
    <n v="44.299782"/>
    <n v="-99.438828000000001"/>
    <x v="2"/>
    <d v="2024-05-09T00:00:00"/>
    <x v="4"/>
    <x v="4799"/>
    <n v="17616915.040000014"/>
  </r>
  <r>
    <x v="13"/>
    <x v="13"/>
    <n v="266.45999999999998"/>
    <x v="4"/>
    <n v="799.37999999999988"/>
    <x v="3"/>
    <s v="Ronald Huynh"/>
    <x v="44"/>
    <n v="37.668140000000001"/>
    <n v="-84.670067000000003"/>
    <x v="2"/>
    <d v="2024-05-09T00:00:00"/>
    <x v="4"/>
    <x v="4800"/>
    <n v="17616915.040000014"/>
  </r>
  <r>
    <x v="5"/>
    <x v="20"/>
    <n v="67.89"/>
    <x v="3"/>
    <n v="271.56"/>
    <x v="1"/>
    <s v="Jason Horn"/>
    <x v="4"/>
    <n v="32.741646000000003"/>
    <n v="-89.678696000000002"/>
    <x v="1"/>
    <d v="2024-05-09T00:00:00"/>
    <x v="4"/>
    <x v="4801"/>
    <n v="17616915.040000014"/>
  </r>
  <r>
    <x v="19"/>
    <x v="1"/>
    <n v="243.85"/>
    <x v="2"/>
    <n v="243.85"/>
    <x v="0"/>
    <s v="Jerry Mejia"/>
    <x v="37"/>
    <n v="38.456085000000002"/>
    <n v="-92.288368000000006"/>
    <x v="0"/>
    <d v="2024-05-09T00:00:00"/>
    <x v="4"/>
    <x v="4802"/>
    <n v="17616915.040000014"/>
  </r>
  <r>
    <x v="0"/>
    <x v="1"/>
    <n v="136.56"/>
    <x v="2"/>
    <n v="136.56"/>
    <x v="3"/>
    <s v="Tonya Diaz"/>
    <x v="30"/>
    <n v="44.572020999999999"/>
    <n v="-122.070938"/>
    <x v="4"/>
    <d v="2024-05-09T00:00:00"/>
    <x v="4"/>
    <x v="4803"/>
    <n v="17616915.040000014"/>
  </r>
  <r>
    <x v="0"/>
    <x v="2"/>
    <n v="13.98"/>
    <x v="4"/>
    <n v="41.94"/>
    <x v="0"/>
    <s v="Jeffery Gomez"/>
    <x v="31"/>
    <n v="33.856892000000002"/>
    <n v="-80.945007000000004"/>
    <x v="0"/>
    <d v="2024-05-09T00:00:00"/>
    <x v="4"/>
    <x v="4804"/>
    <n v="17616915.040000014"/>
  </r>
  <r>
    <x v="1"/>
    <x v="14"/>
    <n v="362.17"/>
    <x v="4"/>
    <n v="1086.51"/>
    <x v="1"/>
    <s v="Valerie Stephens"/>
    <x v="38"/>
    <n v="47.400902000000002"/>
    <n v="-121.490494"/>
    <x v="1"/>
    <d v="2024-05-09T00:00:00"/>
    <x v="4"/>
    <x v="4805"/>
    <n v="17616915.040000014"/>
  </r>
  <r>
    <x v="13"/>
    <x v="14"/>
    <n v="211.92"/>
    <x v="2"/>
    <n v="211.92"/>
    <x v="0"/>
    <s v="Kelly Vasquez"/>
    <x v="47"/>
    <n v="42.011538999999999"/>
    <n v="-93.210526000000002"/>
    <x v="3"/>
    <d v="2024-05-09T00:00:00"/>
    <x v="4"/>
    <x v="4806"/>
    <n v="17616915.040000014"/>
  </r>
  <r>
    <x v="4"/>
    <x v="13"/>
    <n v="1888.7"/>
    <x v="2"/>
    <n v="1888.7"/>
    <x v="1"/>
    <s v="Timothy Richardson"/>
    <x v="25"/>
    <n v="34.840515000000003"/>
    <n v="-106.248482"/>
    <x v="4"/>
    <d v="2024-05-09T00:00:00"/>
    <x v="4"/>
    <x v="4807"/>
    <n v="17616915.040000014"/>
  </r>
  <r>
    <x v="8"/>
    <x v="0"/>
    <n v="199.34"/>
    <x v="0"/>
    <n v="398.68"/>
    <x v="3"/>
    <s v="Kelly Jackson"/>
    <x v="45"/>
    <n v="44.299782"/>
    <n v="-99.438828000000001"/>
    <x v="0"/>
    <d v="2024-05-09T00:00:00"/>
    <x v="4"/>
    <x v="4808"/>
    <n v="17616915.040000014"/>
  </r>
  <r>
    <x v="15"/>
    <x v="7"/>
    <n v="21.31"/>
    <x v="0"/>
    <n v="42.62"/>
    <x v="3"/>
    <s v="Kevin Cunningham"/>
    <x v="42"/>
    <n v="39.063946000000001"/>
    <n v="-76.802100999999993"/>
    <x v="1"/>
    <d v="2024-05-09T00:00:00"/>
    <x v="4"/>
    <x v="4809"/>
    <n v="17616915.040000014"/>
  </r>
  <r>
    <x v="4"/>
    <x v="14"/>
    <n v="284.95999999999998"/>
    <x v="0"/>
    <n v="569.91999999999996"/>
    <x v="2"/>
    <s v="Steven Moore"/>
    <x v="39"/>
    <n v="36.116202999999999"/>
    <n v="-119.68156399999999"/>
    <x v="1"/>
    <d v="2024-05-09T00:00:00"/>
    <x v="4"/>
    <x v="4810"/>
    <n v="17616915.040000014"/>
  </r>
  <r>
    <x v="14"/>
    <x v="18"/>
    <n v="55.19"/>
    <x v="0"/>
    <n v="110.38"/>
    <x v="0"/>
    <s v="Bobby Cox"/>
    <x v="23"/>
    <n v="31.169546"/>
    <n v="-91.867805000000004"/>
    <x v="0"/>
    <d v="2024-05-09T00:00:00"/>
    <x v="4"/>
    <x v="4811"/>
    <n v="17616915.040000014"/>
  </r>
  <r>
    <x v="6"/>
    <x v="5"/>
    <n v="81.37"/>
    <x v="3"/>
    <n v="325.48"/>
    <x v="0"/>
    <s v="Yvonne Jackson"/>
    <x v="26"/>
    <n v="37.769337"/>
    <n v="-78.169967999999997"/>
    <x v="1"/>
    <d v="2024-05-09T00:00:00"/>
    <x v="4"/>
    <x v="4812"/>
    <n v="17616915.040000014"/>
  </r>
  <r>
    <x v="11"/>
    <x v="4"/>
    <n v="785.54"/>
    <x v="2"/>
    <n v="785.54"/>
    <x v="0"/>
    <s v="Mary Jackson"/>
    <x v="49"/>
    <n v="42.165725999999999"/>
    <n v="-74.948051000000007"/>
    <x v="0"/>
    <d v="2024-05-09T00:00:00"/>
    <x v="4"/>
    <x v="4813"/>
    <n v="17616915.040000014"/>
  </r>
  <r>
    <x v="23"/>
    <x v="12"/>
    <n v="990.26"/>
    <x v="2"/>
    <n v="990.26"/>
    <x v="2"/>
    <s v="Michael Jackson"/>
    <x v="17"/>
    <n v="61.370716000000002"/>
    <n v="-152.40441899999999"/>
    <x v="4"/>
    <d v="2024-05-09T00:00:00"/>
    <x v="4"/>
    <x v="4814"/>
    <n v="17616915.040000014"/>
  </r>
  <r>
    <x v="1"/>
    <x v="20"/>
    <n v="142.13"/>
    <x v="0"/>
    <n v="284.26"/>
    <x v="1"/>
    <s v="Aaron Randall"/>
    <x v="20"/>
    <n v="45.694454"/>
    <n v="-93.900192000000004"/>
    <x v="2"/>
    <d v="2024-05-09T00:00:00"/>
    <x v="4"/>
    <x v="4815"/>
    <n v="17616915.040000014"/>
  </r>
  <r>
    <x v="7"/>
    <x v="4"/>
    <n v="297.89"/>
    <x v="0"/>
    <n v="595.78"/>
    <x v="2"/>
    <s v="Jorge Torres"/>
    <x v="44"/>
    <n v="37.668140000000001"/>
    <n v="-84.670067000000003"/>
    <x v="4"/>
    <d v="2024-05-09T00:00:00"/>
    <x v="4"/>
    <x v="4816"/>
    <n v="17616915.040000014"/>
  </r>
  <r>
    <x v="13"/>
    <x v="17"/>
    <n v="560.04999999999995"/>
    <x v="1"/>
    <n v="2800.25"/>
    <x v="0"/>
    <s v="Austin Mcdonald"/>
    <x v="3"/>
    <n v="41.597782000000002"/>
    <n v="-72.755370999999997"/>
    <x v="1"/>
    <d v="2024-05-10T00:00:00"/>
    <x v="4"/>
    <x v="4817"/>
    <n v="17616915.040000014"/>
  </r>
  <r>
    <x v="18"/>
    <x v="16"/>
    <n v="984.92"/>
    <x v="3"/>
    <n v="3939.68"/>
    <x v="0"/>
    <s v="David Lee"/>
    <x v="40"/>
    <n v="33.040619"/>
    <n v="-83.643073999999999"/>
    <x v="3"/>
    <d v="2024-05-10T00:00:00"/>
    <x v="4"/>
    <x v="4818"/>
    <n v="17616915.040000014"/>
  </r>
  <r>
    <x v="20"/>
    <x v="5"/>
    <n v="28.48"/>
    <x v="3"/>
    <n v="113.92"/>
    <x v="3"/>
    <s v="Melissa Yoder"/>
    <x v="48"/>
    <n v="44.693947000000001"/>
    <n v="-69.381927000000005"/>
    <x v="2"/>
    <d v="2024-05-10T00:00:00"/>
    <x v="4"/>
    <x v="4819"/>
    <n v="17616915.040000014"/>
  </r>
  <r>
    <x v="18"/>
    <x v="21"/>
    <n v="294.47000000000003"/>
    <x v="3"/>
    <n v="1177.8800000000001"/>
    <x v="1"/>
    <s v="Michael Hall"/>
    <x v="48"/>
    <n v="44.693947000000001"/>
    <n v="-69.381927000000005"/>
    <x v="2"/>
    <d v="2024-05-10T00:00:00"/>
    <x v="4"/>
    <x v="4820"/>
    <n v="17616915.040000014"/>
  </r>
  <r>
    <x v="19"/>
    <x v="19"/>
    <n v="1664.95"/>
    <x v="1"/>
    <n v="8324.75"/>
    <x v="3"/>
    <s v="Ashley Gonzalez"/>
    <x v="40"/>
    <n v="33.040619"/>
    <n v="-83.643073999999999"/>
    <x v="2"/>
    <d v="2024-05-10T00:00:00"/>
    <x v="4"/>
    <x v="4821"/>
    <n v="17616915.040000014"/>
  </r>
  <r>
    <x v="20"/>
    <x v="6"/>
    <n v="29.78"/>
    <x v="2"/>
    <n v="29.78"/>
    <x v="1"/>
    <s v="James Smith"/>
    <x v="16"/>
    <n v="35.747844999999998"/>
    <n v="-86.692345000000003"/>
    <x v="4"/>
    <d v="2024-05-10T00:00:00"/>
    <x v="4"/>
    <x v="4822"/>
    <n v="17616915.040000014"/>
  </r>
  <r>
    <x v="5"/>
    <x v="2"/>
    <n v="44.68"/>
    <x v="4"/>
    <n v="134.04"/>
    <x v="2"/>
    <s v="Carly Scott"/>
    <x v="5"/>
    <n v="39.318522999999999"/>
    <n v="-75.507141000000004"/>
    <x v="1"/>
    <d v="2024-05-10T00:00:00"/>
    <x v="4"/>
    <x v="4823"/>
    <n v="17616915.040000014"/>
  </r>
  <r>
    <x v="19"/>
    <x v="6"/>
    <n v="28.71"/>
    <x v="3"/>
    <n v="114.84"/>
    <x v="3"/>
    <s v="Gregory Miller"/>
    <x v="45"/>
    <n v="44.299782"/>
    <n v="-99.438828000000001"/>
    <x v="4"/>
    <d v="2024-05-10T00:00:00"/>
    <x v="4"/>
    <x v="2126"/>
    <n v="17616915.040000014"/>
  </r>
  <r>
    <x v="18"/>
    <x v="12"/>
    <n v="413.27"/>
    <x v="1"/>
    <n v="2066.35"/>
    <x v="1"/>
    <s v="Crystal Donaldson"/>
    <x v="16"/>
    <n v="35.747844999999998"/>
    <n v="-86.692345000000003"/>
    <x v="1"/>
    <d v="2024-05-10T00:00:00"/>
    <x v="4"/>
    <x v="4824"/>
    <n v="17616915.040000014"/>
  </r>
  <r>
    <x v="17"/>
    <x v="5"/>
    <n v="64.760000000000005"/>
    <x v="0"/>
    <n v="129.52000000000001"/>
    <x v="2"/>
    <s v="Melinda White"/>
    <x v="4"/>
    <n v="32.741646000000003"/>
    <n v="-89.678696000000002"/>
    <x v="3"/>
    <d v="2024-05-10T00:00:00"/>
    <x v="4"/>
    <x v="4825"/>
    <n v="17616915.040000014"/>
  </r>
  <r>
    <x v="9"/>
    <x v="5"/>
    <n v="67.099999999999994"/>
    <x v="0"/>
    <n v="134.19999999999999"/>
    <x v="3"/>
    <s v="Grace Garcia"/>
    <x v="37"/>
    <n v="38.456085000000002"/>
    <n v="-92.288368000000006"/>
    <x v="3"/>
    <d v="2024-05-10T00:00:00"/>
    <x v="4"/>
    <x v="4826"/>
    <n v="17616915.040000014"/>
  </r>
  <r>
    <x v="6"/>
    <x v="10"/>
    <n v="2759.56"/>
    <x v="2"/>
    <n v="2759.56"/>
    <x v="2"/>
    <s v="Mr. Brian Martinez"/>
    <x v="15"/>
    <n v="35.630065999999999"/>
    <n v="-79.806419000000005"/>
    <x v="1"/>
    <d v="2024-05-10T00:00:00"/>
    <x v="4"/>
    <x v="4827"/>
    <n v="17616915.040000014"/>
  </r>
  <r>
    <x v="14"/>
    <x v="10"/>
    <n v="2354.59"/>
    <x v="0"/>
    <n v="4709.18"/>
    <x v="2"/>
    <s v="Donna Atkinson"/>
    <x v="36"/>
    <n v="39.849426000000001"/>
    <n v="-86.258278000000004"/>
    <x v="0"/>
    <d v="2024-05-10T00:00:00"/>
    <x v="4"/>
    <x v="4828"/>
    <n v="17616915.040000014"/>
  </r>
  <r>
    <x v="5"/>
    <x v="9"/>
    <n v="1575.92"/>
    <x v="3"/>
    <n v="6303.68"/>
    <x v="3"/>
    <s v="David Watson"/>
    <x v="29"/>
    <n v="38.526600000000002"/>
    <n v="-96.726485999999994"/>
    <x v="0"/>
    <d v="2024-05-10T00:00:00"/>
    <x v="4"/>
    <x v="4829"/>
    <n v="17616915.040000014"/>
  </r>
  <r>
    <x v="12"/>
    <x v="14"/>
    <n v="583.33000000000004"/>
    <x v="2"/>
    <n v="583.33000000000004"/>
    <x v="2"/>
    <s v="Joan Diaz"/>
    <x v="43"/>
    <n v="47.528911999999998"/>
    <n v="-99.784012000000004"/>
    <x v="3"/>
    <d v="2024-05-10T00:00:00"/>
    <x v="4"/>
    <x v="4830"/>
    <n v="17616915.040000014"/>
  </r>
  <r>
    <x v="16"/>
    <x v="9"/>
    <n v="910.68"/>
    <x v="2"/>
    <n v="910.68"/>
    <x v="1"/>
    <s v="Anthony Prince"/>
    <x v="21"/>
    <n v="41.680892999999998"/>
    <n v="-71.511780000000002"/>
    <x v="3"/>
    <d v="2024-05-10T00:00:00"/>
    <x v="4"/>
    <x v="4831"/>
    <n v="17616915.040000014"/>
  </r>
  <r>
    <x v="20"/>
    <x v="16"/>
    <n v="1394.91"/>
    <x v="4"/>
    <n v="4184.7300000000005"/>
    <x v="0"/>
    <s v="Derek Summers"/>
    <x v="39"/>
    <n v="36.116202999999999"/>
    <n v="-119.68156399999999"/>
    <x v="4"/>
    <d v="2024-05-10T00:00:00"/>
    <x v="4"/>
    <x v="4832"/>
    <n v="17616915.040000014"/>
  </r>
  <r>
    <x v="6"/>
    <x v="18"/>
    <n v="65.81"/>
    <x v="1"/>
    <n v="329.05"/>
    <x v="2"/>
    <s v="Teresa Webb"/>
    <x v="49"/>
    <n v="42.165725999999999"/>
    <n v="-74.948051000000007"/>
    <x v="4"/>
    <d v="2024-05-10T00:00:00"/>
    <x v="4"/>
    <x v="4833"/>
    <n v="17616915.040000014"/>
  </r>
  <r>
    <x v="14"/>
    <x v="5"/>
    <n v="24.04"/>
    <x v="2"/>
    <n v="24.04"/>
    <x v="1"/>
    <s v="Lauren Sullivan"/>
    <x v="33"/>
    <n v="44.268543000000001"/>
    <n v="-89.616507999999996"/>
    <x v="1"/>
    <d v="2024-05-10T00:00:00"/>
    <x v="4"/>
    <x v="4834"/>
    <n v="17616915.040000014"/>
  </r>
  <r>
    <x v="1"/>
    <x v="3"/>
    <n v="176.38"/>
    <x v="0"/>
    <n v="352.76"/>
    <x v="0"/>
    <s v="Eric Campbell"/>
    <x v="42"/>
    <n v="39.063946000000001"/>
    <n v="-76.802100999999993"/>
    <x v="2"/>
    <d v="2024-05-10T00:00:00"/>
    <x v="4"/>
    <x v="4835"/>
    <n v="17616915.040000014"/>
  </r>
  <r>
    <x v="11"/>
    <x v="20"/>
    <n v="226.77"/>
    <x v="4"/>
    <n v="680.31000000000006"/>
    <x v="2"/>
    <s v="Lauren Brown"/>
    <x v="41"/>
    <n v="38.313515000000002"/>
    <n v="-117.055374"/>
    <x v="1"/>
    <d v="2024-05-10T00:00:00"/>
    <x v="4"/>
    <x v="4836"/>
    <n v="17616915.040000014"/>
  </r>
  <r>
    <x v="6"/>
    <x v="15"/>
    <n v="174.42"/>
    <x v="4"/>
    <n v="523.26"/>
    <x v="3"/>
    <s v="Tina Ramos"/>
    <x v="38"/>
    <n v="47.400902000000002"/>
    <n v="-121.490494"/>
    <x v="0"/>
    <d v="2024-05-10T00:00:00"/>
    <x v="4"/>
    <x v="4837"/>
    <n v="17616915.040000014"/>
  </r>
  <r>
    <x v="1"/>
    <x v="2"/>
    <n v="47.17"/>
    <x v="3"/>
    <n v="188.68"/>
    <x v="3"/>
    <s v="Sharon Odonnell"/>
    <x v="19"/>
    <n v="44.045876"/>
    <n v="-72.710685999999995"/>
    <x v="3"/>
    <d v="2024-05-10T00:00:00"/>
    <x v="4"/>
    <x v="4838"/>
    <n v="17616915.040000014"/>
  </r>
  <r>
    <x v="14"/>
    <x v="2"/>
    <n v="8.42"/>
    <x v="0"/>
    <n v="16.84"/>
    <x v="1"/>
    <s v="Jonathan Morse"/>
    <x v="48"/>
    <n v="44.693947000000001"/>
    <n v="-69.381927000000005"/>
    <x v="1"/>
    <d v="2024-05-10T00:00:00"/>
    <x v="4"/>
    <x v="4839"/>
    <n v="17616915.040000014"/>
  </r>
  <r>
    <x v="9"/>
    <x v="4"/>
    <n v="552.44000000000005"/>
    <x v="0"/>
    <n v="1104.8800000000001"/>
    <x v="3"/>
    <s v="Alexandra Williams"/>
    <x v="40"/>
    <n v="33.040619"/>
    <n v="-83.643073999999999"/>
    <x v="3"/>
    <d v="2024-05-10T00:00:00"/>
    <x v="4"/>
    <x v="4840"/>
    <n v="17616915.040000014"/>
  </r>
  <r>
    <x v="13"/>
    <x v="19"/>
    <n v="1123.1099999999999"/>
    <x v="1"/>
    <n v="5615.5499999999993"/>
    <x v="3"/>
    <s v="Alan Pitts"/>
    <x v="13"/>
    <n v="40.150032000000003"/>
    <n v="-111.86243399999999"/>
    <x v="1"/>
    <d v="2024-05-10T00:00:00"/>
    <x v="4"/>
    <x v="4841"/>
    <n v="17616915.040000014"/>
  </r>
  <r>
    <x v="19"/>
    <x v="3"/>
    <n v="270.54000000000002"/>
    <x v="0"/>
    <n v="541.08000000000004"/>
    <x v="0"/>
    <s v="Bob Burns"/>
    <x v="2"/>
    <n v="40.590752000000002"/>
    <n v="-77.209755000000001"/>
    <x v="0"/>
    <d v="2024-05-10T00:00:00"/>
    <x v="4"/>
    <x v="4842"/>
    <n v="17616915.040000014"/>
  </r>
  <r>
    <x v="10"/>
    <x v="9"/>
    <n v="613.6"/>
    <x v="3"/>
    <n v="2454.4"/>
    <x v="2"/>
    <s v="Andrew Castillo"/>
    <x v="43"/>
    <n v="47.528911999999998"/>
    <n v="-99.784012000000004"/>
    <x v="2"/>
    <d v="2024-05-11T00:00:00"/>
    <x v="4"/>
    <x v="4843"/>
    <n v="17616915.040000014"/>
  </r>
  <r>
    <x v="7"/>
    <x v="3"/>
    <n v="495.71"/>
    <x v="3"/>
    <n v="1982.84"/>
    <x v="3"/>
    <s v="Jonathan Collins"/>
    <x v="34"/>
    <n v="42.755966000000001"/>
    <n v="-107.30249000000001"/>
    <x v="1"/>
    <d v="2024-05-11T00:00:00"/>
    <x v="4"/>
    <x v="4844"/>
    <n v="17616915.040000014"/>
  </r>
  <r>
    <x v="4"/>
    <x v="0"/>
    <n v="398.47"/>
    <x v="3"/>
    <n v="1593.88"/>
    <x v="2"/>
    <s v="Jessica Flores"/>
    <x v="21"/>
    <n v="41.680892999999998"/>
    <n v="-71.511780000000002"/>
    <x v="4"/>
    <d v="2024-05-11T00:00:00"/>
    <x v="4"/>
    <x v="4845"/>
    <n v="17616915.040000014"/>
  </r>
  <r>
    <x v="1"/>
    <x v="1"/>
    <n v="272.31"/>
    <x v="1"/>
    <n v="1361.55"/>
    <x v="1"/>
    <s v="Danielle Harrison"/>
    <x v="40"/>
    <n v="33.040619"/>
    <n v="-83.643073999999999"/>
    <x v="1"/>
    <d v="2024-05-11T00:00:00"/>
    <x v="4"/>
    <x v="4846"/>
    <n v="17616915.040000014"/>
  </r>
  <r>
    <x v="12"/>
    <x v="1"/>
    <n v="165.83"/>
    <x v="4"/>
    <n v="497.49"/>
    <x v="2"/>
    <s v="Sarah Wood"/>
    <x v="2"/>
    <n v="40.590752000000002"/>
    <n v="-77.209755000000001"/>
    <x v="0"/>
    <d v="2024-05-11T00:00:00"/>
    <x v="4"/>
    <x v="4847"/>
    <n v="17616915.040000014"/>
  </r>
  <r>
    <x v="20"/>
    <x v="21"/>
    <n v="463.79"/>
    <x v="3"/>
    <n v="1855.16"/>
    <x v="2"/>
    <s v="Christine Murphy"/>
    <x v="40"/>
    <n v="33.040619"/>
    <n v="-83.643073999999999"/>
    <x v="2"/>
    <d v="2024-05-11T00:00:00"/>
    <x v="4"/>
    <x v="4848"/>
    <n v="17616915.040000014"/>
  </r>
  <r>
    <x v="2"/>
    <x v="7"/>
    <n v="43.33"/>
    <x v="4"/>
    <n v="129.99"/>
    <x v="3"/>
    <s v="Kathy Jimenez"/>
    <x v="13"/>
    <n v="40.150032000000003"/>
    <n v="-111.86243399999999"/>
    <x v="4"/>
    <d v="2024-05-11T00:00:00"/>
    <x v="4"/>
    <x v="4849"/>
    <n v="17616915.040000014"/>
  </r>
  <r>
    <x v="9"/>
    <x v="8"/>
    <n v="484.75"/>
    <x v="4"/>
    <n v="1454.25"/>
    <x v="1"/>
    <s v="David Rosales"/>
    <x v="42"/>
    <n v="39.063946000000001"/>
    <n v="-76.802100999999993"/>
    <x v="1"/>
    <d v="2024-05-11T00:00:00"/>
    <x v="4"/>
    <x v="4850"/>
    <n v="17616915.040000014"/>
  </r>
  <r>
    <x v="19"/>
    <x v="10"/>
    <n v="2073.4"/>
    <x v="2"/>
    <n v="2073.4"/>
    <x v="3"/>
    <s v="Robert Alvarado"/>
    <x v="16"/>
    <n v="35.747844999999998"/>
    <n v="-86.692345000000003"/>
    <x v="4"/>
    <d v="2024-05-11T00:00:00"/>
    <x v="4"/>
    <x v="4851"/>
    <n v="17616915.040000014"/>
  </r>
  <r>
    <x v="5"/>
    <x v="15"/>
    <n v="138.69"/>
    <x v="4"/>
    <n v="416.07"/>
    <x v="1"/>
    <s v="Rickey Long"/>
    <x v="9"/>
    <n v="43.326618000000003"/>
    <n v="-84.536095000000003"/>
    <x v="1"/>
    <d v="2024-05-11T00:00:00"/>
    <x v="4"/>
    <x v="4852"/>
    <n v="17616915.040000014"/>
  </r>
  <r>
    <x v="9"/>
    <x v="10"/>
    <n v="2587.15"/>
    <x v="1"/>
    <n v="12935.75"/>
    <x v="0"/>
    <s v="Drew Adams"/>
    <x v="16"/>
    <n v="35.747844999999998"/>
    <n v="-86.692345000000003"/>
    <x v="3"/>
    <d v="2024-05-11T00:00:00"/>
    <x v="4"/>
    <x v="4853"/>
    <n v="17616915.040000014"/>
  </r>
  <r>
    <x v="11"/>
    <x v="10"/>
    <n v="1253.05"/>
    <x v="1"/>
    <n v="6265.25"/>
    <x v="2"/>
    <s v="Heather Lewis PhD"/>
    <x v="37"/>
    <n v="38.456085000000002"/>
    <n v="-92.288368000000006"/>
    <x v="1"/>
    <d v="2024-05-11T00:00:00"/>
    <x v="4"/>
    <x v="4854"/>
    <n v="17616915.040000014"/>
  </r>
  <r>
    <x v="14"/>
    <x v="16"/>
    <n v="2787.21"/>
    <x v="3"/>
    <n v="11148.84"/>
    <x v="3"/>
    <s v="Steven Zuniga"/>
    <x v="22"/>
    <n v="43.452491999999999"/>
    <n v="-71.563896"/>
    <x v="0"/>
    <d v="2024-05-11T00:00:00"/>
    <x v="4"/>
    <x v="4855"/>
    <n v="17616915.040000014"/>
  </r>
  <r>
    <x v="21"/>
    <x v="12"/>
    <n v="202.63"/>
    <x v="3"/>
    <n v="810.52"/>
    <x v="2"/>
    <s v="Holly Ramsey"/>
    <x v="19"/>
    <n v="44.045876"/>
    <n v="-72.710685999999995"/>
    <x v="0"/>
    <d v="2024-05-11T00:00:00"/>
    <x v="4"/>
    <x v="4856"/>
    <n v="17616915.040000014"/>
  </r>
  <r>
    <x v="1"/>
    <x v="16"/>
    <n v="1336.64"/>
    <x v="0"/>
    <n v="2673.28"/>
    <x v="2"/>
    <s v="Justin Townsend"/>
    <x v="5"/>
    <n v="39.318522999999999"/>
    <n v="-75.507141000000004"/>
    <x v="3"/>
    <d v="2024-05-11T00:00:00"/>
    <x v="4"/>
    <x v="4857"/>
    <n v="17616915.040000014"/>
  </r>
  <r>
    <x v="5"/>
    <x v="18"/>
    <n v="34.92"/>
    <x v="4"/>
    <n v="104.76"/>
    <x v="2"/>
    <s v="Cheryl Bryant"/>
    <x v="3"/>
    <n v="41.597782000000002"/>
    <n v="-72.755370999999997"/>
    <x v="2"/>
    <d v="2024-05-11T00:00:00"/>
    <x v="4"/>
    <x v="4026"/>
    <n v="17616915.040000014"/>
  </r>
  <r>
    <x v="2"/>
    <x v="3"/>
    <n v="210.02"/>
    <x v="3"/>
    <n v="840.08"/>
    <x v="0"/>
    <s v="Patrick Davis"/>
    <x v="3"/>
    <n v="41.597782000000002"/>
    <n v="-72.755370999999997"/>
    <x v="1"/>
    <d v="2024-05-11T00:00:00"/>
    <x v="4"/>
    <x v="4858"/>
    <n v="17616915.040000014"/>
  </r>
  <r>
    <x v="10"/>
    <x v="17"/>
    <n v="668.07"/>
    <x v="2"/>
    <n v="668.07"/>
    <x v="3"/>
    <s v="Bradley Walsh"/>
    <x v="49"/>
    <n v="42.165725999999999"/>
    <n v="-74.948051000000007"/>
    <x v="1"/>
    <d v="2024-05-11T00:00:00"/>
    <x v="4"/>
    <x v="4859"/>
    <n v="17616915.040000014"/>
  </r>
  <r>
    <x v="9"/>
    <x v="17"/>
    <n v="605.91"/>
    <x v="4"/>
    <n v="1817.73"/>
    <x v="2"/>
    <s v="Shelley Torres"/>
    <x v="22"/>
    <n v="43.452491999999999"/>
    <n v="-71.563896"/>
    <x v="2"/>
    <d v="2024-05-11T00:00:00"/>
    <x v="4"/>
    <x v="4860"/>
    <n v="17616915.040000014"/>
  </r>
  <r>
    <x v="20"/>
    <x v="4"/>
    <n v="408.92"/>
    <x v="4"/>
    <n v="1226.76"/>
    <x v="3"/>
    <s v="Jennifer Benjamin"/>
    <x v="35"/>
    <n v="46.921925000000002"/>
    <n v="-110.454353"/>
    <x v="0"/>
    <d v="2024-05-11T00:00:00"/>
    <x v="4"/>
    <x v="4861"/>
    <n v="17616915.040000014"/>
  </r>
  <r>
    <x v="16"/>
    <x v="22"/>
    <n v="292.77"/>
    <x v="4"/>
    <n v="878.31"/>
    <x v="3"/>
    <s v="Jason Vaughn"/>
    <x v="15"/>
    <n v="35.630065999999999"/>
    <n v="-79.806419000000005"/>
    <x v="1"/>
    <d v="2024-05-11T00:00:00"/>
    <x v="4"/>
    <x v="4862"/>
    <n v="17616915.040000014"/>
  </r>
  <r>
    <x v="18"/>
    <x v="18"/>
    <n v="136.56"/>
    <x v="1"/>
    <n v="682.8"/>
    <x v="0"/>
    <s v="Michael Hughes"/>
    <x v="25"/>
    <n v="34.840515000000003"/>
    <n v="-106.248482"/>
    <x v="3"/>
    <d v="2024-05-11T00:00:00"/>
    <x v="4"/>
    <x v="4863"/>
    <n v="17616915.040000014"/>
  </r>
  <r>
    <x v="20"/>
    <x v="20"/>
    <n v="69.87"/>
    <x v="2"/>
    <n v="69.87"/>
    <x v="1"/>
    <s v="Jenny Hall"/>
    <x v="21"/>
    <n v="41.680892999999998"/>
    <n v="-71.511780000000002"/>
    <x v="3"/>
    <d v="2024-05-11T00:00:00"/>
    <x v="4"/>
    <x v="4864"/>
    <n v="17616915.040000014"/>
  </r>
  <r>
    <x v="11"/>
    <x v="20"/>
    <n v="187.46"/>
    <x v="2"/>
    <n v="187.46"/>
    <x v="3"/>
    <s v="Cody Charles"/>
    <x v="16"/>
    <n v="35.747844999999998"/>
    <n v="-86.692345000000003"/>
    <x v="1"/>
    <d v="2024-05-11T00:00:00"/>
    <x v="4"/>
    <x v="4865"/>
    <n v="17616915.040000014"/>
  </r>
  <r>
    <x v="20"/>
    <x v="13"/>
    <n v="1675.4"/>
    <x v="3"/>
    <n v="6701.6"/>
    <x v="2"/>
    <s v="Amber Klein"/>
    <x v="16"/>
    <n v="35.747844999999998"/>
    <n v="-86.692345000000003"/>
    <x v="3"/>
    <d v="2024-05-11T00:00:00"/>
    <x v="4"/>
    <x v="4866"/>
    <n v="17616915.040000014"/>
  </r>
  <r>
    <x v="6"/>
    <x v="20"/>
    <n v="56.74"/>
    <x v="2"/>
    <n v="56.74"/>
    <x v="3"/>
    <s v="Kimberly Horn"/>
    <x v="17"/>
    <n v="61.370716000000002"/>
    <n v="-152.40441899999999"/>
    <x v="3"/>
    <d v="2024-05-11T00:00:00"/>
    <x v="4"/>
    <x v="2692"/>
    <n v="17616915.040000014"/>
  </r>
  <r>
    <x v="22"/>
    <x v="15"/>
    <n v="90.82"/>
    <x v="2"/>
    <n v="90.82"/>
    <x v="3"/>
    <s v="Kayla Berry"/>
    <x v="38"/>
    <n v="47.400902000000002"/>
    <n v="-121.490494"/>
    <x v="1"/>
    <d v="2024-05-11T00:00:00"/>
    <x v="4"/>
    <x v="4867"/>
    <n v="17616915.040000014"/>
  </r>
  <r>
    <x v="2"/>
    <x v="9"/>
    <n v="710.52"/>
    <x v="2"/>
    <n v="710.52"/>
    <x v="2"/>
    <s v="Jennifer Bell"/>
    <x v="29"/>
    <n v="38.526600000000002"/>
    <n v="-96.726485999999994"/>
    <x v="2"/>
    <d v="2024-05-11T00:00:00"/>
    <x v="4"/>
    <x v="4868"/>
    <n v="17616915.040000014"/>
  </r>
  <r>
    <x v="6"/>
    <x v="12"/>
    <n v="664.47"/>
    <x v="4"/>
    <n v="1993.41"/>
    <x v="1"/>
    <s v="Lindsay Brown"/>
    <x v="38"/>
    <n v="47.400902000000002"/>
    <n v="-121.490494"/>
    <x v="0"/>
    <d v="2024-05-12T00:00:00"/>
    <x v="4"/>
    <x v="4869"/>
    <n v="17616915.040000014"/>
  </r>
  <r>
    <x v="14"/>
    <x v="9"/>
    <n v="866.9"/>
    <x v="1"/>
    <n v="4334.5"/>
    <x v="0"/>
    <s v="Crystal Schaefer"/>
    <x v="34"/>
    <n v="42.755966000000001"/>
    <n v="-107.30249000000001"/>
    <x v="0"/>
    <d v="2024-05-12T00:00:00"/>
    <x v="4"/>
    <x v="4870"/>
    <n v="17616915.040000014"/>
  </r>
  <r>
    <x v="16"/>
    <x v="22"/>
    <n v="336.26"/>
    <x v="4"/>
    <n v="1008.78"/>
    <x v="2"/>
    <s v="Lori Moore"/>
    <x v="30"/>
    <n v="44.572020999999999"/>
    <n v="-122.070938"/>
    <x v="4"/>
    <d v="2024-05-12T00:00:00"/>
    <x v="4"/>
    <x v="4871"/>
    <n v="17616915.040000014"/>
  </r>
  <r>
    <x v="7"/>
    <x v="1"/>
    <n v="380.52"/>
    <x v="4"/>
    <n v="1141.56"/>
    <x v="2"/>
    <s v="Lauren Ray"/>
    <x v="48"/>
    <n v="44.693947000000001"/>
    <n v="-69.381927000000005"/>
    <x v="4"/>
    <d v="2024-05-12T00:00:00"/>
    <x v="4"/>
    <x v="4872"/>
    <n v="17616915.040000014"/>
  </r>
  <r>
    <x v="16"/>
    <x v="13"/>
    <n v="273.01"/>
    <x v="3"/>
    <n v="1092.04"/>
    <x v="1"/>
    <s v="Monica Soto"/>
    <x v="19"/>
    <n v="44.045876"/>
    <n v="-72.710685999999995"/>
    <x v="3"/>
    <d v="2024-05-12T00:00:00"/>
    <x v="4"/>
    <x v="4873"/>
    <n v="17616915.040000014"/>
  </r>
  <r>
    <x v="0"/>
    <x v="20"/>
    <n v="271.39999999999998"/>
    <x v="1"/>
    <n v="1357"/>
    <x v="2"/>
    <s v="Mark Lewis"/>
    <x v="6"/>
    <n v="35.565342000000001"/>
    <n v="-96.928916999999998"/>
    <x v="0"/>
    <d v="2024-05-12T00:00:00"/>
    <x v="4"/>
    <x v="4874"/>
    <n v="17616915.040000014"/>
  </r>
  <r>
    <x v="19"/>
    <x v="11"/>
    <n v="233.53"/>
    <x v="1"/>
    <n v="1167.6500000000001"/>
    <x v="3"/>
    <s v="Tiffany Pham"/>
    <x v="23"/>
    <n v="31.169546"/>
    <n v="-91.867805000000004"/>
    <x v="2"/>
    <d v="2024-05-12T00:00:00"/>
    <x v="4"/>
    <x v="4875"/>
    <n v="17616915.040000014"/>
  </r>
  <r>
    <x v="21"/>
    <x v="16"/>
    <n v="634.54999999999995"/>
    <x v="0"/>
    <n v="1269.0999999999999"/>
    <x v="2"/>
    <s v="Carlos Lewis"/>
    <x v="4"/>
    <n v="32.741646000000003"/>
    <n v="-89.678696000000002"/>
    <x v="4"/>
    <d v="2024-05-12T00:00:00"/>
    <x v="4"/>
    <x v="4876"/>
    <n v="17616915.040000014"/>
  </r>
  <r>
    <x v="5"/>
    <x v="22"/>
    <n v="428.7"/>
    <x v="0"/>
    <n v="857.4"/>
    <x v="0"/>
    <s v="Christopher Bailey"/>
    <x v="39"/>
    <n v="36.116202999999999"/>
    <n v="-119.68156399999999"/>
    <x v="3"/>
    <d v="2024-05-12T00:00:00"/>
    <x v="4"/>
    <x v="4877"/>
    <n v="17616915.040000014"/>
  </r>
  <r>
    <x v="14"/>
    <x v="21"/>
    <n v="143.85"/>
    <x v="4"/>
    <n v="431.54999999999995"/>
    <x v="3"/>
    <s v="Daniel Marks"/>
    <x v="24"/>
    <n v="21.094318000000001"/>
    <n v="-157.49833699999999"/>
    <x v="1"/>
    <d v="2024-05-12T00:00:00"/>
    <x v="4"/>
    <x v="4878"/>
    <n v="17616915.040000014"/>
  </r>
  <r>
    <x v="6"/>
    <x v="8"/>
    <n v="555.35"/>
    <x v="2"/>
    <n v="555.35"/>
    <x v="0"/>
    <s v="Mary Fuller"/>
    <x v="36"/>
    <n v="39.849426000000001"/>
    <n v="-86.258278000000004"/>
    <x v="4"/>
    <d v="2024-05-12T00:00:00"/>
    <x v="4"/>
    <x v="4879"/>
    <n v="17616915.040000014"/>
  </r>
  <r>
    <x v="15"/>
    <x v="7"/>
    <n v="65"/>
    <x v="2"/>
    <n v="65"/>
    <x v="2"/>
    <s v="Sarah Brown"/>
    <x v="44"/>
    <n v="37.668140000000001"/>
    <n v="-84.670067000000003"/>
    <x v="0"/>
    <d v="2024-05-12T00:00:00"/>
    <x v="4"/>
    <x v="4880"/>
    <n v="17616915.040000014"/>
  </r>
  <r>
    <x v="4"/>
    <x v="0"/>
    <n v="240.71"/>
    <x v="3"/>
    <n v="962.84"/>
    <x v="0"/>
    <s v="Brad Goodwin"/>
    <x v="7"/>
    <n v="42.230170999999999"/>
    <n v="-71.530106000000004"/>
    <x v="1"/>
    <d v="2024-05-12T00:00:00"/>
    <x v="4"/>
    <x v="4881"/>
    <n v="17616915.040000014"/>
  </r>
  <r>
    <x v="20"/>
    <x v="13"/>
    <n v="937"/>
    <x v="3"/>
    <n v="3748"/>
    <x v="1"/>
    <s v="Parker Reynolds"/>
    <x v="36"/>
    <n v="39.849426000000001"/>
    <n v="-86.258278000000004"/>
    <x v="4"/>
    <d v="2024-05-12T00:00:00"/>
    <x v="4"/>
    <x v="4882"/>
    <n v="17616915.040000014"/>
  </r>
  <r>
    <x v="20"/>
    <x v="9"/>
    <n v="679.11"/>
    <x v="4"/>
    <n v="2037.33"/>
    <x v="2"/>
    <s v="Isabella Carroll"/>
    <x v="28"/>
    <n v="32.806671000000001"/>
    <n v="-86.791129999999995"/>
    <x v="0"/>
    <d v="2024-05-12T00:00:00"/>
    <x v="4"/>
    <x v="4883"/>
    <n v="17616915.040000014"/>
  </r>
  <r>
    <x v="21"/>
    <x v="21"/>
    <n v="256.68"/>
    <x v="1"/>
    <n v="1283.4000000000001"/>
    <x v="2"/>
    <s v="Alexander Adams"/>
    <x v="35"/>
    <n v="46.921925000000002"/>
    <n v="-110.454353"/>
    <x v="4"/>
    <d v="2024-05-12T00:00:00"/>
    <x v="4"/>
    <x v="4884"/>
    <n v="17616915.040000014"/>
  </r>
  <r>
    <x v="15"/>
    <x v="21"/>
    <n v="288.25"/>
    <x v="3"/>
    <n v="1153"/>
    <x v="3"/>
    <s v="Johnny Atkinson"/>
    <x v="40"/>
    <n v="33.040619"/>
    <n v="-83.643073999999999"/>
    <x v="0"/>
    <d v="2024-05-12T00:00:00"/>
    <x v="4"/>
    <x v="4885"/>
    <n v="17616915.040000014"/>
  </r>
  <r>
    <x v="22"/>
    <x v="10"/>
    <n v="2051.9"/>
    <x v="3"/>
    <n v="8207.6"/>
    <x v="1"/>
    <s v="Matthew Friedman"/>
    <x v="15"/>
    <n v="35.630065999999999"/>
    <n v="-79.806419000000005"/>
    <x v="3"/>
    <d v="2024-05-12T00:00:00"/>
    <x v="4"/>
    <x v="4886"/>
    <n v="17616915.040000014"/>
  </r>
  <r>
    <x v="9"/>
    <x v="10"/>
    <n v="1173.51"/>
    <x v="1"/>
    <n v="5867.55"/>
    <x v="3"/>
    <s v="David Lawrence"/>
    <x v="11"/>
    <n v="39.059811000000003"/>
    <n v="-105.311104"/>
    <x v="4"/>
    <d v="2024-05-12T00:00:00"/>
    <x v="4"/>
    <x v="4887"/>
    <n v="17616915.040000014"/>
  </r>
  <r>
    <x v="20"/>
    <x v="21"/>
    <n v="270.58999999999997"/>
    <x v="4"/>
    <n v="811.77"/>
    <x v="1"/>
    <s v="Kevin Manning"/>
    <x v="43"/>
    <n v="47.528911999999998"/>
    <n v="-99.784012000000004"/>
    <x v="2"/>
    <d v="2024-05-12T00:00:00"/>
    <x v="4"/>
    <x v="4888"/>
    <n v="17616915.040000014"/>
  </r>
  <r>
    <x v="20"/>
    <x v="23"/>
    <n v="1011.57"/>
    <x v="0"/>
    <n v="2023.14"/>
    <x v="0"/>
    <s v="Seth Ingram"/>
    <x v="21"/>
    <n v="41.680892999999998"/>
    <n v="-71.511780000000002"/>
    <x v="0"/>
    <d v="2024-05-12T00:00:00"/>
    <x v="4"/>
    <x v="4889"/>
    <n v="17616915.040000014"/>
  </r>
  <r>
    <x v="23"/>
    <x v="1"/>
    <n v="359.2"/>
    <x v="3"/>
    <n v="1436.8"/>
    <x v="1"/>
    <s v="Allison Chambers"/>
    <x v="3"/>
    <n v="41.597782000000002"/>
    <n v="-72.755370999999997"/>
    <x v="1"/>
    <d v="2024-05-12T00:00:00"/>
    <x v="4"/>
    <x v="4890"/>
    <n v="17616915.040000014"/>
  </r>
  <r>
    <x v="16"/>
    <x v="19"/>
    <n v="732.45"/>
    <x v="4"/>
    <n v="2197.3500000000004"/>
    <x v="1"/>
    <s v="Kelsey Welch"/>
    <x v="14"/>
    <n v="40.298904"/>
    <n v="-74.521011000000001"/>
    <x v="1"/>
    <d v="2024-05-12T00:00:00"/>
    <x v="4"/>
    <x v="4891"/>
    <n v="17616915.040000014"/>
  </r>
  <r>
    <x v="22"/>
    <x v="0"/>
    <n v="454.76"/>
    <x v="0"/>
    <n v="909.52"/>
    <x v="1"/>
    <s v="Steven Evans"/>
    <x v="13"/>
    <n v="40.150032000000003"/>
    <n v="-111.86243399999999"/>
    <x v="1"/>
    <d v="2024-05-12T00:00:00"/>
    <x v="4"/>
    <x v="4892"/>
    <n v="17616915.040000014"/>
  </r>
  <r>
    <x v="10"/>
    <x v="4"/>
    <n v="274.05"/>
    <x v="0"/>
    <n v="548.1"/>
    <x v="3"/>
    <s v="Jacqueline Combs"/>
    <x v="33"/>
    <n v="44.268543000000001"/>
    <n v="-89.616507999999996"/>
    <x v="1"/>
    <d v="2024-05-12T00:00:00"/>
    <x v="4"/>
    <x v="4893"/>
    <n v="17616915.040000014"/>
  </r>
  <r>
    <x v="21"/>
    <x v="18"/>
    <n v="64.69"/>
    <x v="4"/>
    <n v="194.07"/>
    <x v="1"/>
    <s v="Jason Davis"/>
    <x v="45"/>
    <n v="44.299782"/>
    <n v="-99.438828000000001"/>
    <x v="0"/>
    <d v="2024-05-12T00:00:00"/>
    <x v="4"/>
    <x v="4894"/>
    <n v="17616915.040000014"/>
  </r>
  <r>
    <x v="15"/>
    <x v="1"/>
    <n v="207.59"/>
    <x v="2"/>
    <n v="207.59"/>
    <x v="2"/>
    <s v="Timothy Riley"/>
    <x v="19"/>
    <n v="44.045876"/>
    <n v="-72.710685999999995"/>
    <x v="3"/>
    <d v="2024-05-13T00:00:00"/>
    <x v="4"/>
    <x v="4895"/>
    <n v="17616915.040000014"/>
  </r>
  <r>
    <x v="9"/>
    <x v="16"/>
    <n v="1984.4"/>
    <x v="0"/>
    <n v="3968.8"/>
    <x v="3"/>
    <s v="Mark Douglas"/>
    <x v="25"/>
    <n v="34.840515000000003"/>
    <n v="-106.248482"/>
    <x v="1"/>
    <d v="2024-05-13T00:00:00"/>
    <x v="4"/>
    <x v="4896"/>
    <n v="17616915.040000014"/>
  </r>
  <r>
    <x v="3"/>
    <x v="16"/>
    <n v="783.03"/>
    <x v="0"/>
    <n v="1566.06"/>
    <x v="0"/>
    <s v="Evelyn Green"/>
    <x v="20"/>
    <n v="45.694454"/>
    <n v="-93.900192000000004"/>
    <x v="4"/>
    <d v="2024-05-13T00:00:00"/>
    <x v="4"/>
    <x v="4897"/>
    <n v="17616915.040000014"/>
  </r>
  <r>
    <x v="7"/>
    <x v="14"/>
    <n v="633.44000000000005"/>
    <x v="3"/>
    <n v="2533.7600000000002"/>
    <x v="2"/>
    <s v="Mark Cruz"/>
    <x v="43"/>
    <n v="47.528911999999998"/>
    <n v="-99.784012000000004"/>
    <x v="1"/>
    <d v="2024-05-13T00:00:00"/>
    <x v="4"/>
    <x v="4898"/>
    <n v="17616915.040000014"/>
  </r>
  <r>
    <x v="23"/>
    <x v="22"/>
    <n v="363.31"/>
    <x v="4"/>
    <n v="1089.93"/>
    <x v="2"/>
    <s v="Frank Brown"/>
    <x v="26"/>
    <n v="37.769337"/>
    <n v="-78.169967999999997"/>
    <x v="2"/>
    <d v="2024-05-13T00:00:00"/>
    <x v="4"/>
    <x v="4899"/>
    <n v="17616915.040000014"/>
  </r>
  <r>
    <x v="1"/>
    <x v="20"/>
    <n v="105.58"/>
    <x v="4"/>
    <n v="316.74"/>
    <x v="0"/>
    <s v="James Roberts"/>
    <x v="42"/>
    <n v="39.063946000000001"/>
    <n v="-76.802100999999993"/>
    <x v="4"/>
    <d v="2024-05-13T00:00:00"/>
    <x v="4"/>
    <x v="4900"/>
    <n v="17616915.040000014"/>
  </r>
  <r>
    <x v="1"/>
    <x v="19"/>
    <n v="744.11"/>
    <x v="4"/>
    <n v="2232.33"/>
    <x v="3"/>
    <s v="John Stevenson"/>
    <x v="36"/>
    <n v="39.849426000000001"/>
    <n v="-86.258278000000004"/>
    <x v="1"/>
    <d v="2024-05-13T00:00:00"/>
    <x v="4"/>
    <x v="4901"/>
    <n v="17616915.040000014"/>
  </r>
  <r>
    <x v="23"/>
    <x v="17"/>
    <n v="777.32"/>
    <x v="0"/>
    <n v="1554.64"/>
    <x v="0"/>
    <s v="Kirk Smith"/>
    <x v="8"/>
    <n v="27.766279000000001"/>
    <n v="-81.686783000000005"/>
    <x v="2"/>
    <d v="2024-05-13T00:00:00"/>
    <x v="4"/>
    <x v="4902"/>
    <n v="17616915.040000014"/>
  </r>
  <r>
    <x v="14"/>
    <x v="6"/>
    <n v="36.96"/>
    <x v="1"/>
    <n v="184.8"/>
    <x v="0"/>
    <s v="Heidi Valdez"/>
    <x v="27"/>
    <n v="40.388782999999997"/>
    <n v="-82.764915000000002"/>
    <x v="2"/>
    <d v="2024-05-13T00:00:00"/>
    <x v="4"/>
    <x v="4903"/>
    <n v="17616915.040000014"/>
  </r>
  <r>
    <x v="1"/>
    <x v="8"/>
    <n v="443.3"/>
    <x v="0"/>
    <n v="886.6"/>
    <x v="2"/>
    <s v="Cheryl Perry"/>
    <x v="14"/>
    <n v="40.298904"/>
    <n v="-74.521011000000001"/>
    <x v="3"/>
    <d v="2024-05-13T00:00:00"/>
    <x v="4"/>
    <x v="4904"/>
    <n v="17616915.040000014"/>
  </r>
  <r>
    <x v="23"/>
    <x v="11"/>
    <n v="120.54"/>
    <x v="2"/>
    <n v="120.54"/>
    <x v="0"/>
    <s v="Courtney Taylor"/>
    <x v="18"/>
    <n v="31.054487000000002"/>
    <n v="-97.563461000000004"/>
    <x v="1"/>
    <d v="2024-05-13T00:00:00"/>
    <x v="4"/>
    <x v="4905"/>
    <n v="17616915.040000014"/>
  </r>
  <r>
    <x v="7"/>
    <x v="0"/>
    <n v="417.19"/>
    <x v="3"/>
    <n v="1668.76"/>
    <x v="2"/>
    <s v="Whitney Evans"/>
    <x v="38"/>
    <n v="47.400902000000002"/>
    <n v="-121.490494"/>
    <x v="0"/>
    <d v="2024-05-13T00:00:00"/>
    <x v="4"/>
    <x v="4906"/>
    <n v="17616915.040000014"/>
  </r>
  <r>
    <x v="22"/>
    <x v="12"/>
    <n v="387.59"/>
    <x v="3"/>
    <n v="1550.36"/>
    <x v="3"/>
    <s v="Mary Jones"/>
    <x v="0"/>
    <n v="33.729759000000001"/>
    <n v="-111.43122099999999"/>
    <x v="0"/>
    <d v="2024-05-13T00:00:00"/>
    <x v="4"/>
    <x v="4907"/>
    <n v="17616915.040000014"/>
  </r>
  <r>
    <x v="16"/>
    <x v="3"/>
    <n v="114.15"/>
    <x v="2"/>
    <n v="114.15"/>
    <x v="2"/>
    <s v="Allen Nguyen"/>
    <x v="18"/>
    <n v="31.054487000000002"/>
    <n v="-97.563461000000004"/>
    <x v="4"/>
    <d v="2024-05-13T00:00:00"/>
    <x v="4"/>
    <x v="4908"/>
    <n v="17616915.040000014"/>
  </r>
  <r>
    <x v="0"/>
    <x v="6"/>
    <n v="46.09"/>
    <x v="4"/>
    <n v="138.27000000000001"/>
    <x v="1"/>
    <s v="Suzanne Williams"/>
    <x v="20"/>
    <n v="45.694454"/>
    <n v="-93.900192000000004"/>
    <x v="1"/>
    <d v="2024-05-13T00:00:00"/>
    <x v="4"/>
    <x v="4909"/>
    <n v="17616915.040000014"/>
  </r>
  <r>
    <x v="18"/>
    <x v="4"/>
    <n v="249.04"/>
    <x v="1"/>
    <n v="1245.2"/>
    <x v="0"/>
    <s v="Christine Shaw"/>
    <x v="33"/>
    <n v="44.268543000000001"/>
    <n v="-89.616507999999996"/>
    <x v="4"/>
    <d v="2024-05-13T00:00:00"/>
    <x v="4"/>
    <x v="4910"/>
    <n v="17616915.040000014"/>
  </r>
  <r>
    <x v="19"/>
    <x v="3"/>
    <n v="331.52"/>
    <x v="0"/>
    <n v="663.04"/>
    <x v="2"/>
    <s v="Laura Adams"/>
    <x v="12"/>
    <n v="34.969704"/>
    <n v="-92.373123000000007"/>
    <x v="1"/>
    <d v="2024-05-13T00:00:00"/>
    <x v="4"/>
    <x v="4911"/>
    <n v="17616915.040000014"/>
  </r>
  <r>
    <x v="20"/>
    <x v="8"/>
    <n v="984.14"/>
    <x v="2"/>
    <n v="984.14"/>
    <x v="2"/>
    <s v="Michele Barton"/>
    <x v="16"/>
    <n v="35.747844999999998"/>
    <n v="-86.692345000000003"/>
    <x v="0"/>
    <d v="2024-05-13T00:00:00"/>
    <x v="4"/>
    <x v="4912"/>
    <n v="17616915.040000014"/>
  </r>
  <r>
    <x v="9"/>
    <x v="1"/>
    <n v="253.91"/>
    <x v="3"/>
    <n v="1015.64"/>
    <x v="1"/>
    <s v="Lisa Mendoza"/>
    <x v="6"/>
    <n v="35.565342000000001"/>
    <n v="-96.928916999999998"/>
    <x v="2"/>
    <d v="2024-05-13T00:00:00"/>
    <x v="4"/>
    <x v="4913"/>
    <n v="17616915.040000014"/>
  </r>
  <r>
    <x v="15"/>
    <x v="2"/>
    <n v="27.17"/>
    <x v="1"/>
    <n v="135.85000000000002"/>
    <x v="0"/>
    <s v="Tiffany Medina"/>
    <x v="48"/>
    <n v="44.693947000000001"/>
    <n v="-69.381927000000005"/>
    <x v="3"/>
    <d v="2024-05-13T00:00:00"/>
    <x v="4"/>
    <x v="4914"/>
    <n v="17616915.040000014"/>
  </r>
  <r>
    <x v="13"/>
    <x v="22"/>
    <n v="325.57"/>
    <x v="3"/>
    <n v="1302.28"/>
    <x v="3"/>
    <s v="Alexandra Sosa"/>
    <x v="5"/>
    <n v="39.318522999999999"/>
    <n v="-75.507141000000004"/>
    <x v="2"/>
    <d v="2024-05-13T00:00:00"/>
    <x v="4"/>
    <x v="4915"/>
    <n v="17616915.040000014"/>
  </r>
  <r>
    <x v="8"/>
    <x v="23"/>
    <n v="738.4"/>
    <x v="1"/>
    <n v="3692"/>
    <x v="1"/>
    <s v="Kenneth Lee"/>
    <x v="49"/>
    <n v="42.165725999999999"/>
    <n v="-74.948051000000007"/>
    <x v="2"/>
    <d v="2024-05-13T00:00:00"/>
    <x v="4"/>
    <x v="4916"/>
    <n v="17616915.040000014"/>
  </r>
  <r>
    <x v="13"/>
    <x v="12"/>
    <n v="510.35"/>
    <x v="3"/>
    <n v="2041.4"/>
    <x v="0"/>
    <s v="Sharon Goodwin"/>
    <x v="4"/>
    <n v="32.741646000000003"/>
    <n v="-89.678696000000002"/>
    <x v="1"/>
    <d v="2024-05-13T00:00:00"/>
    <x v="4"/>
    <x v="4917"/>
    <n v="17616915.040000014"/>
  </r>
  <r>
    <x v="12"/>
    <x v="10"/>
    <n v="1409.2"/>
    <x v="0"/>
    <n v="2818.4"/>
    <x v="0"/>
    <s v="Julie Patton"/>
    <x v="34"/>
    <n v="42.755966000000001"/>
    <n v="-107.30249000000001"/>
    <x v="1"/>
    <d v="2024-05-13T00:00:00"/>
    <x v="4"/>
    <x v="4918"/>
    <n v="17616915.040000014"/>
  </r>
  <r>
    <x v="18"/>
    <x v="3"/>
    <n v="388.4"/>
    <x v="1"/>
    <n v="1942"/>
    <x v="0"/>
    <s v="Peter Cook"/>
    <x v="14"/>
    <n v="40.298904"/>
    <n v="-74.521011000000001"/>
    <x v="1"/>
    <d v="2024-05-13T00:00:00"/>
    <x v="4"/>
    <x v="4919"/>
    <n v="17616915.040000014"/>
  </r>
  <r>
    <x v="5"/>
    <x v="23"/>
    <n v="869.19"/>
    <x v="4"/>
    <n v="2607.5700000000002"/>
    <x v="3"/>
    <s v="Kimberly Ford"/>
    <x v="19"/>
    <n v="44.045876"/>
    <n v="-72.710685999999995"/>
    <x v="1"/>
    <d v="2024-05-13T00:00:00"/>
    <x v="4"/>
    <x v="4920"/>
    <n v="17616915.040000014"/>
  </r>
  <r>
    <x v="20"/>
    <x v="20"/>
    <n v="295.22000000000003"/>
    <x v="3"/>
    <n v="1180.8800000000001"/>
    <x v="1"/>
    <s v="Andrew Phillips"/>
    <x v="41"/>
    <n v="38.313515000000002"/>
    <n v="-117.055374"/>
    <x v="2"/>
    <d v="2024-05-13T00:00:00"/>
    <x v="4"/>
    <x v="4921"/>
    <n v="17616915.040000014"/>
  </r>
  <r>
    <x v="22"/>
    <x v="2"/>
    <n v="34.409999999999997"/>
    <x v="1"/>
    <n v="172.04999999999998"/>
    <x v="1"/>
    <s v="Deborah Norris"/>
    <x v="17"/>
    <n v="61.370716000000002"/>
    <n v="-152.40441899999999"/>
    <x v="1"/>
    <d v="2024-05-13T00:00:00"/>
    <x v="4"/>
    <x v="4922"/>
    <n v="17616915.040000014"/>
  </r>
  <r>
    <x v="14"/>
    <x v="8"/>
    <n v="470.93"/>
    <x v="0"/>
    <n v="941.86"/>
    <x v="0"/>
    <s v="Robert Cole"/>
    <x v="40"/>
    <n v="33.040619"/>
    <n v="-83.643073999999999"/>
    <x v="3"/>
    <d v="2024-05-13T00:00:00"/>
    <x v="4"/>
    <x v="4923"/>
    <n v="17616915.040000014"/>
  </r>
  <r>
    <x v="14"/>
    <x v="5"/>
    <n v="51.64"/>
    <x v="0"/>
    <n v="103.28"/>
    <x v="1"/>
    <s v="Steven Blackburn"/>
    <x v="40"/>
    <n v="33.040619"/>
    <n v="-83.643073999999999"/>
    <x v="1"/>
    <d v="2024-05-13T00:00:00"/>
    <x v="4"/>
    <x v="4924"/>
    <n v="17616915.040000014"/>
  </r>
  <r>
    <x v="11"/>
    <x v="16"/>
    <n v="2487.9299999999998"/>
    <x v="2"/>
    <n v="2487.9299999999998"/>
    <x v="3"/>
    <s v="Elizabeth Walter"/>
    <x v="6"/>
    <n v="35.565342000000001"/>
    <n v="-96.928916999999998"/>
    <x v="2"/>
    <d v="2024-05-13T00:00:00"/>
    <x v="4"/>
    <x v="4925"/>
    <n v="17616915.040000014"/>
  </r>
  <r>
    <x v="6"/>
    <x v="3"/>
    <n v="111.6"/>
    <x v="3"/>
    <n v="446.4"/>
    <x v="2"/>
    <s v="Steven Dennis"/>
    <x v="45"/>
    <n v="44.299782"/>
    <n v="-99.438828000000001"/>
    <x v="4"/>
    <d v="2024-05-13T00:00:00"/>
    <x v="4"/>
    <x v="4926"/>
    <n v="17616915.040000014"/>
  </r>
  <r>
    <x v="9"/>
    <x v="10"/>
    <n v="2780.5"/>
    <x v="3"/>
    <n v="11122"/>
    <x v="3"/>
    <s v="Jamie Mata"/>
    <x v="20"/>
    <n v="45.694454"/>
    <n v="-93.900192000000004"/>
    <x v="1"/>
    <d v="2024-05-13T00:00:00"/>
    <x v="4"/>
    <x v="4927"/>
    <n v="17616915.040000014"/>
  </r>
  <r>
    <x v="11"/>
    <x v="14"/>
    <n v="386.85"/>
    <x v="2"/>
    <n v="386.85"/>
    <x v="0"/>
    <s v="Lawrence Abbott"/>
    <x v="27"/>
    <n v="40.388782999999997"/>
    <n v="-82.764915000000002"/>
    <x v="1"/>
    <d v="2024-05-13T00:00:00"/>
    <x v="4"/>
    <x v="4928"/>
    <n v="17616915.040000014"/>
  </r>
  <r>
    <x v="1"/>
    <x v="2"/>
    <n v="16.97"/>
    <x v="3"/>
    <n v="67.88"/>
    <x v="2"/>
    <s v="Brittney Yates"/>
    <x v="23"/>
    <n v="31.169546"/>
    <n v="-91.867805000000004"/>
    <x v="1"/>
    <d v="2024-05-13T00:00:00"/>
    <x v="4"/>
    <x v="4929"/>
    <n v="17616915.040000014"/>
  </r>
  <r>
    <x v="14"/>
    <x v="17"/>
    <n v="316.12"/>
    <x v="3"/>
    <n v="1264.48"/>
    <x v="1"/>
    <s v="Sarah Willis"/>
    <x v="21"/>
    <n v="41.680892999999998"/>
    <n v="-71.511780000000002"/>
    <x v="2"/>
    <d v="2024-05-14T00:00:00"/>
    <x v="4"/>
    <x v="4930"/>
    <n v="17616915.040000014"/>
  </r>
  <r>
    <x v="1"/>
    <x v="23"/>
    <n v="673.46"/>
    <x v="4"/>
    <n v="2020.38"/>
    <x v="2"/>
    <s v="Elizabeth Valentine"/>
    <x v="20"/>
    <n v="45.694454"/>
    <n v="-93.900192000000004"/>
    <x v="3"/>
    <d v="2024-05-14T00:00:00"/>
    <x v="4"/>
    <x v="4931"/>
    <n v="17616915.040000014"/>
  </r>
  <r>
    <x v="6"/>
    <x v="18"/>
    <n v="80.87"/>
    <x v="4"/>
    <n v="242.61"/>
    <x v="3"/>
    <s v="Sarah Anderson"/>
    <x v="13"/>
    <n v="40.150032000000003"/>
    <n v="-111.86243399999999"/>
    <x v="2"/>
    <d v="2024-05-14T00:00:00"/>
    <x v="4"/>
    <x v="4932"/>
    <n v="17616915.040000014"/>
  </r>
  <r>
    <x v="6"/>
    <x v="4"/>
    <n v="701.9"/>
    <x v="3"/>
    <n v="2807.6"/>
    <x v="1"/>
    <s v="Carolyn Mclaughlin"/>
    <x v="14"/>
    <n v="40.298904"/>
    <n v="-74.521011000000001"/>
    <x v="4"/>
    <d v="2024-05-14T00:00:00"/>
    <x v="4"/>
    <x v="4933"/>
    <n v="17616915.040000014"/>
  </r>
  <r>
    <x v="8"/>
    <x v="18"/>
    <n v="72.05"/>
    <x v="3"/>
    <n v="288.2"/>
    <x v="0"/>
    <s v="Shawn Smith"/>
    <x v="37"/>
    <n v="38.456085000000002"/>
    <n v="-92.288368000000006"/>
    <x v="0"/>
    <d v="2024-05-14T00:00:00"/>
    <x v="4"/>
    <x v="4934"/>
    <n v="17616915.040000014"/>
  </r>
  <r>
    <x v="6"/>
    <x v="19"/>
    <n v="739.95"/>
    <x v="1"/>
    <n v="3699.75"/>
    <x v="0"/>
    <s v="Jody Li"/>
    <x v="33"/>
    <n v="44.268543000000001"/>
    <n v="-89.616507999999996"/>
    <x v="0"/>
    <d v="2024-05-14T00:00:00"/>
    <x v="4"/>
    <x v="4935"/>
    <n v="17616915.040000014"/>
  </r>
  <r>
    <x v="10"/>
    <x v="5"/>
    <n v="90.71"/>
    <x v="0"/>
    <n v="181.42"/>
    <x v="3"/>
    <s v="Cody Martinez"/>
    <x v="20"/>
    <n v="45.694454"/>
    <n v="-93.900192000000004"/>
    <x v="2"/>
    <d v="2024-05-14T00:00:00"/>
    <x v="4"/>
    <x v="4936"/>
    <n v="17616915.040000014"/>
  </r>
  <r>
    <x v="9"/>
    <x v="6"/>
    <n v="28.64"/>
    <x v="0"/>
    <n v="57.28"/>
    <x v="2"/>
    <s v="Eric Medina"/>
    <x v="44"/>
    <n v="37.668140000000001"/>
    <n v="-84.670067000000003"/>
    <x v="0"/>
    <d v="2024-05-14T00:00:00"/>
    <x v="4"/>
    <x v="4937"/>
    <n v="17616915.040000014"/>
  </r>
  <r>
    <x v="22"/>
    <x v="5"/>
    <n v="76.56"/>
    <x v="3"/>
    <n v="306.24"/>
    <x v="1"/>
    <s v="Michael King"/>
    <x v="14"/>
    <n v="40.298904"/>
    <n v="-74.521011000000001"/>
    <x v="3"/>
    <d v="2024-05-14T00:00:00"/>
    <x v="4"/>
    <x v="4938"/>
    <n v="17616915.040000014"/>
  </r>
  <r>
    <x v="18"/>
    <x v="16"/>
    <n v="1999.91"/>
    <x v="1"/>
    <n v="9999.5500000000011"/>
    <x v="0"/>
    <s v="Scott White"/>
    <x v="17"/>
    <n v="61.370716000000002"/>
    <n v="-152.40441899999999"/>
    <x v="0"/>
    <d v="2024-05-14T00:00:00"/>
    <x v="4"/>
    <x v="4939"/>
    <n v="17616915.040000014"/>
  </r>
  <r>
    <x v="10"/>
    <x v="6"/>
    <n v="48.69"/>
    <x v="3"/>
    <n v="194.76"/>
    <x v="2"/>
    <s v="Amanda Garza"/>
    <x v="31"/>
    <n v="33.856892000000002"/>
    <n v="-80.945007000000004"/>
    <x v="2"/>
    <d v="2024-05-14T00:00:00"/>
    <x v="4"/>
    <x v="4940"/>
    <n v="17616915.040000014"/>
  </r>
  <r>
    <x v="19"/>
    <x v="10"/>
    <n v="2708.22"/>
    <x v="4"/>
    <n v="8124.66"/>
    <x v="2"/>
    <s v="Debbie Bradford"/>
    <x v="23"/>
    <n v="31.169546"/>
    <n v="-91.867805000000004"/>
    <x v="4"/>
    <d v="2024-05-14T00:00:00"/>
    <x v="4"/>
    <x v="4941"/>
    <n v="17616915.040000014"/>
  </r>
  <r>
    <x v="16"/>
    <x v="22"/>
    <n v="441.47"/>
    <x v="2"/>
    <n v="441.47"/>
    <x v="1"/>
    <s v="Amanda Chavez"/>
    <x v="10"/>
    <n v="38.491225999999997"/>
    <n v="-80.954455999999993"/>
    <x v="4"/>
    <d v="2024-05-14T00:00:00"/>
    <x v="4"/>
    <x v="4942"/>
    <n v="17616915.040000014"/>
  </r>
  <r>
    <x v="22"/>
    <x v="4"/>
    <n v="428.46"/>
    <x v="2"/>
    <n v="428.46"/>
    <x v="0"/>
    <s v="Michelle Johnson"/>
    <x v="2"/>
    <n v="40.590752000000002"/>
    <n v="-77.209755000000001"/>
    <x v="0"/>
    <d v="2024-05-14T00:00:00"/>
    <x v="4"/>
    <x v="4943"/>
    <n v="17616915.040000014"/>
  </r>
  <r>
    <x v="0"/>
    <x v="20"/>
    <n v="146.69"/>
    <x v="1"/>
    <n v="733.45"/>
    <x v="1"/>
    <s v="Suzanne Miller"/>
    <x v="36"/>
    <n v="39.849426000000001"/>
    <n v="-86.258278000000004"/>
    <x v="1"/>
    <d v="2024-05-14T00:00:00"/>
    <x v="4"/>
    <x v="4944"/>
    <n v="17616915.040000014"/>
  </r>
  <r>
    <x v="4"/>
    <x v="6"/>
    <n v="28.07"/>
    <x v="4"/>
    <n v="84.210000000000008"/>
    <x v="2"/>
    <s v="Shirley Heath"/>
    <x v="36"/>
    <n v="39.849426000000001"/>
    <n v="-86.258278000000004"/>
    <x v="1"/>
    <d v="2024-05-14T00:00:00"/>
    <x v="4"/>
    <x v="4945"/>
    <n v="17616915.040000014"/>
  </r>
  <r>
    <x v="18"/>
    <x v="14"/>
    <n v="439.88"/>
    <x v="2"/>
    <n v="439.88"/>
    <x v="1"/>
    <s v="Mr. Ryan Gonzales"/>
    <x v="44"/>
    <n v="37.668140000000001"/>
    <n v="-84.670067000000003"/>
    <x v="3"/>
    <d v="2024-05-14T00:00:00"/>
    <x v="4"/>
    <x v="4946"/>
    <n v="17616915.040000014"/>
  </r>
  <r>
    <x v="21"/>
    <x v="5"/>
    <n v="35.909999999999997"/>
    <x v="1"/>
    <n v="179.54999999999998"/>
    <x v="1"/>
    <s v="Thomas Russo"/>
    <x v="3"/>
    <n v="41.597782000000002"/>
    <n v="-72.755370999999997"/>
    <x v="3"/>
    <d v="2024-05-14T00:00:00"/>
    <x v="4"/>
    <x v="4947"/>
    <n v="17616915.040000014"/>
  </r>
  <r>
    <x v="16"/>
    <x v="20"/>
    <n v="147.69999999999999"/>
    <x v="2"/>
    <n v="147.69999999999999"/>
    <x v="1"/>
    <s v="Curtis Strong"/>
    <x v="16"/>
    <n v="35.747844999999998"/>
    <n v="-86.692345000000003"/>
    <x v="3"/>
    <d v="2024-05-14T00:00:00"/>
    <x v="4"/>
    <x v="4019"/>
    <n v="17616915.040000014"/>
  </r>
  <r>
    <x v="13"/>
    <x v="1"/>
    <n v="186.79"/>
    <x v="4"/>
    <n v="560.37"/>
    <x v="3"/>
    <s v="Eric Simpson"/>
    <x v="7"/>
    <n v="42.230170999999999"/>
    <n v="-71.530106000000004"/>
    <x v="1"/>
    <d v="2024-05-14T00:00:00"/>
    <x v="4"/>
    <x v="4948"/>
    <n v="17616915.040000014"/>
  </r>
  <r>
    <x v="12"/>
    <x v="11"/>
    <n v="164.65"/>
    <x v="1"/>
    <n v="823.25"/>
    <x v="1"/>
    <s v="Marisa Villa"/>
    <x v="3"/>
    <n v="41.597782000000002"/>
    <n v="-72.755370999999997"/>
    <x v="0"/>
    <d v="2024-05-14T00:00:00"/>
    <x v="4"/>
    <x v="4949"/>
    <n v="17616915.040000014"/>
  </r>
  <r>
    <x v="20"/>
    <x v="19"/>
    <n v="1385.38"/>
    <x v="1"/>
    <n v="6926.9000000000005"/>
    <x v="3"/>
    <s v="Don Brown"/>
    <x v="18"/>
    <n v="31.054487000000002"/>
    <n v="-97.563461000000004"/>
    <x v="2"/>
    <d v="2024-05-14T00:00:00"/>
    <x v="4"/>
    <x v="4950"/>
    <n v="17616915.040000014"/>
  </r>
  <r>
    <x v="12"/>
    <x v="6"/>
    <n v="10.18"/>
    <x v="4"/>
    <n v="30.54"/>
    <x v="1"/>
    <s v="Michele Davis"/>
    <x v="35"/>
    <n v="46.921925000000002"/>
    <n v="-110.454353"/>
    <x v="0"/>
    <d v="2024-05-14T00:00:00"/>
    <x v="4"/>
    <x v="4951"/>
    <n v="17616915.040000014"/>
  </r>
  <r>
    <x v="6"/>
    <x v="5"/>
    <n v="71.010000000000005"/>
    <x v="1"/>
    <n v="355.05"/>
    <x v="3"/>
    <s v="Destiny Hunt"/>
    <x v="40"/>
    <n v="33.040619"/>
    <n v="-83.643073999999999"/>
    <x v="1"/>
    <d v="2024-05-14T00:00:00"/>
    <x v="4"/>
    <x v="4952"/>
    <n v="17616915.040000014"/>
  </r>
  <r>
    <x v="4"/>
    <x v="0"/>
    <n v="159.25"/>
    <x v="1"/>
    <n v="796.25"/>
    <x v="1"/>
    <s v="Robert Reid Jr."/>
    <x v="47"/>
    <n v="42.011538999999999"/>
    <n v="-93.210526000000002"/>
    <x v="4"/>
    <d v="2024-05-14T00:00:00"/>
    <x v="4"/>
    <x v="4953"/>
    <n v="17616915.040000014"/>
  </r>
  <r>
    <x v="7"/>
    <x v="0"/>
    <n v="474.72"/>
    <x v="0"/>
    <n v="949.44"/>
    <x v="2"/>
    <s v="Robert Paul"/>
    <x v="3"/>
    <n v="41.597782000000002"/>
    <n v="-72.755370999999997"/>
    <x v="1"/>
    <d v="2024-05-14T00:00:00"/>
    <x v="4"/>
    <x v="4954"/>
    <n v="17616915.040000014"/>
  </r>
  <r>
    <x v="15"/>
    <x v="20"/>
    <n v="157.26"/>
    <x v="2"/>
    <n v="157.26"/>
    <x v="3"/>
    <s v="Jeffrey Tran"/>
    <x v="44"/>
    <n v="37.668140000000001"/>
    <n v="-84.670067000000003"/>
    <x v="1"/>
    <d v="2024-05-14T00:00:00"/>
    <x v="4"/>
    <x v="4955"/>
    <n v="17616915.040000014"/>
  </r>
  <r>
    <x v="15"/>
    <x v="17"/>
    <n v="688.84"/>
    <x v="0"/>
    <n v="1377.68"/>
    <x v="2"/>
    <s v="Susan Robinson"/>
    <x v="31"/>
    <n v="33.856892000000002"/>
    <n v="-80.945007000000004"/>
    <x v="0"/>
    <d v="2024-05-14T00:00:00"/>
    <x v="4"/>
    <x v="4956"/>
    <n v="17616915.040000014"/>
  </r>
  <r>
    <x v="9"/>
    <x v="0"/>
    <n v="364.47"/>
    <x v="1"/>
    <n v="1822.3500000000001"/>
    <x v="1"/>
    <s v="Jessica Simpson"/>
    <x v="49"/>
    <n v="42.165725999999999"/>
    <n v="-74.948051000000007"/>
    <x v="1"/>
    <d v="2024-05-14T00:00:00"/>
    <x v="4"/>
    <x v="4957"/>
    <n v="17616915.040000014"/>
  </r>
  <r>
    <x v="2"/>
    <x v="9"/>
    <n v="1539.35"/>
    <x v="0"/>
    <n v="3078.7"/>
    <x v="3"/>
    <s v="William Wells"/>
    <x v="12"/>
    <n v="34.969704"/>
    <n v="-92.373123000000007"/>
    <x v="3"/>
    <d v="2024-05-14T00:00:00"/>
    <x v="4"/>
    <x v="4958"/>
    <n v="17616915.040000014"/>
  </r>
  <r>
    <x v="17"/>
    <x v="2"/>
    <n v="10.26"/>
    <x v="4"/>
    <n v="30.78"/>
    <x v="1"/>
    <s v="Amy Higgins"/>
    <x v="13"/>
    <n v="40.150032000000003"/>
    <n v="-111.86243399999999"/>
    <x v="2"/>
    <d v="2024-05-14T00:00:00"/>
    <x v="4"/>
    <x v="4959"/>
    <n v="17616915.040000014"/>
  </r>
  <r>
    <x v="15"/>
    <x v="15"/>
    <n v="194.18"/>
    <x v="1"/>
    <n v="970.90000000000009"/>
    <x v="3"/>
    <s v="Jake Shepard"/>
    <x v="12"/>
    <n v="34.969704"/>
    <n v="-92.373123000000007"/>
    <x v="0"/>
    <d v="2024-05-14T00:00:00"/>
    <x v="4"/>
    <x v="4960"/>
    <n v="17616915.040000014"/>
  </r>
  <r>
    <x v="7"/>
    <x v="4"/>
    <n v="510.91"/>
    <x v="3"/>
    <n v="2043.64"/>
    <x v="3"/>
    <s v="Michael Whitney"/>
    <x v="15"/>
    <n v="35.630065999999999"/>
    <n v="-79.806419000000005"/>
    <x v="2"/>
    <d v="2024-05-14T00:00:00"/>
    <x v="4"/>
    <x v="4961"/>
    <n v="17616915.040000014"/>
  </r>
  <r>
    <x v="12"/>
    <x v="23"/>
    <n v="700.27"/>
    <x v="3"/>
    <n v="2801.08"/>
    <x v="1"/>
    <s v="Scott Cervantes MD"/>
    <x v="42"/>
    <n v="39.063946000000001"/>
    <n v="-76.802100999999993"/>
    <x v="2"/>
    <d v="2024-05-14T00:00:00"/>
    <x v="4"/>
    <x v="4962"/>
    <n v="17616915.040000014"/>
  </r>
  <r>
    <x v="6"/>
    <x v="3"/>
    <n v="245.55"/>
    <x v="3"/>
    <n v="982.2"/>
    <x v="2"/>
    <s v="Debra Keller"/>
    <x v="42"/>
    <n v="39.063946000000001"/>
    <n v="-76.802100999999993"/>
    <x v="4"/>
    <d v="2024-05-14T00:00:00"/>
    <x v="4"/>
    <x v="4963"/>
    <n v="17616915.040000014"/>
  </r>
  <r>
    <x v="17"/>
    <x v="19"/>
    <n v="1691.65"/>
    <x v="0"/>
    <n v="3383.3"/>
    <x v="1"/>
    <s v="Megan Carpenter"/>
    <x v="29"/>
    <n v="38.526600000000002"/>
    <n v="-96.726485999999994"/>
    <x v="1"/>
    <d v="2024-05-14T00:00:00"/>
    <x v="4"/>
    <x v="4964"/>
    <n v="17616915.040000014"/>
  </r>
  <r>
    <x v="5"/>
    <x v="14"/>
    <n v="537.67999999999995"/>
    <x v="1"/>
    <n v="2688.3999999999996"/>
    <x v="0"/>
    <s v="Samantha Copeland"/>
    <x v="28"/>
    <n v="32.806671000000001"/>
    <n v="-86.791129999999995"/>
    <x v="3"/>
    <d v="2024-05-14T00:00:00"/>
    <x v="4"/>
    <x v="4965"/>
    <n v="17616915.040000014"/>
  </r>
  <r>
    <x v="18"/>
    <x v="13"/>
    <n v="1019.73"/>
    <x v="2"/>
    <n v="1019.73"/>
    <x v="1"/>
    <s v="Samantha Huff"/>
    <x v="39"/>
    <n v="36.116202999999999"/>
    <n v="-119.68156399999999"/>
    <x v="1"/>
    <d v="2024-05-15T00:00:00"/>
    <x v="4"/>
    <x v="4966"/>
    <n v="17616915.040000014"/>
  </r>
  <r>
    <x v="12"/>
    <x v="6"/>
    <n v="13.27"/>
    <x v="0"/>
    <n v="26.54"/>
    <x v="2"/>
    <s v="Margaret Gallegos"/>
    <x v="34"/>
    <n v="42.755966000000001"/>
    <n v="-107.30249000000001"/>
    <x v="3"/>
    <d v="2024-05-15T00:00:00"/>
    <x v="4"/>
    <x v="2608"/>
    <n v="17616915.040000014"/>
  </r>
  <r>
    <x v="15"/>
    <x v="18"/>
    <n v="98.56"/>
    <x v="3"/>
    <n v="394.24"/>
    <x v="0"/>
    <s v="Crystal Coleman"/>
    <x v="31"/>
    <n v="33.856892000000002"/>
    <n v="-80.945007000000004"/>
    <x v="4"/>
    <d v="2024-05-15T00:00:00"/>
    <x v="4"/>
    <x v="4967"/>
    <n v="17616915.040000014"/>
  </r>
  <r>
    <x v="12"/>
    <x v="4"/>
    <n v="485.69"/>
    <x v="0"/>
    <n v="971.38"/>
    <x v="3"/>
    <s v="Brett Scott"/>
    <x v="3"/>
    <n v="41.597782000000002"/>
    <n v="-72.755370999999997"/>
    <x v="0"/>
    <d v="2024-05-15T00:00:00"/>
    <x v="4"/>
    <x v="4968"/>
    <n v="17616915.040000014"/>
  </r>
  <r>
    <x v="21"/>
    <x v="0"/>
    <n v="489.9"/>
    <x v="2"/>
    <n v="489.9"/>
    <x v="1"/>
    <s v="Scott Clark"/>
    <x v="22"/>
    <n v="43.452491999999999"/>
    <n v="-71.563896"/>
    <x v="0"/>
    <d v="2024-05-15T00:00:00"/>
    <x v="4"/>
    <x v="4969"/>
    <n v="17616915.040000014"/>
  </r>
  <r>
    <x v="18"/>
    <x v="4"/>
    <n v="243.17"/>
    <x v="0"/>
    <n v="486.34"/>
    <x v="3"/>
    <s v="Michael Smith"/>
    <x v="44"/>
    <n v="37.668140000000001"/>
    <n v="-84.670067000000003"/>
    <x v="1"/>
    <d v="2024-05-15T00:00:00"/>
    <x v="4"/>
    <x v="4970"/>
    <n v="17616915.040000014"/>
  </r>
  <r>
    <x v="16"/>
    <x v="13"/>
    <n v="1578.5"/>
    <x v="3"/>
    <n v="6314"/>
    <x v="2"/>
    <s v="Melissa Hansen MD"/>
    <x v="48"/>
    <n v="44.693947000000001"/>
    <n v="-69.381927000000005"/>
    <x v="3"/>
    <d v="2024-05-15T00:00:00"/>
    <x v="4"/>
    <x v="4971"/>
    <n v="17616915.040000014"/>
  </r>
  <r>
    <x v="6"/>
    <x v="16"/>
    <n v="2664.54"/>
    <x v="0"/>
    <n v="5329.08"/>
    <x v="0"/>
    <s v="Alex Cummings"/>
    <x v="43"/>
    <n v="47.528911999999998"/>
    <n v="-99.784012000000004"/>
    <x v="2"/>
    <d v="2024-05-15T00:00:00"/>
    <x v="4"/>
    <x v="4972"/>
    <n v="17616915.040000014"/>
  </r>
  <r>
    <x v="1"/>
    <x v="8"/>
    <n v="887.64"/>
    <x v="4"/>
    <n v="2662.92"/>
    <x v="0"/>
    <s v="Jessica Mason"/>
    <x v="23"/>
    <n v="31.169546"/>
    <n v="-91.867805000000004"/>
    <x v="1"/>
    <d v="2024-05-15T00:00:00"/>
    <x v="4"/>
    <x v="4973"/>
    <n v="17616915.040000014"/>
  </r>
  <r>
    <x v="12"/>
    <x v="5"/>
    <n v="26.44"/>
    <x v="4"/>
    <n v="79.320000000000007"/>
    <x v="2"/>
    <s v="Heather Holland"/>
    <x v="19"/>
    <n v="44.045876"/>
    <n v="-72.710685999999995"/>
    <x v="1"/>
    <d v="2024-05-15T00:00:00"/>
    <x v="4"/>
    <x v="4974"/>
    <n v="17616915.040000014"/>
  </r>
  <r>
    <x v="22"/>
    <x v="6"/>
    <n v="32.79"/>
    <x v="1"/>
    <n v="163.95"/>
    <x v="2"/>
    <s v="Jessica Dean"/>
    <x v="5"/>
    <n v="39.318522999999999"/>
    <n v="-75.507141000000004"/>
    <x v="3"/>
    <d v="2024-05-15T00:00:00"/>
    <x v="4"/>
    <x v="4975"/>
    <n v="17616915.040000014"/>
  </r>
  <r>
    <x v="6"/>
    <x v="22"/>
    <n v="487.25"/>
    <x v="0"/>
    <n v="974.5"/>
    <x v="0"/>
    <s v="Michele Smith"/>
    <x v="10"/>
    <n v="38.491225999999997"/>
    <n v="-80.954455999999993"/>
    <x v="2"/>
    <d v="2024-05-15T00:00:00"/>
    <x v="4"/>
    <x v="4976"/>
    <n v="17616915.040000014"/>
  </r>
  <r>
    <x v="20"/>
    <x v="13"/>
    <n v="502.65"/>
    <x v="2"/>
    <n v="502.65"/>
    <x v="3"/>
    <s v="Ronnie Holden"/>
    <x v="11"/>
    <n v="39.059811000000003"/>
    <n v="-105.311104"/>
    <x v="4"/>
    <d v="2024-05-15T00:00:00"/>
    <x v="4"/>
    <x v="4977"/>
    <n v="17616915.040000014"/>
  </r>
  <r>
    <x v="18"/>
    <x v="10"/>
    <n v="2086.81"/>
    <x v="3"/>
    <n v="8347.24"/>
    <x v="1"/>
    <s v="David Cummings"/>
    <x v="26"/>
    <n v="37.769337"/>
    <n v="-78.169967999999997"/>
    <x v="3"/>
    <d v="2024-05-15T00:00:00"/>
    <x v="4"/>
    <x v="4978"/>
    <n v="17616915.040000014"/>
  </r>
  <r>
    <x v="16"/>
    <x v="18"/>
    <n v="143.59"/>
    <x v="1"/>
    <n v="717.95"/>
    <x v="3"/>
    <s v="Deborah Marks"/>
    <x v="29"/>
    <n v="38.526600000000002"/>
    <n v="-96.726485999999994"/>
    <x v="2"/>
    <d v="2024-05-15T00:00:00"/>
    <x v="4"/>
    <x v="4979"/>
    <n v="17616915.040000014"/>
  </r>
  <r>
    <x v="23"/>
    <x v="20"/>
    <n v="148.46"/>
    <x v="1"/>
    <n v="742.30000000000007"/>
    <x v="3"/>
    <s v="James Buckley"/>
    <x v="9"/>
    <n v="43.326618000000003"/>
    <n v="-84.536095000000003"/>
    <x v="2"/>
    <d v="2024-05-15T00:00:00"/>
    <x v="4"/>
    <x v="4980"/>
    <n v="17616915.040000014"/>
  </r>
  <r>
    <x v="13"/>
    <x v="15"/>
    <n v="133.37"/>
    <x v="0"/>
    <n v="266.74"/>
    <x v="3"/>
    <s v="Jacqueline Taylor"/>
    <x v="47"/>
    <n v="42.011538999999999"/>
    <n v="-93.210526000000002"/>
    <x v="0"/>
    <d v="2024-05-15T00:00:00"/>
    <x v="4"/>
    <x v="4981"/>
    <n v="17616915.040000014"/>
  </r>
  <r>
    <x v="2"/>
    <x v="20"/>
    <n v="89.48"/>
    <x v="4"/>
    <n v="268.44"/>
    <x v="1"/>
    <s v="Marie Collins"/>
    <x v="5"/>
    <n v="39.318522999999999"/>
    <n v="-75.507141000000004"/>
    <x v="4"/>
    <d v="2024-05-15T00:00:00"/>
    <x v="4"/>
    <x v="4982"/>
    <n v="17616915.040000014"/>
  </r>
  <r>
    <x v="1"/>
    <x v="5"/>
    <n v="56.78"/>
    <x v="2"/>
    <n v="56.78"/>
    <x v="3"/>
    <s v="Angelica Wilson"/>
    <x v="17"/>
    <n v="61.370716000000002"/>
    <n v="-152.40441899999999"/>
    <x v="4"/>
    <d v="2024-05-15T00:00:00"/>
    <x v="4"/>
    <x v="4983"/>
    <n v="17616915.040000014"/>
  </r>
  <r>
    <x v="13"/>
    <x v="21"/>
    <n v="333.14"/>
    <x v="0"/>
    <n v="666.28"/>
    <x v="0"/>
    <s v="Lee Wu"/>
    <x v="36"/>
    <n v="39.849426000000001"/>
    <n v="-86.258278000000004"/>
    <x v="1"/>
    <d v="2024-05-15T00:00:00"/>
    <x v="4"/>
    <x v="4984"/>
    <n v="17616915.040000014"/>
  </r>
  <r>
    <x v="20"/>
    <x v="0"/>
    <n v="342.85"/>
    <x v="2"/>
    <n v="342.85"/>
    <x v="3"/>
    <s v="Steven Odonnell"/>
    <x v="25"/>
    <n v="34.840515000000003"/>
    <n v="-106.248482"/>
    <x v="4"/>
    <d v="2024-05-15T00:00:00"/>
    <x v="4"/>
    <x v="4985"/>
    <n v="17616915.040000014"/>
  </r>
  <r>
    <x v="10"/>
    <x v="19"/>
    <n v="820.92"/>
    <x v="3"/>
    <n v="3283.68"/>
    <x v="2"/>
    <s v="Peter Butler"/>
    <x v="31"/>
    <n v="33.856892000000002"/>
    <n v="-80.945007000000004"/>
    <x v="4"/>
    <d v="2024-05-15T00:00:00"/>
    <x v="4"/>
    <x v="4986"/>
    <n v="17616915.040000014"/>
  </r>
  <r>
    <x v="19"/>
    <x v="22"/>
    <n v="497.67"/>
    <x v="2"/>
    <n v="497.67"/>
    <x v="3"/>
    <s v="John Knight"/>
    <x v="8"/>
    <n v="27.766279000000001"/>
    <n v="-81.686783000000005"/>
    <x v="4"/>
    <d v="2024-05-15T00:00:00"/>
    <x v="4"/>
    <x v="4987"/>
    <n v="17616915.040000014"/>
  </r>
  <r>
    <x v="22"/>
    <x v="18"/>
    <n v="46.36"/>
    <x v="0"/>
    <n v="92.72"/>
    <x v="2"/>
    <s v="Justin Klein"/>
    <x v="22"/>
    <n v="43.452491999999999"/>
    <n v="-71.563896"/>
    <x v="2"/>
    <d v="2024-05-15T00:00:00"/>
    <x v="4"/>
    <x v="4988"/>
    <n v="17616915.040000014"/>
  </r>
  <r>
    <x v="1"/>
    <x v="13"/>
    <n v="1451.97"/>
    <x v="3"/>
    <n v="5807.88"/>
    <x v="0"/>
    <s v="Michelle Flores"/>
    <x v="28"/>
    <n v="32.806671000000001"/>
    <n v="-86.791129999999995"/>
    <x v="1"/>
    <d v="2024-05-15T00:00:00"/>
    <x v="4"/>
    <x v="4989"/>
    <n v="17616915.040000014"/>
  </r>
  <r>
    <x v="1"/>
    <x v="1"/>
    <n v="289.77"/>
    <x v="4"/>
    <n v="869.31"/>
    <x v="0"/>
    <s v="Tara Smith"/>
    <x v="9"/>
    <n v="43.326618000000003"/>
    <n v="-84.536095000000003"/>
    <x v="2"/>
    <d v="2024-05-15T00:00:00"/>
    <x v="4"/>
    <x v="4990"/>
    <n v="17616915.040000014"/>
  </r>
  <r>
    <x v="23"/>
    <x v="13"/>
    <n v="1261.06"/>
    <x v="0"/>
    <n v="2522.12"/>
    <x v="3"/>
    <s v="Lindsay Daniels"/>
    <x v="17"/>
    <n v="61.370716000000002"/>
    <n v="-152.40441899999999"/>
    <x v="3"/>
    <d v="2024-05-15T00:00:00"/>
    <x v="4"/>
    <x v="4991"/>
    <n v="17616915.040000014"/>
  </r>
  <r>
    <x v="12"/>
    <x v="21"/>
    <n v="130.06"/>
    <x v="3"/>
    <n v="520.24"/>
    <x v="3"/>
    <s v="Shannon Calhoun"/>
    <x v="37"/>
    <n v="38.456085000000002"/>
    <n v="-92.288368000000006"/>
    <x v="4"/>
    <d v="2024-05-15T00:00:00"/>
    <x v="4"/>
    <x v="4992"/>
    <n v="17616915.040000014"/>
  </r>
  <r>
    <x v="8"/>
    <x v="11"/>
    <n v="110.66"/>
    <x v="4"/>
    <n v="331.98"/>
    <x v="2"/>
    <s v="Kelly Thomas"/>
    <x v="20"/>
    <n v="45.694454"/>
    <n v="-93.900192000000004"/>
    <x v="2"/>
    <d v="2024-05-15T00:00:00"/>
    <x v="4"/>
    <x v="4993"/>
    <n v="17616915.040000014"/>
  </r>
  <r>
    <x v="6"/>
    <x v="4"/>
    <n v="406.96"/>
    <x v="4"/>
    <n v="1220.8799999999999"/>
    <x v="2"/>
    <s v="Joshua Wells"/>
    <x v="34"/>
    <n v="42.755966000000001"/>
    <n v="-107.30249000000001"/>
    <x v="3"/>
    <d v="2024-05-15T00:00:00"/>
    <x v="4"/>
    <x v="4994"/>
    <n v="17616915.040000014"/>
  </r>
  <r>
    <x v="21"/>
    <x v="13"/>
    <n v="1655.06"/>
    <x v="3"/>
    <n v="6620.24"/>
    <x v="0"/>
    <s v="Felicia Horne"/>
    <x v="1"/>
    <n v="40.349457000000001"/>
    <n v="-88.986136999999999"/>
    <x v="1"/>
    <d v="2024-05-15T00:00:00"/>
    <x v="4"/>
    <x v="4995"/>
    <n v="17616915.040000014"/>
  </r>
  <r>
    <x v="5"/>
    <x v="4"/>
    <n v="377.91"/>
    <x v="3"/>
    <n v="1511.64"/>
    <x v="1"/>
    <s v="Joel Hernandez"/>
    <x v="20"/>
    <n v="45.694454"/>
    <n v="-93.900192000000004"/>
    <x v="2"/>
    <d v="2024-05-15T00:00:00"/>
    <x v="4"/>
    <x v="4996"/>
    <n v="17616915.040000014"/>
  </r>
  <r>
    <x v="6"/>
    <x v="14"/>
    <n v="400.81"/>
    <x v="4"/>
    <n v="1202.43"/>
    <x v="2"/>
    <s v="Mark Avery"/>
    <x v="24"/>
    <n v="21.094318000000001"/>
    <n v="-157.49833699999999"/>
    <x v="1"/>
    <d v="2024-05-15T00:00:00"/>
    <x v="4"/>
    <x v="4997"/>
    <n v="17616915.040000014"/>
  </r>
  <r>
    <x v="19"/>
    <x v="23"/>
    <n v="778.95"/>
    <x v="4"/>
    <n v="2336.8500000000004"/>
    <x v="2"/>
    <s v="Marc Murphy"/>
    <x v="46"/>
    <n v="41.125369999999997"/>
    <n v="-98.268082000000007"/>
    <x v="4"/>
    <d v="2024-05-15T00:00:00"/>
    <x v="4"/>
    <x v="4998"/>
    <n v="17616915.040000014"/>
  </r>
  <r>
    <x v="17"/>
    <x v="8"/>
    <n v="646.04999999999995"/>
    <x v="2"/>
    <n v="646.04999999999995"/>
    <x v="0"/>
    <s v="Carolyn Bennett"/>
    <x v="40"/>
    <n v="33.040619"/>
    <n v="-83.643073999999999"/>
    <x v="2"/>
    <d v="2024-05-15T00:00:00"/>
    <x v="4"/>
    <x v="4999"/>
    <n v="17616915.040000014"/>
  </r>
  <r>
    <x v="13"/>
    <x v="12"/>
    <n v="751.19"/>
    <x v="1"/>
    <n v="3755.9500000000003"/>
    <x v="1"/>
    <s v="Kelsey Jones"/>
    <x v="23"/>
    <n v="31.169546"/>
    <n v="-91.867805000000004"/>
    <x v="2"/>
    <d v="2024-05-15T00:00:00"/>
    <x v="4"/>
    <x v="5000"/>
    <n v="17616915.040000014"/>
  </r>
  <r>
    <x v="11"/>
    <x v="16"/>
    <n v="1358.82"/>
    <x v="2"/>
    <n v="1358.82"/>
    <x v="3"/>
    <s v="Beth Fuller"/>
    <x v="35"/>
    <n v="46.921925000000002"/>
    <n v="-110.454353"/>
    <x v="0"/>
    <d v="2024-05-16T00:00:00"/>
    <x v="4"/>
    <x v="5001"/>
    <n v="17616915.040000014"/>
  </r>
  <r>
    <x v="0"/>
    <x v="12"/>
    <n v="750.48"/>
    <x v="0"/>
    <n v="1500.96"/>
    <x v="1"/>
    <s v="Brian Sanders"/>
    <x v="18"/>
    <n v="31.054487000000002"/>
    <n v="-97.563461000000004"/>
    <x v="3"/>
    <d v="2024-05-16T00:00:00"/>
    <x v="4"/>
    <x v="5002"/>
    <n v="17616915.040000014"/>
  </r>
  <r>
    <x v="18"/>
    <x v="9"/>
    <n v="1177.29"/>
    <x v="1"/>
    <n v="5886.45"/>
    <x v="1"/>
    <s v="Christopher Dominguez"/>
    <x v="8"/>
    <n v="27.766279000000001"/>
    <n v="-81.686783000000005"/>
    <x v="3"/>
    <d v="2024-05-16T00:00:00"/>
    <x v="4"/>
    <x v="5003"/>
    <n v="17616915.040000014"/>
  </r>
  <r>
    <x v="3"/>
    <x v="1"/>
    <n v="215.83"/>
    <x v="3"/>
    <n v="863.32"/>
    <x v="2"/>
    <s v="Bradley Myers"/>
    <x v="6"/>
    <n v="35.565342000000001"/>
    <n v="-96.928916999999998"/>
    <x v="1"/>
    <d v="2024-05-16T00:00:00"/>
    <x v="4"/>
    <x v="5004"/>
    <n v="17616915.040000014"/>
  </r>
  <r>
    <x v="10"/>
    <x v="9"/>
    <n v="1604.75"/>
    <x v="3"/>
    <n v="6419"/>
    <x v="3"/>
    <s v="Amber Greer"/>
    <x v="20"/>
    <n v="45.694454"/>
    <n v="-93.900192000000004"/>
    <x v="4"/>
    <d v="2024-05-16T00:00:00"/>
    <x v="4"/>
    <x v="5005"/>
    <n v="17616915.040000014"/>
  </r>
  <r>
    <x v="20"/>
    <x v="23"/>
    <n v="496.36"/>
    <x v="4"/>
    <n v="1489.08"/>
    <x v="0"/>
    <s v="Pamela Lee"/>
    <x v="15"/>
    <n v="35.630065999999999"/>
    <n v="-79.806419000000005"/>
    <x v="4"/>
    <d v="2024-05-16T00:00:00"/>
    <x v="4"/>
    <x v="5006"/>
    <n v="17616915.040000014"/>
  </r>
  <r>
    <x v="16"/>
    <x v="11"/>
    <n v="59.46"/>
    <x v="0"/>
    <n v="118.92"/>
    <x v="0"/>
    <s v="Carol Martin"/>
    <x v="4"/>
    <n v="32.741646000000003"/>
    <n v="-89.678696000000002"/>
    <x v="4"/>
    <d v="2024-05-16T00:00:00"/>
    <x v="4"/>
    <x v="5007"/>
    <n v="17616915.040000014"/>
  </r>
  <r>
    <x v="0"/>
    <x v="10"/>
    <n v="2102.11"/>
    <x v="0"/>
    <n v="4204.22"/>
    <x v="2"/>
    <s v="Christine Lucero"/>
    <x v="37"/>
    <n v="38.456085000000002"/>
    <n v="-92.288368000000006"/>
    <x v="1"/>
    <d v="2024-05-16T00:00:00"/>
    <x v="4"/>
    <x v="5008"/>
    <n v="17616915.040000014"/>
  </r>
  <r>
    <x v="5"/>
    <x v="7"/>
    <n v="57.8"/>
    <x v="0"/>
    <n v="115.6"/>
    <x v="3"/>
    <s v="Kimberly Conner"/>
    <x v="26"/>
    <n v="37.769337"/>
    <n v="-78.169967999999997"/>
    <x v="4"/>
    <d v="2024-05-16T00:00:00"/>
    <x v="4"/>
    <x v="5009"/>
    <n v="17616915.040000014"/>
  </r>
  <r>
    <x v="3"/>
    <x v="19"/>
    <n v="973.09"/>
    <x v="2"/>
    <n v="973.09"/>
    <x v="0"/>
    <s v="Nicole Owens"/>
    <x v="26"/>
    <n v="37.769337"/>
    <n v="-78.169967999999997"/>
    <x v="4"/>
    <d v="2024-05-16T00:00:00"/>
    <x v="4"/>
    <x v="5010"/>
    <n v="17616915.040000014"/>
  </r>
  <r>
    <x v="4"/>
    <x v="15"/>
    <n v="105.16"/>
    <x v="1"/>
    <n v="525.79999999999995"/>
    <x v="1"/>
    <s v="Christian Holmes"/>
    <x v="11"/>
    <n v="39.059811000000003"/>
    <n v="-105.311104"/>
    <x v="1"/>
    <d v="2024-05-16T00:00:00"/>
    <x v="4"/>
    <x v="5011"/>
    <n v="17616915.040000014"/>
  </r>
  <r>
    <x v="14"/>
    <x v="14"/>
    <n v="382.39"/>
    <x v="3"/>
    <n v="1529.56"/>
    <x v="3"/>
    <s v="Michelle Wilcox"/>
    <x v="4"/>
    <n v="32.741646000000003"/>
    <n v="-89.678696000000002"/>
    <x v="2"/>
    <d v="2024-05-16T00:00:00"/>
    <x v="4"/>
    <x v="5012"/>
    <n v="17616915.040000014"/>
  </r>
  <r>
    <x v="12"/>
    <x v="4"/>
    <n v="711.16"/>
    <x v="2"/>
    <n v="711.16"/>
    <x v="0"/>
    <s v="Bianca Bryan"/>
    <x v="46"/>
    <n v="41.125369999999997"/>
    <n v="-98.268082000000007"/>
    <x v="2"/>
    <d v="2024-05-16T00:00:00"/>
    <x v="4"/>
    <x v="5013"/>
    <n v="17616915.040000014"/>
  </r>
  <r>
    <x v="16"/>
    <x v="13"/>
    <n v="1017.99"/>
    <x v="3"/>
    <n v="4071.96"/>
    <x v="2"/>
    <s v="Kimberly Estrada"/>
    <x v="16"/>
    <n v="35.747844999999998"/>
    <n v="-86.692345000000003"/>
    <x v="2"/>
    <d v="2024-05-16T00:00:00"/>
    <x v="4"/>
    <x v="5014"/>
    <n v="17616915.040000014"/>
  </r>
  <r>
    <x v="17"/>
    <x v="12"/>
    <n v="894.69"/>
    <x v="0"/>
    <n v="1789.38"/>
    <x v="1"/>
    <s v="Keith Gonzalez"/>
    <x v="49"/>
    <n v="42.165725999999999"/>
    <n v="-74.948051000000007"/>
    <x v="4"/>
    <d v="2024-05-16T00:00:00"/>
    <x v="4"/>
    <x v="5015"/>
    <n v="17616915.040000014"/>
  </r>
  <r>
    <x v="15"/>
    <x v="22"/>
    <n v="292.89"/>
    <x v="0"/>
    <n v="585.78"/>
    <x v="3"/>
    <s v="Daniel Nichols"/>
    <x v="14"/>
    <n v="40.298904"/>
    <n v="-74.521011000000001"/>
    <x v="3"/>
    <d v="2024-05-16T00:00:00"/>
    <x v="4"/>
    <x v="5016"/>
    <n v="17616915.040000014"/>
  </r>
  <r>
    <x v="3"/>
    <x v="15"/>
    <n v="157.86000000000001"/>
    <x v="1"/>
    <n v="789.30000000000007"/>
    <x v="0"/>
    <s v="Tyrone Martinez"/>
    <x v="23"/>
    <n v="31.169546"/>
    <n v="-91.867805000000004"/>
    <x v="0"/>
    <d v="2024-05-16T00:00:00"/>
    <x v="4"/>
    <x v="5017"/>
    <n v="17616915.040000014"/>
  </r>
  <r>
    <x v="22"/>
    <x v="20"/>
    <n v="145.44999999999999"/>
    <x v="3"/>
    <n v="581.79999999999995"/>
    <x v="2"/>
    <s v="Emily Hayes"/>
    <x v="29"/>
    <n v="38.526600000000002"/>
    <n v="-96.726485999999994"/>
    <x v="2"/>
    <d v="2024-05-16T00:00:00"/>
    <x v="4"/>
    <x v="5018"/>
    <n v="17616915.040000014"/>
  </r>
  <r>
    <x v="11"/>
    <x v="19"/>
    <n v="394.61"/>
    <x v="2"/>
    <n v="394.61"/>
    <x v="3"/>
    <s v="Barbara Olson"/>
    <x v="46"/>
    <n v="41.125369999999997"/>
    <n v="-98.268082000000007"/>
    <x v="2"/>
    <d v="2024-05-16T00:00:00"/>
    <x v="4"/>
    <x v="5019"/>
    <n v="17616915.040000014"/>
  </r>
  <r>
    <x v="9"/>
    <x v="0"/>
    <n v="316.89"/>
    <x v="1"/>
    <n v="1584.4499999999998"/>
    <x v="0"/>
    <s v="Gary Perkins"/>
    <x v="6"/>
    <n v="35.565342000000001"/>
    <n v="-96.928916999999998"/>
    <x v="2"/>
    <d v="2024-05-16T00:00:00"/>
    <x v="4"/>
    <x v="5020"/>
    <n v="17616915.040000014"/>
  </r>
  <r>
    <x v="13"/>
    <x v="18"/>
    <n v="134.47"/>
    <x v="0"/>
    <n v="268.94"/>
    <x v="3"/>
    <s v="Thomas Harrell"/>
    <x v="33"/>
    <n v="44.268543000000001"/>
    <n v="-89.616507999999996"/>
    <x v="2"/>
    <d v="2024-05-16T00:00:00"/>
    <x v="4"/>
    <x v="5021"/>
    <n v="17616915.040000014"/>
  </r>
  <r>
    <x v="17"/>
    <x v="21"/>
    <n v="220.12"/>
    <x v="3"/>
    <n v="880.48"/>
    <x v="3"/>
    <s v="Joanne Kirk"/>
    <x v="6"/>
    <n v="35.565342000000001"/>
    <n v="-96.928916999999998"/>
    <x v="2"/>
    <d v="2024-05-16T00:00:00"/>
    <x v="4"/>
    <x v="5022"/>
    <n v="17616915.040000014"/>
  </r>
  <r>
    <x v="19"/>
    <x v="14"/>
    <n v="645.14"/>
    <x v="0"/>
    <n v="1290.28"/>
    <x v="3"/>
    <s v="Sylvia Powell"/>
    <x v="14"/>
    <n v="40.298904"/>
    <n v="-74.521011000000001"/>
    <x v="2"/>
    <d v="2024-05-16T00:00:00"/>
    <x v="4"/>
    <x v="5023"/>
    <n v="17616915.040000014"/>
  </r>
  <r>
    <x v="7"/>
    <x v="6"/>
    <n v="34.35"/>
    <x v="4"/>
    <n v="103.05000000000001"/>
    <x v="1"/>
    <s v="Carrie White"/>
    <x v="4"/>
    <n v="32.741646000000003"/>
    <n v="-89.678696000000002"/>
    <x v="0"/>
    <d v="2024-05-16T00:00:00"/>
    <x v="4"/>
    <x v="5024"/>
    <n v="17616915.040000014"/>
  </r>
  <r>
    <x v="20"/>
    <x v="16"/>
    <n v="2526.62"/>
    <x v="2"/>
    <n v="2526.62"/>
    <x v="3"/>
    <s v="Alexis Jackson"/>
    <x v="33"/>
    <n v="44.268543000000001"/>
    <n v="-89.616507999999996"/>
    <x v="3"/>
    <d v="2024-05-16T00:00:00"/>
    <x v="4"/>
    <x v="5025"/>
    <n v="17616915.040000014"/>
  </r>
  <r>
    <x v="12"/>
    <x v="19"/>
    <n v="498.69"/>
    <x v="3"/>
    <n v="1994.76"/>
    <x v="2"/>
    <s v="Jenny Martin"/>
    <x v="11"/>
    <n v="39.059811000000003"/>
    <n v="-105.311104"/>
    <x v="2"/>
    <d v="2024-05-16T00:00:00"/>
    <x v="4"/>
    <x v="5026"/>
    <n v="17616915.040000014"/>
  </r>
  <r>
    <x v="20"/>
    <x v="18"/>
    <n v="27.34"/>
    <x v="4"/>
    <n v="82.02"/>
    <x v="3"/>
    <s v="Amy Hubbard"/>
    <x v="38"/>
    <n v="47.400902000000002"/>
    <n v="-121.490494"/>
    <x v="2"/>
    <d v="2024-05-17T00:00:00"/>
    <x v="4"/>
    <x v="5027"/>
    <n v="17616915.040000014"/>
  </r>
  <r>
    <x v="10"/>
    <x v="8"/>
    <n v="469.53"/>
    <x v="2"/>
    <n v="469.53"/>
    <x v="2"/>
    <s v="Terry Sullivan"/>
    <x v="39"/>
    <n v="36.116202999999999"/>
    <n v="-119.68156399999999"/>
    <x v="1"/>
    <d v="2024-05-17T00:00:00"/>
    <x v="4"/>
    <x v="5028"/>
    <n v="17616915.040000014"/>
  </r>
  <r>
    <x v="22"/>
    <x v="3"/>
    <n v="255.79"/>
    <x v="0"/>
    <n v="511.58"/>
    <x v="3"/>
    <s v="Natasha Golden MD"/>
    <x v="46"/>
    <n v="41.125369999999997"/>
    <n v="-98.268082000000007"/>
    <x v="2"/>
    <d v="2024-05-17T00:00:00"/>
    <x v="4"/>
    <x v="5029"/>
    <n v="17616915.040000014"/>
  </r>
  <r>
    <x v="2"/>
    <x v="7"/>
    <n v="41.44"/>
    <x v="1"/>
    <n v="207.2"/>
    <x v="2"/>
    <s v="Miss Ashley Clark"/>
    <x v="14"/>
    <n v="40.298904"/>
    <n v="-74.521011000000001"/>
    <x v="0"/>
    <d v="2024-05-17T00:00:00"/>
    <x v="4"/>
    <x v="5030"/>
    <n v="17616915.040000014"/>
  </r>
  <r>
    <x v="3"/>
    <x v="21"/>
    <n v="127.21"/>
    <x v="1"/>
    <n v="636.04999999999995"/>
    <x v="3"/>
    <s v="Scott Suarez"/>
    <x v="43"/>
    <n v="47.528911999999998"/>
    <n v="-99.784012000000004"/>
    <x v="2"/>
    <d v="2024-05-17T00:00:00"/>
    <x v="4"/>
    <x v="5031"/>
    <n v="17616915.040000014"/>
  </r>
  <r>
    <x v="12"/>
    <x v="8"/>
    <n v="808.94"/>
    <x v="2"/>
    <n v="808.94"/>
    <x v="1"/>
    <s v="Ryan Clayton"/>
    <x v="4"/>
    <n v="32.741646000000003"/>
    <n v="-89.678696000000002"/>
    <x v="3"/>
    <d v="2024-05-17T00:00:00"/>
    <x v="4"/>
    <x v="5032"/>
    <n v="17616915.040000014"/>
  </r>
  <r>
    <x v="13"/>
    <x v="5"/>
    <n v="93.97"/>
    <x v="3"/>
    <n v="375.88"/>
    <x v="1"/>
    <s v="Jennifer Thomas"/>
    <x v="36"/>
    <n v="39.849426000000001"/>
    <n v="-86.258278000000004"/>
    <x v="3"/>
    <d v="2024-05-17T00:00:00"/>
    <x v="4"/>
    <x v="5033"/>
    <n v="17616915.040000014"/>
  </r>
  <r>
    <x v="18"/>
    <x v="2"/>
    <n v="47.88"/>
    <x v="2"/>
    <n v="47.88"/>
    <x v="2"/>
    <s v="Bethany King"/>
    <x v="47"/>
    <n v="42.011538999999999"/>
    <n v="-93.210526000000002"/>
    <x v="1"/>
    <d v="2024-05-17T00:00:00"/>
    <x v="4"/>
    <x v="5034"/>
    <n v="17616915.040000014"/>
  </r>
  <r>
    <x v="22"/>
    <x v="20"/>
    <n v="142.94"/>
    <x v="0"/>
    <n v="285.88"/>
    <x v="0"/>
    <s v="Sean Patterson"/>
    <x v="1"/>
    <n v="40.349457000000001"/>
    <n v="-88.986136999999999"/>
    <x v="4"/>
    <d v="2024-05-17T00:00:00"/>
    <x v="4"/>
    <x v="5035"/>
    <n v="17616915.040000014"/>
  </r>
  <r>
    <x v="11"/>
    <x v="23"/>
    <n v="610.88"/>
    <x v="3"/>
    <n v="2443.52"/>
    <x v="3"/>
    <s v="Thomas Chambers"/>
    <x v="39"/>
    <n v="36.116202999999999"/>
    <n v="-119.68156399999999"/>
    <x v="0"/>
    <d v="2024-05-17T00:00:00"/>
    <x v="4"/>
    <x v="5036"/>
    <n v="17616915.040000014"/>
  </r>
  <r>
    <x v="14"/>
    <x v="6"/>
    <n v="26.62"/>
    <x v="2"/>
    <n v="26.62"/>
    <x v="3"/>
    <s v="Antonio Gilbert"/>
    <x v="3"/>
    <n v="41.597782000000002"/>
    <n v="-72.755370999999997"/>
    <x v="4"/>
    <d v="2024-05-17T00:00:00"/>
    <x v="4"/>
    <x v="5037"/>
    <n v="17616915.040000014"/>
  </r>
  <r>
    <x v="21"/>
    <x v="17"/>
    <n v="715.91"/>
    <x v="3"/>
    <n v="2863.64"/>
    <x v="2"/>
    <s v="Amy Kennedy"/>
    <x v="46"/>
    <n v="41.125369999999997"/>
    <n v="-98.268082000000007"/>
    <x v="1"/>
    <d v="2024-05-17T00:00:00"/>
    <x v="4"/>
    <x v="5038"/>
    <n v="17616915.040000014"/>
  </r>
  <r>
    <x v="16"/>
    <x v="0"/>
    <n v="405.04"/>
    <x v="1"/>
    <n v="2025.2"/>
    <x v="3"/>
    <s v="Jeffery Miller"/>
    <x v="5"/>
    <n v="39.318522999999999"/>
    <n v="-75.507141000000004"/>
    <x v="3"/>
    <d v="2024-05-17T00:00:00"/>
    <x v="4"/>
    <x v="5039"/>
    <n v="17616915.040000014"/>
  </r>
  <r>
    <x v="7"/>
    <x v="12"/>
    <n v="869.42"/>
    <x v="0"/>
    <n v="1738.84"/>
    <x v="0"/>
    <s v="Eric Cummings"/>
    <x v="32"/>
    <n v="44.240459000000001"/>
    <n v="-114.47882799999999"/>
    <x v="2"/>
    <d v="2024-05-17T00:00:00"/>
    <x v="4"/>
    <x v="5040"/>
    <n v="17616915.040000014"/>
  </r>
  <r>
    <x v="3"/>
    <x v="5"/>
    <n v="61.82"/>
    <x v="0"/>
    <n v="123.64"/>
    <x v="2"/>
    <s v="James Fisher"/>
    <x v="34"/>
    <n v="42.755966000000001"/>
    <n v="-107.30249000000001"/>
    <x v="1"/>
    <d v="2024-05-17T00:00:00"/>
    <x v="4"/>
    <x v="5041"/>
    <n v="17616915.040000014"/>
  </r>
  <r>
    <x v="1"/>
    <x v="8"/>
    <n v="204.03"/>
    <x v="1"/>
    <n v="1020.15"/>
    <x v="2"/>
    <s v="Brian Suarez"/>
    <x v="0"/>
    <n v="33.729759000000001"/>
    <n v="-111.43122099999999"/>
    <x v="4"/>
    <d v="2024-05-17T00:00:00"/>
    <x v="4"/>
    <x v="5042"/>
    <n v="17616915.040000014"/>
  </r>
  <r>
    <x v="17"/>
    <x v="23"/>
    <n v="896"/>
    <x v="3"/>
    <n v="3584"/>
    <x v="2"/>
    <s v="Dustin Rollins"/>
    <x v="38"/>
    <n v="47.400902000000002"/>
    <n v="-121.490494"/>
    <x v="1"/>
    <d v="2024-05-17T00:00:00"/>
    <x v="4"/>
    <x v="5043"/>
    <n v="17616915.040000014"/>
  </r>
  <r>
    <x v="21"/>
    <x v="16"/>
    <n v="2133.0100000000002"/>
    <x v="0"/>
    <n v="4266.0200000000004"/>
    <x v="0"/>
    <s v="Robert Stewart"/>
    <x v="22"/>
    <n v="43.452491999999999"/>
    <n v="-71.563896"/>
    <x v="1"/>
    <d v="2024-05-17T00:00:00"/>
    <x v="4"/>
    <x v="5044"/>
    <n v="17616915.040000014"/>
  </r>
  <r>
    <x v="21"/>
    <x v="23"/>
    <n v="359.74"/>
    <x v="3"/>
    <n v="1438.96"/>
    <x v="2"/>
    <s v="Sean Jordan"/>
    <x v="21"/>
    <n v="41.680892999999998"/>
    <n v="-71.511780000000002"/>
    <x v="0"/>
    <d v="2024-05-17T00:00:00"/>
    <x v="4"/>
    <x v="5045"/>
    <n v="17616915.040000014"/>
  </r>
  <r>
    <x v="6"/>
    <x v="20"/>
    <n v="254.31"/>
    <x v="1"/>
    <n v="1271.55"/>
    <x v="1"/>
    <s v="Marcus Fernandez"/>
    <x v="25"/>
    <n v="34.840515000000003"/>
    <n v="-106.248482"/>
    <x v="4"/>
    <d v="2024-05-17T00:00:00"/>
    <x v="4"/>
    <x v="5046"/>
    <n v="17616915.040000014"/>
  </r>
  <r>
    <x v="17"/>
    <x v="14"/>
    <n v="572.58000000000004"/>
    <x v="1"/>
    <n v="2862.9"/>
    <x v="3"/>
    <s v="David Norman"/>
    <x v="1"/>
    <n v="40.349457000000001"/>
    <n v="-88.986136999999999"/>
    <x v="4"/>
    <d v="2024-05-17T00:00:00"/>
    <x v="4"/>
    <x v="5047"/>
    <n v="17616915.040000014"/>
  </r>
  <r>
    <x v="19"/>
    <x v="20"/>
    <n v="212.82"/>
    <x v="3"/>
    <n v="851.28"/>
    <x v="0"/>
    <s v="Pamela Andersen"/>
    <x v="47"/>
    <n v="42.011538999999999"/>
    <n v="-93.210526000000002"/>
    <x v="1"/>
    <d v="2024-05-17T00:00:00"/>
    <x v="4"/>
    <x v="5048"/>
    <n v="17616915.040000014"/>
  </r>
  <r>
    <x v="19"/>
    <x v="2"/>
    <n v="42.94"/>
    <x v="2"/>
    <n v="42.94"/>
    <x v="0"/>
    <s v="Cory Dawson"/>
    <x v="21"/>
    <n v="41.680892999999998"/>
    <n v="-71.511780000000002"/>
    <x v="2"/>
    <d v="2024-05-17T00:00:00"/>
    <x v="4"/>
    <x v="5049"/>
    <n v="17616915.040000014"/>
  </r>
  <r>
    <x v="4"/>
    <x v="13"/>
    <n v="1880.73"/>
    <x v="3"/>
    <n v="7522.92"/>
    <x v="0"/>
    <s v="Joy Robinson"/>
    <x v="10"/>
    <n v="38.491225999999997"/>
    <n v="-80.954455999999993"/>
    <x v="2"/>
    <d v="2024-05-17T00:00:00"/>
    <x v="4"/>
    <x v="5050"/>
    <n v="17616915.040000014"/>
  </r>
  <r>
    <x v="15"/>
    <x v="6"/>
    <n v="10.07"/>
    <x v="2"/>
    <n v="10.07"/>
    <x v="1"/>
    <s v="Donald Fitzpatrick"/>
    <x v="0"/>
    <n v="33.729759000000001"/>
    <n v="-111.43122099999999"/>
    <x v="2"/>
    <d v="2024-05-17T00:00:00"/>
    <x v="4"/>
    <x v="5051"/>
    <n v="17616915.040000014"/>
  </r>
  <r>
    <x v="5"/>
    <x v="1"/>
    <n v="194.39"/>
    <x v="4"/>
    <n v="583.16999999999996"/>
    <x v="2"/>
    <s v="Anthony Hayden"/>
    <x v="31"/>
    <n v="33.856892000000002"/>
    <n v="-80.945007000000004"/>
    <x v="2"/>
    <d v="2024-05-17T00:00:00"/>
    <x v="4"/>
    <x v="5052"/>
    <n v="17616915.040000014"/>
  </r>
  <r>
    <x v="6"/>
    <x v="20"/>
    <n v="83.12"/>
    <x v="4"/>
    <n v="249.36"/>
    <x v="3"/>
    <s v="Stephanie Brown"/>
    <x v="19"/>
    <n v="44.045876"/>
    <n v="-72.710685999999995"/>
    <x v="3"/>
    <d v="2024-05-17T00:00:00"/>
    <x v="4"/>
    <x v="5053"/>
    <n v="17616915.040000014"/>
  </r>
  <r>
    <x v="11"/>
    <x v="3"/>
    <n v="360.25"/>
    <x v="3"/>
    <n v="1441"/>
    <x v="3"/>
    <s v="Emily Roberts"/>
    <x v="31"/>
    <n v="33.856892000000002"/>
    <n v="-80.945007000000004"/>
    <x v="3"/>
    <d v="2024-05-17T00:00:00"/>
    <x v="4"/>
    <x v="5054"/>
    <n v="17616915.040000014"/>
  </r>
  <r>
    <x v="1"/>
    <x v="20"/>
    <n v="166.74"/>
    <x v="0"/>
    <n v="333.48"/>
    <x v="2"/>
    <s v="Ashley Mendoza"/>
    <x v="8"/>
    <n v="27.766279000000001"/>
    <n v="-81.686783000000005"/>
    <x v="1"/>
    <d v="2024-05-17T00:00:00"/>
    <x v="4"/>
    <x v="5055"/>
    <n v="17616915.040000014"/>
  </r>
  <r>
    <x v="9"/>
    <x v="22"/>
    <n v="206.3"/>
    <x v="4"/>
    <n v="618.90000000000009"/>
    <x v="2"/>
    <s v="Tricia Braun"/>
    <x v="21"/>
    <n v="41.680892999999998"/>
    <n v="-71.511780000000002"/>
    <x v="2"/>
    <d v="2024-05-17T00:00:00"/>
    <x v="4"/>
    <x v="5056"/>
    <n v="17616915.040000014"/>
  </r>
  <r>
    <x v="7"/>
    <x v="23"/>
    <n v="1194.82"/>
    <x v="1"/>
    <n v="5974.0999999999995"/>
    <x v="1"/>
    <s v="Courtney Banks"/>
    <x v="49"/>
    <n v="42.165725999999999"/>
    <n v="-74.948051000000007"/>
    <x v="0"/>
    <d v="2024-05-17T00:00:00"/>
    <x v="4"/>
    <x v="5057"/>
    <n v="17616915.040000014"/>
  </r>
  <r>
    <x v="4"/>
    <x v="17"/>
    <n v="410.81"/>
    <x v="0"/>
    <n v="821.62"/>
    <x v="1"/>
    <s v="Timothy Rice"/>
    <x v="21"/>
    <n v="41.680892999999998"/>
    <n v="-71.511780000000002"/>
    <x v="3"/>
    <d v="2024-05-17T00:00:00"/>
    <x v="4"/>
    <x v="5058"/>
    <n v="17616915.040000014"/>
  </r>
  <r>
    <x v="5"/>
    <x v="17"/>
    <n v="427.03"/>
    <x v="3"/>
    <n v="1708.12"/>
    <x v="3"/>
    <s v="Travis Savage DDS"/>
    <x v="39"/>
    <n v="36.116202999999999"/>
    <n v="-119.68156399999999"/>
    <x v="1"/>
    <d v="2024-05-17T00:00:00"/>
    <x v="4"/>
    <x v="5059"/>
    <n v="17616915.040000014"/>
  </r>
  <r>
    <x v="11"/>
    <x v="11"/>
    <n v="154.6"/>
    <x v="3"/>
    <n v="618.4"/>
    <x v="1"/>
    <s v="Jody Simpson"/>
    <x v="49"/>
    <n v="42.165725999999999"/>
    <n v="-74.948051000000007"/>
    <x v="2"/>
    <d v="2024-05-18T00:00:00"/>
    <x v="4"/>
    <x v="5060"/>
    <n v="17616915.040000014"/>
  </r>
  <r>
    <x v="0"/>
    <x v="13"/>
    <n v="1815.82"/>
    <x v="4"/>
    <n v="5447.46"/>
    <x v="2"/>
    <s v="Brian Collins"/>
    <x v="21"/>
    <n v="41.680892999999998"/>
    <n v="-71.511780000000002"/>
    <x v="0"/>
    <d v="2024-05-18T00:00:00"/>
    <x v="4"/>
    <x v="5061"/>
    <n v="17616915.040000014"/>
  </r>
  <r>
    <x v="16"/>
    <x v="19"/>
    <n v="1830.07"/>
    <x v="3"/>
    <n v="7320.28"/>
    <x v="2"/>
    <s v="Barbara Nguyen"/>
    <x v="23"/>
    <n v="31.169546"/>
    <n v="-91.867805000000004"/>
    <x v="4"/>
    <d v="2024-05-18T00:00:00"/>
    <x v="4"/>
    <x v="5062"/>
    <n v="17616915.040000014"/>
  </r>
  <r>
    <x v="15"/>
    <x v="9"/>
    <n v="1337.07"/>
    <x v="0"/>
    <n v="2674.14"/>
    <x v="2"/>
    <s v="Casey Salas"/>
    <x v="33"/>
    <n v="44.268543000000001"/>
    <n v="-89.616507999999996"/>
    <x v="2"/>
    <d v="2024-05-18T00:00:00"/>
    <x v="4"/>
    <x v="5063"/>
    <n v="17616915.040000014"/>
  </r>
  <r>
    <x v="12"/>
    <x v="7"/>
    <n v="12.01"/>
    <x v="3"/>
    <n v="48.04"/>
    <x v="2"/>
    <s v="Eric Carter"/>
    <x v="42"/>
    <n v="39.063946000000001"/>
    <n v="-76.802100999999993"/>
    <x v="4"/>
    <d v="2024-05-18T00:00:00"/>
    <x v="4"/>
    <x v="5064"/>
    <n v="17616915.040000014"/>
  </r>
  <r>
    <x v="22"/>
    <x v="12"/>
    <n v="531.46"/>
    <x v="3"/>
    <n v="2125.84"/>
    <x v="2"/>
    <s v="Trevor Mays"/>
    <x v="5"/>
    <n v="39.318522999999999"/>
    <n v="-75.507141000000004"/>
    <x v="2"/>
    <d v="2024-05-18T00:00:00"/>
    <x v="4"/>
    <x v="5065"/>
    <n v="17616915.040000014"/>
  </r>
  <r>
    <x v="16"/>
    <x v="20"/>
    <n v="113.07"/>
    <x v="3"/>
    <n v="452.28"/>
    <x v="0"/>
    <s v="Lauren Lawrence"/>
    <x v="45"/>
    <n v="44.299782"/>
    <n v="-99.438828000000001"/>
    <x v="3"/>
    <d v="2024-05-18T00:00:00"/>
    <x v="4"/>
    <x v="5066"/>
    <n v="17616915.040000014"/>
  </r>
  <r>
    <x v="22"/>
    <x v="21"/>
    <n v="147.54"/>
    <x v="2"/>
    <n v="147.54"/>
    <x v="2"/>
    <s v="Stephanie Miles"/>
    <x v="21"/>
    <n v="41.680892999999998"/>
    <n v="-71.511780000000002"/>
    <x v="3"/>
    <d v="2024-05-18T00:00:00"/>
    <x v="4"/>
    <x v="5067"/>
    <n v="17616915.040000014"/>
  </r>
  <r>
    <x v="1"/>
    <x v="2"/>
    <n v="5.25"/>
    <x v="1"/>
    <n v="26.25"/>
    <x v="2"/>
    <s v="Alyssa White"/>
    <x v="40"/>
    <n v="33.040619"/>
    <n v="-83.643073999999999"/>
    <x v="1"/>
    <d v="2024-05-18T00:00:00"/>
    <x v="4"/>
    <x v="5068"/>
    <n v="17616915.040000014"/>
  </r>
  <r>
    <x v="11"/>
    <x v="8"/>
    <n v="243"/>
    <x v="3"/>
    <n v="972"/>
    <x v="0"/>
    <s v="Emily Leon"/>
    <x v="23"/>
    <n v="31.169546"/>
    <n v="-91.867805000000004"/>
    <x v="2"/>
    <d v="2024-05-18T00:00:00"/>
    <x v="4"/>
    <x v="5069"/>
    <n v="17616915.040000014"/>
  </r>
  <r>
    <x v="19"/>
    <x v="0"/>
    <n v="193.23"/>
    <x v="0"/>
    <n v="386.46"/>
    <x v="0"/>
    <s v="Gary Walker"/>
    <x v="15"/>
    <n v="35.630065999999999"/>
    <n v="-79.806419000000005"/>
    <x v="2"/>
    <d v="2024-05-18T00:00:00"/>
    <x v="4"/>
    <x v="5070"/>
    <n v="17616915.040000014"/>
  </r>
  <r>
    <x v="15"/>
    <x v="9"/>
    <n v="796.69"/>
    <x v="3"/>
    <n v="3186.76"/>
    <x v="1"/>
    <s v="Jerry Munoz"/>
    <x v="2"/>
    <n v="40.590752000000002"/>
    <n v="-77.209755000000001"/>
    <x v="0"/>
    <d v="2024-05-18T00:00:00"/>
    <x v="4"/>
    <x v="5071"/>
    <n v="17616915.040000014"/>
  </r>
  <r>
    <x v="1"/>
    <x v="10"/>
    <n v="1668.47"/>
    <x v="3"/>
    <n v="6673.88"/>
    <x v="2"/>
    <s v="Kimberly Garcia"/>
    <x v="44"/>
    <n v="37.668140000000001"/>
    <n v="-84.670067000000003"/>
    <x v="0"/>
    <d v="2024-05-18T00:00:00"/>
    <x v="4"/>
    <x v="5072"/>
    <n v="17616915.040000014"/>
  </r>
  <r>
    <x v="14"/>
    <x v="11"/>
    <n v="130.28"/>
    <x v="1"/>
    <n v="651.4"/>
    <x v="3"/>
    <s v="Alison Robertson"/>
    <x v="36"/>
    <n v="39.849426000000001"/>
    <n v="-86.258278000000004"/>
    <x v="3"/>
    <d v="2024-05-18T00:00:00"/>
    <x v="4"/>
    <x v="5073"/>
    <n v="17616915.040000014"/>
  </r>
  <r>
    <x v="9"/>
    <x v="23"/>
    <n v="404.59"/>
    <x v="4"/>
    <n v="1213.77"/>
    <x v="1"/>
    <s v="James Blanchard"/>
    <x v="46"/>
    <n v="41.125369999999997"/>
    <n v="-98.268082000000007"/>
    <x v="4"/>
    <d v="2024-05-18T00:00:00"/>
    <x v="4"/>
    <x v="5074"/>
    <n v="17616915.040000014"/>
  </r>
  <r>
    <x v="11"/>
    <x v="17"/>
    <n v="600.88"/>
    <x v="0"/>
    <n v="1201.76"/>
    <x v="0"/>
    <s v="Stephanie Cole"/>
    <x v="7"/>
    <n v="42.230170999999999"/>
    <n v="-71.530106000000004"/>
    <x v="1"/>
    <d v="2024-05-18T00:00:00"/>
    <x v="4"/>
    <x v="5075"/>
    <n v="17616915.040000014"/>
  </r>
  <r>
    <x v="18"/>
    <x v="21"/>
    <n v="171.74"/>
    <x v="2"/>
    <n v="171.74"/>
    <x v="0"/>
    <s v="Allen Cline"/>
    <x v="8"/>
    <n v="27.766279000000001"/>
    <n v="-81.686783000000005"/>
    <x v="0"/>
    <d v="2024-05-18T00:00:00"/>
    <x v="4"/>
    <x v="5076"/>
    <n v="17616915.040000014"/>
  </r>
  <r>
    <x v="10"/>
    <x v="22"/>
    <n v="172.8"/>
    <x v="1"/>
    <n v="864"/>
    <x v="2"/>
    <s v="David Davis"/>
    <x v="42"/>
    <n v="39.063946000000001"/>
    <n v="-76.802100999999993"/>
    <x v="1"/>
    <d v="2024-05-18T00:00:00"/>
    <x v="4"/>
    <x v="5077"/>
    <n v="17616915.040000014"/>
  </r>
  <r>
    <x v="9"/>
    <x v="2"/>
    <n v="25.25"/>
    <x v="2"/>
    <n v="25.25"/>
    <x v="1"/>
    <s v="Jocelyn Aguilar"/>
    <x v="9"/>
    <n v="43.326618000000003"/>
    <n v="-84.536095000000003"/>
    <x v="4"/>
    <d v="2024-05-18T00:00:00"/>
    <x v="4"/>
    <x v="5078"/>
    <n v="17616915.040000014"/>
  </r>
  <r>
    <x v="0"/>
    <x v="19"/>
    <n v="1213.75"/>
    <x v="4"/>
    <n v="3641.25"/>
    <x v="0"/>
    <s v="Monica Smith"/>
    <x v="0"/>
    <n v="33.729759000000001"/>
    <n v="-111.43122099999999"/>
    <x v="4"/>
    <d v="2024-05-18T00:00:00"/>
    <x v="4"/>
    <x v="5079"/>
    <n v="17616915.040000014"/>
  </r>
  <r>
    <x v="17"/>
    <x v="14"/>
    <n v="432.8"/>
    <x v="1"/>
    <n v="2164"/>
    <x v="3"/>
    <s v="Jennifer Johnson"/>
    <x v="15"/>
    <n v="35.630065999999999"/>
    <n v="-79.806419000000005"/>
    <x v="4"/>
    <d v="2024-05-18T00:00:00"/>
    <x v="4"/>
    <x v="5080"/>
    <n v="17616915.040000014"/>
  </r>
  <r>
    <x v="13"/>
    <x v="4"/>
    <n v="797.46"/>
    <x v="3"/>
    <n v="3189.84"/>
    <x v="1"/>
    <s v="Karen Cooper"/>
    <x v="38"/>
    <n v="47.400902000000002"/>
    <n v="-121.490494"/>
    <x v="1"/>
    <d v="2024-05-18T00:00:00"/>
    <x v="4"/>
    <x v="5081"/>
    <n v="17616915.040000014"/>
  </r>
  <r>
    <x v="16"/>
    <x v="9"/>
    <n v="1466.51"/>
    <x v="4"/>
    <n v="4399.53"/>
    <x v="0"/>
    <s v="Krista Houston"/>
    <x v="9"/>
    <n v="43.326618000000003"/>
    <n v="-84.536095000000003"/>
    <x v="3"/>
    <d v="2024-05-19T00:00:00"/>
    <x v="4"/>
    <x v="5082"/>
    <n v="17616915.040000014"/>
  </r>
  <r>
    <x v="11"/>
    <x v="8"/>
    <n v="657.05"/>
    <x v="3"/>
    <n v="2628.2"/>
    <x v="2"/>
    <s v="Christopher Gilbert"/>
    <x v="9"/>
    <n v="43.326618000000003"/>
    <n v="-84.536095000000003"/>
    <x v="0"/>
    <d v="2024-05-19T00:00:00"/>
    <x v="4"/>
    <x v="5083"/>
    <n v="17616915.040000014"/>
  </r>
  <r>
    <x v="5"/>
    <x v="8"/>
    <n v="447.03"/>
    <x v="4"/>
    <n v="1341.09"/>
    <x v="1"/>
    <s v="Richard Wilson"/>
    <x v="48"/>
    <n v="44.693947000000001"/>
    <n v="-69.381927000000005"/>
    <x v="1"/>
    <d v="2024-05-19T00:00:00"/>
    <x v="4"/>
    <x v="5084"/>
    <n v="17616915.040000014"/>
  </r>
  <r>
    <x v="4"/>
    <x v="5"/>
    <n v="48.86"/>
    <x v="3"/>
    <n v="195.44"/>
    <x v="1"/>
    <s v="Emily Reyes"/>
    <x v="2"/>
    <n v="40.590752000000002"/>
    <n v="-77.209755000000001"/>
    <x v="1"/>
    <d v="2024-05-19T00:00:00"/>
    <x v="4"/>
    <x v="5085"/>
    <n v="17616915.040000014"/>
  </r>
  <r>
    <x v="16"/>
    <x v="3"/>
    <n v="223.65"/>
    <x v="0"/>
    <n v="447.3"/>
    <x v="3"/>
    <s v="Rachel Cox"/>
    <x v="13"/>
    <n v="40.150032000000003"/>
    <n v="-111.86243399999999"/>
    <x v="0"/>
    <d v="2024-05-19T00:00:00"/>
    <x v="4"/>
    <x v="5086"/>
    <n v="17616915.040000014"/>
  </r>
  <r>
    <x v="0"/>
    <x v="19"/>
    <n v="1105.4100000000001"/>
    <x v="1"/>
    <n v="5527.05"/>
    <x v="2"/>
    <s v="Lisa Davis"/>
    <x v="48"/>
    <n v="44.693947000000001"/>
    <n v="-69.381927000000005"/>
    <x v="2"/>
    <d v="2024-05-19T00:00:00"/>
    <x v="4"/>
    <x v="5087"/>
    <n v="17616915.040000014"/>
  </r>
  <r>
    <x v="6"/>
    <x v="0"/>
    <n v="139.86000000000001"/>
    <x v="4"/>
    <n v="419.58000000000004"/>
    <x v="3"/>
    <s v="Jaime Rodriguez"/>
    <x v="19"/>
    <n v="44.045876"/>
    <n v="-72.710685999999995"/>
    <x v="2"/>
    <d v="2024-05-19T00:00:00"/>
    <x v="4"/>
    <x v="5088"/>
    <n v="17616915.040000014"/>
  </r>
  <r>
    <x v="1"/>
    <x v="21"/>
    <n v="302.22000000000003"/>
    <x v="1"/>
    <n v="1511.1000000000001"/>
    <x v="0"/>
    <s v="Rachel Holt"/>
    <x v="39"/>
    <n v="36.116202999999999"/>
    <n v="-119.68156399999999"/>
    <x v="0"/>
    <d v="2024-05-19T00:00:00"/>
    <x v="4"/>
    <x v="5089"/>
    <n v="17616915.040000014"/>
  </r>
  <r>
    <x v="20"/>
    <x v="8"/>
    <n v="265.42"/>
    <x v="4"/>
    <n v="796.26"/>
    <x v="2"/>
    <s v="Johnathan Mccullough"/>
    <x v="26"/>
    <n v="37.769337"/>
    <n v="-78.169967999999997"/>
    <x v="4"/>
    <d v="2024-05-19T00:00:00"/>
    <x v="4"/>
    <x v="5090"/>
    <n v="17616915.040000014"/>
  </r>
  <r>
    <x v="10"/>
    <x v="4"/>
    <n v="721.89"/>
    <x v="1"/>
    <n v="3609.45"/>
    <x v="3"/>
    <s v="Sherri Schultz"/>
    <x v="15"/>
    <n v="35.630065999999999"/>
    <n v="-79.806419000000005"/>
    <x v="4"/>
    <d v="2024-05-19T00:00:00"/>
    <x v="4"/>
    <x v="5091"/>
    <n v="17616915.040000014"/>
  </r>
  <r>
    <x v="19"/>
    <x v="2"/>
    <n v="27.8"/>
    <x v="2"/>
    <n v="27.8"/>
    <x v="2"/>
    <s v="Heather Chapman"/>
    <x v="25"/>
    <n v="34.840515000000003"/>
    <n v="-106.248482"/>
    <x v="3"/>
    <d v="2024-05-19T00:00:00"/>
    <x v="4"/>
    <x v="5092"/>
    <n v="17616915.040000014"/>
  </r>
  <r>
    <x v="19"/>
    <x v="23"/>
    <n v="699.83"/>
    <x v="1"/>
    <n v="3499.15"/>
    <x v="0"/>
    <s v="Douglas Adams"/>
    <x v="27"/>
    <n v="40.388782999999997"/>
    <n v="-82.764915000000002"/>
    <x v="1"/>
    <d v="2024-05-19T00:00:00"/>
    <x v="4"/>
    <x v="5093"/>
    <n v="17616915.040000014"/>
  </r>
  <r>
    <x v="19"/>
    <x v="1"/>
    <n v="356.16"/>
    <x v="3"/>
    <n v="1424.64"/>
    <x v="0"/>
    <s v="Thomas May"/>
    <x v="18"/>
    <n v="31.054487000000002"/>
    <n v="-97.563461000000004"/>
    <x v="2"/>
    <d v="2024-05-19T00:00:00"/>
    <x v="4"/>
    <x v="5094"/>
    <n v="17616915.040000014"/>
  </r>
  <r>
    <x v="4"/>
    <x v="4"/>
    <n v="496.5"/>
    <x v="0"/>
    <n v="993"/>
    <x v="1"/>
    <s v="Ricardo Greene"/>
    <x v="5"/>
    <n v="39.318522999999999"/>
    <n v="-75.507141000000004"/>
    <x v="2"/>
    <d v="2024-05-19T00:00:00"/>
    <x v="4"/>
    <x v="5095"/>
    <n v="17616915.040000014"/>
  </r>
  <r>
    <x v="3"/>
    <x v="13"/>
    <n v="698.22"/>
    <x v="2"/>
    <n v="698.22"/>
    <x v="0"/>
    <s v="Tina Barnett"/>
    <x v="30"/>
    <n v="44.572020999999999"/>
    <n v="-122.070938"/>
    <x v="2"/>
    <d v="2024-05-19T00:00:00"/>
    <x v="4"/>
    <x v="5096"/>
    <n v="17616915.040000014"/>
  </r>
  <r>
    <x v="10"/>
    <x v="17"/>
    <n v="648.78"/>
    <x v="2"/>
    <n v="648.78"/>
    <x v="2"/>
    <s v="Christy Thompson"/>
    <x v="42"/>
    <n v="39.063946000000001"/>
    <n v="-76.802100999999993"/>
    <x v="1"/>
    <d v="2024-05-19T00:00:00"/>
    <x v="4"/>
    <x v="5097"/>
    <n v="17616915.040000014"/>
  </r>
  <r>
    <x v="12"/>
    <x v="0"/>
    <n v="363.1"/>
    <x v="4"/>
    <n v="1089.3000000000002"/>
    <x v="0"/>
    <s v="Danny Norris"/>
    <x v="37"/>
    <n v="38.456085000000002"/>
    <n v="-92.288368000000006"/>
    <x v="4"/>
    <d v="2024-05-19T00:00:00"/>
    <x v="4"/>
    <x v="5098"/>
    <n v="17616915.040000014"/>
  </r>
  <r>
    <x v="8"/>
    <x v="10"/>
    <n v="2948.92"/>
    <x v="4"/>
    <n v="8846.76"/>
    <x v="3"/>
    <s v="James Baxter"/>
    <x v="29"/>
    <n v="38.526600000000002"/>
    <n v="-96.726485999999994"/>
    <x v="4"/>
    <d v="2024-05-19T00:00:00"/>
    <x v="4"/>
    <x v="5099"/>
    <n v="17616915.040000014"/>
  </r>
  <r>
    <x v="9"/>
    <x v="6"/>
    <n v="22.64"/>
    <x v="0"/>
    <n v="45.28"/>
    <x v="3"/>
    <s v="Brenda Weber"/>
    <x v="29"/>
    <n v="38.526600000000002"/>
    <n v="-96.726485999999994"/>
    <x v="3"/>
    <d v="2024-05-19T00:00:00"/>
    <x v="4"/>
    <x v="5100"/>
    <n v="17616915.040000014"/>
  </r>
  <r>
    <x v="22"/>
    <x v="21"/>
    <n v="216.61"/>
    <x v="2"/>
    <n v="216.61"/>
    <x v="3"/>
    <s v="Jeffery Stein"/>
    <x v="33"/>
    <n v="44.268543000000001"/>
    <n v="-89.616507999999996"/>
    <x v="3"/>
    <d v="2024-05-19T00:00:00"/>
    <x v="4"/>
    <x v="5101"/>
    <n v="17616915.040000014"/>
  </r>
  <r>
    <x v="7"/>
    <x v="20"/>
    <n v="296.43"/>
    <x v="1"/>
    <n v="1482.15"/>
    <x v="2"/>
    <s v="Lisa Norton"/>
    <x v="23"/>
    <n v="31.169546"/>
    <n v="-91.867805000000004"/>
    <x v="4"/>
    <d v="2024-05-19T00:00:00"/>
    <x v="4"/>
    <x v="5102"/>
    <n v="17616915.040000014"/>
  </r>
  <r>
    <x v="1"/>
    <x v="2"/>
    <n v="48.74"/>
    <x v="0"/>
    <n v="97.48"/>
    <x v="1"/>
    <s v="David Gross"/>
    <x v="1"/>
    <n v="40.349457000000001"/>
    <n v="-88.986136999999999"/>
    <x v="3"/>
    <d v="2024-05-19T00:00:00"/>
    <x v="4"/>
    <x v="5103"/>
    <n v="17616915.040000014"/>
  </r>
  <r>
    <x v="7"/>
    <x v="12"/>
    <n v="655"/>
    <x v="1"/>
    <n v="3275"/>
    <x v="2"/>
    <s v="Victoria Medina"/>
    <x v="29"/>
    <n v="38.526600000000002"/>
    <n v="-96.726485999999994"/>
    <x v="0"/>
    <d v="2024-05-19T00:00:00"/>
    <x v="4"/>
    <x v="5104"/>
    <n v="17616915.040000014"/>
  </r>
  <r>
    <x v="20"/>
    <x v="9"/>
    <n v="1186.4100000000001"/>
    <x v="0"/>
    <n v="2372.8200000000002"/>
    <x v="2"/>
    <s v="Steve Parrish"/>
    <x v="1"/>
    <n v="40.349457000000001"/>
    <n v="-88.986136999999999"/>
    <x v="2"/>
    <d v="2024-05-20T00:00:00"/>
    <x v="4"/>
    <x v="5105"/>
    <n v="17616915.040000014"/>
  </r>
  <r>
    <x v="21"/>
    <x v="1"/>
    <n v="202.36"/>
    <x v="1"/>
    <n v="1011.8000000000001"/>
    <x v="1"/>
    <s v="Paul Watson"/>
    <x v="10"/>
    <n v="38.491225999999997"/>
    <n v="-80.954455999999993"/>
    <x v="1"/>
    <d v="2024-05-20T00:00:00"/>
    <x v="4"/>
    <x v="5106"/>
    <n v="17616915.040000014"/>
  </r>
  <r>
    <x v="3"/>
    <x v="6"/>
    <n v="14.91"/>
    <x v="0"/>
    <n v="29.82"/>
    <x v="0"/>
    <s v="Alex Hobbs"/>
    <x v="0"/>
    <n v="33.729759000000001"/>
    <n v="-111.43122099999999"/>
    <x v="0"/>
    <d v="2024-05-20T00:00:00"/>
    <x v="4"/>
    <x v="5107"/>
    <n v="17616915.040000014"/>
  </r>
  <r>
    <x v="19"/>
    <x v="19"/>
    <n v="1804.01"/>
    <x v="4"/>
    <n v="5412.03"/>
    <x v="2"/>
    <s v="Vanessa Jordan"/>
    <x v="26"/>
    <n v="37.769337"/>
    <n v="-78.169967999999997"/>
    <x v="1"/>
    <d v="2024-05-20T00:00:00"/>
    <x v="4"/>
    <x v="5108"/>
    <n v="17616915.040000014"/>
  </r>
  <r>
    <x v="22"/>
    <x v="9"/>
    <n v="1047.18"/>
    <x v="1"/>
    <n v="5235.9000000000005"/>
    <x v="3"/>
    <s v="Daniel Sharp"/>
    <x v="26"/>
    <n v="37.769337"/>
    <n v="-78.169967999999997"/>
    <x v="1"/>
    <d v="2024-05-20T00:00:00"/>
    <x v="4"/>
    <x v="5109"/>
    <n v="17616915.040000014"/>
  </r>
  <r>
    <x v="8"/>
    <x v="3"/>
    <n v="321.18"/>
    <x v="4"/>
    <n v="963.54"/>
    <x v="2"/>
    <s v="Monica Newman"/>
    <x v="13"/>
    <n v="40.150032000000003"/>
    <n v="-111.86243399999999"/>
    <x v="3"/>
    <d v="2024-05-20T00:00:00"/>
    <x v="4"/>
    <x v="5110"/>
    <n v="17616915.040000014"/>
  </r>
  <r>
    <x v="3"/>
    <x v="22"/>
    <n v="332.46"/>
    <x v="3"/>
    <n v="1329.84"/>
    <x v="0"/>
    <s v="Alicia Boyd"/>
    <x v="35"/>
    <n v="46.921925000000002"/>
    <n v="-110.454353"/>
    <x v="3"/>
    <d v="2024-05-20T00:00:00"/>
    <x v="4"/>
    <x v="5111"/>
    <n v="17616915.040000014"/>
  </r>
  <r>
    <x v="3"/>
    <x v="22"/>
    <n v="265.25"/>
    <x v="3"/>
    <n v="1061"/>
    <x v="0"/>
    <s v="Danielle Foster"/>
    <x v="12"/>
    <n v="34.969704"/>
    <n v="-92.373123000000007"/>
    <x v="4"/>
    <d v="2024-05-20T00:00:00"/>
    <x v="4"/>
    <x v="5112"/>
    <n v="17616915.040000014"/>
  </r>
  <r>
    <x v="21"/>
    <x v="2"/>
    <n v="19.25"/>
    <x v="1"/>
    <n v="96.25"/>
    <x v="2"/>
    <s v="Kelsey Barnett"/>
    <x v="28"/>
    <n v="32.806671000000001"/>
    <n v="-86.791129999999995"/>
    <x v="4"/>
    <d v="2024-05-20T00:00:00"/>
    <x v="4"/>
    <x v="5113"/>
    <n v="17616915.040000014"/>
  </r>
  <r>
    <x v="11"/>
    <x v="11"/>
    <n v="54.78"/>
    <x v="3"/>
    <n v="219.12"/>
    <x v="2"/>
    <s v="Kevin Henderson"/>
    <x v="3"/>
    <n v="41.597782000000002"/>
    <n v="-72.755370999999997"/>
    <x v="1"/>
    <d v="2024-05-20T00:00:00"/>
    <x v="4"/>
    <x v="5114"/>
    <n v="17616915.040000014"/>
  </r>
  <r>
    <x v="7"/>
    <x v="0"/>
    <n v="485.18"/>
    <x v="4"/>
    <n v="1455.54"/>
    <x v="1"/>
    <s v="Alexis Wade"/>
    <x v="12"/>
    <n v="34.969704"/>
    <n v="-92.373123000000007"/>
    <x v="2"/>
    <d v="2024-05-20T00:00:00"/>
    <x v="4"/>
    <x v="5115"/>
    <n v="17616915.040000014"/>
  </r>
  <r>
    <x v="15"/>
    <x v="1"/>
    <n v="245.79"/>
    <x v="3"/>
    <n v="983.16"/>
    <x v="2"/>
    <s v="Robert Gutierrez"/>
    <x v="23"/>
    <n v="31.169546"/>
    <n v="-91.867805000000004"/>
    <x v="2"/>
    <d v="2024-05-20T00:00:00"/>
    <x v="4"/>
    <x v="5116"/>
    <n v="17616915.040000014"/>
  </r>
  <r>
    <x v="11"/>
    <x v="17"/>
    <n v="728.28"/>
    <x v="1"/>
    <n v="3641.3999999999996"/>
    <x v="1"/>
    <s v="Kerri Lee"/>
    <x v="25"/>
    <n v="34.840515000000003"/>
    <n v="-106.248482"/>
    <x v="4"/>
    <d v="2024-05-20T00:00:00"/>
    <x v="4"/>
    <x v="5117"/>
    <n v="17616915.040000014"/>
  </r>
  <r>
    <x v="17"/>
    <x v="1"/>
    <n v="351.78"/>
    <x v="1"/>
    <n v="1758.8999999999999"/>
    <x v="2"/>
    <s v="Sarah Howard"/>
    <x v="1"/>
    <n v="40.349457000000001"/>
    <n v="-88.986136999999999"/>
    <x v="3"/>
    <d v="2024-05-20T00:00:00"/>
    <x v="4"/>
    <x v="5118"/>
    <n v="17616915.040000014"/>
  </r>
  <r>
    <x v="19"/>
    <x v="19"/>
    <n v="1332.51"/>
    <x v="3"/>
    <n v="5330.04"/>
    <x v="2"/>
    <s v="Linda Lynch"/>
    <x v="40"/>
    <n v="33.040619"/>
    <n v="-83.643073999999999"/>
    <x v="2"/>
    <d v="2024-05-20T00:00:00"/>
    <x v="4"/>
    <x v="5119"/>
    <n v="17616915.040000014"/>
  </r>
  <r>
    <x v="9"/>
    <x v="9"/>
    <n v="1247.98"/>
    <x v="1"/>
    <n v="6239.9"/>
    <x v="3"/>
    <s v="Kathryn Jones"/>
    <x v="44"/>
    <n v="37.668140000000001"/>
    <n v="-84.670067000000003"/>
    <x v="4"/>
    <d v="2024-05-20T00:00:00"/>
    <x v="4"/>
    <x v="5120"/>
    <n v="17616915.040000014"/>
  </r>
  <r>
    <x v="9"/>
    <x v="0"/>
    <n v="247.35"/>
    <x v="1"/>
    <n v="1236.75"/>
    <x v="2"/>
    <s v="Carolyn Murphy"/>
    <x v="14"/>
    <n v="40.298904"/>
    <n v="-74.521011000000001"/>
    <x v="3"/>
    <d v="2024-05-20T00:00:00"/>
    <x v="4"/>
    <x v="5121"/>
    <n v="17616915.040000014"/>
  </r>
  <r>
    <x v="1"/>
    <x v="14"/>
    <n v="818.25"/>
    <x v="2"/>
    <n v="818.25"/>
    <x v="0"/>
    <s v="Ryan Thompson"/>
    <x v="17"/>
    <n v="61.370716000000002"/>
    <n v="-152.40441899999999"/>
    <x v="2"/>
    <d v="2024-05-20T00:00:00"/>
    <x v="4"/>
    <x v="5122"/>
    <n v="17616915.040000014"/>
  </r>
  <r>
    <x v="17"/>
    <x v="17"/>
    <n v="341.28"/>
    <x v="2"/>
    <n v="341.28"/>
    <x v="2"/>
    <s v="Andrew Lopez"/>
    <x v="6"/>
    <n v="35.565342000000001"/>
    <n v="-96.928916999999998"/>
    <x v="4"/>
    <d v="2024-05-20T00:00:00"/>
    <x v="4"/>
    <x v="5123"/>
    <n v="17616915.040000014"/>
  </r>
  <r>
    <x v="14"/>
    <x v="22"/>
    <n v="184.65"/>
    <x v="3"/>
    <n v="738.6"/>
    <x v="0"/>
    <s v="Michael Hancock"/>
    <x v="43"/>
    <n v="47.528911999999998"/>
    <n v="-99.784012000000004"/>
    <x v="3"/>
    <d v="2024-05-20T00:00:00"/>
    <x v="4"/>
    <x v="5124"/>
    <n v="17616915.040000014"/>
  </r>
  <r>
    <x v="6"/>
    <x v="0"/>
    <n v="375.57"/>
    <x v="2"/>
    <n v="375.57"/>
    <x v="2"/>
    <s v="Tammy Gates"/>
    <x v="32"/>
    <n v="44.240459000000001"/>
    <n v="-114.47882799999999"/>
    <x v="1"/>
    <d v="2024-05-20T00:00:00"/>
    <x v="4"/>
    <x v="5125"/>
    <n v="17616915.040000014"/>
  </r>
  <r>
    <x v="7"/>
    <x v="4"/>
    <n v="798.49"/>
    <x v="0"/>
    <n v="1596.98"/>
    <x v="3"/>
    <s v="Charles Tucker MD"/>
    <x v="5"/>
    <n v="39.318522999999999"/>
    <n v="-75.507141000000004"/>
    <x v="4"/>
    <d v="2024-05-20T00:00:00"/>
    <x v="4"/>
    <x v="5126"/>
    <n v="17616915.040000014"/>
  </r>
  <r>
    <x v="6"/>
    <x v="0"/>
    <n v="145.63"/>
    <x v="1"/>
    <n v="728.15"/>
    <x v="3"/>
    <s v="Bryan Trujillo"/>
    <x v="41"/>
    <n v="38.313515000000002"/>
    <n v="-117.055374"/>
    <x v="0"/>
    <d v="2024-05-20T00:00:00"/>
    <x v="4"/>
    <x v="5127"/>
    <n v="17616915.040000014"/>
  </r>
  <r>
    <x v="0"/>
    <x v="1"/>
    <n v="144.86000000000001"/>
    <x v="1"/>
    <n v="724.30000000000007"/>
    <x v="3"/>
    <s v="Sean Owens"/>
    <x v="3"/>
    <n v="41.597782000000002"/>
    <n v="-72.755370999999997"/>
    <x v="1"/>
    <d v="2024-05-20T00:00:00"/>
    <x v="4"/>
    <x v="5128"/>
    <n v="17616915.040000014"/>
  </r>
  <r>
    <x v="17"/>
    <x v="15"/>
    <n v="197.92"/>
    <x v="4"/>
    <n v="593.76"/>
    <x v="3"/>
    <s v="Amanda Hughes"/>
    <x v="34"/>
    <n v="42.755966000000001"/>
    <n v="-107.30249000000001"/>
    <x v="0"/>
    <d v="2024-05-20T00:00:00"/>
    <x v="4"/>
    <x v="5129"/>
    <n v="17616915.040000014"/>
  </r>
  <r>
    <x v="16"/>
    <x v="12"/>
    <n v="574.77"/>
    <x v="1"/>
    <n v="2873.85"/>
    <x v="0"/>
    <s v="Brooke Matthews"/>
    <x v="35"/>
    <n v="46.921925000000002"/>
    <n v="-110.454353"/>
    <x v="0"/>
    <d v="2024-05-20T00:00:00"/>
    <x v="4"/>
    <x v="5130"/>
    <n v="17616915.040000014"/>
  </r>
  <r>
    <x v="8"/>
    <x v="9"/>
    <n v="1847.23"/>
    <x v="0"/>
    <n v="3694.46"/>
    <x v="3"/>
    <s v="Andrea Hernandez"/>
    <x v="3"/>
    <n v="41.597782000000002"/>
    <n v="-72.755370999999997"/>
    <x v="0"/>
    <d v="2024-05-20T00:00:00"/>
    <x v="4"/>
    <x v="5131"/>
    <n v="17616915.040000014"/>
  </r>
  <r>
    <x v="8"/>
    <x v="17"/>
    <n v="772.34"/>
    <x v="3"/>
    <n v="3089.36"/>
    <x v="0"/>
    <s v="Rebecca Bridges"/>
    <x v="34"/>
    <n v="42.755966000000001"/>
    <n v="-107.30249000000001"/>
    <x v="4"/>
    <d v="2024-05-20T00:00:00"/>
    <x v="4"/>
    <x v="5132"/>
    <n v="17616915.040000014"/>
  </r>
  <r>
    <x v="9"/>
    <x v="8"/>
    <n v="950.34"/>
    <x v="0"/>
    <n v="1900.68"/>
    <x v="2"/>
    <s v="Danielle Wilkinson"/>
    <x v="46"/>
    <n v="41.125369999999997"/>
    <n v="-98.268082000000007"/>
    <x v="1"/>
    <d v="2024-05-20T00:00:00"/>
    <x v="4"/>
    <x v="5133"/>
    <n v="17616915.040000014"/>
  </r>
  <r>
    <x v="6"/>
    <x v="6"/>
    <n v="37.49"/>
    <x v="2"/>
    <n v="37.49"/>
    <x v="0"/>
    <s v="Joseph Nguyen"/>
    <x v="39"/>
    <n v="36.116202999999999"/>
    <n v="-119.68156399999999"/>
    <x v="1"/>
    <d v="2024-05-20T00:00:00"/>
    <x v="4"/>
    <x v="5134"/>
    <n v="17616915.040000014"/>
  </r>
  <r>
    <x v="4"/>
    <x v="21"/>
    <n v="199.99"/>
    <x v="3"/>
    <n v="799.96"/>
    <x v="2"/>
    <s v="Danielle Pineda"/>
    <x v="34"/>
    <n v="42.755966000000001"/>
    <n v="-107.30249000000001"/>
    <x v="4"/>
    <d v="2024-05-20T00:00:00"/>
    <x v="4"/>
    <x v="5135"/>
    <n v="17616915.040000014"/>
  </r>
  <r>
    <x v="17"/>
    <x v="22"/>
    <n v="446.75"/>
    <x v="3"/>
    <n v="1787"/>
    <x v="0"/>
    <s v="Melissa Navarro"/>
    <x v="47"/>
    <n v="42.011538999999999"/>
    <n v="-93.210526000000002"/>
    <x v="3"/>
    <d v="2024-05-20T00:00:00"/>
    <x v="4"/>
    <x v="5136"/>
    <n v="17616915.040000014"/>
  </r>
  <r>
    <x v="15"/>
    <x v="16"/>
    <n v="752.21"/>
    <x v="4"/>
    <n v="2256.63"/>
    <x v="1"/>
    <s v="Nicholas Day"/>
    <x v="45"/>
    <n v="44.299782"/>
    <n v="-99.438828000000001"/>
    <x v="2"/>
    <d v="2024-05-20T00:00:00"/>
    <x v="4"/>
    <x v="5137"/>
    <n v="17616915.040000014"/>
  </r>
  <r>
    <x v="17"/>
    <x v="15"/>
    <n v="130.72999999999999"/>
    <x v="2"/>
    <n v="130.72999999999999"/>
    <x v="3"/>
    <s v="Rebecca Mendoza"/>
    <x v="8"/>
    <n v="27.766279000000001"/>
    <n v="-81.686783000000005"/>
    <x v="4"/>
    <d v="2024-05-20T00:00:00"/>
    <x v="4"/>
    <x v="5138"/>
    <n v="17616915.040000014"/>
  </r>
  <r>
    <x v="8"/>
    <x v="16"/>
    <n v="1965.08"/>
    <x v="2"/>
    <n v="1965.08"/>
    <x v="3"/>
    <s v="Marvin Scott"/>
    <x v="41"/>
    <n v="38.313515000000002"/>
    <n v="-117.055374"/>
    <x v="4"/>
    <d v="2024-05-20T00:00:00"/>
    <x v="4"/>
    <x v="5139"/>
    <n v="17616915.040000014"/>
  </r>
  <r>
    <x v="6"/>
    <x v="15"/>
    <n v="122.35"/>
    <x v="1"/>
    <n v="611.75"/>
    <x v="1"/>
    <s v="Sean Brown"/>
    <x v="36"/>
    <n v="39.849426000000001"/>
    <n v="-86.258278000000004"/>
    <x v="1"/>
    <d v="2024-05-20T00:00:00"/>
    <x v="4"/>
    <x v="5140"/>
    <n v="17616915.040000014"/>
  </r>
  <r>
    <x v="7"/>
    <x v="9"/>
    <n v="619.55999999999995"/>
    <x v="0"/>
    <n v="1239.1199999999999"/>
    <x v="2"/>
    <s v="Charles Adams"/>
    <x v="28"/>
    <n v="32.806671000000001"/>
    <n v="-86.791129999999995"/>
    <x v="2"/>
    <d v="2024-05-20T00:00:00"/>
    <x v="4"/>
    <x v="5141"/>
    <n v="17616915.040000014"/>
  </r>
  <r>
    <x v="22"/>
    <x v="0"/>
    <n v="239.9"/>
    <x v="1"/>
    <n v="1199.5"/>
    <x v="1"/>
    <s v="Robert Ramirez"/>
    <x v="35"/>
    <n v="46.921925000000002"/>
    <n v="-110.454353"/>
    <x v="1"/>
    <d v="2024-05-20T00:00:00"/>
    <x v="4"/>
    <x v="5142"/>
    <n v="17616915.040000014"/>
  </r>
  <r>
    <x v="0"/>
    <x v="13"/>
    <n v="1194.1300000000001"/>
    <x v="0"/>
    <n v="2388.2600000000002"/>
    <x v="0"/>
    <s v="Christine Sandoval"/>
    <x v="28"/>
    <n v="32.806671000000001"/>
    <n v="-86.791129999999995"/>
    <x v="2"/>
    <d v="2024-05-21T00:00:00"/>
    <x v="4"/>
    <x v="5143"/>
    <n v="17616915.040000014"/>
  </r>
  <r>
    <x v="18"/>
    <x v="1"/>
    <n v="261.79000000000002"/>
    <x v="3"/>
    <n v="1047.1600000000001"/>
    <x v="0"/>
    <s v="Karen Hill"/>
    <x v="23"/>
    <n v="31.169546"/>
    <n v="-91.867805000000004"/>
    <x v="2"/>
    <d v="2024-05-21T00:00:00"/>
    <x v="4"/>
    <x v="5144"/>
    <n v="17616915.040000014"/>
  </r>
  <r>
    <x v="18"/>
    <x v="16"/>
    <n v="2994.85"/>
    <x v="3"/>
    <n v="11979.4"/>
    <x v="1"/>
    <s v="Mrs. Kathleen Anderson"/>
    <x v="16"/>
    <n v="35.747844999999998"/>
    <n v="-86.692345000000003"/>
    <x v="0"/>
    <d v="2024-05-21T00:00:00"/>
    <x v="4"/>
    <x v="5145"/>
    <n v="17616915.040000014"/>
  </r>
  <r>
    <x v="9"/>
    <x v="14"/>
    <n v="777.27"/>
    <x v="1"/>
    <n v="3886.35"/>
    <x v="2"/>
    <s v="Michael Glover"/>
    <x v="3"/>
    <n v="41.597782000000002"/>
    <n v="-72.755370999999997"/>
    <x v="4"/>
    <d v="2024-05-21T00:00:00"/>
    <x v="4"/>
    <x v="5146"/>
    <n v="17616915.040000014"/>
  </r>
  <r>
    <x v="20"/>
    <x v="16"/>
    <n v="2107.66"/>
    <x v="3"/>
    <n v="8430.64"/>
    <x v="3"/>
    <s v="Dillon Rodriguez"/>
    <x v="4"/>
    <n v="32.741646000000003"/>
    <n v="-89.678696000000002"/>
    <x v="2"/>
    <d v="2024-05-21T00:00:00"/>
    <x v="4"/>
    <x v="5147"/>
    <n v="17616915.040000014"/>
  </r>
  <r>
    <x v="15"/>
    <x v="15"/>
    <n v="170.74"/>
    <x v="1"/>
    <n v="853.7"/>
    <x v="1"/>
    <s v="Lauren Mccullough"/>
    <x v="37"/>
    <n v="38.456085000000002"/>
    <n v="-92.288368000000006"/>
    <x v="0"/>
    <d v="2024-05-21T00:00:00"/>
    <x v="4"/>
    <x v="5148"/>
    <n v="17616915.040000014"/>
  </r>
  <r>
    <x v="16"/>
    <x v="19"/>
    <n v="1686.34"/>
    <x v="1"/>
    <n v="8431.6999999999989"/>
    <x v="3"/>
    <s v="Caitlin Logan"/>
    <x v="33"/>
    <n v="44.268543000000001"/>
    <n v="-89.616507999999996"/>
    <x v="0"/>
    <d v="2024-05-21T00:00:00"/>
    <x v="4"/>
    <x v="5149"/>
    <n v="17616915.040000014"/>
  </r>
  <r>
    <x v="3"/>
    <x v="20"/>
    <n v="107.96"/>
    <x v="1"/>
    <n v="539.79999999999995"/>
    <x v="2"/>
    <s v="Anthony Warren"/>
    <x v="17"/>
    <n v="61.370716000000002"/>
    <n v="-152.40441899999999"/>
    <x v="0"/>
    <d v="2024-05-21T00:00:00"/>
    <x v="4"/>
    <x v="5150"/>
    <n v="17616915.040000014"/>
  </r>
  <r>
    <x v="21"/>
    <x v="4"/>
    <n v="599.13"/>
    <x v="1"/>
    <n v="2995.65"/>
    <x v="0"/>
    <s v="Deborah Foster"/>
    <x v="7"/>
    <n v="42.230170999999999"/>
    <n v="-71.530106000000004"/>
    <x v="0"/>
    <d v="2024-05-21T00:00:00"/>
    <x v="4"/>
    <x v="5151"/>
    <n v="17616915.040000014"/>
  </r>
  <r>
    <x v="8"/>
    <x v="6"/>
    <n v="12.24"/>
    <x v="0"/>
    <n v="24.48"/>
    <x v="1"/>
    <s v="Peter Miller"/>
    <x v="14"/>
    <n v="40.298904"/>
    <n v="-74.521011000000001"/>
    <x v="2"/>
    <d v="2024-05-21T00:00:00"/>
    <x v="4"/>
    <x v="5152"/>
    <n v="17616915.040000014"/>
  </r>
  <r>
    <x v="12"/>
    <x v="7"/>
    <n v="62.45"/>
    <x v="2"/>
    <n v="62.45"/>
    <x v="3"/>
    <s v="Deanna Riley"/>
    <x v="30"/>
    <n v="44.572020999999999"/>
    <n v="-122.070938"/>
    <x v="2"/>
    <d v="2024-05-21T00:00:00"/>
    <x v="4"/>
    <x v="5153"/>
    <n v="17616915.040000014"/>
  </r>
  <r>
    <x v="20"/>
    <x v="5"/>
    <n v="57.89"/>
    <x v="4"/>
    <n v="173.67000000000002"/>
    <x v="0"/>
    <s v="Jamie Frederick"/>
    <x v="14"/>
    <n v="40.298904"/>
    <n v="-74.521011000000001"/>
    <x v="2"/>
    <d v="2024-05-21T00:00:00"/>
    <x v="4"/>
    <x v="5154"/>
    <n v="17616915.040000014"/>
  </r>
  <r>
    <x v="23"/>
    <x v="15"/>
    <n v="150.99"/>
    <x v="1"/>
    <n v="754.95"/>
    <x v="1"/>
    <s v="Anna Mclaughlin"/>
    <x v="2"/>
    <n v="40.590752000000002"/>
    <n v="-77.209755000000001"/>
    <x v="1"/>
    <d v="2024-05-21T00:00:00"/>
    <x v="4"/>
    <x v="5155"/>
    <n v="17616915.040000014"/>
  </r>
  <r>
    <x v="10"/>
    <x v="5"/>
    <n v="70.349999999999994"/>
    <x v="2"/>
    <n v="70.349999999999994"/>
    <x v="1"/>
    <s v="Matthew Mayer"/>
    <x v="49"/>
    <n v="42.165725999999999"/>
    <n v="-74.948051000000007"/>
    <x v="3"/>
    <d v="2024-05-21T00:00:00"/>
    <x v="4"/>
    <x v="5156"/>
    <n v="17616915.040000014"/>
  </r>
  <r>
    <x v="18"/>
    <x v="22"/>
    <n v="313.02999999999997"/>
    <x v="1"/>
    <n v="1565.1499999999999"/>
    <x v="0"/>
    <s v="Cheryl Freeman"/>
    <x v="48"/>
    <n v="44.693947000000001"/>
    <n v="-69.381927000000005"/>
    <x v="4"/>
    <d v="2024-05-21T00:00:00"/>
    <x v="4"/>
    <x v="5157"/>
    <n v="17616915.040000014"/>
  </r>
  <r>
    <x v="5"/>
    <x v="3"/>
    <n v="460.86"/>
    <x v="4"/>
    <n v="1382.58"/>
    <x v="3"/>
    <s v="Sarah Carter"/>
    <x v="38"/>
    <n v="47.400902000000002"/>
    <n v="-121.490494"/>
    <x v="1"/>
    <d v="2024-05-21T00:00:00"/>
    <x v="4"/>
    <x v="5158"/>
    <n v="17616915.040000014"/>
  </r>
  <r>
    <x v="16"/>
    <x v="13"/>
    <n v="1212.1300000000001"/>
    <x v="0"/>
    <n v="2424.2600000000002"/>
    <x v="2"/>
    <s v="Andrew Hernandez"/>
    <x v="22"/>
    <n v="43.452491999999999"/>
    <n v="-71.563896"/>
    <x v="0"/>
    <d v="2024-05-21T00:00:00"/>
    <x v="4"/>
    <x v="5159"/>
    <n v="17616915.040000014"/>
  </r>
  <r>
    <x v="7"/>
    <x v="1"/>
    <n v="360.51"/>
    <x v="2"/>
    <n v="360.51"/>
    <x v="1"/>
    <s v="Eric Matthews"/>
    <x v="18"/>
    <n v="31.054487000000002"/>
    <n v="-97.563461000000004"/>
    <x v="3"/>
    <d v="2024-05-21T00:00:00"/>
    <x v="4"/>
    <x v="5160"/>
    <n v="17616915.040000014"/>
  </r>
  <r>
    <x v="5"/>
    <x v="13"/>
    <n v="946.57"/>
    <x v="4"/>
    <n v="2839.71"/>
    <x v="1"/>
    <s v="Jesse Rivera II"/>
    <x v="18"/>
    <n v="31.054487000000002"/>
    <n v="-97.563461000000004"/>
    <x v="2"/>
    <d v="2024-05-21T00:00:00"/>
    <x v="4"/>
    <x v="5161"/>
    <n v="17616915.040000014"/>
  </r>
  <r>
    <x v="6"/>
    <x v="1"/>
    <n v="355.13"/>
    <x v="4"/>
    <n v="1065.3899999999999"/>
    <x v="2"/>
    <s v="Cassandra Mccormick"/>
    <x v="9"/>
    <n v="43.326618000000003"/>
    <n v="-84.536095000000003"/>
    <x v="0"/>
    <d v="2024-05-21T00:00:00"/>
    <x v="4"/>
    <x v="5162"/>
    <n v="17616915.040000014"/>
  </r>
  <r>
    <x v="21"/>
    <x v="8"/>
    <n v="644.66"/>
    <x v="1"/>
    <n v="3223.2999999999997"/>
    <x v="0"/>
    <s v="Jessica Beck"/>
    <x v="20"/>
    <n v="45.694454"/>
    <n v="-93.900192000000004"/>
    <x v="4"/>
    <d v="2024-05-21T00:00:00"/>
    <x v="4"/>
    <x v="5163"/>
    <n v="17616915.040000014"/>
  </r>
  <r>
    <x v="20"/>
    <x v="20"/>
    <n v="240.23"/>
    <x v="1"/>
    <n v="1201.1499999999999"/>
    <x v="3"/>
    <s v="Malik Horne"/>
    <x v="4"/>
    <n v="32.741646000000003"/>
    <n v="-89.678696000000002"/>
    <x v="1"/>
    <d v="2024-05-21T00:00:00"/>
    <x v="4"/>
    <x v="5164"/>
    <n v="17616915.040000014"/>
  </r>
  <r>
    <x v="17"/>
    <x v="3"/>
    <n v="170.72"/>
    <x v="3"/>
    <n v="682.88"/>
    <x v="2"/>
    <s v="Timothy Brown"/>
    <x v="4"/>
    <n v="32.741646000000003"/>
    <n v="-89.678696000000002"/>
    <x v="0"/>
    <d v="2024-05-21T00:00:00"/>
    <x v="4"/>
    <x v="5165"/>
    <n v="17616915.040000014"/>
  </r>
  <r>
    <x v="3"/>
    <x v="11"/>
    <n v="295.11"/>
    <x v="0"/>
    <n v="590.22"/>
    <x v="2"/>
    <s v="Billy James"/>
    <x v="35"/>
    <n v="46.921925000000002"/>
    <n v="-110.454353"/>
    <x v="4"/>
    <d v="2024-05-21T00:00:00"/>
    <x v="4"/>
    <x v="3058"/>
    <n v="17616915.040000014"/>
  </r>
  <r>
    <x v="4"/>
    <x v="13"/>
    <n v="1572.91"/>
    <x v="1"/>
    <n v="7864.55"/>
    <x v="2"/>
    <s v="James Clark"/>
    <x v="11"/>
    <n v="39.059811000000003"/>
    <n v="-105.311104"/>
    <x v="2"/>
    <d v="2024-05-21T00:00:00"/>
    <x v="4"/>
    <x v="5166"/>
    <n v="17616915.040000014"/>
  </r>
  <r>
    <x v="4"/>
    <x v="7"/>
    <n v="44.13"/>
    <x v="2"/>
    <n v="44.13"/>
    <x v="1"/>
    <s v="Tina Powers"/>
    <x v="18"/>
    <n v="31.054487000000002"/>
    <n v="-97.563461000000004"/>
    <x v="3"/>
    <d v="2024-05-21T00:00:00"/>
    <x v="4"/>
    <x v="5167"/>
    <n v="17616915.040000014"/>
  </r>
  <r>
    <x v="6"/>
    <x v="5"/>
    <n v="69.06"/>
    <x v="3"/>
    <n v="276.24"/>
    <x v="1"/>
    <s v="Nancy Rose"/>
    <x v="14"/>
    <n v="40.298904"/>
    <n v="-74.521011000000001"/>
    <x v="0"/>
    <d v="2024-05-21T00:00:00"/>
    <x v="4"/>
    <x v="5168"/>
    <n v="17616915.040000014"/>
  </r>
  <r>
    <x v="21"/>
    <x v="18"/>
    <n v="101.9"/>
    <x v="0"/>
    <n v="203.8"/>
    <x v="2"/>
    <s v="Julie Macias"/>
    <x v="29"/>
    <n v="38.526600000000002"/>
    <n v="-96.726485999999994"/>
    <x v="2"/>
    <d v="2024-05-21T00:00:00"/>
    <x v="4"/>
    <x v="5169"/>
    <n v="17616915.040000014"/>
  </r>
  <r>
    <x v="9"/>
    <x v="3"/>
    <n v="137.62"/>
    <x v="4"/>
    <n v="412.86"/>
    <x v="0"/>
    <s v="Jessica Jones"/>
    <x v="10"/>
    <n v="38.491225999999997"/>
    <n v="-80.954455999999993"/>
    <x v="2"/>
    <d v="2024-05-21T00:00:00"/>
    <x v="4"/>
    <x v="5170"/>
    <n v="17616915.040000014"/>
  </r>
  <r>
    <x v="23"/>
    <x v="11"/>
    <n v="223.48"/>
    <x v="4"/>
    <n v="670.43999999999994"/>
    <x v="0"/>
    <s v="Jennifer Rangel"/>
    <x v="43"/>
    <n v="47.528911999999998"/>
    <n v="-99.784012000000004"/>
    <x v="0"/>
    <d v="2024-05-21T00:00:00"/>
    <x v="4"/>
    <x v="5171"/>
    <n v="17616915.040000014"/>
  </r>
  <r>
    <x v="5"/>
    <x v="16"/>
    <n v="886.42"/>
    <x v="1"/>
    <n v="4432.0999999999995"/>
    <x v="1"/>
    <s v="Joseph Hunter"/>
    <x v="17"/>
    <n v="61.370716000000002"/>
    <n v="-152.40441899999999"/>
    <x v="1"/>
    <d v="2024-05-21T00:00:00"/>
    <x v="4"/>
    <x v="5172"/>
    <n v="17616915.040000014"/>
  </r>
  <r>
    <x v="23"/>
    <x v="18"/>
    <n v="97.23"/>
    <x v="1"/>
    <n v="486.15000000000003"/>
    <x v="1"/>
    <s v="Kelly Perkins"/>
    <x v="10"/>
    <n v="38.491225999999997"/>
    <n v="-80.954455999999993"/>
    <x v="4"/>
    <d v="2024-05-21T00:00:00"/>
    <x v="4"/>
    <x v="5173"/>
    <n v="17616915.040000014"/>
  </r>
  <r>
    <x v="1"/>
    <x v="13"/>
    <n v="930.97"/>
    <x v="1"/>
    <n v="4654.8500000000004"/>
    <x v="2"/>
    <s v="Lisa Bates"/>
    <x v="21"/>
    <n v="41.680892999999998"/>
    <n v="-71.511780000000002"/>
    <x v="3"/>
    <d v="2024-05-21T00:00:00"/>
    <x v="4"/>
    <x v="5174"/>
    <n v="17616915.040000014"/>
  </r>
  <r>
    <x v="3"/>
    <x v="22"/>
    <n v="115.95"/>
    <x v="3"/>
    <n v="463.8"/>
    <x v="1"/>
    <s v="Karen Hamilton"/>
    <x v="48"/>
    <n v="44.693947000000001"/>
    <n v="-69.381927000000005"/>
    <x v="4"/>
    <d v="2024-05-21T00:00:00"/>
    <x v="4"/>
    <x v="5175"/>
    <n v="17616915.040000014"/>
  </r>
  <r>
    <x v="7"/>
    <x v="14"/>
    <n v="638.67999999999995"/>
    <x v="3"/>
    <n v="2554.7199999999998"/>
    <x v="0"/>
    <s v="Darius Clark"/>
    <x v="43"/>
    <n v="47.528911999999998"/>
    <n v="-99.784012000000004"/>
    <x v="2"/>
    <d v="2024-05-22T00:00:00"/>
    <x v="4"/>
    <x v="5176"/>
    <n v="17616915.040000014"/>
  </r>
  <r>
    <x v="7"/>
    <x v="14"/>
    <n v="280.93"/>
    <x v="3"/>
    <n v="1123.72"/>
    <x v="2"/>
    <s v="John Kennedy"/>
    <x v="41"/>
    <n v="38.313515000000002"/>
    <n v="-117.055374"/>
    <x v="3"/>
    <d v="2024-05-22T00:00:00"/>
    <x v="4"/>
    <x v="5177"/>
    <n v="17616915.040000014"/>
  </r>
  <r>
    <x v="14"/>
    <x v="16"/>
    <n v="1602.73"/>
    <x v="4"/>
    <n v="4808.1900000000005"/>
    <x v="1"/>
    <s v="Emily King"/>
    <x v="5"/>
    <n v="39.318522999999999"/>
    <n v="-75.507141000000004"/>
    <x v="0"/>
    <d v="2024-05-22T00:00:00"/>
    <x v="4"/>
    <x v="5178"/>
    <n v="17616915.040000014"/>
  </r>
  <r>
    <x v="12"/>
    <x v="6"/>
    <n v="47.15"/>
    <x v="4"/>
    <n v="141.44999999999999"/>
    <x v="1"/>
    <s v="Shannon Mack"/>
    <x v="2"/>
    <n v="40.590752000000002"/>
    <n v="-77.209755000000001"/>
    <x v="0"/>
    <d v="2024-05-22T00:00:00"/>
    <x v="4"/>
    <x v="5179"/>
    <n v="17616915.040000014"/>
  </r>
  <r>
    <x v="4"/>
    <x v="1"/>
    <n v="232.08"/>
    <x v="1"/>
    <n v="1160.4000000000001"/>
    <x v="0"/>
    <s v="Lisa Trujillo"/>
    <x v="49"/>
    <n v="42.165725999999999"/>
    <n v="-74.948051000000007"/>
    <x v="2"/>
    <d v="2024-05-22T00:00:00"/>
    <x v="4"/>
    <x v="5180"/>
    <n v="17616915.040000014"/>
  </r>
  <r>
    <x v="23"/>
    <x v="1"/>
    <n v="135.94"/>
    <x v="1"/>
    <n v="679.7"/>
    <x v="1"/>
    <s v="Katherine Castro"/>
    <x v="39"/>
    <n v="36.116202999999999"/>
    <n v="-119.68156399999999"/>
    <x v="4"/>
    <d v="2024-05-22T00:00:00"/>
    <x v="4"/>
    <x v="5181"/>
    <n v="17616915.040000014"/>
  </r>
  <r>
    <x v="16"/>
    <x v="7"/>
    <n v="40.17"/>
    <x v="0"/>
    <n v="80.34"/>
    <x v="0"/>
    <s v="Sarah Mccullough"/>
    <x v="31"/>
    <n v="33.856892000000002"/>
    <n v="-80.945007000000004"/>
    <x v="0"/>
    <d v="2024-05-22T00:00:00"/>
    <x v="4"/>
    <x v="5182"/>
    <n v="17616915.040000014"/>
  </r>
  <r>
    <x v="5"/>
    <x v="18"/>
    <n v="102.38"/>
    <x v="1"/>
    <n v="511.9"/>
    <x v="1"/>
    <s v="Joseph Ortiz"/>
    <x v="16"/>
    <n v="35.747844999999998"/>
    <n v="-86.692345000000003"/>
    <x v="4"/>
    <d v="2024-05-22T00:00:00"/>
    <x v="4"/>
    <x v="5183"/>
    <n v="17616915.040000014"/>
  </r>
  <r>
    <x v="5"/>
    <x v="15"/>
    <n v="124.46"/>
    <x v="4"/>
    <n v="373.38"/>
    <x v="1"/>
    <s v="Janet Sherman"/>
    <x v="29"/>
    <n v="38.526600000000002"/>
    <n v="-96.726485999999994"/>
    <x v="0"/>
    <d v="2024-05-22T00:00:00"/>
    <x v="4"/>
    <x v="5184"/>
    <n v="17616915.040000014"/>
  </r>
  <r>
    <x v="10"/>
    <x v="22"/>
    <n v="386.98"/>
    <x v="3"/>
    <n v="1547.92"/>
    <x v="2"/>
    <s v="Cynthia Sherman"/>
    <x v="33"/>
    <n v="44.268543000000001"/>
    <n v="-89.616507999999996"/>
    <x v="1"/>
    <d v="2024-05-22T00:00:00"/>
    <x v="4"/>
    <x v="5185"/>
    <n v="17616915.040000014"/>
  </r>
  <r>
    <x v="6"/>
    <x v="0"/>
    <n v="157.55000000000001"/>
    <x v="0"/>
    <n v="315.10000000000002"/>
    <x v="2"/>
    <s v="Anthony Brewer"/>
    <x v="20"/>
    <n v="45.694454"/>
    <n v="-93.900192000000004"/>
    <x v="3"/>
    <d v="2024-05-22T00:00:00"/>
    <x v="4"/>
    <x v="5186"/>
    <n v="17616915.040000014"/>
  </r>
  <r>
    <x v="4"/>
    <x v="1"/>
    <n v="216.74"/>
    <x v="1"/>
    <n v="1083.7"/>
    <x v="2"/>
    <s v="Katherine Peterson"/>
    <x v="6"/>
    <n v="35.565342000000001"/>
    <n v="-96.928916999999998"/>
    <x v="1"/>
    <d v="2024-05-22T00:00:00"/>
    <x v="4"/>
    <x v="5187"/>
    <n v="17616915.040000014"/>
  </r>
  <r>
    <x v="1"/>
    <x v="0"/>
    <n v="126.62"/>
    <x v="2"/>
    <n v="126.62"/>
    <x v="2"/>
    <s v="Rachel Park"/>
    <x v="7"/>
    <n v="42.230170999999999"/>
    <n v="-71.530106000000004"/>
    <x v="1"/>
    <d v="2024-05-22T00:00:00"/>
    <x v="4"/>
    <x v="5188"/>
    <n v="17616915.040000014"/>
  </r>
  <r>
    <x v="15"/>
    <x v="8"/>
    <n v="762.97"/>
    <x v="3"/>
    <n v="3051.88"/>
    <x v="2"/>
    <s v="Nicole Carpenter"/>
    <x v="45"/>
    <n v="44.299782"/>
    <n v="-99.438828000000001"/>
    <x v="4"/>
    <d v="2024-05-22T00:00:00"/>
    <x v="4"/>
    <x v="5189"/>
    <n v="17616915.040000014"/>
  </r>
  <r>
    <x v="8"/>
    <x v="22"/>
    <n v="182.15"/>
    <x v="4"/>
    <n v="546.45000000000005"/>
    <x v="2"/>
    <s v="Austin Gates"/>
    <x v="40"/>
    <n v="33.040619"/>
    <n v="-83.643073999999999"/>
    <x v="2"/>
    <d v="2024-05-22T00:00:00"/>
    <x v="4"/>
    <x v="5190"/>
    <n v="17616915.040000014"/>
  </r>
  <r>
    <x v="5"/>
    <x v="18"/>
    <n v="51.27"/>
    <x v="0"/>
    <n v="102.54"/>
    <x v="3"/>
    <s v="Jenny Wilson"/>
    <x v="10"/>
    <n v="38.491225999999997"/>
    <n v="-80.954455999999993"/>
    <x v="1"/>
    <d v="2024-05-22T00:00:00"/>
    <x v="4"/>
    <x v="5191"/>
    <n v="17616915.040000014"/>
  </r>
  <r>
    <x v="23"/>
    <x v="22"/>
    <n v="214.02"/>
    <x v="1"/>
    <n v="1070.1000000000001"/>
    <x v="0"/>
    <s v="Austin Bradley"/>
    <x v="23"/>
    <n v="31.169546"/>
    <n v="-91.867805000000004"/>
    <x v="0"/>
    <d v="2024-05-22T00:00:00"/>
    <x v="4"/>
    <x v="5192"/>
    <n v="17616915.040000014"/>
  </r>
  <r>
    <x v="20"/>
    <x v="4"/>
    <n v="210.82"/>
    <x v="0"/>
    <n v="421.64"/>
    <x v="0"/>
    <s v="Elizabeth Long"/>
    <x v="27"/>
    <n v="40.388782999999997"/>
    <n v="-82.764915000000002"/>
    <x v="1"/>
    <d v="2024-05-22T00:00:00"/>
    <x v="4"/>
    <x v="5193"/>
    <n v="17616915.040000014"/>
  </r>
  <r>
    <x v="17"/>
    <x v="21"/>
    <n v="127.48"/>
    <x v="3"/>
    <n v="509.92"/>
    <x v="1"/>
    <s v="Jessica Jordan"/>
    <x v="6"/>
    <n v="35.565342000000001"/>
    <n v="-96.928916999999998"/>
    <x v="4"/>
    <d v="2024-05-22T00:00:00"/>
    <x v="4"/>
    <x v="5194"/>
    <n v="17616915.040000014"/>
  </r>
  <r>
    <x v="8"/>
    <x v="9"/>
    <n v="856"/>
    <x v="1"/>
    <n v="4280"/>
    <x v="3"/>
    <s v="Eduardo Davis"/>
    <x v="43"/>
    <n v="47.528911999999998"/>
    <n v="-99.784012000000004"/>
    <x v="0"/>
    <d v="2024-05-22T00:00:00"/>
    <x v="4"/>
    <x v="5195"/>
    <n v="17616915.040000014"/>
  </r>
  <r>
    <x v="18"/>
    <x v="9"/>
    <n v="1258.46"/>
    <x v="3"/>
    <n v="5033.84"/>
    <x v="1"/>
    <s v="Brandon Lucero"/>
    <x v="2"/>
    <n v="40.590752000000002"/>
    <n v="-77.209755000000001"/>
    <x v="1"/>
    <d v="2024-05-22T00:00:00"/>
    <x v="4"/>
    <x v="5196"/>
    <n v="17616915.040000014"/>
  </r>
  <r>
    <x v="7"/>
    <x v="14"/>
    <n v="259.58999999999997"/>
    <x v="4"/>
    <n v="778.77"/>
    <x v="0"/>
    <s v="Scott Singleton"/>
    <x v="27"/>
    <n v="40.388782999999997"/>
    <n v="-82.764915000000002"/>
    <x v="1"/>
    <d v="2024-05-22T00:00:00"/>
    <x v="4"/>
    <x v="5197"/>
    <n v="17616915.040000014"/>
  </r>
  <r>
    <x v="6"/>
    <x v="12"/>
    <n v="466.41"/>
    <x v="0"/>
    <n v="932.82"/>
    <x v="3"/>
    <s v="Dawn Campbell"/>
    <x v="42"/>
    <n v="39.063946000000001"/>
    <n v="-76.802100999999993"/>
    <x v="1"/>
    <d v="2024-05-22T00:00:00"/>
    <x v="4"/>
    <x v="5198"/>
    <n v="17616915.040000014"/>
  </r>
  <r>
    <x v="4"/>
    <x v="20"/>
    <n v="129.5"/>
    <x v="1"/>
    <n v="647.5"/>
    <x v="3"/>
    <s v="Julie Dillon"/>
    <x v="22"/>
    <n v="43.452491999999999"/>
    <n v="-71.563896"/>
    <x v="0"/>
    <d v="2024-05-22T00:00:00"/>
    <x v="4"/>
    <x v="5199"/>
    <n v="17616915.040000014"/>
  </r>
  <r>
    <x v="20"/>
    <x v="7"/>
    <n v="43.64"/>
    <x v="1"/>
    <n v="218.2"/>
    <x v="1"/>
    <s v="Lee Mckinney"/>
    <x v="9"/>
    <n v="43.326618000000003"/>
    <n v="-84.536095000000003"/>
    <x v="3"/>
    <d v="2024-05-22T00:00:00"/>
    <x v="4"/>
    <x v="5200"/>
    <n v="17616915.040000014"/>
  </r>
  <r>
    <x v="21"/>
    <x v="5"/>
    <n v="49.5"/>
    <x v="2"/>
    <n v="49.5"/>
    <x v="2"/>
    <s v="Sydney Sawyer"/>
    <x v="45"/>
    <n v="44.299782"/>
    <n v="-99.438828000000001"/>
    <x v="2"/>
    <d v="2024-05-22T00:00:00"/>
    <x v="4"/>
    <x v="5201"/>
    <n v="17616915.040000014"/>
  </r>
  <r>
    <x v="18"/>
    <x v="0"/>
    <n v="332.07"/>
    <x v="3"/>
    <n v="1328.28"/>
    <x v="1"/>
    <s v="Rodney Miller"/>
    <x v="28"/>
    <n v="32.806671000000001"/>
    <n v="-86.791129999999995"/>
    <x v="0"/>
    <d v="2024-05-22T00:00:00"/>
    <x v="4"/>
    <x v="5202"/>
    <n v="17616915.040000014"/>
  </r>
  <r>
    <x v="4"/>
    <x v="6"/>
    <n v="26.88"/>
    <x v="3"/>
    <n v="107.52"/>
    <x v="2"/>
    <s v="Jonathan Myers"/>
    <x v="9"/>
    <n v="43.326618000000003"/>
    <n v="-84.536095000000003"/>
    <x v="1"/>
    <d v="2024-05-22T00:00:00"/>
    <x v="4"/>
    <x v="5203"/>
    <n v="17616915.040000014"/>
  </r>
  <r>
    <x v="10"/>
    <x v="20"/>
    <n v="79.12"/>
    <x v="2"/>
    <n v="79.12"/>
    <x v="1"/>
    <s v="Brandon Floyd"/>
    <x v="32"/>
    <n v="44.240459000000001"/>
    <n v="-114.47882799999999"/>
    <x v="0"/>
    <d v="2024-05-22T00:00:00"/>
    <x v="4"/>
    <x v="5204"/>
    <n v="17616915.040000014"/>
  </r>
  <r>
    <x v="18"/>
    <x v="5"/>
    <n v="48.41"/>
    <x v="2"/>
    <n v="48.41"/>
    <x v="2"/>
    <s v="Michael Carlson"/>
    <x v="35"/>
    <n v="46.921925000000002"/>
    <n v="-110.454353"/>
    <x v="4"/>
    <d v="2024-05-22T00:00:00"/>
    <x v="4"/>
    <x v="5205"/>
    <n v="17616915.040000014"/>
  </r>
  <r>
    <x v="14"/>
    <x v="4"/>
    <n v="470.27"/>
    <x v="1"/>
    <n v="2351.35"/>
    <x v="2"/>
    <s v="Sharon Anderson"/>
    <x v="1"/>
    <n v="40.349457000000001"/>
    <n v="-88.986136999999999"/>
    <x v="4"/>
    <d v="2024-05-22T00:00:00"/>
    <x v="4"/>
    <x v="5206"/>
    <n v="17616915.040000014"/>
  </r>
  <r>
    <x v="16"/>
    <x v="11"/>
    <n v="95.01"/>
    <x v="0"/>
    <n v="190.02"/>
    <x v="2"/>
    <s v="Mark Zimmerman"/>
    <x v="6"/>
    <n v="35.565342000000001"/>
    <n v="-96.928916999999998"/>
    <x v="3"/>
    <d v="2024-05-22T00:00:00"/>
    <x v="4"/>
    <x v="5207"/>
    <n v="17616915.040000014"/>
  </r>
  <r>
    <x v="6"/>
    <x v="6"/>
    <n v="44.57"/>
    <x v="3"/>
    <n v="178.28"/>
    <x v="2"/>
    <s v="Travis Harmon"/>
    <x v="26"/>
    <n v="37.769337"/>
    <n v="-78.169967999999997"/>
    <x v="3"/>
    <d v="2024-05-22T00:00:00"/>
    <x v="4"/>
    <x v="1694"/>
    <n v="17616915.040000014"/>
  </r>
  <r>
    <x v="23"/>
    <x v="7"/>
    <n v="69.28"/>
    <x v="0"/>
    <n v="138.56"/>
    <x v="1"/>
    <s v="Rachel Michael"/>
    <x v="42"/>
    <n v="39.063946000000001"/>
    <n v="-76.802100999999993"/>
    <x v="1"/>
    <d v="2024-05-22T00:00:00"/>
    <x v="4"/>
    <x v="5208"/>
    <n v="17616915.040000014"/>
  </r>
  <r>
    <x v="6"/>
    <x v="9"/>
    <n v="1122.9000000000001"/>
    <x v="2"/>
    <n v="1122.9000000000001"/>
    <x v="0"/>
    <s v="Mark Allen"/>
    <x v="24"/>
    <n v="21.094318000000001"/>
    <n v="-157.49833699999999"/>
    <x v="2"/>
    <d v="2024-05-22T00:00:00"/>
    <x v="4"/>
    <x v="5209"/>
    <n v="17616915.040000014"/>
  </r>
  <r>
    <x v="18"/>
    <x v="14"/>
    <n v="817.94"/>
    <x v="0"/>
    <n v="1635.88"/>
    <x v="2"/>
    <s v="Benjamin Clayton"/>
    <x v="42"/>
    <n v="39.063946000000001"/>
    <n v="-76.802100999999993"/>
    <x v="1"/>
    <d v="2024-05-22T00:00:00"/>
    <x v="4"/>
    <x v="5210"/>
    <n v="17616915.040000014"/>
  </r>
  <r>
    <x v="13"/>
    <x v="17"/>
    <n v="589.77"/>
    <x v="3"/>
    <n v="2359.08"/>
    <x v="1"/>
    <s v="Matthew Davis"/>
    <x v="6"/>
    <n v="35.565342000000001"/>
    <n v="-96.928916999999998"/>
    <x v="4"/>
    <d v="2024-05-22T00:00:00"/>
    <x v="4"/>
    <x v="5211"/>
    <n v="17616915.040000014"/>
  </r>
  <r>
    <x v="17"/>
    <x v="12"/>
    <n v="822.77"/>
    <x v="0"/>
    <n v="1645.54"/>
    <x v="1"/>
    <s v="Patricia Walter"/>
    <x v="1"/>
    <n v="40.349457000000001"/>
    <n v="-88.986136999999999"/>
    <x v="4"/>
    <d v="2024-05-22T00:00:00"/>
    <x v="4"/>
    <x v="5212"/>
    <n v="17616915.040000014"/>
  </r>
  <r>
    <x v="5"/>
    <x v="0"/>
    <n v="137.61000000000001"/>
    <x v="3"/>
    <n v="550.44000000000005"/>
    <x v="0"/>
    <s v="Gary Hodges"/>
    <x v="47"/>
    <n v="42.011538999999999"/>
    <n v="-93.210526000000002"/>
    <x v="4"/>
    <d v="2024-05-22T00:00:00"/>
    <x v="4"/>
    <x v="5213"/>
    <n v="17616915.040000014"/>
  </r>
  <r>
    <x v="21"/>
    <x v="1"/>
    <n v="324.79000000000002"/>
    <x v="0"/>
    <n v="649.58000000000004"/>
    <x v="1"/>
    <s v="Jessica Thompson"/>
    <x v="24"/>
    <n v="21.094318000000001"/>
    <n v="-157.49833699999999"/>
    <x v="0"/>
    <d v="2024-05-22T00:00:00"/>
    <x v="4"/>
    <x v="5214"/>
    <n v="17616915.040000014"/>
  </r>
  <r>
    <x v="22"/>
    <x v="2"/>
    <n v="19.38"/>
    <x v="2"/>
    <n v="19.38"/>
    <x v="1"/>
    <s v="Samantha Salazar"/>
    <x v="47"/>
    <n v="42.011538999999999"/>
    <n v="-93.210526000000002"/>
    <x v="2"/>
    <d v="2024-05-22T00:00:00"/>
    <x v="4"/>
    <x v="5215"/>
    <n v="17616915.040000014"/>
  </r>
  <r>
    <x v="8"/>
    <x v="0"/>
    <n v="324.55"/>
    <x v="2"/>
    <n v="324.55"/>
    <x v="0"/>
    <s v="Gabriel Tyler"/>
    <x v="5"/>
    <n v="39.318522999999999"/>
    <n v="-75.507141000000004"/>
    <x v="1"/>
    <d v="2024-05-22T00:00:00"/>
    <x v="4"/>
    <x v="5216"/>
    <n v="17616915.040000014"/>
  </r>
  <r>
    <x v="18"/>
    <x v="19"/>
    <n v="557.23"/>
    <x v="1"/>
    <n v="2786.15"/>
    <x v="3"/>
    <s v="Mr. Thomas Robinson MD"/>
    <x v="33"/>
    <n v="44.268543000000001"/>
    <n v="-89.616507999999996"/>
    <x v="2"/>
    <d v="2024-05-23T00:00:00"/>
    <x v="4"/>
    <x v="5217"/>
    <n v="17616915.040000014"/>
  </r>
  <r>
    <x v="6"/>
    <x v="3"/>
    <n v="358.76"/>
    <x v="4"/>
    <n v="1076.28"/>
    <x v="1"/>
    <s v="Jillian Kramer"/>
    <x v="46"/>
    <n v="41.125369999999997"/>
    <n v="-98.268082000000007"/>
    <x v="1"/>
    <d v="2024-05-23T00:00:00"/>
    <x v="4"/>
    <x v="5218"/>
    <n v="17616915.040000014"/>
  </r>
  <r>
    <x v="2"/>
    <x v="13"/>
    <n v="1111.05"/>
    <x v="4"/>
    <n v="3333.1499999999996"/>
    <x v="0"/>
    <s v="Anna Thomas"/>
    <x v="33"/>
    <n v="44.268543000000001"/>
    <n v="-89.616507999999996"/>
    <x v="2"/>
    <d v="2024-05-23T00:00:00"/>
    <x v="4"/>
    <x v="5219"/>
    <n v="17616915.040000014"/>
  </r>
  <r>
    <x v="1"/>
    <x v="12"/>
    <n v="679.45"/>
    <x v="1"/>
    <n v="3397.25"/>
    <x v="3"/>
    <s v="Vickie Nguyen"/>
    <x v="36"/>
    <n v="39.849426000000001"/>
    <n v="-86.258278000000004"/>
    <x v="4"/>
    <d v="2024-05-23T00:00:00"/>
    <x v="4"/>
    <x v="5220"/>
    <n v="17616915.040000014"/>
  </r>
  <r>
    <x v="17"/>
    <x v="16"/>
    <n v="2895.95"/>
    <x v="1"/>
    <n v="14479.75"/>
    <x v="2"/>
    <s v="Julie Cox"/>
    <x v="49"/>
    <n v="42.165725999999999"/>
    <n v="-74.948051000000007"/>
    <x v="1"/>
    <d v="2024-05-23T00:00:00"/>
    <x v="4"/>
    <x v="5221"/>
    <n v="17616915.040000014"/>
  </r>
  <r>
    <x v="6"/>
    <x v="8"/>
    <n v="342.7"/>
    <x v="2"/>
    <n v="342.7"/>
    <x v="1"/>
    <s v="Rick Cook"/>
    <x v="24"/>
    <n v="21.094318000000001"/>
    <n v="-157.49833699999999"/>
    <x v="4"/>
    <d v="2024-05-23T00:00:00"/>
    <x v="4"/>
    <x v="5222"/>
    <n v="17616915.040000014"/>
  </r>
  <r>
    <x v="18"/>
    <x v="16"/>
    <n v="2000.8"/>
    <x v="1"/>
    <n v="10004"/>
    <x v="3"/>
    <s v="Brett Jimenez"/>
    <x v="35"/>
    <n v="46.921925000000002"/>
    <n v="-110.454353"/>
    <x v="0"/>
    <d v="2024-05-23T00:00:00"/>
    <x v="4"/>
    <x v="5223"/>
    <n v="17616915.040000014"/>
  </r>
  <r>
    <x v="21"/>
    <x v="15"/>
    <n v="111.61"/>
    <x v="2"/>
    <n v="111.61"/>
    <x v="0"/>
    <s v="Laura Owen"/>
    <x v="21"/>
    <n v="41.680892999999998"/>
    <n v="-71.511780000000002"/>
    <x v="2"/>
    <d v="2024-05-23T00:00:00"/>
    <x v="4"/>
    <x v="5224"/>
    <n v="17616915.040000014"/>
  </r>
  <r>
    <x v="5"/>
    <x v="0"/>
    <n v="144.97"/>
    <x v="1"/>
    <n v="724.85"/>
    <x v="1"/>
    <s v="Nicole Foster"/>
    <x v="19"/>
    <n v="44.045876"/>
    <n v="-72.710685999999995"/>
    <x v="0"/>
    <d v="2024-05-23T00:00:00"/>
    <x v="4"/>
    <x v="5225"/>
    <n v="17616915.040000014"/>
  </r>
  <r>
    <x v="2"/>
    <x v="15"/>
    <n v="156.76"/>
    <x v="3"/>
    <n v="627.04"/>
    <x v="2"/>
    <s v="Pamela Jimenez"/>
    <x v="34"/>
    <n v="42.755966000000001"/>
    <n v="-107.30249000000001"/>
    <x v="1"/>
    <d v="2024-05-23T00:00:00"/>
    <x v="4"/>
    <x v="5226"/>
    <n v="17616915.040000014"/>
  </r>
  <r>
    <x v="15"/>
    <x v="12"/>
    <n v="214.22"/>
    <x v="4"/>
    <n v="642.66"/>
    <x v="1"/>
    <s v="Keith Curtis"/>
    <x v="32"/>
    <n v="44.240459000000001"/>
    <n v="-114.47882799999999"/>
    <x v="4"/>
    <d v="2024-05-23T00:00:00"/>
    <x v="4"/>
    <x v="5227"/>
    <n v="17616915.040000014"/>
  </r>
  <r>
    <x v="19"/>
    <x v="17"/>
    <n v="599.9"/>
    <x v="0"/>
    <n v="1199.8"/>
    <x v="0"/>
    <s v="Jeffery Vaughn"/>
    <x v="5"/>
    <n v="39.318522999999999"/>
    <n v="-75.507141000000004"/>
    <x v="0"/>
    <d v="2024-05-23T00:00:00"/>
    <x v="4"/>
    <x v="5228"/>
    <n v="17616915.040000014"/>
  </r>
  <r>
    <x v="21"/>
    <x v="8"/>
    <n v="957.52"/>
    <x v="2"/>
    <n v="957.52"/>
    <x v="0"/>
    <s v="Alexandra Williams"/>
    <x v="16"/>
    <n v="35.747844999999998"/>
    <n v="-86.692345000000003"/>
    <x v="3"/>
    <d v="2024-05-23T00:00:00"/>
    <x v="4"/>
    <x v="5229"/>
    <n v="17616915.040000014"/>
  </r>
  <r>
    <x v="23"/>
    <x v="20"/>
    <n v="226.5"/>
    <x v="3"/>
    <n v="906"/>
    <x v="2"/>
    <s v="Kathryn Morgan"/>
    <x v="5"/>
    <n v="39.318522999999999"/>
    <n v="-75.507141000000004"/>
    <x v="1"/>
    <d v="2024-05-23T00:00:00"/>
    <x v="4"/>
    <x v="5230"/>
    <n v="17616915.040000014"/>
  </r>
  <r>
    <x v="3"/>
    <x v="19"/>
    <n v="892.92"/>
    <x v="4"/>
    <n v="2678.7599999999998"/>
    <x v="0"/>
    <s v="Anthony Reed"/>
    <x v="44"/>
    <n v="37.668140000000001"/>
    <n v="-84.670067000000003"/>
    <x v="0"/>
    <d v="2024-05-23T00:00:00"/>
    <x v="4"/>
    <x v="5231"/>
    <n v="17616915.040000014"/>
  </r>
  <r>
    <x v="23"/>
    <x v="13"/>
    <n v="316.35000000000002"/>
    <x v="0"/>
    <n v="632.70000000000005"/>
    <x v="0"/>
    <s v="Barbara Smith"/>
    <x v="7"/>
    <n v="42.230170999999999"/>
    <n v="-71.530106000000004"/>
    <x v="2"/>
    <d v="2024-05-23T00:00:00"/>
    <x v="4"/>
    <x v="5232"/>
    <n v="17616915.040000014"/>
  </r>
  <r>
    <x v="20"/>
    <x v="1"/>
    <n v="266.60000000000002"/>
    <x v="1"/>
    <n v="1333"/>
    <x v="3"/>
    <s v="Rickey Wade"/>
    <x v="12"/>
    <n v="34.969704"/>
    <n v="-92.373123000000007"/>
    <x v="1"/>
    <d v="2024-05-23T00:00:00"/>
    <x v="4"/>
    <x v="5233"/>
    <n v="17616915.040000014"/>
  </r>
  <r>
    <x v="9"/>
    <x v="22"/>
    <n v="396.73"/>
    <x v="3"/>
    <n v="1586.92"/>
    <x v="2"/>
    <s v="Katrina Scott"/>
    <x v="2"/>
    <n v="40.590752000000002"/>
    <n v="-77.209755000000001"/>
    <x v="0"/>
    <d v="2024-05-23T00:00:00"/>
    <x v="4"/>
    <x v="5234"/>
    <n v="17616915.040000014"/>
  </r>
  <r>
    <x v="6"/>
    <x v="22"/>
    <n v="495.74"/>
    <x v="4"/>
    <n v="1487.22"/>
    <x v="3"/>
    <s v="Luis Allen"/>
    <x v="16"/>
    <n v="35.747844999999998"/>
    <n v="-86.692345000000003"/>
    <x v="0"/>
    <d v="2024-05-23T00:00:00"/>
    <x v="4"/>
    <x v="5235"/>
    <n v="17616915.040000014"/>
  </r>
  <r>
    <x v="17"/>
    <x v="19"/>
    <n v="528.27"/>
    <x v="1"/>
    <n v="2641.35"/>
    <x v="0"/>
    <s v="Julie Miller"/>
    <x v="33"/>
    <n v="44.268543000000001"/>
    <n v="-89.616507999999996"/>
    <x v="3"/>
    <d v="2024-05-23T00:00:00"/>
    <x v="4"/>
    <x v="5236"/>
    <n v="17616915.040000014"/>
  </r>
  <r>
    <x v="4"/>
    <x v="7"/>
    <n v="37.76"/>
    <x v="1"/>
    <n v="188.79999999999998"/>
    <x v="1"/>
    <s v="Vincent Munoz"/>
    <x v="24"/>
    <n v="21.094318000000001"/>
    <n v="-157.49833699999999"/>
    <x v="2"/>
    <d v="2024-05-23T00:00:00"/>
    <x v="4"/>
    <x v="5237"/>
    <n v="17616915.040000014"/>
  </r>
  <r>
    <x v="5"/>
    <x v="17"/>
    <n v="519.48"/>
    <x v="3"/>
    <n v="2077.92"/>
    <x v="3"/>
    <s v="Kathleen Baker"/>
    <x v="48"/>
    <n v="44.693947000000001"/>
    <n v="-69.381927000000005"/>
    <x v="0"/>
    <d v="2024-05-23T00:00:00"/>
    <x v="4"/>
    <x v="5238"/>
    <n v="17616915.040000014"/>
  </r>
  <r>
    <x v="14"/>
    <x v="5"/>
    <n v="78.92"/>
    <x v="4"/>
    <n v="236.76"/>
    <x v="0"/>
    <s v="Kathryn Love"/>
    <x v="7"/>
    <n v="42.230170999999999"/>
    <n v="-71.530106000000004"/>
    <x v="4"/>
    <d v="2024-05-23T00:00:00"/>
    <x v="4"/>
    <x v="5239"/>
    <n v="17616915.040000014"/>
  </r>
  <r>
    <x v="0"/>
    <x v="0"/>
    <n v="399.56"/>
    <x v="3"/>
    <n v="1598.24"/>
    <x v="1"/>
    <s v="Nicolas Phillips"/>
    <x v="32"/>
    <n v="44.240459000000001"/>
    <n v="-114.47882799999999"/>
    <x v="1"/>
    <d v="2024-05-23T00:00:00"/>
    <x v="4"/>
    <x v="5240"/>
    <n v="17616915.040000014"/>
  </r>
  <r>
    <x v="20"/>
    <x v="12"/>
    <n v="271.57"/>
    <x v="0"/>
    <n v="543.14"/>
    <x v="0"/>
    <s v="Kristin Wood"/>
    <x v="9"/>
    <n v="43.326618000000003"/>
    <n v="-84.536095000000003"/>
    <x v="2"/>
    <d v="2024-05-23T00:00:00"/>
    <x v="4"/>
    <x v="5241"/>
    <n v="17616915.040000014"/>
  </r>
  <r>
    <x v="21"/>
    <x v="13"/>
    <n v="1155.0899999999999"/>
    <x v="2"/>
    <n v="1155.0899999999999"/>
    <x v="2"/>
    <s v="Ashley Hunt"/>
    <x v="28"/>
    <n v="32.806671000000001"/>
    <n v="-86.791129999999995"/>
    <x v="1"/>
    <d v="2024-05-23T00:00:00"/>
    <x v="4"/>
    <x v="5242"/>
    <n v="17616915.040000014"/>
  </r>
  <r>
    <x v="2"/>
    <x v="14"/>
    <n v="716.39"/>
    <x v="2"/>
    <n v="716.39"/>
    <x v="3"/>
    <s v="Jessica Martinez"/>
    <x v="19"/>
    <n v="44.045876"/>
    <n v="-72.710685999999995"/>
    <x v="0"/>
    <d v="2024-05-23T00:00:00"/>
    <x v="4"/>
    <x v="5243"/>
    <n v="17616915.040000014"/>
  </r>
  <r>
    <x v="18"/>
    <x v="12"/>
    <n v="598.29"/>
    <x v="3"/>
    <n v="2393.16"/>
    <x v="3"/>
    <s v="John Curtis"/>
    <x v="36"/>
    <n v="39.849426000000001"/>
    <n v="-86.258278000000004"/>
    <x v="1"/>
    <d v="2024-05-23T00:00:00"/>
    <x v="4"/>
    <x v="5244"/>
    <n v="17616915.040000014"/>
  </r>
  <r>
    <x v="10"/>
    <x v="22"/>
    <n v="254.5"/>
    <x v="1"/>
    <n v="1272.5"/>
    <x v="0"/>
    <s v="Rhonda Boyd"/>
    <x v="22"/>
    <n v="43.452491999999999"/>
    <n v="-71.563896"/>
    <x v="1"/>
    <d v="2024-05-23T00:00:00"/>
    <x v="4"/>
    <x v="5245"/>
    <n v="17616915.040000014"/>
  </r>
  <r>
    <x v="6"/>
    <x v="0"/>
    <n v="281.69"/>
    <x v="3"/>
    <n v="1126.76"/>
    <x v="1"/>
    <s v="Brianna Greene"/>
    <x v="34"/>
    <n v="42.755966000000001"/>
    <n v="-107.30249000000001"/>
    <x v="0"/>
    <d v="2024-05-23T00:00:00"/>
    <x v="4"/>
    <x v="5246"/>
    <n v="17616915.040000014"/>
  </r>
  <r>
    <x v="4"/>
    <x v="16"/>
    <n v="1971.07"/>
    <x v="3"/>
    <n v="7884.28"/>
    <x v="2"/>
    <s v="Valerie Caldwell"/>
    <x v="25"/>
    <n v="34.840515000000003"/>
    <n v="-106.248482"/>
    <x v="0"/>
    <d v="2024-05-23T00:00:00"/>
    <x v="4"/>
    <x v="5247"/>
    <n v="17616915.040000014"/>
  </r>
  <r>
    <x v="0"/>
    <x v="16"/>
    <n v="775.83"/>
    <x v="1"/>
    <n v="3879.15"/>
    <x v="0"/>
    <s v="Wendy Medina"/>
    <x v="38"/>
    <n v="47.400902000000002"/>
    <n v="-121.490494"/>
    <x v="1"/>
    <d v="2024-05-23T00:00:00"/>
    <x v="4"/>
    <x v="5248"/>
    <n v="17616915.040000014"/>
  </r>
  <r>
    <x v="1"/>
    <x v="15"/>
    <n v="144.11000000000001"/>
    <x v="3"/>
    <n v="576.44000000000005"/>
    <x v="3"/>
    <s v="Loretta Taylor"/>
    <x v="20"/>
    <n v="45.694454"/>
    <n v="-93.900192000000004"/>
    <x v="2"/>
    <d v="2024-05-23T00:00:00"/>
    <x v="4"/>
    <x v="5249"/>
    <n v="17616915.040000014"/>
  </r>
  <r>
    <x v="8"/>
    <x v="5"/>
    <n v="88.1"/>
    <x v="1"/>
    <n v="440.5"/>
    <x v="2"/>
    <s v="Ricky Pace MD"/>
    <x v="10"/>
    <n v="38.491225999999997"/>
    <n v="-80.954455999999993"/>
    <x v="3"/>
    <d v="2024-05-23T00:00:00"/>
    <x v="4"/>
    <x v="5250"/>
    <n v="17616915.040000014"/>
  </r>
  <r>
    <x v="13"/>
    <x v="3"/>
    <n v="454.25"/>
    <x v="1"/>
    <n v="2271.25"/>
    <x v="1"/>
    <s v="Mr. Aaron Hunt DDS"/>
    <x v="26"/>
    <n v="37.769337"/>
    <n v="-78.169967999999997"/>
    <x v="1"/>
    <d v="2024-05-24T00:00:00"/>
    <x v="4"/>
    <x v="5251"/>
    <n v="17616915.040000014"/>
  </r>
  <r>
    <x v="15"/>
    <x v="20"/>
    <n v="200.23"/>
    <x v="1"/>
    <n v="1001.15"/>
    <x v="0"/>
    <s v="John Moore"/>
    <x v="31"/>
    <n v="33.856892000000002"/>
    <n v="-80.945007000000004"/>
    <x v="1"/>
    <d v="2024-05-24T00:00:00"/>
    <x v="4"/>
    <x v="5252"/>
    <n v="17616915.040000014"/>
  </r>
  <r>
    <x v="14"/>
    <x v="15"/>
    <n v="157.69999999999999"/>
    <x v="2"/>
    <n v="157.69999999999999"/>
    <x v="0"/>
    <s v="Linda Gonzalez"/>
    <x v="43"/>
    <n v="47.528911999999998"/>
    <n v="-99.784012000000004"/>
    <x v="4"/>
    <d v="2024-05-24T00:00:00"/>
    <x v="4"/>
    <x v="5253"/>
    <n v="17616915.040000014"/>
  </r>
  <r>
    <x v="23"/>
    <x v="11"/>
    <n v="55.71"/>
    <x v="0"/>
    <n v="111.42"/>
    <x v="2"/>
    <s v="Kenneth Perez"/>
    <x v="19"/>
    <n v="44.045876"/>
    <n v="-72.710685999999995"/>
    <x v="1"/>
    <d v="2024-05-24T00:00:00"/>
    <x v="4"/>
    <x v="5254"/>
    <n v="17616915.040000014"/>
  </r>
  <r>
    <x v="9"/>
    <x v="8"/>
    <n v="475.6"/>
    <x v="0"/>
    <n v="951.2"/>
    <x v="2"/>
    <s v="Michael Gibson"/>
    <x v="5"/>
    <n v="39.318522999999999"/>
    <n v="-75.507141000000004"/>
    <x v="2"/>
    <d v="2024-05-24T00:00:00"/>
    <x v="4"/>
    <x v="5255"/>
    <n v="17616915.040000014"/>
  </r>
  <r>
    <x v="6"/>
    <x v="2"/>
    <n v="40.07"/>
    <x v="4"/>
    <n v="120.21000000000001"/>
    <x v="3"/>
    <s v="Robert Navarro"/>
    <x v="1"/>
    <n v="40.349457000000001"/>
    <n v="-88.986136999999999"/>
    <x v="2"/>
    <d v="2024-05-24T00:00:00"/>
    <x v="4"/>
    <x v="5256"/>
    <n v="17616915.040000014"/>
  </r>
  <r>
    <x v="5"/>
    <x v="1"/>
    <n v="358.53"/>
    <x v="0"/>
    <n v="717.06"/>
    <x v="1"/>
    <s v="Zachary Beasley"/>
    <x v="49"/>
    <n v="42.165725999999999"/>
    <n v="-74.948051000000007"/>
    <x v="4"/>
    <d v="2024-05-24T00:00:00"/>
    <x v="4"/>
    <x v="5257"/>
    <n v="17616915.040000014"/>
  </r>
  <r>
    <x v="17"/>
    <x v="20"/>
    <n v="157.69"/>
    <x v="0"/>
    <n v="315.38"/>
    <x v="3"/>
    <s v="Johnny Morgan"/>
    <x v="24"/>
    <n v="21.094318000000001"/>
    <n v="-157.49833699999999"/>
    <x v="3"/>
    <d v="2024-05-24T00:00:00"/>
    <x v="4"/>
    <x v="5258"/>
    <n v="17616915.040000014"/>
  </r>
  <r>
    <x v="11"/>
    <x v="22"/>
    <n v="263.24"/>
    <x v="4"/>
    <n v="789.72"/>
    <x v="2"/>
    <s v="Christina Johnson"/>
    <x v="44"/>
    <n v="37.668140000000001"/>
    <n v="-84.670067000000003"/>
    <x v="0"/>
    <d v="2024-05-24T00:00:00"/>
    <x v="4"/>
    <x v="5259"/>
    <n v="17616915.040000014"/>
  </r>
  <r>
    <x v="13"/>
    <x v="11"/>
    <n v="151.27000000000001"/>
    <x v="3"/>
    <n v="605.08000000000004"/>
    <x v="3"/>
    <s v="Kylie Allen"/>
    <x v="20"/>
    <n v="45.694454"/>
    <n v="-93.900192000000004"/>
    <x v="3"/>
    <d v="2024-05-24T00:00:00"/>
    <x v="4"/>
    <x v="5260"/>
    <n v="17616915.040000014"/>
  </r>
  <r>
    <x v="16"/>
    <x v="14"/>
    <n v="934.32"/>
    <x v="0"/>
    <n v="1868.64"/>
    <x v="1"/>
    <s v="Mark Matthews"/>
    <x v="43"/>
    <n v="47.528911999999998"/>
    <n v="-99.784012000000004"/>
    <x v="2"/>
    <d v="2024-05-24T00:00:00"/>
    <x v="4"/>
    <x v="5261"/>
    <n v="17616915.040000014"/>
  </r>
  <r>
    <x v="0"/>
    <x v="15"/>
    <n v="95.82"/>
    <x v="2"/>
    <n v="95.82"/>
    <x v="0"/>
    <s v="Steve Walker"/>
    <x v="33"/>
    <n v="44.268543000000001"/>
    <n v="-89.616507999999996"/>
    <x v="0"/>
    <d v="2024-05-24T00:00:00"/>
    <x v="4"/>
    <x v="5262"/>
    <n v="17616915.040000014"/>
  </r>
  <r>
    <x v="20"/>
    <x v="5"/>
    <n v="55.88"/>
    <x v="2"/>
    <n v="55.88"/>
    <x v="0"/>
    <s v="Carlos Morales"/>
    <x v="33"/>
    <n v="44.268543000000001"/>
    <n v="-89.616507999999996"/>
    <x v="2"/>
    <d v="2024-05-24T00:00:00"/>
    <x v="4"/>
    <x v="5263"/>
    <n v="17616915.040000014"/>
  </r>
  <r>
    <x v="12"/>
    <x v="3"/>
    <n v="453.34"/>
    <x v="4"/>
    <n v="1360.02"/>
    <x v="3"/>
    <s v="Leah Taylor"/>
    <x v="22"/>
    <n v="43.452491999999999"/>
    <n v="-71.563896"/>
    <x v="0"/>
    <d v="2024-05-24T00:00:00"/>
    <x v="4"/>
    <x v="5264"/>
    <n v="17616915.040000014"/>
  </r>
  <r>
    <x v="7"/>
    <x v="10"/>
    <n v="1574.45"/>
    <x v="3"/>
    <n v="6297.8"/>
    <x v="3"/>
    <s v="Allen Stevens"/>
    <x v="12"/>
    <n v="34.969704"/>
    <n v="-92.373123000000007"/>
    <x v="0"/>
    <d v="2024-05-24T00:00:00"/>
    <x v="4"/>
    <x v="5265"/>
    <n v="17616915.040000014"/>
  </r>
  <r>
    <x v="16"/>
    <x v="21"/>
    <n v="422.19"/>
    <x v="4"/>
    <n v="1266.57"/>
    <x v="3"/>
    <s v="Sandra Rogers"/>
    <x v="6"/>
    <n v="35.565342000000001"/>
    <n v="-96.928916999999998"/>
    <x v="4"/>
    <d v="2024-05-24T00:00:00"/>
    <x v="4"/>
    <x v="5266"/>
    <n v="17616915.040000014"/>
  </r>
  <r>
    <x v="5"/>
    <x v="1"/>
    <n v="313.13"/>
    <x v="1"/>
    <n v="1565.65"/>
    <x v="1"/>
    <s v="Reginald Alvarez"/>
    <x v="42"/>
    <n v="39.063946000000001"/>
    <n v="-76.802100999999993"/>
    <x v="3"/>
    <d v="2024-05-24T00:00:00"/>
    <x v="4"/>
    <x v="5267"/>
    <n v="17616915.040000014"/>
  </r>
  <r>
    <x v="17"/>
    <x v="11"/>
    <n v="251.71"/>
    <x v="3"/>
    <n v="1006.84"/>
    <x v="2"/>
    <s v="Adam Powers"/>
    <x v="20"/>
    <n v="45.694454"/>
    <n v="-93.900192000000004"/>
    <x v="3"/>
    <d v="2024-05-24T00:00:00"/>
    <x v="4"/>
    <x v="5268"/>
    <n v="17616915.040000014"/>
  </r>
  <r>
    <x v="2"/>
    <x v="14"/>
    <n v="785.78"/>
    <x v="4"/>
    <n v="2357.34"/>
    <x v="2"/>
    <s v="Jason Escobar"/>
    <x v="17"/>
    <n v="61.370716000000002"/>
    <n v="-152.40441899999999"/>
    <x v="0"/>
    <d v="2024-05-24T00:00:00"/>
    <x v="4"/>
    <x v="5269"/>
    <n v="17616915.040000014"/>
  </r>
  <r>
    <x v="9"/>
    <x v="17"/>
    <n v="586.71"/>
    <x v="0"/>
    <n v="1173.42"/>
    <x v="1"/>
    <s v="Joseph Hall"/>
    <x v="2"/>
    <n v="40.590752000000002"/>
    <n v="-77.209755000000001"/>
    <x v="1"/>
    <d v="2024-05-24T00:00:00"/>
    <x v="4"/>
    <x v="771"/>
    <n v="17616915.040000014"/>
  </r>
  <r>
    <x v="8"/>
    <x v="5"/>
    <n v="66.58"/>
    <x v="0"/>
    <n v="133.16"/>
    <x v="1"/>
    <s v="Laura Singh"/>
    <x v="13"/>
    <n v="40.150032000000003"/>
    <n v="-111.86243399999999"/>
    <x v="1"/>
    <d v="2024-05-24T00:00:00"/>
    <x v="4"/>
    <x v="5270"/>
    <n v="17616915.040000014"/>
  </r>
  <r>
    <x v="22"/>
    <x v="6"/>
    <n v="38.58"/>
    <x v="2"/>
    <n v="38.58"/>
    <x v="2"/>
    <s v="Robin Durham"/>
    <x v="11"/>
    <n v="39.059811000000003"/>
    <n v="-105.311104"/>
    <x v="2"/>
    <d v="2024-05-24T00:00:00"/>
    <x v="4"/>
    <x v="5271"/>
    <n v="17616915.040000014"/>
  </r>
  <r>
    <x v="10"/>
    <x v="5"/>
    <n v="70.77"/>
    <x v="2"/>
    <n v="70.77"/>
    <x v="1"/>
    <s v="Cheryl Wagner"/>
    <x v="35"/>
    <n v="46.921925000000002"/>
    <n v="-110.454353"/>
    <x v="3"/>
    <d v="2024-05-24T00:00:00"/>
    <x v="4"/>
    <x v="5272"/>
    <n v="17616915.040000014"/>
  </r>
  <r>
    <x v="22"/>
    <x v="23"/>
    <n v="803.82"/>
    <x v="4"/>
    <n v="2411.46"/>
    <x v="3"/>
    <s v="Melissa Church"/>
    <x v="15"/>
    <n v="35.630065999999999"/>
    <n v="-79.806419000000005"/>
    <x v="2"/>
    <d v="2024-05-24T00:00:00"/>
    <x v="4"/>
    <x v="5273"/>
    <n v="17616915.040000014"/>
  </r>
  <r>
    <x v="14"/>
    <x v="13"/>
    <n v="263.98"/>
    <x v="3"/>
    <n v="1055.92"/>
    <x v="3"/>
    <s v="Jonathan Jacobson"/>
    <x v="9"/>
    <n v="43.326618000000003"/>
    <n v="-84.536095000000003"/>
    <x v="1"/>
    <d v="2024-05-24T00:00:00"/>
    <x v="4"/>
    <x v="5274"/>
    <n v="17616915.040000014"/>
  </r>
  <r>
    <x v="9"/>
    <x v="15"/>
    <n v="59.41"/>
    <x v="4"/>
    <n v="178.23"/>
    <x v="2"/>
    <s v="Kristin Hernandez"/>
    <x v="49"/>
    <n v="42.165725999999999"/>
    <n v="-74.948051000000007"/>
    <x v="1"/>
    <d v="2024-05-24T00:00:00"/>
    <x v="4"/>
    <x v="5275"/>
    <n v="17616915.040000014"/>
  </r>
  <r>
    <x v="10"/>
    <x v="9"/>
    <n v="575.54999999999995"/>
    <x v="4"/>
    <n v="1726.6499999999999"/>
    <x v="2"/>
    <s v="Erin Rogers"/>
    <x v="0"/>
    <n v="33.729759000000001"/>
    <n v="-111.43122099999999"/>
    <x v="4"/>
    <d v="2024-05-24T00:00:00"/>
    <x v="4"/>
    <x v="5276"/>
    <n v="17616915.040000014"/>
  </r>
  <r>
    <x v="18"/>
    <x v="21"/>
    <n v="416.04"/>
    <x v="4"/>
    <n v="1248.1200000000001"/>
    <x v="1"/>
    <s v="Jessica Compton"/>
    <x v="27"/>
    <n v="40.388782999999997"/>
    <n v="-82.764915000000002"/>
    <x v="3"/>
    <d v="2024-05-24T00:00:00"/>
    <x v="4"/>
    <x v="5277"/>
    <n v="17616915.040000014"/>
  </r>
  <r>
    <x v="18"/>
    <x v="7"/>
    <n v="22.18"/>
    <x v="4"/>
    <n v="66.539999999999992"/>
    <x v="2"/>
    <s v="David Wu"/>
    <x v="21"/>
    <n v="41.680892999999998"/>
    <n v="-71.511780000000002"/>
    <x v="2"/>
    <d v="2024-05-24T00:00:00"/>
    <x v="4"/>
    <x v="5278"/>
    <n v="17616915.040000014"/>
  </r>
  <r>
    <x v="17"/>
    <x v="17"/>
    <n v="503.2"/>
    <x v="1"/>
    <n v="2516"/>
    <x v="2"/>
    <s v="Courtney Franklin"/>
    <x v="44"/>
    <n v="37.668140000000001"/>
    <n v="-84.670067000000003"/>
    <x v="3"/>
    <d v="2024-05-24T00:00:00"/>
    <x v="4"/>
    <x v="228"/>
    <n v="17616915.040000014"/>
  </r>
  <r>
    <x v="3"/>
    <x v="1"/>
    <n v="216.97"/>
    <x v="1"/>
    <n v="1084.8499999999999"/>
    <x v="2"/>
    <s v="Jordan Hancock"/>
    <x v="12"/>
    <n v="34.969704"/>
    <n v="-92.373123000000007"/>
    <x v="1"/>
    <d v="2024-05-24T00:00:00"/>
    <x v="4"/>
    <x v="5279"/>
    <n v="17616915.040000014"/>
  </r>
  <r>
    <x v="18"/>
    <x v="21"/>
    <n v="220.89"/>
    <x v="2"/>
    <n v="220.89"/>
    <x v="0"/>
    <s v="Erin Curtis"/>
    <x v="16"/>
    <n v="35.747844999999998"/>
    <n v="-86.692345000000003"/>
    <x v="4"/>
    <d v="2024-05-24T00:00:00"/>
    <x v="4"/>
    <x v="5280"/>
    <n v="17616915.040000014"/>
  </r>
  <r>
    <x v="5"/>
    <x v="16"/>
    <n v="2610.62"/>
    <x v="3"/>
    <n v="10442.48"/>
    <x v="1"/>
    <s v="Roger Hanson"/>
    <x v="19"/>
    <n v="44.045876"/>
    <n v="-72.710685999999995"/>
    <x v="3"/>
    <d v="2024-05-24T00:00:00"/>
    <x v="4"/>
    <x v="5281"/>
    <n v="17616915.040000014"/>
  </r>
  <r>
    <x v="11"/>
    <x v="19"/>
    <n v="406.13"/>
    <x v="3"/>
    <n v="1624.52"/>
    <x v="2"/>
    <s v="John Nunez"/>
    <x v="14"/>
    <n v="40.298904"/>
    <n v="-74.521011000000001"/>
    <x v="0"/>
    <d v="2024-05-25T00:00:00"/>
    <x v="4"/>
    <x v="5282"/>
    <n v="17616915.040000014"/>
  </r>
  <r>
    <x v="6"/>
    <x v="22"/>
    <n v="378.31"/>
    <x v="1"/>
    <n v="1891.55"/>
    <x v="3"/>
    <s v="Ashley Farrell"/>
    <x v="39"/>
    <n v="36.116202999999999"/>
    <n v="-119.68156399999999"/>
    <x v="3"/>
    <d v="2024-05-25T00:00:00"/>
    <x v="4"/>
    <x v="5283"/>
    <n v="17616915.040000014"/>
  </r>
  <r>
    <x v="10"/>
    <x v="7"/>
    <n v="17.190000000000001"/>
    <x v="0"/>
    <n v="34.380000000000003"/>
    <x v="0"/>
    <s v="Kenneth Martin"/>
    <x v="36"/>
    <n v="39.849426000000001"/>
    <n v="-86.258278000000004"/>
    <x v="2"/>
    <d v="2024-05-25T00:00:00"/>
    <x v="4"/>
    <x v="5284"/>
    <n v="17616915.040000014"/>
  </r>
  <r>
    <x v="1"/>
    <x v="20"/>
    <n v="178.25"/>
    <x v="4"/>
    <n v="534.75"/>
    <x v="0"/>
    <s v="Isaiah Jimenez"/>
    <x v="49"/>
    <n v="42.165725999999999"/>
    <n v="-74.948051000000007"/>
    <x v="2"/>
    <d v="2024-05-25T00:00:00"/>
    <x v="4"/>
    <x v="5285"/>
    <n v="17616915.040000014"/>
  </r>
  <r>
    <x v="13"/>
    <x v="20"/>
    <n v="295.95"/>
    <x v="1"/>
    <n v="1479.75"/>
    <x v="3"/>
    <s v="Leonard Nguyen"/>
    <x v="4"/>
    <n v="32.741646000000003"/>
    <n v="-89.678696000000002"/>
    <x v="2"/>
    <d v="2024-05-25T00:00:00"/>
    <x v="4"/>
    <x v="5286"/>
    <n v="17616915.040000014"/>
  </r>
  <r>
    <x v="12"/>
    <x v="8"/>
    <n v="698.59"/>
    <x v="4"/>
    <n v="2095.77"/>
    <x v="2"/>
    <s v="Kevin Thomas"/>
    <x v="42"/>
    <n v="39.063946000000001"/>
    <n v="-76.802100999999993"/>
    <x v="4"/>
    <d v="2024-05-25T00:00:00"/>
    <x v="4"/>
    <x v="5287"/>
    <n v="17616915.040000014"/>
  </r>
  <r>
    <x v="15"/>
    <x v="15"/>
    <n v="126.43"/>
    <x v="0"/>
    <n v="252.86"/>
    <x v="2"/>
    <s v="Thomas Sanders"/>
    <x v="23"/>
    <n v="31.169546"/>
    <n v="-91.867805000000004"/>
    <x v="1"/>
    <d v="2024-05-25T00:00:00"/>
    <x v="4"/>
    <x v="5288"/>
    <n v="17616915.040000014"/>
  </r>
  <r>
    <x v="0"/>
    <x v="6"/>
    <n v="27.86"/>
    <x v="3"/>
    <n v="111.44"/>
    <x v="0"/>
    <s v="Alan Lowe"/>
    <x v="20"/>
    <n v="45.694454"/>
    <n v="-93.900192000000004"/>
    <x v="0"/>
    <d v="2024-05-25T00:00:00"/>
    <x v="4"/>
    <x v="5289"/>
    <n v="17616915.040000014"/>
  </r>
  <r>
    <x v="13"/>
    <x v="16"/>
    <n v="1242.79"/>
    <x v="0"/>
    <n v="2485.58"/>
    <x v="3"/>
    <s v="Hayden Davis"/>
    <x v="2"/>
    <n v="40.590752000000002"/>
    <n v="-77.209755000000001"/>
    <x v="1"/>
    <d v="2024-05-25T00:00:00"/>
    <x v="4"/>
    <x v="5290"/>
    <n v="17616915.040000014"/>
  </r>
  <r>
    <x v="1"/>
    <x v="5"/>
    <n v="21.04"/>
    <x v="0"/>
    <n v="42.08"/>
    <x v="3"/>
    <s v="Curtis Houston"/>
    <x v="28"/>
    <n v="32.806671000000001"/>
    <n v="-86.791129999999995"/>
    <x v="3"/>
    <d v="2024-05-25T00:00:00"/>
    <x v="4"/>
    <x v="5291"/>
    <n v="17616915.040000014"/>
  </r>
  <r>
    <x v="9"/>
    <x v="12"/>
    <n v="963.85"/>
    <x v="1"/>
    <n v="4819.25"/>
    <x v="0"/>
    <s v="Jennifer Rose"/>
    <x v="36"/>
    <n v="39.849426000000001"/>
    <n v="-86.258278000000004"/>
    <x v="2"/>
    <d v="2024-05-25T00:00:00"/>
    <x v="4"/>
    <x v="5292"/>
    <n v="17616915.040000014"/>
  </r>
  <r>
    <x v="5"/>
    <x v="7"/>
    <n v="51.84"/>
    <x v="4"/>
    <n v="155.52000000000001"/>
    <x v="1"/>
    <s v="Jeffery Sanchez"/>
    <x v="24"/>
    <n v="21.094318000000001"/>
    <n v="-157.49833699999999"/>
    <x v="3"/>
    <d v="2024-05-25T00:00:00"/>
    <x v="4"/>
    <x v="5293"/>
    <n v="17616915.040000014"/>
  </r>
  <r>
    <x v="12"/>
    <x v="20"/>
    <n v="99.06"/>
    <x v="2"/>
    <n v="99.06"/>
    <x v="1"/>
    <s v="Scott Walker"/>
    <x v="33"/>
    <n v="44.268543000000001"/>
    <n v="-89.616507999999996"/>
    <x v="4"/>
    <d v="2024-05-25T00:00:00"/>
    <x v="4"/>
    <x v="5294"/>
    <n v="17616915.040000014"/>
  </r>
  <r>
    <x v="20"/>
    <x v="1"/>
    <n v="287.45"/>
    <x v="0"/>
    <n v="574.9"/>
    <x v="1"/>
    <s v="Reginald Buckley"/>
    <x v="16"/>
    <n v="35.747844999999998"/>
    <n v="-86.692345000000003"/>
    <x v="0"/>
    <d v="2024-05-25T00:00:00"/>
    <x v="4"/>
    <x v="5295"/>
    <n v="17616915.040000014"/>
  </r>
  <r>
    <x v="3"/>
    <x v="7"/>
    <n v="48.18"/>
    <x v="1"/>
    <n v="240.9"/>
    <x v="3"/>
    <s v="Jennifer Lawrence"/>
    <x v="43"/>
    <n v="47.528911999999998"/>
    <n v="-99.784012000000004"/>
    <x v="1"/>
    <d v="2024-05-25T00:00:00"/>
    <x v="4"/>
    <x v="5296"/>
    <n v="17616915.040000014"/>
  </r>
  <r>
    <x v="10"/>
    <x v="18"/>
    <n v="104.39"/>
    <x v="0"/>
    <n v="208.78"/>
    <x v="1"/>
    <s v="Christina Rodriguez"/>
    <x v="38"/>
    <n v="47.400902000000002"/>
    <n v="-121.490494"/>
    <x v="4"/>
    <d v="2024-05-25T00:00:00"/>
    <x v="4"/>
    <x v="5297"/>
    <n v="17616915.040000014"/>
  </r>
  <r>
    <x v="16"/>
    <x v="14"/>
    <n v="204.92"/>
    <x v="3"/>
    <n v="819.68"/>
    <x v="1"/>
    <s v="Travis Sanders"/>
    <x v="40"/>
    <n v="33.040619"/>
    <n v="-83.643073999999999"/>
    <x v="3"/>
    <d v="2024-05-25T00:00:00"/>
    <x v="4"/>
    <x v="1422"/>
    <n v="17616915.040000014"/>
  </r>
  <r>
    <x v="9"/>
    <x v="5"/>
    <n v="26.21"/>
    <x v="1"/>
    <n v="131.05000000000001"/>
    <x v="0"/>
    <s v="Nicole Gates"/>
    <x v="32"/>
    <n v="44.240459000000001"/>
    <n v="-114.47882799999999"/>
    <x v="1"/>
    <d v="2024-05-25T00:00:00"/>
    <x v="4"/>
    <x v="5298"/>
    <n v="17616915.040000014"/>
  </r>
  <r>
    <x v="23"/>
    <x v="4"/>
    <n v="319.77"/>
    <x v="3"/>
    <n v="1279.08"/>
    <x v="3"/>
    <s v="Natalie Jackson"/>
    <x v="11"/>
    <n v="39.059811000000003"/>
    <n v="-105.311104"/>
    <x v="0"/>
    <d v="2024-05-25T00:00:00"/>
    <x v="4"/>
    <x v="5299"/>
    <n v="17616915.040000014"/>
  </r>
  <r>
    <x v="0"/>
    <x v="5"/>
    <n v="32.590000000000003"/>
    <x v="4"/>
    <n v="97.77000000000001"/>
    <x v="1"/>
    <s v="Emily Johnson"/>
    <x v="8"/>
    <n v="27.766279000000001"/>
    <n v="-81.686783000000005"/>
    <x v="2"/>
    <d v="2024-05-25T00:00:00"/>
    <x v="4"/>
    <x v="5300"/>
    <n v="17616915.040000014"/>
  </r>
  <r>
    <x v="18"/>
    <x v="9"/>
    <n v="1200.58"/>
    <x v="1"/>
    <n v="6002.9"/>
    <x v="0"/>
    <s v="Chris Garrison"/>
    <x v="12"/>
    <n v="34.969704"/>
    <n v="-92.373123000000007"/>
    <x v="2"/>
    <d v="2024-05-25T00:00:00"/>
    <x v="4"/>
    <x v="5301"/>
    <n v="17616915.040000014"/>
  </r>
  <r>
    <x v="12"/>
    <x v="20"/>
    <n v="242.28"/>
    <x v="4"/>
    <n v="726.84"/>
    <x v="0"/>
    <s v="Richard Campbell"/>
    <x v="49"/>
    <n v="42.165725999999999"/>
    <n v="-74.948051000000007"/>
    <x v="0"/>
    <d v="2024-05-25T00:00:00"/>
    <x v="4"/>
    <x v="5302"/>
    <n v="17616915.040000014"/>
  </r>
  <r>
    <x v="1"/>
    <x v="10"/>
    <n v="1576.38"/>
    <x v="4"/>
    <n v="4729.1400000000003"/>
    <x v="2"/>
    <s v="James Williams"/>
    <x v="48"/>
    <n v="44.693947000000001"/>
    <n v="-69.381927000000005"/>
    <x v="2"/>
    <d v="2024-05-25T00:00:00"/>
    <x v="4"/>
    <x v="5303"/>
    <n v="17616915.040000014"/>
  </r>
  <r>
    <x v="0"/>
    <x v="1"/>
    <n v="272.66000000000003"/>
    <x v="1"/>
    <n v="1363.3000000000002"/>
    <x v="3"/>
    <s v="Christopher Stanley"/>
    <x v="30"/>
    <n v="44.572020999999999"/>
    <n v="-122.070938"/>
    <x v="2"/>
    <d v="2024-05-25T00:00:00"/>
    <x v="4"/>
    <x v="5304"/>
    <n v="17616915.040000014"/>
  </r>
  <r>
    <x v="8"/>
    <x v="5"/>
    <n v="30.37"/>
    <x v="2"/>
    <n v="30.37"/>
    <x v="3"/>
    <s v="Claire Rojas"/>
    <x v="43"/>
    <n v="47.528911999999998"/>
    <n v="-99.784012000000004"/>
    <x v="1"/>
    <d v="2024-05-25T00:00:00"/>
    <x v="4"/>
    <x v="5305"/>
    <n v="17616915.040000014"/>
  </r>
  <r>
    <x v="5"/>
    <x v="5"/>
    <n v="99.11"/>
    <x v="3"/>
    <n v="396.44"/>
    <x v="1"/>
    <s v="Mark Fowler"/>
    <x v="41"/>
    <n v="38.313515000000002"/>
    <n v="-117.055374"/>
    <x v="2"/>
    <d v="2024-05-25T00:00:00"/>
    <x v="4"/>
    <x v="5306"/>
    <n v="17616915.040000014"/>
  </r>
  <r>
    <x v="20"/>
    <x v="21"/>
    <n v="160.93"/>
    <x v="4"/>
    <n v="482.79"/>
    <x v="2"/>
    <s v="Micheal Evans"/>
    <x v="40"/>
    <n v="33.040619"/>
    <n v="-83.643073999999999"/>
    <x v="2"/>
    <d v="2024-05-25T00:00:00"/>
    <x v="4"/>
    <x v="5307"/>
    <n v="17616915.040000014"/>
  </r>
  <r>
    <x v="6"/>
    <x v="5"/>
    <n v="93.44"/>
    <x v="2"/>
    <n v="93.44"/>
    <x v="0"/>
    <s v="Brian Simpson"/>
    <x v="1"/>
    <n v="40.349457000000001"/>
    <n v="-88.986136999999999"/>
    <x v="3"/>
    <d v="2024-05-25T00:00:00"/>
    <x v="4"/>
    <x v="5308"/>
    <n v="17616915.040000014"/>
  </r>
  <r>
    <x v="23"/>
    <x v="19"/>
    <n v="1935.16"/>
    <x v="4"/>
    <n v="5805.4800000000005"/>
    <x v="2"/>
    <s v="Rhonda Harris"/>
    <x v="49"/>
    <n v="42.165725999999999"/>
    <n v="-74.948051000000007"/>
    <x v="0"/>
    <d v="2024-05-25T00:00:00"/>
    <x v="4"/>
    <x v="5309"/>
    <n v="17616915.040000014"/>
  </r>
  <r>
    <x v="3"/>
    <x v="4"/>
    <n v="761.6"/>
    <x v="3"/>
    <n v="3046.4"/>
    <x v="0"/>
    <s v="Dr. Mariah Moore PhD"/>
    <x v="46"/>
    <n v="41.125369999999997"/>
    <n v="-98.268082000000007"/>
    <x v="2"/>
    <d v="2024-05-25T00:00:00"/>
    <x v="4"/>
    <x v="5310"/>
    <n v="17616915.040000014"/>
  </r>
  <r>
    <x v="23"/>
    <x v="10"/>
    <n v="1201.6600000000001"/>
    <x v="1"/>
    <n v="6008.3"/>
    <x v="1"/>
    <s v="Linda Hughes"/>
    <x v="38"/>
    <n v="47.400902000000002"/>
    <n v="-121.490494"/>
    <x v="0"/>
    <d v="2024-05-25T00:00:00"/>
    <x v="4"/>
    <x v="5311"/>
    <n v="17616915.040000014"/>
  </r>
  <r>
    <x v="16"/>
    <x v="10"/>
    <n v="2938.69"/>
    <x v="0"/>
    <n v="5877.38"/>
    <x v="2"/>
    <s v="Allison Wright"/>
    <x v="14"/>
    <n v="40.298904"/>
    <n v="-74.521011000000001"/>
    <x v="1"/>
    <d v="2024-05-25T00:00:00"/>
    <x v="4"/>
    <x v="5312"/>
    <n v="17616915.040000014"/>
  </r>
  <r>
    <x v="13"/>
    <x v="6"/>
    <n v="16.059999999999999"/>
    <x v="0"/>
    <n v="32.119999999999997"/>
    <x v="2"/>
    <s v="Cheryl Burton"/>
    <x v="45"/>
    <n v="44.299782"/>
    <n v="-99.438828000000001"/>
    <x v="3"/>
    <d v="2024-05-25T00:00:00"/>
    <x v="4"/>
    <x v="5313"/>
    <n v="17616915.040000014"/>
  </r>
  <r>
    <x v="11"/>
    <x v="15"/>
    <n v="177.14"/>
    <x v="4"/>
    <n v="531.41999999999996"/>
    <x v="2"/>
    <s v="George Salazar"/>
    <x v="36"/>
    <n v="39.849426000000001"/>
    <n v="-86.258278000000004"/>
    <x v="0"/>
    <d v="2024-05-25T00:00:00"/>
    <x v="4"/>
    <x v="5314"/>
    <n v="17616915.040000014"/>
  </r>
  <r>
    <x v="16"/>
    <x v="13"/>
    <n v="858.86"/>
    <x v="2"/>
    <n v="858.86"/>
    <x v="0"/>
    <s v="Alicia Kennedy"/>
    <x v="41"/>
    <n v="38.313515000000002"/>
    <n v="-117.055374"/>
    <x v="2"/>
    <d v="2024-05-25T00:00:00"/>
    <x v="4"/>
    <x v="5315"/>
    <n v="17616915.040000014"/>
  </r>
  <r>
    <x v="12"/>
    <x v="21"/>
    <n v="203.84"/>
    <x v="4"/>
    <n v="611.52"/>
    <x v="0"/>
    <s v="Angel Walton"/>
    <x v="38"/>
    <n v="47.400902000000002"/>
    <n v="-121.490494"/>
    <x v="4"/>
    <d v="2024-05-25T00:00:00"/>
    <x v="4"/>
    <x v="5316"/>
    <n v="17616915.040000014"/>
  </r>
  <r>
    <x v="19"/>
    <x v="4"/>
    <n v="595.91999999999996"/>
    <x v="3"/>
    <n v="2383.6799999999998"/>
    <x v="2"/>
    <s v="Angel Hooper"/>
    <x v="6"/>
    <n v="35.565342000000001"/>
    <n v="-96.928916999999998"/>
    <x v="4"/>
    <d v="2024-05-25T00:00:00"/>
    <x v="4"/>
    <x v="5317"/>
    <n v="17616915.040000014"/>
  </r>
  <r>
    <x v="23"/>
    <x v="8"/>
    <n v="955.52"/>
    <x v="2"/>
    <n v="955.52"/>
    <x v="2"/>
    <s v="Danielle Chambers"/>
    <x v="43"/>
    <n v="47.528911999999998"/>
    <n v="-99.784012000000004"/>
    <x v="1"/>
    <d v="2024-05-26T00:00:00"/>
    <x v="4"/>
    <x v="5318"/>
    <n v="17616915.040000014"/>
  </r>
  <r>
    <x v="14"/>
    <x v="15"/>
    <n v="156.18"/>
    <x v="2"/>
    <n v="156.18"/>
    <x v="1"/>
    <s v="Douglas Nelson"/>
    <x v="3"/>
    <n v="41.597782000000002"/>
    <n v="-72.755370999999997"/>
    <x v="0"/>
    <d v="2024-05-26T00:00:00"/>
    <x v="4"/>
    <x v="5319"/>
    <n v="17616915.040000014"/>
  </r>
  <r>
    <x v="19"/>
    <x v="16"/>
    <n v="963.09"/>
    <x v="1"/>
    <n v="4815.45"/>
    <x v="1"/>
    <s v="Madeline Baker"/>
    <x v="22"/>
    <n v="43.452491999999999"/>
    <n v="-71.563896"/>
    <x v="2"/>
    <d v="2024-05-26T00:00:00"/>
    <x v="4"/>
    <x v="5320"/>
    <n v="17616915.040000014"/>
  </r>
  <r>
    <x v="8"/>
    <x v="7"/>
    <n v="71.260000000000005"/>
    <x v="1"/>
    <n v="356.3"/>
    <x v="2"/>
    <s v="Steven Davis"/>
    <x v="4"/>
    <n v="32.741646000000003"/>
    <n v="-89.678696000000002"/>
    <x v="3"/>
    <d v="2024-05-26T00:00:00"/>
    <x v="4"/>
    <x v="5321"/>
    <n v="17616915.040000014"/>
  </r>
  <r>
    <x v="11"/>
    <x v="12"/>
    <n v="704.78"/>
    <x v="4"/>
    <n v="2114.34"/>
    <x v="0"/>
    <s v="Lori Thompson"/>
    <x v="0"/>
    <n v="33.729759000000001"/>
    <n v="-111.43122099999999"/>
    <x v="1"/>
    <d v="2024-05-26T00:00:00"/>
    <x v="4"/>
    <x v="5322"/>
    <n v="17616915.040000014"/>
  </r>
  <r>
    <x v="2"/>
    <x v="2"/>
    <n v="8.01"/>
    <x v="3"/>
    <n v="32.04"/>
    <x v="0"/>
    <s v="Meghan Martinez"/>
    <x v="35"/>
    <n v="46.921925000000002"/>
    <n v="-110.454353"/>
    <x v="3"/>
    <d v="2024-05-26T00:00:00"/>
    <x v="4"/>
    <x v="1920"/>
    <n v="17616915.040000014"/>
  </r>
  <r>
    <x v="13"/>
    <x v="2"/>
    <n v="44.37"/>
    <x v="4"/>
    <n v="133.10999999999999"/>
    <x v="0"/>
    <s v="Robert Hill"/>
    <x v="43"/>
    <n v="47.528911999999998"/>
    <n v="-99.784012000000004"/>
    <x v="1"/>
    <d v="2024-05-26T00:00:00"/>
    <x v="4"/>
    <x v="5323"/>
    <n v="17616915.040000014"/>
  </r>
  <r>
    <x v="15"/>
    <x v="10"/>
    <n v="1380.78"/>
    <x v="3"/>
    <n v="5523.12"/>
    <x v="0"/>
    <s v="Joshua Ellison"/>
    <x v="10"/>
    <n v="38.491225999999997"/>
    <n v="-80.954455999999993"/>
    <x v="1"/>
    <d v="2024-05-26T00:00:00"/>
    <x v="4"/>
    <x v="5324"/>
    <n v="17616915.040000014"/>
  </r>
  <r>
    <x v="15"/>
    <x v="20"/>
    <n v="166.86"/>
    <x v="0"/>
    <n v="333.72"/>
    <x v="3"/>
    <s v="Lisa Tran"/>
    <x v="0"/>
    <n v="33.729759000000001"/>
    <n v="-111.43122099999999"/>
    <x v="2"/>
    <d v="2024-05-26T00:00:00"/>
    <x v="4"/>
    <x v="5325"/>
    <n v="17616915.040000014"/>
  </r>
  <r>
    <x v="9"/>
    <x v="22"/>
    <n v="455.96"/>
    <x v="0"/>
    <n v="911.92"/>
    <x v="2"/>
    <s v="Daniel Meyers"/>
    <x v="41"/>
    <n v="38.313515000000002"/>
    <n v="-117.055374"/>
    <x v="3"/>
    <d v="2024-05-26T00:00:00"/>
    <x v="4"/>
    <x v="5326"/>
    <n v="17616915.040000014"/>
  </r>
  <r>
    <x v="21"/>
    <x v="13"/>
    <n v="788.45"/>
    <x v="0"/>
    <n v="1576.9"/>
    <x v="0"/>
    <s v="Lindsey Mosley"/>
    <x v="6"/>
    <n v="35.565342000000001"/>
    <n v="-96.928916999999998"/>
    <x v="0"/>
    <d v="2024-05-26T00:00:00"/>
    <x v="4"/>
    <x v="5327"/>
    <n v="17616915.040000014"/>
  </r>
  <r>
    <x v="11"/>
    <x v="18"/>
    <n v="122.66"/>
    <x v="4"/>
    <n v="367.98"/>
    <x v="0"/>
    <s v="Brittany Strickland"/>
    <x v="2"/>
    <n v="40.590752000000002"/>
    <n v="-77.209755000000001"/>
    <x v="3"/>
    <d v="2024-05-26T00:00:00"/>
    <x v="4"/>
    <x v="5328"/>
    <n v="17616915.040000014"/>
  </r>
  <r>
    <x v="19"/>
    <x v="12"/>
    <n v="679.07"/>
    <x v="2"/>
    <n v="679.07"/>
    <x v="3"/>
    <s v="Shannon Rodriguez"/>
    <x v="4"/>
    <n v="32.741646000000003"/>
    <n v="-89.678696000000002"/>
    <x v="2"/>
    <d v="2024-05-26T00:00:00"/>
    <x v="4"/>
    <x v="5329"/>
    <n v="17616915.040000014"/>
  </r>
  <r>
    <x v="5"/>
    <x v="18"/>
    <n v="105.49"/>
    <x v="4"/>
    <n v="316.46999999999997"/>
    <x v="2"/>
    <s v="David Ross"/>
    <x v="21"/>
    <n v="41.680892999999998"/>
    <n v="-71.511780000000002"/>
    <x v="3"/>
    <d v="2024-05-26T00:00:00"/>
    <x v="4"/>
    <x v="5330"/>
    <n v="17616915.040000014"/>
  </r>
  <r>
    <x v="4"/>
    <x v="1"/>
    <n v="351.39"/>
    <x v="0"/>
    <n v="702.78"/>
    <x v="3"/>
    <s v="Jessica Sanders"/>
    <x v="21"/>
    <n v="41.680892999999998"/>
    <n v="-71.511780000000002"/>
    <x v="2"/>
    <d v="2024-05-26T00:00:00"/>
    <x v="4"/>
    <x v="5331"/>
    <n v="17616915.040000014"/>
  </r>
  <r>
    <x v="19"/>
    <x v="5"/>
    <n v="93.19"/>
    <x v="3"/>
    <n v="372.76"/>
    <x v="1"/>
    <s v="Jessica Barrett MD"/>
    <x v="35"/>
    <n v="46.921925000000002"/>
    <n v="-110.454353"/>
    <x v="1"/>
    <d v="2024-05-26T00:00:00"/>
    <x v="4"/>
    <x v="5332"/>
    <n v="17616915.040000014"/>
  </r>
  <r>
    <x v="7"/>
    <x v="23"/>
    <n v="1061.0899999999999"/>
    <x v="1"/>
    <n v="5305.45"/>
    <x v="1"/>
    <s v="Crystal Spencer"/>
    <x v="10"/>
    <n v="38.491225999999997"/>
    <n v="-80.954455999999993"/>
    <x v="3"/>
    <d v="2024-05-26T00:00:00"/>
    <x v="4"/>
    <x v="5333"/>
    <n v="17616915.040000014"/>
  </r>
  <r>
    <x v="21"/>
    <x v="6"/>
    <n v="24.1"/>
    <x v="1"/>
    <n v="120.5"/>
    <x v="2"/>
    <s v="James Romero"/>
    <x v="14"/>
    <n v="40.298904"/>
    <n v="-74.521011000000001"/>
    <x v="1"/>
    <d v="2024-05-26T00:00:00"/>
    <x v="4"/>
    <x v="5334"/>
    <n v="17616915.040000014"/>
  </r>
  <r>
    <x v="9"/>
    <x v="9"/>
    <n v="1063.3699999999999"/>
    <x v="4"/>
    <n v="3190.1099999999997"/>
    <x v="3"/>
    <s v="Brandy Davis"/>
    <x v="8"/>
    <n v="27.766279000000001"/>
    <n v="-81.686783000000005"/>
    <x v="1"/>
    <d v="2024-05-26T00:00:00"/>
    <x v="4"/>
    <x v="5335"/>
    <n v="17616915.040000014"/>
  </r>
  <r>
    <x v="3"/>
    <x v="19"/>
    <n v="551.51"/>
    <x v="2"/>
    <n v="551.51"/>
    <x v="3"/>
    <s v="Jennifer Stone"/>
    <x v="33"/>
    <n v="44.268543000000001"/>
    <n v="-89.616507999999996"/>
    <x v="3"/>
    <d v="2024-05-26T00:00:00"/>
    <x v="4"/>
    <x v="5336"/>
    <n v="17616915.040000014"/>
  </r>
  <r>
    <x v="11"/>
    <x v="10"/>
    <n v="2027.4"/>
    <x v="3"/>
    <n v="8109.6"/>
    <x v="3"/>
    <s v="Christine Ramirez"/>
    <x v="27"/>
    <n v="40.388782999999997"/>
    <n v="-82.764915000000002"/>
    <x v="2"/>
    <d v="2024-05-26T00:00:00"/>
    <x v="4"/>
    <x v="5337"/>
    <n v="17616915.040000014"/>
  </r>
  <r>
    <x v="2"/>
    <x v="0"/>
    <n v="204.82"/>
    <x v="4"/>
    <n v="614.46"/>
    <x v="2"/>
    <s v="Benjamin Martin"/>
    <x v="47"/>
    <n v="42.011538999999999"/>
    <n v="-93.210526000000002"/>
    <x v="3"/>
    <d v="2024-05-26T00:00:00"/>
    <x v="4"/>
    <x v="5338"/>
    <n v="17616915.040000014"/>
  </r>
  <r>
    <x v="22"/>
    <x v="11"/>
    <n v="263.51"/>
    <x v="3"/>
    <n v="1054.04"/>
    <x v="3"/>
    <s v="Robert Beasley"/>
    <x v="6"/>
    <n v="35.565342000000001"/>
    <n v="-96.928916999999998"/>
    <x v="1"/>
    <d v="2024-05-26T00:00:00"/>
    <x v="4"/>
    <x v="5339"/>
    <n v="17616915.040000014"/>
  </r>
  <r>
    <x v="10"/>
    <x v="5"/>
    <n v="99.47"/>
    <x v="1"/>
    <n v="497.35"/>
    <x v="2"/>
    <s v="Brian Keller"/>
    <x v="8"/>
    <n v="27.766279000000001"/>
    <n v="-81.686783000000005"/>
    <x v="1"/>
    <d v="2024-05-26T00:00:00"/>
    <x v="4"/>
    <x v="5340"/>
    <n v="17616915.040000014"/>
  </r>
  <r>
    <x v="11"/>
    <x v="19"/>
    <n v="1766.22"/>
    <x v="1"/>
    <n v="8831.1"/>
    <x v="3"/>
    <s v="Amanda Stewart"/>
    <x v="10"/>
    <n v="38.491225999999997"/>
    <n v="-80.954455999999993"/>
    <x v="2"/>
    <d v="2024-05-26T00:00:00"/>
    <x v="4"/>
    <x v="5341"/>
    <n v="17616915.040000014"/>
  </r>
  <r>
    <x v="7"/>
    <x v="18"/>
    <n v="104.64"/>
    <x v="0"/>
    <n v="209.28"/>
    <x v="1"/>
    <s v="Ronald Perez"/>
    <x v="45"/>
    <n v="44.299782"/>
    <n v="-99.438828000000001"/>
    <x v="4"/>
    <d v="2024-05-26T00:00:00"/>
    <x v="4"/>
    <x v="5342"/>
    <n v="17616915.040000014"/>
  </r>
  <r>
    <x v="0"/>
    <x v="20"/>
    <n v="247.8"/>
    <x v="3"/>
    <n v="991.2"/>
    <x v="3"/>
    <s v="Kaitlin Robbins"/>
    <x v="39"/>
    <n v="36.116202999999999"/>
    <n v="-119.68156399999999"/>
    <x v="4"/>
    <d v="2024-05-26T00:00:00"/>
    <x v="4"/>
    <x v="5343"/>
    <n v="17616915.040000014"/>
  </r>
  <r>
    <x v="19"/>
    <x v="4"/>
    <n v="728.41"/>
    <x v="1"/>
    <n v="3642.0499999999997"/>
    <x v="1"/>
    <s v="Heather Floyd"/>
    <x v="21"/>
    <n v="41.680892999999998"/>
    <n v="-71.511780000000002"/>
    <x v="2"/>
    <d v="2024-05-26T00:00:00"/>
    <x v="4"/>
    <x v="5344"/>
    <n v="17616915.040000014"/>
  </r>
  <r>
    <x v="5"/>
    <x v="20"/>
    <n v="259.14999999999998"/>
    <x v="4"/>
    <n v="777.44999999999993"/>
    <x v="0"/>
    <s v="Joseph Sparks"/>
    <x v="1"/>
    <n v="40.349457000000001"/>
    <n v="-88.986136999999999"/>
    <x v="4"/>
    <d v="2024-05-26T00:00:00"/>
    <x v="4"/>
    <x v="5345"/>
    <n v="17616915.040000014"/>
  </r>
  <r>
    <x v="6"/>
    <x v="20"/>
    <n v="281.56"/>
    <x v="1"/>
    <n v="1407.8"/>
    <x v="1"/>
    <s v="Thomas Roberts"/>
    <x v="49"/>
    <n v="42.165725999999999"/>
    <n v="-74.948051000000007"/>
    <x v="2"/>
    <d v="2024-05-26T00:00:00"/>
    <x v="4"/>
    <x v="5346"/>
    <n v="17616915.040000014"/>
  </r>
  <r>
    <x v="4"/>
    <x v="20"/>
    <n v="93.57"/>
    <x v="0"/>
    <n v="187.14"/>
    <x v="1"/>
    <s v="Kenneth Perez"/>
    <x v="48"/>
    <n v="44.693947000000001"/>
    <n v="-69.381927000000005"/>
    <x v="0"/>
    <d v="2024-05-26T00:00:00"/>
    <x v="4"/>
    <x v="5347"/>
    <n v="17616915.040000014"/>
  </r>
  <r>
    <x v="23"/>
    <x v="4"/>
    <n v="298.79000000000002"/>
    <x v="0"/>
    <n v="597.58000000000004"/>
    <x v="0"/>
    <s v="Jessica Maldonado"/>
    <x v="12"/>
    <n v="34.969704"/>
    <n v="-92.373123000000007"/>
    <x v="4"/>
    <d v="2024-05-26T00:00:00"/>
    <x v="4"/>
    <x v="5348"/>
    <n v="17616915.040000014"/>
  </r>
  <r>
    <x v="2"/>
    <x v="21"/>
    <n v="371.56"/>
    <x v="3"/>
    <n v="1486.24"/>
    <x v="2"/>
    <s v="Christopher Esparza"/>
    <x v="26"/>
    <n v="37.769337"/>
    <n v="-78.169967999999997"/>
    <x v="0"/>
    <d v="2024-05-26T00:00:00"/>
    <x v="4"/>
    <x v="5349"/>
    <n v="17616915.040000014"/>
  </r>
  <r>
    <x v="22"/>
    <x v="19"/>
    <n v="578.35"/>
    <x v="4"/>
    <n v="1735.0500000000002"/>
    <x v="1"/>
    <s v="James Grant"/>
    <x v="38"/>
    <n v="47.400902000000002"/>
    <n v="-121.490494"/>
    <x v="2"/>
    <d v="2024-05-26T00:00:00"/>
    <x v="4"/>
    <x v="5350"/>
    <n v="17616915.040000014"/>
  </r>
  <r>
    <x v="2"/>
    <x v="10"/>
    <n v="1845.2"/>
    <x v="1"/>
    <n v="9226"/>
    <x v="3"/>
    <s v="Andrew Bowers"/>
    <x v="17"/>
    <n v="61.370716000000002"/>
    <n v="-152.40441899999999"/>
    <x v="3"/>
    <d v="2024-05-26T00:00:00"/>
    <x v="4"/>
    <x v="5351"/>
    <n v="17616915.040000014"/>
  </r>
  <r>
    <x v="9"/>
    <x v="13"/>
    <n v="1109.6300000000001"/>
    <x v="3"/>
    <n v="4438.5200000000004"/>
    <x v="1"/>
    <s v="Sierra Bell"/>
    <x v="36"/>
    <n v="39.849426000000001"/>
    <n v="-86.258278000000004"/>
    <x v="4"/>
    <d v="2024-05-26T00:00:00"/>
    <x v="4"/>
    <x v="5352"/>
    <n v="17616915.040000014"/>
  </r>
  <r>
    <x v="8"/>
    <x v="10"/>
    <n v="1068.82"/>
    <x v="0"/>
    <n v="2137.64"/>
    <x v="3"/>
    <s v="Chad Robinson"/>
    <x v="17"/>
    <n v="61.370716000000002"/>
    <n v="-152.40441899999999"/>
    <x v="2"/>
    <d v="2024-05-27T00:00:00"/>
    <x v="4"/>
    <x v="5353"/>
    <n v="17616915.040000014"/>
  </r>
  <r>
    <x v="5"/>
    <x v="3"/>
    <n v="350.55"/>
    <x v="0"/>
    <n v="701.1"/>
    <x v="0"/>
    <s v="Robert Keller"/>
    <x v="45"/>
    <n v="44.299782"/>
    <n v="-99.438828000000001"/>
    <x v="3"/>
    <d v="2024-05-27T00:00:00"/>
    <x v="4"/>
    <x v="5354"/>
    <n v="17616915.040000014"/>
  </r>
  <r>
    <x v="18"/>
    <x v="10"/>
    <n v="2308.39"/>
    <x v="3"/>
    <n v="9233.56"/>
    <x v="2"/>
    <s v="Amanda Parker"/>
    <x v="19"/>
    <n v="44.045876"/>
    <n v="-72.710685999999995"/>
    <x v="0"/>
    <d v="2024-05-27T00:00:00"/>
    <x v="4"/>
    <x v="5355"/>
    <n v="17616915.040000014"/>
  </r>
  <r>
    <x v="23"/>
    <x v="1"/>
    <n v="366.91"/>
    <x v="3"/>
    <n v="1467.64"/>
    <x v="3"/>
    <s v="Jillian Smith"/>
    <x v="35"/>
    <n v="46.921925000000002"/>
    <n v="-110.454353"/>
    <x v="1"/>
    <d v="2024-05-27T00:00:00"/>
    <x v="4"/>
    <x v="5356"/>
    <n v="17616915.040000014"/>
  </r>
  <r>
    <x v="23"/>
    <x v="19"/>
    <n v="416.68"/>
    <x v="3"/>
    <n v="1666.72"/>
    <x v="3"/>
    <s v="John Nguyen"/>
    <x v="4"/>
    <n v="32.741646000000003"/>
    <n v="-89.678696000000002"/>
    <x v="2"/>
    <d v="2024-05-27T00:00:00"/>
    <x v="4"/>
    <x v="5357"/>
    <n v="17616915.040000014"/>
  </r>
  <r>
    <x v="7"/>
    <x v="3"/>
    <n v="140.53"/>
    <x v="3"/>
    <n v="562.12"/>
    <x v="0"/>
    <s v="Michael Pierce"/>
    <x v="44"/>
    <n v="37.668140000000001"/>
    <n v="-84.670067000000003"/>
    <x v="0"/>
    <d v="2024-05-27T00:00:00"/>
    <x v="4"/>
    <x v="5358"/>
    <n v="17616915.040000014"/>
  </r>
  <r>
    <x v="5"/>
    <x v="9"/>
    <n v="1461.74"/>
    <x v="0"/>
    <n v="2923.48"/>
    <x v="0"/>
    <s v="Kelly Jacobs"/>
    <x v="46"/>
    <n v="41.125369999999997"/>
    <n v="-98.268082000000007"/>
    <x v="1"/>
    <d v="2024-05-27T00:00:00"/>
    <x v="4"/>
    <x v="5359"/>
    <n v="17616915.040000014"/>
  </r>
  <r>
    <x v="1"/>
    <x v="4"/>
    <n v="367.42"/>
    <x v="1"/>
    <n v="1837.1000000000001"/>
    <x v="3"/>
    <s v="Meredith Grimes"/>
    <x v="1"/>
    <n v="40.349457000000001"/>
    <n v="-88.986136999999999"/>
    <x v="1"/>
    <d v="2024-05-27T00:00:00"/>
    <x v="4"/>
    <x v="5360"/>
    <n v="17616915.040000014"/>
  </r>
  <r>
    <x v="21"/>
    <x v="8"/>
    <n v="634.11"/>
    <x v="4"/>
    <n v="1902.33"/>
    <x v="2"/>
    <s v="Tina Peters"/>
    <x v="0"/>
    <n v="33.729759000000001"/>
    <n v="-111.43122099999999"/>
    <x v="3"/>
    <d v="2024-05-27T00:00:00"/>
    <x v="4"/>
    <x v="5361"/>
    <n v="17616915.040000014"/>
  </r>
  <r>
    <x v="6"/>
    <x v="21"/>
    <n v="396.99"/>
    <x v="4"/>
    <n v="1190.97"/>
    <x v="0"/>
    <s v="Veronica Nelson"/>
    <x v="3"/>
    <n v="41.597782000000002"/>
    <n v="-72.755370999999997"/>
    <x v="4"/>
    <d v="2024-05-27T00:00:00"/>
    <x v="4"/>
    <x v="5362"/>
    <n v="17616915.040000014"/>
  </r>
  <r>
    <x v="13"/>
    <x v="18"/>
    <n v="128.49"/>
    <x v="1"/>
    <n v="642.45000000000005"/>
    <x v="3"/>
    <s v="John Rivera"/>
    <x v="31"/>
    <n v="33.856892000000002"/>
    <n v="-80.945007000000004"/>
    <x v="2"/>
    <d v="2024-05-27T00:00:00"/>
    <x v="4"/>
    <x v="5363"/>
    <n v="17616915.040000014"/>
  </r>
  <r>
    <x v="11"/>
    <x v="0"/>
    <n v="455.77"/>
    <x v="4"/>
    <n v="1367.31"/>
    <x v="0"/>
    <s v="Mrs. April Perry MD"/>
    <x v="37"/>
    <n v="38.456085000000002"/>
    <n v="-92.288368000000006"/>
    <x v="2"/>
    <d v="2024-05-27T00:00:00"/>
    <x v="4"/>
    <x v="5364"/>
    <n v="17616915.040000014"/>
  </r>
  <r>
    <x v="22"/>
    <x v="9"/>
    <n v="1166.56"/>
    <x v="4"/>
    <n v="3499.68"/>
    <x v="0"/>
    <s v="Michael Scott"/>
    <x v="28"/>
    <n v="32.806671000000001"/>
    <n v="-86.791129999999995"/>
    <x v="3"/>
    <d v="2024-05-27T00:00:00"/>
    <x v="4"/>
    <x v="5365"/>
    <n v="17616915.040000014"/>
  </r>
  <r>
    <x v="20"/>
    <x v="2"/>
    <n v="44.65"/>
    <x v="3"/>
    <n v="178.6"/>
    <x v="0"/>
    <s v="Sean Haney"/>
    <x v="10"/>
    <n v="38.491225999999997"/>
    <n v="-80.954455999999993"/>
    <x v="0"/>
    <d v="2024-05-27T00:00:00"/>
    <x v="4"/>
    <x v="5366"/>
    <n v="17616915.040000014"/>
  </r>
  <r>
    <x v="21"/>
    <x v="17"/>
    <n v="672.32"/>
    <x v="2"/>
    <n v="672.32"/>
    <x v="2"/>
    <s v="Nicholas Roberts"/>
    <x v="3"/>
    <n v="41.597782000000002"/>
    <n v="-72.755370999999997"/>
    <x v="0"/>
    <d v="2024-05-27T00:00:00"/>
    <x v="4"/>
    <x v="5367"/>
    <n v="17616915.040000014"/>
  </r>
  <r>
    <x v="11"/>
    <x v="14"/>
    <n v="673.37"/>
    <x v="4"/>
    <n v="2020.1100000000001"/>
    <x v="3"/>
    <s v="Regina Kennedy"/>
    <x v="42"/>
    <n v="39.063946000000001"/>
    <n v="-76.802100999999993"/>
    <x v="0"/>
    <d v="2024-05-27T00:00:00"/>
    <x v="4"/>
    <x v="5368"/>
    <n v="17616915.040000014"/>
  </r>
  <r>
    <x v="10"/>
    <x v="21"/>
    <n v="444.06"/>
    <x v="0"/>
    <n v="888.12"/>
    <x v="0"/>
    <s v="Anthony Martin"/>
    <x v="39"/>
    <n v="36.116202999999999"/>
    <n v="-119.68156399999999"/>
    <x v="1"/>
    <d v="2024-05-27T00:00:00"/>
    <x v="4"/>
    <x v="5369"/>
    <n v="17616915.040000014"/>
  </r>
  <r>
    <x v="10"/>
    <x v="4"/>
    <n v="639.74"/>
    <x v="0"/>
    <n v="1279.48"/>
    <x v="1"/>
    <s v="Peter Chapman"/>
    <x v="43"/>
    <n v="47.528911999999998"/>
    <n v="-99.784012000000004"/>
    <x v="3"/>
    <d v="2024-05-27T00:00:00"/>
    <x v="4"/>
    <x v="5370"/>
    <n v="17616915.040000014"/>
  </r>
  <r>
    <x v="0"/>
    <x v="15"/>
    <n v="53.99"/>
    <x v="3"/>
    <n v="215.96"/>
    <x v="0"/>
    <s v="Brenda Brock"/>
    <x v="1"/>
    <n v="40.349457000000001"/>
    <n v="-88.986136999999999"/>
    <x v="2"/>
    <d v="2024-05-27T00:00:00"/>
    <x v="4"/>
    <x v="5371"/>
    <n v="17616915.040000014"/>
  </r>
  <r>
    <x v="5"/>
    <x v="11"/>
    <n v="119.51"/>
    <x v="0"/>
    <n v="239.02"/>
    <x v="2"/>
    <s v="Lee Lee"/>
    <x v="29"/>
    <n v="38.526600000000002"/>
    <n v="-96.726485999999994"/>
    <x v="3"/>
    <d v="2024-05-27T00:00:00"/>
    <x v="4"/>
    <x v="5372"/>
    <n v="17616915.040000014"/>
  </r>
  <r>
    <x v="16"/>
    <x v="7"/>
    <n v="37.979999999999997"/>
    <x v="3"/>
    <n v="151.91999999999999"/>
    <x v="2"/>
    <s v="Jeremy Smith"/>
    <x v="40"/>
    <n v="33.040619"/>
    <n v="-83.643073999999999"/>
    <x v="4"/>
    <d v="2024-05-27T00:00:00"/>
    <x v="4"/>
    <x v="5373"/>
    <n v="17616915.040000014"/>
  </r>
  <r>
    <x v="18"/>
    <x v="19"/>
    <n v="1599.7"/>
    <x v="0"/>
    <n v="3199.4"/>
    <x v="0"/>
    <s v="Tara Ward"/>
    <x v="26"/>
    <n v="37.769337"/>
    <n v="-78.169967999999997"/>
    <x v="4"/>
    <d v="2024-05-27T00:00:00"/>
    <x v="4"/>
    <x v="5374"/>
    <n v="17616915.040000014"/>
  </r>
  <r>
    <x v="11"/>
    <x v="10"/>
    <n v="2106.67"/>
    <x v="2"/>
    <n v="2106.67"/>
    <x v="2"/>
    <s v="Patrick Johnson"/>
    <x v="35"/>
    <n v="46.921925000000002"/>
    <n v="-110.454353"/>
    <x v="2"/>
    <d v="2024-05-27T00:00:00"/>
    <x v="4"/>
    <x v="5375"/>
    <n v="17616915.040000014"/>
  </r>
  <r>
    <x v="12"/>
    <x v="22"/>
    <n v="153.4"/>
    <x v="0"/>
    <n v="306.8"/>
    <x v="2"/>
    <s v="Samantha Graves"/>
    <x v="46"/>
    <n v="41.125369999999997"/>
    <n v="-98.268082000000007"/>
    <x v="4"/>
    <d v="2024-05-27T00:00:00"/>
    <x v="4"/>
    <x v="5376"/>
    <n v="17616915.040000014"/>
  </r>
  <r>
    <x v="6"/>
    <x v="23"/>
    <n v="1045.6099999999999"/>
    <x v="4"/>
    <n v="3136.83"/>
    <x v="2"/>
    <s v="Cynthia Lewis"/>
    <x v="47"/>
    <n v="42.011538999999999"/>
    <n v="-93.210526000000002"/>
    <x v="3"/>
    <d v="2024-05-27T00:00:00"/>
    <x v="4"/>
    <x v="5377"/>
    <n v="17616915.040000014"/>
  </r>
  <r>
    <x v="0"/>
    <x v="19"/>
    <n v="1830.02"/>
    <x v="3"/>
    <n v="7320.08"/>
    <x v="3"/>
    <s v="Ashley Jones"/>
    <x v="39"/>
    <n v="36.116202999999999"/>
    <n v="-119.68156399999999"/>
    <x v="0"/>
    <d v="2024-05-27T00:00:00"/>
    <x v="4"/>
    <x v="5378"/>
    <n v="17616915.040000014"/>
  </r>
  <r>
    <x v="8"/>
    <x v="23"/>
    <n v="498.29"/>
    <x v="4"/>
    <n v="1494.8700000000001"/>
    <x v="2"/>
    <s v="Sandra Rivera"/>
    <x v="13"/>
    <n v="40.150032000000003"/>
    <n v="-111.86243399999999"/>
    <x v="3"/>
    <d v="2024-05-27T00:00:00"/>
    <x v="4"/>
    <x v="5379"/>
    <n v="17616915.040000014"/>
  </r>
  <r>
    <x v="4"/>
    <x v="12"/>
    <n v="379.55"/>
    <x v="4"/>
    <n v="1138.6500000000001"/>
    <x v="2"/>
    <s v="Kayla Whitaker"/>
    <x v="11"/>
    <n v="39.059811000000003"/>
    <n v="-105.311104"/>
    <x v="3"/>
    <d v="2024-05-27T00:00:00"/>
    <x v="4"/>
    <x v="5380"/>
    <n v="17616915.040000014"/>
  </r>
  <r>
    <x v="15"/>
    <x v="5"/>
    <n v="44.47"/>
    <x v="0"/>
    <n v="88.94"/>
    <x v="3"/>
    <s v="Jessica Carey"/>
    <x v="22"/>
    <n v="43.452491999999999"/>
    <n v="-71.563896"/>
    <x v="2"/>
    <d v="2024-05-27T00:00:00"/>
    <x v="4"/>
    <x v="2272"/>
    <n v="17616915.040000014"/>
  </r>
  <r>
    <x v="17"/>
    <x v="16"/>
    <n v="2230.19"/>
    <x v="0"/>
    <n v="4460.38"/>
    <x v="1"/>
    <s v="Ray Burns"/>
    <x v="28"/>
    <n v="32.806671000000001"/>
    <n v="-86.791129999999995"/>
    <x v="0"/>
    <d v="2024-05-27T00:00:00"/>
    <x v="4"/>
    <x v="5381"/>
    <n v="17616915.040000014"/>
  </r>
  <r>
    <x v="15"/>
    <x v="9"/>
    <n v="711.18"/>
    <x v="1"/>
    <n v="3555.8999999999996"/>
    <x v="3"/>
    <s v="Kevin Taylor"/>
    <x v="14"/>
    <n v="40.298904"/>
    <n v="-74.521011000000001"/>
    <x v="2"/>
    <d v="2024-05-27T00:00:00"/>
    <x v="4"/>
    <x v="5382"/>
    <n v="17616915.040000014"/>
  </r>
  <r>
    <x v="22"/>
    <x v="2"/>
    <n v="30.36"/>
    <x v="3"/>
    <n v="121.44"/>
    <x v="0"/>
    <s v="Kyle Santana"/>
    <x v="2"/>
    <n v="40.590752000000002"/>
    <n v="-77.209755000000001"/>
    <x v="4"/>
    <d v="2024-05-27T00:00:00"/>
    <x v="4"/>
    <x v="5383"/>
    <n v="17616915.040000014"/>
  </r>
  <r>
    <x v="2"/>
    <x v="12"/>
    <n v="674.66"/>
    <x v="1"/>
    <n v="3373.2999999999997"/>
    <x v="3"/>
    <s v="Christopher Wolf"/>
    <x v="4"/>
    <n v="32.741646000000003"/>
    <n v="-89.678696000000002"/>
    <x v="2"/>
    <d v="2024-05-28T00:00:00"/>
    <x v="4"/>
    <x v="5384"/>
    <n v="17616915.040000014"/>
  </r>
  <r>
    <x v="1"/>
    <x v="8"/>
    <n v="897.35"/>
    <x v="0"/>
    <n v="1794.7"/>
    <x v="0"/>
    <s v="Daniel Huff"/>
    <x v="0"/>
    <n v="33.729759000000001"/>
    <n v="-111.43122099999999"/>
    <x v="4"/>
    <d v="2024-05-28T00:00:00"/>
    <x v="4"/>
    <x v="5385"/>
    <n v="17616915.040000014"/>
  </r>
  <r>
    <x v="20"/>
    <x v="2"/>
    <n v="32.22"/>
    <x v="2"/>
    <n v="32.22"/>
    <x v="0"/>
    <s v="April Roberts"/>
    <x v="40"/>
    <n v="33.040619"/>
    <n v="-83.643073999999999"/>
    <x v="2"/>
    <d v="2024-05-28T00:00:00"/>
    <x v="4"/>
    <x v="1559"/>
    <n v="17616915.040000014"/>
  </r>
  <r>
    <x v="18"/>
    <x v="17"/>
    <n v="491.39"/>
    <x v="3"/>
    <n v="1965.56"/>
    <x v="1"/>
    <s v="Dr. Tracy Butler"/>
    <x v="35"/>
    <n v="46.921925000000002"/>
    <n v="-110.454353"/>
    <x v="2"/>
    <d v="2024-05-28T00:00:00"/>
    <x v="4"/>
    <x v="5386"/>
    <n v="17616915.040000014"/>
  </r>
  <r>
    <x v="1"/>
    <x v="7"/>
    <n v="17.48"/>
    <x v="2"/>
    <n v="17.48"/>
    <x v="1"/>
    <s v="James Williams"/>
    <x v="7"/>
    <n v="42.230170999999999"/>
    <n v="-71.530106000000004"/>
    <x v="3"/>
    <d v="2024-05-28T00:00:00"/>
    <x v="4"/>
    <x v="5387"/>
    <n v="17616915.040000014"/>
  </r>
  <r>
    <x v="13"/>
    <x v="10"/>
    <n v="2300.65"/>
    <x v="2"/>
    <n v="2300.65"/>
    <x v="2"/>
    <s v="Ryan Williams"/>
    <x v="45"/>
    <n v="44.299782"/>
    <n v="-99.438828000000001"/>
    <x v="4"/>
    <d v="2024-05-28T00:00:00"/>
    <x v="4"/>
    <x v="5388"/>
    <n v="17616915.040000014"/>
  </r>
  <r>
    <x v="0"/>
    <x v="22"/>
    <n v="360.81"/>
    <x v="4"/>
    <n v="1082.43"/>
    <x v="0"/>
    <s v="Ryan Mcclain"/>
    <x v="9"/>
    <n v="43.326618000000003"/>
    <n v="-84.536095000000003"/>
    <x v="4"/>
    <d v="2024-05-28T00:00:00"/>
    <x v="4"/>
    <x v="5389"/>
    <n v="17616915.040000014"/>
  </r>
  <r>
    <x v="14"/>
    <x v="0"/>
    <n v="282.14"/>
    <x v="3"/>
    <n v="1128.56"/>
    <x v="0"/>
    <s v="Jenna Oliver"/>
    <x v="1"/>
    <n v="40.349457000000001"/>
    <n v="-88.986136999999999"/>
    <x v="1"/>
    <d v="2024-05-28T00:00:00"/>
    <x v="4"/>
    <x v="5390"/>
    <n v="17616915.040000014"/>
  </r>
  <r>
    <x v="12"/>
    <x v="17"/>
    <n v="671"/>
    <x v="4"/>
    <n v="2013"/>
    <x v="0"/>
    <s v="Ian Little"/>
    <x v="1"/>
    <n v="40.349457000000001"/>
    <n v="-88.986136999999999"/>
    <x v="0"/>
    <d v="2024-05-28T00:00:00"/>
    <x v="4"/>
    <x v="5391"/>
    <n v="17616915.040000014"/>
  </r>
  <r>
    <x v="11"/>
    <x v="12"/>
    <n v="921.07"/>
    <x v="1"/>
    <n v="4605.3500000000004"/>
    <x v="0"/>
    <s v="Joshua Mendez"/>
    <x v="46"/>
    <n v="41.125369999999997"/>
    <n v="-98.268082000000007"/>
    <x v="0"/>
    <d v="2024-05-28T00:00:00"/>
    <x v="4"/>
    <x v="5392"/>
    <n v="17616915.040000014"/>
  </r>
  <r>
    <x v="15"/>
    <x v="0"/>
    <n v="343.73"/>
    <x v="0"/>
    <n v="687.46"/>
    <x v="2"/>
    <s v="Mrs. Tracy Cross"/>
    <x v="9"/>
    <n v="43.326618000000003"/>
    <n v="-84.536095000000003"/>
    <x v="3"/>
    <d v="2024-05-28T00:00:00"/>
    <x v="4"/>
    <x v="5393"/>
    <n v="17616915.040000014"/>
  </r>
  <r>
    <x v="2"/>
    <x v="22"/>
    <n v="473.66"/>
    <x v="2"/>
    <n v="473.66"/>
    <x v="2"/>
    <s v="Miranda Maldonado"/>
    <x v="16"/>
    <n v="35.747844999999998"/>
    <n v="-86.692345000000003"/>
    <x v="0"/>
    <d v="2024-05-28T00:00:00"/>
    <x v="4"/>
    <x v="5394"/>
    <n v="17616915.040000014"/>
  </r>
  <r>
    <x v="23"/>
    <x v="16"/>
    <n v="2326.02"/>
    <x v="0"/>
    <n v="4652.04"/>
    <x v="3"/>
    <s v="Jeffrey Fletcher"/>
    <x v="48"/>
    <n v="44.693947000000001"/>
    <n v="-69.381927000000005"/>
    <x v="3"/>
    <d v="2024-05-28T00:00:00"/>
    <x v="4"/>
    <x v="5395"/>
    <n v="17616915.040000014"/>
  </r>
  <r>
    <x v="19"/>
    <x v="14"/>
    <n v="354.96"/>
    <x v="3"/>
    <n v="1419.84"/>
    <x v="2"/>
    <s v="Alexis Andrews"/>
    <x v="35"/>
    <n v="46.921925000000002"/>
    <n v="-110.454353"/>
    <x v="1"/>
    <d v="2024-05-28T00:00:00"/>
    <x v="4"/>
    <x v="5396"/>
    <n v="17616915.040000014"/>
  </r>
  <r>
    <x v="13"/>
    <x v="9"/>
    <n v="1166.46"/>
    <x v="1"/>
    <n v="5832.3"/>
    <x v="0"/>
    <s v="Eric Greene"/>
    <x v="18"/>
    <n v="31.054487000000002"/>
    <n v="-97.563461000000004"/>
    <x v="2"/>
    <d v="2024-05-28T00:00:00"/>
    <x v="4"/>
    <x v="5397"/>
    <n v="17616915.040000014"/>
  </r>
  <r>
    <x v="1"/>
    <x v="17"/>
    <n v="475.81"/>
    <x v="1"/>
    <n v="2379.0500000000002"/>
    <x v="0"/>
    <s v="Brandon Reeves"/>
    <x v="44"/>
    <n v="37.668140000000001"/>
    <n v="-84.670067000000003"/>
    <x v="0"/>
    <d v="2024-05-28T00:00:00"/>
    <x v="4"/>
    <x v="5398"/>
    <n v="17616915.040000014"/>
  </r>
  <r>
    <x v="13"/>
    <x v="14"/>
    <n v="874.29"/>
    <x v="2"/>
    <n v="874.29"/>
    <x v="2"/>
    <s v="Mark Parsons"/>
    <x v="13"/>
    <n v="40.150032000000003"/>
    <n v="-111.86243399999999"/>
    <x v="4"/>
    <d v="2024-05-28T00:00:00"/>
    <x v="4"/>
    <x v="5399"/>
    <n v="17616915.040000014"/>
  </r>
  <r>
    <x v="1"/>
    <x v="23"/>
    <n v="1064.75"/>
    <x v="2"/>
    <n v="1064.75"/>
    <x v="3"/>
    <s v="Christopher Baker"/>
    <x v="8"/>
    <n v="27.766279000000001"/>
    <n v="-81.686783000000005"/>
    <x v="2"/>
    <d v="2024-05-28T00:00:00"/>
    <x v="4"/>
    <x v="5400"/>
    <n v="17616915.040000014"/>
  </r>
  <r>
    <x v="23"/>
    <x v="8"/>
    <n v="826.42"/>
    <x v="2"/>
    <n v="826.42"/>
    <x v="0"/>
    <s v="James Marshall"/>
    <x v="28"/>
    <n v="32.806671000000001"/>
    <n v="-86.791129999999995"/>
    <x v="3"/>
    <d v="2024-05-28T00:00:00"/>
    <x v="4"/>
    <x v="5401"/>
    <n v="17616915.040000014"/>
  </r>
  <r>
    <x v="7"/>
    <x v="17"/>
    <n v="501.83"/>
    <x v="3"/>
    <n v="2007.32"/>
    <x v="1"/>
    <s v="Diana Taylor"/>
    <x v="22"/>
    <n v="43.452491999999999"/>
    <n v="-71.563896"/>
    <x v="4"/>
    <d v="2024-05-28T00:00:00"/>
    <x v="4"/>
    <x v="5402"/>
    <n v="17616915.040000014"/>
  </r>
  <r>
    <x v="11"/>
    <x v="4"/>
    <n v="231.77"/>
    <x v="2"/>
    <n v="231.77"/>
    <x v="3"/>
    <s v="Rebekah Lee"/>
    <x v="20"/>
    <n v="45.694454"/>
    <n v="-93.900192000000004"/>
    <x v="3"/>
    <d v="2024-05-28T00:00:00"/>
    <x v="4"/>
    <x v="5403"/>
    <n v="17616915.040000014"/>
  </r>
  <r>
    <x v="13"/>
    <x v="9"/>
    <n v="1680.82"/>
    <x v="2"/>
    <n v="1680.82"/>
    <x v="3"/>
    <s v="Melissa Martinez"/>
    <x v="43"/>
    <n v="47.528911999999998"/>
    <n v="-99.784012000000004"/>
    <x v="1"/>
    <d v="2024-05-28T00:00:00"/>
    <x v="4"/>
    <x v="5404"/>
    <n v="17616915.040000014"/>
  </r>
  <r>
    <x v="22"/>
    <x v="7"/>
    <n v="56.96"/>
    <x v="4"/>
    <n v="170.88"/>
    <x v="3"/>
    <s v="Jennifer Stevens"/>
    <x v="5"/>
    <n v="39.318522999999999"/>
    <n v="-75.507141000000004"/>
    <x v="4"/>
    <d v="2024-05-28T00:00:00"/>
    <x v="4"/>
    <x v="5405"/>
    <n v="17616915.040000014"/>
  </r>
  <r>
    <x v="11"/>
    <x v="6"/>
    <n v="30.84"/>
    <x v="3"/>
    <n v="123.36"/>
    <x v="2"/>
    <s v="Larry Neal"/>
    <x v="38"/>
    <n v="47.400902000000002"/>
    <n v="-121.490494"/>
    <x v="3"/>
    <d v="2024-05-28T00:00:00"/>
    <x v="4"/>
    <x v="5406"/>
    <n v="17616915.040000014"/>
  </r>
  <r>
    <x v="12"/>
    <x v="4"/>
    <n v="228.4"/>
    <x v="2"/>
    <n v="228.4"/>
    <x v="0"/>
    <s v="Diana Stewart"/>
    <x v="5"/>
    <n v="39.318522999999999"/>
    <n v="-75.507141000000004"/>
    <x v="2"/>
    <d v="2024-05-28T00:00:00"/>
    <x v="4"/>
    <x v="5407"/>
    <n v="17616915.040000014"/>
  </r>
  <r>
    <x v="18"/>
    <x v="1"/>
    <n v="257.52"/>
    <x v="3"/>
    <n v="1030.08"/>
    <x v="2"/>
    <s v="Emily Sanchez"/>
    <x v="1"/>
    <n v="40.349457000000001"/>
    <n v="-88.986136999999999"/>
    <x v="1"/>
    <d v="2024-05-28T00:00:00"/>
    <x v="4"/>
    <x v="5408"/>
    <n v="17616915.040000014"/>
  </r>
  <r>
    <x v="0"/>
    <x v="7"/>
    <n v="48.29"/>
    <x v="4"/>
    <n v="144.87"/>
    <x v="3"/>
    <s v="Brian Walker"/>
    <x v="2"/>
    <n v="40.590752000000002"/>
    <n v="-77.209755000000001"/>
    <x v="0"/>
    <d v="2024-05-28T00:00:00"/>
    <x v="4"/>
    <x v="5409"/>
    <n v="17616915.040000014"/>
  </r>
  <r>
    <x v="1"/>
    <x v="8"/>
    <n v="224.08"/>
    <x v="4"/>
    <n v="672.24"/>
    <x v="2"/>
    <s v="Brett Hammond"/>
    <x v="30"/>
    <n v="44.572020999999999"/>
    <n v="-122.070938"/>
    <x v="4"/>
    <d v="2024-05-28T00:00:00"/>
    <x v="4"/>
    <x v="5410"/>
    <n v="17616915.040000014"/>
  </r>
  <r>
    <x v="6"/>
    <x v="10"/>
    <n v="1839.78"/>
    <x v="3"/>
    <n v="7359.12"/>
    <x v="2"/>
    <s v="Crystal Jacobs"/>
    <x v="4"/>
    <n v="32.741646000000003"/>
    <n v="-89.678696000000002"/>
    <x v="0"/>
    <d v="2024-05-29T00:00:00"/>
    <x v="4"/>
    <x v="5411"/>
    <n v="17616915.040000014"/>
  </r>
  <r>
    <x v="23"/>
    <x v="8"/>
    <n v="966.9"/>
    <x v="1"/>
    <n v="4834.5"/>
    <x v="0"/>
    <s v="Matthew Hamilton"/>
    <x v="16"/>
    <n v="35.747844999999998"/>
    <n v="-86.692345000000003"/>
    <x v="4"/>
    <d v="2024-05-29T00:00:00"/>
    <x v="4"/>
    <x v="5412"/>
    <n v="17616915.040000014"/>
  </r>
  <r>
    <x v="12"/>
    <x v="13"/>
    <n v="933.8"/>
    <x v="0"/>
    <n v="1867.6"/>
    <x v="0"/>
    <s v="Jacob Hoffman"/>
    <x v="44"/>
    <n v="37.668140000000001"/>
    <n v="-84.670067000000003"/>
    <x v="4"/>
    <d v="2024-05-29T00:00:00"/>
    <x v="4"/>
    <x v="5413"/>
    <n v="17616915.040000014"/>
  </r>
  <r>
    <x v="13"/>
    <x v="19"/>
    <n v="1545.11"/>
    <x v="3"/>
    <n v="6180.44"/>
    <x v="0"/>
    <s v="Timothy Garcia"/>
    <x v="46"/>
    <n v="41.125369999999997"/>
    <n v="-98.268082000000007"/>
    <x v="2"/>
    <d v="2024-05-29T00:00:00"/>
    <x v="4"/>
    <x v="5414"/>
    <n v="17616915.040000014"/>
  </r>
  <r>
    <x v="18"/>
    <x v="7"/>
    <n v="37.74"/>
    <x v="4"/>
    <n v="113.22"/>
    <x v="2"/>
    <s v="Kurt Rodriguez"/>
    <x v="47"/>
    <n v="42.011538999999999"/>
    <n v="-93.210526000000002"/>
    <x v="3"/>
    <d v="2024-05-29T00:00:00"/>
    <x v="4"/>
    <x v="5415"/>
    <n v="17616915.040000014"/>
  </r>
  <r>
    <x v="11"/>
    <x v="10"/>
    <n v="2973.63"/>
    <x v="4"/>
    <n v="8920.89"/>
    <x v="3"/>
    <s v="Lori Gomez"/>
    <x v="0"/>
    <n v="33.729759000000001"/>
    <n v="-111.43122099999999"/>
    <x v="2"/>
    <d v="2024-05-29T00:00:00"/>
    <x v="4"/>
    <x v="5416"/>
    <n v="17616915.040000014"/>
  </r>
  <r>
    <x v="11"/>
    <x v="2"/>
    <n v="27.74"/>
    <x v="3"/>
    <n v="110.96"/>
    <x v="3"/>
    <s v="Brandy Mitchell"/>
    <x v="6"/>
    <n v="35.565342000000001"/>
    <n v="-96.928916999999998"/>
    <x v="2"/>
    <d v="2024-05-29T00:00:00"/>
    <x v="4"/>
    <x v="5417"/>
    <n v="17616915.040000014"/>
  </r>
  <r>
    <x v="3"/>
    <x v="8"/>
    <n v="922.18"/>
    <x v="2"/>
    <n v="922.18"/>
    <x v="2"/>
    <s v="Joyce Freeman"/>
    <x v="47"/>
    <n v="42.011538999999999"/>
    <n v="-93.210526000000002"/>
    <x v="2"/>
    <d v="2024-05-29T00:00:00"/>
    <x v="4"/>
    <x v="5418"/>
    <n v="17616915.040000014"/>
  </r>
  <r>
    <x v="15"/>
    <x v="14"/>
    <n v="798.5"/>
    <x v="1"/>
    <n v="3992.5"/>
    <x v="3"/>
    <s v="Emily Nelson"/>
    <x v="46"/>
    <n v="41.125369999999997"/>
    <n v="-98.268082000000007"/>
    <x v="3"/>
    <d v="2024-05-29T00:00:00"/>
    <x v="4"/>
    <x v="5419"/>
    <n v="17616915.040000014"/>
  </r>
  <r>
    <x v="1"/>
    <x v="12"/>
    <n v="524.01"/>
    <x v="0"/>
    <n v="1048.02"/>
    <x v="0"/>
    <s v="Joseph Rodriguez"/>
    <x v="12"/>
    <n v="34.969704"/>
    <n v="-92.373123000000007"/>
    <x v="3"/>
    <d v="2024-05-29T00:00:00"/>
    <x v="4"/>
    <x v="5420"/>
    <n v="17616915.040000014"/>
  </r>
  <r>
    <x v="6"/>
    <x v="12"/>
    <n v="495.67"/>
    <x v="2"/>
    <n v="495.67"/>
    <x v="1"/>
    <s v="Bonnie Gray"/>
    <x v="40"/>
    <n v="33.040619"/>
    <n v="-83.643073999999999"/>
    <x v="1"/>
    <d v="2024-05-29T00:00:00"/>
    <x v="4"/>
    <x v="5421"/>
    <n v="17616915.040000014"/>
  </r>
  <r>
    <x v="18"/>
    <x v="19"/>
    <n v="1132.54"/>
    <x v="4"/>
    <n v="3397.62"/>
    <x v="3"/>
    <s v="Stacy Burton"/>
    <x v="24"/>
    <n v="21.094318000000001"/>
    <n v="-157.49833699999999"/>
    <x v="3"/>
    <d v="2024-05-29T00:00:00"/>
    <x v="4"/>
    <x v="5422"/>
    <n v="17616915.040000014"/>
  </r>
  <r>
    <x v="8"/>
    <x v="21"/>
    <n v="119.99"/>
    <x v="2"/>
    <n v="119.99"/>
    <x v="1"/>
    <s v="Adam Young"/>
    <x v="39"/>
    <n v="36.116202999999999"/>
    <n v="-119.68156399999999"/>
    <x v="1"/>
    <d v="2024-05-29T00:00:00"/>
    <x v="4"/>
    <x v="5423"/>
    <n v="17616915.040000014"/>
  </r>
  <r>
    <x v="3"/>
    <x v="15"/>
    <n v="60.71"/>
    <x v="3"/>
    <n v="242.84"/>
    <x v="2"/>
    <s v="Joshua Cox"/>
    <x v="0"/>
    <n v="33.729759000000001"/>
    <n v="-111.43122099999999"/>
    <x v="3"/>
    <d v="2024-05-29T00:00:00"/>
    <x v="4"/>
    <x v="5424"/>
    <n v="17616915.040000014"/>
  </r>
  <r>
    <x v="16"/>
    <x v="23"/>
    <n v="1142.69"/>
    <x v="3"/>
    <n v="4570.76"/>
    <x v="0"/>
    <s v="Patricia Davis"/>
    <x v="41"/>
    <n v="38.313515000000002"/>
    <n v="-117.055374"/>
    <x v="1"/>
    <d v="2024-05-29T00:00:00"/>
    <x v="4"/>
    <x v="5425"/>
    <n v="17616915.040000014"/>
  </r>
  <r>
    <x v="19"/>
    <x v="10"/>
    <n v="2552.17"/>
    <x v="1"/>
    <n v="12760.85"/>
    <x v="3"/>
    <s v="Heather James"/>
    <x v="35"/>
    <n v="46.921925000000002"/>
    <n v="-110.454353"/>
    <x v="1"/>
    <d v="2024-05-29T00:00:00"/>
    <x v="4"/>
    <x v="5426"/>
    <n v="17616915.040000014"/>
  </r>
  <r>
    <x v="10"/>
    <x v="1"/>
    <n v="181.7"/>
    <x v="1"/>
    <n v="908.5"/>
    <x v="2"/>
    <s v="Tammy Mccann"/>
    <x v="19"/>
    <n v="44.045876"/>
    <n v="-72.710685999999995"/>
    <x v="0"/>
    <d v="2024-05-29T00:00:00"/>
    <x v="4"/>
    <x v="5427"/>
    <n v="17616915.040000014"/>
  </r>
  <r>
    <x v="18"/>
    <x v="16"/>
    <n v="2480.17"/>
    <x v="2"/>
    <n v="2480.17"/>
    <x v="0"/>
    <s v="Thomas Sanchez"/>
    <x v="21"/>
    <n v="41.680892999999998"/>
    <n v="-71.511780000000002"/>
    <x v="2"/>
    <d v="2024-05-29T00:00:00"/>
    <x v="4"/>
    <x v="5428"/>
    <n v="17616915.040000014"/>
  </r>
  <r>
    <x v="14"/>
    <x v="5"/>
    <n v="56.52"/>
    <x v="4"/>
    <n v="169.56"/>
    <x v="1"/>
    <s v="Nicholas Norman"/>
    <x v="28"/>
    <n v="32.806671000000001"/>
    <n v="-86.791129999999995"/>
    <x v="0"/>
    <d v="2024-05-29T00:00:00"/>
    <x v="4"/>
    <x v="5429"/>
    <n v="17616915.040000014"/>
  </r>
  <r>
    <x v="9"/>
    <x v="18"/>
    <n v="46.98"/>
    <x v="2"/>
    <n v="46.98"/>
    <x v="3"/>
    <s v="Sarah Thomas"/>
    <x v="33"/>
    <n v="44.268543000000001"/>
    <n v="-89.616507999999996"/>
    <x v="0"/>
    <d v="2024-05-29T00:00:00"/>
    <x v="4"/>
    <x v="5430"/>
    <n v="17616915.040000014"/>
  </r>
  <r>
    <x v="15"/>
    <x v="4"/>
    <n v="608.67999999999995"/>
    <x v="0"/>
    <n v="1217.3599999999999"/>
    <x v="2"/>
    <s v="Tina Roberts"/>
    <x v="4"/>
    <n v="32.741646000000003"/>
    <n v="-89.678696000000002"/>
    <x v="0"/>
    <d v="2024-05-29T00:00:00"/>
    <x v="4"/>
    <x v="5431"/>
    <n v="17616915.040000014"/>
  </r>
  <r>
    <x v="22"/>
    <x v="19"/>
    <n v="1704.86"/>
    <x v="4"/>
    <n v="5114.58"/>
    <x v="3"/>
    <s v="Christopher Allen"/>
    <x v="18"/>
    <n v="31.054487000000002"/>
    <n v="-97.563461000000004"/>
    <x v="3"/>
    <d v="2024-05-29T00:00:00"/>
    <x v="4"/>
    <x v="5432"/>
    <n v="17616915.040000014"/>
  </r>
  <r>
    <x v="13"/>
    <x v="12"/>
    <n v="896.05"/>
    <x v="0"/>
    <n v="1792.1"/>
    <x v="2"/>
    <s v="Cindy Cox"/>
    <x v="0"/>
    <n v="33.729759000000001"/>
    <n v="-111.43122099999999"/>
    <x v="2"/>
    <d v="2024-05-29T00:00:00"/>
    <x v="4"/>
    <x v="5433"/>
    <n v="17616915.040000014"/>
  </r>
  <r>
    <x v="1"/>
    <x v="5"/>
    <n v="37.39"/>
    <x v="1"/>
    <n v="186.95"/>
    <x v="2"/>
    <s v="Jenna Dunn"/>
    <x v="18"/>
    <n v="31.054487000000002"/>
    <n v="-97.563461000000004"/>
    <x v="4"/>
    <d v="2024-05-29T00:00:00"/>
    <x v="4"/>
    <x v="5434"/>
    <n v="17616915.040000014"/>
  </r>
  <r>
    <x v="21"/>
    <x v="17"/>
    <n v="712.88"/>
    <x v="3"/>
    <n v="2851.52"/>
    <x v="3"/>
    <s v="Mr. Alexander Fitzpatrick"/>
    <x v="27"/>
    <n v="40.388782999999997"/>
    <n v="-82.764915000000002"/>
    <x v="2"/>
    <d v="2024-05-29T00:00:00"/>
    <x v="4"/>
    <x v="5435"/>
    <n v="17616915.040000014"/>
  </r>
  <r>
    <x v="1"/>
    <x v="10"/>
    <n v="2318.4699999999998"/>
    <x v="4"/>
    <n v="6955.41"/>
    <x v="3"/>
    <s v="Stacy Wolf"/>
    <x v="21"/>
    <n v="41.680892999999998"/>
    <n v="-71.511780000000002"/>
    <x v="3"/>
    <d v="2024-05-29T00:00:00"/>
    <x v="4"/>
    <x v="5436"/>
    <n v="17616915.040000014"/>
  </r>
  <r>
    <x v="0"/>
    <x v="1"/>
    <n v="346.37"/>
    <x v="4"/>
    <n v="1039.1100000000001"/>
    <x v="1"/>
    <s v="Brent Evans"/>
    <x v="45"/>
    <n v="44.299782"/>
    <n v="-99.438828000000001"/>
    <x v="3"/>
    <d v="2024-05-29T00:00:00"/>
    <x v="4"/>
    <x v="5437"/>
    <n v="17616915.040000014"/>
  </r>
  <r>
    <x v="4"/>
    <x v="2"/>
    <n v="19.34"/>
    <x v="4"/>
    <n v="58.019999999999996"/>
    <x v="2"/>
    <s v="Sandra Figueroa"/>
    <x v="4"/>
    <n v="32.741646000000003"/>
    <n v="-89.678696000000002"/>
    <x v="1"/>
    <d v="2024-05-30T00:00:00"/>
    <x v="4"/>
    <x v="5438"/>
    <n v="17616915.040000014"/>
  </r>
  <r>
    <x v="9"/>
    <x v="1"/>
    <n v="245.8"/>
    <x v="4"/>
    <n v="737.40000000000009"/>
    <x v="2"/>
    <s v="John Lopez"/>
    <x v="38"/>
    <n v="47.400902000000002"/>
    <n v="-121.490494"/>
    <x v="3"/>
    <d v="2024-05-30T00:00:00"/>
    <x v="4"/>
    <x v="5439"/>
    <n v="17616915.040000014"/>
  </r>
  <r>
    <x v="20"/>
    <x v="20"/>
    <n v="270.10000000000002"/>
    <x v="0"/>
    <n v="540.20000000000005"/>
    <x v="2"/>
    <s v="Katherine Bender"/>
    <x v="12"/>
    <n v="34.969704"/>
    <n v="-92.373123000000007"/>
    <x v="1"/>
    <d v="2024-05-30T00:00:00"/>
    <x v="4"/>
    <x v="5440"/>
    <n v="17616915.040000014"/>
  </r>
  <r>
    <x v="3"/>
    <x v="12"/>
    <n v="927"/>
    <x v="1"/>
    <n v="4635"/>
    <x v="1"/>
    <s v="Maria Brown"/>
    <x v="41"/>
    <n v="38.313515000000002"/>
    <n v="-117.055374"/>
    <x v="1"/>
    <d v="2024-05-30T00:00:00"/>
    <x v="4"/>
    <x v="5441"/>
    <n v="17616915.040000014"/>
  </r>
  <r>
    <x v="16"/>
    <x v="12"/>
    <n v="766.34"/>
    <x v="3"/>
    <n v="3065.36"/>
    <x v="3"/>
    <s v="Charles Willis"/>
    <x v="13"/>
    <n v="40.150032000000003"/>
    <n v="-111.86243399999999"/>
    <x v="2"/>
    <d v="2024-05-30T00:00:00"/>
    <x v="4"/>
    <x v="5442"/>
    <n v="17616915.040000014"/>
  </r>
  <r>
    <x v="8"/>
    <x v="4"/>
    <n v="440.23"/>
    <x v="2"/>
    <n v="440.23"/>
    <x v="2"/>
    <s v="Julie Johnson"/>
    <x v="46"/>
    <n v="41.125369999999997"/>
    <n v="-98.268082000000007"/>
    <x v="2"/>
    <d v="2024-05-30T00:00:00"/>
    <x v="4"/>
    <x v="5443"/>
    <n v="17616915.040000014"/>
  </r>
  <r>
    <x v="0"/>
    <x v="3"/>
    <n v="183.19"/>
    <x v="3"/>
    <n v="732.76"/>
    <x v="0"/>
    <s v="Julie Gray"/>
    <x v="14"/>
    <n v="40.298904"/>
    <n v="-74.521011000000001"/>
    <x v="4"/>
    <d v="2024-05-30T00:00:00"/>
    <x v="4"/>
    <x v="5444"/>
    <n v="17616915.040000014"/>
  </r>
  <r>
    <x v="16"/>
    <x v="21"/>
    <n v="212.57"/>
    <x v="2"/>
    <n v="212.57"/>
    <x v="2"/>
    <s v="Joshua Morgan"/>
    <x v="45"/>
    <n v="44.299782"/>
    <n v="-99.438828000000001"/>
    <x v="3"/>
    <d v="2024-05-30T00:00:00"/>
    <x v="4"/>
    <x v="5445"/>
    <n v="17616915.040000014"/>
  </r>
  <r>
    <x v="22"/>
    <x v="17"/>
    <n v="399.39"/>
    <x v="1"/>
    <n v="1996.9499999999998"/>
    <x v="2"/>
    <s v="Angela Walker"/>
    <x v="28"/>
    <n v="32.806671000000001"/>
    <n v="-86.791129999999995"/>
    <x v="0"/>
    <d v="2024-05-30T00:00:00"/>
    <x v="4"/>
    <x v="5446"/>
    <n v="17616915.040000014"/>
  </r>
  <r>
    <x v="2"/>
    <x v="21"/>
    <n v="450.49"/>
    <x v="0"/>
    <n v="900.98"/>
    <x v="0"/>
    <s v="Ashley Welch"/>
    <x v="46"/>
    <n v="41.125369999999997"/>
    <n v="-98.268082000000007"/>
    <x v="1"/>
    <d v="2024-05-30T00:00:00"/>
    <x v="4"/>
    <x v="5447"/>
    <n v="17616915.040000014"/>
  </r>
  <r>
    <x v="10"/>
    <x v="18"/>
    <n v="138.47999999999999"/>
    <x v="4"/>
    <n v="415.43999999999994"/>
    <x v="1"/>
    <s v="Christian Reed"/>
    <x v="49"/>
    <n v="42.165725999999999"/>
    <n v="-74.948051000000007"/>
    <x v="1"/>
    <d v="2024-05-30T00:00:00"/>
    <x v="4"/>
    <x v="5448"/>
    <n v="17616915.040000014"/>
  </r>
  <r>
    <x v="21"/>
    <x v="22"/>
    <n v="146.49"/>
    <x v="4"/>
    <n v="439.47"/>
    <x v="1"/>
    <s v="Jessica Newman"/>
    <x v="30"/>
    <n v="44.572020999999999"/>
    <n v="-122.070938"/>
    <x v="0"/>
    <d v="2024-05-30T00:00:00"/>
    <x v="4"/>
    <x v="5449"/>
    <n v="17616915.040000014"/>
  </r>
  <r>
    <x v="17"/>
    <x v="15"/>
    <n v="130.53"/>
    <x v="4"/>
    <n v="391.59000000000003"/>
    <x v="3"/>
    <s v="Jasmin Thomas"/>
    <x v="35"/>
    <n v="46.921925000000002"/>
    <n v="-110.454353"/>
    <x v="1"/>
    <d v="2024-05-30T00:00:00"/>
    <x v="4"/>
    <x v="5450"/>
    <n v="17616915.040000014"/>
  </r>
  <r>
    <x v="22"/>
    <x v="7"/>
    <n v="39.81"/>
    <x v="2"/>
    <n v="39.81"/>
    <x v="3"/>
    <s v="Brittany Harris"/>
    <x v="5"/>
    <n v="39.318522999999999"/>
    <n v="-75.507141000000004"/>
    <x v="3"/>
    <d v="2024-05-30T00:00:00"/>
    <x v="4"/>
    <x v="5451"/>
    <n v="17616915.040000014"/>
  </r>
  <r>
    <x v="1"/>
    <x v="11"/>
    <n v="256.37"/>
    <x v="3"/>
    <n v="1025.48"/>
    <x v="0"/>
    <s v="Ronald Hall"/>
    <x v="24"/>
    <n v="21.094318000000001"/>
    <n v="-157.49833699999999"/>
    <x v="1"/>
    <d v="2024-05-30T00:00:00"/>
    <x v="4"/>
    <x v="5452"/>
    <n v="17616915.040000014"/>
  </r>
  <r>
    <x v="2"/>
    <x v="17"/>
    <n v="421.3"/>
    <x v="1"/>
    <n v="2106.5"/>
    <x v="3"/>
    <s v="Dylan Rodriguez"/>
    <x v="7"/>
    <n v="42.230170999999999"/>
    <n v="-71.530106000000004"/>
    <x v="3"/>
    <d v="2024-05-30T00:00:00"/>
    <x v="4"/>
    <x v="5453"/>
    <n v="17616915.040000014"/>
  </r>
  <r>
    <x v="16"/>
    <x v="0"/>
    <n v="498.53"/>
    <x v="0"/>
    <n v="997.06"/>
    <x v="3"/>
    <s v="Vincent Webb"/>
    <x v="15"/>
    <n v="35.630065999999999"/>
    <n v="-79.806419000000005"/>
    <x v="2"/>
    <d v="2024-05-30T00:00:00"/>
    <x v="4"/>
    <x v="5454"/>
    <n v="17616915.040000014"/>
  </r>
  <r>
    <x v="14"/>
    <x v="14"/>
    <n v="852.47"/>
    <x v="3"/>
    <n v="3409.88"/>
    <x v="2"/>
    <s v="Joshua Cline"/>
    <x v="17"/>
    <n v="61.370716000000002"/>
    <n v="-152.40441899999999"/>
    <x v="2"/>
    <d v="2024-05-30T00:00:00"/>
    <x v="4"/>
    <x v="5455"/>
    <n v="17616915.040000014"/>
  </r>
  <r>
    <x v="20"/>
    <x v="23"/>
    <n v="1116.96"/>
    <x v="0"/>
    <n v="2233.92"/>
    <x v="0"/>
    <s v="Sherry Parker"/>
    <x v="29"/>
    <n v="38.526600000000002"/>
    <n v="-96.726485999999994"/>
    <x v="2"/>
    <d v="2024-05-30T00:00:00"/>
    <x v="4"/>
    <x v="5456"/>
    <n v="17616915.040000014"/>
  </r>
  <r>
    <x v="1"/>
    <x v="15"/>
    <n v="74.900000000000006"/>
    <x v="2"/>
    <n v="74.900000000000006"/>
    <x v="3"/>
    <s v="Larry Rodriguez"/>
    <x v="35"/>
    <n v="46.921925000000002"/>
    <n v="-110.454353"/>
    <x v="4"/>
    <d v="2024-05-30T00:00:00"/>
    <x v="4"/>
    <x v="5457"/>
    <n v="17616915.040000014"/>
  </r>
  <r>
    <x v="18"/>
    <x v="16"/>
    <n v="728.16"/>
    <x v="4"/>
    <n v="2184.48"/>
    <x v="1"/>
    <s v="Stephanie Wall"/>
    <x v="39"/>
    <n v="36.116202999999999"/>
    <n v="-119.68156399999999"/>
    <x v="3"/>
    <d v="2024-05-30T00:00:00"/>
    <x v="4"/>
    <x v="5458"/>
    <n v="17616915.040000014"/>
  </r>
  <r>
    <x v="23"/>
    <x v="21"/>
    <n v="342.08"/>
    <x v="2"/>
    <n v="342.08"/>
    <x v="0"/>
    <s v="Christopher Williams"/>
    <x v="21"/>
    <n v="41.680892999999998"/>
    <n v="-71.511780000000002"/>
    <x v="3"/>
    <d v="2024-05-30T00:00:00"/>
    <x v="4"/>
    <x v="5459"/>
    <n v="17616915.040000014"/>
  </r>
  <r>
    <x v="2"/>
    <x v="23"/>
    <n v="1027.1600000000001"/>
    <x v="1"/>
    <n v="5135.8"/>
    <x v="1"/>
    <s v="Jacqueline Jenkins"/>
    <x v="40"/>
    <n v="33.040619"/>
    <n v="-83.643073999999999"/>
    <x v="2"/>
    <d v="2024-05-30T00:00:00"/>
    <x v="4"/>
    <x v="5460"/>
    <n v="17616915.040000014"/>
  </r>
  <r>
    <x v="3"/>
    <x v="18"/>
    <n v="55.65"/>
    <x v="0"/>
    <n v="111.3"/>
    <x v="1"/>
    <s v="Michele Warren"/>
    <x v="10"/>
    <n v="38.491225999999997"/>
    <n v="-80.954455999999993"/>
    <x v="2"/>
    <d v="2024-05-30T00:00:00"/>
    <x v="4"/>
    <x v="5461"/>
    <n v="17616915.040000014"/>
  </r>
  <r>
    <x v="19"/>
    <x v="5"/>
    <n v="83.62"/>
    <x v="0"/>
    <n v="167.24"/>
    <x v="1"/>
    <s v="Laurie Shaw"/>
    <x v="10"/>
    <n v="38.491225999999997"/>
    <n v="-80.954455999999993"/>
    <x v="0"/>
    <d v="2024-05-30T00:00:00"/>
    <x v="4"/>
    <x v="5462"/>
    <n v="17616915.040000014"/>
  </r>
  <r>
    <x v="15"/>
    <x v="23"/>
    <n v="792.73"/>
    <x v="3"/>
    <n v="3170.92"/>
    <x v="3"/>
    <s v="Hannah Morrison"/>
    <x v="6"/>
    <n v="35.565342000000001"/>
    <n v="-96.928916999999998"/>
    <x v="4"/>
    <d v="2024-05-30T00:00:00"/>
    <x v="4"/>
    <x v="5463"/>
    <n v="17616915.040000014"/>
  </r>
  <r>
    <x v="13"/>
    <x v="5"/>
    <n v="57.94"/>
    <x v="3"/>
    <n v="231.76"/>
    <x v="3"/>
    <s v="Dawn Flores"/>
    <x v="39"/>
    <n v="36.116202999999999"/>
    <n v="-119.68156399999999"/>
    <x v="1"/>
    <d v="2024-05-30T00:00:00"/>
    <x v="4"/>
    <x v="5464"/>
    <n v="17616915.040000014"/>
  </r>
  <r>
    <x v="21"/>
    <x v="0"/>
    <n v="156.76"/>
    <x v="2"/>
    <n v="156.76"/>
    <x v="2"/>
    <s v="James Dawson"/>
    <x v="40"/>
    <n v="33.040619"/>
    <n v="-83.643073999999999"/>
    <x v="1"/>
    <d v="2024-05-30T00:00:00"/>
    <x v="4"/>
    <x v="5465"/>
    <n v="17616915.040000014"/>
  </r>
  <r>
    <x v="17"/>
    <x v="12"/>
    <n v="498.83"/>
    <x v="0"/>
    <n v="997.66"/>
    <x v="3"/>
    <s v="Frank Morgan"/>
    <x v="3"/>
    <n v="41.597782000000002"/>
    <n v="-72.755370999999997"/>
    <x v="4"/>
    <d v="2024-05-30T00:00:00"/>
    <x v="4"/>
    <x v="5466"/>
    <n v="17616915.040000014"/>
  </r>
  <r>
    <x v="16"/>
    <x v="12"/>
    <n v="915.04"/>
    <x v="1"/>
    <n v="4575.2"/>
    <x v="3"/>
    <s v="Jennifer Ellis"/>
    <x v="33"/>
    <n v="44.268543000000001"/>
    <n v="-89.616507999999996"/>
    <x v="0"/>
    <d v="2024-05-30T00:00:00"/>
    <x v="4"/>
    <x v="5467"/>
    <n v="17616915.040000014"/>
  </r>
  <r>
    <x v="11"/>
    <x v="8"/>
    <n v="788.33"/>
    <x v="2"/>
    <n v="788.33"/>
    <x v="3"/>
    <s v="Ashley Rose"/>
    <x v="46"/>
    <n v="41.125369999999997"/>
    <n v="-98.268082000000007"/>
    <x v="4"/>
    <d v="2024-05-31T00:00:00"/>
    <x v="4"/>
    <x v="5468"/>
    <n v="17616915.040000014"/>
  </r>
  <r>
    <x v="5"/>
    <x v="6"/>
    <n v="49.75"/>
    <x v="2"/>
    <n v="49.75"/>
    <x v="0"/>
    <s v="Bryan Guzman"/>
    <x v="7"/>
    <n v="42.230170999999999"/>
    <n v="-71.530106000000004"/>
    <x v="1"/>
    <d v="2024-05-31T00:00:00"/>
    <x v="4"/>
    <x v="5469"/>
    <n v="17616915.040000014"/>
  </r>
  <r>
    <x v="11"/>
    <x v="0"/>
    <n v="498.86"/>
    <x v="0"/>
    <n v="997.72"/>
    <x v="2"/>
    <s v="Brandy Chambers"/>
    <x v="0"/>
    <n v="33.729759000000001"/>
    <n v="-111.43122099999999"/>
    <x v="2"/>
    <d v="2024-05-31T00:00:00"/>
    <x v="4"/>
    <x v="5470"/>
    <n v="17616915.040000014"/>
  </r>
  <r>
    <x v="15"/>
    <x v="5"/>
    <n v="37.450000000000003"/>
    <x v="3"/>
    <n v="149.80000000000001"/>
    <x v="0"/>
    <s v="Alison Carroll"/>
    <x v="38"/>
    <n v="47.400902000000002"/>
    <n v="-121.490494"/>
    <x v="2"/>
    <d v="2024-05-31T00:00:00"/>
    <x v="4"/>
    <x v="5471"/>
    <n v="17616915.040000014"/>
  </r>
  <r>
    <x v="8"/>
    <x v="9"/>
    <n v="1942.82"/>
    <x v="1"/>
    <n v="9714.1"/>
    <x v="1"/>
    <s v="Elizabeth Hinton"/>
    <x v="8"/>
    <n v="27.766279000000001"/>
    <n v="-81.686783000000005"/>
    <x v="3"/>
    <d v="2024-05-31T00:00:00"/>
    <x v="4"/>
    <x v="5472"/>
    <n v="17616915.040000014"/>
  </r>
  <r>
    <x v="12"/>
    <x v="13"/>
    <n v="561.67999999999995"/>
    <x v="0"/>
    <n v="1123.3599999999999"/>
    <x v="1"/>
    <s v="Cynthia Meyer"/>
    <x v="31"/>
    <n v="33.856892000000002"/>
    <n v="-80.945007000000004"/>
    <x v="0"/>
    <d v="2024-05-31T00:00:00"/>
    <x v="4"/>
    <x v="5473"/>
    <n v="17616915.040000014"/>
  </r>
  <r>
    <x v="11"/>
    <x v="1"/>
    <n v="399.13"/>
    <x v="0"/>
    <n v="798.26"/>
    <x v="3"/>
    <s v="Matthew Parker"/>
    <x v="3"/>
    <n v="41.597782000000002"/>
    <n v="-72.755370999999997"/>
    <x v="0"/>
    <d v="2024-05-31T00:00:00"/>
    <x v="4"/>
    <x v="5474"/>
    <n v="17616915.040000014"/>
  </r>
  <r>
    <x v="11"/>
    <x v="11"/>
    <n v="137.69"/>
    <x v="3"/>
    <n v="550.76"/>
    <x v="1"/>
    <s v="Diana Reyes"/>
    <x v="3"/>
    <n v="41.597782000000002"/>
    <n v="-72.755370999999997"/>
    <x v="4"/>
    <d v="2024-05-31T00:00:00"/>
    <x v="4"/>
    <x v="5475"/>
    <n v="17616915.040000014"/>
  </r>
  <r>
    <x v="1"/>
    <x v="22"/>
    <n v="104.5"/>
    <x v="0"/>
    <n v="209"/>
    <x v="0"/>
    <s v="Kerry Miles"/>
    <x v="49"/>
    <n v="42.165725999999999"/>
    <n v="-74.948051000000007"/>
    <x v="1"/>
    <d v="2024-05-31T00:00:00"/>
    <x v="4"/>
    <x v="5476"/>
    <n v="17616915.040000014"/>
  </r>
  <r>
    <x v="17"/>
    <x v="8"/>
    <n v="422.69"/>
    <x v="3"/>
    <n v="1690.76"/>
    <x v="1"/>
    <s v="Mary Hill"/>
    <x v="4"/>
    <n v="32.741646000000003"/>
    <n v="-89.678696000000002"/>
    <x v="3"/>
    <d v="2024-05-31T00:00:00"/>
    <x v="4"/>
    <x v="5477"/>
    <n v="17616915.040000014"/>
  </r>
  <r>
    <x v="23"/>
    <x v="22"/>
    <n v="104.64"/>
    <x v="2"/>
    <n v="104.64"/>
    <x v="2"/>
    <s v="Lisa Hayes"/>
    <x v="33"/>
    <n v="44.268543000000001"/>
    <n v="-89.616507999999996"/>
    <x v="0"/>
    <d v="2024-05-31T00:00:00"/>
    <x v="4"/>
    <x v="5478"/>
    <n v="17616915.040000014"/>
  </r>
  <r>
    <x v="23"/>
    <x v="3"/>
    <n v="226.29"/>
    <x v="2"/>
    <n v="226.29"/>
    <x v="0"/>
    <s v="Austin Davis"/>
    <x v="28"/>
    <n v="32.806671000000001"/>
    <n v="-86.791129999999995"/>
    <x v="1"/>
    <d v="2024-05-31T00:00:00"/>
    <x v="4"/>
    <x v="5479"/>
    <n v="17616915.040000014"/>
  </r>
  <r>
    <x v="15"/>
    <x v="0"/>
    <n v="387.61"/>
    <x v="3"/>
    <n v="1550.44"/>
    <x v="1"/>
    <s v="Cynthia Roberts"/>
    <x v="11"/>
    <n v="39.059811000000003"/>
    <n v="-105.311104"/>
    <x v="1"/>
    <d v="2024-05-31T00:00:00"/>
    <x v="4"/>
    <x v="5480"/>
    <n v="17616915.040000014"/>
  </r>
  <r>
    <x v="7"/>
    <x v="15"/>
    <n v="181.79"/>
    <x v="2"/>
    <n v="181.79"/>
    <x v="2"/>
    <s v="Carrie Jordan"/>
    <x v="40"/>
    <n v="33.040619"/>
    <n v="-83.643073999999999"/>
    <x v="4"/>
    <d v="2024-05-31T00:00:00"/>
    <x v="4"/>
    <x v="5481"/>
    <n v="17616915.040000014"/>
  </r>
  <r>
    <x v="7"/>
    <x v="15"/>
    <n v="89.47"/>
    <x v="4"/>
    <n v="268.40999999999997"/>
    <x v="3"/>
    <s v="George Santana"/>
    <x v="25"/>
    <n v="34.840515000000003"/>
    <n v="-106.248482"/>
    <x v="1"/>
    <d v="2024-05-31T00:00:00"/>
    <x v="4"/>
    <x v="5482"/>
    <n v="17616915.040000014"/>
  </r>
  <r>
    <x v="7"/>
    <x v="5"/>
    <n v="91.17"/>
    <x v="0"/>
    <n v="182.34"/>
    <x v="3"/>
    <s v="Ashley Jackson"/>
    <x v="40"/>
    <n v="33.040619"/>
    <n v="-83.643073999999999"/>
    <x v="2"/>
    <d v="2024-05-31T00:00:00"/>
    <x v="4"/>
    <x v="5483"/>
    <n v="17616915.040000014"/>
  </r>
  <r>
    <x v="19"/>
    <x v="5"/>
    <n v="83.57"/>
    <x v="2"/>
    <n v="83.57"/>
    <x v="0"/>
    <s v="Cathy Mills"/>
    <x v="41"/>
    <n v="38.313515000000002"/>
    <n v="-117.055374"/>
    <x v="4"/>
    <d v="2024-05-31T00:00:00"/>
    <x v="4"/>
    <x v="5484"/>
    <n v="17616915.040000014"/>
  </r>
  <r>
    <x v="4"/>
    <x v="12"/>
    <n v="578.5"/>
    <x v="1"/>
    <n v="2892.5"/>
    <x v="2"/>
    <s v="Tara Davidson MD"/>
    <x v="9"/>
    <n v="43.326618000000003"/>
    <n v="-84.536095000000003"/>
    <x v="3"/>
    <d v="2024-05-31T00:00:00"/>
    <x v="4"/>
    <x v="5485"/>
    <n v="17616915.040000014"/>
  </r>
  <r>
    <x v="3"/>
    <x v="3"/>
    <n v="381.67"/>
    <x v="4"/>
    <n v="1145.01"/>
    <x v="3"/>
    <s v="Heather Ramirez"/>
    <x v="25"/>
    <n v="34.840515000000003"/>
    <n v="-106.248482"/>
    <x v="1"/>
    <d v="2024-05-31T00:00:00"/>
    <x v="4"/>
    <x v="5486"/>
    <n v="17616915.040000014"/>
  </r>
  <r>
    <x v="20"/>
    <x v="16"/>
    <n v="1681.42"/>
    <x v="4"/>
    <n v="5044.26"/>
    <x v="1"/>
    <s v="Michael Martinez"/>
    <x v="49"/>
    <n v="42.165725999999999"/>
    <n v="-74.948051000000007"/>
    <x v="0"/>
    <d v="2024-05-31T00:00:00"/>
    <x v="4"/>
    <x v="5487"/>
    <n v="17616915.040000014"/>
  </r>
  <r>
    <x v="4"/>
    <x v="15"/>
    <n v="126.96"/>
    <x v="2"/>
    <n v="126.96"/>
    <x v="0"/>
    <s v="Jose Torres"/>
    <x v="2"/>
    <n v="40.590752000000002"/>
    <n v="-77.209755000000001"/>
    <x v="1"/>
    <d v="2024-05-31T00:00:00"/>
    <x v="4"/>
    <x v="5488"/>
    <n v="17616915.040000014"/>
  </r>
  <r>
    <x v="1"/>
    <x v="20"/>
    <n v="238.98"/>
    <x v="4"/>
    <n v="716.93999999999994"/>
    <x v="1"/>
    <s v="John Mendoza"/>
    <x v="1"/>
    <n v="40.349457000000001"/>
    <n v="-88.986136999999999"/>
    <x v="3"/>
    <d v="2024-06-01T00:00:00"/>
    <x v="5"/>
    <x v="5489"/>
    <n v="17616915.040000014"/>
  </r>
  <r>
    <x v="21"/>
    <x v="6"/>
    <n v="46.97"/>
    <x v="4"/>
    <n v="140.91"/>
    <x v="1"/>
    <s v="Mr. Dan Smith"/>
    <x v="8"/>
    <n v="27.766279000000001"/>
    <n v="-81.686783000000005"/>
    <x v="1"/>
    <d v="2024-06-01T00:00:00"/>
    <x v="5"/>
    <x v="5490"/>
    <n v="17616915.040000014"/>
  </r>
  <r>
    <x v="0"/>
    <x v="13"/>
    <n v="500.58"/>
    <x v="4"/>
    <n v="1501.74"/>
    <x v="3"/>
    <s v="Thomas Holder"/>
    <x v="6"/>
    <n v="35.565342000000001"/>
    <n v="-96.928916999999998"/>
    <x v="3"/>
    <d v="2024-06-01T00:00:00"/>
    <x v="5"/>
    <x v="5491"/>
    <n v="17616915.040000014"/>
  </r>
  <r>
    <x v="17"/>
    <x v="10"/>
    <n v="2562.98"/>
    <x v="1"/>
    <n v="12814.9"/>
    <x v="1"/>
    <s v="Jenny George"/>
    <x v="42"/>
    <n v="39.063946000000001"/>
    <n v="-76.802100999999993"/>
    <x v="3"/>
    <d v="2024-06-01T00:00:00"/>
    <x v="5"/>
    <x v="5492"/>
    <n v="17616915.040000014"/>
  </r>
  <r>
    <x v="4"/>
    <x v="1"/>
    <n v="255.68"/>
    <x v="2"/>
    <n v="255.68"/>
    <x v="2"/>
    <s v="Sergio Green"/>
    <x v="23"/>
    <n v="31.169546"/>
    <n v="-91.867805000000004"/>
    <x v="1"/>
    <d v="2024-06-01T00:00:00"/>
    <x v="5"/>
    <x v="5493"/>
    <n v="17616915.040000014"/>
  </r>
  <r>
    <x v="4"/>
    <x v="22"/>
    <n v="205.1"/>
    <x v="2"/>
    <n v="205.1"/>
    <x v="1"/>
    <s v="Alicia Quinn"/>
    <x v="34"/>
    <n v="42.755966000000001"/>
    <n v="-107.30249000000001"/>
    <x v="4"/>
    <d v="2024-06-01T00:00:00"/>
    <x v="5"/>
    <x v="5494"/>
    <n v="17616915.040000014"/>
  </r>
  <r>
    <x v="15"/>
    <x v="15"/>
    <n v="199.98"/>
    <x v="0"/>
    <n v="399.96"/>
    <x v="3"/>
    <s v="Allison Marks"/>
    <x v="14"/>
    <n v="40.298904"/>
    <n v="-74.521011000000001"/>
    <x v="0"/>
    <d v="2024-06-01T00:00:00"/>
    <x v="5"/>
    <x v="5495"/>
    <n v="17616915.040000014"/>
  </r>
  <r>
    <x v="10"/>
    <x v="21"/>
    <n v="245.99"/>
    <x v="4"/>
    <n v="737.97"/>
    <x v="0"/>
    <s v="Jerry Wright"/>
    <x v="36"/>
    <n v="39.849426000000001"/>
    <n v="-86.258278000000004"/>
    <x v="4"/>
    <d v="2024-06-01T00:00:00"/>
    <x v="5"/>
    <x v="5496"/>
    <n v="17616915.040000014"/>
  </r>
  <r>
    <x v="3"/>
    <x v="5"/>
    <n v="89.51"/>
    <x v="3"/>
    <n v="358.04"/>
    <x v="2"/>
    <s v="Jessica Gonzalez"/>
    <x v="48"/>
    <n v="44.693947000000001"/>
    <n v="-69.381927000000005"/>
    <x v="3"/>
    <d v="2024-06-01T00:00:00"/>
    <x v="5"/>
    <x v="5497"/>
    <n v="17616915.040000014"/>
  </r>
  <r>
    <x v="22"/>
    <x v="23"/>
    <n v="495.17"/>
    <x v="2"/>
    <n v="495.17"/>
    <x v="2"/>
    <s v="Thomas Levine"/>
    <x v="35"/>
    <n v="46.921925000000002"/>
    <n v="-110.454353"/>
    <x v="3"/>
    <d v="2024-06-01T00:00:00"/>
    <x v="5"/>
    <x v="5498"/>
    <n v="17616915.040000014"/>
  </r>
  <r>
    <x v="7"/>
    <x v="10"/>
    <n v="2291.2600000000002"/>
    <x v="1"/>
    <n v="11456.300000000001"/>
    <x v="3"/>
    <s v="Linda Mendez"/>
    <x v="35"/>
    <n v="46.921925000000002"/>
    <n v="-110.454353"/>
    <x v="1"/>
    <d v="2024-06-01T00:00:00"/>
    <x v="5"/>
    <x v="5499"/>
    <n v="17616915.040000014"/>
  </r>
  <r>
    <x v="8"/>
    <x v="18"/>
    <n v="146.93"/>
    <x v="1"/>
    <n v="734.65000000000009"/>
    <x v="3"/>
    <s v="Christopher Smith"/>
    <x v="36"/>
    <n v="39.849426000000001"/>
    <n v="-86.258278000000004"/>
    <x v="3"/>
    <d v="2024-06-01T00:00:00"/>
    <x v="5"/>
    <x v="5500"/>
    <n v="17616915.040000014"/>
  </r>
  <r>
    <x v="0"/>
    <x v="11"/>
    <n v="253.07"/>
    <x v="4"/>
    <n v="759.21"/>
    <x v="0"/>
    <s v="Joan Foster"/>
    <x v="9"/>
    <n v="43.326618000000003"/>
    <n v="-84.536095000000003"/>
    <x v="0"/>
    <d v="2024-06-01T00:00:00"/>
    <x v="5"/>
    <x v="5501"/>
    <n v="17616915.040000014"/>
  </r>
  <r>
    <x v="6"/>
    <x v="11"/>
    <n v="250.88"/>
    <x v="3"/>
    <n v="1003.52"/>
    <x v="2"/>
    <s v="Ashley Miranda"/>
    <x v="33"/>
    <n v="44.268543000000001"/>
    <n v="-89.616507999999996"/>
    <x v="2"/>
    <d v="2024-06-01T00:00:00"/>
    <x v="5"/>
    <x v="5502"/>
    <n v="17616915.040000014"/>
  </r>
  <r>
    <x v="16"/>
    <x v="20"/>
    <n v="236.89"/>
    <x v="4"/>
    <n v="710.67"/>
    <x v="2"/>
    <s v="Mr. William Burke"/>
    <x v="46"/>
    <n v="41.125369999999997"/>
    <n v="-98.268082000000007"/>
    <x v="2"/>
    <d v="2024-06-01T00:00:00"/>
    <x v="5"/>
    <x v="5503"/>
    <n v="17616915.040000014"/>
  </r>
  <r>
    <x v="22"/>
    <x v="13"/>
    <n v="298.26"/>
    <x v="2"/>
    <n v="298.26"/>
    <x v="3"/>
    <s v="Robert Fitzpatrick"/>
    <x v="22"/>
    <n v="43.452491999999999"/>
    <n v="-71.563896"/>
    <x v="3"/>
    <d v="2024-06-01T00:00:00"/>
    <x v="5"/>
    <x v="5504"/>
    <n v="17616915.040000014"/>
  </r>
  <r>
    <x v="0"/>
    <x v="13"/>
    <n v="1738.9"/>
    <x v="3"/>
    <n v="6955.6"/>
    <x v="3"/>
    <s v="Nancy Lewis"/>
    <x v="22"/>
    <n v="43.452491999999999"/>
    <n v="-71.563896"/>
    <x v="4"/>
    <d v="2024-06-01T00:00:00"/>
    <x v="5"/>
    <x v="5505"/>
    <n v="17616915.040000014"/>
  </r>
  <r>
    <x v="12"/>
    <x v="14"/>
    <n v="942.72"/>
    <x v="2"/>
    <n v="942.72"/>
    <x v="1"/>
    <s v="Maria Sullivan"/>
    <x v="37"/>
    <n v="38.456085000000002"/>
    <n v="-92.288368000000006"/>
    <x v="2"/>
    <d v="2024-06-01T00:00:00"/>
    <x v="5"/>
    <x v="5506"/>
    <n v="17616915.040000014"/>
  </r>
  <r>
    <x v="3"/>
    <x v="14"/>
    <n v="893.07"/>
    <x v="3"/>
    <n v="3572.28"/>
    <x v="0"/>
    <s v="Michael Dunn"/>
    <x v="19"/>
    <n v="44.045876"/>
    <n v="-72.710685999999995"/>
    <x v="1"/>
    <d v="2024-06-01T00:00:00"/>
    <x v="5"/>
    <x v="5507"/>
    <n v="17616915.040000014"/>
  </r>
  <r>
    <x v="0"/>
    <x v="5"/>
    <n v="41.09"/>
    <x v="4"/>
    <n v="123.27000000000001"/>
    <x v="1"/>
    <s v="Amy Mcdonald"/>
    <x v="48"/>
    <n v="44.693947000000001"/>
    <n v="-69.381927000000005"/>
    <x v="4"/>
    <d v="2024-06-01T00:00:00"/>
    <x v="5"/>
    <x v="5508"/>
    <n v="17616915.040000014"/>
  </r>
  <r>
    <x v="15"/>
    <x v="17"/>
    <n v="469.37"/>
    <x v="4"/>
    <n v="1408.1100000000001"/>
    <x v="3"/>
    <s v="Adrian Woods"/>
    <x v="16"/>
    <n v="35.747844999999998"/>
    <n v="-86.692345000000003"/>
    <x v="3"/>
    <d v="2024-06-01T00:00:00"/>
    <x v="5"/>
    <x v="5509"/>
    <n v="17616915.040000014"/>
  </r>
  <r>
    <x v="17"/>
    <x v="5"/>
    <n v="30.2"/>
    <x v="0"/>
    <n v="60.4"/>
    <x v="3"/>
    <s v="John Miller"/>
    <x v="32"/>
    <n v="44.240459000000001"/>
    <n v="-114.47882799999999"/>
    <x v="3"/>
    <d v="2024-06-01T00:00:00"/>
    <x v="5"/>
    <x v="5510"/>
    <n v="17616915.040000014"/>
  </r>
  <r>
    <x v="22"/>
    <x v="9"/>
    <n v="576.09"/>
    <x v="4"/>
    <n v="1728.27"/>
    <x v="2"/>
    <s v="Kayla Walker"/>
    <x v="48"/>
    <n v="44.693947000000001"/>
    <n v="-69.381927000000005"/>
    <x v="2"/>
    <d v="2024-06-01T00:00:00"/>
    <x v="5"/>
    <x v="5511"/>
    <n v="17616915.040000014"/>
  </r>
  <r>
    <x v="23"/>
    <x v="14"/>
    <n v="520.32000000000005"/>
    <x v="2"/>
    <n v="520.32000000000005"/>
    <x v="2"/>
    <s v="Anna Blevins"/>
    <x v="25"/>
    <n v="34.840515000000003"/>
    <n v="-106.248482"/>
    <x v="4"/>
    <d v="2024-06-01T00:00:00"/>
    <x v="5"/>
    <x v="5512"/>
    <n v="17616915.040000014"/>
  </r>
  <r>
    <x v="5"/>
    <x v="20"/>
    <n v="178.82"/>
    <x v="1"/>
    <n v="894.09999999999991"/>
    <x v="0"/>
    <s v="Jeremy Dawson"/>
    <x v="6"/>
    <n v="35.565342000000001"/>
    <n v="-96.928916999999998"/>
    <x v="2"/>
    <d v="2024-06-01T00:00:00"/>
    <x v="5"/>
    <x v="5513"/>
    <n v="17616915.040000014"/>
  </r>
  <r>
    <x v="8"/>
    <x v="7"/>
    <n v="44.22"/>
    <x v="4"/>
    <n v="132.66"/>
    <x v="0"/>
    <s v="Jason Walker"/>
    <x v="19"/>
    <n v="44.045876"/>
    <n v="-72.710685999999995"/>
    <x v="0"/>
    <d v="2024-06-01T00:00:00"/>
    <x v="5"/>
    <x v="5514"/>
    <n v="17616915.040000014"/>
  </r>
  <r>
    <x v="18"/>
    <x v="6"/>
    <n v="36.880000000000003"/>
    <x v="2"/>
    <n v="36.880000000000003"/>
    <x v="2"/>
    <s v="Karen Acevedo"/>
    <x v="9"/>
    <n v="43.326618000000003"/>
    <n v="-84.536095000000003"/>
    <x v="1"/>
    <d v="2024-06-01T00:00:00"/>
    <x v="5"/>
    <x v="5515"/>
    <n v="17616915.040000014"/>
  </r>
  <r>
    <x v="13"/>
    <x v="20"/>
    <n v="151.61000000000001"/>
    <x v="3"/>
    <n v="606.44000000000005"/>
    <x v="0"/>
    <s v="Katie Bradshaw"/>
    <x v="32"/>
    <n v="44.240459000000001"/>
    <n v="-114.47882799999999"/>
    <x v="0"/>
    <d v="2024-06-01T00:00:00"/>
    <x v="5"/>
    <x v="5516"/>
    <n v="17616915.040000014"/>
  </r>
  <r>
    <x v="8"/>
    <x v="20"/>
    <n v="278.86"/>
    <x v="2"/>
    <n v="278.86"/>
    <x v="3"/>
    <s v="William Santos"/>
    <x v="3"/>
    <n v="41.597782000000002"/>
    <n v="-72.755370999999997"/>
    <x v="4"/>
    <d v="2024-06-01T00:00:00"/>
    <x v="5"/>
    <x v="3056"/>
    <n v="17616915.040000014"/>
  </r>
  <r>
    <x v="7"/>
    <x v="22"/>
    <n v="276.27999999999997"/>
    <x v="2"/>
    <n v="276.27999999999997"/>
    <x v="2"/>
    <s v="Elizabeth Booth"/>
    <x v="36"/>
    <n v="39.849426000000001"/>
    <n v="-86.258278000000004"/>
    <x v="0"/>
    <d v="2024-06-01T00:00:00"/>
    <x v="5"/>
    <x v="5517"/>
    <n v="17616915.040000014"/>
  </r>
  <r>
    <x v="14"/>
    <x v="10"/>
    <n v="1081.79"/>
    <x v="0"/>
    <n v="2163.58"/>
    <x v="3"/>
    <s v="Cynthia Moore"/>
    <x v="0"/>
    <n v="33.729759000000001"/>
    <n v="-111.43122099999999"/>
    <x v="2"/>
    <d v="2024-06-01T00:00:00"/>
    <x v="5"/>
    <x v="5518"/>
    <n v="17616915.040000014"/>
  </r>
  <r>
    <x v="10"/>
    <x v="14"/>
    <n v="634.53"/>
    <x v="1"/>
    <n v="3172.6499999999996"/>
    <x v="0"/>
    <s v="Jessica Oconnor"/>
    <x v="6"/>
    <n v="35.565342000000001"/>
    <n v="-96.928916999999998"/>
    <x v="3"/>
    <d v="2024-06-01T00:00:00"/>
    <x v="5"/>
    <x v="5519"/>
    <n v="17616915.040000014"/>
  </r>
  <r>
    <x v="18"/>
    <x v="1"/>
    <n v="283.31"/>
    <x v="3"/>
    <n v="1133.24"/>
    <x v="3"/>
    <s v="Gregory Snow"/>
    <x v="12"/>
    <n v="34.969704"/>
    <n v="-92.373123000000007"/>
    <x v="4"/>
    <d v="2024-06-02T00:00:00"/>
    <x v="5"/>
    <x v="1138"/>
    <n v="17616915.040000014"/>
  </r>
  <r>
    <x v="13"/>
    <x v="13"/>
    <n v="987.14"/>
    <x v="3"/>
    <n v="3948.56"/>
    <x v="0"/>
    <s v="Mrs. Grace Henderson"/>
    <x v="39"/>
    <n v="36.116202999999999"/>
    <n v="-119.68156399999999"/>
    <x v="4"/>
    <d v="2024-06-02T00:00:00"/>
    <x v="5"/>
    <x v="5520"/>
    <n v="17616915.040000014"/>
  </r>
  <r>
    <x v="20"/>
    <x v="7"/>
    <n v="58.68"/>
    <x v="2"/>
    <n v="58.68"/>
    <x v="1"/>
    <s v="Sarah Martinez MD"/>
    <x v="39"/>
    <n v="36.116202999999999"/>
    <n v="-119.68156399999999"/>
    <x v="0"/>
    <d v="2024-06-02T00:00:00"/>
    <x v="5"/>
    <x v="5521"/>
    <n v="17616915.040000014"/>
  </r>
  <r>
    <x v="14"/>
    <x v="7"/>
    <n v="53.11"/>
    <x v="3"/>
    <n v="212.44"/>
    <x v="0"/>
    <s v="Brandon Schmidt"/>
    <x v="25"/>
    <n v="34.840515000000003"/>
    <n v="-106.248482"/>
    <x v="0"/>
    <d v="2024-06-02T00:00:00"/>
    <x v="5"/>
    <x v="584"/>
    <n v="17616915.040000014"/>
  </r>
  <r>
    <x v="6"/>
    <x v="15"/>
    <n v="192.19"/>
    <x v="1"/>
    <n v="960.95"/>
    <x v="2"/>
    <s v="Larry Watkins"/>
    <x v="43"/>
    <n v="47.528911999999998"/>
    <n v="-99.784012000000004"/>
    <x v="1"/>
    <d v="2024-06-02T00:00:00"/>
    <x v="5"/>
    <x v="5522"/>
    <n v="17616915.040000014"/>
  </r>
  <r>
    <x v="7"/>
    <x v="2"/>
    <n v="32.299999999999997"/>
    <x v="2"/>
    <n v="32.299999999999997"/>
    <x v="3"/>
    <s v="Jamie Richardson"/>
    <x v="41"/>
    <n v="38.313515000000002"/>
    <n v="-117.055374"/>
    <x v="3"/>
    <d v="2024-06-02T00:00:00"/>
    <x v="5"/>
    <x v="5523"/>
    <n v="17616915.040000014"/>
  </r>
  <r>
    <x v="11"/>
    <x v="19"/>
    <n v="1259.1600000000001"/>
    <x v="4"/>
    <n v="3777.4800000000005"/>
    <x v="1"/>
    <s v="Curtis Mccarthy"/>
    <x v="15"/>
    <n v="35.630065999999999"/>
    <n v="-79.806419000000005"/>
    <x v="3"/>
    <d v="2024-06-02T00:00:00"/>
    <x v="5"/>
    <x v="5524"/>
    <n v="17616915.040000014"/>
  </r>
  <r>
    <x v="9"/>
    <x v="5"/>
    <n v="36.32"/>
    <x v="2"/>
    <n v="36.32"/>
    <x v="0"/>
    <s v="Scott Craig"/>
    <x v="36"/>
    <n v="39.849426000000001"/>
    <n v="-86.258278000000004"/>
    <x v="4"/>
    <d v="2024-06-02T00:00:00"/>
    <x v="5"/>
    <x v="5525"/>
    <n v="17616915.040000014"/>
  </r>
  <r>
    <x v="20"/>
    <x v="23"/>
    <n v="925.09"/>
    <x v="2"/>
    <n v="925.09"/>
    <x v="0"/>
    <s v="Pamela Chavez"/>
    <x v="39"/>
    <n v="36.116202999999999"/>
    <n v="-119.68156399999999"/>
    <x v="1"/>
    <d v="2024-06-02T00:00:00"/>
    <x v="5"/>
    <x v="5526"/>
    <n v="17616915.040000014"/>
  </r>
  <r>
    <x v="7"/>
    <x v="11"/>
    <n v="258.74"/>
    <x v="1"/>
    <n v="1293.7"/>
    <x v="1"/>
    <s v="Dalton Jones"/>
    <x v="35"/>
    <n v="46.921925000000002"/>
    <n v="-110.454353"/>
    <x v="3"/>
    <d v="2024-06-02T00:00:00"/>
    <x v="5"/>
    <x v="5527"/>
    <n v="17616915.040000014"/>
  </r>
  <r>
    <x v="9"/>
    <x v="23"/>
    <n v="378.02"/>
    <x v="4"/>
    <n v="1134.06"/>
    <x v="3"/>
    <s v="Clayton Riley"/>
    <x v="10"/>
    <n v="38.491225999999997"/>
    <n v="-80.954455999999993"/>
    <x v="1"/>
    <d v="2024-06-02T00:00:00"/>
    <x v="5"/>
    <x v="5528"/>
    <n v="17616915.040000014"/>
  </r>
  <r>
    <x v="14"/>
    <x v="11"/>
    <n v="253.65"/>
    <x v="1"/>
    <n v="1268.25"/>
    <x v="1"/>
    <s v="Christian Garcia"/>
    <x v="42"/>
    <n v="39.063946000000001"/>
    <n v="-76.802100999999993"/>
    <x v="2"/>
    <d v="2024-06-02T00:00:00"/>
    <x v="5"/>
    <x v="5529"/>
    <n v="17616915.040000014"/>
  </r>
  <r>
    <x v="3"/>
    <x v="8"/>
    <n v="660.18"/>
    <x v="1"/>
    <n v="3300.8999999999996"/>
    <x v="0"/>
    <s v="Angela Leblanc"/>
    <x v="36"/>
    <n v="39.849426000000001"/>
    <n v="-86.258278000000004"/>
    <x v="1"/>
    <d v="2024-06-02T00:00:00"/>
    <x v="5"/>
    <x v="5530"/>
    <n v="17616915.040000014"/>
  </r>
  <r>
    <x v="14"/>
    <x v="19"/>
    <n v="441.93"/>
    <x v="2"/>
    <n v="441.93"/>
    <x v="0"/>
    <s v="Peter West"/>
    <x v="31"/>
    <n v="33.856892000000002"/>
    <n v="-80.945007000000004"/>
    <x v="2"/>
    <d v="2024-06-02T00:00:00"/>
    <x v="5"/>
    <x v="5531"/>
    <n v="17616915.040000014"/>
  </r>
  <r>
    <x v="16"/>
    <x v="22"/>
    <n v="143.03"/>
    <x v="0"/>
    <n v="286.06"/>
    <x v="0"/>
    <s v="Mark Walker"/>
    <x v="19"/>
    <n v="44.045876"/>
    <n v="-72.710685999999995"/>
    <x v="4"/>
    <d v="2024-06-02T00:00:00"/>
    <x v="5"/>
    <x v="5532"/>
    <n v="17616915.040000014"/>
  </r>
  <r>
    <x v="0"/>
    <x v="13"/>
    <n v="1153.69"/>
    <x v="3"/>
    <n v="4614.76"/>
    <x v="2"/>
    <s v="Philip Johnson"/>
    <x v="46"/>
    <n v="41.125369999999997"/>
    <n v="-98.268082000000007"/>
    <x v="1"/>
    <d v="2024-06-02T00:00:00"/>
    <x v="5"/>
    <x v="5533"/>
    <n v="17616915.040000014"/>
  </r>
  <r>
    <x v="20"/>
    <x v="3"/>
    <n v="494.1"/>
    <x v="2"/>
    <n v="494.1"/>
    <x v="3"/>
    <s v="Heather Lloyd"/>
    <x v="23"/>
    <n v="31.169546"/>
    <n v="-91.867805000000004"/>
    <x v="1"/>
    <d v="2024-06-02T00:00:00"/>
    <x v="5"/>
    <x v="5534"/>
    <n v="17616915.040000014"/>
  </r>
  <r>
    <x v="23"/>
    <x v="2"/>
    <n v="29.6"/>
    <x v="4"/>
    <n v="88.800000000000011"/>
    <x v="0"/>
    <s v="Marc Campos"/>
    <x v="12"/>
    <n v="34.969704"/>
    <n v="-92.373123000000007"/>
    <x v="0"/>
    <d v="2024-06-02T00:00:00"/>
    <x v="5"/>
    <x v="5535"/>
    <n v="17616915.040000014"/>
  </r>
  <r>
    <x v="11"/>
    <x v="3"/>
    <n v="220.53"/>
    <x v="3"/>
    <n v="882.12"/>
    <x v="3"/>
    <s v="Jessica Garcia"/>
    <x v="39"/>
    <n v="36.116202999999999"/>
    <n v="-119.68156399999999"/>
    <x v="3"/>
    <d v="2024-06-02T00:00:00"/>
    <x v="5"/>
    <x v="5536"/>
    <n v="17616915.040000014"/>
  </r>
  <r>
    <x v="20"/>
    <x v="4"/>
    <n v="475.05"/>
    <x v="2"/>
    <n v="475.05"/>
    <x v="0"/>
    <s v="Diane Hudson"/>
    <x v="33"/>
    <n v="44.268543000000001"/>
    <n v="-89.616507999999996"/>
    <x v="1"/>
    <d v="2024-06-02T00:00:00"/>
    <x v="5"/>
    <x v="5537"/>
    <n v="17616915.040000014"/>
  </r>
  <r>
    <x v="3"/>
    <x v="11"/>
    <n v="230.37"/>
    <x v="1"/>
    <n v="1151.8499999999999"/>
    <x v="2"/>
    <s v="Lori Yang"/>
    <x v="40"/>
    <n v="33.040619"/>
    <n v="-83.643073999999999"/>
    <x v="1"/>
    <d v="2024-06-02T00:00:00"/>
    <x v="5"/>
    <x v="5538"/>
    <n v="17616915.040000014"/>
  </r>
  <r>
    <x v="0"/>
    <x v="17"/>
    <n v="624.64"/>
    <x v="1"/>
    <n v="3123.2"/>
    <x v="1"/>
    <s v="Gabriela Gray"/>
    <x v="35"/>
    <n v="46.921925000000002"/>
    <n v="-110.454353"/>
    <x v="0"/>
    <d v="2024-06-02T00:00:00"/>
    <x v="5"/>
    <x v="5539"/>
    <n v="17616915.040000014"/>
  </r>
  <r>
    <x v="23"/>
    <x v="18"/>
    <n v="113.26"/>
    <x v="2"/>
    <n v="113.26"/>
    <x v="2"/>
    <s v="Raven Jones"/>
    <x v="43"/>
    <n v="47.528911999999998"/>
    <n v="-99.784012000000004"/>
    <x v="0"/>
    <d v="2024-06-02T00:00:00"/>
    <x v="5"/>
    <x v="5540"/>
    <n v="17616915.040000014"/>
  </r>
  <r>
    <x v="3"/>
    <x v="22"/>
    <n v="284.97000000000003"/>
    <x v="0"/>
    <n v="569.94000000000005"/>
    <x v="1"/>
    <s v="Shelley Smith"/>
    <x v="46"/>
    <n v="41.125369999999997"/>
    <n v="-98.268082000000007"/>
    <x v="4"/>
    <d v="2024-06-02T00:00:00"/>
    <x v="5"/>
    <x v="5541"/>
    <n v="17616915.040000014"/>
  </r>
  <r>
    <x v="23"/>
    <x v="20"/>
    <n v="254.65"/>
    <x v="3"/>
    <n v="1018.6"/>
    <x v="1"/>
    <s v="Douglas Gonzalez"/>
    <x v="43"/>
    <n v="47.528911999999998"/>
    <n v="-99.784012000000004"/>
    <x v="1"/>
    <d v="2024-06-02T00:00:00"/>
    <x v="5"/>
    <x v="5542"/>
    <n v="17616915.040000014"/>
  </r>
  <r>
    <x v="2"/>
    <x v="0"/>
    <n v="431.26"/>
    <x v="1"/>
    <n v="2156.3000000000002"/>
    <x v="0"/>
    <s v="Thomas Butler"/>
    <x v="16"/>
    <n v="35.747844999999998"/>
    <n v="-86.692345000000003"/>
    <x v="0"/>
    <d v="2024-06-03T00:00:00"/>
    <x v="5"/>
    <x v="5543"/>
    <n v="17616915.040000014"/>
  </r>
  <r>
    <x v="7"/>
    <x v="7"/>
    <n v="20.100000000000001"/>
    <x v="1"/>
    <n v="100.5"/>
    <x v="2"/>
    <s v="Penny Taylor"/>
    <x v="17"/>
    <n v="61.370716000000002"/>
    <n v="-152.40441899999999"/>
    <x v="3"/>
    <d v="2024-06-03T00:00:00"/>
    <x v="5"/>
    <x v="5544"/>
    <n v="17616915.040000014"/>
  </r>
  <r>
    <x v="4"/>
    <x v="20"/>
    <n v="182.38"/>
    <x v="0"/>
    <n v="364.76"/>
    <x v="2"/>
    <s v="Jennifer Cooper"/>
    <x v="27"/>
    <n v="40.388782999999997"/>
    <n v="-82.764915000000002"/>
    <x v="4"/>
    <d v="2024-06-03T00:00:00"/>
    <x v="5"/>
    <x v="5545"/>
    <n v="17616915.040000014"/>
  </r>
  <r>
    <x v="14"/>
    <x v="14"/>
    <n v="777.98"/>
    <x v="4"/>
    <n v="2333.94"/>
    <x v="3"/>
    <s v="Lisa Harrison"/>
    <x v="17"/>
    <n v="61.370716000000002"/>
    <n v="-152.40441899999999"/>
    <x v="2"/>
    <d v="2024-06-03T00:00:00"/>
    <x v="5"/>
    <x v="5546"/>
    <n v="17616915.040000014"/>
  </r>
  <r>
    <x v="17"/>
    <x v="3"/>
    <n v="109.76"/>
    <x v="0"/>
    <n v="219.52"/>
    <x v="0"/>
    <s v="James Harris"/>
    <x v="23"/>
    <n v="31.169546"/>
    <n v="-91.867805000000004"/>
    <x v="1"/>
    <d v="2024-06-03T00:00:00"/>
    <x v="5"/>
    <x v="5547"/>
    <n v="17616915.040000014"/>
  </r>
  <r>
    <x v="19"/>
    <x v="17"/>
    <n v="375.57"/>
    <x v="1"/>
    <n v="1877.85"/>
    <x v="2"/>
    <s v="Christopher Hall"/>
    <x v="4"/>
    <n v="32.741646000000003"/>
    <n v="-89.678696000000002"/>
    <x v="3"/>
    <d v="2024-06-03T00:00:00"/>
    <x v="5"/>
    <x v="5548"/>
    <n v="17616915.040000014"/>
  </r>
  <r>
    <x v="15"/>
    <x v="7"/>
    <n v="60.62"/>
    <x v="3"/>
    <n v="242.48"/>
    <x v="3"/>
    <s v="Michael Turner"/>
    <x v="31"/>
    <n v="33.856892000000002"/>
    <n v="-80.945007000000004"/>
    <x v="0"/>
    <d v="2024-06-03T00:00:00"/>
    <x v="5"/>
    <x v="5549"/>
    <n v="17616915.040000014"/>
  </r>
  <r>
    <x v="7"/>
    <x v="20"/>
    <n v="77.22"/>
    <x v="1"/>
    <n v="386.1"/>
    <x v="3"/>
    <s v="Kevin Martinez"/>
    <x v="17"/>
    <n v="61.370716000000002"/>
    <n v="-152.40441899999999"/>
    <x v="3"/>
    <d v="2024-06-03T00:00:00"/>
    <x v="5"/>
    <x v="5550"/>
    <n v="17616915.040000014"/>
  </r>
  <r>
    <x v="10"/>
    <x v="19"/>
    <n v="1715.3"/>
    <x v="3"/>
    <n v="6861.2"/>
    <x v="3"/>
    <s v="Tyler Barnes"/>
    <x v="25"/>
    <n v="34.840515000000003"/>
    <n v="-106.248482"/>
    <x v="1"/>
    <d v="2024-06-03T00:00:00"/>
    <x v="5"/>
    <x v="5551"/>
    <n v="17616915.040000014"/>
  </r>
  <r>
    <x v="4"/>
    <x v="20"/>
    <n v="156.88999999999999"/>
    <x v="0"/>
    <n v="313.77999999999997"/>
    <x v="0"/>
    <s v="Dominique Leach"/>
    <x v="29"/>
    <n v="38.526600000000002"/>
    <n v="-96.726485999999994"/>
    <x v="0"/>
    <d v="2024-06-03T00:00:00"/>
    <x v="5"/>
    <x v="5552"/>
    <n v="17616915.040000014"/>
  </r>
  <r>
    <x v="21"/>
    <x v="2"/>
    <n v="41.33"/>
    <x v="0"/>
    <n v="82.66"/>
    <x v="3"/>
    <s v="Jason Cole"/>
    <x v="28"/>
    <n v="32.806671000000001"/>
    <n v="-86.791129999999995"/>
    <x v="2"/>
    <d v="2024-06-03T00:00:00"/>
    <x v="5"/>
    <x v="5553"/>
    <n v="17616915.040000014"/>
  </r>
  <r>
    <x v="12"/>
    <x v="17"/>
    <n v="408.76"/>
    <x v="3"/>
    <n v="1635.04"/>
    <x v="2"/>
    <s v="Christopher Robles"/>
    <x v="29"/>
    <n v="38.526600000000002"/>
    <n v="-96.726485999999994"/>
    <x v="1"/>
    <d v="2024-06-03T00:00:00"/>
    <x v="5"/>
    <x v="5554"/>
    <n v="17616915.040000014"/>
  </r>
  <r>
    <x v="15"/>
    <x v="7"/>
    <n v="78.569999999999993"/>
    <x v="2"/>
    <n v="78.569999999999993"/>
    <x v="3"/>
    <s v="Victor Lozano"/>
    <x v="19"/>
    <n v="44.045876"/>
    <n v="-72.710685999999995"/>
    <x v="2"/>
    <d v="2024-06-03T00:00:00"/>
    <x v="5"/>
    <x v="5555"/>
    <n v="17616915.040000014"/>
  </r>
  <r>
    <x v="9"/>
    <x v="4"/>
    <n v="479.98"/>
    <x v="2"/>
    <n v="479.98"/>
    <x v="0"/>
    <s v="Janet Barnes"/>
    <x v="10"/>
    <n v="38.491225999999997"/>
    <n v="-80.954455999999993"/>
    <x v="0"/>
    <d v="2024-06-03T00:00:00"/>
    <x v="5"/>
    <x v="5556"/>
    <n v="17616915.040000014"/>
  </r>
  <r>
    <x v="3"/>
    <x v="0"/>
    <n v="219.6"/>
    <x v="3"/>
    <n v="878.4"/>
    <x v="1"/>
    <s v="James Johnson"/>
    <x v="44"/>
    <n v="37.668140000000001"/>
    <n v="-84.670067000000003"/>
    <x v="2"/>
    <d v="2024-06-03T00:00:00"/>
    <x v="5"/>
    <x v="5557"/>
    <n v="17616915.040000014"/>
  </r>
  <r>
    <x v="5"/>
    <x v="2"/>
    <n v="34.409999999999997"/>
    <x v="3"/>
    <n v="137.63999999999999"/>
    <x v="2"/>
    <s v="Rebecca Fernandez"/>
    <x v="13"/>
    <n v="40.150032000000003"/>
    <n v="-111.86243399999999"/>
    <x v="1"/>
    <d v="2024-06-03T00:00:00"/>
    <x v="5"/>
    <x v="5558"/>
    <n v="17616915.040000014"/>
  </r>
  <r>
    <x v="13"/>
    <x v="5"/>
    <n v="54.59"/>
    <x v="3"/>
    <n v="218.36"/>
    <x v="0"/>
    <s v="Ryan Franklin"/>
    <x v="37"/>
    <n v="38.456085000000002"/>
    <n v="-92.288368000000006"/>
    <x v="1"/>
    <d v="2024-06-03T00:00:00"/>
    <x v="5"/>
    <x v="5559"/>
    <n v="17616915.040000014"/>
  </r>
  <r>
    <x v="22"/>
    <x v="18"/>
    <n v="122.85"/>
    <x v="0"/>
    <n v="245.7"/>
    <x v="2"/>
    <s v="Kimberly James"/>
    <x v="44"/>
    <n v="37.668140000000001"/>
    <n v="-84.670067000000003"/>
    <x v="1"/>
    <d v="2024-06-03T00:00:00"/>
    <x v="5"/>
    <x v="5560"/>
    <n v="17616915.040000014"/>
  </r>
  <r>
    <x v="21"/>
    <x v="6"/>
    <n v="26.28"/>
    <x v="3"/>
    <n v="105.12"/>
    <x v="3"/>
    <s v="Joseph Palmer DVM"/>
    <x v="28"/>
    <n v="32.806671000000001"/>
    <n v="-86.791129999999995"/>
    <x v="1"/>
    <d v="2024-06-03T00:00:00"/>
    <x v="5"/>
    <x v="5561"/>
    <n v="17616915.040000014"/>
  </r>
  <r>
    <x v="8"/>
    <x v="19"/>
    <n v="560.16"/>
    <x v="1"/>
    <n v="2800.7999999999997"/>
    <x v="3"/>
    <s v="Sherry Vargas"/>
    <x v="44"/>
    <n v="37.668140000000001"/>
    <n v="-84.670067000000003"/>
    <x v="0"/>
    <d v="2024-06-03T00:00:00"/>
    <x v="5"/>
    <x v="5562"/>
    <n v="17616915.040000014"/>
  </r>
  <r>
    <x v="20"/>
    <x v="23"/>
    <n v="875.26"/>
    <x v="0"/>
    <n v="1750.52"/>
    <x v="1"/>
    <s v="Gerald Sandoval"/>
    <x v="5"/>
    <n v="39.318522999999999"/>
    <n v="-75.507141000000004"/>
    <x v="1"/>
    <d v="2024-06-03T00:00:00"/>
    <x v="5"/>
    <x v="5563"/>
    <n v="17616915.040000014"/>
  </r>
  <r>
    <x v="13"/>
    <x v="2"/>
    <n v="16.45"/>
    <x v="2"/>
    <n v="16.45"/>
    <x v="1"/>
    <s v="Michael Perez"/>
    <x v="43"/>
    <n v="47.528911999999998"/>
    <n v="-99.784012000000004"/>
    <x v="3"/>
    <d v="2024-06-03T00:00:00"/>
    <x v="5"/>
    <x v="5564"/>
    <n v="17616915.040000014"/>
  </r>
  <r>
    <x v="10"/>
    <x v="7"/>
    <n v="60.62"/>
    <x v="1"/>
    <n v="303.09999999999997"/>
    <x v="1"/>
    <s v="Danielle Williams"/>
    <x v="17"/>
    <n v="61.370716000000002"/>
    <n v="-152.40441899999999"/>
    <x v="2"/>
    <d v="2024-06-03T00:00:00"/>
    <x v="5"/>
    <x v="5565"/>
    <n v="17616915.040000014"/>
  </r>
  <r>
    <x v="19"/>
    <x v="23"/>
    <n v="938.1"/>
    <x v="0"/>
    <n v="1876.2"/>
    <x v="2"/>
    <s v="Shane Bonilla"/>
    <x v="45"/>
    <n v="44.299782"/>
    <n v="-99.438828000000001"/>
    <x v="0"/>
    <d v="2024-06-03T00:00:00"/>
    <x v="5"/>
    <x v="5566"/>
    <n v="17616915.040000014"/>
  </r>
  <r>
    <x v="5"/>
    <x v="19"/>
    <n v="1314.14"/>
    <x v="4"/>
    <n v="3942.42"/>
    <x v="2"/>
    <s v="Anthony Flores"/>
    <x v="3"/>
    <n v="41.597782000000002"/>
    <n v="-72.755370999999997"/>
    <x v="3"/>
    <d v="2024-06-03T00:00:00"/>
    <x v="5"/>
    <x v="5567"/>
    <n v="17616915.040000014"/>
  </r>
  <r>
    <x v="11"/>
    <x v="10"/>
    <n v="2014.01"/>
    <x v="1"/>
    <n v="10070.049999999999"/>
    <x v="3"/>
    <s v="William Hernandez"/>
    <x v="21"/>
    <n v="41.680892999999998"/>
    <n v="-71.511780000000002"/>
    <x v="2"/>
    <d v="2024-06-03T00:00:00"/>
    <x v="5"/>
    <x v="5568"/>
    <n v="17616915.040000014"/>
  </r>
  <r>
    <x v="9"/>
    <x v="18"/>
    <n v="144.4"/>
    <x v="0"/>
    <n v="288.8"/>
    <x v="3"/>
    <s v="Brian Rogers"/>
    <x v="18"/>
    <n v="31.054487000000002"/>
    <n v="-97.563461000000004"/>
    <x v="3"/>
    <d v="2024-06-03T00:00:00"/>
    <x v="5"/>
    <x v="5569"/>
    <n v="17616915.040000014"/>
  </r>
  <r>
    <x v="2"/>
    <x v="21"/>
    <n v="361.07"/>
    <x v="0"/>
    <n v="722.14"/>
    <x v="3"/>
    <s v="Randall Martinez"/>
    <x v="3"/>
    <n v="41.597782000000002"/>
    <n v="-72.755370999999997"/>
    <x v="3"/>
    <d v="2024-06-03T00:00:00"/>
    <x v="5"/>
    <x v="5570"/>
    <n v="17616915.040000014"/>
  </r>
  <r>
    <x v="11"/>
    <x v="8"/>
    <n v="720.97"/>
    <x v="0"/>
    <n v="1441.94"/>
    <x v="0"/>
    <s v="Anna Nguyen"/>
    <x v="34"/>
    <n v="42.755966000000001"/>
    <n v="-107.30249000000001"/>
    <x v="2"/>
    <d v="2024-06-03T00:00:00"/>
    <x v="5"/>
    <x v="5571"/>
    <n v="17616915.040000014"/>
  </r>
  <r>
    <x v="0"/>
    <x v="6"/>
    <n v="43.46"/>
    <x v="2"/>
    <n v="43.46"/>
    <x v="2"/>
    <s v="Misty Wilson"/>
    <x v="39"/>
    <n v="36.116202999999999"/>
    <n v="-119.68156399999999"/>
    <x v="2"/>
    <d v="2024-06-04T00:00:00"/>
    <x v="5"/>
    <x v="5572"/>
    <n v="17616915.040000014"/>
  </r>
  <r>
    <x v="6"/>
    <x v="12"/>
    <n v="629.59"/>
    <x v="4"/>
    <n v="1888.77"/>
    <x v="3"/>
    <s v="Roy Pierce"/>
    <x v="10"/>
    <n v="38.491225999999997"/>
    <n v="-80.954455999999993"/>
    <x v="3"/>
    <d v="2024-06-04T00:00:00"/>
    <x v="5"/>
    <x v="5573"/>
    <n v="17616915.040000014"/>
  </r>
  <r>
    <x v="18"/>
    <x v="22"/>
    <n v="407.4"/>
    <x v="3"/>
    <n v="1629.6"/>
    <x v="1"/>
    <s v="Jessica Watson"/>
    <x v="20"/>
    <n v="45.694454"/>
    <n v="-93.900192000000004"/>
    <x v="0"/>
    <d v="2024-06-04T00:00:00"/>
    <x v="5"/>
    <x v="5574"/>
    <n v="17616915.040000014"/>
  </r>
  <r>
    <x v="1"/>
    <x v="15"/>
    <n v="93.05"/>
    <x v="3"/>
    <n v="372.2"/>
    <x v="0"/>
    <s v="Tina Miller"/>
    <x v="30"/>
    <n v="44.572020999999999"/>
    <n v="-122.070938"/>
    <x v="1"/>
    <d v="2024-06-04T00:00:00"/>
    <x v="5"/>
    <x v="5575"/>
    <n v="17616915.040000014"/>
  </r>
  <r>
    <x v="22"/>
    <x v="1"/>
    <n v="171.58"/>
    <x v="0"/>
    <n v="343.16"/>
    <x v="2"/>
    <s v="Tami Snow"/>
    <x v="38"/>
    <n v="47.400902000000002"/>
    <n v="-121.490494"/>
    <x v="0"/>
    <d v="2024-06-04T00:00:00"/>
    <x v="5"/>
    <x v="5576"/>
    <n v="17616915.040000014"/>
  </r>
  <r>
    <x v="12"/>
    <x v="15"/>
    <n v="184.27"/>
    <x v="1"/>
    <n v="921.35"/>
    <x v="2"/>
    <s v="Brian Nichols"/>
    <x v="9"/>
    <n v="43.326618000000003"/>
    <n v="-84.536095000000003"/>
    <x v="1"/>
    <d v="2024-06-04T00:00:00"/>
    <x v="5"/>
    <x v="5577"/>
    <n v="17616915.040000014"/>
  </r>
  <r>
    <x v="16"/>
    <x v="2"/>
    <n v="11.19"/>
    <x v="2"/>
    <n v="11.19"/>
    <x v="1"/>
    <s v="Dana Jones"/>
    <x v="22"/>
    <n v="43.452491999999999"/>
    <n v="-71.563896"/>
    <x v="4"/>
    <d v="2024-06-04T00:00:00"/>
    <x v="5"/>
    <x v="5578"/>
    <n v="17616915.040000014"/>
  </r>
  <r>
    <x v="3"/>
    <x v="23"/>
    <n v="1156.72"/>
    <x v="4"/>
    <n v="3470.16"/>
    <x v="0"/>
    <s v="Brian Flowers"/>
    <x v="1"/>
    <n v="40.349457000000001"/>
    <n v="-88.986136999999999"/>
    <x v="3"/>
    <d v="2024-06-04T00:00:00"/>
    <x v="5"/>
    <x v="5579"/>
    <n v="17616915.040000014"/>
  </r>
  <r>
    <x v="1"/>
    <x v="8"/>
    <n v="775.44"/>
    <x v="3"/>
    <n v="3101.76"/>
    <x v="0"/>
    <s v="Manuel Powers"/>
    <x v="10"/>
    <n v="38.491225999999997"/>
    <n v="-80.954455999999993"/>
    <x v="4"/>
    <d v="2024-06-04T00:00:00"/>
    <x v="5"/>
    <x v="5580"/>
    <n v="17616915.040000014"/>
  </r>
  <r>
    <x v="22"/>
    <x v="6"/>
    <n v="37.01"/>
    <x v="0"/>
    <n v="74.02"/>
    <x v="0"/>
    <s v="Joshua Leach"/>
    <x v="5"/>
    <n v="39.318522999999999"/>
    <n v="-75.507141000000004"/>
    <x v="3"/>
    <d v="2024-06-04T00:00:00"/>
    <x v="5"/>
    <x v="5581"/>
    <n v="17616915.040000014"/>
  </r>
  <r>
    <x v="11"/>
    <x v="22"/>
    <n v="211.78"/>
    <x v="0"/>
    <n v="423.56"/>
    <x v="0"/>
    <s v="Janet Lindsey"/>
    <x v="38"/>
    <n v="47.400902000000002"/>
    <n v="-121.490494"/>
    <x v="3"/>
    <d v="2024-06-04T00:00:00"/>
    <x v="5"/>
    <x v="5582"/>
    <n v="17616915.040000014"/>
  </r>
  <r>
    <x v="2"/>
    <x v="23"/>
    <n v="1135.92"/>
    <x v="4"/>
    <n v="3407.76"/>
    <x v="2"/>
    <s v="Amanda Blake"/>
    <x v="34"/>
    <n v="42.755966000000001"/>
    <n v="-107.30249000000001"/>
    <x v="2"/>
    <d v="2024-06-04T00:00:00"/>
    <x v="5"/>
    <x v="5583"/>
    <n v="17616915.040000014"/>
  </r>
  <r>
    <x v="0"/>
    <x v="9"/>
    <n v="754.78"/>
    <x v="3"/>
    <n v="3019.12"/>
    <x v="0"/>
    <s v="Nicole Mendez"/>
    <x v="14"/>
    <n v="40.298904"/>
    <n v="-74.521011000000001"/>
    <x v="1"/>
    <d v="2024-06-04T00:00:00"/>
    <x v="5"/>
    <x v="5584"/>
    <n v="17616915.040000014"/>
  </r>
  <r>
    <x v="18"/>
    <x v="10"/>
    <n v="1908.68"/>
    <x v="4"/>
    <n v="5726.04"/>
    <x v="3"/>
    <s v="Mr. Patrick Morales"/>
    <x v="39"/>
    <n v="36.116202999999999"/>
    <n v="-119.68156399999999"/>
    <x v="1"/>
    <d v="2024-06-04T00:00:00"/>
    <x v="5"/>
    <x v="5585"/>
    <n v="17616915.040000014"/>
  </r>
  <r>
    <x v="10"/>
    <x v="22"/>
    <n v="220.72"/>
    <x v="4"/>
    <n v="662.16"/>
    <x v="0"/>
    <s v="Amanda Collier"/>
    <x v="21"/>
    <n v="41.680892999999998"/>
    <n v="-71.511780000000002"/>
    <x v="4"/>
    <d v="2024-06-04T00:00:00"/>
    <x v="5"/>
    <x v="5586"/>
    <n v="17616915.040000014"/>
  </r>
  <r>
    <x v="4"/>
    <x v="19"/>
    <n v="635.22"/>
    <x v="1"/>
    <n v="3176.1000000000004"/>
    <x v="2"/>
    <s v="William Lee"/>
    <x v="38"/>
    <n v="47.400902000000002"/>
    <n v="-121.490494"/>
    <x v="0"/>
    <d v="2024-06-04T00:00:00"/>
    <x v="5"/>
    <x v="5587"/>
    <n v="17616915.040000014"/>
  </r>
  <r>
    <x v="7"/>
    <x v="15"/>
    <n v="152.86000000000001"/>
    <x v="4"/>
    <n v="458.58000000000004"/>
    <x v="0"/>
    <s v="Eric Walker"/>
    <x v="42"/>
    <n v="39.063946000000001"/>
    <n v="-76.802100999999993"/>
    <x v="3"/>
    <d v="2024-06-04T00:00:00"/>
    <x v="5"/>
    <x v="5588"/>
    <n v="17616915.040000014"/>
  </r>
  <r>
    <x v="20"/>
    <x v="7"/>
    <n v="49.55"/>
    <x v="1"/>
    <n v="247.75"/>
    <x v="2"/>
    <s v="Adam Brown"/>
    <x v="38"/>
    <n v="47.400902000000002"/>
    <n v="-121.490494"/>
    <x v="4"/>
    <d v="2024-06-04T00:00:00"/>
    <x v="5"/>
    <x v="5589"/>
    <n v="17616915.040000014"/>
  </r>
  <r>
    <x v="11"/>
    <x v="13"/>
    <n v="834.23"/>
    <x v="3"/>
    <n v="3336.92"/>
    <x v="2"/>
    <s v="Daniel Moore"/>
    <x v="35"/>
    <n v="46.921925000000002"/>
    <n v="-110.454353"/>
    <x v="1"/>
    <d v="2024-06-04T00:00:00"/>
    <x v="5"/>
    <x v="5590"/>
    <n v="17616915.040000014"/>
  </r>
  <r>
    <x v="14"/>
    <x v="21"/>
    <n v="271.14"/>
    <x v="2"/>
    <n v="271.14"/>
    <x v="2"/>
    <s v="Michelle Harmon"/>
    <x v="26"/>
    <n v="37.769337"/>
    <n v="-78.169967999999997"/>
    <x v="4"/>
    <d v="2024-06-04T00:00:00"/>
    <x v="5"/>
    <x v="5591"/>
    <n v="17616915.040000014"/>
  </r>
  <r>
    <x v="9"/>
    <x v="3"/>
    <n v="133.31"/>
    <x v="3"/>
    <n v="533.24"/>
    <x v="0"/>
    <s v="Joel Henry"/>
    <x v="39"/>
    <n v="36.116202999999999"/>
    <n v="-119.68156399999999"/>
    <x v="1"/>
    <d v="2024-06-04T00:00:00"/>
    <x v="5"/>
    <x v="5592"/>
    <n v="17616915.040000014"/>
  </r>
  <r>
    <x v="11"/>
    <x v="23"/>
    <n v="464.77"/>
    <x v="4"/>
    <n v="1394.31"/>
    <x v="3"/>
    <s v="Donna Powers"/>
    <x v="33"/>
    <n v="44.268543000000001"/>
    <n v="-89.616507999999996"/>
    <x v="1"/>
    <d v="2024-06-04T00:00:00"/>
    <x v="5"/>
    <x v="5593"/>
    <n v="17616915.040000014"/>
  </r>
  <r>
    <x v="15"/>
    <x v="6"/>
    <n v="15.8"/>
    <x v="0"/>
    <n v="31.6"/>
    <x v="2"/>
    <s v="Earl Martinez"/>
    <x v="34"/>
    <n v="42.755966000000001"/>
    <n v="-107.30249000000001"/>
    <x v="3"/>
    <d v="2024-06-04T00:00:00"/>
    <x v="5"/>
    <x v="5594"/>
    <n v="17616915.040000014"/>
  </r>
  <r>
    <x v="14"/>
    <x v="7"/>
    <n v="66.37"/>
    <x v="1"/>
    <n v="331.85"/>
    <x v="0"/>
    <s v="Jeremy James"/>
    <x v="47"/>
    <n v="42.011538999999999"/>
    <n v="-93.210526000000002"/>
    <x v="4"/>
    <d v="2024-06-04T00:00:00"/>
    <x v="5"/>
    <x v="5595"/>
    <n v="17616915.040000014"/>
  </r>
  <r>
    <x v="0"/>
    <x v="5"/>
    <n v="39.18"/>
    <x v="2"/>
    <n v="39.18"/>
    <x v="1"/>
    <s v="Jason Hood"/>
    <x v="1"/>
    <n v="40.349457000000001"/>
    <n v="-88.986136999999999"/>
    <x v="0"/>
    <d v="2024-06-04T00:00:00"/>
    <x v="5"/>
    <x v="5596"/>
    <n v="17616915.040000014"/>
  </r>
  <r>
    <x v="23"/>
    <x v="1"/>
    <n v="237.79"/>
    <x v="3"/>
    <n v="951.16"/>
    <x v="3"/>
    <s v="Mary Thompson"/>
    <x v="10"/>
    <n v="38.491225999999997"/>
    <n v="-80.954455999999993"/>
    <x v="0"/>
    <d v="2024-06-04T00:00:00"/>
    <x v="5"/>
    <x v="5597"/>
    <n v="17616915.040000014"/>
  </r>
  <r>
    <x v="18"/>
    <x v="12"/>
    <n v="625.66999999999996"/>
    <x v="4"/>
    <n v="1877.0099999999998"/>
    <x v="2"/>
    <s v="Ryan Smith"/>
    <x v="6"/>
    <n v="35.565342000000001"/>
    <n v="-96.928916999999998"/>
    <x v="0"/>
    <d v="2024-06-04T00:00:00"/>
    <x v="5"/>
    <x v="5598"/>
    <n v="17616915.040000014"/>
  </r>
  <r>
    <x v="5"/>
    <x v="19"/>
    <n v="1749.78"/>
    <x v="2"/>
    <n v="1749.78"/>
    <x v="3"/>
    <s v="Brittany Potter"/>
    <x v="14"/>
    <n v="40.298904"/>
    <n v="-74.521011000000001"/>
    <x v="0"/>
    <d v="2024-06-04T00:00:00"/>
    <x v="5"/>
    <x v="5599"/>
    <n v="17616915.040000014"/>
  </r>
  <r>
    <x v="14"/>
    <x v="13"/>
    <n v="1224.56"/>
    <x v="2"/>
    <n v="1224.56"/>
    <x v="2"/>
    <s v="Cheryl Ellis"/>
    <x v="16"/>
    <n v="35.747844999999998"/>
    <n v="-86.692345000000003"/>
    <x v="3"/>
    <d v="2024-06-04T00:00:00"/>
    <x v="5"/>
    <x v="5600"/>
    <n v="17616915.040000014"/>
  </r>
  <r>
    <x v="18"/>
    <x v="12"/>
    <n v="478.65"/>
    <x v="3"/>
    <n v="1914.6"/>
    <x v="3"/>
    <s v="Kim Stark"/>
    <x v="33"/>
    <n v="44.268543000000001"/>
    <n v="-89.616507999999996"/>
    <x v="0"/>
    <d v="2024-06-04T00:00:00"/>
    <x v="5"/>
    <x v="5601"/>
    <n v="17616915.040000014"/>
  </r>
  <r>
    <x v="1"/>
    <x v="11"/>
    <n v="116.38"/>
    <x v="4"/>
    <n v="349.14"/>
    <x v="3"/>
    <s v="Craig Webb"/>
    <x v="38"/>
    <n v="47.400902000000002"/>
    <n v="-121.490494"/>
    <x v="4"/>
    <d v="2024-06-04T00:00:00"/>
    <x v="5"/>
    <x v="5602"/>
    <n v="17616915.040000014"/>
  </r>
  <r>
    <x v="21"/>
    <x v="10"/>
    <n v="1344.48"/>
    <x v="0"/>
    <n v="2688.96"/>
    <x v="2"/>
    <s v="Kevin Carr"/>
    <x v="19"/>
    <n v="44.045876"/>
    <n v="-72.710685999999995"/>
    <x v="1"/>
    <d v="2024-06-05T00:00:00"/>
    <x v="5"/>
    <x v="5603"/>
    <n v="17616915.040000014"/>
  </r>
  <r>
    <x v="6"/>
    <x v="12"/>
    <n v="629.26"/>
    <x v="4"/>
    <n v="1887.78"/>
    <x v="3"/>
    <s v="Jared Daniels"/>
    <x v="16"/>
    <n v="35.747844999999998"/>
    <n v="-86.692345000000003"/>
    <x v="0"/>
    <d v="2024-06-05T00:00:00"/>
    <x v="5"/>
    <x v="5604"/>
    <n v="17616915.040000014"/>
  </r>
  <r>
    <x v="0"/>
    <x v="15"/>
    <n v="164.05"/>
    <x v="0"/>
    <n v="328.1"/>
    <x v="1"/>
    <s v="Kenneth Austin"/>
    <x v="46"/>
    <n v="41.125369999999997"/>
    <n v="-98.268082000000007"/>
    <x v="1"/>
    <d v="2024-06-05T00:00:00"/>
    <x v="5"/>
    <x v="5605"/>
    <n v="17616915.040000014"/>
  </r>
  <r>
    <x v="0"/>
    <x v="19"/>
    <n v="1365.82"/>
    <x v="4"/>
    <n v="4097.46"/>
    <x v="3"/>
    <s v="Shawn Williams"/>
    <x v="7"/>
    <n v="42.230170999999999"/>
    <n v="-71.530106000000004"/>
    <x v="4"/>
    <d v="2024-06-05T00:00:00"/>
    <x v="5"/>
    <x v="5606"/>
    <n v="17616915.040000014"/>
  </r>
  <r>
    <x v="3"/>
    <x v="18"/>
    <n v="96.44"/>
    <x v="4"/>
    <n v="289.32"/>
    <x v="2"/>
    <s v="Jessica Bennett"/>
    <x v="36"/>
    <n v="39.849426000000001"/>
    <n v="-86.258278000000004"/>
    <x v="1"/>
    <d v="2024-06-05T00:00:00"/>
    <x v="5"/>
    <x v="5607"/>
    <n v="17616915.040000014"/>
  </r>
  <r>
    <x v="1"/>
    <x v="16"/>
    <n v="1260.57"/>
    <x v="2"/>
    <n v="1260.57"/>
    <x v="2"/>
    <s v="Blake Jordan"/>
    <x v="10"/>
    <n v="38.491225999999997"/>
    <n v="-80.954455999999993"/>
    <x v="3"/>
    <d v="2024-06-05T00:00:00"/>
    <x v="5"/>
    <x v="2625"/>
    <n v="17616915.040000014"/>
  </r>
  <r>
    <x v="18"/>
    <x v="22"/>
    <n v="394.99"/>
    <x v="0"/>
    <n v="789.98"/>
    <x v="0"/>
    <s v="Kimberly Wyatt"/>
    <x v="2"/>
    <n v="40.590752000000002"/>
    <n v="-77.209755000000001"/>
    <x v="1"/>
    <d v="2024-06-05T00:00:00"/>
    <x v="5"/>
    <x v="5608"/>
    <n v="17616915.040000014"/>
  </r>
  <r>
    <x v="8"/>
    <x v="16"/>
    <n v="2643.85"/>
    <x v="3"/>
    <n v="10575.4"/>
    <x v="1"/>
    <s v="Darrell Gonzalez"/>
    <x v="27"/>
    <n v="40.388782999999997"/>
    <n v="-82.764915000000002"/>
    <x v="4"/>
    <d v="2024-06-05T00:00:00"/>
    <x v="5"/>
    <x v="5609"/>
    <n v="17616915.040000014"/>
  </r>
  <r>
    <x v="4"/>
    <x v="0"/>
    <n v="273.06"/>
    <x v="0"/>
    <n v="546.12"/>
    <x v="2"/>
    <s v="Nicole Moore"/>
    <x v="5"/>
    <n v="39.318522999999999"/>
    <n v="-75.507141000000004"/>
    <x v="3"/>
    <d v="2024-06-05T00:00:00"/>
    <x v="5"/>
    <x v="5610"/>
    <n v="17616915.040000014"/>
  </r>
  <r>
    <x v="11"/>
    <x v="12"/>
    <n v="274.82"/>
    <x v="3"/>
    <n v="1099.28"/>
    <x v="3"/>
    <s v="Christian Schwartz"/>
    <x v="9"/>
    <n v="43.326618000000003"/>
    <n v="-84.536095000000003"/>
    <x v="4"/>
    <d v="2024-06-05T00:00:00"/>
    <x v="5"/>
    <x v="5611"/>
    <n v="17616915.040000014"/>
  </r>
  <r>
    <x v="5"/>
    <x v="13"/>
    <n v="1791.09"/>
    <x v="4"/>
    <n v="5373.2699999999995"/>
    <x v="1"/>
    <s v="Christina Foster"/>
    <x v="34"/>
    <n v="42.755966000000001"/>
    <n v="-107.30249000000001"/>
    <x v="2"/>
    <d v="2024-06-05T00:00:00"/>
    <x v="5"/>
    <x v="5612"/>
    <n v="17616915.040000014"/>
  </r>
  <r>
    <x v="23"/>
    <x v="6"/>
    <n v="18.48"/>
    <x v="0"/>
    <n v="36.96"/>
    <x v="2"/>
    <s v="Dr. Stephanie Hall"/>
    <x v="28"/>
    <n v="32.806671000000001"/>
    <n v="-86.791129999999995"/>
    <x v="2"/>
    <d v="2024-06-05T00:00:00"/>
    <x v="5"/>
    <x v="5613"/>
    <n v="17616915.040000014"/>
  </r>
  <r>
    <x v="18"/>
    <x v="20"/>
    <n v="175.48"/>
    <x v="2"/>
    <n v="175.48"/>
    <x v="2"/>
    <s v="Jasmine Arroyo"/>
    <x v="3"/>
    <n v="41.597782000000002"/>
    <n v="-72.755370999999997"/>
    <x v="0"/>
    <d v="2024-06-05T00:00:00"/>
    <x v="5"/>
    <x v="5614"/>
    <n v="17616915.040000014"/>
  </r>
  <r>
    <x v="15"/>
    <x v="6"/>
    <n v="40.85"/>
    <x v="0"/>
    <n v="81.7"/>
    <x v="1"/>
    <s v="Miguel Gordon"/>
    <x v="42"/>
    <n v="39.063946000000001"/>
    <n v="-76.802100999999993"/>
    <x v="3"/>
    <d v="2024-06-05T00:00:00"/>
    <x v="5"/>
    <x v="5615"/>
    <n v="17616915.040000014"/>
  </r>
  <r>
    <x v="0"/>
    <x v="9"/>
    <n v="599.04"/>
    <x v="4"/>
    <n v="1797.12"/>
    <x v="2"/>
    <s v="Ashley Williams"/>
    <x v="31"/>
    <n v="33.856892000000002"/>
    <n v="-80.945007000000004"/>
    <x v="4"/>
    <d v="2024-06-05T00:00:00"/>
    <x v="5"/>
    <x v="5616"/>
    <n v="17616915.040000014"/>
  </r>
  <r>
    <x v="6"/>
    <x v="21"/>
    <n v="338.69"/>
    <x v="3"/>
    <n v="1354.76"/>
    <x v="3"/>
    <s v="Evelyn Davis"/>
    <x v="35"/>
    <n v="46.921925000000002"/>
    <n v="-110.454353"/>
    <x v="2"/>
    <d v="2024-06-05T00:00:00"/>
    <x v="5"/>
    <x v="5617"/>
    <n v="17616915.040000014"/>
  </r>
  <r>
    <x v="15"/>
    <x v="18"/>
    <n v="25.32"/>
    <x v="1"/>
    <n v="126.6"/>
    <x v="1"/>
    <s v="Cassandra Fuentes"/>
    <x v="24"/>
    <n v="21.094318000000001"/>
    <n v="-157.49833699999999"/>
    <x v="3"/>
    <d v="2024-06-05T00:00:00"/>
    <x v="5"/>
    <x v="5618"/>
    <n v="17616915.040000014"/>
  </r>
  <r>
    <x v="21"/>
    <x v="8"/>
    <n v="966.57"/>
    <x v="2"/>
    <n v="966.57"/>
    <x v="1"/>
    <s v="Mark Vasquez"/>
    <x v="38"/>
    <n v="47.400902000000002"/>
    <n v="-121.490494"/>
    <x v="0"/>
    <d v="2024-06-05T00:00:00"/>
    <x v="5"/>
    <x v="5619"/>
    <n v="17616915.040000014"/>
  </r>
  <r>
    <x v="3"/>
    <x v="10"/>
    <n v="2257.16"/>
    <x v="2"/>
    <n v="2257.16"/>
    <x v="1"/>
    <s v="Robert Martin"/>
    <x v="21"/>
    <n v="41.680892999999998"/>
    <n v="-71.511780000000002"/>
    <x v="4"/>
    <d v="2024-06-05T00:00:00"/>
    <x v="5"/>
    <x v="5620"/>
    <n v="17616915.040000014"/>
  </r>
  <r>
    <x v="3"/>
    <x v="13"/>
    <n v="1477.23"/>
    <x v="4"/>
    <n v="4431.6900000000005"/>
    <x v="0"/>
    <s v="Jose Phillips"/>
    <x v="14"/>
    <n v="40.298904"/>
    <n v="-74.521011000000001"/>
    <x v="2"/>
    <d v="2024-06-05T00:00:00"/>
    <x v="5"/>
    <x v="5621"/>
    <n v="17616915.040000014"/>
  </r>
  <r>
    <x v="8"/>
    <x v="11"/>
    <n v="277.70999999999998"/>
    <x v="2"/>
    <n v="277.70999999999998"/>
    <x v="2"/>
    <s v="William Warner"/>
    <x v="27"/>
    <n v="40.388782999999997"/>
    <n v="-82.764915000000002"/>
    <x v="3"/>
    <d v="2024-06-05T00:00:00"/>
    <x v="5"/>
    <x v="5622"/>
    <n v="17616915.040000014"/>
  </r>
  <r>
    <x v="15"/>
    <x v="16"/>
    <n v="1320.34"/>
    <x v="4"/>
    <n v="3961.0199999999995"/>
    <x v="3"/>
    <s v="Jason Welch"/>
    <x v="35"/>
    <n v="46.921925000000002"/>
    <n v="-110.454353"/>
    <x v="2"/>
    <d v="2024-06-05T00:00:00"/>
    <x v="5"/>
    <x v="5623"/>
    <n v="17616915.040000014"/>
  </r>
  <r>
    <x v="12"/>
    <x v="14"/>
    <n v="802.6"/>
    <x v="3"/>
    <n v="3210.4"/>
    <x v="1"/>
    <s v="Valerie Chaney"/>
    <x v="35"/>
    <n v="46.921925000000002"/>
    <n v="-110.454353"/>
    <x v="4"/>
    <d v="2024-06-05T00:00:00"/>
    <x v="5"/>
    <x v="5624"/>
    <n v="17616915.040000014"/>
  </r>
  <r>
    <x v="13"/>
    <x v="16"/>
    <n v="1317.95"/>
    <x v="4"/>
    <n v="3953.8500000000004"/>
    <x v="3"/>
    <s v="Daniel Ayala"/>
    <x v="39"/>
    <n v="36.116202999999999"/>
    <n v="-119.68156399999999"/>
    <x v="3"/>
    <d v="2024-06-05T00:00:00"/>
    <x v="5"/>
    <x v="5625"/>
    <n v="17616915.040000014"/>
  </r>
  <r>
    <x v="6"/>
    <x v="2"/>
    <n v="36.83"/>
    <x v="0"/>
    <n v="73.66"/>
    <x v="1"/>
    <s v="Sharon Gardner DDS"/>
    <x v="20"/>
    <n v="45.694454"/>
    <n v="-93.900192000000004"/>
    <x v="4"/>
    <d v="2024-06-05T00:00:00"/>
    <x v="5"/>
    <x v="5626"/>
    <n v="17616915.040000014"/>
  </r>
  <r>
    <x v="13"/>
    <x v="20"/>
    <n v="259.49"/>
    <x v="0"/>
    <n v="518.98"/>
    <x v="3"/>
    <s v="Audrey Robinson"/>
    <x v="37"/>
    <n v="38.456085000000002"/>
    <n v="-92.288368000000006"/>
    <x v="1"/>
    <d v="2024-06-05T00:00:00"/>
    <x v="5"/>
    <x v="5627"/>
    <n v="17616915.040000014"/>
  </r>
  <r>
    <x v="16"/>
    <x v="18"/>
    <n v="48.24"/>
    <x v="3"/>
    <n v="192.96"/>
    <x v="1"/>
    <s v="Susan Giles"/>
    <x v="29"/>
    <n v="38.526600000000002"/>
    <n v="-96.726485999999994"/>
    <x v="4"/>
    <d v="2024-06-05T00:00:00"/>
    <x v="5"/>
    <x v="5628"/>
    <n v="17616915.040000014"/>
  </r>
  <r>
    <x v="1"/>
    <x v="11"/>
    <n v="86.75"/>
    <x v="4"/>
    <n v="260.25"/>
    <x v="1"/>
    <s v="John Foster"/>
    <x v="13"/>
    <n v="40.150032000000003"/>
    <n v="-111.86243399999999"/>
    <x v="1"/>
    <d v="2024-06-05T00:00:00"/>
    <x v="5"/>
    <x v="5629"/>
    <n v="17616915.040000014"/>
  </r>
  <r>
    <x v="10"/>
    <x v="23"/>
    <n v="345.91"/>
    <x v="3"/>
    <n v="1383.64"/>
    <x v="0"/>
    <s v="John Johnson"/>
    <x v="32"/>
    <n v="44.240459000000001"/>
    <n v="-114.47882799999999"/>
    <x v="1"/>
    <d v="2024-06-06T00:00:00"/>
    <x v="5"/>
    <x v="5630"/>
    <n v="17616915.040000014"/>
  </r>
  <r>
    <x v="8"/>
    <x v="5"/>
    <n v="33.409999999999997"/>
    <x v="3"/>
    <n v="133.63999999999999"/>
    <x v="3"/>
    <s v="Dana Strickland"/>
    <x v="33"/>
    <n v="44.268543000000001"/>
    <n v="-89.616507999999996"/>
    <x v="0"/>
    <d v="2024-06-06T00:00:00"/>
    <x v="5"/>
    <x v="5631"/>
    <n v="17616915.040000014"/>
  </r>
  <r>
    <x v="2"/>
    <x v="8"/>
    <n v="797.01"/>
    <x v="0"/>
    <n v="1594.02"/>
    <x v="2"/>
    <s v="Julia Bailey"/>
    <x v="25"/>
    <n v="34.840515000000003"/>
    <n v="-106.248482"/>
    <x v="2"/>
    <d v="2024-06-06T00:00:00"/>
    <x v="5"/>
    <x v="5632"/>
    <n v="17616915.040000014"/>
  </r>
  <r>
    <x v="20"/>
    <x v="22"/>
    <n v="101.5"/>
    <x v="1"/>
    <n v="507.5"/>
    <x v="2"/>
    <s v="Amanda White"/>
    <x v="37"/>
    <n v="38.456085000000002"/>
    <n v="-92.288368000000006"/>
    <x v="0"/>
    <d v="2024-06-06T00:00:00"/>
    <x v="5"/>
    <x v="5633"/>
    <n v="17616915.040000014"/>
  </r>
  <r>
    <x v="17"/>
    <x v="13"/>
    <n v="1295.3399999999999"/>
    <x v="2"/>
    <n v="1295.3399999999999"/>
    <x v="0"/>
    <s v="Dakota Carpenter"/>
    <x v="17"/>
    <n v="61.370716000000002"/>
    <n v="-152.40441899999999"/>
    <x v="2"/>
    <d v="2024-06-06T00:00:00"/>
    <x v="5"/>
    <x v="5634"/>
    <n v="17616915.040000014"/>
  </r>
  <r>
    <x v="5"/>
    <x v="14"/>
    <n v="781.19"/>
    <x v="1"/>
    <n v="3905.9500000000003"/>
    <x v="0"/>
    <s v="Mr. Joseph Collier"/>
    <x v="0"/>
    <n v="33.729759000000001"/>
    <n v="-111.43122099999999"/>
    <x v="1"/>
    <d v="2024-06-06T00:00:00"/>
    <x v="5"/>
    <x v="5635"/>
    <n v="17616915.040000014"/>
  </r>
  <r>
    <x v="0"/>
    <x v="10"/>
    <n v="1465.65"/>
    <x v="3"/>
    <n v="5862.6"/>
    <x v="0"/>
    <s v="Michael White"/>
    <x v="27"/>
    <n v="40.388782999999997"/>
    <n v="-82.764915000000002"/>
    <x v="1"/>
    <d v="2024-06-06T00:00:00"/>
    <x v="5"/>
    <x v="5636"/>
    <n v="17616915.040000014"/>
  </r>
  <r>
    <x v="4"/>
    <x v="5"/>
    <n v="79.47"/>
    <x v="3"/>
    <n v="317.88"/>
    <x v="0"/>
    <s v="Barbara Bruce"/>
    <x v="40"/>
    <n v="33.040619"/>
    <n v="-83.643073999999999"/>
    <x v="1"/>
    <d v="2024-06-06T00:00:00"/>
    <x v="5"/>
    <x v="5637"/>
    <n v="17616915.040000014"/>
  </r>
  <r>
    <x v="5"/>
    <x v="20"/>
    <n v="297.20999999999998"/>
    <x v="1"/>
    <n v="1486.05"/>
    <x v="0"/>
    <s v="Amanda Bishop"/>
    <x v="10"/>
    <n v="38.491225999999997"/>
    <n v="-80.954455999999993"/>
    <x v="4"/>
    <d v="2024-06-06T00:00:00"/>
    <x v="5"/>
    <x v="5638"/>
    <n v="17616915.040000014"/>
  </r>
  <r>
    <x v="18"/>
    <x v="9"/>
    <n v="1720.27"/>
    <x v="0"/>
    <n v="3440.54"/>
    <x v="2"/>
    <s v="Adam Little"/>
    <x v="13"/>
    <n v="40.150032000000003"/>
    <n v="-111.86243399999999"/>
    <x v="2"/>
    <d v="2024-06-06T00:00:00"/>
    <x v="5"/>
    <x v="5639"/>
    <n v="17616915.040000014"/>
  </r>
  <r>
    <x v="16"/>
    <x v="15"/>
    <n v="142.75"/>
    <x v="2"/>
    <n v="142.75"/>
    <x v="1"/>
    <s v="Valerie Long"/>
    <x v="35"/>
    <n v="46.921925000000002"/>
    <n v="-110.454353"/>
    <x v="2"/>
    <d v="2024-06-06T00:00:00"/>
    <x v="5"/>
    <x v="5640"/>
    <n v="17616915.040000014"/>
  </r>
  <r>
    <x v="7"/>
    <x v="19"/>
    <n v="1646.23"/>
    <x v="4"/>
    <n v="4938.6900000000005"/>
    <x v="3"/>
    <s v="Kelsey Jones"/>
    <x v="36"/>
    <n v="39.849426000000001"/>
    <n v="-86.258278000000004"/>
    <x v="4"/>
    <d v="2024-06-06T00:00:00"/>
    <x v="5"/>
    <x v="5641"/>
    <n v="17616915.040000014"/>
  </r>
  <r>
    <x v="21"/>
    <x v="21"/>
    <n v="365.66"/>
    <x v="1"/>
    <n v="1828.3000000000002"/>
    <x v="0"/>
    <s v="Stephen Smith"/>
    <x v="29"/>
    <n v="38.526600000000002"/>
    <n v="-96.726485999999994"/>
    <x v="3"/>
    <d v="2024-06-06T00:00:00"/>
    <x v="5"/>
    <x v="5642"/>
    <n v="17616915.040000014"/>
  </r>
  <r>
    <x v="0"/>
    <x v="4"/>
    <n v="325.02"/>
    <x v="0"/>
    <n v="650.04"/>
    <x v="0"/>
    <s v="Diamond Watkins"/>
    <x v="9"/>
    <n v="43.326618000000003"/>
    <n v="-84.536095000000003"/>
    <x v="4"/>
    <d v="2024-06-06T00:00:00"/>
    <x v="5"/>
    <x v="5643"/>
    <n v="17616915.040000014"/>
  </r>
  <r>
    <x v="21"/>
    <x v="21"/>
    <n v="297.25"/>
    <x v="1"/>
    <n v="1486.25"/>
    <x v="2"/>
    <s v="Monica Guzman"/>
    <x v="42"/>
    <n v="39.063946000000001"/>
    <n v="-76.802100999999993"/>
    <x v="0"/>
    <d v="2024-06-06T00:00:00"/>
    <x v="5"/>
    <x v="5644"/>
    <n v="17616915.040000014"/>
  </r>
  <r>
    <x v="16"/>
    <x v="16"/>
    <n v="697.47"/>
    <x v="3"/>
    <n v="2789.88"/>
    <x v="3"/>
    <s v="Ashley Aguilar"/>
    <x v="3"/>
    <n v="41.597782000000002"/>
    <n v="-72.755370999999997"/>
    <x v="2"/>
    <d v="2024-06-06T00:00:00"/>
    <x v="5"/>
    <x v="5645"/>
    <n v="17616915.040000014"/>
  </r>
  <r>
    <x v="17"/>
    <x v="23"/>
    <n v="521.46"/>
    <x v="0"/>
    <n v="1042.92"/>
    <x v="0"/>
    <s v="Christopher Snyder"/>
    <x v="20"/>
    <n v="45.694454"/>
    <n v="-93.900192000000004"/>
    <x v="2"/>
    <d v="2024-06-06T00:00:00"/>
    <x v="5"/>
    <x v="5646"/>
    <n v="17616915.040000014"/>
  </r>
  <r>
    <x v="11"/>
    <x v="1"/>
    <n v="317.24"/>
    <x v="2"/>
    <n v="317.24"/>
    <x v="1"/>
    <s v="Hunter Boyle"/>
    <x v="6"/>
    <n v="35.565342000000001"/>
    <n v="-96.928916999999998"/>
    <x v="4"/>
    <d v="2024-06-06T00:00:00"/>
    <x v="5"/>
    <x v="5647"/>
    <n v="17616915.040000014"/>
  </r>
  <r>
    <x v="7"/>
    <x v="8"/>
    <n v="314.74"/>
    <x v="3"/>
    <n v="1258.96"/>
    <x v="3"/>
    <s v="Megan Nelson"/>
    <x v="32"/>
    <n v="44.240459000000001"/>
    <n v="-114.47882799999999"/>
    <x v="4"/>
    <d v="2024-06-06T00:00:00"/>
    <x v="5"/>
    <x v="5648"/>
    <n v="17616915.040000014"/>
  </r>
  <r>
    <x v="20"/>
    <x v="20"/>
    <n v="135.88"/>
    <x v="3"/>
    <n v="543.52"/>
    <x v="0"/>
    <s v="Diane Brown"/>
    <x v="45"/>
    <n v="44.299782"/>
    <n v="-99.438828000000001"/>
    <x v="1"/>
    <d v="2024-06-06T00:00:00"/>
    <x v="5"/>
    <x v="5649"/>
    <n v="17616915.040000014"/>
  </r>
  <r>
    <x v="6"/>
    <x v="5"/>
    <n v="47.48"/>
    <x v="2"/>
    <n v="47.48"/>
    <x v="0"/>
    <s v="Ryan Swanson"/>
    <x v="0"/>
    <n v="33.729759000000001"/>
    <n v="-111.43122099999999"/>
    <x v="2"/>
    <d v="2024-06-06T00:00:00"/>
    <x v="5"/>
    <x v="2412"/>
    <n v="17616915.040000014"/>
  </r>
  <r>
    <x v="1"/>
    <x v="3"/>
    <n v="199.34"/>
    <x v="1"/>
    <n v="996.7"/>
    <x v="0"/>
    <s v="Jacob Johnson"/>
    <x v="10"/>
    <n v="38.491225999999997"/>
    <n v="-80.954455999999993"/>
    <x v="1"/>
    <d v="2024-06-06T00:00:00"/>
    <x v="5"/>
    <x v="5650"/>
    <n v="17616915.040000014"/>
  </r>
  <r>
    <x v="0"/>
    <x v="11"/>
    <n v="152.25"/>
    <x v="3"/>
    <n v="609"/>
    <x v="1"/>
    <s v="Lori Santos"/>
    <x v="45"/>
    <n v="44.299782"/>
    <n v="-99.438828000000001"/>
    <x v="3"/>
    <d v="2024-06-06T00:00:00"/>
    <x v="5"/>
    <x v="5651"/>
    <n v="17616915.040000014"/>
  </r>
  <r>
    <x v="6"/>
    <x v="22"/>
    <n v="481.59"/>
    <x v="1"/>
    <n v="2407.9499999999998"/>
    <x v="0"/>
    <s v="Stephanie Miller"/>
    <x v="6"/>
    <n v="35.565342000000001"/>
    <n v="-96.928916999999998"/>
    <x v="1"/>
    <d v="2024-06-06T00:00:00"/>
    <x v="5"/>
    <x v="5652"/>
    <n v="17616915.040000014"/>
  </r>
  <r>
    <x v="11"/>
    <x v="8"/>
    <n v="535.78"/>
    <x v="3"/>
    <n v="2143.12"/>
    <x v="0"/>
    <s v="William Wells"/>
    <x v="43"/>
    <n v="47.528911999999998"/>
    <n v="-99.784012000000004"/>
    <x v="2"/>
    <d v="2024-06-06T00:00:00"/>
    <x v="5"/>
    <x v="5653"/>
    <n v="17616915.040000014"/>
  </r>
  <r>
    <x v="2"/>
    <x v="15"/>
    <n v="183.18"/>
    <x v="0"/>
    <n v="366.36"/>
    <x v="2"/>
    <s v="Tracy Brown"/>
    <x v="14"/>
    <n v="40.298904"/>
    <n v="-74.521011000000001"/>
    <x v="1"/>
    <d v="2024-06-06T00:00:00"/>
    <x v="5"/>
    <x v="5654"/>
    <n v="17616915.040000014"/>
  </r>
  <r>
    <x v="20"/>
    <x v="23"/>
    <n v="747.44"/>
    <x v="3"/>
    <n v="2989.76"/>
    <x v="1"/>
    <s v="Jason Dunlap"/>
    <x v="47"/>
    <n v="42.011538999999999"/>
    <n v="-93.210526000000002"/>
    <x v="3"/>
    <d v="2024-06-06T00:00:00"/>
    <x v="5"/>
    <x v="5655"/>
    <n v="17616915.040000014"/>
  </r>
  <r>
    <x v="2"/>
    <x v="21"/>
    <n v="456.44"/>
    <x v="0"/>
    <n v="912.88"/>
    <x v="0"/>
    <s v="Shelley Mullins"/>
    <x v="7"/>
    <n v="42.230170999999999"/>
    <n v="-71.530106000000004"/>
    <x v="3"/>
    <d v="2024-06-06T00:00:00"/>
    <x v="5"/>
    <x v="5656"/>
    <n v="17616915.040000014"/>
  </r>
  <r>
    <x v="9"/>
    <x v="23"/>
    <n v="1000.24"/>
    <x v="1"/>
    <n v="5001.2"/>
    <x v="3"/>
    <s v="Joshua Hanson"/>
    <x v="33"/>
    <n v="44.268543000000001"/>
    <n v="-89.616507999999996"/>
    <x v="4"/>
    <d v="2024-06-06T00:00:00"/>
    <x v="5"/>
    <x v="5657"/>
    <n v="17616915.040000014"/>
  </r>
  <r>
    <x v="1"/>
    <x v="8"/>
    <n v="490.5"/>
    <x v="4"/>
    <n v="1471.5"/>
    <x v="3"/>
    <s v="Adriana Booker"/>
    <x v="35"/>
    <n v="46.921925000000002"/>
    <n v="-110.454353"/>
    <x v="2"/>
    <d v="2024-06-06T00:00:00"/>
    <x v="5"/>
    <x v="5658"/>
    <n v="17616915.040000014"/>
  </r>
  <r>
    <x v="4"/>
    <x v="14"/>
    <n v="756.47"/>
    <x v="4"/>
    <n v="2269.41"/>
    <x v="2"/>
    <s v="Stephen Sawyer"/>
    <x v="18"/>
    <n v="31.054487000000002"/>
    <n v="-97.563461000000004"/>
    <x v="3"/>
    <d v="2024-06-06T00:00:00"/>
    <x v="5"/>
    <x v="5659"/>
    <n v="17616915.040000014"/>
  </r>
  <r>
    <x v="12"/>
    <x v="2"/>
    <n v="43.91"/>
    <x v="0"/>
    <n v="87.82"/>
    <x v="3"/>
    <s v="Marissa Palmer"/>
    <x v="20"/>
    <n v="45.694454"/>
    <n v="-93.900192000000004"/>
    <x v="2"/>
    <d v="2024-06-06T00:00:00"/>
    <x v="5"/>
    <x v="5660"/>
    <n v="17616915.040000014"/>
  </r>
  <r>
    <x v="14"/>
    <x v="6"/>
    <n v="11.91"/>
    <x v="4"/>
    <n v="35.730000000000004"/>
    <x v="1"/>
    <s v="Patricia Kim"/>
    <x v="27"/>
    <n v="40.388782999999997"/>
    <n v="-82.764915000000002"/>
    <x v="2"/>
    <d v="2024-06-06T00:00:00"/>
    <x v="5"/>
    <x v="5661"/>
    <n v="17616915.040000014"/>
  </r>
  <r>
    <x v="3"/>
    <x v="0"/>
    <n v="192.1"/>
    <x v="4"/>
    <n v="576.29999999999995"/>
    <x v="3"/>
    <s v="Denise Drake"/>
    <x v="40"/>
    <n v="33.040619"/>
    <n v="-83.643073999999999"/>
    <x v="2"/>
    <d v="2024-06-06T00:00:00"/>
    <x v="5"/>
    <x v="5662"/>
    <n v="17616915.040000014"/>
  </r>
  <r>
    <x v="3"/>
    <x v="0"/>
    <n v="176.15"/>
    <x v="2"/>
    <n v="176.15"/>
    <x v="0"/>
    <s v="Alicia Hernandez"/>
    <x v="20"/>
    <n v="45.694454"/>
    <n v="-93.900192000000004"/>
    <x v="2"/>
    <d v="2024-06-06T00:00:00"/>
    <x v="5"/>
    <x v="5663"/>
    <n v="17616915.040000014"/>
  </r>
  <r>
    <x v="5"/>
    <x v="11"/>
    <n v="67.400000000000006"/>
    <x v="2"/>
    <n v="67.400000000000006"/>
    <x v="1"/>
    <s v="Linda Jones"/>
    <x v="33"/>
    <n v="44.268543000000001"/>
    <n v="-89.616507999999996"/>
    <x v="3"/>
    <d v="2024-06-06T00:00:00"/>
    <x v="5"/>
    <x v="5664"/>
    <n v="17616915.040000014"/>
  </r>
  <r>
    <x v="13"/>
    <x v="17"/>
    <n v="476.91"/>
    <x v="3"/>
    <n v="1907.64"/>
    <x v="1"/>
    <s v="Kathleen Kennedy"/>
    <x v="0"/>
    <n v="33.729759000000001"/>
    <n v="-111.43122099999999"/>
    <x v="1"/>
    <d v="2024-06-06T00:00:00"/>
    <x v="5"/>
    <x v="2521"/>
    <n v="17616915.040000014"/>
  </r>
  <r>
    <x v="16"/>
    <x v="8"/>
    <n v="285.43"/>
    <x v="0"/>
    <n v="570.86"/>
    <x v="1"/>
    <s v="Tracy Hall"/>
    <x v="17"/>
    <n v="61.370716000000002"/>
    <n v="-152.40441899999999"/>
    <x v="3"/>
    <d v="2024-06-06T00:00:00"/>
    <x v="5"/>
    <x v="5665"/>
    <n v="17616915.040000014"/>
  </r>
  <r>
    <x v="22"/>
    <x v="18"/>
    <n v="143.63999999999999"/>
    <x v="1"/>
    <n v="718.19999999999993"/>
    <x v="1"/>
    <s v="Sierra Clark"/>
    <x v="44"/>
    <n v="37.668140000000001"/>
    <n v="-84.670067000000003"/>
    <x v="1"/>
    <d v="2024-06-07T00:00:00"/>
    <x v="5"/>
    <x v="5666"/>
    <n v="17616915.040000014"/>
  </r>
  <r>
    <x v="9"/>
    <x v="11"/>
    <n v="169.73"/>
    <x v="4"/>
    <n v="509.18999999999994"/>
    <x v="1"/>
    <s v="Jennifer Zavala"/>
    <x v="31"/>
    <n v="33.856892000000002"/>
    <n v="-80.945007000000004"/>
    <x v="2"/>
    <d v="2024-06-07T00:00:00"/>
    <x v="5"/>
    <x v="5667"/>
    <n v="17616915.040000014"/>
  </r>
  <r>
    <x v="21"/>
    <x v="0"/>
    <n v="457.14"/>
    <x v="4"/>
    <n v="1371.42"/>
    <x v="1"/>
    <s v="Dawn Hernandez"/>
    <x v="37"/>
    <n v="38.456085000000002"/>
    <n v="-92.288368000000006"/>
    <x v="0"/>
    <d v="2024-06-07T00:00:00"/>
    <x v="5"/>
    <x v="5668"/>
    <n v="17616915.040000014"/>
  </r>
  <r>
    <x v="10"/>
    <x v="15"/>
    <n v="157.38"/>
    <x v="3"/>
    <n v="629.52"/>
    <x v="0"/>
    <s v="Amanda Campos"/>
    <x v="27"/>
    <n v="40.388782999999997"/>
    <n v="-82.764915000000002"/>
    <x v="0"/>
    <d v="2024-06-07T00:00:00"/>
    <x v="5"/>
    <x v="5669"/>
    <n v="17616915.040000014"/>
  </r>
  <r>
    <x v="3"/>
    <x v="7"/>
    <n v="17.41"/>
    <x v="2"/>
    <n v="17.41"/>
    <x v="2"/>
    <s v="Debbie Miller"/>
    <x v="14"/>
    <n v="40.298904"/>
    <n v="-74.521011000000001"/>
    <x v="2"/>
    <d v="2024-06-07T00:00:00"/>
    <x v="5"/>
    <x v="5670"/>
    <n v="17616915.040000014"/>
  </r>
  <r>
    <x v="22"/>
    <x v="16"/>
    <n v="1187.94"/>
    <x v="1"/>
    <n v="5939.7000000000007"/>
    <x v="0"/>
    <s v="Olivia Mosley"/>
    <x v="45"/>
    <n v="44.299782"/>
    <n v="-99.438828000000001"/>
    <x v="0"/>
    <d v="2024-06-07T00:00:00"/>
    <x v="5"/>
    <x v="5671"/>
    <n v="17616915.040000014"/>
  </r>
  <r>
    <x v="2"/>
    <x v="13"/>
    <n v="1082.92"/>
    <x v="0"/>
    <n v="2165.84"/>
    <x v="0"/>
    <s v="Martin Romero"/>
    <x v="49"/>
    <n v="42.165725999999999"/>
    <n v="-74.948051000000007"/>
    <x v="4"/>
    <d v="2024-06-07T00:00:00"/>
    <x v="5"/>
    <x v="5672"/>
    <n v="17616915.040000014"/>
  </r>
  <r>
    <x v="20"/>
    <x v="5"/>
    <n v="33.11"/>
    <x v="2"/>
    <n v="33.11"/>
    <x v="0"/>
    <s v="John Lewis"/>
    <x v="23"/>
    <n v="31.169546"/>
    <n v="-91.867805000000004"/>
    <x v="3"/>
    <d v="2024-06-07T00:00:00"/>
    <x v="5"/>
    <x v="5673"/>
    <n v="17616915.040000014"/>
  </r>
  <r>
    <x v="13"/>
    <x v="19"/>
    <n v="1958.87"/>
    <x v="1"/>
    <n v="9794.3499999999985"/>
    <x v="3"/>
    <s v="Julia Jones"/>
    <x v="37"/>
    <n v="38.456085000000002"/>
    <n v="-92.288368000000006"/>
    <x v="1"/>
    <d v="2024-06-07T00:00:00"/>
    <x v="5"/>
    <x v="5674"/>
    <n v="17616915.040000014"/>
  </r>
  <r>
    <x v="20"/>
    <x v="3"/>
    <n v="457"/>
    <x v="3"/>
    <n v="1828"/>
    <x v="3"/>
    <s v="Robert Cortez"/>
    <x v="33"/>
    <n v="44.268543000000001"/>
    <n v="-89.616507999999996"/>
    <x v="4"/>
    <d v="2024-06-07T00:00:00"/>
    <x v="5"/>
    <x v="5675"/>
    <n v="17616915.040000014"/>
  </r>
  <r>
    <x v="7"/>
    <x v="9"/>
    <n v="1333.34"/>
    <x v="0"/>
    <n v="2666.68"/>
    <x v="3"/>
    <s v="Mark Rodriguez"/>
    <x v="35"/>
    <n v="46.921925000000002"/>
    <n v="-110.454353"/>
    <x v="3"/>
    <d v="2024-06-07T00:00:00"/>
    <x v="5"/>
    <x v="5676"/>
    <n v="17616915.040000014"/>
  </r>
  <r>
    <x v="16"/>
    <x v="3"/>
    <n v="289.39"/>
    <x v="4"/>
    <n v="868.17"/>
    <x v="3"/>
    <s v="Kristin Gutierrez"/>
    <x v="23"/>
    <n v="31.169546"/>
    <n v="-91.867805000000004"/>
    <x v="4"/>
    <d v="2024-06-07T00:00:00"/>
    <x v="5"/>
    <x v="5677"/>
    <n v="17616915.040000014"/>
  </r>
  <r>
    <x v="18"/>
    <x v="14"/>
    <n v="604.91"/>
    <x v="2"/>
    <n v="604.91"/>
    <x v="0"/>
    <s v="Jason Mahoney"/>
    <x v="13"/>
    <n v="40.150032000000003"/>
    <n v="-111.86243399999999"/>
    <x v="1"/>
    <d v="2024-06-07T00:00:00"/>
    <x v="5"/>
    <x v="5678"/>
    <n v="17616915.040000014"/>
  </r>
  <r>
    <x v="21"/>
    <x v="22"/>
    <n v="494.63"/>
    <x v="3"/>
    <n v="1978.52"/>
    <x v="1"/>
    <s v="Roger Barnett"/>
    <x v="47"/>
    <n v="42.011538999999999"/>
    <n v="-93.210526000000002"/>
    <x v="2"/>
    <d v="2024-06-07T00:00:00"/>
    <x v="5"/>
    <x v="5679"/>
    <n v="17616915.040000014"/>
  </r>
  <r>
    <x v="9"/>
    <x v="19"/>
    <n v="912.6"/>
    <x v="1"/>
    <n v="4563"/>
    <x v="0"/>
    <s v="Jonathan Hurst"/>
    <x v="16"/>
    <n v="35.747844999999998"/>
    <n v="-86.692345000000003"/>
    <x v="3"/>
    <d v="2024-06-07T00:00:00"/>
    <x v="5"/>
    <x v="5680"/>
    <n v="17616915.040000014"/>
  </r>
  <r>
    <x v="5"/>
    <x v="2"/>
    <n v="27.18"/>
    <x v="1"/>
    <n v="135.9"/>
    <x v="1"/>
    <s v="David Willis"/>
    <x v="2"/>
    <n v="40.590752000000002"/>
    <n v="-77.209755000000001"/>
    <x v="4"/>
    <d v="2024-06-07T00:00:00"/>
    <x v="5"/>
    <x v="5681"/>
    <n v="17616915.040000014"/>
  </r>
  <r>
    <x v="22"/>
    <x v="12"/>
    <n v="462.62"/>
    <x v="2"/>
    <n v="462.62"/>
    <x v="2"/>
    <s v="Bradley Clay MD"/>
    <x v="1"/>
    <n v="40.349457000000001"/>
    <n v="-88.986136999999999"/>
    <x v="2"/>
    <d v="2024-06-07T00:00:00"/>
    <x v="5"/>
    <x v="5682"/>
    <n v="17616915.040000014"/>
  </r>
  <r>
    <x v="13"/>
    <x v="5"/>
    <n v="98.53"/>
    <x v="3"/>
    <n v="394.12"/>
    <x v="0"/>
    <s v="John Li"/>
    <x v="28"/>
    <n v="32.806671000000001"/>
    <n v="-86.791129999999995"/>
    <x v="2"/>
    <d v="2024-06-07T00:00:00"/>
    <x v="5"/>
    <x v="5683"/>
    <n v="17616915.040000014"/>
  </r>
  <r>
    <x v="12"/>
    <x v="23"/>
    <n v="346.76"/>
    <x v="4"/>
    <n v="1040.28"/>
    <x v="0"/>
    <s v="Sabrina Shaw"/>
    <x v="47"/>
    <n v="42.011538999999999"/>
    <n v="-93.210526000000002"/>
    <x v="3"/>
    <d v="2024-06-07T00:00:00"/>
    <x v="5"/>
    <x v="5684"/>
    <n v="17616915.040000014"/>
  </r>
  <r>
    <x v="13"/>
    <x v="9"/>
    <n v="1808.23"/>
    <x v="1"/>
    <n v="9041.15"/>
    <x v="3"/>
    <s v="Melinda Simmons"/>
    <x v="5"/>
    <n v="39.318522999999999"/>
    <n v="-75.507141000000004"/>
    <x v="2"/>
    <d v="2024-06-07T00:00:00"/>
    <x v="5"/>
    <x v="5685"/>
    <n v="17616915.040000014"/>
  </r>
  <r>
    <x v="16"/>
    <x v="16"/>
    <n v="793.37"/>
    <x v="2"/>
    <n v="793.37"/>
    <x v="1"/>
    <s v="Susan Perry"/>
    <x v="16"/>
    <n v="35.747844999999998"/>
    <n v="-86.692345000000003"/>
    <x v="3"/>
    <d v="2024-06-07T00:00:00"/>
    <x v="5"/>
    <x v="5686"/>
    <n v="17616915.040000014"/>
  </r>
  <r>
    <x v="15"/>
    <x v="10"/>
    <n v="2884.91"/>
    <x v="3"/>
    <n v="11539.64"/>
    <x v="3"/>
    <s v="Amy Smith"/>
    <x v="6"/>
    <n v="35.565342000000001"/>
    <n v="-96.928916999999998"/>
    <x v="3"/>
    <d v="2024-06-07T00:00:00"/>
    <x v="5"/>
    <x v="5687"/>
    <n v="17616915.040000014"/>
  </r>
  <r>
    <x v="3"/>
    <x v="1"/>
    <n v="132.1"/>
    <x v="2"/>
    <n v="132.1"/>
    <x v="0"/>
    <s v="Jenny Miller"/>
    <x v="6"/>
    <n v="35.565342000000001"/>
    <n v="-96.928916999999998"/>
    <x v="3"/>
    <d v="2024-06-07T00:00:00"/>
    <x v="5"/>
    <x v="5688"/>
    <n v="17616915.040000014"/>
  </r>
  <r>
    <x v="12"/>
    <x v="4"/>
    <n v="498.96"/>
    <x v="2"/>
    <n v="498.96"/>
    <x v="1"/>
    <s v="Joanna Foster"/>
    <x v="20"/>
    <n v="45.694454"/>
    <n v="-93.900192000000004"/>
    <x v="4"/>
    <d v="2024-06-07T00:00:00"/>
    <x v="5"/>
    <x v="5689"/>
    <n v="17616915.040000014"/>
  </r>
  <r>
    <x v="9"/>
    <x v="0"/>
    <n v="313.5"/>
    <x v="1"/>
    <n v="1567.5"/>
    <x v="1"/>
    <s v="Samuel Garrett"/>
    <x v="36"/>
    <n v="39.849426000000001"/>
    <n v="-86.258278000000004"/>
    <x v="0"/>
    <d v="2024-06-07T00:00:00"/>
    <x v="5"/>
    <x v="5690"/>
    <n v="17616915.040000014"/>
  </r>
  <r>
    <x v="18"/>
    <x v="10"/>
    <n v="1219.4000000000001"/>
    <x v="0"/>
    <n v="2438.8000000000002"/>
    <x v="0"/>
    <s v="Michael Chapman"/>
    <x v="10"/>
    <n v="38.491225999999997"/>
    <n v="-80.954455999999993"/>
    <x v="1"/>
    <d v="2024-06-07T00:00:00"/>
    <x v="5"/>
    <x v="5691"/>
    <n v="17616915.040000014"/>
  </r>
  <r>
    <x v="17"/>
    <x v="0"/>
    <n v="340.54"/>
    <x v="0"/>
    <n v="681.08"/>
    <x v="1"/>
    <s v="Michael Chavez"/>
    <x v="44"/>
    <n v="37.668140000000001"/>
    <n v="-84.670067000000003"/>
    <x v="2"/>
    <d v="2024-06-07T00:00:00"/>
    <x v="5"/>
    <x v="5692"/>
    <n v="17616915.040000014"/>
  </r>
  <r>
    <x v="16"/>
    <x v="9"/>
    <n v="1912.06"/>
    <x v="4"/>
    <n v="5736.18"/>
    <x v="2"/>
    <s v="Carl James PhD"/>
    <x v="45"/>
    <n v="44.299782"/>
    <n v="-99.438828000000001"/>
    <x v="1"/>
    <d v="2024-06-07T00:00:00"/>
    <x v="5"/>
    <x v="5693"/>
    <n v="17616915.040000014"/>
  </r>
  <r>
    <x v="12"/>
    <x v="5"/>
    <n v="27.77"/>
    <x v="3"/>
    <n v="111.08"/>
    <x v="2"/>
    <s v="Lauren Ramos"/>
    <x v="46"/>
    <n v="41.125369999999997"/>
    <n v="-98.268082000000007"/>
    <x v="1"/>
    <d v="2024-06-07T00:00:00"/>
    <x v="5"/>
    <x v="5694"/>
    <n v="17616915.040000014"/>
  </r>
  <r>
    <x v="6"/>
    <x v="1"/>
    <n v="180.45"/>
    <x v="3"/>
    <n v="721.8"/>
    <x v="2"/>
    <s v="Sarah Butler"/>
    <x v="9"/>
    <n v="43.326618000000003"/>
    <n v="-84.536095000000003"/>
    <x v="2"/>
    <d v="2024-06-07T00:00:00"/>
    <x v="5"/>
    <x v="5695"/>
    <n v="17616915.040000014"/>
  </r>
  <r>
    <x v="12"/>
    <x v="4"/>
    <n v="614.6"/>
    <x v="0"/>
    <n v="1229.2"/>
    <x v="3"/>
    <s v="Diana Young"/>
    <x v="18"/>
    <n v="31.054487000000002"/>
    <n v="-97.563461000000004"/>
    <x v="4"/>
    <d v="2024-06-08T00:00:00"/>
    <x v="5"/>
    <x v="5696"/>
    <n v="17616915.040000014"/>
  </r>
  <r>
    <x v="22"/>
    <x v="9"/>
    <n v="1219.3"/>
    <x v="2"/>
    <n v="1219.3"/>
    <x v="3"/>
    <s v="Jose Trevino"/>
    <x v="40"/>
    <n v="33.040619"/>
    <n v="-83.643073999999999"/>
    <x v="2"/>
    <d v="2024-06-08T00:00:00"/>
    <x v="5"/>
    <x v="5697"/>
    <n v="17616915.040000014"/>
  </r>
  <r>
    <x v="12"/>
    <x v="21"/>
    <n v="207.61"/>
    <x v="2"/>
    <n v="207.61"/>
    <x v="1"/>
    <s v="Jacob Harrison"/>
    <x v="4"/>
    <n v="32.741646000000003"/>
    <n v="-89.678696000000002"/>
    <x v="0"/>
    <d v="2024-06-08T00:00:00"/>
    <x v="5"/>
    <x v="5698"/>
    <n v="17616915.040000014"/>
  </r>
  <r>
    <x v="14"/>
    <x v="3"/>
    <n v="206.35"/>
    <x v="2"/>
    <n v="206.35"/>
    <x v="0"/>
    <s v="Tracey Rocha"/>
    <x v="11"/>
    <n v="39.059811000000003"/>
    <n v="-105.311104"/>
    <x v="0"/>
    <d v="2024-06-08T00:00:00"/>
    <x v="5"/>
    <x v="5699"/>
    <n v="17616915.040000014"/>
  </r>
  <r>
    <x v="10"/>
    <x v="5"/>
    <n v="44.95"/>
    <x v="2"/>
    <n v="44.95"/>
    <x v="1"/>
    <s v="Kirk Mcdowell"/>
    <x v="8"/>
    <n v="27.766279000000001"/>
    <n v="-81.686783000000005"/>
    <x v="2"/>
    <d v="2024-06-08T00:00:00"/>
    <x v="5"/>
    <x v="5700"/>
    <n v="17616915.040000014"/>
  </r>
  <r>
    <x v="16"/>
    <x v="6"/>
    <n v="18.77"/>
    <x v="0"/>
    <n v="37.54"/>
    <x v="3"/>
    <s v="Gregory Holmes"/>
    <x v="15"/>
    <n v="35.630065999999999"/>
    <n v="-79.806419000000005"/>
    <x v="3"/>
    <d v="2024-06-08T00:00:00"/>
    <x v="5"/>
    <x v="5701"/>
    <n v="17616915.040000014"/>
  </r>
  <r>
    <x v="21"/>
    <x v="9"/>
    <n v="1365.06"/>
    <x v="3"/>
    <n v="5460.24"/>
    <x v="2"/>
    <s v="Benjamin Williams"/>
    <x v="7"/>
    <n v="42.230170999999999"/>
    <n v="-71.530106000000004"/>
    <x v="1"/>
    <d v="2024-06-08T00:00:00"/>
    <x v="5"/>
    <x v="5702"/>
    <n v="17616915.040000014"/>
  </r>
  <r>
    <x v="21"/>
    <x v="5"/>
    <n v="32.15"/>
    <x v="4"/>
    <n v="96.449999999999989"/>
    <x v="3"/>
    <s v="Richard Arnold"/>
    <x v="22"/>
    <n v="43.452491999999999"/>
    <n v="-71.563896"/>
    <x v="0"/>
    <d v="2024-06-08T00:00:00"/>
    <x v="5"/>
    <x v="5703"/>
    <n v="17616915.040000014"/>
  </r>
  <r>
    <x v="7"/>
    <x v="6"/>
    <n v="19.36"/>
    <x v="3"/>
    <n v="77.44"/>
    <x v="2"/>
    <s v="Amanda Roman"/>
    <x v="25"/>
    <n v="34.840515000000003"/>
    <n v="-106.248482"/>
    <x v="1"/>
    <d v="2024-06-08T00:00:00"/>
    <x v="5"/>
    <x v="5704"/>
    <n v="17616915.040000014"/>
  </r>
  <r>
    <x v="19"/>
    <x v="8"/>
    <n v="296.14999999999998"/>
    <x v="2"/>
    <n v="296.14999999999998"/>
    <x v="0"/>
    <s v="Nicholas Lee"/>
    <x v="28"/>
    <n v="32.806671000000001"/>
    <n v="-86.791129999999995"/>
    <x v="4"/>
    <d v="2024-06-08T00:00:00"/>
    <x v="5"/>
    <x v="5705"/>
    <n v="17616915.040000014"/>
  </r>
  <r>
    <x v="12"/>
    <x v="7"/>
    <n v="79.42"/>
    <x v="1"/>
    <n v="397.1"/>
    <x v="1"/>
    <s v="Kimberly Moore"/>
    <x v="22"/>
    <n v="43.452491999999999"/>
    <n v="-71.563896"/>
    <x v="1"/>
    <d v="2024-06-08T00:00:00"/>
    <x v="5"/>
    <x v="5706"/>
    <n v="17616915.040000014"/>
  </r>
  <r>
    <x v="7"/>
    <x v="0"/>
    <n v="221.57"/>
    <x v="4"/>
    <n v="664.71"/>
    <x v="1"/>
    <s v="Chelsea Reyes"/>
    <x v="18"/>
    <n v="31.054487000000002"/>
    <n v="-97.563461000000004"/>
    <x v="4"/>
    <d v="2024-06-08T00:00:00"/>
    <x v="5"/>
    <x v="5707"/>
    <n v="17616915.040000014"/>
  </r>
  <r>
    <x v="4"/>
    <x v="19"/>
    <n v="926.02"/>
    <x v="2"/>
    <n v="926.02"/>
    <x v="2"/>
    <s v="Nicole Price"/>
    <x v="26"/>
    <n v="37.769337"/>
    <n v="-78.169967999999997"/>
    <x v="1"/>
    <d v="2024-06-08T00:00:00"/>
    <x v="5"/>
    <x v="5708"/>
    <n v="17616915.040000014"/>
  </r>
  <r>
    <x v="0"/>
    <x v="3"/>
    <n v="349.2"/>
    <x v="3"/>
    <n v="1396.8"/>
    <x v="1"/>
    <s v="Stacey Ray"/>
    <x v="49"/>
    <n v="42.165725999999999"/>
    <n v="-74.948051000000007"/>
    <x v="2"/>
    <d v="2024-06-08T00:00:00"/>
    <x v="5"/>
    <x v="5709"/>
    <n v="17616915.040000014"/>
  </r>
  <r>
    <x v="20"/>
    <x v="10"/>
    <n v="1390.48"/>
    <x v="3"/>
    <n v="5561.92"/>
    <x v="3"/>
    <s v="Robert Gibbs"/>
    <x v="43"/>
    <n v="47.528911999999998"/>
    <n v="-99.784012000000004"/>
    <x v="0"/>
    <d v="2024-06-08T00:00:00"/>
    <x v="5"/>
    <x v="5710"/>
    <n v="17616915.040000014"/>
  </r>
  <r>
    <x v="2"/>
    <x v="12"/>
    <n v="316.38"/>
    <x v="3"/>
    <n v="1265.52"/>
    <x v="1"/>
    <s v="Annette Bean"/>
    <x v="46"/>
    <n v="41.125369999999997"/>
    <n v="-98.268082000000007"/>
    <x v="0"/>
    <d v="2024-06-08T00:00:00"/>
    <x v="5"/>
    <x v="5711"/>
    <n v="17616915.040000014"/>
  </r>
  <r>
    <x v="10"/>
    <x v="3"/>
    <n v="213.99"/>
    <x v="3"/>
    <n v="855.96"/>
    <x v="0"/>
    <s v="Steven Rodgers"/>
    <x v="37"/>
    <n v="38.456085000000002"/>
    <n v="-92.288368000000006"/>
    <x v="3"/>
    <d v="2024-06-08T00:00:00"/>
    <x v="5"/>
    <x v="5712"/>
    <n v="17616915.040000014"/>
  </r>
  <r>
    <x v="13"/>
    <x v="3"/>
    <n v="338.84"/>
    <x v="1"/>
    <n v="1694.1999999999998"/>
    <x v="0"/>
    <s v="Mario Ramos"/>
    <x v="6"/>
    <n v="35.565342000000001"/>
    <n v="-96.928916999999998"/>
    <x v="2"/>
    <d v="2024-06-08T00:00:00"/>
    <x v="5"/>
    <x v="5713"/>
    <n v="17616915.040000014"/>
  </r>
  <r>
    <x v="23"/>
    <x v="0"/>
    <n v="491.67"/>
    <x v="1"/>
    <n v="2458.35"/>
    <x v="3"/>
    <s v="Holly Cuevas"/>
    <x v="39"/>
    <n v="36.116202999999999"/>
    <n v="-119.68156399999999"/>
    <x v="4"/>
    <d v="2024-06-08T00:00:00"/>
    <x v="5"/>
    <x v="5714"/>
    <n v="17616915.040000014"/>
  </r>
  <r>
    <x v="3"/>
    <x v="11"/>
    <n v="241.97"/>
    <x v="0"/>
    <n v="483.94"/>
    <x v="2"/>
    <s v="Richard Delacruz"/>
    <x v="41"/>
    <n v="38.313515000000002"/>
    <n v="-117.055374"/>
    <x v="3"/>
    <d v="2024-06-08T00:00:00"/>
    <x v="5"/>
    <x v="5715"/>
    <n v="17616915.040000014"/>
  </r>
  <r>
    <x v="18"/>
    <x v="4"/>
    <n v="562.01"/>
    <x v="0"/>
    <n v="1124.02"/>
    <x v="1"/>
    <s v="Shannon Barber"/>
    <x v="36"/>
    <n v="39.849426000000001"/>
    <n v="-86.258278000000004"/>
    <x v="3"/>
    <d v="2024-06-08T00:00:00"/>
    <x v="5"/>
    <x v="5716"/>
    <n v="17616915.040000014"/>
  </r>
  <r>
    <x v="23"/>
    <x v="15"/>
    <n v="65.459999999999994"/>
    <x v="3"/>
    <n v="261.83999999999997"/>
    <x v="2"/>
    <s v="Angela Flores"/>
    <x v="10"/>
    <n v="38.491225999999997"/>
    <n v="-80.954455999999993"/>
    <x v="1"/>
    <d v="2024-06-09T00:00:00"/>
    <x v="5"/>
    <x v="5717"/>
    <n v="17616915.040000014"/>
  </r>
  <r>
    <x v="22"/>
    <x v="8"/>
    <n v="686.84"/>
    <x v="0"/>
    <n v="1373.68"/>
    <x v="0"/>
    <s v="Linda Thomas"/>
    <x v="0"/>
    <n v="33.729759000000001"/>
    <n v="-111.43122099999999"/>
    <x v="1"/>
    <d v="2024-06-09T00:00:00"/>
    <x v="5"/>
    <x v="5718"/>
    <n v="17616915.040000014"/>
  </r>
  <r>
    <x v="17"/>
    <x v="17"/>
    <n v="534.33000000000004"/>
    <x v="4"/>
    <n v="1602.9900000000002"/>
    <x v="0"/>
    <s v="Tiffany Gomez"/>
    <x v="8"/>
    <n v="27.766279000000001"/>
    <n v="-81.686783000000005"/>
    <x v="2"/>
    <d v="2024-06-09T00:00:00"/>
    <x v="5"/>
    <x v="5719"/>
    <n v="17616915.040000014"/>
  </r>
  <r>
    <x v="13"/>
    <x v="7"/>
    <n v="52.49"/>
    <x v="1"/>
    <n v="262.45"/>
    <x v="0"/>
    <s v="David Becker"/>
    <x v="49"/>
    <n v="42.165725999999999"/>
    <n v="-74.948051000000007"/>
    <x v="4"/>
    <d v="2024-06-09T00:00:00"/>
    <x v="5"/>
    <x v="5720"/>
    <n v="17616915.040000014"/>
  </r>
  <r>
    <x v="22"/>
    <x v="9"/>
    <n v="1294.0999999999999"/>
    <x v="4"/>
    <n v="3882.2999999999997"/>
    <x v="0"/>
    <s v="Kathryn Miller"/>
    <x v="48"/>
    <n v="44.693947000000001"/>
    <n v="-69.381927000000005"/>
    <x v="4"/>
    <d v="2024-06-09T00:00:00"/>
    <x v="5"/>
    <x v="5721"/>
    <n v="17616915.040000014"/>
  </r>
  <r>
    <x v="18"/>
    <x v="14"/>
    <n v="265.01"/>
    <x v="0"/>
    <n v="530.02"/>
    <x v="0"/>
    <s v="Carolyn Rios"/>
    <x v="32"/>
    <n v="44.240459000000001"/>
    <n v="-114.47882799999999"/>
    <x v="0"/>
    <d v="2024-06-09T00:00:00"/>
    <x v="5"/>
    <x v="5722"/>
    <n v="17616915.040000014"/>
  </r>
  <r>
    <x v="4"/>
    <x v="5"/>
    <n v="63.2"/>
    <x v="3"/>
    <n v="252.8"/>
    <x v="3"/>
    <s v="Lydia Marquez"/>
    <x v="36"/>
    <n v="39.849426000000001"/>
    <n v="-86.258278000000004"/>
    <x v="3"/>
    <d v="2024-06-09T00:00:00"/>
    <x v="5"/>
    <x v="5723"/>
    <n v="17616915.040000014"/>
  </r>
  <r>
    <x v="7"/>
    <x v="15"/>
    <n v="96.9"/>
    <x v="0"/>
    <n v="193.8"/>
    <x v="3"/>
    <s v="Kiara Reilly"/>
    <x v="10"/>
    <n v="38.491225999999997"/>
    <n v="-80.954455999999993"/>
    <x v="0"/>
    <d v="2024-06-09T00:00:00"/>
    <x v="5"/>
    <x v="5724"/>
    <n v="17616915.040000014"/>
  </r>
  <r>
    <x v="8"/>
    <x v="0"/>
    <n v="363.37"/>
    <x v="2"/>
    <n v="363.37"/>
    <x v="1"/>
    <s v="Gregory Johnson"/>
    <x v="9"/>
    <n v="43.326618000000003"/>
    <n v="-84.536095000000003"/>
    <x v="2"/>
    <d v="2024-06-09T00:00:00"/>
    <x v="5"/>
    <x v="5725"/>
    <n v="17616915.040000014"/>
  </r>
  <r>
    <x v="0"/>
    <x v="8"/>
    <n v="824.6"/>
    <x v="1"/>
    <n v="4123"/>
    <x v="2"/>
    <s v="Emily Huynh"/>
    <x v="19"/>
    <n v="44.045876"/>
    <n v="-72.710685999999995"/>
    <x v="4"/>
    <d v="2024-06-09T00:00:00"/>
    <x v="5"/>
    <x v="5726"/>
    <n v="17616915.040000014"/>
  </r>
  <r>
    <x v="12"/>
    <x v="13"/>
    <n v="756.48"/>
    <x v="1"/>
    <n v="3782.4"/>
    <x v="3"/>
    <s v="Stephanie Collins"/>
    <x v="27"/>
    <n v="40.388782999999997"/>
    <n v="-82.764915000000002"/>
    <x v="4"/>
    <d v="2024-06-09T00:00:00"/>
    <x v="5"/>
    <x v="5727"/>
    <n v="17616915.040000014"/>
  </r>
  <r>
    <x v="18"/>
    <x v="11"/>
    <n v="145.19999999999999"/>
    <x v="3"/>
    <n v="580.79999999999995"/>
    <x v="0"/>
    <s v="Eric Weber"/>
    <x v="6"/>
    <n v="35.565342000000001"/>
    <n v="-96.928916999999998"/>
    <x v="2"/>
    <d v="2024-06-09T00:00:00"/>
    <x v="5"/>
    <x v="5728"/>
    <n v="17616915.040000014"/>
  </r>
  <r>
    <x v="15"/>
    <x v="20"/>
    <n v="238.55"/>
    <x v="2"/>
    <n v="238.55"/>
    <x v="3"/>
    <s v="Brian Holmes"/>
    <x v="15"/>
    <n v="35.630065999999999"/>
    <n v="-79.806419000000005"/>
    <x v="4"/>
    <d v="2024-06-09T00:00:00"/>
    <x v="5"/>
    <x v="5729"/>
    <n v="17616915.040000014"/>
  </r>
  <r>
    <x v="23"/>
    <x v="4"/>
    <n v="335.19"/>
    <x v="3"/>
    <n v="1340.76"/>
    <x v="1"/>
    <s v="Susan Sweeney"/>
    <x v="42"/>
    <n v="39.063946000000001"/>
    <n v="-76.802100999999993"/>
    <x v="1"/>
    <d v="2024-06-09T00:00:00"/>
    <x v="5"/>
    <x v="5730"/>
    <n v="17616915.040000014"/>
  </r>
  <r>
    <x v="18"/>
    <x v="6"/>
    <n v="18.28"/>
    <x v="3"/>
    <n v="73.12"/>
    <x v="2"/>
    <s v="Brenda Shields"/>
    <x v="49"/>
    <n v="42.165725999999999"/>
    <n v="-74.948051000000007"/>
    <x v="4"/>
    <d v="2024-06-09T00:00:00"/>
    <x v="5"/>
    <x v="5731"/>
    <n v="17616915.040000014"/>
  </r>
  <r>
    <x v="14"/>
    <x v="11"/>
    <n v="86.94"/>
    <x v="0"/>
    <n v="173.88"/>
    <x v="1"/>
    <s v="Brandi Flores"/>
    <x v="45"/>
    <n v="44.299782"/>
    <n v="-99.438828000000001"/>
    <x v="4"/>
    <d v="2024-06-09T00:00:00"/>
    <x v="5"/>
    <x v="5732"/>
    <n v="17616915.040000014"/>
  </r>
  <r>
    <x v="20"/>
    <x v="22"/>
    <n v="405.1"/>
    <x v="4"/>
    <n v="1215.3000000000002"/>
    <x v="0"/>
    <s v="Brianna Flowers"/>
    <x v="7"/>
    <n v="42.230170999999999"/>
    <n v="-71.530106000000004"/>
    <x v="0"/>
    <d v="2024-06-09T00:00:00"/>
    <x v="5"/>
    <x v="729"/>
    <n v="17616915.040000014"/>
  </r>
  <r>
    <x v="20"/>
    <x v="7"/>
    <n v="50.05"/>
    <x v="0"/>
    <n v="100.1"/>
    <x v="3"/>
    <s v="Tamara Johnson"/>
    <x v="30"/>
    <n v="44.572020999999999"/>
    <n v="-122.070938"/>
    <x v="2"/>
    <d v="2024-06-09T00:00:00"/>
    <x v="5"/>
    <x v="5733"/>
    <n v="17616915.040000014"/>
  </r>
  <r>
    <x v="12"/>
    <x v="9"/>
    <n v="1612.24"/>
    <x v="4"/>
    <n v="4836.72"/>
    <x v="0"/>
    <s v="Kathryn Green"/>
    <x v="2"/>
    <n v="40.590752000000002"/>
    <n v="-77.209755000000001"/>
    <x v="2"/>
    <d v="2024-06-09T00:00:00"/>
    <x v="5"/>
    <x v="5734"/>
    <n v="17616915.040000014"/>
  </r>
  <r>
    <x v="1"/>
    <x v="15"/>
    <n v="111.33"/>
    <x v="2"/>
    <n v="111.33"/>
    <x v="1"/>
    <s v="Gregory Williams"/>
    <x v="5"/>
    <n v="39.318522999999999"/>
    <n v="-75.507141000000004"/>
    <x v="2"/>
    <d v="2024-06-09T00:00:00"/>
    <x v="5"/>
    <x v="5735"/>
    <n v="17616915.040000014"/>
  </r>
  <r>
    <x v="12"/>
    <x v="4"/>
    <n v="659.18"/>
    <x v="2"/>
    <n v="659.18"/>
    <x v="2"/>
    <s v="William Hanson"/>
    <x v="4"/>
    <n v="32.741646000000003"/>
    <n v="-89.678696000000002"/>
    <x v="0"/>
    <d v="2024-06-09T00:00:00"/>
    <x v="5"/>
    <x v="5736"/>
    <n v="17616915.040000014"/>
  </r>
  <r>
    <x v="2"/>
    <x v="4"/>
    <n v="383.37"/>
    <x v="1"/>
    <n v="1916.85"/>
    <x v="1"/>
    <s v="Hannah Flores"/>
    <x v="22"/>
    <n v="43.452491999999999"/>
    <n v="-71.563896"/>
    <x v="2"/>
    <d v="2024-06-09T00:00:00"/>
    <x v="5"/>
    <x v="5737"/>
    <n v="17616915.040000014"/>
  </r>
  <r>
    <x v="17"/>
    <x v="8"/>
    <n v="816.19"/>
    <x v="1"/>
    <n v="4080.9500000000003"/>
    <x v="0"/>
    <s v="Christina Brooks"/>
    <x v="10"/>
    <n v="38.491225999999997"/>
    <n v="-80.954455999999993"/>
    <x v="2"/>
    <d v="2024-06-09T00:00:00"/>
    <x v="5"/>
    <x v="5738"/>
    <n v="17616915.040000014"/>
  </r>
  <r>
    <x v="15"/>
    <x v="21"/>
    <n v="268.55"/>
    <x v="1"/>
    <n v="1342.75"/>
    <x v="0"/>
    <s v="Robert Hughes"/>
    <x v="32"/>
    <n v="44.240459000000001"/>
    <n v="-114.47882799999999"/>
    <x v="0"/>
    <d v="2024-06-09T00:00:00"/>
    <x v="5"/>
    <x v="5739"/>
    <n v="17616915.040000014"/>
  </r>
  <r>
    <x v="4"/>
    <x v="14"/>
    <n v="740.77"/>
    <x v="0"/>
    <n v="1481.54"/>
    <x v="3"/>
    <s v="Kimberly Rios"/>
    <x v="10"/>
    <n v="38.491225999999997"/>
    <n v="-80.954455999999993"/>
    <x v="0"/>
    <d v="2024-06-09T00:00:00"/>
    <x v="5"/>
    <x v="5740"/>
    <n v="17616915.040000014"/>
  </r>
  <r>
    <x v="19"/>
    <x v="11"/>
    <n v="210.9"/>
    <x v="0"/>
    <n v="421.8"/>
    <x v="2"/>
    <s v="Kristen Allen"/>
    <x v="13"/>
    <n v="40.150032000000003"/>
    <n v="-111.86243399999999"/>
    <x v="0"/>
    <d v="2024-06-09T00:00:00"/>
    <x v="5"/>
    <x v="5741"/>
    <n v="17616915.040000014"/>
  </r>
  <r>
    <x v="7"/>
    <x v="12"/>
    <n v="380.87"/>
    <x v="3"/>
    <n v="1523.48"/>
    <x v="0"/>
    <s v="Cathy Jackson"/>
    <x v="27"/>
    <n v="40.388782999999997"/>
    <n v="-82.764915000000002"/>
    <x v="2"/>
    <d v="2024-06-09T00:00:00"/>
    <x v="5"/>
    <x v="5742"/>
    <n v="17616915.040000014"/>
  </r>
  <r>
    <x v="15"/>
    <x v="3"/>
    <n v="327.42"/>
    <x v="0"/>
    <n v="654.84"/>
    <x v="1"/>
    <s v="Erik Hansen"/>
    <x v="35"/>
    <n v="46.921925000000002"/>
    <n v="-110.454353"/>
    <x v="0"/>
    <d v="2024-06-09T00:00:00"/>
    <x v="5"/>
    <x v="5743"/>
    <n v="17616915.040000014"/>
  </r>
  <r>
    <x v="8"/>
    <x v="5"/>
    <n v="58.54"/>
    <x v="3"/>
    <n v="234.16"/>
    <x v="2"/>
    <s v="Tara Fletcher"/>
    <x v="20"/>
    <n v="45.694454"/>
    <n v="-93.900192000000004"/>
    <x v="3"/>
    <d v="2024-06-09T00:00:00"/>
    <x v="5"/>
    <x v="5744"/>
    <n v="17616915.040000014"/>
  </r>
  <r>
    <x v="11"/>
    <x v="22"/>
    <n v="243.28"/>
    <x v="4"/>
    <n v="729.84"/>
    <x v="2"/>
    <s v="Kimberly Stephens"/>
    <x v="9"/>
    <n v="43.326618000000003"/>
    <n v="-84.536095000000003"/>
    <x v="0"/>
    <d v="2024-06-09T00:00:00"/>
    <x v="5"/>
    <x v="5745"/>
    <n v="17616915.040000014"/>
  </r>
  <r>
    <x v="21"/>
    <x v="11"/>
    <n v="194"/>
    <x v="3"/>
    <n v="776"/>
    <x v="2"/>
    <s v="Amanda Ramos"/>
    <x v="29"/>
    <n v="38.526600000000002"/>
    <n v="-96.726485999999994"/>
    <x v="3"/>
    <d v="2024-06-10T00:00:00"/>
    <x v="5"/>
    <x v="5746"/>
    <n v="17616915.040000014"/>
  </r>
  <r>
    <x v="7"/>
    <x v="22"/>
    <n v="382.2"/>
    <x v="3"/>
    <n v="1528.8"/>
    <x v="1"/>
    <s v="Robert Gilmore"/>
    <x v="34"/>
    <n v="42.755966000000001"/>
    <n v="-107.30249000000001"/>
    <x v="3"/>
    <d v="2024-06-10T00:00:00"/>
    <x v="5"/>
    <x v="5747"/>
    <n v="17616915.040000014"/>
  </r>
  <r>
    <x v="14"/>
    <x v="3"/>
    <n v="382.55"/>
    <x v="3"/>
    <n v="1530.2"/>
    <x v="3"/>
    <s v="Joshua Joyce"/>
    <x v="6"/>
    <n v="35.565342000000001"/>
    <n v="-96.928916999999998"/>
    <x v="4"/>
    <d v="2024-06-10T00:00:00"/>
    <x v="5"/>
    <x v="5748"/>
    <n v="17616915.040000014"/>
  </r>
  <r>
    <x v="21"/>
    <x v="8"/>
    <n v="695.35"/>
    <x v="2"/>
    <n v="695.35"/>
    <x v="0"/>
    <s v="Daniel Lara"/>
    <x v="37"/>
    <n v="38.456085000000002"/>
    <n v="-92.288368000000006"/>
    <x v="3"/>
    <d v="2024-06-10T00:00:00"/>
    <x v="5"/>
    <x v="5749"/>
    <n v="17616915.040000014"/>
  </r>
  <r>
    <x v="20"/>
    <x v="17"/>
    <n v="747.1"/>
    <x v="2"/>
    <n v="747.1"/>
    <x v="3"/>
    <s v="Janet Taylor"/>
    <x v="33"/>
    <n v="44.268543000000001"/>
    <n v="-89.616507999999996"/>
    <x v="3"/>
    <d v="2024-06-10T00:00:00"/>
    <x v="5"/>
    <x v="5750"/>
    <n v="17616915.040000014"/>
  </r>
  <r>
    <x v="23"/>
    <x v="15"/>
    <n v="51.36"/>
    <x v="0"/>
    <n v="102.72"/>
    <x v="1"/>
    <s v="Tyler Kelly"/>
    <x v="14"/>
    <n v="40.298904"/>
    <n v="-74.521011000000001"/>
    <x v="4"/>
    <d v="2024-06-10T00:00:00"/>
    <x v="5"/>
    <x v="5751"/>
    <n v="17616915.040000014"/>
  </r>
  <r>
    <x v="21"/>
    <x v="1"/>
    <n v="371.25"/>
    <x v="3"/>
    <n v="1485"/>
    <x v="0"/>
    <s v="Julie Lucas"/>
    <x v="26"/>
    <n v="37.769337"/>
    <n v="-78.169967999999997"/>
    <x v="4"/>
    <d v="2024-06-10T00:00:00"/>
    <x v="5"/>
    <x v="5752"/>
    <n v="17616915.040000014"/>
  </r>
  <r>
    <x v="17"/>
    <x v="17"/>
    <n v="458.47"/>
    <x v="4"/>
    <n v="1375.41"/>
    <x v="3"/>
    <s v="Laura Mccarty"/>
    <x v="48"/>
    <n v="44.693947000000001"/>
    <n v="-69.381927000000005"/>
    <x v="0"/>
    <d v="2024-06-10T00:00:00"/>
    <x v="5"/>
    <x v="5753"/>
    <n v="17616915.040000014"/>
  </r>
  <r>
    <x v="17"/>
    <x v="18"/>
    <n v="72.010000000000005"/>
    <x v="3"/>
    <n v="288.04000000000002"/>
    <x v="0"/>
    <s v="Bryan Green"/>
    <x v="48"/>
    <n v="44.693947000000001"/>
    <n v="-69.381927000000005"/>
    <x v="3"/>
    <d v="2024-06-10T00:00:00"/>
    <x v="5"/>
    <x v="5754"/>
    <n v="17616915.040000014"/>
  </r>
  <r>
    <x v="19"/>
    <x v="7"/>
    <n v="74.989999999999995"/>
    <x v="3"/>
    <n v="299.95999999999998"/>
    <x v="1"/>
    <s v="Amanda Callahan"/>
    <x v="33"/>
    <n v="44.268543000000001"/>
    <n v="-89.616507999999996"/>
    <x v="2"/>
    <d v="2024-06-10T00:00:00"/>
    <x v="5"/>
    <x v="5755"/>
    <n v="17616915.040000014"/>
  </r>
  <r>
    <x v="20"/>
    <x v="14"/>
    <n v="891.02"/>
    <x v="1"/>
    <n v="4455.1000000000004"/>
    <x v="3"/>
    <s v="Savannah Moore"/>
    <x v="25"/>
    <n v="34.840515000000003"/>
    <n v="-106.248482"/>
    <x v="4"/>
    <d v="2024-06-10T00:00:00"/>
    <x v="5"/>
    <x v="5756"/>
    <n v="17616915.040000014"/>
  </r>
  <r>
    <x v="9"/>
    <x v="4"/>
    <n v="654.66999999999996"/>
    <x v="2"/>
    <n v="654.66999999999996"/>
    <x v="3"/>
    <s v="James Drake"/>
    <x v="12"/>
    <n v="34.969704"/>
    <n v="-92.373123000000007"/>
    <x v="0"/>
    <d v="2024-06-10T00:00:00"/>
    <x v="5"/>
    <x v="5757"/>
    <n v="17616915.040000014"/>
  </r>
  <r>
    <x v="16"/>
    <x v="8"/>
    <n v="781.98"/>
    <x v="1"/>
    <n v="3909.9"/>
    <x v="2"/>
    <s v="Andre Rodriguez"/>
    <x v="14"/>
    <n v="40.298904"/>
    <n v="-74.521011000000001"/>
    <x v="0"/>
    <d v="2024-06-10T00:00:00"/>
    <x v="5"/>
    <x v="5758"/>
    <n v="17616915.040000014"/>
  </r>
  <r>
    <x v="1"/>
    <x v="2"/>
    <n v="12.35"/>
    <x v="1"/>
    <n v="61.75"/>
    <x v="3"/>
    <s v="Keith Dillon"/>
    <x v="13"/>
    <n v="40.150032000000003"/>
    <n v="-111.86243399999999"/>
    <x v="4"/>
    <d v="2024-06-10T00:00:00"/>
    <x v="5"/>
    <x v="5759"/>
    <n v="17616915.040000014"/>
  </r>
  <r>
    <x v="12"/>
    <x v="9"/>
    <n v="713.34"/>
    <x v="0"/>
    <n v="1426.68"/>
    <x v="2"/>
    <s v="Hayley Mcguire"/>
    <x v="26"/>
    <n v="37.769337"/>
    <n v="-78.169967999999997"/>
    <x v="2"/>
    <d v="2024-06-10T00:00:00"/>
    <x v="5"/>
    <x v="5760"/>
    <n v="17616915.040000014"/>
  </r>
  <r>
    <x v="22"/>
    <x v="3"/>
    <n v="165.11"/>
    <x v="0"/>
    <n v="330.22"/>
    <x v="0"/>
    <s v="Ross Meyer"/>
    <x v="8"/>
    <n v="27.766279000000001"/>
    <n v="-81.686783000000005"/>
    <x v="2"/>
    <d v="2024-06-10T00:00:00"/>
    <x v="5"/>
    <x v="5761"/>
    <n v="17616915.040000014"/>
  </r>
  <r>
    <x v="19"/>
    <x v="1"/>
    <n v="249.1"/>
    <x v="0"/>
    <n v="498.2"/>
    <x v="2"/>
    <s v="Isaiah Bender"/>
    <x v="30"/>
    <n v="44.572020999999999"/>
    <n v="-122.070938"/>
    <x v="1"/>
    <d v="2024-06-10T00:00:00"/>
    <x v="5"/>
    <x v="5762"/>
    <n v="17616915.040000014"/>
  </r>
  <r>
    <x v="22"/>
    <x v="7"/>
    <n v="16.579999999999998"/>
    <x v="1"/>
    <n v="82.899999999999991"/>
    <x v="1"/>
    <s v="Kayla Perez"/>
    <x v="12"/>
    <n v="34.969704"/>
    <n v="-92.373123000000007"/>
    <x v="3"/>
    <d v="2024-06-10T00:00:00"/>
    <x v="5"/>
    <x v="5763"/>
    <n v="17616915.040000014"/>
  </r>
  <r>
    <x v="8"/>
    <x v="18"/>
    <n v="52.83"/>
    <x v="3"/>
    <n v="211.32"/>
    <x v="2"/>
    <s v="Tabitha Mcdaniel"/>
    <x v="8"/>
    <n v="27.766279000000001"/>
    <n v="-81.686783000000005"/>
    <x v="0"/>
    <d v="2024-06-10T00:00:00"/>
    <x v="5"/>
    <x v="5764"/>
    <n v="17616915.040000014"/>
  </r>
  <r>
    <x v="6"/>
    <x v="15"/>
    <n v="110.42"/>
    <x v="4"/>
    <n v="331.26"/>
    <x v="0"/>
    <s v="Javier Jarvis"/>
    <x v="30"/>
    <n v="44.572020999999999"/>
    <n v="-122.070938"/>
    <x v="3"/>
    <d v="2024-06-10T00:00:00"/>
    <x v="5"/>
    <x v="5765"/>
    <n v="17616915.040000014"/>
  </r>
  <r>
    <x v="6"/>
    <x v="18"/>
    <n v="68.09"/>
    <x v="2"/>
    <n v="68.09"/>
    <x v="1"/>
    <s v="Spencer Simpson"/>
    <x v="18"/>
    <n v="31.054487000000002"/>
    <n v="-97.563461000000004"/>
    <x v="2"/>
    <d v="2024-06-10T00:00:00"/>
    <x v="5"/>
    <x v="5766"/>
    <n v="17616915.040000014"/>
  </r>
  <r>
    <x v="10"/>
    <x v="23"/>
    <n v="352.52"/>
    <x v="1"/>
    <n v="1762.6"/>
    <x v="2"/>
    <s v="Pamela Stuart"/>
    <x v="46"/>
    <n v="41.125369999999997"/>
    <n v="-98.268082000000007"/>
    <x v="3"/>
    <d v="2024-06-10T00:00:00"/>
    <x v="5"/>
    <x v="5767"/>
    <n v="17616915.040000014"/>
  </r>
  <r>
    <x v="8"/>
    <x v="18"/>
    <n v="28.47"/>
    <x v="1"/>
    <n v="142.35"/>
    <x v="3"/>
    <s v="Kathleen Parker"/>
    <x v="38"/>
    <n v="47.400902000000002"/>
    <n v="-121.490494"/>
    <x v="4"/>
    <d v="2024-06-10T00:00:00"/>
    <x v="5"/>
    <x v="5768"/>
    <n v="17616915.040000014"/>
  </r>
  <r>
    <x v="10"/>
    <x v="5"/>
    <n v="48.89"/>
    <x v="1"/>
    <n v="244.45"/>
    <x v="0"/>
    <s v="John Garcia"/>
    <x v="37"/>
    <n v="38.456085000000002"/>
    <n v="-92.288368000000006"/>
    <x v="1"/>
    <d v="2024-06-10T00:00:00"/>
    <x v="5"/>
    <x v="5769"/>
    <n v="17616915.040000014"/>
  </r>
  <r>
    <x v="10"/>
    <x v="9"/>
    <n v="1659.33"/>
    <x v="3"/>
    <n v="6637.32"/>
    <x v="1"/>
    <s v="Kristen Hinton"/>
    <x v="37"/>
    <n v="38.456085000000002"/>
    <n v="-92.288368000000006"/>
    <x v="4"/>
    <d v="2024-06-10T00:00:00"/>
    <x v="5"/>
    <x v="5770"/>
    <n v="17616915.040000014"/>
  </r>
  <r>
    <x v="11"/>
    <x v="15"/>
    <n v="193.76"/>
    <x v="2"/>
    <n v="193.76"/>
    <x v="2"/>
    <s v="Steven French"/>
    <x v="3"/>
    <n v="41.597782000000002"/>
    <n v="-72.755370999999997"/>
    <x v="3"/>
    <d v="2024-06-10T00:00:00"/>
    <x v="5"/>
    <x v="5771"/>
    <n v="17616915.040000014"/>
  </r>
  <r>
    <x v="7"/>
    <x v="22"/>
    <n v="106.59"/>
    <x v="4"/>
    <n v="319.77"/>
    <x v="0"/>
    <s v="Ms. Alison Hubbard"/>
    <x v="10"/>
    <n v="38.491225999999997"/>
    <n v="-80.954455999999993"/>
    <x v="2"/>
    <d v="2024-06-10T00:00:00"/>
    <x v="5"/>
    <x v="5772"/>
    <n v="17616915.040000014"/>
  </r>
  <r>
    <x v="7"/>
    <x v="4"/>
    <n v="536.22"/>
    <x v="2"/>
    <n v="536.22"/>
    <x v="2"/>
    <s v="Daniel Hayes"/>
    <x v="39"/>
    <n v="36.116202999999999"/>
    <n v="-119.68156399999999"/>
    <x v="3"/>
    <d v="2024-06-10T00:00:00"/>
    <x v="5"/>
    <x v="5773"/>
    <n v="17616915.040000014"/>
  </r>
  <r>
    <x v="16"/>
    <x v="13"/>
    <n v="1713.7"/>
    <x v="3"/>
    <n v="6854.8"/>
    <x v="0"/>
    <s v="Jordan Durham"/>
    <x v="23"/>
    <n v="31.169546"/>
    <n v="-91.867805000000004"/>
    <x v="4"/>
    <d v="2024-06-10T00:00:00"/>
    <x v="5"/>
    <x v="5774"/>
    <n v="17616915.040000014"/>
  </r>
  <r>
    <x v="4"/>
    <x v="5"/>
    <n v="91.71"/>
    <x v="4"/>
    <n v="275.13"/>
    <x v="1"/>
    <s v="Ryan Lindsey"/>
    <x v="49"/>
    <n v="42.165725999999999"/>
    <n v="-74.948051000000007"/>
    <x v="4"/>
    <d v="2024-06-10T00:00:00"/>
    <x v="5"/>
    <x v="5775"/>
    <n v="17616915.040000014"/>
  </r>
  <r>
    <x v="17"/>
    <x v="0"/>
    <n v="163.66"/>
    <x v="4"/>
    <n v="490.98"/>
    <x v="1"/>
    <s v="Amber Williams"/>
    <x v="6"/>
    <n v="35.565342000000001"/>
    <n v="-96.928916999999998"/>
    <x v="3"/>
    <d v="2024-06-10T00:00:00"/>
    <x v="5"/>
    <x v="5776"/>
    <n v="17616915.040000014"/>
  </r>
  <r>
    <x v="8"/>
    <x v="13"/>
    <n v="1854.29"/>
    <x v="4"/>
    <n v="5562.87"/>
    <x v="2"/>
    <s v="Scott Stark"/>
    <x v="33"/>
    <n v="44.268543000000001"/>
    <n v="-89.616507999999996"/>
    <x v="2"/>
    <d v="2024-06-10T00:00:00"/>
    <x v="5"/>
    <x v="5777"/>
    <n v="17616915.040000014"/>
  </r>
  <r>
    <x v="1"/>
    <x v="21"/>
    <n v="259.23"/>
    <x v="4"/>
    <n v="777.69"/>
    <x v="3"/>
    <s v="Jill Nicholson"/>
    <x v="45"/>
    <n v="44.299782"/>
    <n v="-99.438828000000001"/>
    <x v="3"/>
    <d v="2024-06-10T00:00:00"/>
    <x v="5"/>
    <x v="5778"/>
    <n v="17616915.040000014"/>
  </r>
  <r>
    <x v="15"/>
    <x v="11"/>
    <n v="100.86"/>
    <x v="4"/>
    <n v="302.58"/>
    <x v="1"/>
    <s v="Rachel Burton"/>
    <x v="11"/>
    <n v="39.059811000000003"/>
    <n v="-105.311104"/>
    <x v="1"/>
    <d v="2024-06-10T00:00:00"/>
    <x v="5"/>
    <x v="5779"/>
    <n v="17616915.040000014"/>
  </r>
  <r>
    <x v="3"/>
    <x v="21"/>
    <n v="173.37"/>
    <x v="3"/>
    <n v="693.48"/>
    <x v="2"/>
    <s v="Breanna Johnston"/>
    <x v="47"/>
    <n v="42.011538999999999"/>
    <n v="-93.210526000000002"/>
    <x v="4"/>
    <d v="2024-06-10T00:00:00"/>
    <x v="5"/>
    <x v="5780"/>
    <n v="17616915.040000014"/>
  </r>
  <r>
    <x v="16"/>
    <x v="7"/>
    <n v="58.05"/>
    <x v="3"/>
    <n v="232.2"/>
    <x v="1"/>
    <s v="Alyssa Valdez"/>
    <x v="40"/>
    <n v="33.040619"/>
    <n v="-83.643073999999999"/>
    <x v="4"/>
    <d v="2024-06-11T00:00:00"/>
    <x v="5"/>
    <x v="5781"/>
    <n v="17616915.040000014"/>
  </r>
  <r>
    <x v="4"/>
    <x v="5"/>
    <n v="46.39"/>
    <x v="3"/>
    <n v="185.56"/>
    <x v="3"/>
    <s v="Kathryn Farrell"/>
    <x v="31"/>
    <n v="33.856892000000002"/>
    <n v="-80.945007000000004"/>
    <x v="0"/>
    <d v="2024-06-11T00:00:00"/>
    <x v="5"/>
    <x v="5782"/>
    <n v="17616915.040000014"/>
  </r>
  <r>
    <x v="1"/>
    <x v="14"/>
    <n v="423.23"/>
    <x v="4"/>
    <n v="1269.69"/>
    <x v="3"/>
    <s v="Wendy Trevino"/>
    <x v="18"/>
    <n v="31.054487000000002"/>
    <n v="-97.563461000000004"/>
    <x v="1"/>
    <d v="2024-06-11T00:00:00"/>
    <x v="5"/>
    <x v="5783"/>
    <n v="17616915.040000014"/>
  </r>
  <r>
    <x v="21"/>
    <x v="3"/>
    <n v="471.17"/>
    <x v="1"/>
    <n v="2355.85"/>
    <x v="0"/>
    <s v="Keith Shah"/>
    <x v="14"/>
    <n v="40.298904"/>
    <n v="-74.521011000000001"/>
    <x v="0"/>
    <d v="2024-06-11T00:00:00"/>
    <x v="5"/>
    <x v="5784"/>
    <n v="17616915.040000014"/>
  </r>
  <r>
    <x v="2"/>
    <x v="21"/>
    <n v="205.6"/>
    <x v="2"/>
    <n v="205.6"/>
    <x v="0"/>
    <s v="David Marsh"/>
    <x v="8"/>
    <n v="27.766279000000001"/>
    <n v="-81.686783000000005"/>
    <x v="4"/>
    <d v="2024-06-11T00:00:00"/>
    <x v="5"/>
    <x v="5785"/>
    <n v="17616915.040000014"/>
  </r>
  <r>
    <x v="21"/>
    <x v="2"/>
    <n v="44.83"/>
    <x v="0"/>
    <n v="89.66"/>
    <x v="3"/>
    <s v="Charlotte Buchanan"/>
    <x v="23"/>
    <n v="31.169546"/>
    <n v="-91.867805000000004"/>
    <x v="3"/>
    <d v="2024-06-11T00:00:00"/>
    <x v="5"/>
    <x v="5786"/>
    <n v="17616915.040000014"/>
  </r>
  <r>
    <x v="1"/>
    <x v="1"/>
    <n v="330.64"/>
    <x v="3"/>
    <n v="1322.56"/>
    <x v="1"/>
    <s v="Michael Montoya"/>
    <x v="12"/>
    <n v="34.969704"/>
    <n v="-92.373123000000007"/>
    <x v="1"/>
    <d v="2024-06-11T00:00:00"/>
    <x v="5"/>
    <x v="5787"/>
    <n v="17616915.040000014"/>
  </r>
  <r>
    <x v="15"/>
    <x v="5"/>
    <n v="21.2"/>
    <x v="4"/>
    <n v="63.599999999999994"/>
    <x v="3"/>
    <s v="Colleen Jimenez"/>
    <x v="40"/>
    <n v="33.040619"/>
    <n v="-83.643073999999999"/>
    <x v="2"/>
    <d v="2024-06-11T00:00:00"/>
    <x v="5"/>
    <x v="5788"/>
    <n v="17616915.040000014"/>
  </r>
  <r>
    <x v="10"/>
    <x v="0"/>
    <n v="356.18"/>
    <x v="1"/>
    <n v="1780.9"/>
    <x v="2"/>
    <s v="Edward Coffey"/>
    <x v="31"/>
    <n v="33.856892000000002"/>
    <n v="-80.945007000000004"/>
    <x v="3"/>
    <d v="2024-06-11T00:00:00"/>
    <x v="5"/>
    <x v="5789"/>
    <n v="17616915.040000014"/>
  </r>
  <r>
    <x v="1"/>
    <x v="13"/>
    <n v="1646.7"/>
    <x v="2"/>
    <n v="1646.7"/>
    <x v="0"/>
    <s v="Holly Mills"/>
    <x v="17"/>
    <n v="61.370716000000002"/>
    <n v="-152.40441899999999"/>
    <x v="0"/>
    <d v="2024-06-11T00:00:00"/>
    <x v="5"/>
    <x v="5790"/>
    <n v="17616915.040000014"/>
  </r>
  <r>
    <x v="7"/>
    <x v="10"/>
    <n v="1233.31"/>
    <x v="4"/>
    <n v="3699.93"/>
    <x v="1"/>
    <s v="Benjamin Bowen"/>
    <x v="32"/>
    <n v="44.240459000000001"/>
    <n v="-114.47882799999999"/>
    <x v="2"/>
    <d v="2024-06-11T00:00:00"/>
    <x v="5"/>
    <x v="5791"/>
    <n v="17616915.040000014"/>
  </r>
  <r>
    <x v="6"/>
    <x v="6"/>
    <n v="13.78"/>
    <x v="4"/>
    <n v="41.339999999999996"/>
    <x v="1"/>
    <s v="Kristen Wilcox"/>
    <x v="32"/>
    <n v="44.240459000000001"/>
    <n v="-114.47882799999999"/>
    <x v="3"/>
    <d v="2024-06-11T00:00:00"/>
    <x v="5"/>
    <x v="5792"/>
    <n v="17616915.040000014"/>
  </r>
  <r>
    <x v="21"/>
    <x v="13"/>
    <n v="904.27"/>
    <x v="0"/>
    <n v="1808.54"/>
    <x v="0"/>
    <s v="Carolyn Wilson"/>
    <x v="40"/>
    <n v="33.040619"/>
    <n v="-83.643073999999999"/>
    <x v="0"/>
    <d v="2024-06-11T00:00:00"/>
    <x v="5"/>
    <x v="5793"/>
    <n v="17616915.040000014"/>
  </r>
  <r>
    <x v="22"/>
    <x v="21"/>
    <n v="151.53"/>
    <x v="1"/>
    <n v="757.65"/>
    <x v="3"/>
    <s v="Mary Barron"/>
    <x v="47"/>
    <n v="42.011538999999999"/>
    <n v="-93.210526000000002"/>
    <x v="1"/>
    <d v="2024-06-11T00:00:00"/>
    <x v="5"/>
    <x v="5794"/>
    <n v="17616915.040000014"/>
  </r>
  <r>
    <x v="4"/>
    <x v="4"/>
    <n v="448.32"/>
    <x v="4"/>
    <n v="1344.96"/>
    <x v="1"/>
    <s v="Leslie Scott"/>
    <x v="24"/>
    <n v="21.094318000000001"/>
    <n v="-157.49833699999999"/>
    <x v="2"/>
    <d v="2024-06-11T00:00:00"/>
    <x v="5"/>
    <x v="5795"/>
    <n v="17616915.040000014"/>
  </r>
  <r>
    <x v="17"/>
    <x v="5"/>
    <n v="95.95"/>
    <x v="0"/>
    <n v="191.9"/>
    <x v="3"/>
    <s v="Kayla Ruiz"/>
    <x v="1"/>
    <n v="40.349457000000001"/>
    <n v="-88.986136999999999"/>
    <x v="2"/>
    <d v="2024-06-11T00:00:00"/>
    <x v="5"/>
    <x v="5796"/>
    <n v="17616915.040000014"/>
  </r>
  <r>
    <x v="2"/>
    <x v="10"/>
    <n v="1875.84"/>
    <x v="3"/>
    <n v="7503.36"/>
    <x v="0"/>
    <s v="James Hernandez"/>
    <x v="21"/>
    <n v="41.680892999999998"/>
    <n v="-71.511780000000002"/>
    <x v="0"/>
    <d v="2024-06-11T00:00:00"/>
    <x v="5"/>
    <x v="5797"/>
    <n v="17616915.040000014"/>
  </r>
  <r>
    <x v="20"/>
    <x v="19"/>
    <n v="692.32"/>
    <x v="1"/>
    <n v="3461.6000000000004"/>
    <x v="2"/>
    <s v="Jerry Sanford"/>
    <x v="42"/>
    <n v="39.063946000000001"/>
    <n v="-76.802100999999993"/>
    <x v="3"/>
    <d v="2024-06-11T00:00:00"/>
    <x v="5"/>
    <x v="5798"/>
    <n v="17616915.040000014"/>
  </r>
  <r>
    <x v="16"/>
    <x v="9"/>
    <n v="672.29"/>
    <x v="1"/>
    <n v="3361.45"/>
    <x v="1"/>
    <s v="Mary Garrett"/>
    <x v="15"/>
    <n v="35.630065999999999"/>
    <n v="-79.806419000000005"/>
    <x v="4"/>
    <d v="2024-06-11T00:00:00"/>
    <x v="5"/>
    <x v="5799"/>
    <n v="17616915.040000014"/>
  </r>
  <r>
    <x v="11"/>
    <x v="21"/>
    <n v="381.1"/>
    <x v="3"/>
    <n v="1524.4"/>
    <x v="0"/>
    <s v="George Jones"/>
    <x v="14"/>
    <n v="40.298904"/>
    <n v="-74.521011000000001"/>
    <x v="3"/>
    <d v="2024-06-11T00:00:00"/>
    <x v="5"/>
    <x v="5800"/>
    <n v="17616915.040000014"/>
  </r>
  <r>
    <x v="23"/>
    <x v="15"/>
    <n v="123.79"/>
    <x v="2"/>
    <n v="123.79"/>
    <x v="0"/>
    <s v="Dakota Larsen"/>
    <x v="12"/>
    <n v="34.969704"/>
    <n v="-92.373123000000007"/>
    <x v="3"/>
    <d v="2024-06-11T00:00:00"/>
    <x v="5"/>
    <x v="5801"/>
    <n v="17616915.040000014"/>
  </r>
  <r>
    <x v="13"/>
    <x v="4"/>
    <n v="775.3"/>
    <x v="3"/>
    <n v="3101.2"/>
    <x v="3"/>
    <s v="Angela Acosta"/>
    <x v="19"/>
    <n v="44.045876"/>
    <n v="-72.710685999999995"/>
    <x v="3"/>
    <d v="2024-06-11T00:00:00"/>
    <x v="5"/>
    <x v="5802"/>
    <n v="17616915.040000014"/>
  </r>
  <r>
    <x v="11"/>
    <x v="5"/>
    <n v="52.62"/>
    <x v="1"/>
    <n v="263.09999999999997"/>
    <x v="0"/>
    <s v="Andrew Pierce"/>
    <x v="26"/>
    <n v="37.769337"/>
    <n v="-78.169967999999997"/>
    <x v="0"/>
    <d v="2024-06-11T00:00:00"/>
    <x v="5"/>
    <x v="5803"/>
    <n v="17616915.040000014"/>
  </r>
  <r>
    <x v="13"/>
    <x v="11"/>
    <n v="236.31"/>
    <x v="0"/>
    <n v="472.62"/>
    <x v="1"/>
    <s v="Luis Chan"/>
    <x v="13"/>
    <n v="40.150032000000003"/>
    <n v="-111.86243399999999"/>
    <x v="1"/>
    <d v="2024-06-11T00:00:00"/>
    <x v="5"/>
    <x v="5804"/>
    <n v="17616915.040000014"/>
  </r>
  <r>
    <x v="5"/>
    <x v="8"/>
    <n v="615.89"/>
    <x v="4"/>
    <n v="1847.67"/>
    <x v="1"/>
    <s v="John Black"/>
    <x v="15"/>
    <n v="35.630065999999999"/>
    <n v="-79.806419000000005"/>
    <x v="0"/>
    <d v="2024-06-11T00:00:00"/>
    <x v="5"/>
    <x v="5805"/>
    <n v="17616915.040000014"/>
  </r>
  <r>
    <x v="22"/>
    <x v="0"/>
    <n v="478.76"/>
    <x v="4"/>
    <n v="1436.28"/>
    <x v="3"/>
    <s v="David Stewart"/>
    <x v="20"/>
    <n v="45.694454"/>
    <n v="-93.900192000000004"/>
    <x v="1"/>
    <d v="2024-06-11T00:00:00"/>
    <x v="5"/>
    <x v="5806"/>
    <n v="17616915.040000014"/>
  </r>
  <r>
    <x v="18"/>
    <x v="6"/>
    <n v="28.93"/>
    <x v="2"/>
    <n v="28.93"/>
    <x v="1"/>
    <s v="Meredith Collins"/>
    <x v="41"/>
    <n v="38.313515000000002"/>
    <n v="-117.055374"/>
    <x v="2"/>
    <d v="2024-06-12T00:00:00"/>
    <x v="5"/>
    <x v="5807"/>
    <n v="17616915.040000014"/>
  </r>
  <r>
    <x v="4"/>
    <x v="5"/>
    <n v="50.7"/>
    <x v="3"/>
    <n v="202.8"/>
    <x v="2"/>
    <s v="Heather Mckenzie"/>
    <x v="8"/>
    <n v="27.766279000000001"/>
    <n v="-81.686783000000005"/>
    <x v="1"/>
    <d v="2024-06-12T00:00:00"/>
    <x v="5"/>
    <x v="5808"/>
    <n v="17616915.040000014"/>
  </r>
  <r>
    <x v="22"/>
    <x v="19"/>
    <n v="1401.76"/>
    <x v="2"/>
    <n v="1401.76"/>
    <x v="3"/>
    <s v="Zachary Sawyer"/>
    <x v="6"/>
    <n v="35.565342000000001"/>
    <n v="-96.928916999999998"/>
    <x v="0"/>
    <d v="2024-06-12T00:00:00"/>
    <x v="5"/>
    <x v="5809"/>
    <n v="17616915.040000014"/>
  </r>
  <r>
    <x v="16"/>
    <x v="18"/>
    <n v="34.36"/>
    <x v="3"/>
    <n v="137.44"/>
    <x v="0"/>
    <s v="Donna Howard"/>
    <x v="18"/>
    <n v="31.054487000000002"/>
    <n v="-97.563461000000004"/>
    <x v="3"/>
    <d v="2024-06-12T00:00:00"/>
    <x v="5"/>
    <x v="5810"/>
    <n v="17616915.040000014"/>
  </r>
  <r>
    <x v="11"/>
    <x v="15"/>
    <n v="51.66"/>
    <x v="2"/>
    <n v="51.66"/>
    <x v="1"/>
    <s v="Christina Case"/>
    <x v="23"/>
    <n v="31.169546"/>
    <n v="-91.867805000000004"/>
    <x v="1"/>
    <d v="2024-06-12T00:00:00"/>
    <x v="5"/>
    <x v="5811"/>
    <n v="17616915.040000014"/>
  </r>
  <r>
    <x v="1"/>
    <x v="2"/>
    <n v="27.17"/>
    <x v="4"/>
    <n v="81.510000000000005"/>
    <x v="0"/>
    <s v="Robert Meyers"/>
    <x v="21"/>
    <n v="41.680892999999998"/>
    <n v="-71.511780000000002"/>
    <x v="3"/>
    <d v="2024-06-12T00:00:00"/>
    <x v="5"/>
    <x v="5812"/>
    <n v="17616915.040000014"/>
  </r>
  <r>
    <x v="1"/>
    <x v="21"/>
    <n v="189.46"/>
    <x v="1"/>
    <n v="947.30000000000007"/>
    <x v="0"/>
    <s v="Katie Bennett"/>
    <x v="6"/>
    <n v="35.565342000000001"/>
    <n v="-96.928916999999998"/>
    <x v="0"/>
    <d v="2024-06-12T00:00:00"/>
    <x v="5"/>
    <x v="5813"/>
    <n v="17616915.040000014"/>
  </r>
  <r>
    <x v="8"/>
    <x v="22"/>
    <n v="356.24"/>
    <x v="0"/>
    <n v="712.48"/>
    <x v="3"/>
    <s v="Gabrielle Watkins"/>
    <x v="22"/>
    <n v="43.452491999999999"/>
    <n v="-71.563896"/>
    <x v="0"/>
    <d v="2024-06-12T00:00:00"/>
    <x v="5"/>
    <x v="5814"/>
    <n v="17616915.040000014"/>
  </r>
  <r>
    <x v="22"/>
    <x v="1"/>
    <n v="240.46"/>
    <x v="3"/>
    <n v="961.84"/>
    <x v="2"/>
    <s v="Yolanda Houston"/>
    <x v="2"/>
    <n v="40.590752000000002"/>
    <n v="-77.209755000000001"/>
    <x v="1"/>
    <d v="2024-06-12T00:00:00"/>
    <x v="5"/>
    <x v="5815"/>
    <n v="17616915.040000014"/>
  </r>
  <r>
    <x v="17"/>
    <x v="2"/>
    <n v="46.48"/>
    <x v="2"/>
    <n v="46.48"/>
    <x v="1"/>
    <s v="Christopher Hamilton"/>
    <x v="21"/>
    <n v="41.680892999999998"/>
    <n v="-71.511780000000002"/>
    <x v="4"/>
    <d v="2024-06-12T00:00:00"/>
    <x v="5"/>
    <x v="5816"/>
    <n v="17616915.040000014"/>
  </r>
  <r>
    <x v="21"/>
    <x v="20"/>
    <n v="296.74"/>
    <x v="2"/>
    <n v="296.74"/>
    <x v="2"/>
    <s v="Tina Hanson"/>
    <x v="39"/>
    <n v="36.116202999999999"/>
    <n v="-119.68156399999999"/>
    <x v="2"/>
    <d v="2024-06-12T00:00:00"/>
    <x v="5"/>
    <x v="5817"/>
    <n v="17616915.040000014"/>
  </r>
  <r>
    <x v="1"/>
    <x v="15"/>
    <n v="192.54"/>
    <x v="4"/>
    <n v="577.62"/>
    <x v="1"/>
    <s v="Nicole Gray"/>
    <x v="24"/>
    <n v="21.094318000000001"/>
    <n v="-157.49833699999999"/>
    <x v="0"/>
    <d v="2024-06-12T00:00:00"/>
    <x v="5"/>
    <x v="5818"/>
    <n v="17616915.040000014"/>
  </r>
  <r>
    <x v="23"/>
    <x v="14"/>
    <n v="802.92"/>
    <x v="0"/>
    <n v="1605.84"/>
    <x v="0"/>
    <s v="Brian Galloway"/>
    <x v="43"/>
    <n v="47.528911999999998"/>
    <n v="-99.784012000000004"/>
    <x v="3"/>
    <d v="2024-06-12T00:00:00"/>
    <x v="5"/>
    <x v="5819"/>
    <n v="17616915.040000014"/>
  </r>
  <r>
    <x v="17"/>
    <x v="13"/>
    <n v="1116.17"/>
    <x v="3"/>
    <n v="4464.68"/>
    <x v="0"/>
    <s v="Sara Carr"/>
    <x v="15"/>
    <n v="35.630065999999999"/>
    <n v="-79.806419000000005"/>
    <x v="4"/>
    <d v="2024-06-12T00:00:00"/>
    <x v="5"/>
    <x v="5820"/>
    <n v="17616915.040000014"/>
  </r>
  <r>
    <x v="21"/>
    <x v="13"/>
    <n v="1587.55"/>
    <x v="0"/>
    <n v="3175.1"/>
    <x v="1"/>
    <s v="Jason Farmer"/>
    <x v="25"/>
    <n v="34.840515000000003"/>
    <n v="-106.248482"/>
    <x v="2"/>
    <d v="2024-06-12T00:00:00"/>
    <x v="5"/>
    <x v="5821"/>
    <n v="17616915.040000014"/>
  </r>
  <r>
    <x v="11"/>
    <x v="19"/>
    <n v="793.17"/>
    <x v="2"/>
    <n v="793.17"/>
    <x v="0"/>
    <s v="Mr. Scott Beck"/>
    <x v="23"/>
    <n v="31.169546"/>
    <n v="-91.867805000000004"/>
    <x v="3"/>
    <d v="2024-06-12T00:00:00"/>
    <x v="5"/>
    <x v="5822"/>
    <n v="17616915.040000014"/>
  </r>
  <r>
    <x v="4"/>
    <x v="6"/>
    <n v="24.89"/>
    <x v="2"/>
    <n v="24.89"/>
    <x v="0"/>
    <s v="Jeremy Fisher"/>
    <x v="13"/>
    <n v="40.150032000000003"/>
    <n v="-111.86243399999999"/>
    <x v="4"/>
    <d v="2024-06-12T00:00:00"/>
    <x v="5"/>
    <x v="5823"/>
    <n v="17616915.040000014"/>
  </r>
  <r>
    <x v="11"/>
    <x v="21"/>
    <n v="192.91"/>
    <x v="2"/>
    <n v="192.91"/>
    <x v="0"/>
    <s v="Shannon Davis"/>
    <x v="30"/>
    <n v="44.572020999999999"/>
    <n v="-122.070938"/>
    <x v="1"/>
    <d v="2024-06-12T00:00:00"/>
    <x v="5"/>
    <x v="5824"/>
    <n v="17616915.040000014"/>
  </r>
  <r>
    <x v="2"/>
    <x v="9"/>
    <n v="818.27"/>
    <x v="2"/>
    <n v="818.27"/>
    <x v="3"/>
    <s v="Stephen Gordon"/>
    <x v="46"/>
    <n v="41.125369999999997"/>
    <n v="-98.268082000000007"/>
    <x v="3"/>
    <d v="2024-06-12T00:00:00"/>
    <x v="5"/>
    <x v="5825"/>
    <n v="17616915.040000014"/>
  </r>
  <r>
    <x v="12"/>
    <x v="19"/>
    <n v="1365.43"/>
    <x v="3"/>
    <n v="5461.72"/>
    <x v="3"/>
    <s v="Michelle Mitchell"/>
    <x v="20"/>
    <n v="45.694454"/>
    <n v="-93.900192000000004"/>
    <x v="2"/>
    <d v="2024-06-12T00:00:00"/>
    <x v="5"/>
    <x v="5826"/>
    <n v="17616915.040000014"/>
  </r>
  <r>
    <x v="22"/>
    <x v="3"/>
    <n v="122.27"/>
    <x v="1"/>
    <n v="611.35"/>
    <x v="2"/>
    <s v="Kelly Clayton"/>
    <x v="39"/>
    <n v="36.116202999999999"/>
    <n v="-119.68156399999999"/>
    <x v="3"/>
    <d v="2024-06-12T00:00:00"/>
    <x v="5"/>
    <x v="5827"/>
    <n v="17616915.040000014"/>
  </r>
  <r>
    <x v="10"/>
    <x v="3"/>
    <n v="114.17"/>
    <x v="4"/>
    <n v="342.51"/>
    <x v="3"/>
    <s v="Tracy Grimes"/>
    <x v="46"/>
    <n v="41.125369999999997"/>
    <n v="-98.268082000000007"/>
    <x v="3"/>
    <d v="2024-06-12T00:00:00"/>
    <x v="5"/>
    <x v="5828"/>
    <n v="17616915.040000014"/>
  </r>
  <r>
    <x v="18"/>
    <x v="13"/>
    <n v="205.98"/>
    <x v="2"/>
    <n v="205.98"/>
    <x v="2"/>
    <s v="Gail Thompson"/>
    <x v="49"/>
    <n v="42.165725999999999"/>
    <n v="-74.948051000000007"/>
    <x v="1"/>
    <d v="2024-06-12T00:00:00"/>
    <x v="5"/>
    <x v="5829"/>
    <n v="17616915.040000014"/>
  </r>
  <r>
    <x v="12"/>
    <x v="21"/>
    <n v="236.27"/>
    <x v="4"/>
    <n v="708.81000000000006"/>
    <x v="2"/>
    <s v="Terry Miller"/>
    <x v="16"/>
    <n v="35.747844999999998"/>
    <n v="-86.692345000000003"/>
    <x v="0"/>
    <d v="2024-06-12T00:00:00"/>
    <x v="5"/>
    <x v="5830"/>
    <n v="17616915.040000014"/>
  </r>
  <r>
    <x v="21"/>
    <x v="3"/>
    <n v="436.38"/>
    <x v="4"/>
    <n v="1309.1399999999999"/>
    <x v="3"/>
    <s v="Howard Jennings"/>
    <x v="25"/>
    <n v="34.840515000000003"/>
    <n v="-106.248482"/>
    <x v="1"/>
    <d v="2024-06-12T00:00:00"/>
    <x v="5"/>
    <x v="5831"/>
    <n v="17616915.040000014"/>
  </r>
  <r>
    <x v="1"/>
    <x v="19"/>
    <n v="603.5"/>
    <x v="4"/>
    <n v="1810.5"/>
    <x v="2"/>
    <s v="Richard Perez"/>
    <x v="40"/>
    <n v="33.040619"/>
    <n v="-83.643073999999999"/>
    <x v="2"/>
    <d v="2024-06-12T00:00:00"/>
    <x v="5"/>
    <x v="5832"/>
    <n v="17616915.040000014"/>
  </r>
  <r>
    <x v="7"/>
    <x v="5"/>
    <n v="36.869999999999997"/>
    <x v="2"/>
    <n v="36.869999999999997"/>
    <x v="2"/>
    <s v="Lisa Vasquez"/>
    <x v="37"/>
    <n v="38.456085000000002"/>
    <n v="-92.288368000000006"/>
    <x v="1"/>
    <d v="2024-06-12T00:00:00"/>
    <x v="5"/>
    <x v="5833"/>
    <n v="17616915.040000014"/>
  </r>
  <r>
    <x v="7"/>
    <x v="20"/>
    <n v="244.35"/>
    <x v="4"/>
    <n v="733.05"/>
    <x v="0"/>
    <s v="Lauren Johnson"/>
    <x v="26"/>
    <n v="37.769337"/>
    <n v="-78.169967999999997"/>
    <x v="2"/>
    <d v="2024-06-12T00:00:00"/>
    <x v="5"/>
    <x v="5834"/>
    <n v="17616915.040000014"/>
  </r>
  <r>
    <x v="12"/>
    <x v="2"/>
    <n v="49.36"/>
    <x v="1"/>
    <n v="246.8"/>
    <x v="2"/>
    <s v="Ryan Gross"/>
    <x v="10"/>
    <n v="38.491225999999997"/>
    <n v="-80.954455999999993"/>
    <x v="3"/>
    <d v="2024-06-12T00:00:00"/>
    <x v="5"/>
    <x v="5835"/>
    <n v="17616915.040000014"/>
  </r>
  <r>
    <x v="11"/>
    <x v="14"/>
    <n v="736.47"/>
    <x v="1"/>
    <n v="3682.3500000000004"/>
    <x v="2"/>
    <s v="Natalie Wheeler"/>
    <x v="3"/>
    <n v="41.597782000000002"/>
    <n v="-72.755370999999997"/>
    <x v="2"/>
    <d v="2024-06-12T00:00:00"/>
    <x v="5"/>
    <x v="5836"/>
    <n v="17616915.040000014"/>
  </r>
  <r>
    <x v="7"/>
    <x v="2"/>
    <n v="37.64"/>
    <x v="4"/>
    <n v="112.92"/>
    <x v="0"/>
    <s v="Charles Davis"/>
    <x v="2"/>
    <n v="40.590752000000002"/>
    <n v="-77.209755000000001"/>
    <x v="0"/>
    <d v="2024-06-13T00:00:00"/>
    <x v="5"/>
    <x v="4634"/>
    <n v="17616915.040000014"/>
  </r>
  <r>
    <x v="6"/>
    <x v="9"/>
    <n v="1431.43"/>
    <x v="4"/>
    <n v="4294.29"/>
    <x v="2"/>
    <s v="Edgar Gilmore"/>
    <x v="0"/>
    <n v="33.729759000000001"/>
    <n v="-111.43122099999999"/>
    <x v="0"/>
    <d v="2024-06-13T00:00:00"/>
    <x v="5"/>
    <x v="5837"/>
    <n v="17616915.040000014"/>
  </r>
  <r>
    <x v="15"/>
    <x v="18"/>
    <n v="37"/>
    <x v="3"/>
    <n v="148"/>
    <x v="3"/>
    <s v="Alan Parsons"/>
    <x v="27"/>
    <n v="40.388782999999997"/>
    <n v="-82.764915000000002"/>
    <x v="1"/>
    <d v="2024-06-13T00:00:00"/>
    <x v="5"/>
    <x v="716"/>
    <n v="17616915.040000014"/>
  </r>
  <r>
    <x v="16"/>
    <x v="23"/>
    <n v="960.3"/>
    <x v="2"/>
    <n v="960.3"/>
    <x v="2"/>
    <s v="Mr. Isaac Holt"/>
    <x v="12"/>
    <n v="34.969704"/>
    <n v="-92.373123000000007"/>
    <x v="0"/>
    <d v="2024-06-13T00:00:00"/>
    <x v="5"/>
    <x v="5838"/>
    <n v="17616915.040000014"/>
  </r>
  <r>
    <x v="19"/>
    <x v="23"/>
    <n v="1041.1300000000001"/>
    <x v="0"/>
    <n v="2082.2600000000002"/>
    <x v="2"/>
    <s v="Anthony Richardson"/>
    <x v="19"/>
    <n v="44.045876"/>
    <n v="-72.710685999999995"/>
    <x v="2"/>
    <d v="2024-06-13T00:00:00"/>
    <x v="5"/>
    <x v="5839"/>
    <n v="17616915.040000014"/>
  </r>
  <r>
    <x v="12"/>
    <x v="17"/>
    <n v="319.08"/>
    <x v="3"/>
    <n v="1276.32"/>
    <x v="1"/>
    <s v="Natasha Harvey"/>
    <x v="39"/>
    <n v="36.116202999999999"/>
    <n v="-119.68156399999999"/>
    <x v="3"/>
    <d v="2024-06-13T00:00:00"/>
    <x v="5"/>
    <x v="5840"/>
    <n v="17616915.040000014"/>
  </r>
  <r>
    <x v="20"/>
    <x v="15"/>
    <n v="193.57"/>
    <x v="2"/>
    <n v="193.57"/>
    <x v="3"/>
    <s v="Charles Carter"/>
    <x v="42"/>
    <n v="39.063946000000001"/>
    <n v="-76.802100999999993"/>
    <x v="4"/>
    <d v="2024-06-13T00:00:00"/>
    <x v="5"/>
    <x v="5841"/>
    <n v="17616915.040000014"/>
  </r>
  <r>
    <x v="0"/>
    <x v="9"/>
    <n v="595.61"/>
    <x v="3"/>
    <n v="2382.44"/>
    <x v="3"/>
    <s v="Jordan Gillespie"/>
    <x v="12"/>
    <n v="34.969704"/>
    <n v="-92.373123000000007"/>
    <x v="1"/>
    <d v="2024-06-13T00:00:00"/>
    <x v="5"/>
    <x v="5842"/>
    <n v="17616915.040000014"/>
  </r>
  <r>
    <x v="13"/>
    <x v="17"/>
    <n v="624.98"/>
    <x v="4"/>
    <n v="1874.94"/>
    <x v="0"/>
    <s v="Stefanie Grimes"/>
    <x v="44"/>
    <n v="37.668140000000001"/>
    <n v="-84.670067000000003"/>
    <x v="3"/>
    <d v="2024-06-13T00:00:00"/>
    <x v="5"/>
    <x v="5843"/>
    <n v="17616915.040000014"/>
  </r>
  <r>
    <x v="8"/>
    <x v="22"/>
    <n v="299.49"/>
    <x v="1"/>
    <n v="1497.45"/>
    <x v="0"/>
    <s v="Edward Cooper"/>
    <x v="46"/>
    <n v="41.125369999999997"/>
    <n v="-98.268082000000007"/>
    <x v="0"/>
    <d v="2024-06-13T00:00:00"/>
    <x v="5"/>
    <x v="5844"/>
    <n v="17616915.040000014"/>
  </r>
  <r>
    <x v="14"/>
    <x v="9"/>
    <n v="821.19"/>
    <x v="2"/>
    <n v="821.19"/>
    <x v="0"/>
    <s v="Richard Beasley"/>
    <x v="22"/>
    <n v="43.452491999999999"/>
    <n v="-71.563896"/>
    <x v="0"/>
    <d v="2024-06-13T00:00:00"/>
    <x v="5"/>
    <x v="5845"/>
    <n v="17616915.040000014"/>
  </r>
  <r>
    <x v="14"/>
    <x v="12"/>
    <n v="315.88"/>
    <x v="2"/>
    <n v="315.88"/>
    <x v="3"/>
    <s v="Matthew Gregory"/>
    <x v="45"/>
    <n v="44.299782"/>
    <n v="-99.438828000000001"/>
    <x v="1"/>
    <d v="2024-06-13T00:00:00"/>
    <x v="5"/>
    <x v="5846"/>
    <n v="17616915.040000014"/>
  </r>
  <r>
    <x v="14"/>
    <x v="1"/>
    <n v="338.17"/>
    <x v="0"/>
    <n v="676.34"/>
    <x v="2"/>
    <s v="Randy Nicholson"/>
    <x v="21"/>
    <n v="41.680892999999998"/>
    <n v="-71.511780000000002"/>
    <x v="1"/>
    <d v="2024-06-13T00:00:00"/>
    <x v="5"/>
    <x v="5847"/>
    <n v="17616915.040000014"/>
  </r>
  <r>
    <x v="10"/>
    <x v="10"/>
    <n v="1635.18"/>
    <x v="0"/>
    <n v="3270.36"/>
    <x v="3"/>
    <s v="Christine Rogers"/>
    <x v="8"/>
    <n v="27.766279000000001"/>
    <n v="-81.686783000000005"/>
    <x v="3"/>
    <d v="2024-06-13T00:00:00"/>
    <x v="5"/>
    <x v="5848"/>
    <n v="17616915.040000014"/>
  </r>
  <r>
    <x v="15"/>
    <x v="2"/>
    <n v="17.5"/>
    <x v="0"/>
    <n v="35"/>
    <x v="3"/>
    <s v="Maureen Calhoun"/>
    <x v="4"/>
    <n v="32.741646000000003"/>
    <n v="-89.678696000000002"/>
    <x v="4"/>
    <d v="2024-06-13T00:00:00"/>
    <x v="5"/>
    <x v="5849"/>
    <n v="17616915.040000014"/>
  </r>
  <r>
    <x v="9"/>
    <x v="6"/>
    <n v="28.04"/>
    <x v="3"/>
    <n v="112.16"/>
    <x v="2"/>
    <s v="Joy Mcgee"/>
    <x v="1"/>
    <n v="40.349457000000001"/>
    <n v="-88.986136999999999"/>
    <x v="3"/>
    <d v="2024-06-13T00:00:00"/>
    <x v="5"/>
    <x v="5850"/>
    <n v="17616915.040000014"/>
  </r>
  <r>
    <x v="22"/>
    <x v="21"/>
    <n v="336.65"/>
    <x v="3"/>
    <n v="1346.6"/>
    <x v="0"/>
    <s v="James Hubbard"/>
    <x v="46"/>
    <n v="41.125369999999997"/>
    <n v="-98.268082000000007"/>
    <x v="3"/>
    <d v="2024-06-13T00:00:00"/>
    <x v="5"/>
    <x v="5851"/>
    <n v="17616915.040000014"/>
  </r>
  <r>
    <x v="20"/>
    <x v="5"/>
    <n v="36.29"/>
    <x v="3"/>
    <n v="145.16"/>
    <x v="1"/>
    <s v="Vincent Watson Jr."/>
    <x v="27"/>
    <n v="40.388782999999997"/>
    <n v="-82.764915000000002"/>
    <x v="3"/>
    <d v="2024-06-13T00:00:00"/>
    <x v="5"/>
    <x v="5852"/>
    <n v="17616915.040000014"/>
  </r>
  <r>
    <x v="1"/>
    <x v="19"/>
    <n v="354.88"/>
    <x v="4"/>
    <n v="1064.6399999999999"/>
    <x v="1"/>
    <s v="Amber Jenkins"/>
    <x v="2"/>
    <n v="40.590752000000002"/>
    <n v="-77.209755000000001"/>
    <x v="0"/>
    <d v="2024-06-13T00:00:00"/>
    <x v="5"/>
    <x v="5853"/>
    <n v="17616915.040000014"/>
  </r>
  <r>
    <x v="3"/>
    <x v="11"/>
    <n v="141.33000000000001"/>
    <x v="2"/>
    <n v="141.33000000000001"/>
    <x v="3"/>
    <s v="David Miles DDS"/>
    <x v="43"/>
    <n v="47.528911999999998"/>
    <n v="-99.784012000000004"/>
    <x v="0"/>
    <d v="2024-06-13T00:00:00"/>
    <x v="5"/>
    <x v="5854"/>
    <n v="17616915.040000014"/>
  </r>
  <r>
    <x v="9"/>
    <x v="17"/>
    <n v="534.65"/>
    <x v="3"/>
    <n v="2138.6"/>
    <x v="3"/>
    <s v="Lori Clark"/>
    <x v="44"/>
    <n v="37.668140000000001"/>
    <n v="-84.670067000000003"/>
    <x v="3"/>
    <d v="2024-06-13T00:00:00"/>
    <x v="5"/>
    <x v="5855"/>
    <n v="17616915.040000014"/>
  </r>
  <r>
    <x v="14"/>
    <x v="14"/>
    <n v="458.11"/>
    <x v="3"/>
    <n v="1832.44"/>
    <x v="2"/>
    <s v="Dylan Richardson"/>
    <x v="6"/>
    <n v="35.565342000000001"/>
    <n v="-96.928916999999998"/>
    <x v="2"/>
    <d v="2024-06-13T00:00:00"/>
    <x v="5"/>
    <x v="5856"/>
    <n v="17616915.040000014"/>
  </r>
  <r>
    <x v="21"/>
    <x v="13"/>
    <n v="1269.76"/>
    <x v="0"/>
    <n v="2539.52"/>
    <x v="1"/>
    <s v="Chase Medina"/>
    <x v="14"/>
    <n v="40.298904"/>
    <n v="-74.521011000000001"/>
    <x v="4"/>
    <d v="2024-06-13T00:00:00"/>
    <x v="5"/>
    <x v="5857"/>
    <n v="17616915.040000014"/>
  </r>
  <r>
    <x v="3"/>
    <x v="6"/>
    <n v="15.77"/>
    <x v="1"/>
    <n v="78.849999999999994"/>
    <x v="2"/>
    <s v="Carrie Hernandez"/>
    <x v="16"/>
    <n v="35.747844999999998"/>
    <n v="-86.692345000000003"/>
    <x v="3"/>
    <d v="2024-06-13T00:00:00"/>
    <x v="5"/>
    <x v="5858"/>
    <n v="17616915.040000014"/>
  </r>
  <r>
    <x v="17"/>
    <x v="4"/>
    <n v="723.7"/>
    <x v="3"/>
    <n v="2894.8"/>
    <x v="1"/>
    <s v="Natasha Trujillo"/>
    <x v="5"/>
    <n v="39.318522999999999"/>
    <n v="-75.507141000000004"/>
    <x v="3"/>
    <d v="2024-06-13T00:00:00"/>
    <x v="5"/>
    <x v="5859"/>
    <n v="17616915.040000014"/>
  </r>
  <r>
    <x v="10"/>
    <x v="16"/>
    <n v="1609.54"/>
    <x v="1"/>
    <n v="8047.7"/>
    <x v="3"/>
    <s v="Elizabeth Watson"/>
    <x v="40"/>
    <n v="33.040619"/>
    <n v="-83.643073999999999"/>
    <x v="1"/>
    <d v="2024-06-13T00:00:00"/>
    <x v="5"/>
    <x v="5860"/>
    <n v="17616915.040000014"/>
  </r>
  <r>
    <x v="9"/>
    <x v="4"/>
    <n v="353.62"/>
    <x v="0"/>
    <n v="707.24"/>
    <x v="0"/>
    <s v="David Wright"/>
    <x v="49"/>
    <n v="42.165725999999999"/>
    <n v="-74.948051000000007"/>
    <x v="3"/>
    <d v="2024-06-13T00:00:00"/>
    <x v="5"/>
    <x v="5861"/>
    <n v="17616915.040000014"/>
  </r>
  <r>
    <x v="4"/>
    <x v="6"/>
    <n v="40.880000000000003"/>
    <x v="2"/>
    <n v="40.880000000000003"/>
    <x v="3"/>
    <s v="Michael Martinez"/>
    <x v="13"/>
    <n v="40.150032000000003"/>
    <n v="-111.86243399999999"/>
    <x v="2"/>
    <d v="2024-06-13T00:00:00"/>
    <x v="5"/>
    <x v="5862"/>
    <n v="17616915.040000014"/>
  </r>
  <r>
    <x v="12"/>
    <x v="20"/>
    <n v="188.27"/>
    <x v="3"/>
    <n v="753.08"/>
    <x v="0"/>
    <s v="Dawn Gonzalez"/>
    <x v="22"/>
    <n v="43.452491999999999"/>
    <n v="-71.563896"/>
    <x v="3"/>
    <d v="2024-06-13T00:00:00"/>
    <x v="5"/>
    <x v="3044"/>
    <n v="17616915.040000014"/>
  </r>
  <r>
    <x v="12"/>
    <x v="4"/>
    <n v="568.92999999999995"/>
    <x v="2"/>
    <n v="568.92999999999995"/>
    <x v="2"/>
    <s v="David Simmons"/>
    <x v="36"/>
    <n v="39.849426000000001"/>
    <n v="-86.258278000000004"/>
    <x v="3"/>
    <d v="2024-06-13T00:00:00"/>
    <x v="5"/>
    <x v="5863"/>
    <n v="17616915.040000014"/>
  </r>
  <r>
    <x v="20"/>
    <x v="6"/>
    <n v="11.74"/>
    <x v="4"/>
    <n v="35.22"/>
    <x v="1"/>
    <s v="Michelle Bass"/>
    <x v="14"/>
    <n v="40.298904"/>
    <n v="-74.521011000000001"/>
    <x v="1"/>
    <d v="2024-06-13T00:00:00"/>
    <x v="5"/>
    <x v="5864"/>
    <n v="17616915.040000014"/>
  </r>
  <r>
    <x v="20"/>
    <x v="0"/>
    <n v="176.64"/>
    <x v="3"/>
    <n v="706.56"/>
    <x v="2"/>
    <s v="Theodore Miller"/>
    <x v="7"/>
    <n v="42.230170999999999"/>
    <n v="-71.530106000000004"/>
    <x v="0"/>
    <d v="2024-06-13T00:00:00"/>
    <x v="5"/>
    <x v="5865"/>
    <n v="17616915.040000014"/>
  </r>
  <r>
    <x v="17"/>
    <x v="12"/>
    <n v="333.17"/>
    <x v="2"/>
    <n v="333.17"/>
    <x v="2"/>
    <s v="Devin Reese"/>
    <x v="6"/>
    <n v="35.565342000000001"/>
    <n v="-96.928916999999998"/>
    <x v="0"/>
    <d v="2024-06-13T00:00:00"/>
    <x v="5"/>
    <x v="5866"/>
    <n v="17616915.040000014"/>
  </r>
  <r>
    <x v="21"/>
    <x v="3"/>
    <n v="368.61"/>
    <x v="3"/>
    <n v="1474.44"/>
    <x v="3"/>
    <s v="Derrick Walker"/>
    <x v="12"/>
    <n v="34.969704"/>
    <n v="-92.373123000000007"/>
    <x v="0"/>
    <d v="2024-06-13T00:00:00"/>
    <x v="5"/>
    <x v="5867"/>
    <n v="17616915.040000014"/>
  </r>
  <r>
    <x v="15"/>
    <x v="6"/>
    <n v="29.75"/>
    <x v="4"/>
    <n v="89.25"/>
    <x v="0"/>
    <s v="Dwayne Cobb"/>
    <x v="11"/>
    <n v="39.059811000000003"/>
    <n v="-105.311104"/>
    <x v="4"/>
    <d v="2024-06-13T00:00:00"/>
    <x v="5"/>
    <x v="5868"/>
    <n v="17616915.040000014"/>
  </r>
  <r>
    <x v="20"/>
    <x v="0"/>
    <n v="188.71"/>
    <x v="4"/>
    <n v="566.13"/>
    <x v="1"/>
    <s v="Jamie Ortiz"/>
    <x v="26"/>
    <n v="37.769337"/>
    <n v="-78.169967999999997"/>
    <x v="4"/>
    <d v="2024-06-14T00:00:00"/>
    <x v="5"/>
    <x v="5869"/>
    <n v="17616915.040000014"/>
  </r>
  <r>
    <x v="20"/>
    <x v="11"/>
    <n v="140.85"/>
    <x v="1"/>
    <n v="704.25"/>
    <x v="1"/>
    <s v="Christopher Santiago"/>
    <x v="32"/>
    <n v="44.240459000000001"/>
    <n v="-114.47882799999999"/>
    <x v="3"/>
    <d v="2024-06-14T00:00:00"/>
    <x v="5"/>
    <x v="5870"/>
    <n v="17616915.040000014"/>
  </r>
  <r>
    <x v="1"/>
    <x v="8"/>
    <n v="825.4"/>
    <x v="3"/>
    <n v="3301.6"/>
    <x v="3"/>
    <s v="Patricia Bennett"/>
    <x v="32"/>
    <n v="44.240459000000001"/>
    <n v="-114.47882799999999"/>
    <x v="3"/>
    <d v="2024-06-14T00:00:00"/>
    <x v="5"/>
    <x v="5871"/>
    <n v="17616915.040000014"/>
  </r>
  <r>
    <x v="1"/>
    <x v="13"/>
    <n v="1850.6"/>
    <x v="2"/>
    <n v="1850.6"/>
    <x v="3"/>
    <s v="Jennifer West"/>
    <x v="46"/>
    <n v="41.125369999999997"/>
    <n v="-98.268082000000007"/>
    <x v="3"/>
    <d v="2024-06-14T00:00:00"/>
    <x v="5"/>
    <x v="5872"/>
    <n v="17616915.040000014"/>
  </r>
  <r>
    <x v="13"/>
    <x v="6"/>
    <n v="43.14"/>
    <x v="0"/>
    <n v="86.28"/>
    <x v="2"/>
    <s v="Tony Morris"/>
    <x v="47"/>
    <n v="42.011538999999999"/>
    <n v="-93.210526000000002"/>
    <x v="4"/>
    <d v="2024-06-14T00:00:00"/>
    <x v="5"/>
    <x v="5873"/>
    <n v="17616915.040000014"/>
  </r>
  <r>
    <x v="23"/>
    <x v="9"/>
    <n v="1902.33"/>
    <x v="1"/>
    <n v="9511.65"/>
    <x v="3"/>
    <s v="Sherry Gregory"/>
    <x v="40"/>
    <n v="33.040619"/>
    <n v="-83.643073999999999"/>
    <x v="1"/>
    <d v="2024-06-14T00:00:00"/>
    <x v="5"/>
    <x v="5874"/>
    <n v="17616915.040000014"/>
  </r>
  <r>
    <x v="18"/>
    <x v="2"/>
    <n v="17.7"/>
    <x v="0"/>
    <n v="35.4"/>
    <x v="1"/>
    <s v="Joshua Glass"/>
    <x v="15"/>
    <n v="35.630065999999999"/>
    <n v="-79.806419000000005"/>
    <x v="3"/>
    <d v="2024-06-14T00:00:00"/>
    <x v="5"/>
    <x v="5875"/>
    <n v="17616915.040000014"/>
  </r>
  <r>
    <x v="12"/>
    <x v="8"/>
    <n v="875.87"/>
    <x v="3"/>
    <n v="3503.48"/>
    <x v="0"/>
    <s v="Christopher Lamb"/>
    <x v="26"/>
    <n v="37.769337"/>
    <n v="-78.169967999999997"/>
    <x v="0"/>
    <d v="2024-06-14T00:00:00"/>
    <x v="5"/>
    <x v="5876"/>
    <n v="17616915.040000014"/>
  </r>
  <r>
    <x v="16"/>
    <x v="1"/>
    <n v="396.9"/>
    <x v="0"/>
    <n v="793.8"/>
    <x v="0"/>
    <s v="Keith Johnson"/>
    <x v="39"/>
    <n v="36.116202999999999"/>
    <n v="-119.68156399999999"/>
    <x v="2"/>
    <d v="2024-06-14T00:00:00"/>
    <x v="5"/>
    <x v="5877"/>
    <n v="17616915.040000014"/>
  </r>
  <r>
    <x v="22"/>
    <x v="10"/>
    <n v="1957.76"/>
    <x v="4"/>
    <n v="5873.28"/>
    <x v="0"/>
    <s v="Susan Mccann"/>
    <x v="35"/>
    <n v="46.921925000000002"/>
    <n v="-110.454353"/>
    <x v="3"/>
    <d v="2024-06-14T00:00:00"/>
    <x v="5"/>
    <x v="5878"/>
    <n v="17616915.040000014"/>
  </r>
  <r>
    <x v="22"/>
    <x v="10"/>
    <n v="2187.48"/>
    <x v="4"/>
    <n v="6562.4400000000005"/>
    <x v="0"/>
    <s v="Samantha Campbell"/>
    <x v="38"/>
    <n v="47.400902000000002"/>
    <n v="-121.490494"/>
    <x v="3"/>
    <d v="2024-06-14T00:00:00"/>
    <x v="5"/>
    <x v="5879"/>
    <n v="17616915.040000014"/>
  </r>
  <r>
    <x v="2"/>
    <x v="16"/>
    <n v="2825.01"/>
    <x v="3"/>
    <n v="11300.04"/>
    <x v="2"/>
    <s v="Earl Bryant"/>
    <x v="26"/>
    <n v="37.769337"/>
    <n v="-78.169967999999997"/>
    <x v="1"/>
    <d v="2024-06-14T00:00:00"/>
    <x v="5"/>
    <x v="5880"/>
    <n v="17616915.040000014"/>
  </r>
  <r>
    <x v="14"/>
    <x v="4"/>
    <n v="648.98"/>
    <x v="3"/>
    <n v="2595.92"/>
    <x v="3"/>
    <s v="Deborah Jones"/>
    <x v="43"/>
    <n v="47.528911999999998"/>
    <n v="-99.784012000000004"/>
    <x v="4"/>
    <d v="2024-06-14T00:00:00"/>
    <x v="5"/>
    <x v="5881"/>
    <n v="17616915.040000014"/>
  </r>
  <r>
    <x v="22"/>
    <x v="14"/>
    <n v="732.13"/>
    <x v="3"/>
    <n v="2928.52"/>
    <x v="0"/>
    <s v="Emily Hamilton"/>
    <x v="21"/>
    <n v="41.680892999999998"/>
    <n v="-71.511780000000002"/>
    <x v="3"/>
    <d v="2024-06-14T00:00:00"/>
    <x v="5"/>
    <x v="5882"/>
    <n v="17616915.040000014"/>
  </r>
  <r>
    <x v="14"/>
    <x v="10"/>
    <n v="2979.36"/>
    <x v="4"/>
    <n v="8938.08"/>
    <x v="2"/>
    <s v="Lindsey Henderson"/>
    <x v="11"/>
    <n v="39.059811000000003"/>
    <n v="-105.311104"/>
    <x v="4"/>
    <d v="2024-06-14T00:00:00"/>
    <x v="5"/>
    <x v="5883"/>
    <n v="17616915.040000014"/>
  </r>
  <r>
    <x v="22"/>
    <x v="0"/>
    <n v="344.48"/>
    <x v="3"/>
    <n v="1377.92"/>
    <x v="1"/>
    <s v="Dr. Ryan Jones"/>
    <x v="48"/>
    <n v="44.693947000000001"/>
    <n v="-69.381927000000005"/>
    <x v="0"/>
    <d v="2024-06-14T00:00:00"/>
    <x v="5"/>
    <x v="5884"/>
    <n v="17616915.040000014"/>
  </r>
  <r>
    <x v="5"/>
    <x v="6"/>
    <n v="18.260000000000002"/>
    <x v="3"/>
    <n v="73.040000000000006"/>
    <x v="0"/>
    <s v="Jeremy Thompson"/>
    <x v="5"/>
    <n v="39.318522999999999"/>
    <n v="-75.507141000000004"/>
    <x v="2"/>
    <d v="2024-06-14T00:00:00"/>
    <x v="5"/>
    <x v="5885"/>
    <n v="17616915.040000014"/>
  </r>
  <r>
    <x v="9"/>
    <x v="20"/>
    <n v="257.19"/>
    <x v="2"/>
    <n v="257.19"/>
    <x v="0"/>
    <s v="Chad Benson"/>
    <x v="38"/>
    <n v="47.400902000000002"/>
    <n v="-121.490494"/>
    <x v="4"/>
    <d v="2024-06-14T00:00:00"/>
    <x v="5"/>
    <x v="5886"/>
    <n v="17616915.040000014"/>
  </r>
  <r>
    <x v="16"/>
    <x v="4"/>
    <n v="538.86"/>
    <x v="1"/>
    <n v="2694.3"/>
    <x v="0"/>
    <s v="Rebecca Haas"/>
    <x v="5"/>
    <n v="39.318522999999999"/>
    <n v="-75.507141000000004"/>
    <x v="1"/>
    <d v="2024-06-14T00:00:00"/>
    <x v="5"/>
    <x v="5887"/>
    <n v="17616915.040000014"/>
  </r>
  <r>
    <x v="11"/>
    <x v="17"/>
    <n v="566.92999999999995"/>
    <x v="0"/>
    <n v="1133.8599999999999"/>
    <x v="0"/>
    <s v="Karen Barron DVM"/>
    <x v="19"/>
    <n v="44.045876"/>
    <n v="-72.710685999999995"/>
    <x v="0"/>
    <d v="2024-06-14T00:00:00"/>
    <x v="5"/>
    <x v="5888"/>
    <n v="17616915.040000014"/>
  </r>
  <r>
    <x v="16"/>
    <x v="0"/>
    <n v="132.74"/>
    <x v="1"/>
    <n v="663.7"/>
    <x v="3"/>
    <s v="Christopher Boyd"/>
    <x v="38"/>
    <n v="47.400902000000002"/>
    <n v="-121.490494"/>
    <x v="0"/>
    <d v="2024-06-14T00:00:00"/>
    <x v="5"/>
    <x v="5889"/>
    <n v="17616915.040000014"/>
  </r>
  <r>
    <x v="1"/>
    <x v="20"/>
    <n v="152.74"/>
    <x v="4"/>
    <n v="458.22"/>
    <x v="3"/>
    <s v="Holly King"/>
    <x v="24"/>
    <n v="21.094318000000001"/>
    <n v="-157.49833699999999"/>
    <x v="2"/>
    <d v="2024-06-14T00:00:00"/>
    <x v="5"/>
    <x v="5890"/>
    <n v="17616915.040000014"/>
  </r>
  <r>
    <x v="8"/>
    <x v="15"/>
    <n v="77.02"/>
    <x v="4"/>
    <n v="231.06"/>
    <x v="3"/>
    <s v="Eric Ruiz"/>
    <x v="15"/>
    <n v="35.630065999999999"/>
    <n v="-79.806419000000005"/>
    <x v="0"/>
    <d v="2024-06-14T00:00:00"/>
    <x v="5"/>
    <x v="5891"/>
    <n v="17616915.040000014"/>
  </r>
  <r>
    <x v="16"/>
    <x v="13"/>
    <n v="872.26"/>
    <x v="1"/>
    <n v="4361.3"/>
    <x v="1"/>
    <s v="Melinda Sexton"/>
    <x v="35"/>
    <n v="46.921925000000002"/>
    <n v="-110.454353"/>
    <x v="2"/>
    <d v="2024-06-14T00:00:00"/>
    <x v="5"/>
    <x v="5892"/>
    <n v="17616915.040000014"/>
  </r>
  <r>
    <x v="2"/>
    <x v="13"/>
    <n v="679.4"/>
    <x v="3"/>
    <n v="2717.6"/>
    <x v="1"/>
    <s v="Robert Rodriguez"/>
    <x v="23"/>
    <n v="31.169546"/>
    <n v="-91.867805000000004"/>
    <x v="2"/>
    <d v="2024-06-14T00:00:00"/>
    <x v="5"/>
    <x v="5893"/>
    <n v="17616915.040000014"/>
  </r>
  <r>
    <x v="15"/>
    <x v="20"/>
    <n v="249.76"/>
    <x v="1"/>
    <n v="1248.8"/>
    <x v="2"/>
    <s v="Joshua Marks"/>
    <x v="13"/>
    <n v="40.150032000000003"/>
    <n v="-111.86243399999999"/>
    <x v="2"/>
    <d v="2024-06-14T00:00:00"/>
    <x v="5"/>
    <x v="5894"/>
    <n v="17616915.040000014"/>
  </r>
  <r>
    <x v="16"/>
    <x v="20"/>
    <n v="90.58"/>
    <x v="4"/>
    <n v="271.74"/>
    <x v="1"/>
    <s v="Jane Colon"/>
    <x v="23"/>
    <n v="31.169546"/>
    <n v="-91.867805000000004"/>
    <x v="1"/>
    <d v="2024-06-14T00:00:00"/>
    <x v="5"/>
    <x v="5895"/>
    <n v="17616915.040000014"/>
  </r>
  <r>
    <x v="7"/>
    <x v="10"/>
    <n v="1326.27"/>
    <x v="2"/>
    <n v="1326.27"/>
    <x v="3"/>
    <s v="Derrick Hall"/>
    <x v="24"/>
    <n v="21.094318000000001"/>
    <n v="-157.49833699999999"/>
    <x v="3"/>
    <d v="2024-06-14T00:00:00"/>
    <x v="5"/>
    <x v="5896"/>
    <n v="17616915.040000014"/>
  </r>
  <r>
    <x v="7"/>
    <x v="23"/>
    <n v="900.09"/>
    <x v="2"/>
    <n v="900.09"/>
    <x v="2"/>
    <s v="Andrea Powell"/>
    <x v="5"/>
    <n v="39.318522999999999"/>
    <n v="-75.507141000000004"/>
    <x v="3"/>
    <d v="2024-06-15T00:00:00"/>
    <x v="5"/>
    <x v="5897"/>
    <n v="17616915.040000014"/>
  </r>
  <r>
    <x v="14"/>
    <x v="18"/>
    <n v="40.130000000000003"/>
    <x v="3"/>
    <n v="160.52000000000001"/>
    <x v="0"/>
    <s v="Erica Miller"/>
    <x v="10"/>
    <n v="38.491225999999997"/>
    <n v="-80.954455999999993"/>
    <x v="2"/>
    <d v="2024-06-15T00:00:00"/>
    <x v="5"/>
    <x v="747"/>
    <n v="17616915.040000014"/>
  </r>
  <r>
    <x v="20"/>
    <x v="13"/>
    <n v="238.61"/>
    <x v="0"/>
    <n v="477.22"/>
    <x v="3"/>
    <s v="Andrew Hardy"/>
    <x v="17"/>
    <n v="61.370716000000002"/>
    <n v="-152.40441899999999"/>
    <x v="1"/>
    <d v="2024-06-15T00:00:00"/>
    <x v="5"/>
    <x v="5898"/>
    <n v="17616915.040000014"/>
  </r>
  <r>
    <x v="22"/>
    <x v="1"/>
    <n v="379.71"/>
    <x v="3"/>
    <n v="1518.84"/>
    <x v="3"/>
    <s v="Sandra Burke"/>
    <x v="11"/>
    <n v="39.059811000000003"/>
    <n v="-105.311104"/>
    <x v="4"/>
    <d v="2024-06-15T00:00:00"/>
    <x v="5"/>
    <x v="5899"/>
    <n v="17616915.040000014"/>
  </r>
  <r>
    <x v="18"/>
    <x v="23"/>
    <n v="767.7"/>
    <x v="3"/>
    <n v="3070.8"/>
    <x v="0"/>
    <s v="Shelley Sanders"/>
    <x v="1"/>
    <n v="40.349457000000001"/>
    <n v="-88.986136999999999"/>
    <x v="1"/>
    <d v="2024-06-15T00:00:00"/>
    <x v="5"/>
    <x v="5900"/>
    <n v="17616915.040000014"/>
  </r>
  <r>
    <x v="21"/>
    <x v="12"/>
    <n v="997.76"/>
    <x v="2"/>
    <n v="997.76"/>
    <x v="2"/>
    <s v="Justin Johns"/>
    <x v="31"/>
    <n v="33.856892000000002"/>
    <n v="-80.945007000000004"/>
    <x v="0"/>
    <d v="2024-06-15T00:00:00"/>
    <x v="5"/>
    <x v="5901"/>
    <n v="17616915.040000014"/>
  </r>
  <r>
    <x v="9"/>
    <x v="23"/>
    <n v="1022.28"/>
    <x v="2"/>
    <n v="1022.28"/>
    <x v="0"/>
    <s v="Bryan Maldonado"/>
    <x v="26"/>
    <n v="37.769337"/>
    <n v="-78.169967999999997"/>
    <x v="3"/>
    <d v="2024-06-15T00:00:00"/>
    <x v="5"/>
    <x v="5902"/>
    <n v="17616915.040000014"/>
  </r>
  <r>
    <x v="14"/>
    <x v="15"/>
    <n v="195.75"/>
    <x v="0"/>
    <n v="391.5"/>
    <x v="2"/>
    <s v="Dorothy Davis"/>
    <x v="46"/>
    <n v="41.125369999999997"/>
    <n v="-98.268082000000007"/>
    <x v="3"/>
    <d v="2024-06-15T00:00:00"/>
    <x v="5"/>
    <x v="5903"/>
    <n v="17616915.040000014"/>
  </r>
  <r>
    <x v="19"/>
    <x v="7"/>
    <n v="51.13"/>
    <x v="1"/>
    <n v="255.65"/>
    <x v="2"/>
    <s v="Rachel Huffman"/>
    <x v="46"/>
    <n v="41.125369999999997"/>
    <n v="-98.268082000000007"/>
    <x v="1"/>
    <d v="2024-06-15T00:00:00"/>
    <x v="5"/>
    <x v="5904"/>
    <n v="17616915.040000014"/>
  </r>
  <r>
    <x v="2"/>
    <x v="9"/>
    <n v="1150.78"/>
    <x v="4"/>
    <n v="3452.34"/>
    <x v="0"/>
    <s v="Joshua Munoz"/>
    <x v="14"/>
    <n v="40.298904"/>
    <n v="-74.521011000000001"/>
    <x v="4"/>
    <d v="2024-06-15T00:00:00"/>
    <x v="5"/>
    <x v="5905"/>
    <n v="17616915.040000014"/>
  </r>
  <r>
    <x v="9"/>
    <x v="10"/>
    <n v="1211.07"/>
    <x v="4"/>
    <n v="3633.21"/>
    <x v="1"/>
    <s v="Lori Hood"/>
    <x v="14"/>
    <n v="40.298904"/>
    <n v="-74.521011000000001"/>
    <x v="4"/>
    <d v="2024-06-15T00:00:00"/>
    <x v="5"/>
    <x v="5906"/>
    <n v="17616915.040000014"/>
  </r>
  <r>
    <x v="15"/>
    <x v="21"/>
    <n v="497.88"/>
    <x v="1"/>
    <n v="2489.4"/>
    <x v="2"/>
    <s v="John Barrett"/>
    <x v="4"/>
    <n v="32.741646000000003"/>
    <n v="-89.678696000000002"/>
    <x v="4"/>
    <d v="2024-06-15T00:00:00"/>
    <x v="5"/>
    <x v="5907"/>
    <n v="17616915.040000014"/>
  </r>
  <r>
    <x v="2"/>
    <x v="21"/>
    <n v="226.24"/>
    <x v="4"/>
    <n v="678.72"/>
    <x v="2"/>
    <s v="Kevin Nunez"/>
    <x v="16"/>
    <n v="35.747844999999998"/>
    <n v="-86.692345000000003"/>
    <x v="2"/>
    <d v="2024-06-15T00:00:00"/>
    <x v="5"/>
    <x v="5908"/>
    <n v="17616915.040000014"/>
  </r>
  <r>
    <x v="13"/>
    <x v="1"/>
    <n v="335.71"/>
    <x v="3"/>
    <n v="1342.84"/>
    <x v="0"/>
    <s v="Kimberly Duncan"/>
    <x v="19"/>
    <n v="44.045876"/>
    <n v="-72.710685999999995"/>
    <x v="1"/>
    <d v="2024-06-15T00:00:00"/>
    <x v="5"/>
    <x v="5909"/>
    <n v="17616915.040000014"/>
  </r>
  <r>
    <x v="6"/>
    <x v="23"/>
    <n v="923.2"/>
    <x v="0"/>
    <n v="1846.4"/>
    <x v="0"/>
    <s v="Justin Barnes"/>
    <x v="15"/>
    <n v="35.630065999999999"/>
    <n v="-79.806419000000005"/>
    <x v="3"/>
    <d v="2024-06-15T00:00:00"/>
    <x v="5"/>
    <x v="5910"/>
    <n v="17616915.040000014"/>
  </r>
  <r>
    <x v="3"/>
    <x v="6"/>
    <n v="10.72"/>
    <x v="1"/>
    <n v="53.6"/>
    <x v="1"/>
    <s v="Raymond Mcdaniel"/>
    <x v="7"/>
    <n v="42.230170999999999"/>
    <n v="-71.530106000000004"/>
    <x v="1"/>
    <d v="2024-06-15T00:00:00"/>
    <x v="5"/>
    <x v="5911"/>
    <n v="17616915.040000014"/>
  </r>
  <r>
    <x v="18"/>
    <x v="1"/>
    <n v="126.23"/>
    <x v="1"/>
    <n v="631.15"/>
    <x v="1"/>
    <s v="Faith Brooks"/>
    <x v="2"/>
    <n v="40.590752000000002"/>
    <n v="-77.209755000000001"/>
    <x v="1"/>
    <d v="2024-06-15T00:00:00"/>
    <x v="5"/>
    <x v="5912"/>
    <n v="17616915.040000014"/>
  </r>
  <r>
    <x v="1"/>
    <x v="15"/>
    <n v="137.13"/>
    <x v="0"/>
    <n v="274.26"/>
    <x v="2"/>
    <s v="Cynthia Aguilar"/>
    <x v="0"/>
    <n v="33.729759000000001"/>
    <n v="-111.43122099999999"/>
    <x v="3"/>
    <d v="2024-06-15T00:00:00"/>
    <x v="5"/>
    <x v="5913"/>
    <n v="17616915.040000014"/>
  </r>
  <r>
    <x v="23"/>
    <x v="14"/>
    <n v="968.38"/>
    <x v="0"/>
    <n v="1936.76"/>
    <x v="2"/>
    <s v="Brittany Moore"/>
    <x v="24"/>
    <n v="21.094318000000001"/>
    <n v="-157.49833699999999"/>
    <x v="1"/>
    <d v="2024-06-15T00:00:00"/>
    <x v="5"/>
    <x v="5914"/>
    <n v="17616915.040000014"/>
  </r>
  <r>
    <x v="8"/>
    <x v="0"/>
    <n v="168.94"/>
    <x v="3"/>
    <n v="675.76"/>
    <x v="2"/>
    <s v="Jessica Patterson"/>
    <x v="31"/>
    <n v="33.856892000000002"/>
    <n v="-80.945007000000004"/>
    <x v="0"/>
    <d v="2024-06-15T00:00:00"/>
    <x v="5"/>
    <x v="5915"/>
    <n v="17616915.040000014"/>
  </r>
  <r>
    <x v="18"/>
    <x v="11"/>
    <n v="265.02999999999997"/>
    <x v="0"/>
    <n v="530.05999999999995"/>
    <x v="2"/>
    <s v="Barbara Oneal"/>
    <x v="0"/>
    <n v="33.729759000000001"/>
    <n v="-111.43122099999999"/>
    <x v="4"/>
    <d v="2024-06-15T00:00:00"/>
    <x v="5"/>
    <x v="5916"/>
    <n v="17616915.040000014"/>
  </r>
  <r>
    <x v="12"/>
    <x v="18"/>
    <n v="133.94999999999999"/>
    <x v="4"/>
    <n v="401.84999999999997"/>
    <x v="1"/>
    <s v="Patricia Zamora"/>
    <x v="43"/>
    <n v="47.528911999999998"/>
    <n v="-99.784012000000004"/>
    <x v="4"/>
    <d v="2024-06-15T00:00:00"/>
    <x v="5"/>
    <x v="5917"/>
    <n v="17616915.040000014"/>
  </r>
  <r>
    <x v="6"/>
    <x v="10"/>
    <n v="1801.25"/>
    <x v="1"/>
    <n v="9006.25"/>
    <x v="3"/>
    <s v="Brett Morris PhD"/>
    <x v="33"/>
    <n v="44.268543000000001"/>
    <n v="-89.616507999999996"/>
    <x v="4"/>
    <d v="2024-06-15T00:00:00"/>
    <x v="5"/>
    <x v="5918"/>
    <n v="17616915.040000014"/>
  </r>
  <r>
    <x v="1"/>
    <x v="21"/>
    <n v="261.29000000000002"/>
    <x v="0"/>
    <n v="522.58000000000004"/>
    <x v="0"/>
    <s v="Thomas Hampton"/>
    <x v="0"/>
    <n v="33.729759000000001"/>
    <n v="-111.43122099999999"/>
    <x v="4"/>
    <d v="2024-06-15T00:00:00"/>
    <x v="5"/>
    <x v="5919"/>
    <n v="17616915.040000014"/>
  </r>
  <r>
    <x v="3"/>
    <x v="23"/>
    <n v="1178.7"/>
    <x v="2"/>
    <n v="1178.7"/>
    <x v="1"/>
    <s v="Mrs. Morgan Campos"/>
    <x v="13"/>
    <n v="40.150032000000003"/>
    <n v="-111.86243399999999"/>
    <x v="4"/>
    <d v="2024-06-15T00:00:00"/>
    <x v="5"/>
    <x v="5920"/>
    <n v="17616915.040000014"/>
  </r>
  <r>
    <x v="4"/>
    <x v="9"/>
    <n v="1280.1199999999999"/>
    <x v="3"/>
    <n v="5120.4799999999996"/>
    <x v="3"/>
    <s v="Eric Nichols"/>
    <x v="3"/>
    <n v="41.597782000000002"/>
    <n v="-72.755370999999997"/>
    <x v="1"/>
    <d v="2024-06-15T00:00:00"/>
    <x v="5"/>
    <x v="5921"/>
    <n v="17616915.040000014"/>
  </r>
  <r>
    <x v="21"/>
    <x v="0"/>
    <n v="156.38"/>
    <x v="0"/>
    <n v="312.76"/>
    <x v="3"/>
    <s v="Kimberly Calhoun"/>
    <x v="49"/>
    <n v="42.165725999999999"/>
    <n v="-74.948051000000007"/>
    <x v="2"/>
    <d v="2024-06-16T00:00:00"/>
    <x v="5"/>
    <x v="5922"/>
    <n v="17616915.040000014"/>
  </r>
  <r>
    <x v="8"/>
    <x v="22"/>
    <n v="393.42"/>
    <x v="2"/>
    <n v="393.42"/>
    <x v="1"/>
    <s v="Kimberly Ray"/>
    <x v="14"/>
    <n v="40.298904"/>
    <n v="-74.521011000000001"/>
    <x v="4"/>
    <d v="2024-06-16T00:00:00"/>
    <x v="5"/>
    <x v="5923"/>
    <n v="17616915.040000014"/>
  </r>
  <r>
    <x v="21"/>
    <x v="4"/>
    <n v="772.7"/>
    <x v="3"/>
    <n v="3090.8"/>
    <x v="1"/>
    <s v="Tanya Benjamin"/>
    <x v="21"/>
    <n v="41.680892999999998"/>
    <n v="-71.511780000000002"/>
    <x v="3"/>
    <d v="2024-06-16T00:00:00"/>
    <x v="5"/>
    <x v="5924"/>
    <n v="17616915.040000014"/>
  </r>
  <r>
    <x v="8"/>
    <x v="1"/>
    <n v="371.18"/>
    <x v="1"/>
    <n v="1855.9"/>
    <x v="1"/>
    <s v="Michelle Lynch"/>
    <x v="22"/>
    <n v="43.452491999999999"/>
    <n v="-71.563896"/>
    <x v="2"/>
    <d v="2024-06-16T00:00:00"/>
    <x v="5"/>
    <x v="5925"/>
    <n v="17616915.040000014"/>
  </r>
  <r>
    <x v="10"/>
    <x v="18"/>
    <n v="107.22"/>
    <x v="1"/>
    <n v="536.1"/>
    <x v="0"/>
    <s v="Anthony Ho"/>
    <x v="41"/>
    <n v="38.313515000000002"/>
    <n v="-117.055374"/>
    <x v="0"/>
    <d v="2024-06-16T00:00:00"/>
    <x v="5"/>
    <x v="5926"/>
    <n v="17616915.040000014"/>
  </r>
  <r>
    <x v="7"/>
    <x v="0"/>
    <n v="447.63"/>
    <x v="0"/>
    <n v="895.26"/>
    <x v="1"/>
    <s v="Brittany Landry"/>
    <x v="18"/>
    <n v="31.054487000000002"/>
    <n v="-97.563461000000004"/>
    <x v="1"/>
    <d v="2024-06-16T00:00:00"/>
    <x v="5"/>
    <x v="5927"/>
    <n v="17616915.040000014"/>
  </r>
  <r>
    <x v="3"/>
    <x v="8"/>
    <n v="803.58"/>
    <x v="0"/>
    <n v="1607.16"/>
    <x v="3"/>
    <s v="Calvin Hutchinson"/>
    <x v="14"/>
    <n v="40.298904"/>
    <n v="-74.521011000000001"/>
    <x v="1"/>
    <d v="2024-06-16T00:00:00"/>
    <x v="5"/>
    <x v="5928"/>
    <n v="17616915.040000014"/>
  </r>
  <r>
    <x v="19"/>
    <x v="9"/>
    <n v="667.52"/>
    <x v="1"/>
    <n v="3337.6"/>
    <x v="3"/>
    <s v="Jennifer Cruz"/>
    <x v="25"/>
    <n v="34.840515000000003"/>
    <n v="-106.248482"/>
    <x v="3"/>
    <d v="2024-06-16T00:00:00"/>
    <x v="5"/>
    <x v="5929"/>
    <n v="17616915.040000014"/>
  </r>
  <r>
    <x v="20"/>
    <x v="6"/>
    <n v="18.190000000000001"/>
    <x v="2"/>
    <n v="18.190000000000001"/>
    <x v="1"/>
    <s v="William Rios"/>
    <x v="0"/>
    <n v="33.729759000000001"/>
    <n v="-111.43122099999999"/>
    <x v="0"/>
    <d v="2024-06-16T00:00:00"/>
    <x v="5"/>
    <x v="5930"/>
    <n v="17616915.040000014"/>
  </r>
  <r>
    <x v="0"/>
    <x v="14"/>
    <n v="361.74"/>
    <x v="3"/>
    <n v="1446.96"/>
    <x v="2"/>
    <s v="Tonya Johnson"/>
    <x v="41"/>
    <n v="38.313515000000002"/>
    <n v="-117.055374"/>
    <x v="4"/>
    <d v="2024-06-16T00:00:00"/>
    <x v="5"/>
    <x v="5931"/>
    <n v="17616915.040000014"/>
  </r>
  <r>
    <x v="22"/>
    <x v="4"/>
    <n v="466.16"/>
    <x v="2"/>
    <n v="466.16"/>
    <x v="1"/>
    <s v="Nicole White"/>
    <x v="6"/>
    <n v="35.565342000000001"/>
    <n v="-96.928916999999998"/>
    <x v="0"/>
    <d v="2024-06-16T00:00:00"/>
    <x v="5"/>
    <x v="5932"/>
    <n v="17616915.040000014"/>
  </r>
  <r>
    <x v="7"/>
    <x v="5"/>
    <n v="86.49"/>
    <x v="0"/>
    <n v="172.98"/>
    <x v="2"/>
    <s v="Andrew Reese"/>
    <x v="31"/>
    <n v="33.856892000000002"/>
    <n v="-80.945007000000004"/>
    <x v="2"/>
    <d v="2024-06-16T00:00:00"/>
    <x v="5"/>
    <x v="5933"/>
    <n v="17616915.040000014"/>
  </r>
  <r>
    <x v="13"/>
    <x v="23"/>
    <n v="315.29000000000002"/>
    <x v="2"/>
    <n v="315.29000000000002"/>
    <x v="0"/>
    <s v="Anna Norman"/>
    <x v="10"/>
    <n v="38.491225999999997"/>
    <n v="-80.954455999999993"/>
    <x v="1"/>
    <d v="2024-06-16T00:00:00"/>
    <x v="5"/>
    <x v="5934"/>
    <n v="17616915.040000014"/>
  </r>
  <r>
    <x v="11"/>
    <x v="12"/>
    <n v="382.95"/>
    <x v="4"/>
    <n v="1148.8499999999999"/>
    <x v="1"/>
    <s v="Jessica Stark"/>
    <x v="25"/>
    <n v="34.840515000000003"/>
    <n v="-106.248482"/>
    <x v="3"/>
    <d v="2024-06-16T00:00:00"/>
    <x v="5"/>
    <x v="5935"/>
    <n v="17616915.040000014"/>
  </r>
  <r>
    <x v="11"/>
    <x v="6"/>
    <n v="12.99"/>
    <x v="2"/>
    <n v="12.99"/>
    <x v="3"/>
    <s v="Thomas Potts"/>
    <x v="42"/>
    <n v="39.063946000000001"/>
    <n v="-76.802100999999993"/>
    <x v="1"/>
    <d v="2024-06-16T00:00:00"/>
    <x v="5"/>
    <x v="5936"/>
    <n v="17616915.040000014"/>
  </r>
  <r>
    <x v="17"/>
    <x v="11"/>
    <n v="200.95"/>
    <x v="0"/>
    <n v="401.9"/>
    <x v="2"/>
    <s v="Kimberly Bailey"/>
    <x v="27"/>
    <n v="40.388782999999997"/>
    <n v="-82.764915000000002"/>
    <x v="4"/>
    <d v="2024-06-16T00:00:00"/>
    <x v="5"/>
    <x v="5937"/>
    <n v="17616915.040000014"/>
  </r>
  <r>
    <x v="23"/>
    <x v="17"/>
    <n v="455"/>
    <x v="0"/>
    <n v="910"/>
    <x v="0"/>
    <s v="Kathleen Dunn"/>
    <x v="6"/>
    <n v="35.565342000000001"/>
    <n v="-96.928916999999998"/>
    <x v="3"/>
    <d v="2024-06-16T00:00:00"/>
    <x v="5"/>
    <x v="5938"/>
    <n v="17616915.040000014"/>
  </r>
  <r>
    <x v="1"/>
    <x v="16"/>
    <n v="1196.67"/>
    <x v="0"/>
    <n v="2393.34"/>
    <x v="3"/>
    <s v="Crystal Knight"/>
    <x v="6"/>
    <n v="35.565342000000001"/>
    <n v="-96.928916999999998"/>
    <x v="1"/>
    <d v="2024-06-16T00:00:00"/>
    <x v="5"/>
    <x v="5939"/>
    <n v="17616915.040000014"/>
  </r>
  <r>
    <x v="12"/>
    <x v="8"/>
    <n v="544.16"/>
    <x v="0"/>
    <n v="1088.32"/>
    <x v="1"/>
    <s v="Cody Robertson"/>
    <x v="2"/>
    <n v="40.590752000000002"/>
    <n v="-77.209755000000001"/>
    <x v="3"/>
    <d v="2024-06-16T00:00:00"/>
    <x v="5"/>
    <x v="5940"/>
    <n v="17616915.040000014"/>
  </r>
  <r>
    <x v="0"/>
    <x v="20"/>
    <n v="257.14999999999998"/>
    <x v="0"/>
    <n v="514.29999999999995"/>
    <x v="3"/>
    <s v="Darren Phillips"/>
    <x v="36"/>
    <n v="39.849426000000001"/>
    <n v="-86.258278000000004"/>
    <x v="3"/>
    <d v="2024-06-16T00:00:00"/>
    <x v="5"/>
    <x v="5941"/>
    <n v="17616915.040000014"/>
  </r>
  <r>
    <x v="2"/>
    <x v="11"/>
    <n v="210.21"/>
    <x v="4"/>
    <n v="630.63"/>
    <x v="1"/>
    <s v="Tammy Perkins"/>
    <x v="38"/>
    <n v="47.400902000000002"/>
    <n v="-121.490494"/>
    <x v="2"/>
    <d v="2024-06-16T00:00:00"/>
    <x v="5"/>
    <x v="2202"/>
    <n v="17616915.040000014"/>
  </r>
  <r>
    <x v="7"/>
    <x v="10"/>
    <n v="1051.24"/>
    <x v="4"/>
    <n v="3153.7200000000003"/>
    <x v="1"/>
    <s v="Joseph Woodward"/>
    <x v="26"/>
    <n v="37.769337"/>
    <n v="-78.169967999999997"/>
    <x v="3"/>
    <d v="2024-06-16T00:00:00"/>
    <x v="5"/>
    <x v="5942"/>
    <n v="17616915.040000014"/>
  </r>
  <r>
    <x v="16"/>
    <x v="11"/>
    <n v="190.45"/>
    <x v="1"/>
    <n v="952.25"/>
    <x v="2"/>
    <s v="Breanna Franklin"/>
    <x v="40"/>
    <n v="33.040619"/>
    <n v="-83.643073999999999"/>
    <x v="3"/>
    <d v="2024-06-16T00:00:00"/>
    <x v="5"/>
    <x v="5943"/>
    <n v="17616915.040000014"/>
  </r>
  <r>
    <x v="13"/>
    <x v="23"/>
    <n v="786.47"/>
    <x v="1"/>
    <n v="3932.3500000000004"/>
    <x v="3"/>
    <s v="Jeffrey Wilson"/>
    <x v="3"/>
    <n v="41.597782000000002"/>
    <n v="-72.755370999999997"/>
    <x v="1"/>
    <d v="2024-06-16T00:00:00"/>
    <x v="5"/>
    <x v="5944"/>
    <n v="17616915.040000014"/>
  </r>
  <r>
    <x v="0"/>
    <x v="19"/>
    <n v="1929.92"/>
    <x v="1"/>
    <n v="9649.6"/>
    <x v="0"/>
    <s v="Elizabeth Ortiz"/>
    <x v="16"/>
    <n v="35.747844999999998"/>
    <n v="-86.692345000000003"/>
    <x v="3"/>
    <d v="2024-06-16T00:00:00"/>
    <x v="5"/>
    <x v="5945"/>
    <n v="17616915.040000014"/>
  </r>
  <r>
    <x v="2"/>
    <x v="7"/>
    <n v="76.400000000000006"/>
    <x v="2"/>
    <n v="76.400000000000006"/>
    <x v="3"/>
    <s v="Victor Adams"/>
    <x v="10"/>
    <n v="38.491225999999997"/>
    <n v="-80.954455999999993"/>
    <x v="3"/>
    <d v="2024-06-16T00:00:00"/>
    <x v="5"/>
    <x v="5946"/>
    <n v="17616915.040000014"/>
  </r>
  <r>
    <x v="5"/>
    <x v="15"/>
    <n v="113.44"/>
    <x v="4"/>
    <n v="340.32"/>
    <x v="3"/>
    <s v="Matthew Oneill"/>
    <x v="12"/>
    <n v="34.969704"/>
    <n v="-92.373123000000007"/>
    <x v="1"/>
    <d v="2024-06-16T00:00:00"/>
    <x v="5"/>
    <x v="5947"/>
    <n v="17616915.040000014"/>
  </r>
  <r>
    <x v="1"/>
    <x v="4"/>
    <n v="795.92"/>
    <x v="4"/>
    <n v="2387.7599999999998"/>
    <x v="2"/>
    <s v="Kevin Morales"/>
    <x v="0"/>
    <n v="33.729759000000001"/>
    <n v="-111.43122099999999"/>
    <x v="2"/>
    <d v="2024-06-16T00:00:00"/>
    <x v="5"/>
    <x v="5948"/>
    <n v="17616915.040000014"/>
  </r>
  <r>
    <x v="20"/>
    <x v="15"/>
    <n v="196.55"/>
    <x v="2"/>
    <n v="196.55"/>
    <x v="2"/>
    <s v="Jill Howe"/>
    <x v="5"/>
    <n v="39.318522999999999"/>
    <n v="-75.507141000000004"/>
    <x v="2"/>
    <d v="2024-06-16T00:00:00"/>
    <x v="5"/>
    <x v="5949"/>
    <n v="17616915.040000014"/>
  </r>
  <r>
    <x v="7"/>
    <x v="21"/>
    <n v="357.07"/>
    <x v="1"/>
    <n v="1785.35"/>
    <x v="1"/>
    <s v="Patricia Webb"/>
    <x v="24"/>
    <n v="21.094318000000001"/>
    <n v="-157.49833699999999"/>
    <x v="3"/>
    <d v="2024-06-16T00:00:00"/>
    <x v="5"/>
    <x v="5950"/>
    <n v="17616915.040000014"/>
  </r>
  <r>
    <x v="12"/>
    <x v="2"/>
    <n v="17.079999999999998"/>
    <x v="4"/>
    <n v="51.239999999999995"/>
    <x v="0"/>
    <s v="Christopher Copeland"/>
    <x v="42"/>
    <n v="39.063946000000001"/>
    <n v="-76.802100999999993"/>
    <x v="4"/>
    <d v="2024-06-16T00:00:00"/>
    <x v="5"/>
    <x v="5951"/>
    <n v="17616915.040000014"/>
  </r>
  <r>
    <x v="2"/>
    <x v="9"/>
    <n v="1066.71"/>
    <x v="3"/>
    <n v="4266.84"/>
    <x v="0"/>
    <s v="Harold Riddle"/>
    <x v="41"/>
    <n v="38.313515000000002"/>
    <n v="-117.055374"/>
    <x v="2"/>
    <d v="2024-06-16T00:00:00"/>
    <x v="5"/>
    <x v="5952"/>
    <n v="17616915.040000014"/>
  </r>
  <r>
    <x v="13"/>
    <x v="5"/>
    <n v="55.16"/>
    <x v="4"/>
    <n v="165.48"/>
    <x v="0"/>
    <s v="Rachel Chapman"/>
    <x v="4"/>
    <n v="32.741646000000003"/>
    <n v="-89.678696000000002"/>
    <x v="4"/>
    <d v="2024-06-16T00:00:00"/>
    <x v="5"/>
    <x v="5953"/>
    <n v="17616915.040000014"/>
  </r>
  <r>
    <x v="13"/>
    <x v="15"/>
    <n v="102.16"/>
    <x v="3"/>
    <n v="408.64"/>
    <x v="0"/>
    <s v="Cristina Berry"/>
    <x v="32"/>
    <n v="44.240459000000001"/>
    <n v="-114.47882799999999"/>
    <x v="2"/>
    <d v="2024-06-16T00:00:00"/>
    <x v="5"/>
    <x v="5954"/>
    <n v="17616915.040000014"/>
  </r>
  <r>
    <x v="4"/>
    <x v="17"/>
    <n v="423.77"/>
    <x v="2"/>
    <n v="423.77"/>
    <x v="3"/>
    <s v="Brandon Collins"/>
    <x v="13"/>
    <n v="40.150032000000003"/>
    <n v="-111.86243399999999"/>
    <x v="4"/>
    <d v="2024-06-16T00:00:00"/>
    <x v="5"/>
    <x v="5955"/>
    <n v="17616915.040000014"/>
  </r>
  <r>
    <x v="11"/>
    <x v="18"/>
    <n v="78.94"/>
    <x v="0"/>
    <n v="157.88"/>
    <x v="2"/>
    <s v="Brooke Thompson"/>
    <x v="44"/>
    <n v="37.668140000000001"/>
    <n v="-84.670067000000003"/>
    <x v="1"/>
    <d v="2024-06-16T00:00:00"/>
    <x v="5"/>
    <x v="5956"/>
    <n v="17616915.040000014"/>
  </r>
  <r>
    <x v="4"/>
    <x v="2"/>
    <n v="40"/>
    <x v="3"/>
    <n v="160"/>
    <x v="0"/>
    <s v="Paul Moore"/>
    <x v="38"/>
    <n v="47.400902000000002"/>
    <n v="-121.490494"/>
    <x v="1"/>
    <d v="2024-06-16T00:00:00"/>
    <x v="5"/>
    <x v="3343"/>
    <n v="17616915.040000014"/>
  </r>
  <r>
    <x v="18"/>
    <x v="7"/>
    <n v="34.549999999999997"/>
    <x v="2"/>
    <n v="34.549999999999997"/>
    <x v="0"/>
    <s v="Stephanie Smith"/>
    <x v="29"/>
    <n v="38.526600000000002"/>
    <n v="-96.726485999999994"/>
    <x v="4"/>
    <d v="2024-06-17T00:00:00"/>
    <x v="5"/>
    <x v="5957"/>
    <n v="17616915.040000014"/>
  </r>
  <r>
    <x v="21"/>
    <x v="2"/>
    <n v="44.19"/>
    <x v="3"/>
    <n v="176.76"/>
    <x v="2"/>
    <s v="Lisa Johnson"/>
    <x v="24"/>
    <n v="21.094318000000001"/>
    <n v="-157.49833699999999"/>
    <x v="3"/>
    <d v="2024-06-17T00:00:00"/>
    <x v="5"/>
    <x v="5958"/>
    <n v="17616915.040000014"/>
  </r>
  <r>
    <x v="8"/>
    <x v="6"/>
    <n v="17.05"/>
    <x v="2"/>
    <n v="17.05"/>
    <x v="2"/>
    <s v="Gregory Wang"/>
    <x v="3"/>
    <n v="41.597782000000002"/>
    <n v="-72.755370999999997"/>
    <x v="1"/>
    <d v="2024-06-17T00:00:00"/>
    <x v="5"/>
    <x v="5959"/>
    <n v="17616915.040000014"/>
  </r>
  <r>
    <x v="8"/>
    <x v="1"/>
    <n v="171.19"/>
    <x v="0"/>
    <n v="342.38"/>
    <x v="3"/>
    <s v="Michael Walter"/>
    <x v="14"/>
    <n v="40.298904"/>
    <n v="-74.521011000000001"/>
    <x v="0"/>
    <d v="2024-06-17T00:00:00"/>
    <x v="5"/>
    <x v="5960"/>
    <n v="17616915.040000014"/>
  </r>
  <r>
    <x v="18"/>
    <x v="2"/>
    <n v="18.989999999999998"/>
    <x v="4"/>
    <n v="56.97"/>
    <x v="1"/>
    <s v="Kristen Taylor"/>
    <x v="49"/>
    <n v="42.165725999999999"/>
    <n v="-74.948051000000007"/>
    <x v="1"/>
    <d v="2024-06-17T00:00:00"/>
    <x v="5"/>
    <x v="5961"/>
    <n v="17616915.040000014"/>
  </r>
  <r>
    <x v="23"/>
    <x v="9"/>
    <n v="982.12"/>
    <x v="1"/>
    <n v="4910.6000000000004"/>
    <x v="2"/>
    <s v="Christopher Valencia"/>
    <x v="14"/>
    <n v="40.298904"/>
    <n v="-74.521011000000001"/>
    <x v="3"/>
    <d v="2024-06-17T00:00:00"/>
    <x v="5"/>
    <x v="5962"/>
    <n v="17616915.040000014"/>
  </r>
  <r>
    <x v="0"/>
    <x v="19"/>
    <n v="1692.1"/>
    <x v="3"/>
    <n v="6768.4"/>
    <x v="1"/>
    <s v="Erin Burgess"/>
    <x v="24"/>
    <n v="21.094318000000001"/>
    <n v="-157.49833699999999"/>
    <x v="1"/>
    <d v="2024-06-17T00:00:00"/>
    <x v="5"/>
    <x v="5963"/>
    <n v="17616915.040000014"/>
  </r>
  <r>
    <x v="2"/>
    <x v="5"/>
    <n v="58.49"/>
    <x v="2"/>
    <n v="58.49"/>
    <x v="3"/>
    <s v="Colleen Johnson"/>
    <x v="40"/>
    <n v="33.040619"/>
    <n v="-83.643073999999999"/>
    <x v="1"/>
    <d v="2024-06-17T00:00:00"/>
    <x v="5"/>
    <x v="5964"/>
    <n v="17616915.040000014"/>
  </r>
  <r>
    <x v="6"/>
    <x v="10"/>
    <n v="1452.41"/>
    <x v="4"/>
    <n v="4357.2300000000005"/>
    <x v="1"/>
    <s v="Sean Valencia"/>
    <x v="13"/>
    <n v="40.150032000000003"/>
    <n v="-111.86243399999999"/>
    <x v="3"/>
    <d v="2024-06-17T00:00:00"/>
    <x v="5"/>
    <x v="5965"/>
    <n v="17616915.040000014"/>
  </r>
  <r>
    <x v="14"/>
    <x v="20"/>
    <n v="162.97999999999999"/>
    <x v="0"/>
    <n v="325.95999999999998"/>
    <x v="1"/>
    <s v="Michelle Price"/>
    <x v="29"/>
    <n v="38.526600000000002"/>
    <n v="-96.726485999999994"/>
    <x v="1"/>
    <d v="2024-06-17T00:00:00"/>
    <x v="5"/>
    <x v="5966"/>
    <n v="17616915.040000014"/>
  </r>
  <r>
    <x v="4"/>
    <x v="3"/>
    <n v="155.83000000000001"/>
    <x v="0"/>
    <n v="311.66000000000003"/>
    <x v="3"/>
    <s v="Katherine Anderson"/>
    <x v="31"/>
    <n v="33.856892000000002"/>
    <n v="-80.945007000000004"/>
    <x v="1"/>
    <d v="2024-06-17T00:00:00"/>
    <x v="5"/>
    <x v="5967"/>
    <n v="17616915.040000014"/>
  </r>
  <r>
    <x v="22"/>
    <x v="11"/>
    <n v="273.94"/>
    <x v="0"/>
    <n v="547.88"/>
    <x v="0"/>
    <s v="Kelly Walker"/>
    <x v="47"/>
    <n v="42.011538999999999"/>
    <n v="-93.210526000000002"/>
    <x v="0"/>
    <d v="2024-06-17T00:00:00"/>
    <x v="5"/>
    <x v="5968"/>
    <n v="17616915.040000014"/>
  </r>
  <r>
    <x v="7"/>
    <x v="2"/>
    <n v="44.45"/>
    <x v="2"/>
    <n v="44.45"/>
    <x v="0"/>
    <s v="Jason Johnson"/>
    <x v="8"/>
    <n v="27.766279000000001"/>
    <n v="-81.686783000000005"/>
    <x v="0"/>
    <d v="2024-06-17T00:00:00"/>
    <x v="5"/>
    <x v="5969"/>
    <n v="17616915.040000014"/>
  </r>
  <r>
    <x v="13"/>
    <x v="14"/>
    <n v="393.76"/>
    <x v="1"/>
    <n v="1968.8"/>
    <x v="3"/>
    <s v="Jamie Castro"/>
    <x v="28"/>
    <n v="32.806671000000001"/>
    <n v="-86.791129999999995"/>
    <x v="2"/>
    <d v="2024-06-17T00:00:00"/>
    <x v="5"/>
    <x v="5970"/>
    <n v="17616915.040000014"/>
  </r>
  <r>
    <x v="0"/>
    <x v="16"/>
    <n v="1387.77"/>
    <x v="1"/>
    <n v="6938.85"/>
    <x v="3"/>
    <s v="Meghan Johnston"/>
    <x v="44"/>
    <n v="37.668140000000001"/>
    <n v="-84.670067000000003"/>
    <x v="3"/>
    <d v="2024-06-17T00:00:00"/>
    <x v="5"/>
    <x v="5971"/>
    <n v="17616915.040000014"/>
  </r>
  <r>
    <x v="11"/>
    <x v="19"/>
    <n v="899.93"/>
    <x v="1"/>
    <n v="4499.6499999999996"/>
    <x v="2"/>
    <s v="Shannon Elliott"/>
    <x v="0"/>
    <n v="33.729759000000001"/>
    <n v="-111.43122099999999"/>
    <x v="4"/>
    <d v="2024-06-17T00:00:00"/>
    <x v="5"/>
    <x v="5972"/>
    <n v="17616915.040000014"/>
  </r>
  <r>
    <x v="22"/>
    <x v="9"/>
    <n v="1664.58"/>
    <x v="3"/>
    <n v="6658.32"/>
    <x v="3"/>
    <s v="Donna Thompson"/>
    <x v="5"/>
    <n v="39.318522999999999"/>
    <n v="-75.507141000000004"/>
    <x v="3"/>
    <d v="2024-06-17T00:00:00"/>
    <x v="5"/>
    <x v="5973"/>
    <n v="17616915.040000014"/>
  </r>
  <r>
    <x v="15"/>
    <x v="1"/>
    <n v="250.88"/>
    <x v="2"/>
    <n v="250.88"/>
    <x v="2"/>
    <s v="Amanda Carlson"/>
    <x v="27"/>
    <n v="40.388782999999997"/>
    <n v="-82.764915000000002"/>
    <x v="3"/>
    <d v="2024-06-17T00:00:00"/>
    <x v="5"/>
    <x v="5974"/>
    <n v="17616915.040000014"/>
  </r>
  <r>
    <x v="14"/>
    <x v="2"/>
    <n v="33.89"/>
    <x v="2"/>
    <n v="33.89"/>
    <x v="2"/>
    <s v="Connie Griffin"/>
    <x v="0"/>
    <n v="33.729759000000001"/>
    <n v="-111.43122099999999"/>
    <x v="3"/>
    <d v="2024-06-17T00:00:00"/>
    <x v="5"/>
    <x v="5975"/>
    <n v="17616915.040000014"/>
  </r>
  <r>
    <x v="11"/>
    <x v="3"/>
    <n v="404.02"/>
    <x v="4"/>
    <n v="1212.06"/>
    <x v="0"/>
    <s v="Wanda Hanson"/>
    <x v="13"/>
    <n v="40.150032000000003"/>
    <n v="-111.86243399999999"/>
    <x v="1"/>
    <d v="2024-06-17T00:00:00"/>
    <x v="5"/>
    <x v="5976"/>
    <n v="17616915.040000014"/>
  </r>
  <r>
    <x v="7"/>
    <x v="22"/>
    <n v="220.47"/>
    <x v="1"/>
    <n v="1102.3499999999999"/>
    <x v="1"/>
    <s v="Sabrina Rosario"/>
    <x v="13"/>
    <n v="40.150032000000003"/>
    <n v="-111.86243399999999"/>
    <x v="1"/>
    <d v="2024-06-17T00:00:00"/>
    <x v="5"/>
    <x v="5977"/>
    <n v="17616915.040000014"/>
  </r>
  <r>
    <x v="19"/>
    <x v="17"/>
    <n v="697.96"/>
    <x v="2"/>
    <n v="697.96"/>
    <x v="3"/>
    <s v="Seth Dean"/>
    <x v="6"/>
    <n v="35.565342000000001"/>
    <n v="-96.928916999999998"/>
    <x v="4"/>
    <d v="2024-06-17T00:00:00"/>
    <x v="5"/>
    <x v="5978"/>
    <n v="17616915.040000014"/>
  </r>
  <r>
    <x v="22"/>
    <x v="13"/>
    <n v="1215.8399999999999"/>
    <x v="3"/>
    <n v="4863.3599999999997"/>
    <x v="3"/>
    <s v="Laura Williams"/>
    <x v="6"/>
    <n v="35.565342000000001"/>
    <n v="-96.928916999999998"/>
    <x v="3"/>
    <d v="2024-06-17T00:00:00"/>
    <x v="5"/>
    <x v="5979"/>
    <n v="17616915.040000014"/>
  </r>
  <r>
    <x v="0"/>
    <x v="19"/>
    <n v="674.83"/>
    <x v="0"/>
    <n v="1349.66"/>
    <x v="1"/>
    <s v="Yolanda Murphy"/>
    <x v="11"/>
    <n v="39.059811000000003"/>
    <n v="-105.311104"/>
    <x v="4"/>
    <d v="2024-06-17T00:00:00"/>
    <x v="5"/>
    <x v="5980"/>
    <n v="17616915.040000014"/>
  </r>
  <r>
    <x v="21"/>
    <x v="9"/>
    <n v="1649.7"/>
    <x v="3"/>
    <n v="6598.8"/>
    <x v="2"/>
    <s v="Jamie Atkinson"/>
    <x v="41"/>
    <n v="38.313515000000002"/>
    <n v="-117.055374"/>
    <x v="4"/>
    <d v="2024-06-17T00:00:00"/>
    <x v="5"/>
    <x v="5981"/>
    <n v="17616915.040000014"/>
  </r>
  <r>
    <x v="10"/>
    <x v="7"/>
    <n v="10.94"/>
    <x v="2"/>
    <n v="10.94"/>
    <x v="1"/>
    <s v="Michael Nolan"/>
    <x v="9"/>
    <n v="43.326618000000003"/>
    <n v="-84.536095000000003"/>
    <x v="2"/>
    <d v="2024-06-17T00:00:00"/>
    <x v="5"/>
    <x v="5982"/>
    <n v="17616915.040000014"/>
  </r>
  <r>
    <x v="17"/>
    <x v="10"/>
    <n v="2343.4"/>
    <x v="0"/>
    <n v="4686.8"/>
    <x v="1"/>
    <s v="Heather Arroyo"/>
    <x v="48"/>
    <n v="44.693947000000001"/>
    <n v="-69.381927000000005"/>
    <x v="1"/>
    <d v="2024-06-17T00:00:00"/>
    <x v="5"/>
    <x v="5983"/>
    <n v="17616915.040000014"/>
  </r>
  <r>
    <x v="5"/>
    <x v="14"/>
    <n v="421.01"/>
    <x v="3"/>
    <n v="1684.04"/>
    <x v="0"/>
    <s v="David Ponce"/>
    <x v="26"/>
    <n v="37.769337"/>
    <n v="-78.169967999999997"/>
    <x v="2"/>
    <d v="2024-06-17T00:00:00"/>
    <x v="5"/>
    <x v="5984"/>
    <n v="17616915.040000014"/>
  </r>
  <r>
    <x v="18"/>
    <x v="6"/>
    <n v="19.079999999999998"/>
    <x v="3"/>
    <n v="76.319999999999993"/>
    <x v="0"/>
    <s v="Kristie Wade"/>
    <x v="43"/>
    <n v="47.528911999999998"/>
    <n v="-99.784012000000004"/>
    <x v="1"/>
    <d v="2024-06-18T00:00:00"/>
    <x v="5"/>
    <x v="1986"/>
    <n v="17616915.040000014"/>
  </r>
  <r>
    <x v="19"/>
    <x v="18"/>
    <n v="119.27"/>
    <x v="2"/>
    <n v="119.27"/>
    <x v="3"/>
    <s v="Brandi Ramirez"/>
    <x v="11"/>
    <n v="39.059811000000003"/>
    <n v="-105.311104"/>
    <x v="3"/>
    <d v="2024-06-18T00:00:00"/>
    <x v="5"/>
    <x v="5985"/>
    <n v="17616915.040000014"/>
  </r>
  <r>
    <x v="14"/>
    <x v="20"/>
    <n v="115.72"/>
    <x v="2"/>
    <n v="115.72"/>
    <x v="1"/>
    <s v="Daniel Williams"/>
    <x v="6"/>
    <n v="35.565342000000001"/>
    <n v="-96.928916999999998"/>
    <x v="4"/>
    <d v="2024-06-18T00:00:00"/>
    <x v="5"/>
    <x v="3283"/>
    <n v="17616915.040000014"/>
  </r>
  <r>
    <x v="7"/>
    <x v="16"/>
    <n v="885.07"/>
    <x v="3"/>
    <n v="3540.28"/>
    <x v="2"/>
    <s v="Charlene Stone"/>
    <x v="23"/>
    <n v="31.169546"/>
    <n v="-91.867805000000004"/>
    <x v="1"/>
    <d v="2024-06-18T00:00:00"/>
    <x v="5"/>
    <x v="5986"/>
    <n v="17616915.040000014"/>
  </r>
  <r>
    <x v="5"/>
    <x v="18"/>
    <n v="96.84"/>
    <x v="3"/>
    <n v="387.36"/>
    <x v="1"/>
    <s v="Brittney Morse"/>
    <x v="36"/>
    <n v="39.849426000000001"/>
    <n v="-86.258278000000004"/>
    <x v="0"/>
    <d v="2024-06-18T00:00:00"/>
    <x v="5"/>
    <x v="5987"/>
    <n v="17616915.040000014"/>
  </r>
  <r>
    <x v="7"/>
    <x v="22"/>
    <n v="132.01"/>
    <x v="0"/>
    <n v="264.02"/>
    <x v="0"/>
    <s v="Richard Gay"/>
    <x v="22"/>
    <n v="43.452491999999999"/>
    <n v="-71.563896"/>
    <x v="3"/>
    <d v="2024-06-18T00:00:00"/>
    <x v="5"/>
    <x v="5988"/>
    <n v="17616915.040000014"/>
  </r>
  <r>
    <x v="5"/>
    <x v="17"/>
    <n v="413.13"/>
    <x v="2"/>
    <n v="413.13"/>
    <x v="2"/>
    <s v="Maria Small"/>
    <x v="25"/>
    <n v="34.840515000000003"/>
    <n v="-106.248482"/>
    <x v="0"/>
    <d v="2024-06-18T00:00:00"/>
    <x v="5"/>
    <x v="5989"/>
    <n v="17616915.040000014"/>
  </r>
  <r>
    <x v="18"/>
    <x v="7"/>
    <n v="68.23"/>
    <x v="3"/>
    <n v="272.92"/>
    <x v="3"/>
    <s v="Christopher Alexander"/>
    <x v="47"/>
    <n v="42.011538999999999"/>
    <n v="-93.210526000000002"/>
    <x v="0"/>
    <d v="2024-06-18T00:00:00"/>
    <x v="5"/>
    <x v="5990"/>
    <n v="17616915.040000014"/>
  </r>
  <r>
    <x v="12"/>
    <x v="4"/>
    <n v="207.44"/>
    <x v="2"/>
    <n v="207.44"/>
    <x v="3"/>
    <s v="Beth Watts"/>
    <x v="38"/>
    <n v="47.400902000000002"/>
    <n v="-121.490494"/>
    <x v="4"/>
    <d v="2024-06-18T00:00:00"/>
    <x v="5"/>
    <x v="5991"/>
    <n v="17616915.040000014"/>
  </r>
  <r>
    <x v="1"/>
    <x v="7"/>
    <n v="32.56"/>
    <x v="0"/>
    <n v="65.12"/>
    <x v="3"/>
    <s v="Travis Blackwell"/>
    <x v="32"/>
    <n v="44.240459000000001"/>
    <n v="-114.47882799999999"/>
    <x v="1"/>
    <d v="2024-06-18T00:00:00"/>
    <x v="5"/>
    <x v="5992"/>
    <n v="17616915.040000014"/>
  </r>
  <r>
    <x v="18"/>
    <x v="11"/>
    <n v="164.95"/>
    <x v="3"/>
    <n v="659.8"/>
    <x v="3"/>
    <s v="Jerry Lee"/>
    <x v="40"/>
    <n v="33.040619"/>
    <n v="-83.643073999999999"/>
    <x v="0"/>
    <d v="2024-06-18T00:00:00"/>
    <x v="5"/>
    <x v="5993"/>
    <n v="17616915.040000014"/>
  </r>
  <r>
    <x v="13"/>
    <x v="10"/>
    <n v="1900.42"/>
    <x v="0"/>
    <n v="3800.84"/>
    <x v="1"/>
    <s v="Michael Fisher"/>
    <x v="21"/>
    <n v="41.680892999999998"/>
    <n v="-71.511780000000002"/>
    <x v="3"/>
    <d v="2024-06-18T00:00:00"/>
    <x v="5"/>
    <x v="5994"/>
    <n v="17616915.040000014"/>
  </r>
  <r>
    <x v="13"/>
    <x v="10"/>
    <n v="1462"/>
    <x v="2"/>
    <n v="1462"/>
    <x v="0"/>
    <s v="Kimberly Andrade"/>
    <x v="40"/>
    <n v="33.040619"/>
    <n v="-83.643073999999999"/>
    <x v="3"/>
    <d v="2024-06-18T00:00:00"/>
    <x v="5"/>
    <x v="5995"/>
    <n v="17616915.040000014"/>
  </r>
  <r>
    <x v="0"/>
    <x v="4"/>
    <n v="693.96"/>
    <x v="3"/>
    <n v="2775.84"/>
    <x v="2"/>
    <s v="Andrew Simmons"/>
    <x v="9"/>
    <n v="43.326618000000003"/>
    <n v="-84.536095000000003"/>
    <x v="1"/>
    <d v="2024-06-18T00:00:00"/>
    <x v="5"/>
    <x v="5996"/>
    <n v="17616915.040000014"/>
  </r>
  <r>
    <x v="2"/>
    <x v="18"/>
    <n v="119.71"/>
    <x v="3"/>
    <n v="478.84"/>
    <x v="3"/>
    <s v="Jason Jenkins"/>
    <x v="13"/>
    <n v="40.150032000000003"/>
    <n v="-111.86243399999999"/>
    <x v="3"/>
    <d v="2024-06-18T00:00:00"/>
    <x v="5"/>
    <x v="5997"/>
    <n v="17616915.040000014"/>
  </r>
  <r>
    <x v="13"/>
    <x v="4"/>
    <n v="691.45"/>
    <x v="4"/>
    <n v="2074.3500000000004"/>
    <x v="2"/>
    <s v="Mrs. Kelsey Leblanc"/>
    <x v="9"/>
    <n v="43.326618000000003"/>
    <n v="-84.536095000000003"/>
    <x v="0"/>
    <d v="2024-06-18T00:00:00"/>
    <x v="5"/>
    <x v="5998"/>
    <n v="17616915.040000014"/>
  </r>
  <r>
    <x v="22"/>
    <x v="1"/>
    <n v="224.11"/>
    <x v="3"/>
    <n v="896.44"/>
    <x v="2"/>
    <s v="Jacob Russell"/>
    <x v="49"/>
    <n v="42.165725999999999"/>
    <n v="-74.948051000000007"/>
    <x v="0"/>
    <d v="2024-06-18T00:00:00"/>
    <x v="5"/>
    <x v="5999"/>
    <n v="17616915.040000014"/>
  </r>
  <r>
    <x v="11"/>
    <x v="8"/>
    <n v="949.42"/>
    <x v="1"/>
    <n v="4747.0999999999995"/>
    <x v="3"/>
    <s v="Joseph Young"/>
    <x v="44"/>
    <n v="37.668140000000001"/>
    <n v="-84.670067000000003"/>
    <x v="3"/>
    <d v="2024-06-18T00:00:00"/>
    <x v="5"/>
    <x v="6000"/>
    <n v="17616915.040000014"/>
  </r>
  <r>
    <x v="9"/>
    <x v="3"/>
    <n v="217.07"/>
    <x v="3"/>
    <n v="868.28"/>
    <x v="3"/>
    <s v="Aaron Vang"/>
    <x v="48"/>
    <n v="44.693947000000001"/>
    <n v="-69.381927000000005"/>
    <x v="3"/>
    <d v="2024-06-18T00:00:00"/>
    <x v="5"/>
    <x v="6001"/>
    <n v="17616915.040000014"/>
  </r>
  <r>
    <x v="18"/>
    <x v="22"/>
    <n v="135.32"/>
    <x v="2"/>
    <n v="135.32"/>
    <x v="3"/>
    <s v="Thomas Hayden"/>
    <x v="4"/>
    <n v="32.741646000000003"/>
    <n v="-89.678696000000002"/>
    <x v="2"/>
    <d v="2024-06-18T00:00:00"/>
    <x v="5"/>
    <x v="6002"/>
    <n v="17616915.040000014"/>
  </r>
  <r>
    <x v="22"/>
    <x v="15"/>
    <n v="192.93"/>
    <x v="1"/>
    <n v="964.65000000000009"/>
    <x v="3"/>
    <s v="Robert Shah"/>
    <x v="12"/>
    <n v="34.969704"/>
    <n v="-92.373123000000007"/>
    <x v="2"/>
    <d v="2024-06-18T00:00:00"/>
    <x v="5"/>
    <x v="3621"/>
    <n v="17616915.040000014"/>
  </r>
  <r>
    <x v="16"/>
    <x v="2"/>
    <n v="36.700000000000003"/>
    <x v="3"/>
    <n v="146.80000000000001"/>
    <x v="3"/>
    <s v="Randall Richardson"/>
    <x v="31"/>
    <n v="33.856892000000002"/>
    <n v="-80.945007000000004"/>
    <x v="4"/>
    <d v="2024-06-18T00:00:00"/>
    <x v="5"/>
    <x v="6003"/>
    <n v="17616915.040000014"/>
  </r>
  <r>
    <x v="11"/>
    <x v="6"/>
    <n v="49.94"/>
    <x v="3"/>
    <n v="199.76"/>
    <x v="2"/>
    <s v="Madison Castaneda"/>
    <x v="23"/>
    <n v="31.169546"/>
    <n v="-91.867805000000004"/>
    <x v="2"/>
    <d v="2024-06-18T00:00:00"/>
    <x v="5"/>
    <x v="6004"/>
    <n v="17616915.040000014"/>
  </r>
  <r>
    <x v="21"/>
    <x v="11"/>
    <n v="281.79000000000002"/>
    <x v="4"/>
    <n v="845.37000000000012"/>
    <x v="0"/>
    <s v="Brittany Mooney"/>
    <x v="26"/>
    <n v="37.769337"/>
    <n v="-78.169967999999997"/>
    <x v="4"/>
    <d v="2024-06-18T00:00:00"/>
    <x v="5"/>
    <x v="6005"/>
    <n v="17616915.040000014"/>
  </r>
  <r>
    <x v="18"/>
    <x v="10"/>
    <n v="2821.9"/>
    <x v="0"/>
    <n v="5643.8"/>
    <x v="1"/>
    <s v="Craig Ritter"/>
    <x v="11"/>
    <n v="39.059811000000003"/>
    <n v="-105.311104"/>
    <x v="2"/>
    <d v="2024-06-18T00:00:00"/>
    <x v="5"/>
    <x v="6006"/>
    <n v="17616915.040000014"/>
  </r>
  <r>
    <x v="23"/>
    <x v="17"/>
    <n v="343.41"/>
    <x v="3"/>
    <n v="1373.64"/>
    <x v="2"/>
    <s v="Joseph Atkins"/>
    <x v="24"/>
    <n v="21.094318000000001"/>
    <n v="-157.49833699999999"/>
    <x v="4"/>
    <d v="2024-06-18T00:00:00"/>
    <x v="5"/>
    <x v="6007"/>
    <n v="17616915.040000014"/>
  </r>
  <r>
    <x v="20"/>
    <x v="21"/>
    <n v="409.54"/>
    <x v="4"/>
    <n v="1228.6200000000001"/>
    <x v="3"/>
    <s v="Charles Bass"/>
    <x v="31"/>
    <n v="33.856892000000002"/>
    <n v="-80.945007000000004"/>
    <x v="2"/>
    <d v="2024-06-18T00:00:00"/>
    <x v="5"/>
    <x v="6008"/>
    <n v="17616915.040000014"/>
  </r>
  <r>
    <x v="9"/>
    <x v="0"/>
    <n v="411.59"/>
    <x v="1"/>
    <n v="2057.9499999999998"/>
    <x v="3"/>
    <s v="Lori Cruz"/>
    <x v="25"/>
    <n v="34.840515000000003"/>
    <n v="-106.248482"/>
    <x v="4"/>
    <d v="2024-06-18T00:00:00"/>
    <x v="5"/>
    <x v="6009"/>
    <n v="17616915.040000014"/>
  </r>
  <r>
    <x v="0"/>
    <x v="0"/>
    <n v="399.27"/>
    <x v="3"/>
    <n v="1597.08"/>
    <x v="3"/>
    <s v="Sarah Lyons"/>
    <x v="8"/>
    <n v="27.766279000000001"/>
    <n v="-81.686783000000005"/>
    <x v="2"/>
    <d v="2024-06-18T00:00:00"/>
    <x v="5"/>
    <x v="6010"/>
    <n v="17616915.040000014"/>
  </r>
  <r>
    <x v="8"/>
    <x v="4"/>
    <n v="420.31"/>
    <x v="2"/>
    <n v="420.31"/>
    <x v="1"/>
    <s v="Ms. Leah Bruce"/>
    <x v="14"/>
    <n v="40.298904"/>
    <n v="-74.521011000000001"/>
    <x v="1"/>
    <d v="2024-06-18T00:00:00"/>
    <x v="5"/>
    <x v="6011"/>
    <n v="17616915.040000014"/>
  </r>
  <r>
    <x v="18"/>
    <x v="3"/>
    <n v="463.02"/>
    <x v="3"/>
    <n v="1852.08"/>
    <x v="2"/>
    <s v="Michael Ross"/>
    <x v="25"/>
    <n v="34.840515000000003"/>
    <n v="-106.248482"/>
    <x v="2"/>
    <d v="2024-06-18T00:00:00"/>
    <x v="5"/>
    <x v="6012"/>
    <n v="17616915.040000014"/>
  </r>
  <r>
    <x v="7"/>
    <x v="6"/>
    <n v="28.56"/>
    <x v="0"/>
    <n v="57.12"/>
    <x v="1"/>
    <s v="Bailey Jones"/>
    <x v="5"/>
    <n v="39.318522999999999"/>
    <n v="-75.507141000000004"/>
    <x v="2"/>
    <d v="2024-06-18T00:00:00"/>
    <x v="5"/>
    <x v="6013"/>
    <n v="17616915.040000014"/>
  </r>
  <r>
    <x v="11"/>
    <x v="19"/>
    <n v="623.57000000000005"/>
    <x v="1"/>
    <n v="3117.8500000000004"/>
    <x v="1"/>
    <s v="Charles Walker"/>
    <x v="43"/>
    <n v="47.528911999999998"/>
    <n v="-99.784012000000004"/>
    <x v="1"/>
    <d v="2024-06-18T00:00:00"/>
    <x v="5"/>
    <x v="6014"/>
    <n v="17616915.040000014"/>
  </r>
  <r>
    <x v="3"/>
    <x v="1"/>
    <n v="196.05"/>
    <x v="0"/>
    <n v="392.1"/>
    <x v="2"/>
    <s v="Timothy Lee"/>
    <x v="49"/>
    <n v="42.165725999999999"/>
    <n v="-74.948051000000007"/>
    <x v="0"/>
    <d v="2024-06-18T00:00:00"/>
    <x v="5"/>
    <x v="6015"/>
    <n v="17616915.040000014"/>
  </r>
  <r>
    <x v="21"/>
    <x v="9"/>
    <n v="1835.76"/>
    <x v="3"/>
    <n v="7343.04"/>
    <x v="1"/>
    <s v="Jennifer Willis"/>
    <x v="3"/>
    <n v="41.597782000000002"/>
    <n v="-72.755370999999997"/>
    <x v="3"/>
    <d v="2024-06-18T00:00:00"/>
    <x v="5"/>
    <x v="6016"/>
    <n v="17616915.040000014"/>
  </r>
  <r>
    <x v="9"/>
    <x v="0"/>
    <n v="268.58999999999997"/>
    <x v="4"/>
    <n v="805.77"/>
    <x v="0"/>
    <s v="Samantha Crosby"/>
    <x v="18"/>
    <n v="31.054487000000002"/>
    <n v="-97.563461000000004"/>
    <x v="4"/>
    <d v="2024-06-19T00:00:00"/>
    <x v="5"/>
    <x v="6017"/>
    <n v="17616915.040000014"/>
  </r>
  <r>
    <x v="23"/>
    <x v="1"/>
    <n v="298.27999999999997"/>
    <x v="0"/>
    <n v="596.55999999999995"/>
    <x v="0"/>
    <s v="Dawn Schneider"/>
    <x v="34"/>
    <n v="42.755966000000001"/>
    <n v="-107.30249000000001"/>
    <x v="4"/>
    <d v="2024-06-19T00:00:00"/>
    <x v="5"/>
    <x v="1728"/>
    <n v="17616915.040000014"/>
  </r>
  <r>
    <x v="5"/>
    <x v="8"/>
    <n v="657.65"/>
    <x v="2"/>
    <n v="657.65"/>
    <x v="1"/>
    <s v="Terry Henderson"/>
    <x v="39"/>
    <n v="36.116202999999999"/>
    <n v="-119.68156399999999"/>
    <x v="3"/>
    <d v="2024-06-19T00:00:00"/>
    <x v="5"/>
    <x v="6018"/>
    <n v="17616915.040000014"/>
  </r>
  <r>
    <x v="23"/>
    <x v="22"/>
    <n v="206.9"/>
    <x v="0"/>
    <n v="413.8"/>
    <x v="3"/>
    <s v="Cheyenne Sheppard"/>
    <x v="33"/>
    <n v="44.268543000000001"/>
    <n v="-89.616507999999996"/>
    <x v="0"/>
    <d v="2024-06-19T00:00:00"/>
    <x v="5"/>
    <x v="6019"/>
    <n v="17616915.040000014"/>
  </r>
  <r>
    <x v="9"/>
    <x v="1"/>
    <n v="310.60000000000002"/>
    <x v="4"/>
    <n v="931.80000000000007"/>
    <x v="2"/>
    <s v="Sean Baker DDS"/>
    <x v="28"/>
    <n v="32.806671000000001"/>
    <n v="-86.791129999999995"/>
    <x v="3"/>
    <d v="2024-06-19T00:00:00"/>
    <x v="5"/>
    <x v="6020"/>
    <n v="17616915.040000014"/>
  </r>
  <r>
    <x v="14"/>
    <x v="12"/>
    <n v="448.84"/>
    <x v="2"/>
    <n v="448.84"/>
    <x v="1"/>
    <s v="Kristen Cervantes"/>
    <x v="25"/>
    <n v="34.840515000000003"/>
    <n v="-106.248482"/>
    <x v="2"/>
    <d v="2024-06-19T00:00:00"/>
    <x v="5"/>
    <x v="6021"/>
    <n v="17616915.040000014"/>
  </r>
  <r>
    <x v="13"/>
    <x v="11"/>
    <n v="266.62"/>
    <x v="1"/>
    <n v="1333.1"/>
    <x v="2"/>
    <s v="Jeremy Johnson"/>
    <x v="5"/>
    <n v="39.318522999999999"/>
    <n v="-75.507141000000004"/>
    <x v="4"/>
    <d v="2024-06-19T00:00:00"/>
    <x v="5"/>
    <x v="6022"/>
    <n v="17616915.040000014"/>
  </r>
  <r>
    <x v="18"/>
    <x v="2"/>
    <n v="5.86"/>
    <x v="2"/>
    <n v="5.86"/>
    <x v="3"/>
    <s v="Katherine Bell"/>
    <x v="45"/>
    <n v="44.299782"/>
    <n v="-99.438828000000001"/>
    <x v="1"/>
    <d v="2024-06-19T00:00:00"/>
    <x v="5"/>
    <x v="6023"/>
    <n v="17616915.040000014"/>
  </r>
  <r>
    <x v="2"/>
    <x v="9"/>
    <n v="1987.45"/>
    <x v="2"/>
    <n v="1987.45"/>
    <x v="2"/>
    <s v="Brandy Jensen"/>
    <x v="33"/>
    <n v="44.268543000000001"/>
    <n v="-89.616507999999996"/>
    <x v="1"/>
    <d v="2024-06-19T00:00:00"/>
    <x v="5"/>
    <x v="6024"/>
    <n v="17616915.040000014"/>
  </r>
  <r>
    <x v="18"/>
    <x v="19"/>
    <n v="1148.0899999999999"/>
    <x v="3"/>
    <n v="4592.3599999999997"/>
    <x v="0"/>
    <s v="James Griffin"/>
    <x v="26"/>
    <n v="37.769337"/>
    <n v="-78.169967999999997"/>
    <x v="1"/>
    <d v="2024-06-19T00:00:00"/>
    <x v="5"/>
    <x v="6025"/>
    <n v="17616915.040000014"/>
  </r>
  <r>
    <x v="18"/>
    <x v="1"/>
    <n v="239.52"/>
    <x v="4"/>
    <n v="718.56000000000006"/>
    <x v="2"/>
    <s v="Justin Torres"/>
    <x v="45"/>
    <n v="44.299782"/>
    <n v="-99.438828000000001"/>
    <x v="2"/>
    <d v="2024-06-19T00:00:00"/>
    <x v="5"/>
    <x v="6026"/>
    <n v="17616915.040000014"/>
  </r>
  <r>
    <x v="6"/>
    <x v="12"/>
    <n v="796.47"/>
    <x v="1"/>
    <n v="3982.3500000000004"/>
    <x v="3"/>
    <s v="Jean Montgomery"/>
    <x v="1"/>
    <n v="40.349457000000001"/>
    <n v="-88.986136999999999"/>
    <x v="0"/>
    <d v="2024-06-19T00:00:00"/>
    <x v="5"/>
    <x v="6027"/>
    <n v="17616915.040000014"/>
  </r>
  <r>
    <x v="1"/>
    <x v="22"/>
    <n v="304.73"/>
    <x v="3"/>
    <n v="1218.92"/>
    <x v="1"/>
    <s v="Amanda Ryan"/>
    <x v="5"/>
    <n v="39.318522999999999"/>
    <n v="-75.507141000000004"/>
    <x v="1"/>
    <d v="2024-06-19T00:00:00"/>
    <x v="5"/>
    <x v="6028"/>
    <n v="17616915.040000014"/>
  </r>
  <r>
    <x v="19"/>
    <x v="21"/>
    <n v="214.92"/>
    <x v="1"/>
    <n v="1074.5999999999999"/>
    <x v="2"/>
    <s v="Linda Austin"/>
    <x v="31"/>
    <n v="33.856892000000002"/>
    <n v="-80.945007000000004"/>
    <x v="3"/>
    <d v="2024-06-19T00:00:00"/>
    <x v="5"/>
    <x v="6029"/>
    <n v="17616915.040000014"/>
  </r>
  <r>
    <x v="14"/>
    <x v="7"/>
    <n v="41.02"/>
    <x v="1"/>
    <n v="205.10000000000002"/>
    <x v="0"/>
    <s v="Tim Meadows"/>
    <x v="28"/>
    <n v="32.806671000000001"/>
    <n v="-86.791129999999995"/>
    <x v="2"/>
    <d v="2024-06-19T00:00:00"/>
    <x v="5"/>
    <x v="6030"/>
    <n v="17616915.040000014"/>
  </r>
  <r>
    <x v="16"/>
    <x v="13"/>
    <n v="793.03"/>
    <x v="3"/>
    <n v="3172.12"/>
    <x v="3"/>
    <s v="Annette Alvarez"/>
    <x v="32"/>
    <n v="44.240459000000001"/>
    <n v="-114.47882799999999"/>
    <x v="4"/>
    <d v="2024-06-19T00:00:00"/>
    <x v="5"/>
    <x v="6031"/>
    <n v="17616915.040000014"/>
  </r>
  <r>
    <x v="0"/>
    <x v="8"/>
    <n v="247.78"/>
    <x v="4"/>
    <n v="743.34"/>
    <x v="2"/>
    <s v="Gary Hunter"/>
    <x v="8"/>
    <n v="27.766279000000001"/>
    <n v="-81.686783000000005"/>
    <x v="4"/>
    <d v="2024-06-19T00:00:00"/>
    <x v="5"/>
    <x v="6032"/>
    <n v="17616915.040000014"/>
  </r>
  <r>
    <x v="9"/>
    <x v="15"/>
    <n v="180.91"/>
    <x v="4"/>
    <n v="542.73"/>
    <x v="2"/>
    <s v="Carl Gould"/>
    <x v="35"/>
    <n v="46.921925000000002"/>
    <n v="-110.454353"/>
    <x v="0"/>
    <d v="2024-06-19T00:00:00"/>
    <x v="5"/>
    <x v="6033"/>
    <n v="17616915.040000014"/>
  </r>
  <r>
    <x v="14"/>
    <x v="5"/>
    <n v="26.56"/>
    <x v="3"/>
    <n v="106.24"/>
    <x v="3"/>
    <s v="Dennis Johnson"/>
    <x v="33"/>
    <n v="44.268543000000001"/>
    <n v="-89.616507999999996"/>
    <x v="4"/>
    <d v="2024-06-19T00:00:00"/>
    <x v="5"/>
    <x v="351"/>
    <n v="17616915.040000014"/>
  </r>
  <r>
    <x v="16"/>
    <x v="19"/>
    <n v="1976.04"/>
    <x v="4"/>
    <n v="5928.12"/>
    <x v="3"/>
    <s v="Marie Smith"/>
    <x v="49"/>
    <n v="42.165725999999999"/>
    <n v="-74.948051000000007"/>
    <x v="3"/>
    <d v="2024-06-19T00:00:00"/>
    <x v="5"/>
    <x v="6034"/>
    <n v="17616915.040000014"/>
  </r>
  <r>
    <x v="1"/>
    <x v="5"/>
    <n v="21.73"/>
    <x v="4"/>
    <n v="65.19"/>
    <x v="2"/>
    <s v="Lori Nelson"/>
    <x v="30"/>
    <n v="44.572020999999999"/>
    <n v="-122.070938"/>
    <x v="2"/>
    <d v="2024-06-19T00:00:00"/>
    <x v="5"/>
    <x v="6035"/>
    <n v="17616915.040000014"/>
  </r>
  <r>
    <x v="0"/>
    <x v="12"/>
    <n v="369.21"/>
    <x v="2"/>
    <n v="369.21"/>
    <x v="0"/>
    <s v="Brandon Romero"/>
    <x v="40"/>
    <n v="33.040619"/>
    <n v="-83.643073999999999"/>
    <x v="0"/>
    <d v="2024-06-19T00:00:00"/>
    <x v="5"/>
    <x v="6036"/>
    <n v="17616915.040000014"/>
  </r>
  <r>
    <x v="10"/>
    <x v="4"/>
    <n v="643.54"/>
    <x v="2"/>
    <n v="643.54"/>
    <x v="3"/>
    <s v="Chad Hoffman"/>
    <x v="5"/>
    <n v="39.318522999999999"/>
    <n v="-75.507141000000004"/>
    <x v="3"/>
    <d v="2024-06-19T00:00:00"/>
    <x v="5"/>
    <x v="6037"/>
    <n v="17616915.040000014"/>
  </r>
  <r>
    <x v="22"/>
    <x v="15"/>
    <n v="138.29"/>
    <x v="3"/>
    <n v="553.16"/>
    <x v="0"/>
    <s v="Philip Contreras"/>
    <x v="2"/>
    <n v="40.590752000000002"/>
    <n v="-77.209755000000001"/>
    <x v="3"/>
    <d v="2024-06-19T00:00:00"/>
    <x v="5"/>
    <x v="6038"/>
    <n v="17616915.040000014"/>
  </r>
  <r>
    <x v="11"/>
    <x v="0"/>
    <n v="147.29"/>
    <x v="4"/>
    <n v="441.87"/>
    <x v="1"/>
    <s v="Michelle Woodard"/>
    <x v="42"/>
    <n v="39.063946000000001"/>
    <n v="-76.802100999999993"/>
    <x v="2"/>
    <d v="2024-06-19T00:00:00"/>
    <x v="5"/>
    <x v="6039"/>
    <n v="17616915.040000014"/>
  </r>
  <r>
    <x v="1"/>
    <x v="16"/>
    <n v="2550.54"/>
    <x v="0"/>
    <n v="5101.08"/>
    <x v="1"/>
    <s v="Mario Rice"/>
    <x v="9"/>
    <n v="43.326618000000003"/>
    <n v="-84.536095000000003"/>
    <x v="2"/>
    <d v="2024-06-19T00:00:00"/>
    <x v="5"/>
    <x v="6040"/>
    <n v="17616915.040000014"/>
  </r>
  <r>
    <x v="0"/>
    <x v="0"/>
    <n v="320.81"/>
    <x v="0"/>
    <n v="641.62"/>
    <x v="3"/>
    <s v="Alexandria Price"/>
    <x v="9"/>
    <n v="43.326618000000003"/>
    <n v="-84.536095000000003"/>
    <x v="3"/>
    <d v="2024-06-19T00:00:00"/>
    <x v="5"/>
    <x v="6041"/>
    <n v="17616915.040000014"/>
  </r>
  <r>
    <x v="21"/>
    <x v="18"/>
    <n v="107.25"/>
    <x v="2"/>
    <n v="107.25"/>
    <x v="1"/>
    <s v="Sherry Sandoval"/>
    <x v="4"/>
    <n v="32.741646000000003"/>
    <n v="-89.678696000000002"/>
    <x v="3"/>
    <d v="2024-06-19T00:00:00"/>
    <x v="5"/>
    <x v="6042"/>
    <n v="17616915.040000014"/>
  </r>
  <r>
    <x v="6"/>
    <x v="8"/>
    <n v="966.45"/>
    <x v="4"/>
    <n v="2899.3500000000004"/>
    <x v="2"/>
    <s v="Victoria Porter"/>
    <x v="0"/>
    <n v="33.729759000000001"/>
    <n v="-111.43122099999999"/>
    <x v="1"/>
    <d v="2024-06-19T00:00:00"/>
    <x v="5"/>
    <x v="6043"/>
    <n v="17616915.040000014"/>
  </r>
  <r>
    <x v="17"/>
    <x v="18"/>
    <n v="38.130000000000003"/>
    <x v="2"/>
    <n v="38.130000000000003"/>
    <x v="3"/>
    <s v="Calvin Jenkins"/>
    <x v="42"/>
    <n v="39.063946000000001"/>
    <n v="-76.802100999999993"/>
    <x v="1"/>
    <d v="2024-06-19T00:00:00"/>
    <x v="5"/>
    <x v="6044"/>
    <n v="17616915.040000014"/>
  </r>
  <r>
    <x v="18"/>
    <x v="17"/>
    <n v="320.95"/>
    <x v="1"/>
    <n v="1604.75"/>
    <x v="2"/>
    <s v="Paul Brown"/>
    <x v="10"/>
    <n v="38.491225999999997"/>
    <n v="-80.954455999999993"/>
    <x v="4"/>
    <d v="2024-06-19T00:00:00"/>
    <x v="5"/>
    <x v="6045"/>
    <n v="17616915.040000014"/>
  </r>
  <r>
    <x v="19"/>
    <x v="13"/>
    <n v="365.1"/>
    <x v="3"/>
    <n v="1460.4"/>
    <x v="0"/>
    <s v="Rebecca Phelps"/>
    <x v="47"/>
    <n v="42.011538999999999"/>
    <n v="-93.210526000000002"/>
    <x v="2"/>
    <d v="2024-06-19T00:00:00"/>
    <x v="5"/>
    <x v="6046"/>
    <n v="17616915.040000014"/>
  </r>
  <r>
    <x v="10"/>
    <x v="0"/>
    <n v="188.25"/>
    <x v="2"/>
    <n v="188.25"/>
    <x v="0"/>
    <s v="Sherry May"/>
    <x v="0"/>
    <n v="33.729759000000001"/>
    <n v="-111.43122099999999"/>
    <x v="0"/>
    <d v="2024-06-20T00:00:00"/>
    <x v="5"/>
    <x v="6047"/>
    <n v="17616915.040000014"/>
  </r>
  <r>
    <x v="22"/>
    <x v="16"/>
    <n v="1240.77"/>
    <x v="4"/>
    <n v="3722.31"/>
    <x v="0"/>
    <s v="Troy Anderson"/>
    <x v="37"/>
    <n v="38.456085000000002"/>
    <n v="-92.288368000000006"/>
    <x v="3"/>
    <d v="2024-06-20T00:00:00"/>
    <x v="5"/>
    <x v="6048"/>
    <n v="17616915.040000014"/>
  </r>
  <r>
    <x v="22"/>
    <x v="3"/>
    <n v="389.6"/>
    <x v="3"/>
    <n v="1558.4"/>
    <x v="0"/>
    <s v="Michael Ramsey"/>
    <x v="38"/>
    <n v="47.400902000000002"/>
    <n v="-121.490494"/>
    <x v="1"/>
    <d v="2024-06-20T00:00:00"/>
    <x v="5"/>
    <x v="6049"/>
    <n v="17616915.040000014"/>
  </r>
  <r>
    <x v="2"/>
    <x v="22"/>
    <n v="387.29"/>
    <x v="2"/>
    <n v="387.29"/>
    <x v="0"/>
    <s v="Tina Padilla"/>
    <x v="46"/>
    <n v="41.125369999999997"/>
    <n v="-98.268082000000007"/>
    <x v="4"/>
    <d v="2024-06-20T00:00:00"/>
    <x v="5"/>
    <x v="6050"/>
    <n v="17616915.040000014"/>
  </r>
  <r>
    <x v="23"/>
    <x v="15"/>
    <n v="134.03"/>
    <x v="3"/>
    <n v="536.12"/>
    <x v="2"/>
    <s v="Heidi Anderson"/>
    <x v="30"/>
    <n v="44.572020999999999"/>
    <n v="-122.070938"/>
    <x v="0"/>
    <d v="2024-06-20T00:00:00"/>
    <x v="5"/>
    <x v="6051"/>
    <n v="17616915.040000014"/>
  </r>
  <r>
    <x v="3"/>
    <x v="23"/>
    <n v="625.53"/>
    <x v="2"/>
    <n v="625.53"/>
    <x v="1"/>
    <s v="Mark Gomez"/>
    <x v="36"/>
    <n v="39.849426000000001"/>
    <n v="-86.258278000000004"/>
    <x v="0"/>
    <d v="2024-06-20T00:00:00"/>
    <x v="5"/>
    <x v="6052"/>
    <n v="17616915.040000014"/>
  </r>
  <r>
    <x v="16"/>
    <x v="15"/>
    <n v="105.64"/>
    <x v="4"/>
    <n v="316.92"/>
    <x v="3"/>
    <s v="John Mckee"/>
    <x v="38"/>
    <n v="47.400902000000002"/>
    <n v="-121.490494"/>
    <x v="1"/>
    <d v="2024-06-20T00:00:00"/>
    <x v="5"/>
    <x v="6053"/>
    <n v="17616915.040000014"/>
  </r>
  <r>
    <x v="18"/>
    <x v="4"/>
    <n v="671.97"/>
    <x v="0"/>
    <n v="1343.94"/>
    <x v="1"/>
    <s v="Sarah Olson"/>
    <x v="12"/>
    <n v="34.969704"/>
    <n v="-92.373123000000007"/>
    <x v="0"/>
    <d v="2024-06-20T00:00:00"/>
    <x v="5"/>
    <x v="6054"/>
    <n v="17616915.040000014"/>
  </r>
  <r>
    <x v="6"/>
    <x v="0"/>
    <n v="266.11"/>
    <x v="0"/>
    <n v="532.22"/>
    <x v="0"/>
    <s v="Crystal Whitaker"/>
    <x v="47"/>
    <n v="42.011538999999999"/>
    <n v="-93.210526000000002"/>
    <x v="0"/>
    <d v="2024-06-20T00:00:00"/>
    <x v="5"/>
    <x v="6055"/>
    <n v="17616915.040000014"/>
  </r>
  <r>
    <x v="22"/>
    <x v="5"/>
    <n v="55.09"/>
    <x v="3"/>
    <n v="220.36"/>
    <x v="0"/>
    <s v="Charlotte Meyer"/>
    <x v="20"/>
    <n v="45.694454"/>
    <n v="-93.900192000000004"/>
    <x v="1"/>
    <d v="2024-06-20T00:00:00"/>
    <x v="5"/>
    <x v="6056"/>
    <n v="17616915.040000014"/>
  </r>
  <r>
    <x v="1"/>
    <x v="21"/>
    <n v="133.05000000000001"/>
    <x v="4"/>
    <n v="399.15000000000003"/>
    <x v="1"/>
    <s v="Sherry Taylor"/>
    <x v="10"/>
    <n v="38.491225999999997"/>
    <n v="-80.954455999999993"/>
    <x v="1"/>
    <d v="2024-06-20T00:00:00"/>
    <x v="5"/>
    <x v="6057"/>
    <n v="17616915.040000014"/>
  </r>
  <r>
    <x v="11"/>
    <x v="3"/>
    <n v="158.34"/>
    <x v="3"/>
    <n v="633.36"/>
    <x v="0"/>
    <s v="Mark Green"/>
    <x v="34"/>
    <n v="42.755966000000001"/>
    <n v="-107.30249000000001"/>
    <x v="3"/>
    <d v="2024-06-20T00:00:00"/>
    <x v="5"/>
    <x v="6058"/>
    <n v="17616915.040000014"/>
  </r>
  <r>
    <x v="18"/>
    <x v="12"/>
    <n v="248.6"/>
    <x v="2"/>
    <n v="248.6"/>
    <x v="2"/>
    <s v="Michael Chase"/>
    <x v="5"/>
    <n v="39.318522999999999"/>
    <n v="-75.507141000000004"/>
    <x v="2"/>
    <d v="2024-06-20T00:00:00"/>
    <x v="5"/>
    <x v="6059"/>
    <n v="17616915.040000014"/>
  </r>
  <r>
    <x v="23"/>
    <x v="2"/>
    <n v="49.48"/>
    <x v="1"/>
    <n v="247.39999999999998"/>
    <x v="1"/>
    <s v="Whitney Perez"/>
    <x v="10"/>
    <n v="38.491225999999997"/>
    <n v="-80.954455999999993"/>
    <x v="1"/>
    <d v="2024-06-20T00:00:00"/>
    <x v="5"/>
    <x v="6060"/>
    <n v="17616915.040000014"/>
  </r>
  <r>
    <x v="10"/>
    <x v="17"/>
    <n v="502.24"/>
    <x v="4"/>
    <n v="1506.72"/>
    <x v="1"/>
    <s v="Miguel Crawford"/>
    <x v="22"/>
    <n v="43.452491999999999"/>
    <n v="-71.563896"/>
    <x v="2"/>
    <d v="2024-06-20T00:00:00"/>
    <x v="5"/>
    <x v="6061"/>
    <n v="17616915.040000014"/>
  </r>
  <r>
    <x v="23"/>
    <x v="18"/>
    <n v="44.1"/>
    <x v="1"/>
    <n v="220.5"/>
    <x v="1"/>
    <s v="Dawn Pierce"/>
    <x v="9"/>
    <n v="43.326618000000003"/>
    <n v="-84.536095000000003"/>
    <x v="3"/>
    <d v="2024-06-20T00:00:00"/>
    <x v="5"/>
    <x v="6062"/>
    <n v="17616915.040000014"/>
  </r>
  <r>
    <x v="23"/>
    <x v="2"/>
    <n v="14.02"/>
    <x v="1"/>
    <n v="70.099999999999994"/>
    <x v="0"/>
    <s v="John Matthews"/>
    <x v="20"/>
    <n v="45.694454"/>
    <n v="-93.900192000000004"/>
    <x v="3"/>
    <d v="2024-06-20T00:00:00"/>
    <x v="5"/>
    <x v="6063"/>
    <n v="17616915.040000014"/>
  </r>
  <r>
    <x v="20"/>
    <x v="17"/>
    <n v="512.97"/>
    <x v="2"/>
    <n v="512.97"/>
    <x v="2"/>
    <s v="Emily Stokes"/>
    <x v="37"/>
    <n v="38.456085000000002"/>
    <n v="-92.288368000000006"/>
    <x v="3"/>
    <d v="2024-06-20T00:00:00"/>
    <x v="5"/>
    <x v="6064"/>
    <n v="17616915.040000014"/>
  </r>
  <r>
    <x v="1"/>
    <x v="6"/>
    <n v="21.28"/>
    <x v="2"/>
    <n v="21.28"/>
    <x v="0"/>
    <s v="Lori Johnson"/>
    <x v="18"/>
    <n v="31.054487000000002"/>
    <n v="-97.563461000000004"/>
    <x v="3"/>
    <d v="2024-06-20T00:00:00"/>
    <x v="5"/>
    <x v="6065"/>
    <n v="17616915.040000014"/>
  </r>
  <r>
    <x v="22"/>
    <x v="22"/>
    <n v="301.14"/>
    <x v="1"/>
    <n v="1505.6999999999998"/>
    <x v="2"/>
    <s v="David Baldwin"/>
    <x v="8"/>
    <n v="27.766279000000001"/>
    <n v="-81.686783000000005"/>
    <x v="3"/>
    <d v="2024-06-20T00:00:00"/>
    <x v="5"/>
    <x v="6066"/>
    <n v="17616915.040000014"/>
  </r>
  <r>
    <x v="4"/>
    <x v="18"/>
    <n v="26.6"/>
    <x v="1"/>
    <n v="133"/>
    <x v="1"/>
    <s v="Cody Alexander"/>
    <x v="32"/>
    <n v="44.240459000000001"/>
    <n v="-114.47882799999999"/>
    <x v="0"/>
    <d v="2024-06-20T00:00:00"/>
    <x v="5"/>
    <x v="6067"/>
    <n v="17616915.040000014"/>
  </r>
  <r>
    <x v="6"/>
    <x v="10"/>
    <n v="1478.72"/>
    <x v="0"/>
    <n v="2957.44"/>
    <x v="2"/>
    <s v="Bradley Harrison"/>
    <x v="30"/>
    <n v="44.572020999999999"/>
    <n v="-122.070938"/>
    <x v="0"/>
    <d v="2024-06-20T00:00:00"/>
    <x v="5"/>
    <x v="6068"/>
    <n v="17616915.040000014"/>
  </r>
  <r>
    <x v="3"/>
    <x v="22"/>
    <n v="171.78"/>
    <x v="0"/>
    <n v="343.56"/>
    <x v="2"/>
    <s v="Troy Pacheco"/>
    <x v="11"/>
    <n v="39.059811000000003"/>
    <n v="-105.311104"/>
    <x v="3"/>
    <d v="2024-06-20T00:00:00"/>
    <x v="5"/>
    <x v="3508"/>
    <n v="17616915.040000014"/>
  </r>
  <r>
    <x v="5"/>
    <x v="4"/>
    <n v="410.82"/>
    <x v="3"/>
    <n v="1643.28"/>
    <x v="0"/>
    <s v="David Russell"/>
    <x v="27"/>
    <n v="40.388782999999997"/>
    <n v="-82.764915000000002"/>
    <x v="0"/>
    <d v="2024-06-20T00:00:00"/>
    <x v="5"/>
    <x v="6069"/>
    <n v="17616915.040000014"/>
  </r>
  <r>
    <x v="13"/>
    <x v="17"/>
    <n v="356.36"/>
    <x v="0"/>
    <n v="712.72"/>
    <x v="1"/>
    <s v="Pedro Mclaughlin"/>
    <x v="34"/>
    <n v="42.755966000000001"/>
    <n v="-107.30249000000001"/>
    <x v="4"/>
    <d v="2024-06-20T00:00:00"/>
    <x v="5"/>
    <x v="6070"/>
    <n v="17616915.040000014"/>
  </r>
  <r>
    <x v="0"/>
    <x v="9"/>
    <n v="1404.8"/>
    <x v="3"/>
    <n v="5619.2"/>
    <x v="1"/>
    <s v="Mary Allen"/>
    <x v="14"/>
    <n v="40.298904"/>
    <n v="-74.521011000000001"/>
    <x v="1"/>
    <d v="2024-06-20T00:00:00"/>
    <x v="5"/>
    <x v="6071"/>
    <n v="17616915.040000014"/>
  </r>
  <r>
    <x v="8"/>
    <x v="19"/>
    <n v="439.96"/>
    <x v="2"/>
    <n v="439.96"/>
    <x v="2"/>
    <s v="Kevin Avery"/>
    <x v="21"/>
    <n v="41.680892999999998"/>
    <n v="-71.511780000000002"/>
    <x v="0"/>
    <d v="2024-06-20T00:00:00"/>
    <x v="5"/>
    <x v="6072"/>
    <n v="17616915.040000014"/>
  </r>
  <r>
    <x v="22"/>
    <x v="19"/>
    <n v="479.63"/>
    <x v="2"/>
    <n v="479.63"/>
    <x v="2"/>
    <s v="Crystal Colon"/>
    <x v="42"/>
    <n v="39.063946000000001"/>
    <n v="-76.802100999999993"/>
    <x v="3"/>
    <d v="2024-06-20T00:00:00"/>
    <x v="5"/>
    <x v="6073"/>
    <n v="17616915.040000014"/>
  </r>
  <r>
    <x v="15"/>
    <x v="2"/>
    <n v="8.06"/>
    <x v="4"/>
    <n v="24.18"/>
    <x v="1"/>
    <s v="Adam Watson"/>
    <x v="7"/>
    <n v="42.230170999999999"/>
    <n v="-71.530106000000004"/>
    <x v="1"/>
    <d v="2024-06-20T00:00:00"/>
    <x v="5"/>
    <x v="6074"/>
    <n v="17616915.040000014"/>
  </r>
  <r>
    <x v="10"/>
    <x v="3"/>
    <n v="118.01"/>
    <x v="4"/>
    <n v="354.03000000000003"/>
    <x v="2"/>
    <s v="Steven Thompson"/>
    <x v="19"/>
    <n v="44.045876"/>
    <n v="-72.710685999999995"/>
    <x v="4"/>
    <d v="2024-06-20T00:00:00"/>
    <x v="5"/>
    <x v="6075"/>
    <n v="17616915.040000014"/>
  </r>
  <r>
    <x v="15"/>
    <x v="6"/>
    <n v="15.36"/>
    <x v="1"/>
    <n v="76.8"/>
    <x v="2"/>
    <s v="Carol Thomas"/>
    <x v="13"/>
    <n v="40.150032000000003"/>
    <n v="-111.86243399999999"/>
    <x v="4"/>
    <d v="2024-06-20T00:00:00"/>
    <x v="5"/>
    <x v="4230"/>
    <n v="17616915.040000014"/>
  </r>
  <r>
    <x v="16"/>
    <x v="5"/>
    <n v="28.26"/>
    <x v="1"/>
    <n v="141.30000000000001"/>
    <x v="1"/>
    <s v="Anthony Kennedy"/>
    <x v="11"/>
    <n v="39.059811000000003"/>
    <n v="-105.311104"/>
    <x v="1"/>
    <d v="2024-06-20T00:00:00"/>
    <x v="5"/>
    <x v="6076"/>
    <n v="17616915.040000014"/>
  </r>
  <r>
    <x v="4"/>
    <x v="9"/>
    <n v="792.91"/>
    <x v="4"/>
    <n v="2378.73"/>
    <x v="1"/>
    <s v="Arthur Le"/>
    <x v="42"/>
    <n v="39.063946000000001"/>
    <n v="-76.802100999999993"/>
    <x v="2"/>
    <d v="2024-06-20T00:00:00"/>
    <x v="5"/>
    <x v="6077"/>
    <n v="17616915.040000014"/>
  </r>
  <r>
    <x v="23"/>
    <x v="11"/>
    <n v="291.79000000000002"/>
    <x v="1"/>
    <n v="1458.95"/>
    <x v="3"/>
    <s v="Alexandra Harris"/>
    <x v="9"/>
    <n v="43.326618000000003"/>
    <n v="-84.536095000000003"/>
    <x v="1"/>
    <d v="2024-06-21T00:00:00"/>
    <x v="5"/>
    <x v="6078"/>
    <n v="17616915.040000014"/>
  </r>
  <r>
    <x v="10"/>
    <x v="9"/>
    <n v="1345.42"/>
    <x v="3"/>
    <n v="5381.68"/>
    <x v="3"/>
    <s v="John Hendrix"/>
    <x v="9"/>
    <n v="43.326618000000003"/>
    <n v="-84.536095000000003"/>
    <x v="0"/>
    <d v="2024-06-21T00:00:00"/>
    <x v="5"/>
    <x v="6079"/>
    <n v="17616915.040000014"/>
  </r>
  <r>
    <x v="23"/>
    <x v="7"/>
    <n v="21.58"/>
    <x v="4"/>
    <n v="64.739999999999995"/>
    <x v="0"/>
    <s v="Linda Jackson"/>
    <x v="17"/>
    <n v="61.370716000000002"/>
    <n v="-152.40441899999999"/>
    <x v="3"/>
    <d v="2024-06-21T00:00:00"/>
    <x v="5"/>
    <x v="6080"/>
    <n v="17616915.040000014"/>
  </r>
  <r>
    <x v="3"/>
    <x v="19"/>
    <n v="959.14"/>
    <x v="1"/>
    <n v="4795.7"/>
    <x v="0"/>
    <s v="Brandon Morgan"/>
    <x v="37"/>
    <n v="38.456085000000002"/>
    <n v="-92.288368000000006"/>
    <x v="2"/>
    <d v="2024-06-21T00:00:00"/>
    <x v="5"/>
    <x v="6081"/>
    <n v="17616915.040000014"/>
  </r>
  <r>
    <x v="20"/>
    <x v="1"/>
    <n v="261.83"/>
    <x v="0"/>
    <n v="523.66"/>
    <x v="1"/>
    <s v="Matthew Carson"/>
    <x v="46"/>
    <n v="41.125369999999997"/>
    <n v="-98.268082000000007"/>
    <x v="1"/>
    <d v="2024-06-21T00:00:00"/>
    <x v="5"/>
    <x v="6082"/>
    <n v="17616915.040000014"/>
  </r>
  <r>
    <x v="22"/>
    <x v="5"/>
    <n v="46.88"/>
    <x v="4"/>
    <n v="140.64000000000001"/>
    <x v="0"/>
    <s v="Stephanie Allen"/>
    <x v="29"/>
    <n v="38.526600000000002"/>
    <n v="-96.726485999999994"/>
    <x v="2"/>
    <d v="2024-06-21T00:00:00"/>
    <x v="5"/>
    <x v="6083"/>
    <n v="17616915.040000014"/>
  </r>
  <r>
    <x v="9"/>
    <x v="22"/>
    <n v="165.14"/>
    <x v="0"/>
    <n v="330.28"/>
    <x v="2"/>
    <s v="James Farrell"/>
    <x v="33"/>
    <n v="44.268543000000001"/>
    <n v="-89.616507999999996"/>
    <x v="3"/>
    <d v="2024-06-21T00:00:00"/>
    <x v="5"/>
    <x v="6084"/>
    <n v="17616915.040000014"/>
  </r>
  <r>
    <x v="6"/>
    <x v="15"/>
    <n v="186.28"/>
    <x v="0"/>
    <n v="372.56"/>
    <x v="2"/>
    <s v="Bruce Morris"/>
    <x v="41"/>
    <n v="38.313515000000002"/>
    <n v="-117.055374"/>
    <x v="4"/>
    <d v="2024-06-21T00:00:00"/>
    <x v="5"/>
    <x v="6085"/>
    <n v="17616915.040000014"/>
  </r>
  <r>
    <x v="10"/>
    <x v="0"/>
    <n v="391.38"/>
    <x v="4"/>
    <n v="1174.1399999999999"/>
    <x v="2"/>
    <s v="Nancy Rowe"/>
    <x v="3"/>
    <n v="41.597782000000002"/>
    <n v="-72.755370999999997"/>
    <x v="1"/>
    <d v="2024-06-21T00:00:00"/>
    <x v="5"/>
    <x v="6086"/>
    <n v="17616915.040000014"/>
  </r>
  <r>
    <x v="3"/>
    <x v="13"/>
    <n v="1592.37"/>
    <x v="2"/>
    <n v="1592.37"/>
    <x v="3"/>
    <s v="Douglas Mcgee"/>
    <x v="38"/>
    <n v="47.400902000000002"/>
    <n v="-121.490494"/>
    <x v="3"/>
    <d v="2024-06-21T00:00:00"/>
    <x v="5"/>
    <x v="6087"/>
    <n v="17616915.040000014"/>
  </r>
  <r>
    <x v="0"/>
    <x v="8"/>
    <n v="262.62"/>
    <x v="0"/>
    <n v="525.24"/>
    <x v="0"/>
    <s v="Laura Goodman"/>
    <x v="23"/>
    <n v="31.169546"/>
    <n v="-91.867805000000004"/>
    <x v="3"/>
    <d v="2024-06-21T00:00:00"/>
    <x v="5"/>
    <x v="6088"/>
    <n v="17616915.040000014"/>
  </r>
  <r>
    <x v="18"/>
    <x v="22"/>
    <n v="220.58"/>
    <x v="4"/>
    <n v="661.74"/>
    <x v="1"/>
    <s v="Clarence Potter"/>
    <x v="4"/>
    <n v="32.741646000000003"/>
    <n v="-89.678696000000002"/>
    <x v="2"/>
    <d v="2024-06-21T00:00:00"/>
    <x v="5"/>
    <x v="6089"/>
    <n v="17616915.040000014"/>
  </r>
  <r>
    <x v="9"/>
    <x v="18"/>
    <n v="23.13"/>
    <x v="2"/>
    <n v="23.13"/>
    <x v="3"/>
    <s v="Michelle Ramirez"/>
    <x v="38"/>
    <n v="47.400902000000002"/>
    <n v="-121.490494"/>
    <x v="3"/>
    <d v="2024-06-21T00:00:00"/>
    <x v="5"/>
    <x v="6090"/>
    <n v="17616915.040000014"/>
  </r>
  <r>
    <x v="8"/>
    <x v="20"/>
    <n v="174.71"/>
    <x v="2"/>
    <n v="174.71"/>
    <x v="2"/>
    <s v="Angel Leon"/>
    <x v="6"/>
    <n v="35.565342000000001"/>
    <n v="-96.928916999999998"/>
    <x v="0"/>
    <d v="2024-06-21T00:00:00"/>
    <x v="5"/>
    <x v="6091"/>
    <n v="17616915.040000014"/>
  </r>
  <r>
    <x v="12"/>
    <x v="2"/>
    <n v="49.98"/>
    <x v="2"/>
    <n v="49.98"/>
    <x v="2"/>
    <s v="Theresa Willis"/>
    <x v="27"/>
    <n v="40.388782999999997"/>
    <n v="-82.764915000000002"/>
    <x v="3"/>
    <d v="2024-06-21T00:00:00"/>
    <x v="5"/>
    <x v="6092"/>
    <n v="17616915.040000014"/>
  </r>
  <r>
    <x v="23"/>
    <x v="16"/>
    <n v="2561.8200000000002"/>
    <x v="2"/>
    <n v="2561.8200000000002"/>
    <x v="2"/>
    <s v="Diane Lynch"/>
    <x v="4"/>
    <n v="32.741646000000003"/>
    <n v="-89.678696000000002"/>
    <x v="3"/>
    <d v="2024-06-21T00:00:00"/>
    <x v="5"/>
    <x v="6093"/>
    <n v="17616915.040000014"/>
  </r>
  <r>
    <x v="23"/>
    <x v="11"/>
    <n v="120.32"/>
    <x v="0"/>
    <n v="240.64"/>
    <x v="3"/>
    <s v="Sarah Richardson"/>
    <x v="9"/>
    <n v="43.326618000000003"/>
    <n v="-84.536095000000003"/>
    <x v="4"/>
    <d v="2024-06-21T00:00:00"/>
    <x v="5"/>
    <x v="6094"/>
    <n v="17616915.040000014"/>
  </r>
  <r>
    <x v="12"/>
    <x v="3"/>
    <n v="269.66000000000003"/>
    <x v="3"/>
    <n v="1078.6400000000001"/>
    <x v="3"/>
    <s v="Alyssa Graves"/>
    <x v="0"/>
    <n v="33.729759000000001"/>
    <n v="-111.43122099999999"/>
    <x v="1"/>
    <d v="2024-06-21T00:00:00"/>
    <x v="5"/>
    <x v="6095"/>
    <n v="17616915.040000014"/>
  </r>
  <r>
    <x v="10"/>
    <x v="3"/>
    <n v="482.33"/>
    <x v="4"/>
    <n v="1446.99"/>
    <x v="3"/>
    <s v="Tanya Shields"/>
    <x v="31"/>
    <n v="33.856892000000002"/>
    <n v="-80.945007000000004"/>
    <x v="0"/>
    <d v="2024-06-21T00:00:00"/>
    <x v="5"/>
    <x v="6096"/>
    <n v="17616915.040000014"/>
  </r>
  <r>
    <x v="7"/>
    <x v="13"/>
    <n v="1553.65"/>
    <x v="3"/>
    <n v="6214.6"/>
    <x v="3"/>
    <s v="Mark Garza"/>
    <x v="32"/>
    <n v="44.240459000000001"/>
    <n v="-114.47882799999999"/>
    <x v="2"/>
    <d v="2024-06-21T00:00:00"/>
    <x v="5"/>
    <x v="6097"/>
    <n v="17616915.040000014"/>
  </r>
  <r>
    <x v="17"/>
    <x v="14"/>
    <n v="779.52"/>
    <x v="4"/>
    <n v="2338.56"/>
    <x v="3"/>
    <s v="Evan Whitehead"/>
    <x v="47"/>
    <n v="42.011538999999999"/>
    <n v="-93.210526000000002"/>
    <x v="3"/>
    <d v="2024-06-21T00:00:00"/>
    <x v="5"/>
    <x v="6098"/>
    <n v="17616915.040000014"/>
  </r>
  <r>
    <x v="19"/>
    <x v="18"/>
    <n v="142.44999999999999"/>
    <x v="0"/>
    <n v="284.89999999999998"/>
    <x v="0"/>
    <s v="Mario Lee"/>
    <x v="6"/>
    <n v="35.565342000000001"/>
    <n v="-96.928916999999998"/>
    <x v="3"/>
    <d v="2024-06-21T00:00:00"/>
    <x v="5"/>
    <x v="6099"/>
    <n v="17616915.040000014"/>
  </r>
  <r>
    <x v="20"/>
    <x v="15"/>
    <n v="159.9"/>
    <x v="1"/>
    <n v="799.5"/>
    <x v="0"/>
    <s v="Nancy Lawrence"/>
    <x v="20"/>
    <n v="45.694454"/>
    <n v="-93.900192000000004"/>
    <x v="3"/>
    <d v="2024-06-21T00:00:00"/>
    <x v="5"/>
    <x v="6100"/>
    <n v="17616915.040000014"/>
  </r>
  <r>
    <x v="23"/>
    <x v="14"/>
    <n v="502.58"/>
    <x v="1"/>
    <n v="2512.9"/>
    <x v="1"/>
    <s v="Nancy Boyle"/>
    <x v="5"/>
    <n v="39.318522999999999"/>
    <n v="-75.507141000000004"/>
    <x v="2"/>
    <d v="2024-06-21T00:00:00"/>
    <x v="5"/>
    <x v="6101"/>
    <n v="17616915.040000014"/>
  </r>
  <r>
    <x v="7"/>
    <x v="13"/>
    <n v="1330.55"/>
    <x v="2"/>
    <n v="1330.55"/>
    <x v="0"/>
    <s v="Michele Russell"/>
    <x v="6"/>
    <n v="35.565342000000001"/>
    <n v="-96.928916999999998"/>
    <x v="1"/>
    <d v="2024-06-21T00:00:00"/>
    <x v="5"/>
    <x v="6102"/>
    <n v="17616915.040000014"/>
  </r>
  <r>
    <x v="15"/>
    <x v="5"/>
    <n v="43.15"/>
    <x v="0"/>
    <n v="86.3"/>
    <x v="2"/>
    <s v="Robert Johnson"/>
    <x v="5"/>
    <n v="39.318522999999999"/>
    <n v="-75.507141000000004"/>
    <x v="1"/>
    <d v="2024-06-21T00:00:00"/>
    <x v="5"/>
    <x v="6103"/>
    <n v="17616915.040000014"/>
  </r>
  <r>
    <x v="5"/>
    <x v="14"/>
    <n v="408.69"/>
    <x v="2"/>
    <n v="408.69"/>
    <x v="0"/>
    <s v="Kyle Pratt"/>
    <x v="27"/>
    <n v="40.388782999999997"/>
    <n v="-82.764915000000002"/>
    <x v="4"/>
    <d v="2024-06-21T00:00:00"/>
    <x v="5"/>
    <x v="6104"/>
    <n v="17616915.040000014"/>
  </r>
  <r>
    <x v="10"/>
    <x v="18"/>
    <n v="67.489999999999995"/>
    <x v="4"/>
    <n v="202.46999999999997"/>
    <x v="3"/>
    <s v="Wayne Moses"/>
    <x v="26"/>
    <n v="37.769337"/>
    <n v="-78.169967999999997"/>
    <x v="0"/>
    <d v="2024-06-22T00:00:00"/>
    <x v="5"/>
    <x v="6105"/>
    <n v="17616915.040000014"/>
  </r>
  <r>
    <x v="11"/>
    <x v="7"/>
    <n v="12.22"/>
    <x v="0"/>
    <n v="24.44"/>
    <x v="3"/>
    <s v="William Alvarado"/>
    <x v="0"/>
    <n v="33.729759000000001"/>
    <n v="-111.43122099999999"/>
    <x v="2"/>
    <d v="2024-06-22T00:00:00"/>
    <x v="5"/>
    <x v="6106"/>
    <n v="17616915.040000014"/>
  </r>
  <r>
    <x v="16"/>
    <x v="22"/>
    <n v="298.11"/>
    <x v="0"/>
    <n v="596.22"/>
    <x v="3"/>
    <s v="Frank Garcia"/>
    <x v="22"/>
    <n v="43.452491999999999"/>
    <n v="-71.563896"/>
    <x v="4"/>
    <d v="2024-06-22T00:00:00"/>
    <x v="5"/>
    <x v="6107"/>
    <n v="17616915.040000014"/>
  </r>
  <r>
    <x v="8"/>
    <x v="19"/>
    <n v="1247.6199999999999"/>
    <x v="4"/>
    <n v="3742.8599999999997"/>
    <x v="3"/>
    <s v="Christopher Kennedy"/>
    <x v="47"/>
    <n v="42.011538999999999"/>
    <n v="-93.210526000000002"/>
    <x v="1"/>
    <d v="2024-06-22T00:00:00"/>
    <x v="5"/>
    <x v="6108"/>
    <n v="17616915.040000014"/>
  </r>
  <r>
    <x v="17"/>
    <x v="5"/>
    <n v="69.95"/>
    <x v="4"/>
    <n v="209.85000000000002"/>
    <x v="0"/>
    <s v="Olivia Moore"/>
    <x v="23"/>
    <n v="31.169546"/>
    <n v="-91.867805000000004"/>
    <x v="0"/>
    <d v="2024-06-22T00:00:00"/>
    <x v="5"/>
    <x v="6109"/>
    <n v="17616915.040000014"/>
  </r>
  <r>
    <x v="23"/>
    <x v="15"/>
    <n v="113.95"/>
    <x v="2"/>
    <n v="113.95"/>
    <x v="1"/>
    <s v="Dylan Ward"/>
    <x v="11"/>
    <n v="39.059811000000003"/>
    <n v="-105.311104"/>
    <x v="0"/>
    <d v="2024-06-22T00:00:00"/>
    <x v="5"/>
    <x v="6110"/>
    <n v="17616915.040000014"/>
  </r>
  <r>
    <x v="11"/>
    <x v="21"/>
    <n v="132.06"/>
    <x v="1"/>
    <n v="660.3"/>
    <x v="3"/>
    <s v="Steven Collins"/>
    <x v="7"/>
    <n v="42.230170999999999"/>
    <n v="-71.530106000000004"/>
    <x v="4"/>
    <d v="2024-06-22T00:00:00"/>
    <x v="5"/>
    <x v="6111"/>
    <n v="17616915.040000014"/>
  </r>
  <r>
    <x v="3"/>
    <x v="6"/>
    <n v="40.06"/>
    <x v="3"/>
    <n v="160.24"/>
    <x v="0"/>
    <s v="Samantha Russell"/>
    <x v="12"/>
    <n v="34.969704"/>
    <n v="-92.373123000000007"/>
    <x v="0"/>
    <d v="2024-06-22T00:00:00"/>
    <x v="5"/>
    <x v="6112"/>
    <n v="17616915.040000014"/>
  </r>
  <r>
    <x v="0"/>
    <x v="2"/>
    <n v="13.48"/>
    <x v="3"/>
    <n v="53.92"/>
    <x v="2"/>
    <s v="Douglas Schultz"/>
    <x v="6"/>
    <n v="35.565342000000001"/>
    <n v="-96.928916999999998"/>
    <x v="4"/>
    <d v="2024-06-22T00:00:00"/>
    <x v="5"/>
    <x v="6113"/>
    <n v="17616915.040000014"/>
  </r>
  <r>
    <x v="21"/>
    <x v="9"/>
    <n v="1759.35"/>
    <x v="0"/>
    <n v="3518.7"/>
    <x v="2"/>
    <s v="Meredith Stewart"/>
    <x v="47"/>
    <n v="42.011538999999999"/>
    <n v="-93.210526000000002"/>
    <x v="1"/>
    <d v="2024-06-22T00:00:00"/>
    <x v="5"/>
    <x v="6114"/>
    <n v="17616915.040000014"/>
  </r>
  <r>
    <x v="3"/>
    <x v="3"/>
    <n v="148.66999999999999"/>
    <x v="4"/>
    <n v="446.01"/>
    <x v="1"/>
    <s v="Andrew Kelly"/>
    <x v="18"/>
    <n v="31.054487000000002"/>
    <n v="-97.563461000000004"/>
    <x v="2"/>
    <d v="2024-06-22T00:00:00"/>
    <x v="5"/>
    <x v="6115"/>
    <n v="17616915.040000014"/>
  </r>
  <r>
    <x v="21"/>
    <x v="20"/>
    <n v="142.58000000000001"/>
    <x v="4"/>
    <n v="427.74"/>
    <x v="1"/>
    <s v="Lynn Lawson"/>
    <x v="29"/>
    <n v="38.526600000000002"/>
    <n v="-96.726485999999994"/>
    <x v="1"/>
    <d v="2024-06-22T00:00:00"/>
    <x v="5"/>
    <x v="6116"/>
    <n v="17616915.040000014"/>
  </r>
  <r>
    <x v="19"/>
    <x v="7"/>
    <n v="14.52"/>
    <x v="1"/>
    <n v="72.599999999999994"/>
    <x v="2"/>
    <s v="Kevin Wood"/>
    <x v="38"/>
    <n v="47.400902000000002"/>
    <n v="-121.490494"/>
    <x v="3"/>
    <d v="2024-06-22T00:00:00"/>
    <x v="5"/>
    <x v="581"/>
    <n v="17616915.040000014"/>
  </r>
  <r>
    <x v="11"/>
    <x v="4"/>
    <n v="638.01"/>
    <x v="1"/>
    <n v="3190.05"/>
    <x v="1"/>
    <s v="Christina Medina"/>
    <x v="3"/>
    <n v="41.597782000000002"/>
    <n v="-72.755370999999997"/>
    <x v="4"/>
    <d v="2024-06-22T00:00:00"/>
    <x v="5"/>
    <x v="6117"/>
    <n v="17616915.040000014"/>
  </r>
  <r>
    <x v="10"/>
    <x v="6"/>
    <n v="15.98"/>
    <x v="4"/>
    <n v="47.94"/>
    <x v="1"/>
    <s v="Michael Rhodes"/>
    <x v="30"/>
    <n v="44.572020999999999"/>
    <n v="-122.070938"/>
    <x v="3"/>
    <d v="2024-06-22T00:00:00"/>
    <x v="5"/>
    <x v="6118"/>
    <n v="17616915.040000014"/>
  </r>
  <r>
    <x v="3"/>
    <x v="5"/>
    <n v="75.87"/>
    <x v="4"/>
    <n v="227.61"/>
    <x v="3"/>
    <s v="Allen Mann"/>
    <x v="43"/>
    <n v="47.528911999999998"/>
    <n v="-99.784012000000004"/>
    <x v="0"/>
    <d v="2024-06-22T00:00:00"/>
    <x v="5"/>
    <x v="6119"/>
    <n v="17616915.040000014"/>
  </r>
  <r>
    <x v="18"/>
    <x v="1"/>
    <n v="241.04"/>
    <x v="0"/>
    <n v="482.08"/>
    <x v="0"/>
    <s v="Jonathan Chapman"/>
    <x v="25"/>
    <n v="34.840515000000003"/>
    <n v="-106.248482"/>
    <x v="0"/>
    <d v="2024-06-22T00:00:00"/>
    <x v="5"/>
    <x v="6120"/>
    <n v="17616915.040000014"/>
  </r>
  <r>
    <x v="5"/>
    <x v="10"/>
    <n v="1231.02"/>
    <x v="3"/>
    <n v="4924.08"/>
    <x v="3"/>
    <s v="Jill Maldonado MD"/>
    <x v="11"/>
    <n v="39.059811000000003"/>
    <n v="-105.311104"/>
    <x v="1"/>
    <d v="2024-06-22T00:00:00"/>
    <x v="5"/>
    <x v="6121"/>
    <n v="17616915.040000014"/>
  </r>
  <r>
    <x v="7"/>
    <x v="6"/>
    <n v="49.75"/>
    <x v="4"/>
    <n v="149.25"/>
    <x v="1"/>
    <s v="Gina Robbins"/>
    <x v="13"/>
    <n v="40.150032000000003"/>
    <n v="-111.86243399999999"/>
    <x v="2"/>
    <d v="2024-06-22T00:00:00"/>
    <x v="5"/>
    <x v="6122"/>
    <n v="17616915.040000014"/>
  </r>
  <r>
    <x v="20"/>
    <x v="11"/>
    <n v="81.87"/>
    <x v="4"/>
    <n v="245.61"/>
    <x v="0"/>
    <s v="Melissa Richards"/>
    <x v="40"/>
    <n v="33.040619"/>
    <n v="-83.643073999999999"/>
    <x v="3"/>
    <d v="2024-06-22T00:00:00"/>
    <x v="5"/>
    <x v="6123"/>
    <n v="17616915.040000014"/>
  </r>
  <r>
    <x v="7"/>
    <x v="9"/>
    <n v="783.37"/>
    <x v="2"/>
    <n v="783.37"/>
    <x v="1"/>
    <s v="Stephanie Diaz"/>
    <x v="26"/>
    <n v="37.769337"/>
    <n v="-78.169967999999997"/>
    <x v="1"/>
    <d v="2024-06-22T00:00:00"/>
    <x v="5"/>
    <x v="6124"/>
    <n v="17616915.040000014"/>
  </r>
  <r>
    <x v="15"/>
    <x v="22"/>
    <n v="479.23"/>
    <x v="1"/>
    <n v="2396.15"/>
    <x v="1"/>
    <s v="Alexander Cruz"/>
    <x v="25"/>
    <n v="34.840515000000003"/>
    <n v="-106.248482"/>
    <x v="1"/>
    <d v="2024-06-22T00:00:00"/>
    <x v="5"/>
    <x v="6125"/>
    <n v="17616915.040000014"/>
  </r>
  <r>
    <x v="22"/>
    <x v="3"/>
    <n v="236.1"/>
    <x v="4"/>
    <n v="708.3"/>
    <x v="1"/>
    <s v="Adam Mccall"/>
    <x v="32"/>
    <n v="44.240459000000001"/>
    <n v="-114.47882799999999"/>
    <x v="2"/>
    <d v="2024-06-22T00:00:00"/>
    <x v="5"/>
    <x v="6126"/>
    <n v="17616915.040000014"/>
  </r>
  <r>
    <x v="1"/>
    <x v="16"/>
    <n v="1585.17"/>
    <x v="2"/>
    <n v="1585.17"/>
    <x v="3"/>
    <s v="Cody Baldwin"/>
    <x v="22"/>
    <n v="43.452491999999999"/>
    <n v="-71.563896"/>
    <x v="2"/>
    <d v="2024-06-22T00:00:00"/>
    <x v="5"/>
    <x v="6127"/>
    <n v="17616915.040000014"/>
  </r>
  <r>
    <x v="19"/>
    <x v="2"/>
    <n v="9.2200000000000006"/>
    <x v="0"/>
    <n v="18.440000000000001"/>
    <x v="2"/>
    <s v="Troy Olson"/>
    <x v="35"/>
    <n v="46.921925000000002"/>
    <n v="-110.454353"/>
    <x v="1"/>
    <d v="2024-06-22T00:00:00"/>
    <x v="5"/>
    <x v="6128"/>
    <n v="17616915.040000014"/>
  </r>
  <r>
    <x v="16"/>
    <x v="8"/>
    <n v="532.75"/>
    <x v="2"/>
    <n v="532.75"/>
    <x v="2"/>
    <s v="Melissa Tran"/>
    <x v="42"/>
    <n v="39.063946000000001"/>
    <n v="-76.802100999999993"/>
    <x v="4"/>
    <d v="2024-06-22T00:00:00"/>
    <x v="5"/>
    <x v="6129"/>
    <n v="17616915.040000014"/>
  </r>
  <r>
    <x v="17"/>
    <x v="14"/>
    <n v="577.01"/>
    <x v="0"/>
    <n v="1154.02"/>
    <x v="1"/>
    <s v="Ann Johnson"/>
    <x v="16"/>
    <n v="35.747844999999998"/>
    <n v="-86.692345000000003"/>
    <x v="4"/>
    <d v="2024-06-22T00:00:00"/>
    <x v="5"/>
    <x v="6130"/>
    <n v="17616915.040000014"/>
  </r>
  <r>
    <x v="15"/>
    <x v="4"/>
    <n v="537.91999999999996"/>
    <x v="2"/>
    <n v="537.91999999999996"/>
    <x v="0"/>
    <s v="Lydia Hayes"/>
    <x v="44"/>
    <n v="37.668140000000001"/>
    <n v="-84.670067000000003"/>
    <x v="4"/>
    <d v="2024-06-22T00:00:00"/>
    <x v="5"/>
    <x v="6131"/>
    <n v="17616915.040000014"/>
  </r>
  <r>
    <x v="17"/>
    <x v="7"/>
    <n v="76.06"/>
    <x v="1"/>
    <n v="380.3"/>
    <x v="0"/>
    <s v="Melissa Merritt"/>
    <x v="37"/>
    <n v="38.456085000000002"/>
    <n v="-92.288368000000006"/>
    <x v="1"/>
    <d v="2024-06-23T00:00:00"/>
    <x v="5"/>
    <x v="6132"/>
    <n v="17616915.040000014"/>
  </r>
  <r>
    <x v="9"/>
    <x v="12"/>
    <n v="630.16999999999996"/>
    <x v="0"/>
    <n v="1260.3399999999999"/>
    <x v="2"/>
    <s v="Samantha Thomas"/>
    <x v="16"/>
    <n v="35.747844999999998"/>
    <n v="-86.692345000000003"/>
    <x v="1"/>
    <d v="2024-06-23T00:00:00"/>
    <x v="5"/>
    <x v="6133"/>
    <n v="17616915.040000014"/>
  </r>
  <r>
    <x v="5"/>
    <x v="16"/>
    <n v="1096.78"/>
    <x v="0"/>
    <n v="2193.56"/>
    <x v="0"/>
    <s v="Angie Contreras"/>
    <x v="17"/>
    <n v="61.370716000000002"/>
    <n v="-152.40441899999999"/>
    <x v="3"/>
    <d v="2024-06-23T00:00:00"/>
    <x v="5"/>
    <x v="6134"/>
    <n v="17616915.040000014"/>
  </r>
  <r>
    <x v="10"/>
    <x v="2"/>
    <n v="47.85"/>
    <x v="1"/>
    <n v="239.25"/>
    <x v="3"/>
    <s v="Jamie Hanson"/>
    <x v="37"/>
    <n v="38.456085000000002"/>
    <n v="-92.288368000000006"/>
    <x v="4"/>
    <d v="2024-06-23T00:00:00"/>
    <x v="5"/>
    <x v="6135"/>
    <n v="17616915.040000014"/>
  </r>
  <r>
    <x v="22"/>
    <x v="9"/>
    <n v="1419.63"/>
    <x v="3"/>
    <n v="5678.52"/>
    <x v="0"/>
    <s v="Eric Russell"/>
    <x v="11"/>
    <n v="39.059811000000003"/>
    <n v="-105.311104"/>
    <x v="2"/>
    <d v="2024-06-23T00:00:00"/>
    <x v="5"/>
    <x v="6136"/>
    <n v="17616915.040000014"/>
  </r>
  <r>
    <x v="2"/>
    <x v="19"/>
    <n v="1158.8"/>
    <x v="4"/>
    <n v="3476.3999999999996"/>
    <x v="3"/>
    <s v="Margaret Smith"/>
    <x v="38"/>
    <n v="47.400902000000002"/>
    <n v="-121.490494"/>
    <x v="2"/>
    <d v="2024-06-23T00:00:00"/>
    <x v="5"/>
    <x v="6137"/>
    <n v="17616915.040000014"/>
  </r>
  <r>
    <x v="5"/>
    <x v="14"/>
    <n v="385.75"/>
    <x v="3"/>
    <n v="1543"/>
    <x v="2"/>
    <s v="Karina Lawson"/>
    <x v="24"/>
    <n v="21.094318000000001"/>
    <n v="-157.49833699999999"/>
    <x v="3"/>
    <d v="2024-06-23T00:00:00"/>
    <x v="5"/>
    <x v="6138"/>
    <n v="17616915.040000014"/>
  </r>
  <r>
    <x v="17"/>
    <x v="0"/>
    <n v="358.68"/>
    <x v="2"/>
    <n v="358.68"/>
    <x v="2"/>
    <s v="William Kelley"/>
    <x v="29"/>
    <n v="38.526600000000002"/>
    <n v="-96.726485999999994"/>
    <x v="2"/>
    <d v="2024-06-23T00:00:00"/>
    <x v="5"/>
    <x v="6139"/>
    <n v="17616915.040000014"/>
  </r>
  <r>
    <x v="8"/>
    <x v="17"/>
    <n v="609.17999999999995"/>
    <x v="1"/>
    <n v="3045.8999999999996"/>
    <x v="2"/>
    <s v="Andrew Dickson"/>
    <x v="41"/>
    <n v="38.313515000000002"/>
    <n v="-117.055374"/>
    <x v="1"/>
    <d v="2024-06-23T00:00:00"/>
    <x v="5"/>
    <x v="6140"/>
    <n v="17616915.040000014"/>
  </r>
  <r>
    <x v="8"/>
    <x v="18"/>
    <n v="39.69"/>
    <x v="1"/>
    <n v="198.45"/>
    <x v="3"/>
    <s v="David Butler"/>
    <x v="15"/>
    <n v="35.630065999999999"/>
    <n v="-79.806419000000005"/>
    <x v="4"/>
    <d v="2024-06-23T00:00:00"/>
    <x v="5"/>
    <x v="6141"/>
    <n v="17616915.040000014"/>
  </r>
  <r>
    <x v="4"/>
    <x v="23"/>
    <n v="783.19"/>
    <x v="3"/>
    <n v="3132.76"/>
    <x v="2"/>
    <s v="Debbie Garza"/>
    <x v="16"/>
    <n v="35.747844999999998"/>
    <n v="-86.692345000000003"/>
    <x v="2"/>
    <d v="2024-06-23T00:00:00"/>
    <x v="5"/>
    <x v="6142"/>
    <n v="17616915.040000014"/>
  </r>
  <r>
    <x v="16"/>
    <x v="23"/>
    <n v="915.94"/>
    <x v="4"/>
    <n v="2747.82"/>
    <x v="3"/>
    <s v="Michelle Serrano"/>
    <x v="5"/>
    <n v="39.318522999999999"/>
    <n v="-75.507141000000004"/>
    <x v="4"/>
    <d v="2024-06-23T00:00:00"/>
    <x v="5"/>
    <x v="6143"/>
    <n v="17616915.040000014"/>
  </r>
  <r>
    <x v="9"/>
    <x v="17"/>
    <n v="566.94000000000005"/>
    <x v="3"/>
    <n v="2267.7600000000002"/>
    <x v="3"/>
    <s v="Tom Roberts"/>
    <x v="39"/>
    <n v="36.116202999999999"/>
    <n v="-119.68156399999999"/>
    <x v="2"/>
    <d v="2024-06-23T00:00:00"/>
    <x v="5"/>
    <x v="6144"/>
    <n v="17616915.040000014"/>
  </r>
  <r>
    <x v="16"/>
    <x v="16"/>
    <n v="916.28"/>
    <x v="1"/>
    <n v="4581.3999999999996"/>
    <x v="0"/>
    <s v="Jacob Walker"/>
    <x v="45"/>
    <n v="44.299782"/>
    <n v="-99.438828000000001"/>
    <x v="0"/>
    <d v="2024-06-23T00:00:00"/>
    <x v="5"/>
    <x v="6145"/>
    <n v="17616915.040000014"/>
  </r>
  <r>
    <x v="1"/>
    <x v="4"/>
    <n v="286.10000000000002"/>
    <x v="0"/>
    <n v="572.20000000000005"/>
    <x v="3"/>
    <s v="Shane Rojas"/>
    <x v="15"/>
    <n v="35.630065999999999"/>
    <n v="-79.806419000000005"/>
    <x v="4"/>
    <d v="2024-06-23T00:00:00"/>
    <x v="5"/>
    <x v="6146"/>
    <n v="17616915.040000014"/>
  </r>
  <r>
    <x v="15"/>
    <x v="7"/>
    <n v="65.88"/>
    <x v="0"/>
    <n v="131.76"/>
    <x v="3"/>
    <s v="Timothy Rivas"/>
    <x v="17"/>
    <n v="61.370716000000002"/>
    <n v="-152.40441899999999"/>
    <x v="4"/>
    <d v="2024-06-23T00:00:00"/>
    <x v="5"/>
    <x v="6147"/>
    <n v="17616915.040000014"/>
  </r>
  <r>
    <x v="20"/>
    <x v="8"/>
    <n v="624.58000000000004"/>
    <x v="4"/>
    <n v="1873.7400000000002"/>
    <x v="2"/>
    <s v="David Estrada"/>
    <x v="8"/>
    <n v="27.766279000000001"/>
    <n v="-81.686783000000005"/>
    <x v="4"/>
    <d v="2024-06-23T00:00:00"/>
    <x v="5"/>
    <x v="6148"/>
    <n v="17616915.040000014"/>
  </r>
  <r>
    <x v="5"/>
    <x v="11"/>
    <n v="177.18"/>
    <x v="4"/>
    <n v="531.54"/>
    <x v="0"/>
    <s v="Sophia Duncan"/>
    <x v="28"/>
    <n v="32.806671000000001"/>
    <n v="-86.791129999999995"/>
    <x v="0"/>
    <d v="2024-06-23T00:00:00"/>
    <x v="5"/>
    <x v="6149"/>
    <n v="17616915.040000014"/>
  </r>
  <r>
    <x v="20"/>
    <x v="2"/>
    <n v="5.52"/>
    <x v="3"/>
    <n v="22.08"/>
    <x v="1"/>
    <s v="Cesar Barnett"/>
    <x v="41"/>
    <n v="38.313515000000002"/>
    <n v="-117.055374"/>
    <x v="0"/>
    <d v="2024-06-23T00:00:00"/>
    <x v="5"/>
    <x v="6150"/>
    <n v="17616915.040000014"/>
  </r>
  <r>
    <x v="11"/>
    <x v="0"/>
    <n v="443.42"/>
    <x v="0"/>
    <n v="886.84"/>
    <x v="0"/>
    <s v="Edward Gates"/>
    <x v="29"/>
    <n v="38.526600000000002"/>
    <n v="-96.726485999999994"/>
    <x v="3"/>
    <d v="2024-06-23T00:00:00"/>
    <x v="5"/>
    <x v="6151"/>
    <n v="17616915.040000014"/>
  </r>
  <r>
    <x v="14"/>
    <x v="8"/>
    <n v="204.17"/>
    <x v="4"/>
    <n v="612.51"/>
    <x v="3"/>
    <s v="Cory Taylor"/>
    <x v="10"/>
    <n v="38.491225999999997"/>
    <n v="-80.954455999999993"/>
    <x v="3"/>
    <d v="2024-06-23T00:00:00"/>
    <x v="5"/>
    <x v="6152"/>
    <n v="17616915.040000014"/>
  </r>
  <r>
    <x v="18"/>
    <x v="20"/>
    <n v="138.29"/>
    <x v="1"/>
    <n v="691.44999999999993"/>
    <x v="1"/>
    <s v="Brandon Burke"/>
    <x v="4"/>
    <n v="32.741646000000003"/>
    <n v="-89.678696000000002"/>
    <x v="3"/>
    <d v="2024-06-23T00:00:00"/>
    <x v="5"/>
    <x v="6153"/>
    <n v="17616915.040000014"/>
  </r>
  <r>
    <x v="23"/>
    <x v="19"/>
    <n v="392.26"/>
    <x v="1"/>
    <n v="1961.3"/>
    <x v="0"/>
    <s v="Kylie Mills"/>
    <x v="47"/>
    <n v="42.011538999999999"/>
    <n v="-93.210526000000002"/>
    <x v="0"/>
    <d v="2024-06-23T00:00:00"/>
    <x v="5"/>
    <x v="6154"/>
    <n v="17616915.040000014"/>
  </r>
  <r>
    <x v="16"/>
    <x v="12"/>
    <n v="230.82"/>
    <x v="2"/>
    <n v="230.82"/>
    <x v="3"/>
    <s v="Steven Wong"/>
    <x v="23"/>
    <n v="31.169546"/>
    <n v="-91.867805000000004"/>
    <x v="2"/>
    <d v="2024-06-23T00:00:00"/>
    <x v="5"/>
    <x v="6155"/>
    <n v="17616915.040000014"/>
  </r>
  <r>
    <x v="7"/>
    <x v="6"/>
    <n v="17.29"/>
    <x v="0"/>
    <n v="34.58"/>
    <x v="3"/>
    <s v="John Freeman"/>
    <x v="1"/>
    <n v="40.349457000000001"/>
    <n v="-88.986136999999999"/>
    <x v="4"/>
    <d v="2024-06-23T00:00:00"/>
    <x v="5"/>
    <x v="6156"/>
    <n v="17616915.040000014"/>
  </r>
  <r>
    <x v="9"/>
    <x v="18"/>
    <n v="67.48"/>
    <x v="1"/>
    <n v="337.40000000000003"/>
    <x v="2"/>
    <s v="Kimberly Patton"/>
    <x v="17"/>
    <n v="61.370716000000002"/>
    <n v="-152.40441899999999"/>
    <x v="1"/>
    <d v="2024-06-23T00:00:00"/>
    <x v="5"/>
    <x v="6157"/>
    <n v="17616915.040000014"/>
  </r>
  <r>
    <x v="22"/>
    <x v="7"/>
    <n v="67.09"/>
    <x v="2"/>
    <n v="67.09"/>
    <x v="1"/>
    <s v="Jon Wright"/>
    <x v="24"/>
    <n v="21.094318000000001"/>
    <n v="-157.49833699999999"/>
    <x v="2"/>
    <d v="2024-06-23T00:00:00"/>
    <x v="5"/>
    <x v="6158"/>
    <n v="17616915.040000014"/>
  </r>
  <r>
    <x v="15"/>
    <x v="21"/>
    <n v="120.43"/>
    <x v="0"/>
    <n v="240.86"/>
    <x v="0"/>
    <s v="Philip Smith"/>
    <x v="14"/>
    <n v="40.298904"/>
    <n v="-74.521011000000001"/>
    <x v="1"/>
    <d v="2024-06-23T00:00:00"/>
    <x v="5"/>
    <x v="6159"/>
    <n v="17616915.040000014"/>
  </r>
  <r>
    <x v="13"/>
    <x v="13"/>
    <n v="1987.52"/>
    <x v="3"/>
    <n v="7950.08"/>
    <x v="1"/>
    <s v="Mark Caldwell"/>
    <x v="5"/>
    <n v="39.318522999999999"/>
    <n v="-75.507141000000004"/>
    <x v="2"/>
    <d v="2024-06-23T00:00:00"/>
    <x v="5"/>
    <x v="6160"/>
    <n v="17616915.040000014"/>
  </r>
  <r>
    <x v="2"/>
    <x v="14"/>
    <n v="269.31"/>
    <x v="2"/>
    <n v="269.31"/>
    <x v="3"/>
    <s v="Monica Patel"/>
    <x v="43"/>
    <n v="47.528911999999998"/>
    <n v="-99.784012000000004"/>
    <x v="0"/>
    <d v="2024-06-23T00:00:00"/>
    <x v="5"/>
    <x v="6161"/>
    <n v="17616915.040000014"/>
  </r>
  <r>
    <x v="18"/>
    <x v="14"/>
    <n v="624.74"/>
    <x v="2"/>
    <n v="624.74"/>
    <x v="0"/>
    <s v="Jessica Brown"/>
    <x v="19"/>
    <n v="44.045876"/>
    <n v="-72.710685999999995"/>
    <x v="1"/>
    <d v="2024-06-23T00:00:00"/>
    <x v="5"/>
    <x v="6162"/>
    <n v="17616915.040000014"/>
  </r>
  <r>
    <x v="18"/>
    <x v="14"/>
    <n v="633.13"/>
    <x v="2"/>
    <n v="633.13"/>
    <x v="0"/>
    <s v="Lisa Sanders"/>
    <x v="23"/>
    <n v="31.169546"/>
    <n v="-91.867805000000004"/>
    <x v="1"/>
    <d v="2024-06-23T00:00:00"/>
    <x v="5"/>
    <x v="6163"/>
    <n v="17616915.040000014"/>
  </r>
  <r>
    <x v="0"/>
    <x v="18"/>
    <n v="108.62"/>
    <x v="3"/>
    <n v="434.48"/>
    <x v="2"/>
    <s v="Samantha Lopez"/>
    <x v="3"/>
    <n v="41.597782000000002"/>
    <n v="-72.755370999999997"/>
    <x v="3"/>
    <d v="2024-06-23T00:00:00"/>
    <x v="5"/>
    <x v="6164"/>
    <n v="17616915.040000014"/>
  </r>
  <r>
    <x v="0"/>
    <x v="14"/>
    <n v="917.66"/>
    <x v="4"/>
    <n v="2752.98"/>
    <x v="0"/>
    <s v="Maureen Shepard"/>
    <x v="0"/>
    <n v="33.729759000000001"/>
    <n v="-111.43122099999999"/>
    <x v="4"/>
    <d v="2024-06-24T00:00:00"/>
    <x v="5"/>
    <x v="6165"/>
    <n v="17616915.040000014"/>
  </r>
  <r>
    <x v="4"/>
    <x v="17"/>
    <n v="707.08"/>
    <x v="4"/>
    <n v="2121.2400000000002"/>
    <x v="2"/>
    <s v="Nicholas Salas"/>
    <x v="34"/>
    <n v="42.755966000000001"/>
    <n v="-107.30249000000001"/>
    <x v="0"/>
    <d v="2024-06-24T00:00:00"/>
    <x v="5"/>
    <x v="6166"/>
    <n v="17616915.040000014"/>
  </r>
  <r>
    <x v="18"/>
    <x v="17"/>
    <n v="679.27"/>
    <x v="2"/>
    <n v="679.27"/>
    <x v="3"/>
    <s v="Katherine Pollard"/>
    <x v="27"/>
    <n v="40.388782999999997"/>
    <n v="-82.764915000000002"/>
    <x v="4"/>
    <d v="2024-06-24T00:00:00"/>
    <x v="5"/>
    <x v="6167"/>
    <n v="17616915.040000014"/>
  </r>
  <r>
    <x v="15"/>
    <x v="21"/>
    <n v="374.08"/>
    <x v="4"/>
    <n v="1122.24"/>
    <x v="0"/>
    <s v="James Warren"/>
    <x v="39"/>
    <n v="36.116202999999999"/>
    <n v="-119.68156399999999"/>
    <x v="3"/>
    <d v="2024-06-24T00:00:00"/>
    <x v="5"/>
    <x v="6168"/>
    <n v="17616915.040000014"/>
  </r>
  <r>
    <x v="20"/>
    <x v="13"/>
    <n v="209.19"/>
    <x v="0"/>
    <n v="418.38"/>
    <x v="2"/>
    <s v="Christopher Coleman"/>
    <x v="7"/>
    <n v="42.230170999999999"/>
    <n v="-71.530106000000004"/>
    <x v="3"/>
    <d v="2024-06-24T00:00:00"/>
    <x v="5"/>
    <x v="6169"/>
    <n v="17616915.040000014"/>
  </r>
  <r>
    <x v="5"/>
    <x v="23"/>
    <n v="557.4"/>
    <x v="0"/>
    <n v="1114.8"/>
    <x v="1"/>
    <s v="Stephen Gutierrez"/>
    <x v="19"/>
    <n v="44.045876"/>
    <n v="-72.710685999999995"/>
    <x v="2"/>
    <d v="2024-06-24T00:00:00"/>
    <x v="5"/>
    <x v="6170"/>
    <n v="17616915.040000014"/>
  </r>
  <r>
    <x v="16"/>
    <x v="3"/>
    <n v="199.9"/>
    <x v="1"/>
    <n v="999.5"/>
    <x v="0"/>
    <s v="William Chaney"/>
    <x v="29"/>
    <n v="38.526600000000002"/>
    <n v="-96.726485999999994"/>
    <x v="1"/>
    <d v="2024-06-24T00:00:00"/>
    <x v="5"/>
    <x v="6171"/>
    <n v="17616915.040000014"/>
  </r>
  <r>
    <x v="2"/>
    <x v="10"/>
    <n v="2235.92"/>
    <x v="0"/>
    <n v="4471.84"/>
    <x v="0"/>
    <s v="Whitney Summers"/>
    <x v="43"/>
    <n v="47.528911999999998"/>
    <n v="-99.784012000000004"/>
    <x v="3"/>
    <d v="2024-06-24T00:00:00"/>
    <x v="5"/>
    <x v="6172"/>
    <n v="17616915.040000014"/>
  </r>
  <r>
    <x v="16"/>
    <x v="6"/>
    <n v="43.09"/>
    <x v="0"/>
    <n v="86.18"/>
    <x v="1"/>
    <s v="Tonya Humphrey"/>
    <x v="49"/>
    <n v="42.165725999999999"/>
    <n v="-74.948051000000007"/>
    <x v="3"/>
    <d v="2024-06-24T00:00:00"/>
    <x v="5"/>
    <x v="6173"/>
    <n v="17616915.040000014"/>
  </r>
  <r>
    <x v="16"/>
    <x v="19"/>
    <n v="1164.29"/>
    <x v="4"/>
    <n v="3492.87"/>
    <x v="1"/>
    <s v="Cynthia Bowman DVM"/>
    <x v="3"/>
    <n v="41.597782000000002"/>
    <n v="-72.755370999999997"/>
    <x v="2"/>
    <d v="2024-06-24T00:00:00"/>
    <x v="5"/>
    <x v="6174"/>
    <n v="17616915.040000014"/>
  </r>
  <r>
    <x v="7"/>
    <x v="15"/>
    <n v="166.52"/>
    <x v="1"/>
    <n v="832.6"/>
    <x v="3"/>
    <s v="Alyssa Gonzales"/>
    <x v="14"/>
    <n v="40.298904"/>
    <n v="-74.521011000000001"/>
    <x v="0"/>
    <d v="2024-06-24T00:00:00"/>
    <x v="5"/>
    <x v="6175"/>
    <n v="17616915.040000014"/>
  </r>
  <r>
    <x v="21"/>
    <x v="21"/>
    <n v="123.85"/>
    <x v="1"/>
    <n v="619.25"/>
    <x v="1"/>
    <s v="Traci Gould"/>
    <x v="36"/>
    <n v="39.849426000000001"/>
    <n v="-86.258278000000004"/>
    <x v="3"/>
    <d v="2024-06-24T00:00:00"/>
    <x v="5"/>
    <x v="6176"/>
    <n v="17616915.040000014"/>
  </r>
  <r>
    <x v="14"/>
    <x v="7"/>
    <n v="68.760000000000005"/>
    <x v="0"/>
    <n v="137.52000000000001"/>
    <x v="2"/>
    <s v="Deborah Rodriguez"/>
    <x v="18"/>
    <n v="31.054487000000002"/>
    <n v="-97.563461000000004"/>
    <x v="2"/>
    <d v="2024-06-24T00:00:00"/>
    <x v="5"/>
    <x v="6177"/>
    <n v="17616915.040000014"/>
  </r>
  <r>
    <x v="23"/>
    <x v="3"/>
    <n v="406.15"/>
    <x v="4"/>
    <n v="1218.4499999999998"/>
    <x v="1"/>
    <s v="Monica Hale"/>
    <x v="6"/>
    <n v="35.565342000000001"/>
    <n v="-96.928916999999998"/>
    <x v="2"/>
    <d v="2024-06-24T00:00:00"/>
    <x v="5"/>
    <x v="6178"/>
    <n v="17616915.040000014"/>
  </r>
  <r>
    <x v="14"/>
    <x v="13"/>
    <n v="1306.56"/>
    <x v="3"/>
    <n v="5226.24"/>
    <x v="0"/>
    <s v="Spencer Molina"/>
    <x v="25"/>
    <n v="34.840515000000003"/>
    <n v="-106.248482"/>
    <x v="1"/>
    <d v="2024-06-24T00:00:00"/>
    <x v="5"/>
    <x v="6179"/>
    <n v="17616915.040000014"/>
  </r>
  <r>
    <x v="9"/>
    <x v="23"/>
    <n v="1108.57"/>
    <x v="3"/>
    <n v="4434.28"/>
    <x v="3"/>
    <s v="Lee Good"/>
    <x v="18"/>
    <n v="31.054487000000002"/>
    <n v="-97.563461000000004"/>
    <x v="2"/>
    <d v="2024-06-24T00:00:00"/>
    <x v="5"/>
    <x v="6180"/>
    <n v="17616915.040000014"/>
  </r>
  <r>
    <x v="0"/>
    <x v="15"/>
    <n v="137.88"/>
    <x v="1"/>
    <n v="689.4"/>
    <x v="1"/>
    <s v="Kyle Mckenzie"/>
    <x v="6"/>
    <n v="35.565342000000001"/>
    <n v="-96.928916999999998"/>
    <x v="3"/>
    <d v="2024-06-24T00:00:00"/>
    <x v="5"/>
    <x v="6181"/>
    <n v="17616915.040000014"/>
  </r>
  <r>
    <x v="6"/>
    <x v="0"/>
    <n v="115.37"/>
    <x v="2"/>
    <n v="115.37"/>
    <x v="2"/>
    <s v="Carol Norris"/>
    <x v="10"/>
    <n v="38.491225999999997"/>
    <n v="-80.954455999999993"/>
    <x v="2"/>
    <d v="2024-06-24T00:00:00"/>
    <x v="5"/>
    <x v="6182"/>
    <n v="17616915.040000014"/>
  </r>
  <r>
    <x v="6"/>
    <x v="15"/>
    <n v="63.02"/>
    <x v="0"/>
    <n v="126.04"/>
    <x v="2"/>
    <s v="Christian Kline"/>
    <x v="18"/>
    <n v="31.054487000000002"/>
    <n v="-97.563461000000004"/>
    <x v="4"/>
    <d v="2024-06-24T00:00:00"/>
    <x v="5"/>
    <x v="6183"/>
    <n v="17616915.040000014"/>
  </r>
  <r>
    <x v="22"/>
    <x v="9"/>
    <n v="1974.53"/>
    <x v="4"/>
    <n v="5923.59"/>
    <x v="0"/>
    <s v="Erin Hamilton"/>
    <x v="18"/>
    <n v="31.054487000000002"/>
    <n v="-97.563461000000004"/>
    <x v="3"/>
    <d v="2024-06-24T00:00:00"/>
    <x v="5"/>
    <x v="6184"/>
    <n v="17616915.040000014"/>
  </r>
  <r>
    <x v="9"/>
    <x v="8"/>
    <n v="890.82"/>
    <x v="3"/>
    <n v="3563.28"/>
    <x v="2"/>
    <s v="Charles Ayala"/>
    <x v="42"/>
    <n v="39.063946000000001"/>
    <n v="-76.802100999999993"/>
    <x v="1"/>
    <d v="2024-06-24T00:00:00"/>
    <x v="5"/>
    <x v="6185"/>
    <n v="17616915.040000014"/>
  </r>
  <r>
    <x v="12"/>
    <x v="16"/>
    <n v="2087.8200000000002"/>
    <x v="1"/>
    <n v="10439.1"/>
    <x v="3"/>
    <s v="Christopher Price"/>
    <x v="49"/>
    <n v="42.165725999999999"/>
    <n v="-74.948051000000007"/>
    <x v="1"/>
    <d v="2024-06-24T00:00:00"/>
    <x v="5"/>
    <x v="6186"/>
    <n v="17616915.040000014"/>
  </r>
  <r>
    <x v="10"/>
    <x v="10"/>
    <n v="1942.5"/>
    <x v="2"/>
    <n v="1942.5"/>
    <x v="2"/>
    <s v="Rickey Jenkins"/>
    <x v="11"/>
    <n v="39.059811000000003"/>
    <n v="-105.311104"/>
    <x v="1"/>
    <d v="2024-06-25T00:00:00"/>
    <x v="5"/>
    <x v="6187"/>
    <n v="17616915.040000014"/>
  </r>
  <r>
    <x v="17"/>
    <x v="16"/>
    <n v="1121.47"/>
    <x v="2"/>
    <n v="1121.47"/>
    <x v="0"/>
    <s v="Julie Torres"/>
    <x v="10"/>
    <n v="38.491225999999997"/>
    <n v="-80.954455999999993"/>
    <x v="1"/>
    <d v="2024-06-25T00:00:00"/>
    <x v="5"/>
    <x v="6188"/>
    <n v="17616915.040000014"/>
  </r>
  <r>
    <x v="7"/>
    <x v="5"/>
    <n v="47.8"/>
    <x v="3"/>
    <n v="191.2"/>
    <x v="0"/>
    <s v="Amanda Hubbard"/>
    <x v="26"/>
    <n v="37.769337"/>
    <n v="-78.169967999999997"/>
    <x v="0"/>
    <d v="2024-06-25T00:00:00"/>
    <x v="5"/>
    <x v="6189"/>
    <n v="17616915.040000014"/>
  </r>
  <r>
    <x v="21"/>
    <x v="12"/>
    <n v="414.24"/>
    <x v="2"/>
    <n v="414.24"/>
    <x v="2"/>
    <s v="Mark Jefferson"/>
    <x v="45"/>
    <n v="44.299782"/>
    <n v="-99.438828000000001"/>
    <x v="0"/>
    <d v="2024-06-25T00:00:00"/>
    <x v="5"/>
    <x v="6190"/>
    <n v="17616915.040000014"/>
  </r>
  <r>
    <x v="4"/>
    <x v="17"/>
    <n v="728.4"/>
    <x v="4"/>
    <n v="2185.1999999999998"/>
    <x v="0"/>
    <s v="Christopher Peck"/>
    <x v="20"/>
    <n v="45.694454"/>
    <n v="-93.900192000000004"/>
    <x v="0"/>
    <d v="2024-06-25T00:00:00"/>
    <x v="5"/>
    <x v="6191"/>
    <n v="17616915.040000014"/>
  </r>
  <r>
    <x v="6"/>
    <x v="3"/>
    <n v="477.67"/>
    <x v="0"/>
    <n v="955.34"/>
    <x v="1"/>
    <s v="Sandra Ward"/>
    <x v="46"/>
    <n v="41.125369999999997"/>
    <n v="-98.268082000000007"/>
    <x v="3"/>
    <d v="2024-06-25T00:00:00"/>
    <x v="5"/>
    <x v="6192"/>
    <n v="17616915.040000014"/>
  </r>
  <r>
    <x v="19"/>
    <x v="2"/>
    <n v="23.57"/>
    <x v="0"/>
    <n v="47.14"/>
    <x v="0"/>
    <s v="Nicole Berg"/>
    <x v="49"/>
    <n v="42.165725999999999"/>
    <n v="-74.948051000000007"/>
    <x v="1"/>
    <d v="2024-06-25T00:00:00"/>
    <x v="5"/>
    <x v="6193"/>
    <n v="17616915.040000014"/>
  </r>
  <r>
    <x v="4"/>
    <x v="18"/>
    <n v="30.16"/>
    <x v="3"/>
    <n v="120.64"/>
    <x v="1"/>
    <s v="Ronald Owen"/>
    <x v="29"/>
    <n v="38.526600000000002"/>
    <n v="-96.726485999999994"/>
    <x v="1"/>
    <d v="2024-06-25T00:00:00"/>
    <x v="5"/>
    <x v="6194"/>
    <n v="17616915.040000014"/>
  </r>
  <r>
    <x v="10"/>
    <x v="2"/>
    <n v="32.1"/>
    <x v="3"/>
    <n v="128.4"/>
    <x v="3"/>
    <s v="Scott Lewis"/>
    <x v="15"/>
    <n v="35.630065999999999"/>
    <n v="-79.806419000000005"/>
    <x v="1"/>
    <d v="2024-06-25T00:00:00"/>
    <x v="5"/>
    <x v="6195"/>
    <n v="17616915.040000014"/>
  </r>
  <r>
    <x v="12"/>
    <x v="0"/>
    <n v="333.69"/>
    <x v="4"/>
    <n v="1001.0699999999999"/>
    <x v="0"/>
    <s v="Kenneth Church"/>
    <x v="21"/>
    <n v="41.680892999999998"/>
    <n v="-71.511780000000002"/>
    <x v="1"/>
    <d v="2024-06-25T00:00:00"/>
    <x v="5"/>
    <x v="6196"/>
    <n v="17616915.040000014"/>
  </r>
  <r>
    <x v="14"/>
    <x v="11"/>
    <n v="219.6"/>
    <x v="0"/>
    <n v="439.2"/>
    <x v="0"/>
    <s v="Tyler Roberts"/>
    <x v="48"/>
    <n v="44.693947000000001"/>
    <n v="-69.381927000000005"/>
    <x v="2"/>
    <d v="2024-06-25T00:00:00"/>
    <x v="5"/>
    <x v="6197"/>
    <n v="17616915.040000014"/>
  </r>
  <r>
    <x v="0"/>
    <x v="9"/>
    <n v="1416.52"/>
    <x v="2"/>
    <n v="1416.52"/>
    <x v="1"/>
    <s v="Luke Anthony"/>
    <x v="37"/>
    <n v="38.456085000000002"/>
    <n v="-92.288368000000006"/>
    <x v="3"/>
    <d v="2024-06-25T00:00:00"/>
    <x v="5"/>
    <x v="6198"/>
    <n v="17616915.040000014"/>
  </r>
  <r>
    <x v="13"/>
    <x v="18"/>
    <n v="27.14"/>
    <x v="0"/>
    <n v="54.28"/>
    <x v="2"/>
    <s v="Carla Lewis"/>
    <x v="1"/>
    <n v="40.349457000000001"/>
    <n v="-88.986136999999999"/>
    <x v="1"/>
    <d v="2024-06-25T00:00:00"/>
    <x v="5"/>
    <x v="6199"/>
    <n v="17616915.040000014"/>
  </r>
  <r>
    <x v="16"/>
    <x v="18"/>
    <n v="32.799999999999997"/>
    <x v="4"/>
    <n v="98.399999999999991"/>
    <x v="3"/>
    <s v="Joanne Hunter"/>
    <x v="5"/>
    <n v="39.318522999999999"/>
    <n v="-75.507141000000004"/>
    <x v="4"/>
    <d v="2024-06-25T00:00:00"/>
    <x v="5"/>
    <x v="6200"/>
    <n v="17616915.040000014"/>
  </r>
  <r>
    <x v="5"/>
    <x v="19"/>
    <n v="1221.8399999999999"/>
    <x v="0"/>
    <n v="2443.6799999999998"/>
    <x v="3"/>
    <s v="Kaitlyn Mcdaniel"/>
    <x v="11"/>
    <n v="39.059811000000003"/>
    <n v="-105.311104"/>
    <x v="0"/>
    <d v="2024-06-25T00:00:00"/>
    <x v="5"/>
    <x v="6201"/>
    <n v="17616915.040000014"/>
  </r>
  <r>
    <x v="3"/>
    <x v="23"/>
    <n v="825.15"/>
    <x v="1"/>
    <n v="4125.75"/>
    <x v="3"/>
    <s v="Virginia Bridges"/>
    <x v="17"/>
    <n v="61.370716000000002"/>
    <n v="-152.40441899999999"/>
    <x v="2"/>
    <d v="2024-06-25T00:00:00"/>
    <x v="5"/>
    <x v="6202"/>
    <n v="17616915.040000014"/>
  </r>
  <r>
    <x v="12"/>
    <x v="5"/>
    <n v="62.84"/>
    <x v="2"/>
    <n v="62.84"/>
    <x v="1"/>
    <s v="Laura Cox"/>
    <x v="38"/>
    <n v="47.400902000000002"/>
    <n v="-121.490494"/>
    <x v="0"/>
    <d v="2024-06-25T00:00:00"/>
    <x v="5"/>
    <x v="6203"/>
    <n v="17616915.040000014"/>
  </r>
  <r>
    <x v="7"/>
    <x v="3"/>
    <n v="354.3"/>
    <x v="4"/>
    <n v="1062.9000000000001"/>
    <x v="0"/>
    <s v="Michelle Hubbard"/>
    <x v="11"/>
    <n v="39.059811000000003"/>
    <n v="-105.311104"/>
    <x v="4"/>
    <d v="2024-06-25T00:00:00"/>
    <x v="5"/>
    <x v="6204"/>
    <n v="17616915.040000014"/>
  </r>
  <r>
    <x v="22"/>
    <x v="3"/>
    <n v="210.48"/>
    <x v="3"/>
    <n v="841.92"/>
    <x v="0"/>
    <s v="Tami Austin"/>
    <x v="30"/>
    <n v="44.572020999999999"/>
    <n v="-122.070938"/>
    <x v="4"/>
    <d v="2024-06-25T00:00:00"/>
    <x v="5"/>
    <x v="6205"/>
    <n v="17616915.040000014"/>
  </r>
  <r>
    <x v="21"/>
    <x v="11"/>
    <n v="127.79"/>
    <x v="0"/>
    <n v="255.58"/>
    <x v="3"/>
    <s v="Donna Sanchez"/>
    <x v="5"/>
    <n v="39.318522999999999"/>
    <n v="-75.507141000000004"/>
    <x v="4"/>
    <d v="2024-06-25T00:00:00"/>
    <x v="5"/>
    <x v="6206"/>
    <n v="17616915.040000014"/>
  </r>
  <r>
    <x v="0"/>
    <x v="3"/>
    <n v="214.94"/>
    <x v="4"/>
    <n v="644.81999999999994"/>
    <x v="3"/>
    <s v="Natasha Cohen"/>
    <x v="1"/>
    <n v="40.349457000000001"/>
    <n v="-88.986136999999999"/>
    <x v="3"/>
    <d v="2024-06-25T00:00:00"/>
    <x v="5"/>
    <x v="6207"/>
    <n v="17616915.040000014"/>
  </r>
  <r>
    <x v="17"/>
    <x v="15"/>
    <n v="198.83"/>
    <x v="2"/>
    <n v="198.83"/>
    <x v="0"/>
    <s v="David Douglas"/>
    <x v="42"/>
    <n v="39.063946000000001"/>
    <n v="-76.802100999999993"/>
    <x v="0"/>
    <d v="2024-06-25T00:00:00"/>
    <x v="5"/>
    <x v="6208"/>
    <n v="17616915.040000014"/>
  </r>
  <r>
    <x v="13"/>
    <x v="18"/>
    <n v="58.76"/>
    <x v="2"/>
    <n v="58.76"/>
    <x v="1"/>
    <s v="Sandra Carter"/>
    <x v="28"/>
    <n v="32.806671000000001"/>
    <n v="-86.791129999999995"/>
    <x v="4"/>
    <d v="2024-06-25T00:00:00"/>
    <x v="5"/>
    <x v="6209"/>
    <n v="17616915.040000014"/>
  </r>
  <r>
    <x v="14"/>
    <x v="15"/>
    <n v="96.16"/>
    <x v="0"/>
    <n v="192.32"/>
    <x v="0"/>
    <s v="Timothy Kim"/>
    <x v="5"/>
    <n v="39.318522999999999"/>
    <n v="-75.507141000000004"/>
    <x v="1"/>
    <d v="2024-06-25T00:00:00"/>
    <x v="5"/>
    <x v="6210"/>
    <n v="17616915.040000014"/>
  </r>
  <r>
    <x v="23"/>
    <x v="20"/>
    <n v="215.16"/>
    <x v="1"/>
    <n v="1075.8"/>
    <x v="2"/>
    <s v="Lisa Shelton"/>
    <x v="44"/>
    <n v="37.668140000000001"/>
    <n v="-84.670067000000003"/>
    <x v="3"/>
    <d v="2024-06-25T00:00:00"/>
    <x v="5"/>
    <x v="6211"/>
    <n v="17616915.040000014"/>
  </r>
  <r>
    <x v="22"/>
    <x v="1"/>
    <n v="372.75"/>
    <x v="0"/>
    <n v="745.5"/>
    <x v="1"/>
    <s v="Linda Smith"/>
    <x v="1"/>
    <n v="40.349457000000001"/>
    <n v="-88.986136999999999"/>
    <x v="1"/>
    <d v="2024-06-25T00:00:00"/>
    <x v="5"/>
    <x v="6212"/>
    <n v="17616915.040000014"/>
  </r>
  <r>
    <x v="14"/>
    <x v="11"/>
    <n v="191.73"/>
    <x v="3"/>
    <n v="766.92"/>
    <x v="1"/>
    <s v="Edward Bates"/>
    <x v="32"/>
    <n v="44.240459000000001"/>
    <n v="-114.47882799999999"/>
    <x v="4"/>
    <d v="2024-06-25T00:00:00"/>
    <x v="5"/>
    <x v="6213"/>
    <n v="17616915.040000014"/>
  </r>
  <r>
    <x v="18"/>
    <x v="17"/>
    <n v="754.76"/>
    <x v="3"/>
    <n v="3019.04"/>
    <x v="1"/>
    <s v="Robert Williams"/>
    <x v="44"/>
    <n v="37.668140000000001"/>
    <n v="-84.670067000000003"/>
    <x v="2"/>
    <d v="2024-06-25T00:00:00"/>
    <x v="5"/>
    <x v="6214"/>
    <n v="17616915.040000014"/>
  </r>
  <r>
    <x v="6"/>
    <x v="10"/>
    <n v="2371.9699999999998"/>
    <x v="4"/>
    <n v="7115.91"/>
    <x v="1"/>
    <s v="Lisa Schneider"/>
    <x v="1"/>
    <n v="40.349457000000001"/>
    <n v="-88.986136999999999"/>
    <x v="3"/>
    <d v="2024-06-25T00:00:00"/>
    <x v="5"/>
    <x v="6215"/>
    <n v="17616915.040000014"/>
  </r>
  <r>
    <x v="5"/>
    <x v="6"/>
    <n v="41.67"/>
    <x v="1"/>
    <n v="208.35000000000002"/>
    <x v="3"/>
    <s v="Nathan Deleon"/>
    <x v="20"/>
    <n v="45.694454"/>
    <n v="-93.900192000000004"/>
    <x v="2"/>
    <d v="2024-06-25T00:00:00"/>
    <x v="5"/>
    <x v="6216"/>
    <n v="17616915.040000014"/>
  </r>
  <r>
    <x v="2"/>
    <x v="15"/>
    <n v="56.27"/>
    <x v="4"/>
    <n v="168.81"/>
    <x v="2"/>
    <s v="Donna Taylor"/>
    <x v="34"/>
    <n v="42.755966000000001"/>
    <n v="-107.30249000000001"/>
    <x v="2"/>
    <d v="2024-06-25T00:00:00"/>
    <x v="5"/>
    <x v="6217"/>
    <n v="17616915.040000014"/>
  </r>
  <r>
    <x v="1"/>
    <x v="14"/>
    <n v="587.4"/>
    <x v="0"/>
    <n v="1174.8"/>
    <x v="2"/>
    <s v="Scott Williams"/>
    <x v="37"/>
    <n v="38.456085000000002"/>
    <n v="-92.288368000000006"/>
    <x v="4"/>
    <d v="2024-06-26T00:00:00"/>
    <x v="5"/>
    <x v="6218"/>
    <n v="17616915.040000014"/>
  </r>
  <r>
    <x v="19"/>
    <x v="17"/>
    <n v="688.98"/>
    <x v="3"/>
    <n v="2755.92"/>
    <x v="2"/>
    <s v="Scott Fields"/>
    <x v="5"/>
    <n v="39.318522999999999"/>
    <n v="-75.507141000000004"/>
    <x v="0"/>
    <d v="2024-06-26T00:00:00"/>
    <x v="5"/>
    <x v="6219"/>
    <n v="17616915.040000014"/>
  </r>
  <r>
    <x v="10"/>
    <x v="7"/>
    <n v="61.47"/>
    <x v="4"/>
    <n v="184.41"/>
    <x v="0"/>
    <s v="Andrew Burton"/>
    <x v="21"/>
    <n v="41.680892999999998"/>
    <n v="-71.511780000000002"/>
    <x v="2"/>
    <d v="2024-06-26T00:00:00"/>
    <x v="5"/>
    <x v="6220"/>
    <n v="17616915.040000014"/>
  </r>
  <r>
    <x v="17"/>
    <x v="22"/>
    <n v="437.9"/>
    <x v="0"/>
    <n v="875.8"/>
    <x v="2"/>
    <s v="Steven Rocha"/>
    <x v="42"/>
    <n v="39.063946000000001"/>
    <n v="-76.802100999999993"/>
    <x v="4"/>
    <d v="2024-06-26T00:00:00"/>
    <x v="5"/>
    <x v="6221"/>
    <n v="17616915.040000014"/>
  </r>
  <r>
    <x v="4"/>
    <x v="18"/>
    <n v="41.98"/>
    <x v="3"/>
    <n v="167.92"/>
    <x v="2"/>
    <s v="Monica Stanton"/>
    <x v="2"/>
    <n v="40.590752000000002"/>
    <n v="-77.209755000000001"/>
    <x v="1"/>
    <d v="2024-06-26T00:00:00"/>
    <x v="5"/>
    <x v="6222"/>
    <n v="17616915.040000014"/>
  </r>
  <r>
    <x v="9"/>
    <x v="17"/>
    <n v="300.83"/>
    <x v="0"/>
    <n v="601.66"/>
    <x v="2"/>
    <s v="Terry Burch"/>
    <x v="32"/>
    <n v="44.240459000000001"/>
    <n v="-114.47882799999999"/>
    <x v="2"/>
    <d v="2024-06-26T00:00:00"/>
    <x v="5"/>
    <x v="6223"/>
    <n v="17616915.040000014"/>
  </r>
  <r>
    <x v="4"/>
    <x v="13"/>
    <n v="368.17"/>
    <x v="1"/>
    <n v="1840.8500000000001"/>
    <x v="1"/>
    <s v="Eric Nguyen"/>
    <x v="33"/>
    <n v="44.268543000000001"/>
    <n v="-89.616507999999996"/>
    <x v="3"/>
    <d v="2024-06-26T00:00:00"/>
    <x v="5"/>
    <x v="6224"/>
    <n v="17616915.040000014"/>
  </r>
  <r>
    <x v="15"/>
    <x v="6"/>
    <n v="32.28"/>
    <x v="4"/>
    <n v="96.84"/>
    <x v="2"/>
    <s v="Douglas Murphy"/>
    <x v="41"/>
    <n v="38.313515000000002"/>
    <n v="-117.055374"/>
    <x v="2"/>
    <d v="2024-06-26T00:00:00"/>
    <x v="5"/>
    <x v="6225"/>
    <n v="17616915.040000014"/>
  </r>
  <r>
    <x v="20"/>
    <x v="11"/>
    <n v="130.29"/>
    <x v="0"/>
    <n v="260.58"/>
    <x v="3"/>
    <s v="William Gallegos"/>
    <x v="17"/>
    <n v="61.370716000000002"/>
    <n v="-152.40441899999999"/>
    <x v="4"/>
    <d v="2024-06-26T00:00:00"/>
    <x v="5"/>
    <x v="6226"/>
    <n v="17616915.040000014"/>
  </r>
  <r>
    <x v="12"/>
    <x v="8"/>
    <n v="892.51"/>
    <x v="4"/>
    <n v="2677.5299999999997"/>
    <x v="3"/>
    <s v="Erica Mitchell"/>
    <x v="14"/>
    <n v="40.298904"/>
    <n v="-74.521011000000001"/>
    <x v="1"/>
    <d v="2024-06-26T00:00:00"/>
    <x v="5"/>
    <x v="6227"/>
    <n v="17616915.040000014"/>
  </r>
  <r>
    <x v="0"/>
    <x v="5"/>
    <n v="98.41"/>
    <x v="0"/>
    <n v="196.82"/>
    <x v="0"/>
    <s v="Micheal Miller"/>
    <x v="38"/>
    <n v="47.400902000000002"/>
    <n v="-121.490494"/>
    <x v="1"/>
    <d v="2024-06-26T00:00:00"/>
    <x v="5"/>
    <x v="6228"/>
    <n v="17616915.040000014"/>
  </r>
  <r>
    <x v="13"/>
    <x v="0"/>
    <n v="465.24"/>
    <x v="3"/>
    <n v="1860.96"/>
    <x v="2"/>
    <s v="Elizabeth Mason"/>
    <x v="48"/>
    <n v="44.693947000000001"/>
    <n v="-69.381927000000005"/>
    <x v="0"/>
    <d v="2024-06-26T00:00:00"/>
    <x v="5"/>
    <x v="6229"/>
    <n v="17616915.040000014"/>
  </r>
  <r>
    <x v="17"/>
    <x v="19"/>
    <n v="617.51"/>
    <x v="2"/>
    <n v="617.51"/>
    <x v="1"/>
    <s v="Courtney Lucas"/>
    <x v="43"/>
    <n v="47.528911999999998"/>
    <n v="-99.784012000000004"/>
    <x v="3"/>
    <d v="2024-06-26T00:00:00"/>
    <x v="5"/>
    <x v="6230"/>
    <n v="17616915.040000014"/>
  </r>
  <r>
    <x v="21"/>
    <x v="7"/>
    <n v="44.65"/>
    <x v="3"/>
    <n v="178.6"/>
    <x v="3"/>
    <s v="Cindy Hansen"/>
    <x v="45"/>
    <n v="44.299782"/>
    <n v="-99.438828000000001"/>
    <x v="1"/>
    <d v="2024-06-26T00:00:00"/>
    <x v="5"/>
    <x v="5366"/>
    <n v="17616915.040000014"/>
  </r>
  <r>
    <x v="4"/>
    <x v="11"/>
    <n v="180.6"/>
    <x v="2"/>
    <n v="180.6"/>
    <x v="2"/>
    <s v="Toni West"/>
    <x v="34"/>
    <n v="42.755966000000001"/>
    <n v="-107.30249000000001"/>
    <x v="0"/>
    <d v="2024-06-26T00:00:00"/>
    <x v="5"/>
    <x v="6231"/>
    <n v="17616915.040000014"/>
  </r>
  <r>
    <x v="0"/>
    <x v="7"/>
    <n v="20.3"/>
    <x v="1"/>
    <n v="101.5"/>
    <x v="0"/>
    <s v="Joseph Parker"/>
    <x v="38"/>
    <n v="47.400902000000002"/>
    <n v="-121.490494"/>
    <x v="4"/>
    <d v="2024-06-26T00:00:00"/>
    <x v="5"/>
    <x v="6232"/>
    <n v="17616915.040000014"/>
  </r>
  <r>
    <x v="7"/>
    <x v="23"/>
    <n v="553.38"/>
    <x v="2"/>
    <n v="553.38"/>
    <x v="2"/>
    <s v="David Webster MD"/>
    <x v="8"/>
    <n v="27.766279000000001"/>
    <n v="-81.686783000000005"/>
    <x v="2"/>
    <d v="2024-06-26T00:00:00"/>
    <x v="5"/>
    <x v="6233"/>
    <n v="17616915.040000014"/>
  </r>
  <r>
    <x v="18"/>
    <x v="6"/>
    <n v="15.21"/>
    <x v="2"/>
    <n v="15.21"/>
    <x v="3"/>
    <s v="Natasha Moore"/>
    <x v="33"/>
    <n v="44.268543000000001"/>
    <n v="-89.616507999999996"/>
    <x v="4"/>
    <d v="2024-06-26T00:00:00"/>
    <x v="5"/>
    <x v="6234"/>
    <n v="17616915.040000014"/>
  </r>
  <r>
    <x v="22"/>
    <x v="10"/>
    <n v="2462.71"/>
    <x v="0"/>
    <n v="4925.42"/>
    <x v="2"/>
    <s v="Shawn Sullivan"/>
    <x v="44"/>
    <n v="37.668140000000001"/>
    <n v="-84.670067000000003"/>
    <x v="4"/>
    <d v="2024-06-26T00:00:00"/>
    <x v="5"/>
    <x v="6235"/>
    <n v="17616915.040000014"/>
  </r>
  <r>
    <x v="2"/>
    <x v="4"/>
    <n v="338.07"/>
    <x v="2"/>
    <n v="338.07"/>
    <x v="2"/>
    <s v="Colton Duncan"/>
    <x v="21"/>
    <n v="41.680892999999998"/>
    <n v="-71.511780000000002"/>
    <x v="4"/>
    <d v="2024-06-26T00:00:00"/>
    <x v="5"/>
    <x v="6236"/>
    <n v="17616915.040000014"/>
  </r>
  <r>
    <x v="15"/>
    <x v="15"/>
    <n v="159.18"/>
    <x v="1"/>
    <n v="795.90000000000009"/>
    <x v="2"/>
    <s v="Daniel Schroeder"/>
    <x v="18"/>
    <n v="31.054487000000002"/>
    <n v="-97.563461000000004"/>
    <x v="0"/>
    <d v="2024-06-26T00:00:00"/>
    <x v="5"/>
    <x v="6237"/>
    <n v="17616915.040000014"/>
  </r>
  <r>
    <x v="4"/>
    <x v="18"/>
    <n v="114.58"/>
    <x v="0"/>
    <n v="229.16"/>
    <x v="2"/>
    <s v="Steven West"/>
    <x v="33"/>
    <n v="44.268543000000001"/>
    <n v="-89.616507999999996"/>
    <x v="1"/>
    <d v="2024-06-26T00:00:00"/>
    <x v="5"/>
    <x v="4708"/>
    <n v="17616915.040000014"/>
  </r>
  <r>
    <x v="14"/>
    <x v="7"/>
    <n v="74.89"/>
    <x v="0"/>
    <n v="149.78"/>
    <x v="0"/>
    <s v="Casey Watson"/>
    <x v="11"/>
    <n v="39.059811000000003"/>
    <n v="-105.311104"/>
    <x v="1"/>
    <d v="2024-06-26T00:00:00"/>
    <x v="5"/>
    <x v="6238"/>
    <n v="17616915.040000014"/>
  </r>
  <r>
    <x v="22"/>
    <x v="22"/>
    <n v="459.3"/>
    <x v="4"/>
    <n v="1377.9"/>
    <x v="3"/>
    <s v="Evan Higgins"/>
    <x v="49"/>
    <n v="42.165725999999999"/>
    <n v="-74.948051000000007"/>
    <x v="1"/>
    <d v="2024-06-26T00:00:00"/>
    <x v="5"/>
    <x v="6239"/>
    <n v="17616915.040000014"/>
  </r>
  <r>
    <x v="11"/>
    <x v="23"/>
    <n v="592.35"/>
    <x v="4"/>
    <n v="1777.0500000000002"/>
    <x v="2"/>
    <s v="Nicholas Smith"/>
    <x v="15"/>
    <n v="35.630065999999999"/>
    <n v="-79.806419000000005"/>
    <x v="1"/>
    <d v="2024-06-26T00:00:00"/>
    <x v="5"/>
    <x v="6240"/>
    <n v="17616915.040000014"/>
  </r>
  <r>
    <x v="21"/>
    <x v="16"/>
    <n v="2748.72"/>
    <x v="3"/>
    <n v="10994.88"/>
    <x v="3"/>
    <s v="Manuel Davis"/>
    <x v="46"/>
    <n v="41.125369999999997"/>
    <n v="-98.268082000000007"/>
    <x v="1"/>
    <d v="2024-06-26T00:00:00"/>
    <x v="5"/>
    <x v="6241"/>
    <n v="17616915.040000014"/>
  </r>
  <r>
    <x v="23"/>
    <x v="4"/>
    <n v="387.99"/>
    <x v="2"/>
    <n v="387.99"/>
    <x v="0"/>
    <s v="Emma Potter"/>
    <x v="32"/>
    <n v="44.240459000000001"/>
    <n v="-114.47882799999999"/>
    <x v="4"/>
    <d v="2024-06-26T00:00:00"/>
    <x v="5"/>
    <x v="6242"/>
    <n v="17616915.040000014"/>
  </r>
  <r>
    <x v="9"/>
    <x v="10"/>
    <n v="1001.16"/>
    <x v="1"/>
    <n v="5005.8"/>
    <x v="3"/>
    <s v="Kimberly Cuevas"/>
    <x v="4"/>
    <n v="32.741646000000003"/>
    <n v="-89.678696000000002"/>
    <x v="0"/>
    <d v="2024-06-26T00:00:00"/>
    <x v="5"/>
    <x v="6243"/>
    <n v="17616915.040000014"/>
  </r>
  <r>
    <x v="4"/>
    <x v="19"/>
    <n v="715.05"/>
    <x v="1"/>
    <n v="3575.25"/>
    <x v="2"/>
    <s v="Kayla Cook"/>
    <x v="31"/>
    <n v="33.856892000000002"/>
    <n v="-80.945007000000004"/>
    <x v="2"/>
    <d v="2024-06-26T00:00:00"/>
    <x v="5"/>
    <x v="6244"/>
    <n v="17616915.040000014"/>
  </r>
  <r>
    <x v="1"/>
    <x v="7"/>
    <n v="28.72"/>
    <x v="0"/>
    <n v="57.44"/>
    <x v="3"/>
    <s v="Victoria Tucker"/>
    <x v="44"/>
    <n v="37.668140000000001"/>
    <n v="-84.670067000000003"/>
    <x v="0"/>
    <d v="2024-06-26T00:00:00"/>
    <x v="5"/>
    <x v="2089"/>
    <n v="17616915.040000014"/>
  </r>
  <r>
    <x v="3"/>
    <x v="16"/>
    <n v="1039.05"/>
    <x v="4"/>
    <n v="3117.1499999999996"/>
    <x v="3"/>
    <s v="Ryan Taylor"/>
    <x v="3"/>
    <n v="41.597782000000002"/>
    <n v="-72.755370999999997"/>
    <x v="3"/>
    <d v="2024-06-26T00:00:00"/>
    <x v="5"/>
    <x v="6245"/>
    <n v="17616915.040000014"/>
  </r>
  <r>
    <x v="6"/>
    <x v="3"/>
    <n v="451.14"/>
    <x v="1"/>
    <n v="2255.6999999999998"/>
    <x v="2"/>
    <s v="Kristen Perez"/>
    <x v="20"/>
    <n v="45.694454"/>
    <n v="-93.900192000000004"/>
    <x v="0"/>
    <d v="2024-06-26T00:00:00"/>
    <x v="5"/>
    <x v="6246"/>
    <n v="17616915.040000014"/>
  </r>
  <r>
    <x v="3"/>
    <x v="10"/>
    <n v="2095.4"/>
    <x v="3"/>
    <n v="8381.6"/>
    <x v="3"/>
    <s v="Joanna Smith"/>
    <x v="26"/>
    <n v="37.769337"/>
    <n v="-78.169967999999997"/>
    <x v="0"/>
    <d v="2024-06-27T00:00:00"/>
    <x v="5"/>
    <x v="6247"/>
    <n v="17616915.040000014"/>
  </r>
  <r>
    <x v="17"/>
    <x v="13"/>
    <n v="636.54999999999995"/>
    <x v="2"/>
    <n v="636.54999999999995"/>
    <x v="0"/>
    <s v="Charles Sampson"/>
    <x v="38"/>
    <n v="47.400902000000002"/>
    <n v="-121.490494"/>
    <x v="0"/>
    <d v="2024-06-27T00:00:00"/>
    <x v="5"/>
    <x v="6248"/>
    <n v="17616915.040000014"/>
  </r>
  <r>
    <x v="21"/>
    <x v="14"/>
    <n v="780.4"/>
    <x v="0"/>
    <n v="1560.8"/>
    <x v="0"/>
    <s v="Amber Smith"/>
    <x v="30"/>
    <n v="44.572020999999999"/>
    <n v="-122.070938"/>
    <x v="1"/>
    <d v="2024-06-27T00:00:00"/>
    <x v="5"/>
    <x v="6249"/>
    <n v="17616915.040000014"/>
  </r>
  <r>
    <x v="16"/>
    <x v="5"/>
    <n v="36.04"/>
    <x v="3"/>
    <n v="144.16"/>
    <x v="2"/>
    <s v="Whitney Ruiz"/>
    <x v="28"/>
    <n v="32.806671000000001"/>
    <n v="-86.791129999999995"/>
    <x v="1"/>
    <d v="2024-06-27T00:00:00"/>
    <x v="5"/>
    <x v="6250"/>
    <n v="17616915.040000014"/>
  </r>
  <r>
    <x v="12"/>
    <x v="0"/>
    <n v="198.87"/>
    <x v="0"/>
    <n v="397.74"/>
    <x v="1"/>
    <s v="Zachary Coleman"/>
    <x v="29"/>
    <n v="38.526600000000002"/>
    <n v="-96.726485999999994"/>
    <x v="4"/>
    <d v="2024-06-27T00:00:00"/>
    <x v="5"/>
    <x v="6251"/>
    <n v="17616915.040000014"/>
  </r>
  <r>
    <x v="3"/>
    <x v="0"/>
    <n v="403.66"/>
    <x v="2"/>
    <n v="403.66"/>
    <x v="0"/>
    <s v="Devin Harris"/>
    <x v="49"/>
    <n v="42.165725999999999"/>
    <n v="-74.948051000000007"/>
    <x v="1"/>
    <d v="2024-06-27T00:00:00"/>
    <x v="5"/>
    <x v="6252"/>
    <n v="17616915.040000014"/>
  </r>
  <r>
    <x v="10"/>
    <x v="9"/>
    <n v="689.15"/>
    <x v="4"/>
    <n v="2067.4499999999998"/>
    <x v="2"/>
    <s v="Marie Oconnor"/>
    <x v="19"/>
    <n v="44.045876"/>
    <n v="-72.710685999999995"/>
    <x v="4"/>
    <d v="2024-06-27T00:00:00"/>
    <x v="5"/>
    <x v="6253"/>
    <n v="17616915.040000014"/>
  </r>
  <r>
    <x v="12"/>
    <x v="6"/>
    <n v="47.25"/>
    <x v="1"/>
    <n v="236.25"/>
    <x v="2"/>
    <s v="Jessica Hunt"/>
    <x v="44"/>
    <n v="37.668140000000001"/>
    <n v="-84.670067000000003"/>
    <x v="2"/>
    <d v="2024-06-27T00:00:00"/>
    <x v="5"/>
    <x v="6254"/>
    <n v="17616915.040000014"/>
  </r>
  <r>
    <x v="20"/>
    <x v="13"/>
    <n v="1203.67"/>
    <x v="2"/>
    <n v="1203.67"/>
    <x v="1"/>
    <s v="Jack Valencia"/>
    <x v="27"/>
    <n v="40.388782999999997"/>
    <n v="-82.764915000000002"/>
    <x v="2"/>
    <d v="2024-06-27T00:00:00"/>
    <x v="5"/>
    <x v="6255"/>
    <n v="17616915.040000014"/>
  </r>
  <r>
    <x v="23"/>
    <x v="3"/>
    <n v="440.9"/>
    <x v="3"/>
    <n v="1763.6"/>
    <x v="0"/>
    <s v="Kurt Brewer"/>
    <x v="46"/>
    <n v="41.125369999999997"/>
    <n v="-98.268082000000007"/>
    <x v="0"/>
    <d v="2024-06-27T00:00:00"/>
    <x v="5"/>
    <x v="6256"/>
    <n v="17616915.040000014"/>
  </r>
  <r>
    <x v="6"/>
    <x v="15"/>
    <n v="158"/>
    <x v="1"/>
    <n v="790"/>
    <x v="0"/>
    <s v="Diamond Wade"/>
    <x v="1"/>
    <n v="40.349457000000001"/>
    <n v="-88.986136999999999"/>
    <x v="2"/>
    <d v="2024-06-27T00:00:00"/>
    <x v="5"/>
    <x v="6257"/>
    <n v="17616915.040000014"/>
  </r>
  <r>
    <x v="15"/>
    <x v="11"/>
    <n v="253.55"/>
    <x v="0"/>
    <n v="507.1"/>
    <x v="1"/>
    <s v="Matthew Lopez"/>
    <x v="46"/>
    <n v="41.125369999999997"/>
    <n v="-98.268082000000007"/>
    <x v="4"/>
    <d v="2024-06-27T00:00:00"/>
    <x v="5"/>
    <x v="6258"/>
    <n v="17616915.040000014"/>
  </r>
  <r>
    <x v="15"/>
    <x v="0"/>
    <n v="159.97999999999999"/>
    <x v="0"/>
    <n v="319.95999999999998"/>
    <x v="1"/>
    <s v="Teresa Hansen"/>
    <x v="48"/>
    <n v="44.693947000000001"/>
    <n v="-69.381927000000005"/>
    <x v="2"/>
    <d v="2024-06-27T00:00:00"/>
    <x v="5"/>
    <x v="6259"/>
    <n v="17616915.040000014"/>
  </r>
  <r>
    <x v="14"/>
    <x v="2"/>
    <n v="5.95"/>
    <x v="3"/>
    <n v="23.8"/>
    <x v="0"/>
    <s v="Emily Owens"/>
    <x v="24"/>
    <n v="21.094318000000001"/>
    <n v="-157.49833699999999"/>
    <x v="1"/>
    <d v="2024-06-27T00:00:00"/>
    <x v="5"/>
    <x v="6260"/>
    <n v="17616915.040000014"/>
  </r>
  <r>
    <x v="8"/>
    <x v="3"/>
    <n v="192.06"/>
    <x v="1"/>
    <n v="960.3"/>
    <x v="2"/>
    <s v="Timothy Davis"/>
    <x v="47"/>
    <n v="42.011538999999999"/>
    <n v="-93.210526000000002"/>
    <x v="3"/>
    <d v="2024-06-27T00:00:00"/>
    <x v="5"/>
    <x v="5838"/>
    <n v="17616915.040000014"/>
  </r>
  <r>
    <x v="7"/>
    <x v="16"/>
    <n v="633.37"/>
    <x v="2"/>
    <n v="633.37"/>
    <x v="2"/>
    <s v="Shannon Cooper"/>
    <x v="26"/>
    <n v="37.769337"/>
    <n v="-78.169967999999997"/>
    <x v="1"/>
    <d v="2024-06-27T00:00:00"/>
    <x v="5"/>
    <x v="6261"/>
    <n v="17616915.040000014"/>
  </r>
  <r>
    <x v="2"/>
    <x v="13"/>
    <n v="1102.56"/>
    <x v="3"/>
    <n v="4410.24"/>
    <x v="0"/>
    <s v="Monica Anderson"/>
    <x v="49"/>
    <n v="42.165725999999999"/>
    <n v="-74.948051000000007"/>
    <x v="1"/>
    <d v="2024-06-27T00:00:00"/>
    <x v="5"/>
    <x v="6262"/>
    <n v="17616915.040000014"/>
  </r>
  <r>
    <x v="5"/>
    <x v="6"/>
    <n v="21.33"/>
    <x v="2"/>
    <n v="21.33"/>
    <x v="0"/>
    <s v="Thomas Campbell"/>
    <x v="22"/>
    <n v="43.452491999999999"/>
    <n v="-71.563896"/>
    <x v="1"/>
    <d v="2024-06-27T00:00:00"/>
    <x v="5"/>
    <x v="6263"/>
    <n v="17616915.040000014"/>
  </r>
  <r>
    <x v="20"/>
    <x v="18"/>
    <n v="123.27"/>
    <x v="3"/>
    <n v="493.08"/>
    <x v="1"/>
    <s v="Keith Nichols"/>
    <x v="49"/>
    <n v="42.165725999999999"/>
    <n v="-74.948051000000007"/>
    <x v="1"/>
    <d v="2024-06-27T00:00:00"/>
    <x v="5"/>
    <x v="6264"/>
    <n v="17616915.040000014"/>
  </r>
  <r>
    <x v="18"/>
    <x v="9"/>
    <n v="1294.31"/>
    <x v="0"/>
    <n v="2588.62"/>
    <x v="3"/>
    <s v="Adam Miller"/>
    <x v="36"/>
    <n v="39.849426000000001"/>
    <n v="-86.258278000000004"/>
    <x v="3"/>
    <d v="2024-06-27T00:00:00"/>
    <x v="5"/>
    <x v="6265"/>
    <n v="17616915.040000014"/>
  </r>
  <r>
    <x v="2"/>
    <x v="17"/>
    <n v="300.94"/>
    <x v="4"/>
    <n v="902.81999999999994"/>
    <x v="0"/>
    <s v="Theresa Snyder"/>
    <x v="22"/>
    <n v="43.452491999999999"/>
    <n v="-71.563896"/>
    <x v="1"/>
    <d v="2024-06-27T00:00:00"/>
    <x v="5"/>
    <x v="6266"/>
    <n v="17616915.040000014"/>
  </r>
  <r>
    <x v="22"/>
    <x v="0"/>
    <n v="213.01"/>
    <x v="4"/>
    <n v="639.03"/>
    <x v="0"/>
    <s v="William Buchanan"/>
    <x v="29"/>
    <n v="38.526600000000002"/>
    <n v="-96.726485999999994"/>
    <x v="0"/>
    <d v="2024-06-27T00:00:00"/>
    <x v="5"/>
    <x v="6267"/>
    <n v="17616915.040000014"/>
  </r>
  <r>
    <x v="0"/>
    <x v="13"/>
    <n v="636.45000000000005"/>
    <x v="0"/>
    <n v="1272.9000000000001"/>
    <x v="2"/>
    <s v="Lisa Francis"/>
    <x v="28"/>
    <n v="32.806671000000001"/>
    <n v="-86.791129999999995"/>
    <x v="0"/>
    <d v="2024-06-27T00:00:00"/>
    <x v="5"/>
    <x v="6268"/>
    <n v="17616915.040000014"/>
  </r>
  <r>
    <x v="11"/>
    <x v="16"/>
    <n v="1156.33"/>
    <x v="1"/>
    <n v="5781.65"/>
    <x v="1"/>
    <s v="Martin Fox MD"/>
    <x v="43"/>
    <n v="47.528911999999998"/>
    <n v="-99.784012000000004"/>
    <x v="4"/>
    <d v="2024-06-27T00:00:00"/>
    <x v="5"/>
    <x v="6269"/>
    <n v="17616915.040000014"/>
  </r>
  <r>
    <x v="15"/>
    <x v="9"/>
    <n v="962.09"/>
    <x v="4"/>
    <n v="2886.27"/>
    <x v="0"/>
    <s v="Christine Ramirez"/>
    <x v="1"/>
    <n v="40.349457000000001"/>
    <n v="-88.986136999999999"/>
    <x v="1"/>
    <d v="2024-06-27T00:00:00"/>
    <x v="5"/>
    <x v="6270"/>
    <n v="17616915.040000014"/>
  </r>
  <r>
    <x v="22"/>
    <x v="21"/>
    <n v="102.41"/>
    <x v="1"/>
    <n v="512.04999999999995"/>
    <x v="3"/>
    <s v="Mary Lee"/>
    <x v="45"/>
    <n v="44.299782"/>
    <n v="-99.438828000000001"/>
    <x v="3"/>
    <d v="2024-06-27T00:00:00"/>
    <x v="5"/>
    <x v="6271"/>
    <n v="17616915.040000014"/>
  </r>
  <r>
    <x v="8"/>
    <x v="17"/>
    <n v="657.63"/>
    <x v="0"/>
    <n v="1315.26"/>
    <x v="3"/>
    <s v="Katie Bright"/>
    <x v="19"/>
    <n v="44.045876"/>
    <n v="-72.710685999999995"/>
    <x v="1"/>
    <d v="2024-06-27T00:00:00"/>
    <x v="5"/>
    <x v="6272"/>
    <n v="17616915.040000014"/>
  </r>
  <r>
    <x v="16"/>
    <x v="2"/>
    <n v="42.76"/>
    <x v="4"/>
    <n v="128.28"/>
    <x v="0"/>
    <s v="Paul Charles"/>
    <x v="10"/>
    <n v="38.491225999999997"/>
    <n v="-80.954455999999993"/>
    <x v="1"/>
    <d v="2024-06-27T00:00:00"/>
    <x v="5"/>
    <x v="6273"/>
    <n v="17616915.040000014"/>
  </r>
  <r>
    <x v="2"/>
    <x v="15"/>
    <n v="155.13"/>
    <x v="0"/>
    <n v="310.26"/>
    <x v="1"/>
    <s v="Richard Pierce"/>
    <x v="24"/>
    <n v="21.094318000000001"/>
    <n v="-157.49833699999999"/>
    <x v="2"/>
    <d v="2024-06-27T00:00:00"/>
    <x v="5"/>
    <x v="6274"/>
    <n v="17616915.040000014"/>
  </r>
  <r>
    <x v="4"/>
    <x v="1"/>
    <n v="389.06"/>
    <x v="4"/>
    <n v="1167.18"/>
    <x v="1"/>
    <s v="Kenneth Diaz"/>
    <x v="22"/>
    <n v="43.452491999999999"/>
    <n v="-71.563896"/>
    <x v="1"/>
    <d v="2024-06-27T00:00:00"/>
    <x v="5"/>
    <x v="6275"/>
    <n v="17616915.040000014"/>
  </r>
  <r>
    <x v="12"/>
    <x v="7"/>
    <n v="60.46"/>
    <x v="2"/>
    <n v="60.46"/>
    <x v="2"/>
    <s v="Michael Fernandez"/>
    <x v="20"/>
    <n v="45.694454"/>
    <n v="-93.900192000000004"/>
    <x v="0"/>
    <d v="2024-06-27T00:00:00"/>
    <x v="5"/>
    <x v="6276"/>
    <n v="17616915.040000014"/>
  </r>
  <r>
    <x v="14"/>
    <x v="5"/>
    <n v="31.95"/>
    <x v="3"/>
    <n v="127.8"/>
    <x v="3"/>
    <s v="Cory Pennington"/>
    <x v="9"/>
    <n v="43.326618000000003"/>
    <n v="-84.536095000000003"/>
    <x v="3"/>
    <d v="2024-06-27T00:00:00"/>
    <x v="5"/>
    <x v="6277"/>
    <n v="17616915.040000014"/>
  </r>
  <r>
    <x v="15"/>
    <x v="13"/>
    <n v="309.39999999999998"/>
    <x v="2"/>
    <n v="309.39999999999998"/>
    <x v="2"/>
    <s v="Christine Bailey"/>
    <x v="10"/>
    <n v="38.491225999999997"/>
    <n v="-80.954455999999993"/>
    <x v="1"/>
    <d v="2024-06-27T00:00:00"/>
    <x v="5"/>
    <x v="6278"/>
    <n v="17616915.040000014"/>
  </r>
  <r>
    <x v="5"/>
    <x v="23"/>
    <n v="951.55"/>
    <x v="0"/>
    <n v="1903.1"/>
    <x v="2"/>
    <s v="Joshua Smith"/>
    <x v="49"/>
    <n v="42.165725999999999"/>
    <n v="-74.948051000000007"/>
    <x v="1"/>
    <d v="2024-06-28T00:00:00"/>
    <x v="5"/>
    <x v="2620"/>
    <n v="17616915.040000014"/>
  </r>
  <r>
    <x v="7"/>
    <x v="21"/>
    <n v="299.89"/>
    <x v="1"/>
    <n v="1499.4499999999998"/>
    <x v="3"/>
    <s v="Randall Edwards"/>
    <x v="27"/>
    <n v="40.388782999999997"/>
    <n v="-82.764915000000002"/>
    <x v="3"/>
    <d v="2024-06-28T00:00:00"/>
    <x v="5"/>
    <x v="6279"/>
    <n v="17616915.040000014"/>
  </r>
  <r>
    <x v="12"/>
    <x v="5"/>
    <n v="68.349999999999994"/>
    <x v="0"/>
    <n v="136.69999999999999"/>
    <x v="3"/>
    <s v="Oscar Walton"/>
    <x v="40"/>
    <n v="33.040619"/>
    <n v="-83.643073999999999"/>
    <x v="0"/>
    <d v="2024-06-28T00:00:00"/>
    <x v="5"/>
    <x v="6280"/>
    <n v="17616915.040000014"/>
  </r>
  <r>
    <x v="19"/>
    <x v="2"/>
    <n v="37.18"/>
    <x v="0"/>
    <n v="74.36"/>
    <x v="1"/>
    <s v="Jason Fields"/>
    <x v="49"/>
    <n v="42.165725999999999"/>
    <n v="-74.948051000000007"/>
    <x v="0"/>
    <d v="2024-06-28T00:00:00"/>
    <x v="5"/>
    <x v="6281"/>
    <n v="17616915.040000014"/>
  </r>
  <r>
    <x v="8"/>
    <x v="20"/>
    <n v="235.99"/>
    <x v="4"/>
    <n v="707.97"/>
    <x v="1"/>
    <s v="Peter Garcia"/>
    <x v="15"/>
    <n v="35.630065999999999"/>
    <n v="-79.806419000000005"/>
    <x v="3"/>
    <d v="2024-06-28T00:00:00"/>
    <x v="5"/>
    <x v="6282"/>
    <n v="17616915.040000014"/>
  </r>
  <r>
    <x v="23"/>
    <x v="7"/>
    <n v="42.69"/>
    <x v="0"/>
    <n v="85.38"/>
    <x v="2"/>
    <s v="Adam Olson"/>
    <x v="24"/>
    <n v="21.094318000000001"/>
    <n v="-157.49833699999999"/>
    <x v="3"/>
    <d v="2024-06-28T00:00:00"/>
    <x v="5"/>
    <x v="6283"/>
    <n v="17616915.040000014"/>
  </r>
  <r>
    <x v="21"/>
    <x v="7"/>
    <n v="39.6"/>
    <x v="1"/>
    <n v="198"/>
    <x v="1"/>
    <s v="Teresa Dean"/>
    <x v="1"/>
    <n v="40.349457000000001"/>
    <n v="-88.986136999999999"/>
    <x v="4"/>
    <d v="2024-06-28T00:00:00"/>
    <x v="5"/>
    <x v="2186"/>
    <n v="17616915.040000014"/>
  </r>
  <r>
    <x v="4"/>
    <x v="16"/>
    <n v="1131.43"/>
    <x v="3"/>
    <n v="4525.72"/>
    <x v="2"/>
    <s v="Jennifer Patel"/>
    <x v="11"/>
    <n v="39.059811000000003"/>
    <n v="-105.311104"/>
    <x v="2"/>
    <d v="2024-06-28T00:00:00"/>
    <x v="5"/>
    <x v="6284"/>
    <n v="17616915.040000014"/>
  </r>
  <r>
    <x v="4"/>
    <x v="4"/>
    <n v="567.72"/>
    <x v="2"/>
    <n v="567.72"/>
    <x v="3"/>
    <s v="Charles Walls"/>
    <x v="2"/>
    <n v="40.590752000000002"/>
    <n v="-77.209755000000001"/>
    <x v="3"/>
    <d v="2024-06-28T00:00:00"/>
    <x v="5"/>
    <x v="6285"/>
    <n v="17616915.040000014"/>
  </r>
  <r>
    <x v="2"/>
    <x v="18"/>
    <n v="101.75"/>
    <x v="0"/>
    <n v="203.5"/>
    <x v="3"/>
    <s v="Curtis Vincent"/>
    <x v="1"/>
    <n v="40.349457000000001"/>
    <n v="-88.986136999999999"/>
    <x v="1"/>
    <d v="2024-06-28T00:00:00"/>
    <x v="5"/>
    <x v="6286"/>
    <n v="17616915.040000014"/>
  </r>
  <r>
    <x v="11"/>
    <x v="0"/>
    <n v="340.54"/>
    <x v="1"/>
    <n v="1702.7"/>
    <x v="3"/>
    <s v="Kevin Hardin"/>
    <x v="22"/>
    <n v="43.452491999999999"/>
    <n v="-71.563896"/>
    <x v="2"/>
    <d v="2024-06-28T00:00:00"/>
    <x v="5"/>
    <x v="6287"/>
    <n v="17616915.040000014"/>
  </r>
  <r>
    <x v="22"/>
    <x v="20"/>
    <n v="254.85"/>
    <x v="1"/>
    <n v="1274.25"/>
    <x v="1"/>
    <s v="James Hill"/>
    <x v="38"/>
    <n v="47.400902000000002"/>
    <n v="-121.490494"/>
    <x v="2"/>
    <d v="2024-06-28T00:00:00"/>
    <x v="5"/>
    <x v="6288"/>
    <n v="17616915.040000014"/>
  </r>
  <r>
    <x v="17"/>
    <x v="22"/>
    <n v="365.13"/>
    <x v="2"/>
    <n v="365.13"/>
    <x v="3"/>
    <s v="Dr. Ryan Schmidt MD"/>
    <x v="46"/>
    <n v="41.125369999999997"/>
    <n v="-98.268082000000007"/>
    <x v="0"/>
    <d v="2024-06-28T00:00:00"/>
    <x v="5"/>
    <x v="6289"/>
    <n v="17616915.040000014"/>
  </r>
  <r>
    <x v="16"/>
    <x v="22"/>
    <n v="216.72"/>
    <x v="3"/>
    <n v="866.88"/>
    <x v="2"/>
    <s v="Rodney Montgomery"/>
    <x v="15"/>
    <n v="35.630065999999999"/>
    <n v="-79.806419000000005"/>
    <x v="0"/>
    <d v="2024-06-28T00:00:00"/>
    <x v="5"/>
    <x v="6290"/>
    <n v="17616915.040000014"/>
  </r>
  <r>
    <x v="8"/>
    <x v="23"/>
    <n v="1069.99"/>
    <x v="2"/>
    <n v="1069.99"/>
    <x v="2"/>
    <s v="George Morgan"/>
    <x v="37"/>
    <n v="38.456085000000002"/>
    <n v="-92.288368000000006"/>
    <x v="1"/>
    <d v="2024-06-28T00:00:00"/>
    <x v="5"/>
    <x v="6291"/>
    <n v="17616915.040000014"/>
  </r>
  <r>
    <x v="13"/>
    <x v="2"/>
    <n v="16.59"/>
    <x v="4"/>
    <n v="49.769999999999996"/>
    <x v="3"/>
    <s v="Valerie Kane"/>
    <x v="18"/>
    <n v="31.054487000000002"/>
    <n v="-97.563461000000004"/>
    <x v="4"/>
    <d v="2024-06-28T00:00:00"/>
    <x v="5"/>
    <x v="6292"/>
    <n v="17616915.040000014"/>
  </r>
  <r>
    <x v="10"/>
    <x v="9"/>
    <n v="1911.25"/>
    <x v="2"/>
    <n v="1911.25"/>
    <x v="2"/>
    <s v="Laurie Gordon"/>
    <x v="9"/>
    <n v="43.326618000000003"/>
    <n v="-84.536095000000003"/>
    <x v="2"/>
    <d v="2024-06-28T00:00:00"/>
    <x v="5"/>
    <x v="6293"/>
    <n v="17616915.040000014"/>
  </r>
  <r>
    <x v="2"/>
    <x v="21"/>
    <n v="157.51"/>
    <x v="1"/>
    <n v="787.55"/>
    <x v="1"/>
    <s v="Caleb Moore"/>
    <x v="20"/>
    <n v="45.694454"/>
    <n v="-93.900192000000004"/>
    <x v="4"/>
    <d v="2024-06-28T00:00:00"/>
    <x v="5"/>
    <x v="6294"/>
    <n v="17616915.040000014"/>
  </r>
  <r>
    <x v="5"/>
    <x v="14"/>
    <n v="649.04999999999995"/>
    <x v="0"/>
    <n v="1298.0999999999999"/>
    <x v="2"/>
    <s v="Jodi Gordon"/>
    <x v="34"/>
    <n v="42.755966000000001"/>
    <n v="-107.30249000000001"/>
    <x v="3"/>
    <d v="2024-06-28T00:00:00"/>
    <x v="5"/>
    <x v="6295"/>
    <n v="17616915.040000014"/>
  </r>
  <r>
    <x v="10"/>
    <x v="7"/>
    <n v="10.52"/>
    <x v="4"/>
    <n v="31.56"/>
    <x v="0"/>
    <s v="Douglas Williams"/>
    <x v="6"/>
    <n v="35.565342000000001"/>
    <n v="-96.928916999999998"/>
    <x v="2"/>
    <d v="2024-06-28T00:00:00"/>
    <x v="5"/>
    <x v="6296"/>
    <n v="17616915.040000014"/>
  </r>
  <r>
    <x v="18"/>
    <x v="5"/>
    <n v="32.69"/>
    <x v="0"/>
    <n v="65.38"/>
    <x v="1"/>
    <s v="Alexandra Hernandez"/>
    <x v="23"/>
    <n v="31.169546"/>
    <n v="-91.867805000000004"/>
    <x v="1"/>
    <d v="2024-06-28T00:00:00"/>
    <x v="5"/>
    <x v="6297"/>
    <n v="17616915.040000014"/>
  </r>
  <r>
    <x v="8"/>
    <x v="18"/>
    <n v="98.13"/>
    <x v="1"/>
    <n v="490.65"/>
    <x v="2"/>
    <s v="Ebony Davidson"/>
    <x v="20"/>
    <n v="45.694454"/>
    <n v="-93.900192000000004"/>
    <x v="2"/>
    <d v="2024-06-28T00:00:00"/>
    <x v="5"/>
    <x v="6298"/>
    <n v="17616915.040000014"/>
  </r>
  <r>
    <x v="7"/>
    <x v="6"/>
    <n v="33.96"/>
    <x v="0"/>
    <n v="67.92"/>
    <x v="3"/>
    <s v="Alyssa Sanchez"/>
    <x v="31"/>
    <n v="33.856892000000002"/>
    <n v="-80.945007000000004"/>
    <x v="2"/>
    <d v="2024-06-28T00:00:00"/>
    <x v="5"/>
    <x v="6299"/>
    <n v="17616915.040000014"/>
  </r>
  <r>
    <x v="9"/>
    <x v="9"/>
    <n v="719.14"/>
    <x v="4"/>
    <n v="2157.42"/>
    <x v="2"/>
    <s v="Bryan Taylor"/>
    <x v="27"/>
    <n v="40.388782999999997"/>
    <n v="-82.764915000000002"/>
    <x v="3"/>
    <d v="2024-06-28T00:00:00"/>
    <x v="5"/>
    <x v="6300"/>
    <n v="17616915.040000014"/>
  </r>
  <r>
    <x v="7"/>
    <x v="5"/>
    <n v="31.03"/>
    <x v="4"/>
    <n v="93.09"/>
    <x v="1"/>
    <s v="Suzanne Dixon"/>
    <x v="46"/>
    <n v="41.125369999999997"/>
    <n v="-98.268082000000007"/>
    <x v="3"/>
    <d v="2024-06-28T00:00:00"/>
    <x v="5"/>
    <x v="6301"/>
    <n v="17616915.040000014"/>
  </r>
  <r>
    <x v="13"/>
    <x v="6"/>
    <n v="23.84"/>
    <x v="0"/>
    <n v="47.68"/>
    <x v="1"/>
    <s v="Nicholas Wolf"/>
    <x v="8"/>
    <n v="27.766279000000001"/>
    <n v="-81.686783000000005"/>
    <x v="2"/>
    <d v="2024-06-28T00:00:00"/>
    <x v="5"/>
    <x v="6302"/>
    <n v="17616915.040000014"/>
  </r>
  <r>
    <x v="19"/>
    <x v="18"/>
    <n v="60.35"/>
    <x v="3"/>
    <n v="241.4"/>
    <x v="1"/>
    <s v="Scott Hall"/>
    <x v="14"/>
    <n v="40.298904"/>
    <n v="-74.521011000000001"/>
    <x v="3"/>
    <d v="2024-06-28T00:00:00"/>
    <x v="5"/>
    <x v="6303"/>
    <n v="17616915.040000014"/>
  </r>
  <r>
    <x v="14"/>
    <x v="13"/>
    <n v="1211.5"/>
    <x v="0"/>
    <n v="2423"/>
    <x v="3"/>
    <s v="Elizabeth Hamilton"/>
    <x v="9"/>
    <n v="43.326618000000003"/>
    <n v="-84.536095000000003"/>
    <x v="4"/>
    <d v="2024-06-28T00:00:00"/>
    <x v="5"/>
    <x v="6304"/>
    <n v="17616915.040000014"/>
  </r>
  <r>
    <x v="18"/>
    <x v="18"/>
    <n v="63.54"/>
    <x v="2"/>
    <n v="63.54"/>
    <x v="2"/>
    <s v="Larry Moreno"/>
    <x v="40"/>
    <n v="33.040619"/>
    <n v="-83.643073999999999"/>
    <x v="0"/>
    <d v="2024-06-28T00:00:00"/>
    <x v="5"/>
    <x v="6305"/>
    <n v="17616915.040000014"/>
  </r>
  <r>
    <x v="10"/>
    <x v="3"/>
    <n v="331.73"/>
    <x v="1"/>
    <n v="1658.65"/>
    <x v="1"/>
    <s v="Renee Scott"/>
    <x v="42"/>
    <n v="39.063946000000001"/>
    <n v="-76.802100999999993"/>
    <x v="3"/>
    <d v="2024-06-29T00:00:00"/>
    <x v="5"/>
    <x v="6306"/>
    <n v="17616915.040000014"/>
  </r>
  <r>
    <x v="23"/>
    <x v="5"/>
    <n v="73.75"/>
    <x v="0"/>
    <n v="147.5"/>
    <x v="0"/>
    <s v="Melissa Kelly"/>
    <x v="30"/>
    <n v="44.572020999999999"/>
    <n v="-122.070938"/>
    <x v="2"/>
    <d v="2024-06-29T00:00:00"/>
    <x v="5"/>
    <x v="6307"/>
    <n v="17616915.040000014"/>
  </r>
  <r>
    <x v="5"/>
    <x v="4"/>
    <n v="793.63"/>
    <x v="4"/>
    <n v="2380.89"/>
    <x v="3"/>
    <s v="Steven Webster"/>
    <x v="35"/>
    <n v="46.921925000000002"/>
    <n v="-110.454353"/>
    <x v="1"/>
    <d v="2024-06-29T00:00:00"/>
    <x v="5"/>
    <x v="6308"/>
    <n v="17616915.040000014"/>
  </r>
  <r>
    <x v="17"/>
    <x v="0"/>
    <n v="402.96"/>
    <x v="0"/>
    <n v="805.92"/>
    <x v="3"/>
    <s v="Angela Garcia"/>
    <x v="31"/>
    <n v="33.856892000000002"/>
    <n v="-80.945007000000004"/>
    <x v="2"/>
    <d v="2024-06-29T00:00:00"/>
    <x v="5"/>
    <x v="6309"/>
    <n v="17616915.040000014"/>
  </r>
  <r>
    <x v="1"/>
    <x v="13"/>
    <n v="794.92"/>
    <x v="1"/>
    <n v="3974.6"/>
    <x v="0"/>
    <s v="Karen Wright"/>
    <x v="23"/>
    <n v="31.169546"/>
    <n v="-91.867805000000004"/>
    <x v="1"/>
    <d v="2024-06-29T00:00:00"/>
    <x v="5"/>
    <x v="6310"/>
    <n v="17616915.040000014"/>
  </r>
  <r>
    <x v="0"/>
    <x v="15"/>
    <n v="102.67"/>
    <x v="4"/>
    <n v="308.01"/>
    <x v="0"/>
    <s v="Courtney Williams"/>
    <x v="43"/>
    <n v="47.528911999999998"/>
    <n v="-99.784012000000004"/>
    <x v="0"/>
    <d v="2024-06-29T00:00:00"/>
    <x v="5"/>
    <x v="6311"/>
    <n v="17616915.040000014"/>
  </r>
  <r>
    <x v="4"/>
    <x v="7"/>
    <n v="25.43"/>
    <x v="3"/>
    <n v="101.72"/>
    <x v="3"/>
    <s v="Mary Walters"/>
    <x v="38"/>
    <n v="47.400902000000002"/>
    <n v="-121.490494"/>
    <x v="1"/>
    <d v="2024-06-29T00:00:00"/>
    <x v="5"/>
    <x v="6312"/>
    <n v="17616915.040000014"/>
  </r>
  <r>
    <x v="16"/>
    <x v="23"/>
    <n v="396.54"/>
    <x v="3"/>
    <n v="1586.16"/>
    <x v="1"/>
    <s v="Diane Bernard"/>
    <x v="36"/>
    <n v="39.849426000000001"/>
    <n v="-86.258278000000004"/>
    <x v="3"/>
    <d v="2024-06-29T00:00:00"/>
    <x v="5"/>
    <x v="6313"/>
    <n v="17616915.040000014"/>
  </r>
  <r>
    <x v="22"/>
    <x v="8"/>
    <n v="829.53"/>
    <x v="0"/>
    <n v="1659.06"/>
    <x v="1"/>
    <s v="Ashley Ortiz"/>
    <x v="5"/>
    <n v="39.318522999999999"/>
    <n v="-75.507141000000004"/>
    <x v="1"/>
    <d v="2024-06-29T00:00:00"/>
    <x v="5"/>
    <x v="6314"/>
    <n v="17616915.040000014"/>
  </r>
  <r>
    <x v="10"/>
    <x v="10"/>
    <n v="2024.81"/>
    <x v="1"/>
    <n v="10124.049999999999"/>
    <x v="0"/>
    <s v="Daniel Moore MD"/>
    <x v="6"/>
    <n v="35.565342000000001"/>
    <n v="-96.928916999999998"/>
    <x v="0"/>
    <d v="2024-06-29T00:00:00"/>
    <x v="5"/>
    <x v="6315"/>
    <n v="17616915.040000014"/>
  </r>
  <r>
    <x v="7"/>
    <x v="4"/>
    <n v="605.03"/>
    <x v="3"/>
    <n v="2420.12"/>
    <x v="2"/>
    <s v="Kelly Shelton"/>
    <x v="15"/>
    <n v="35.630065999999999"/>
    <n v="-79.806419000000005"/>
    <x v="4"/>
    <d v="2024-06-29T00:00:00"/>
    <x v="5"/>
    <x v="6316"/>
    <n v="17616915.040000014"/>
  </r>
  <r>
    <x v="21"/>
    <x v="18"/>
    <n v="27.17"/>
    <x v="4"/>
    <n v="81.510000000000005"/>
    <x v="1"/>
    <s v="Anthony Fitzpatrick"/>
    <x v="1"/>
    <n v="40.349457000000001"/>
    <n v="-88.986136999999999"/>
    <x v="0"/>
    <d v="2024-06-29T00:00:00"/>
    <x v="5"/>
    <x v="5812"/>
    <n v="17616915.040000014"/>
  </r>
  <r>
    <x v="6"/>
    <x v="20"/>
    <n v="276.85000000000002"/>
    <x v="1"/>
    <n v="1384.25"/>
    <x v="0"/>
    <s v="Maria Garcia"/>
    <x v="10"/>
    <n v="38.491225999999997"/>
    <n v="-80.954455999999993"/>
    <x v="0"/>
    <d v="2024-06-29T00:00:00"/>
    <x v="5"/>
    <x v="6317"/>
    <n v="17616915.040000014"/>
  </r>
  <r>
    <x v="14"/>
    <x v="10"/>
    <n v="2745.72"/>
    <x v="2"/>
    <n v="2745.72"/>
    <x v="2"/>
    <s v="Jason Carroll"/>
    <x v="39"/>
    <n v="36.116202999999999"/>
    <n v="-119.68156399999999"/>
    <x v="0"/>
    <d v="2024-06-29T00:00:00"/>
    <x v="5"/>
    <x v="6318"/>
    <n v="17616915.040000014"/>
  </r>
  <r>
    <x v="21"/>
    <x v="20"/>
    <n v="223.58"/>
    <x v="1"/>
    <n v="1117.9000000000001"/>
    <x v="0"/>
    <s v="Jessica Alexander"/>
    <x v="15"/>
    <n v="35.630065999999999"/>
    <n v="-79.806419000000005"/>
    <x v="2"/>
    <d v="2024-06-30T00:00:00"/>
    <x v="5"/>
    <x v="392"/>
    <n v="17616915.040000014"/>
  </r>
  <r>
    <x v="2"/>
    <x v="17"/>
    <n v="478.35"/>
    <x v="1"/>
    <n v="2391.75"/>
    <x v="0"/>
    <s v="Ryan Mitchell"/>
    <x v="38"/>
    <n v="47.400902000000002"/>
    <n v="-121.490494"/>
    <x v="2"/>
    <d v="2024-06-30T00:00:00"/>
    <x v="5"/>
    <x v="6319"/>
    <n v="17616915.040000014"/>
  </r>
  <r>
    <x v="9"/>
    <x v="2"/>
    <n v="25.49"/>
    <x v="2"/>
    <n v="25.49"/>
    <x v="1"/>
    <s v="Nicole Walker"/>
    <x v="28"/>
    <n v="32.806671000000001"/>
    <n v="-86.791129999999995"/>
    <x v="1"/>
    <d v="2024-06-30T00:00:00"/>
    <x v="5"/>
    <x v="6320"/>
    <n v="17616915.040000014"/>
  </r>
  <r>
    <x v="16"/>
    <x v="17"/>
    <n v="317.62"/>
    <x v="1"/>
    <n v="1588.1"/>
    <x v="3"/>
    <s v="Stephen Weeks"/>
    <x v="24"/>
    <n v="21.094318000000001"/>
    <n v="-157.49833699999999"/>
    <x v="1"/>
    <d v="2024-06-30T00:00:00"/>
    <x v="5"/>
    <x v="6321"/>
    <n v="17616915.040000014"/>
  </r>
  <r>
    <x v="1"/>
    <x v="6"/>
    <n v="33.49"/>
    <x v="3"/>
    <n v="133.96"/>
    <x v="3"/>
    <s v="Thomas Jimenez"/>
    <x v="37"/>
    <n v="38.456085000000002"/>
    <n v="-92.288368000000006"/>
    <x v="0"/>
    <d v="2024-06-30T00:00:00"/>
    <x v="5"/>
    <x v="6322"/>
    <n v="17616915.040000014"/>
  </r>
  <r>
    <x v="2"/>
    <x v="5"/>
    <n v="26.6"/>
    <x v="2"/>
    <n v="26.6"/>
    <x v="2"/>
    <s v="Larry Lee"/>
    <x v="15"/>
    <n v="35.630065999999999"/>
    <n v="-79.806419000000005"/>
    <x v="0"/>
    <d v="2024-06-30T00:00:00"/>
    <x v="5"/>
    <x v="6323"/>
    <n v="17616915.040000014"/>
  </r>
  <r>
    <x v="4"/>
    <x v="4"/>
    <n v="374.18"/>
    <x v="4"/>
    <n v="1122.54"/>
    <x v="2"/>
    <s v="Daniel Hawkins"/>
    <x v="18"/>
    <n v="31.054487000000002"/>
    <n v="-97.563461000000004"/>
    <x v="0"/>
    <d v="2024-06-30T00:00:00"/>
    <x v="5"/>
    <x v="6324"/>
    <n v="17616915.040000014"/>
  </r>
  <r>
    <x v="20"/>
    <x v="13"/>
    <n v="620.70000000000005"/>
    <x v="0"/>
    <n v="1241.4000000000001"/>
    <x v="0"/>
    <s v="Justin Cameron"/>
    <x v="29"/>
    <n v="38.526600000000002"/>
    <n v="-96.726485999999994"/>
    <x v="3"/>
    <d v="2024-06-30T00:00:00"/>
    <x v="5"/>
    <x v="6325"/>
    <n v="17616915.040000014"/>
  </r>
  <r>
    <x v="22"/>
    <x v="14"/>
    <n v="687.46"/>
    <x v="0"/>
    <n v="1374.92"/>
    <x v="3"/>
    <s v="Jackie Barnes"/>
    <x v="3"/>
    <n v="41.597782000000002"/>
    <n v="-72.755370999999997"/>
    <x v="2"/>
    <d v="2024-06-30T00:00:00"/>
    <x v="5"/>
    <x v="6326"/>
    <n v="17616915.040000014"/>
  </r>
  <r>
    <x v="10"/>
    <x v="9"/>
    <n v="1231.49"/>
    <x v="3"/>
    <n v="4925.96"/>
    <x v="0"/>
    <s v="Jonathan Marquez"/>
    <x v="23"/>
    <n v="31.169546"/>
    <n v="-91.867805000000004"/>
    <x v="0"/>
    <d v="2024-06-30T00:00:00"/>
    <x v="5"/>
    <x v="6327"/>
    <n v="17616915.040000014"/>
  </r>
  <r>
    <x v="0"/>
    <x v="6"/>
    <n v="29.28"/>
    <x v="4"/>
    <n v="87.84"/>
    <x v="3"/>
    <s v="Scott Dunn"/>
    <x v="6"/>
    <n v="35.565342000000001"/>
    <n v="-96.928916999999998"/>
    <x v="3"/>
    <d v="2024-06-30T00:00:00"/>
    <x v="5"/>
    <x v="6328"/>
    <n v="17616915.040000014"/>
  </r>
  <r>
    <x v="14"/>
    <x v="9"/>
    <n v="1784.8"/>
    <x v="4"/>
    <n v="5354.4"/>
    <x v="2"/>
    <s v="Beth Bennett"/>
    <x v="7"/>
    <n v="42.230170999999999"/>
    <n v="-71.530106000000004"/>
    <x v="1"/>
    <d v="2024-06-30T00:00:00"/>
    <x v="5"/>
    <x v="6329"/>
    <n v="17616915.040000014"/>
  </r>
  <r>
    <x v="9"/>
    <x v="14"/>
    <n v="922.4"/>
    <x v="3"/>
    <n v="3689.6"/>
    <x v="0"/>
    <s v="Whitney Avila"/>
    <x v="0"/>
    <n v="33.729759000000001"/>
    <n v="-111.43122099999999"/>
    <x v="2"/>
    <d v="2024-06-30T00:00:00"/>
    <x v="5"/>
    <x v="6330"/>
    <n v="17616915.040000014"/>
  </r>
  <r>
    <x v="0"/>
    <x v="18"/>
    <n v="69.41"/>
    <x v="3"/>
    <n v="277.64"/>
    <x v="1"/>
    <s v="Jesse Zhang"/>
    <x v="0"/>
    <n v="33.729759000000001"/>
    <n v="-111.43122099999999"/>
    <x v="2"/>
    <d v="2024-06-30T00:00:00"/>
    <x v="5"/>
    <x v="6331"/>
    <n v="17616915.040000014"/>
  </r>
  <r>
    <x v="16"/>
    <x v="10"/>
    <n v="1598.51"/>
    <x v="3"/>
    <n v="6394.04"/>
    <x v="2"/>
    <s v="Chad Miller"/>
    <x v="4"/>
    <n v="32.741646000000003"/>
    <n v="-89.678696000000002"/>
    <x v="3"/>
    <d v="2024-06-30T00:00:00"/>
    <x v="5"/>
    <x v="6332"/>
    <n v="17616915.040000014"/>
  </r>
  <r>
    <x v="8"/>
    <x v="1"/>
    <n v="273.54000000000002"/>
    <x v="3"/>
    <n v="1094.1600000000001"/>
    <x v="0"/>
    <s v="Walter Stevens"/>
    <x v="6"/>
    <n v="35.565342000000001"/>
    <n v="-96.928916999999998"/>
    <x v="0"/>
    <d v="2024-06-30T00:00:00"/>
    <x v="5"/>
    <x v="6333"/>
    <n v="17616915.040000014"/>
  </r>
  <r>
    <x v="13"/>
    <x v="21"/>
    <n v="289.17"/>
    <x v="2"/>
    <n v="289.17"/>
    <x v="1"/>
    <s v="Gina Camacho"/>
    <x v="37"/>
    <n v="38.456085000000002"/>
    <n v="-92.288368000000006"/>
    <x v="1"/>
    <d v="2024-06-30T00:00:00"/>
    <x v="5"/>
    <x v="6334"/>
    <n v="17616915.040000014"/>
  </r>
  <r>
    <x v="3"/>
    <x v="2"/>
    <n v="47.76"/>
    <x v="4"/>
    <n v="143.28"/>
    <x v="2"/>
    <s v="Dawn Adams"/>
    <x v="3"/>
    <n v="41.597782000000002"/>
    <n v="-72.755370999999997"/>
    <x v="0"/>
    <d v="2024-06-30T00:00:00"/>
    <x v="5"/>
    <x v="6335"/>
    <n v="17616915.040000014"/>
  </r>
  <r>
    <x v="22"/>
    <x v="23"/>
    <n v="587.19000000000005"/>
    <x v="3"/>
    <n v="2348.7600000000002"/>
    <x v="1"/>
    <s v="Nicholas Santiago"/>
    <x v="38"/>
    <n v="47.400902000000002"/>
    <n v="-121.490494"/>
    <x v="1"/>
    <d v="2024-06-30T00:00:00"/>
    <x v="5"/>
    <x v="6336"/>
    <n v="17616915.040000014"/>
  </r>
  <r>
    <x v="17"/>
    <x v="15"/>
    <n v="129.86000000000001"/>
    <x v="3"/>
    <n v="519.44000000000005"/>
    <x v="3"/>
    <s v="Danielle Fowler"/>
    <x v="11"/>
    <n v="39.059811000000003"/>
    <n v="-105.311104"/>
    <x v="2"/>
    <d v="2024-06-30T00:00:00"/>
    <x v="5"/>
    <x v="6337"/>
    <n v="17616915.040000014"/>
  </r>
  <r>
    <x v="11"/>
    <x v="7"/>
    <n v="32.39"/>
    <x v="3"/>
    <n v="129.56"/>
    <x v="1"/>
    <s v="Jeanette Lopez"/>
    <x v="0"/>
    <n v="33.729759000000001"/>
    <n v="-111.43122099999999"/>
    <x v="0"/>
    <d v="2024-06-30T00:00:00"/>
    <x v="5"/>
    <x v="6338"/>
    <n v="17616915.040000014"/>
  </r>
  <r>
    <x v="11"/>
    <x v="8"/>
    <n v="713.08"/>
    <x v="2"/>
    <n v="713.08"/>
    <x v="3"/>
    <s v="Mark Mitchell"/>
    <x v="22"/>
    <n v="43.452491999999999"/>
    <n v="-71.563896"/>
    <x v="0"/>
    <d v="2024-06-30T00:00:00"/>
    <x v="5"/>
    <x v="6339"/>
    <n v="17616915.040000014"/>
  </r>
  <r>
    <x v="10"/>
    <x v="17"/>
    <n v="446.38"/>
    <x v="4"/>
    <n v="1339.1399999999999"/>
    <x v="1"/>
    <s v="Victoria Webb"/>
    <x v="22"/>
    <n v="43.452491999999999"/>
    <n v="-71.563896"/>
    <x v="0"/>
    <d v="2024-06-30T00:00:00"/>
    <x v="5"/>
    <x v="6340"/>
    <n v="17616915.040000014"/>
  </r>
  <r>
    <x v="8"/>
    <x v="9"/>
    <n v="1801.96"/>
    <x v="0"/>
    <n v="3603.92"/>
    <x v="1"/>
    <s v="Joyce Gillespie"/>
    <x v="23"/>
    <n v="31.169546"/>
    <n v="-91.867805000000004"/>
    <x v="4"/>
    <d v="2024-07-01T00:00:00"/>
    <x v="6"/>
    <x v="6341"/>
    <n v="17616915.040000014"/>
  </r>
  <r>
    <x v="15"/>
    <x v="16"/>
    <n v="595.53"/>
    <x v="0"/>
    <n v="1191.06"/>
    <x v="2"/>
    <s v="Frank Sutton"/>
    <x v="39"/>
    <n v="36.116202999999999"/>
    <n v="-119.68156399999999"/>
    <x v="3"/>
    <d v="2024-07-01T00:00:00"/>
    <x v="6"/>
    <x v="6342"/>
    <n v="17616915.040000014"/>
  </r>
  <r>
    <x v="18"/>
    <x v="4"/>
    <n v="566.21"/>
    <x v="0"/>
    <n v="1132.42"/>
    <x v="3"/>
    <s v="David Mcconnell"/>
    <x v="43"/>
    <n v="47.528911999999998"/>
    <n v="-99.784012000000004"/>
    <x v="0"/>
    <d v="2024-07-01T00:00:00"/>
    <x v="6"/>
    <x v="6343"/>
    <n v="17616915.040000014"/>
  </r>
  <r>
    <x v="4"/>
    <x v="16"/>
    <n v="1130.42"/>
    <x v="0"/>
    <n v="2260.84"/>
    <x v="1"/>
    <s v="Victor Maynard"/>
    <x v="17"/>
    <n v="61.370716000000002"/>
    <n v="-152.40441899999999"/>
    <x v="3"/>
    <d v="2024-07-01T00:00:00"/>
    <x v="6"/>
    <x v="6344"/>
    <n v="17616915.040000014"/>
  </r>
  <r>
    <x v="17"/>
    <x v="11"/>
    <n v="154.74"/>
    <x v="1"/>
    <n v="773.7"/>
    <x v="3"/>
    <s v="William Smith"/>
    <x v="49"/>
    <n v="42.165725999999999"/>
    <n v="-74.948051000000007"/>
    <x v="0"/>
    <d v="2024-07-01T00:00:00"/>
    <x v="6"/>
    <x v="6345"/>
    <n v="17616915.040000014"/>
  </r>
  <r>
    <x v="23"/>
    <x v="13"/>
    <n v="1198.93"/>
    <x v="0"/>
    <n v="2397.86"/>
    <x v="1"/>
    <s v="Jennifer Morales"/>
    <x v="27"/>
    <n v="40.388782999999997"/>
    <n v="-82.764915000000002"/>
    <x v="4"/>
    <d v="2024-07-01T00:00:00"/>
    <x v="6"/>
    <x v="6346"/>
    <n v="17616915.040000014"/>
  </r>
  <r>
    <x v="5"/>
    <x v="20"/>
    <n v="146.53"/>
    <x v="1"/>
    <n v="732.65"/>
    <x v="2"/>
    <s v="Janice Jones"/>
    <x v="28"/>
    <n v="32.806671000000001"/>
    <n v="-86.791129999999995"/>
    <x v="0"/>
    <d v="2024-07-01T00:00:00"/>
    <x v="6"/>
    <x v="6347"/>
    <n v="17616915.040000014"/>
  </r>
  <r>
    <x v="6"/>
    <x v="16"/>
    <n v="656.11"/>
    <x v="0"/>
    <n v="1312.22"/>
    <x v="2"/>
    <s v="Diana Thompson"/>
    <x v="13"/>
    <n v="40.150032000000003"/>
    <n v="-111.86243399999999"/>
    <x v="3"/>
    <d v="2024-07-01T00:00:00"/>
    <x v="6"/>
    <x v="6348"/>
    <n v="17616915.040000014"/>
  </r>
  <r>
    <x v="5"/>
    <x v="7"/>
    <n v="68.069999999999993"/>
    <x v="4"/>
    <n v="204.20999999999998"/>
    <x v="2"/>
    <s v="Brian Williams"/>
    <x v="13"/>
    <n v="40.150032000000003"/>
    <n v="-111.86243399999999"/>
    <x v="1"/>
    <d v="2024-07-01T00:00:00"/>
    <x v="6"/>
    <x v="6349"/>
    <n v="17616915.040000014"/>
  </r>
  <r>
    <x v="17"/>
    <x v="14"/>
    <n v="879.03"/>
    <x v="4"/>
    <n v="2637.09"/>
    <x v="1"/>
    <s v="Michael Jones"/>
    <x v="42"/>
    <n v="39.063946000000001"/>
    <n v="-76.802100999999993"/>
    <x v="1"/>
    <d v="2024-07-01T00:00:00"/>
    <x v="6"/>
    <x v="6350"/>
    <n v="17616915.040000014"/>
  </r>
  <r>
    <x v="22"/>
    <x v="3"/>
    <n v="400.79"/>
    <x v="3"/>
    <n v="1603.16"/>
    <x v="1"/>
    <s v="Maria Benjamin"/>
    <x v="46"/>
    <n v="41.125369999999997"/>
    <n v="-98.268082000000007"/>
    <x v="2"/>
    <d v="2024-07-01T00:00:00"/>
    <x v="6"/>
    <x v="6351"/>
    <n v="17616915.040000014"/>
  </r>
  <r>
    <x v="1"/>
    <x v="6"/>
    <n v="36.94"/>
    <x v="4"/>
    <n v="110.82"/>
    <x v="2"/>
    <s v="Elizabeth Brown"/>
    <x v="24"/>
    <n v="21.094318000000001"/>
    <n v="-157.49833699999999"/>
    <x v="4"/>
    <d v="2024-07-01T00:00:00"/>
    <x v="6"/>
    <x v="6352"/>
    <n v="17616915.040000014"/>
  </r>
  <r>
    <x v="14"/>
    <x v="12"/>
    <n v="788.77"/>
    <x v="0"/>
    <n v="1577.54"/>
    <x v="1"/>
    <s v="Pamela Jacobs"/>
    <x v="11"/>
    <n v="39.059811000000003"/>
    <n v="-105.311104"/>
    <x v="4"/>
    <d v="2024-07-01T00:00:00"/>
    <x v="6"/>
    <x v="6353"/>
    <n v="17616915.040000014"/>
  </r>
  <r>
    <x v="16"/>
    <x v="11"/>
    <n v="222.12"/>
    <x v="3"/>
    <n v="888.48"/>
    <x v="1"/>
    <s v="Michael Brown"/>
    <x v="49"/>
    <n v="42.165725999999999"/>
    <n v="-74.948051000000007"/>
    <x v="4"/>
    <d v="2024-07-01T00:00:00"/>
    <x v="6"/>
    <x v="6354"/>
    <n v="17616915.040000014"/>
  </r>
  <r>
    <x v="15"/>
    <x v="6"/>
    <n v="29.1"/>
    <x v="1"/>
    <n v="145.5"/>
    <x v="3"/>
    <s v="Randy Morris"/>
    <x v="45"/>
    <n v="44.299782"/>
    <n v="-99.438828000000001"/>
    <x v="4"/>
    <d v="2024-07-01T00:00:00"/>
    <x v="6"/>
    <x v="6355"/>
    <n v="17616915.040000014"/>
  </r>
  <r>
    <x v="15"/>
    <x v="22"/>
    <n v="172.27"/>
    <x v="4"/>
    <n v="516.81000000000006"/>
    <x v="3"/>
    <s v="Joe Bradford Jr."/>
    <x v="8"/>
    <n v="27.766279000000001"/>
    <n v="-81.686783000000005"/>
    <x v="1"/>
    <d v="2024-07-01T00:00:00"/>
    <x v="6"/>
    <x v="6356"/>
    <n v="17616915.040000014"/>
  </r>
  <r>
    <x v="22"/>
    <x v="5"/>
    <n v="75.7"/>
    <x v="2"/>
    <n v="75.7"/>
    <x v="3"/>
    <s v="Robin Webb"/>
    <x v="34"/>
    <n v="42.755966000000001"/>
    <n v="-107.30249000000001"/>
    <x v="1"/>
    <d v="2024-07-01T00:00:00"/>
    <x v="6"/>
    <x v="6357"/>
    <n v="17616915.040000014"/>
  </r>
  <r>
    <x v="13"/>
    <x v="9"/>
    <n v="908.04"/>
    <x v="1"/>
    <n v="4540.2"/>
    <x v="2"/>
    <s v="Ryan Rodgers"/>
    <x v="5"/>
    <n v="39.318522999999999"/>
    <n v="-75.507141000000004"/>
    <x v="0"/>
    <d v="2024-07-01T00:00:00"/>
    <x v="6"/>
    <x v="6358"/>
    <n v="17616915.040000014"/>
  </r>
  <r>
    <x v="20"/>
    <x v="21"/>
    <n v="498.19"/>
    <x v="3"/>
    <n v="1992.76"/>
    <x v="3"/>
    <s v="Garrett House"/>
    <x v="33"/>
    <n v="44.268543000000001"/>
    <n v="-89.616507999999996"/>
    <x v="3"/>
    <d v="2024-07-01T00:00:00"/>
    <x v="6"/>
    <x v="6359"/>
    <n v="17616915.040000014"/>
  </r>
  <r>
    <x v="3"/>
    <x v="12"/>
    <n v="409.35"/>
    <x v="1"/>
    <n v="2046.75"/>
    <x v="3"/>
    <s v="Joshua Reed"/>
    <x v="5"/>
    <n v="39.318522999999999"/>
    <n v="-75.507141000000004"/>
    <x v="2"/>
    <d v="2024-07-01T00:00:00"/>
    <x v="6"/>
    <x v="6360"/>
    <n v="17616915.040000014"/>
  </r>
  <r>
    <x v="16"/>
    <x v="21"/>
    <n v="342.05"/>
    <x v="4"/>
    <n v="1026.1500000000001"/>
    <x v="1"/>
    <s v="Paul Garcia"/>
    <x v="33"/>
    <n v="44.268543000000001"/>
    <n v="-89.616507999999996"/>
    <x v="0"/>
    <d v="2024-07-01T00:00:00"/>
    <x v="6"/>
    <x v="6361"/>
    <n v="17616915.040000014"/>
  </r>
  <r>
    <x v="8"/>
    <x v="2"/>
    <n v="38.92"/>
    <x v="2"/>
    <n v="38.92"/>
    <x v="0"/>
    <s v="Christopher Yu"/>
    <x v="25"/>
    <n v="34.840515000000003"/>
    <n v="-106.248482"/>
    <x v="0"/>
    <d v="2024-07-01T00:00:00"/>
    <x v="6"/>
    <x v="6362"/>
    <n v="17616915.040000014"/>
  </r>
  <r>
    <x v="21"/>
    <x v="22"/>
    <n v="403.04"/>
    <x v="3"/>
    <n v="1612.16"/>
    <x v="2"/>
    <s v="Lisa Chen"/>
    <x v="22"/>
    <n v="43.452491999999999"/>
    <n v="-71.563896"/>
    <x v="4"/>
    <d v="2024-07-01T00:00:00"/>
    <x v="6"/>
    <x v="6363"/>
    <n v="17616915.040000014"/>
  </r>
  <r>
    <x v="12"/>
    <x v="10"/>
    <n v="2159.41"/>
    <x v="0"/>
    <n v="4318.82"/>
    <x v="3"/>
    <s v="Timothy Cruz"/>
    <x v="26"/>
    <n v="37.769337"/>
    <n v="-78.169967999999997"/>
    <x v="4"/>
    <d v="2024-07-01T00:00:00"/>
    <x v="6"/>
    <x v="6364"/>
    <n v="17616915.040000014"/>
  </r>
  <r>
    <x v="20"/>
    <x v="0"/>
    <n v="437.86"/>
    <x v="3"/>
    <n v="1751.44"/>
    <x v="3"/>
    <s v="Jose Hull"/>
    <x v="5"/>
    <n v="39.318522999999999"/>
    <n v="-75.507141000000004"/>
    <x v="2"/>
    <d v="2024-07-01T00:00:00"/>
    <x v="6"/>
    <x v="6365"/>
    <n v="17616915.040000014"/>
  </r>
  <r>
    <x v="8"/>
    <x v="13"/>
    <n v="1838.89"/>
    <x v="0"/>
    <n v="3677.78"/>
    <x v="3"/>
    <s v="James Martinez"/>
    <x v="16"/>
    <n v="35.747844999999998"/>
    <n v="-86.692345000000003"/>
    <x v="3"/>
    <d v="2024-07-01T00:00:00"/>
    <x v="6"/>
    <x v="6366"/>
    <n v="17616915.040000014"/>
  </r>
  <r>
    <x v="23"/>
    <x v="5"/>
    <n v="99.72"/>
    <x v="0"/>
    <n v="199.44"/>
    <x v="3"/>
    <s v="Jessica Bryant"/>
    <x v="44"/>
    <n v="37.668140000000001"/>
    <n v="-84.670067000000003"/>
    <x v="1"/>
    <d v="2024-07-02T00:00:00"/>
    <x v="6"/>
    <x v="6367"/>
    <n v="17616915.040000014"/>
  </r>
  <r>
    <x v="1"/>
    <x v="14"/>
    <n v="283.97000000000003"/>
    <x v="3"/>
    <n v="1135.8800000000001"/>
    <x v="0"/>
    <s v="Victoria Weaver"/>
    <x v="32"/>
    <n v="44.240459000000001"/>
    <n v="-114.47882799999999"/>
    <x v="3"/>
    <d v="2024-07-02T00:00:00"/>
    <x v="6"/>
    <x v="6368"/>
    <n v="17616915.040000014"/>
  </r>
  <r>
    <x v="8"/>
    <x v="4"/>
    <n v="765.38"/>
    <x v="3"/>
    <n v="3061.52"/>
    <x v="2"/>
    <s v="Jimmy Thompson"/>
    <x v="24"/>
    <n v="21.094318000000001"/>
    <n v="-157.49833699999999"/>
    <x v="3"/>
    <d v="2024-07-02T00:00:00"/>
    <x v="6"/>
    <x v="6369"/>
    <n v="17616915.040000014"/>
  </r>
  <r>
    <x v="4"/>
    <x v="10"/>
    <n v="2577"/>
    <x v="4"/>
    <n v="7731"/>
    <x v="0"/>
    <s v="Dana Cooper"/>
    <x v="10"/>
    <n v="38.491225999999997"/>
    <n v="-80.954455999999993"/>
    <x v="1"/>
    <d v="2024-07-02T00:00:00"/>
    <x v="6"/>
    <x v="6370"/>
    <n v="17616915.040000014"/>
  </r>
  <r>
    <x v="14"/>
    <x v="19"/>
    <n v="881.97"/>
    <x v="2"/>
    <n v="881.97"/>
    <x v="0"/>
    <s v="Duane Sexton"/>
    <x v="20"/>
    <n v="45.694454"/>
    <n v="-93.900192000000004"/>
    <x v="1"/>
    <d v="2024-07-02T00:00:00"/>
    <x v="6"/>
    <x v="6371"/>
    <n v="17616915.040000014"/>
  </r>
  <r>
    <x v="8"/>
    <x v="20"/>
    <n v="147.97999999999999"/>
    <x v="3"/>
    <n v="591.91999999999996"/>
    <x v="0"/>
    <s v="Anthony Mckee"/>
    <x v="34"/>
    <n v="42.755966000000001"/>
    <n v="-107.30249000000001"/>
    <x v="3"/>
    <d v="2024-07-02T00:00:00"/>
    <x v="6"/>
    <x v="6372"/>
    <n v="17616915.040000014"/>
  </r>
  <r>
    <x v="14"/>
    <x v="14"/>
    <n v="886.29"/>
    <x v="1"/>
    <n v="4431.45"/>
    <x v="0"/>
    <s v="Ashley Gregory"/>
    <x v="8"/>
    <n v="27.766279000000001"/>
    <n v="-81.686783000000005"/>
    <x v="2"/>
    <d v="2024-07-02T00:00:00"/>
    <x v="6"/>
    <x v="6373"/>
    <n v="17616915.040000014"/>
  </r>
  <r>
    <x v="16"/>
    <x v="3"/>
    <n v="146.32"/>
    <x v="4"/>
    <n v="438.96"/>
    <x v="0"/>
    <s v="Eddie Wiley"/>
    <x v="36"/>
    <n v="39.849426000000001"/>
    <n v="-86.258278000000004"/>
    <x v="3"/>
    <d v="2024-07-02T00:00:00"/>
    <x v="6"/>
    <x v="6374"/>
    <n v="17616915.040000014"/>
  </r>
  <r>
    <x v="13"/>
    <x v="7"/>
    <n v="57.13"/>
    <x v="2"/>
    <n v="57.13"/>
    <x v="0"/>
    <s v="Joshua Norton"/>
    <x v="22"/>
    <n v="43.452491999999999"/>
    <n v="-71.563896"/>
    <x v="3"/>
    <d v="2024-07-02T00:00:00"/>
    <x v="6"/>
    <x v="6375"/>
    <n v="17616915.040000014"/>
  </r>
  <r>
    <x v="17"/>
    <x v="10"/>
    <n v="2326.19"/>
    <x v="0"/>
    <n v="4652.38"/>
    <x v="3"/>
    <s v="Carlos Leonard"/>
    <x v="43"/>
    <n v="47.528911999999998"/>
    <n v="-99.784012000000004"/>
    <x v="1"/>
    <d v="2024-07-02T00:00:00"/>
    <x v="6"/>
    <x v="6376"/>
    <n v="17616915.040000014"/>
  </r>
  <r>
    <x v="14"/>
    <x v="23"/>
    <n v="403.24"/>
    <x v="2"/>
    <n v="403.24"/>
    <x v="1"/>
    <s v="Rodney Johnson"/>
    <x v="5"/>
    <n v="39.318522999999999"/>
    <n v="-75.507141000000004"/>
    <x v="1"/>
    <d v="2024-07-02T00:00:00"/>
    <x v="6"/>
    <x v="6377"/>
    <n v="17616915.040000014"/>
  </r>
  <r>
    <x v="12"/>
    <x v="12"/>
    <n v="361.53"/>
    <x v="2"/>
    <n v="361.53"/>
    <x v="3"/>
    <s v="Jeffrey Baker"/>
    <x v="40"/>
    <n v="33.040619"/>
    <n v="-83.643073999999999"/>
    <x v="0"/>
    <d v="2024-07-02T00:00:00"/>
    <x v="6"/>
    <x v="6378"/>
    <n v="17616915.040000014"/>
  </r>
  <r>
    <x v="7"/>
    <x v="13"/>
    <n v="1428.96"/>
    <x v="0"/>
    <n v="2857.92"/>
    <x v="2"/>
    <s v="Steven Parker"/>
    <x v="31"/>
    <n v="33.856892000000002"/>
    <n v="-80.945007000000004"/>
    <x v="3"/>
    <d v="2024-07-02T00:00:00"/>
    <x v="6"/>
    <x v="6379"/>
    <n v="17616915.040000014"/>
  </r>
  <r>
    <x v="2"/>
    <x v="13"/>
    <n v="1831.55"/>
    <x v="0"/>
    <n v="3663.1"/>
    <x v="2"/>
    <s v="Courtney Hansen"/>
    <x v="41"/>
    <n v="38.313515000000002"/>
    <n v="-117.055374"/>
    <x v="2"/>
    <d v="2024-07-02T00:00:00"/>
    <x v="6"/>
    <x v="6380"/>
    <n v="17616915.040000014"/>
  </r>
  <r>
    <x v="10"/>
    <x v="7"/>
    <n v="72.7"/>
    <x v="0"/>
    <n v="145.4"/>
    <x v="2"/>
    <s v="Kari Gonzalez"/>
    <x v="46"/>
    <n v="41.125369999999997"/>
    <n v="-98.268082000000007"/>
    <x v="1"/>
    <d v="2024-07-02T00:00:00"/>
    <x v="6"/>
    <x v="6381"/>
    <n v="17616915.040000014"/>
  </r>
  <r>
    <x v="7"/>
    <x v="14"/>
    <n v="988.35"/>
    <x v="1"/>
    <n v="4941.75"/>
    <x v="3"/>
    <s v="Tonya Rodriguez"/>
    <x v="8"/>
    <n v="27.766279000000001"/>
    <n v="-81.686783000000005"/>
    <x v="3"/>
    <d v="2024-07-02T00:00:00"/>
    <x v="6"/>
    <x v="6382"/>
    <n v="17616915.040000014"/>
  </r>
  <r>
    <x v="4"/>
    <x v="8"/>
    <n v="642.17999999999995"/>
    <x v="4"/>
    <n v="1926.54"/>
    <x v="1"/>
    <s v="Gwendolyn Wallace"/>
    <x v="12"/>
    <n v="34.969704"/>
    <n v="-92.373123000000007"/>
    <x v="2"/>
    <d v="2024-07-02T00:00:00"/>
    <x v="6"/>
    <x v="6383"/>
    <n v="17616915.040000014"/>
  </r>
  <r>
    <x v="2"/>
    <x v="5"/>
    <n v="37.869999999999997"/>
    <x v="3"/>
    <n v="151.47999999999999"/>
    <x v="0"/>
    <s v="Madison Phillips"/>
    <x v="29"/>
    <n v="38.526600000000002"/>
    <n v="-96.726485999999994"/>
    <x v="3"/>
    <d v="2024-07-02T00:00:00"/>
    <x v="6"/>
    <x v="6384"/>
    <n v="17616915.040000014"/>
  </r>
  <r>
    <x v="4"/>
    <x v="14"/>
    <n v="224.9"/>
    <x v="4"/>
    <n v="674.7"/>
    <x v="0"/>
    <s v="Nicholas Wilcox"/>
    <x v="33"/>
    <n v="44.268543000000001"/>
    <n v="-89.616507999999996"/>
    <x v="1"/>
    <d v="2024-07-02T00:00:00"/>
    <x v="6"/>
    <x v="6385"/>
    <n v="17616915.040000014"/>
  </r>
  <r>
    <x v="4"/>
    <x v="10"/>
    <n v="1996.29"/>
    <x v="2"/>
    <n v="1996.29"/>
    <x v="1"/>
    <s v="David Johnson"/>
    <x v="18"/>
    <n v="31.054487000000002"/>
    <n v="-97.563461000000004"/>
    <x v="3"/>
    <d v="2024-07-02T00:00:00"/>
    <x v="6"/>
    <x v="6386"/>
    <n v="17616915.040000014"/>
  </r>
  <r>
    <x v="0"/>
    <x v="15"/>
    <n v="113.07"/>
    <x v="2"/>
    <n v="113.07"/>
    <x v="1"/>
    <s v="Lisa Zamora"/>
    <x v="48"/>
    <n v="44.693947000000001"/>
    <n v="-69.381927000000005"/>
    <x v="4"/>
    <d v="2024-07-02T00:00:00"/>
    <x v="6"/>
    <x v="1236"/>
    <n v="17616915.040000014"/>
  </r>
  <r>
    <x v="15"/>
    <x v="19"/>
    <n v="431.54"/>
    <x v="4"/>
    <n v="1294.6200000000001"/>
    <x v="2"/>
    <s v="Judy Ward"/>
    <x v="30"/>
    <n v="44.572020999999999"/>
    <n v="-122.070938"/>
    <x v="2"/>
    <d v="2024-07-02T00:00:00"/>
    <x v="6"/>
    <x v="6387"/>
    <n v="17616915.040000014"/>
  </r>
  <r>
    <x v="6"/>
    <x v="23"/>
    <n v="747.54"/>
    <x v="3"/>
    <n v="2990.16"/>
    <x v="3"/>
    <s v="Samantha Hicks"/>
    <x v="39"/>
    <n v="36.116202999999999"/>
    <n v="-119.68156399999999"/>
    <x v="4"/>
    <d v="2024-07-02T00:00:00"/>
    <x v="6"/>
    <x v="6388"/>
    <n v="17616915.040000014"/>
  </r>
  <r>
    <x v="22"/>
    <x v="11"/>
    <n v="187.69"/>
    <x v="4"/>
    <n v="563.06999999999994"/>
    <x v="0"/>
    <s v="Timothy Diaz"/>
    <x v="29"/>
    <n v="38.526600000000002"/>
    <n v="-96.726485999999994"/>
    <x v="0"/>
    <d v="2024-07-02T00:00:00"/>
    <x v="6"/>
    <x v="6389"/>
    <n v="17616915.040000014"/>
  </r>
  <r>
    <x v="21"/>
    <x v="23"/>
    <n v="1083.8"/>
    <x v="4"/>
    <n v="3251.3999999999996"/>
    <x v="2"/>
    <s v="Kristen Pope"/>
    <x v="23"/>
    <n v="31.169546"/>
    <n v="-91.867805000000004"/>
    <x v="4"/>
    <d v="2024-07-02T00:00:00"/>
    <x v="6"/>
    <x v="6390"/>
    <n v="17616915.040000014"/>
  </r>
  <r>
    <x v="4"/>
    <x v="3"/>
    <n v="314.19"/>
    <x v="4"/>
    <n v="942.56999999999994"/>
    <x v="2"/>
    <s v="Amber Hester"/>
    <x v="37"/>
    <n v="38.456085000000002"/>
    <n v="-92.288368000000006"/>
    <x v="2"/>
    <d v="2024-07-03T00:00:00"/>
    <x v="6"/>
    <x v="6391"/>
    <n v="17616915.040000014"/>
  </r>
  <r>
    <x v="23"/>
    <x v="14"/>
    <n v="252.8"/>
    <x v="3"/>
    <n v="1011.2"/>
    <x v="2"/>
    <s v="Dr. Tonya Knight DVM"/>
    <x v="22"/>
    <n v="43.452491999999999"/>
    <n v="-71.563896"/>
    <x v="1"/>
    <d v="2024-07-03T00:00:00"/>
    <x v="6"/>
    <x v="6392"/>
    <n v="17616915.040000014"/>
  </r>
  <r>
    <x v="14"/>
    <x v="22"/>
    <n v="168.94"/>
    <x v="0"/>
    <n v="337.88"/>
    <x v="2"/>
    <s v="Matthew Woods"/>
    <x v="28"/>
    <n v="32.806671000000001"/>
    <n v="-86.791129999999995"/>
    <x v="2"/>
    <d v="2024-07-03T00:00:00"/>
    <x v="6"/>
    <x v="6393"/>
    <n v="17616915.040000014"/>
  </r>
  <r>
    <x v="5"/>
    <x v="21"/>
    <n v="212.72"/>
    <x v="4"/>
    <n v="638.16"/>
    <x v="3"/>
    <s v="Laura Ferguson"/>
    <x v="45"/>
    <n v="44.299782"/>
    <n v="-99.438828000000001"/>
    <x v="2"/>
    <d v="2024-07-03T00:00:00"/>
    <x v="6"/>
    <x v="6394"/>
    <n v="17616915.040000014"/>
  </r>
  <r>
    <x v="17"/>
    <x v="20"/>
    <n v="78.739999999999995"/>
    <x v="3"/>
    <n v="314.95999999999998"/>
    <x v="3"/>
    <s v="Alyssa Gilbert"/>
    <x v="31"/>
    <n v="33.856892000000002"/>
    <n v="-80.945007000000004"/>
    <x v="2"/>
    <d v="2024-07-03T00:00:00"/>
    <x v="6"/>
    <x v="6395"/>
    <n v="17616915.040000014"/>
  </r>
  <r>
    <x v="12"/>
    <x v="5"/>
    <n v="30.84"/>
    <x v="2"/>
    <n v="30.84"/>
    <x v="2"/>
    <s v="Alan Long"/>
    <x v="27"/>
    <n v="40.388782999999997"/>
    <n v="-82.764915000000002"/>
    <x v="2"/>
    <d v="2024-07-03T00:00:00"/>
    <x v="6"/>
    <x v="6396"/>
    <n v="17616915.040000014"/>
  </r>
  <r>
    <x v="14"/>
    <x v="14"/>
    <n v="900.19"/>
    <x v="1"/>
    <n v="4500.9500000000007"/>
    <x v="3"/>
    <s v="Daniel Lawson"/>
    <x v="34"/>
    <n v="42.755966000000001"/>
    <n v="-107.30249000000001"/>
    <x v="0"/>
    <d v="2024-07-03T00:00:00"/>
    <x v="6"/>
    <x v="6397"/>
    <n v="17616915.040000014"/>
  </r>
  <r>
    <x v="14"/>
    <x v="11"/>
    <n v="267.10000000000002"/>
    <x v="4"/>
    <n v="801.30000000000007"/>
    <x v="1"/>
    <s v="Thomas Kelly"/>
    <x v="28"/>
    <n v="32.806671000000001"/>
    <n v="-86.791129999999995"/>
    <x v="1"/>
    <d v="2024-07-03T00:00:00"/>
    <x v="6"/>
    <x v="6398"/>
    <n v="17616915.040000014"/>
  </r>
  <r>
    <x v="1"/>
    <x v="12"/>
    <n v="779.04"/>
    <x v="1"/>
    <n v="3895.2"/>
    <x v="1"/>
    <s v="Robert Gutierrez"/>
    <x v="21"/>
    <n v="41.680892999999998"/>
    <n v="-71.511780000000002"/>
    <x v="4"/>
    <d v="2024-07-03T00:00:00"/>
    <x v="6"/>
    <x v="6399"/>
    <n v="17616915.040000014"/>
  </r>
  <r>
    <x v="8"/>
    <x v="6"/>
    <n v="21.7"/>
    <x v="1"/>
    <n v="108.5"/>
    <x v="3"/>
    <s v="Nancy Jones"/>
    <x v="4"/>
    <n v="32.741646000000003"/>
    <n v="-89.678696000000002"/>
    <x v="3"/>
    <d v="2024-07-03T00:00:00"/>
    <x v="6"/>
    <x v="6400"/>
    <n v="17616915.040000014"/>
  </r>
  <r>
    <x v="18"/>
    <x v="18"/>
    <n v="64.7"/>
    <x v="0"/>
    <n v="129.4"/>
    <x v="2"/>
    <s v="Kimberly Kaiser"/>
    <x v="34"/>
    <n v="42.755966000000001"/>
    <n v="-107.30249000000001"/>
    <x v="1"/>
    <d v="2024-07-03T00:00:00"/>
    <x v="6"/>
    <x v="6401"/>
    <n v="17616915.040000014"/>
  </r>
  <r>
    <x v="16"/>
    <x v="11"/>
    <n v="56.49"/>
    <x v="3"/>
    <n v="225.96"/>
    <x v="3"/>
    <s v="Matthew Johnson"/>
    <x v="34"/>
    <n v="42.755966000000001"/>
    <n v="-107.30249000000001"/>
    <x v="0"/>
    <d v="2024-07-03T00:00:00"/>
    <x v="6"/>
    <x v="6402"/>
    <n v="17616915.040000014"/>
  </r>
  <r>
    <x v="6"/>
    <x v="3"/>
    <n v="326.23"/>
    <x v="1"/>
    <n v="1631.15"/>
    <x v="3"/>
    <s v="Mark Riddle"/>
    <x v="26"/>
    <n v="37.769337"/>
    <n v="-78.169967999999997"/>
    <x v="4"/>
    <d v="2024-07-03T00:00:00"/>
    <x v="6"/>
    <x v="6403"/>
    <n v="17616915.040000014"/>
  </r>
  <r>
    <x v="11"/>
    <x v="9"/>
    <n v="1107.43"/>
    <x v="4"/>
    <n v="3322.29"/>
    <x v="0"/>
    <s v="Kevin Hamilton"/>
    <x v="3"/>
    <n v="41.597782000000002"/>
    <n v="-72.755370999999997"/>
    <x v="2"/>
    <d v="2024-07-03T00:00:00"/>
    <x v="6"/>
    <x v="6404"/>
    <n v="17616915.040000014"/>
  </r>
  <r>
    <x v="0"/>
    <x v="19"/>
    <n v="1693.12"/>
    <x v="1"/>
    <n v="8465.5999999999985"/>
    <x v="3"/>
    <s v="Melvin Leonard"/>
    <x v="17"/>
    <n v="61.370716000000002"/>
    <n v="-152.40441899999999"/>
    <x v="1"/>
    <d v="2024-07-03T00:00:00"/>
    <x v="6"/>
    <x v="6405"/>
    <n v="17616915.040000014"/>
  </r>
  <r>
    <x v="19"/>
    <x v="22"/>
    <n v="195.15"/>
    <x v="0"/>
    <n v="390.3"/>
    <x v="2"/>
    <s v="Michael Rodriguez"/>
    <x v="17"/>
    <n v="61.370716000000002"/>
    <n v="-152.40441899999999"/>
    <x v="2"/>
    <d v="2024-07-03T00:00:00"/>
    <x v="6"/>
    <x v="6406"/>
    <n v="17616915.040000014"/>
  </r>
  <r>
    <x v="14"/>
    <x v="7"/>
    <n v="23.81"/>
    <x v="0"/>
    <n v="47.62"/>
    <x v="2"/>
    <s v="Catherine Alvarado"/>
    <x v="43"/>
    <n v="47.528911999999998"/>
    <n v="-99.784012000000004"/>
    <x v="0"/>
    <d v="2024-07-03T00:00:00"/>
    <x v="6"/>
    <x v="3716"/>
    <n v="17616915.040000014"/>
  </r>
  <r>
    <x v="2"/>
    <x v="8"/>
    <n v="562.23"/>
    <x v="2"/>
    <n v="562.23"/>
    <x v="1"/>
    <s v="Pamela Nelson"/>
    <x v="7"/>
    <n v="42.230170999999999"/>
    <n v="-71.530106000000004"/>
    <x v="1"/>
    <d v="2024-07-03T00:00:00"/>
    <x v="6"/>
    <x v="6407"/>
    <n v="17616915.040000014"/>
  </r>
  <r>
    <x v="5"/>
    <x v="10"/>
    <n v="1266.3599999999999"/>
    <x v="3"/>
    <n v="5065.4399999999996"/>
    <x v="3"/>
    <s v="Claire Hernandez"/>
    <x v="48"/>
    <n v="44.693947000000001"/>
    <n v="-69.381927000000005"/>
    <x v="4"/>
    <d v="2024-07-03T00:00:00"/>
    <x v="6"/>
    <x v="6408"/>
    <n v="17616915.040000014"/>
  </r>
  <r>
    <x v="22"/>
    <x v="6"/>
    <n v="32.590000000000003"/>
    <x v="3"/>
    <n v="130.36000000000001"/>
    <x v="3"/>
    <s v="Bruce Wiggins"/>
    <x v="15"/>
    <n v="35.630065999999999"/>
    <n v="-79.806419000000005"/>
    <x v="4"/>
    <d v="2024-07-03T00:00:00"/>
    <x v="6"/>
    <x v="6409"/>
    <n v="17616915.040000014"/>
  </r>
  <r>
    <x v="8"/>
    <x v="5"/>
    <n v="73.62"/>
    <x v="3"/>
    <n v="294.48"/>
    <x v="1"/>
    <s v="Rebecca Simpson"/>
    <x v="43"/>
    <n v="47.528911999999998"/>
    <n v="-99.784012000000004"/>
    <x v="3"/>
    <d v="2024-07-03T00:00:00"/>
    <x v="6"/>
    <x v="6410"/>
    <n v="17616915.040000014"/>
  </r>
  <r>
    <x v="4"/>
    <x v="3"/>
    <n v="274.64"/>
    <x v="0"/>
    <n v="549.28"/>
    <x v="2"/>
    <s v="William Coleman"/>
    <x v="29"/>
    <n v="38.526600000000002"/>
    <n v="-96.726485999999994"/>
    <x v="0"/>
    <d v="2024-07-03T00:00:00"/>
    <x v="6"/>
    <x v="6411"/>
    <n v="17616915.040000014"/>
  </r>
  <r>
    <x v="0"/>
    <x v="23"/>
    <n v="487.57"/>
    <x v="4"/>
    <n v="1462.71"/>
    <x v="0"/>
    <s v="Christina Dillon"/>
    <x v="5"/>
    <n v="39.318522999999999"/>
    <n v="-75.507141000000004"/>
    <x v="3"/>
    <d v="2024-07-03T00:00:00"/>
    <x v="6"/>
    <x v="6412"/>
    <n v="17616915.040000014"/>
  </r>
  <r>
    <x v="6"/>
    <x v="11"/>
    <n v="199.88"/>
    <x v="2"/>
    <n v="199.88"/>
    <x v="0"/>
    <s v="Erika Sosa"/>
    <x v="36"/>
    <n v="39.849426000000001"/>
    <n v="-86.258278000000004"/>
    <x v="3"/>
    <d v="2024-07-03T00:00:00"/>
    <x v="6"/>
    <x v="6413"/>
    <n v="17616915.040000014"/>
  </r>
  <r>
    <x v="9"/>
    <x v="15"/>
    <n v="183.74"/>
    <x v="4"/>
    <n v="551.22"/>
    <x v="2"/>
    <s v="Lisa Turner"/>
    <x v="43"/>
    <n v="47.528911999999998"/>
    <n v="-99.784012000000004"/>
    <x v="1"/>
    <d v="2024-07-03T00:00:00"/>
    <x v="6"/>
    <x v="6414"/>
    <n v="17616915.040000014"/>
  </r>
  <r>
    <x v="16"/>
    <x v="11"/>
    <n v="241.33"/>
    <x v="3"/>
    <n v="965.32"/>
    <x v="3"/>
    <s v="William Frank"/>
    <x v="1"/>
    <n v="40.349457000000001"/>
    <n v="-88.986136999999999"/>
    <x v="1"/>
    <d v="2024-07-03T00:00:00"/>
    <x v="6"/>
    <x v="6415"/>
    <n v="17616915.040000014"/>
  </r>
  <r>
    <x v="0"/>
    <x v="15"/>
    <n v="112.84"/>
    <x v="0"/>
    <n v="225.68"/>
    <x v="0"/>
    <s v="Richard Torres"/>
    <x v="43"/>
    <n v="47.528911999999998"/>
    <n v="-99.784012000000004"/>
    <x v="1"/>
    <d v="2024-07-03T00:00:00"/>
    <x v="6"/>
    <x v="6416"/>
    <n v="17616915.040000014"/>
  </r>
  <r>
    <x v="9"/>
    <x v="12"/>
    <n v="758.43"/>
    <x v="2"/>
    <n v="758.43"/>
    <x v="0"/>
    <s v="Lori Wolfe"/>
    <x v="16"/>
    <n v="35.747844999999998"/>
    <n v="-86.692345000000003"/>
    <x v="0"/>
    <d v="2024-07-03T00:00:00"/>
    <x v="6"/>
    <x v="6417"/>
    <n v="17616915.040000014"/>
  </r>
  <r>
    <x v="22"/>
    <x v="13"/>
    <n v="1964.77"/>
    <x v="3"/>
    <n v="7859.08"/>
    <x v="2"/>
    <s v="Mary Wells"/>
    <x v="24"/>
    <n v="21.094318000000001"/>
    <n v="-157.49833699999999"/>
    <x v="4"/>
    <d v="2024-07-03T00:00:00"/>
    <x v="6"/>
    <x v="6418"/>
    <n v="17616915.040000014"/>
  </r>
  <r>
    <x v="20"/>
    <x v="9"/>
    <n v="1998.55"/>
    <x v="0"/>
    <n v="3997.1"/>
    <x v="0"/>
    <s v="Jenna Miller"/>
    <x v="9"/>
    <n v="43.326618000000003"/>
    <n v="-84.536095000000003"/>
    <x v="0"/>
    <d v="2024-07-03T00:00:00"/>
    <x v="6"/>
    <x v="6419"/>
    <n v="17616915.040000014"/>
  </r>
  <r>
    <x v="10"/>
    <x v="2"/>
    <n v="9.93"/>
    <x v="4"/>
    <n v="29.79"/>
    <x v="1"/>
    <s v="Lisa Taylor"/>
    <x v="8"/>
    <n v="27.766279000000001"/>
    <n v="-81.686783000000005"/>
    <x v="4"/>
    <d v="2024-07-03T00:00:00"/>
    <x v="6"/>
    <x v="6420"/>
    <n v="17616915.040000014"/>
  </r>
  <r>
    <x v="11"/>
    <x v="11"/>
    <n v="185.57"/>
    <x v="3"/>
    <n v="742.28"/>
    <x v="0"/>
    <s v="Samuel Williams"/>
    <x v="11"/>
    <n v="39.059811000000003"/>
    <n v="-105.311104"/>
    <x v="3"/>
    <d v="2024-07-03T00:00:00"/>
    <x v="6"/>
    <x v="6421"/>
    <n v="17616915.040000014"/>
  </r>
  <r>
    <x v="1"/>
    <x v="1"/>
    <n v="210.52"/>
    <x v="4"/>
    <n v="631.56000000000006"/>
    <x v="0"/>
    <s v="Steven Gilbert"/>
    <x v="11"/>
    <n v="39.059811000000003"/>
    <n v="-105.311104"/>
    <x v="0"/>
    <d v="2024-07-03T00:00:00"/>
    <x v="6"/>
    <x v="6422"/>
    <n v="17616915.040000014"/>
  </r>
  <r>
    <x v="22"/>
    <x v="9"/>
    <n v="1569.97"/>
    <x v="3"/>
    <n v="6279.88"/>
    <x v="0"/>
    <s v="Patrick Ellis"/>
    <x v="37"/>
    <n v="38.456085000000002"/>
    <n v="-92.288368000000006"/>
    <x v="0"/>
    <d v="2024-07-04T00:00:00"/>
    <x v="6"/>
    <x v="6423"/>
    <n v="17616915.040000014"/>
  </r>
  <r>
    <x v="11"/>
    <x v="23"/>
    <n v="988.69"/>
    <x v="1"/>
    <n v="4943.4500000000007"/>
    <x v="1"/>
    <s v="Wanda Huffman"/>
    <x v="14"/>
    <n v="40.298904"/>
    <n v="-74.521011000000001"/>
    <x v="0"/>
    <d v="2024-07-04T00:00:00"/>
    <x v="6"/>
    <x v="6424"/>
    <n v="17616915.040000014"/>
  </r>
  <r>
    <x v="23"/>
    <x v="11"/>
    <n v="275.04000000000002"/>
    <x v="1"/>
    <n v="1375.2"/>
    <x v="0"/>
    <s v="Martha Riley"/>
    <x v="47"/>
    <n v="42.011538999999999"/>
    <n v="-93.210526000000002"/>
    <x v="4"/>
    <d v="2024-07-04T00:00:00"/>
    <x v="6"/>
    <x v="6425"/>
    <n v="17616915.040000014"/>
  </r>
  <r>
    <x v="19"/>
    <x v="3"/>
    <n v="491.44"/>
    <x v="2"/>
    <n v="491.44"/>
    <x v="1"/>
    <s v="Carol Mitchell"/>
    <x v="4"/>
    <n v="32.741646000000003"/>
    <n v="-89.678696000000002"/>
    <x v="4"/>
    <d v="2024-07-04T00:00:00"/>
    <x v="6"/>
    <x v="6426"/>
    <n v="17616915.040000014"/>
  </r>
  <r>
    <x v="3"/>
    <x v="23"/>
    <n v="880.07"/>
    <x v="0"/>
    <n v="1760.14"/>
    <x v="2"/>
    <s v="Jeremy Campbell"/>
    <x v="9"/>
    <n v="43.326618000000003"/>
    <n v="-84.536095000000003"/>
    <x v="2"/>
    <d v="2024-07-04T00:00:00"/>
    <x v="6"/>
    <x v="6427"/>
    <n v="17616915.040000014"/>
  </r>
  <r>
    <x v="14"/>
    <x v="20"/>
    <n v="119.07"/>
    <x v="2"/>
    <n v="119.07"/>
    <x v="2"/>
    <s v="Gabrielle Williams"/>
    <x v="27"/>
    <n v="40.388782999999997"/>
    <n v="-82.764915000000002"/>
    <x v="2"/>
    <d v="2024-07-04T00:00:00"/>
    <x v="6"/>
    <x v="6428"/>
    <n v="17616915.040000014"/>
  </r>
  <r>
    <x v="22"/>
    <x v="23"/>
    <n v="694"/>
    <x v="4"/>
    <n v="2082"/>
    <x v="2"/>
    <s v="Paul Rodriguez"/>
    <x v="7"/>
    <n v="42.230170999999999"/>
    <n v="-71.530106000000004"/>
    <x v="0"/>
    <d v="2024-07-04T00:00:00"/>
    <x v="6"/>
    <x v="6429"/>
    <n v="17616915.040000014"/>
  </r>
  <r>
    <x v="14"/>
    <x v="20"/>
    <n v="178.82"/>
    <x v="2"/>
    <n v="178.82"/>
    <x v="1"/>
    <s v="Brian Martin"/>
    <x v="23"/>
    <n v="31.169546"/>
    <n v="-91.867805000000004"/>
    <x v="0"/>
    <d v="2024-07-04T00:00:00"/>
    <x v="6"/>
    <x v="6430"/>
    <n v="17616915.040000014"/>
  </r>
  <r>
    <x v="14"/>
    <x v="2"/>
    <n v="15.56"/>
    <x v="3"/>
    <n v="62.24"/>
    <x v="1"/>
    <s v="Janet Frank"/>
    <x v="10"/>
    <n v="38.491225999999997"/>
    <n v="-80.954455999999993"/>
    <x v="1"/>
    <d v="2024-07-04T00:00:00"/>
    <x v="6"/>
    <x v="6431"/>
    <n v="17616915.040000014"/>
  </r>
  <r>
    <x v="1"/>
    <x v="3"/>
    <n v="118.74"/>
    <x v="4"/>
    <n v="356.21999999999997"/>
    <x v="1"/>
    <s v="Judy Ramirez"/>
    <x v="2"/>
    <n v="40.590752000000002"/>
    <n v="-77.209755000000001"/>
    <x v="1"/>
    <d v="2024-07-04T00:00:00"/>
    <x v="6"/>
    <x v="6432"/>
    <n v="17616915.040000014"/>
  </r>
  <r>
    <x v="2"/>
    <x v="15"/>
    <n v="126.67"/>
    <x v="0"/>
    <n v="253.34"/>
    <x v="2"/>
    <s v="Rhonda Barrera"/>
    <x v="14"/>
    <n v="40.298904"/>
    <n v="-74.521011000000001"/>
    <x v="3"/>
    <d v="2024-07-04T00:00:00"/>
    <x v="6"/>
    <x v="6433"/>
    <n v="17616915.040000014"/>
  </r>
  <r>
    <x v="11"/>
    <x v="9"/>
    <n v="689.45"/>
    <x v="2"/>
    <n v="689.45"/>
    <x v="2"/>
    <s v="Robert Curtis"/>
    <x v="46"/>
    <n v="41.125369999999997"/>
    <n v="-98.268082000000007"/>
    <x v="1"/>
    <d v="2024-07-04T00:00:00"/>
    <x v="6"/>
    <x v="6434"/>
    <n v="17616915.040000014"/>
  </r>
  <r>
    <x v="11"/>
    <x v="23"/>
    <n v="640.32000000000005"/>
    <x v="4"/>
    <n v="1920.96"/>
    <x v="0"/>
    <s v="Mark Cooper"/>
    <x v="15"/>
    <n v="35.630065999999999"/>
    <n v="-79.806419000000005"/>
    <x v="1"/>
    <d v="2024-07-04T00:00:00"/>
    <x v="6"/>
    <x v="6435"/>
    <n v="17616915.040000014"/>
  </r>
  <r>
    <x v="19"/>
    <x v="14"/>
    <n v="236.84"/>
    <x v="0"/>
    <n v="473.68"/>
    <x v="2"/>
    <s v="Benjamin Hicks"/>
    <x v="38"/>
    <n v="47.400902000000002"/>
    <n v="-121.490494"/>
    <x v="3"/>
    <d v="2024-07-04T00:00:00"/>
    <x v="6"/>
    <x v="6436"/>
    <n v="17616915.040000014"/>
  </r>
  <r>
    <x v="21"/>
    <x v="19"/>
    <n v="1966.94"/>
    <x v="1"/>
    <n v="9834.7000000000007"/>
    <x v="2"/>
    <s v="Ryan Ingram"/>
    <x v="10"/>
    <n v="38.491225999999997"/>
    <n v="-80.954455999999993"/>
    <x v="0"/>
    <d v="2024-07-04T00:00:00"/>
    <x v="6"/>
    <x v="6437"/>
    <n v="17616915.040000014"/>
  </r>
  <r>
    <x v="3"/>
    <x v="20"/>
    <n v="116.26"/>
    <x v="2"/>
    <n v="116.26"/>
    <x v="3"/>
    <s v="Jonathan Townsend"/>
    <x v="5"/>
    <n v="39.318522999999999"/>
    <n v="-75.507141000000004"/>
    <x v="4"/>
    <d v="2024-07-04T00:00:00"/>
    <x v="6"/>
    <x v="6438"/>
    <n v="17616915.040000014"/>
  </r>
  <r>
    <x v="2"/>
    <x v="3"/>
    <n v="450.99"/>
    <x v="0"/>
    <n v="901.98"/>
    <x v="3"/>
    <s v="Marie Thompson"/>
    <x v="25"/>
    <n v="34.840515000000003"/>
    <n v="-106.248482"/>
    <x v="0"/>
    <d v="2024-07-04T00:00:00"/>
    <x v="6"/>
    <x v="6439"/>
    <n v="17616915.040000014"/>
  </r>
  <r>
    <x v="17"/>
    <x v="6"/>
    <n v="32.299999999999997"/>
    <x v="4"/>
    <n v="96.899999999999991"/>
    <x v="0"/>
    <s v="Suzanne Haynes"/>
    <x v="16"/>
    <n v="35.747844999999998"/>
    <n v="-86.692345000000003"/>
    <x v="1"/>
    <d v="2024-07-04T00:00:00"/>
    <x v="6"/>
    <x v="6440"/>
    <n v="17616915.040000014"/>
  </r>
  <r>
    <x v="13"/>
    <x v="11"/>
    <n v="222.89"/>
    <x v="0"/>
    <n v="445.78"/>
    <x v="3"/>
    <s v="Anthony Shields"/>
    <x v="30"/>
    <n v="44.572020999999999"/>
    <n v="-122.070938"/>
    <x v="1"/>
    <d v="2024-07-04T00:00:00"/>
    <x v="6"/>
    <x v="6441"/>
    <n v="17616915.040000014"/>
  </r>
  <r>
    <x v="16"/>
    <x v="16"/>
    <n v="2858.73"/>
    <x v="3"/>
    <n v="11434.92"/>
    <x v="3"/>
    <s v="Richard Farmer"/>
    <x v="0"/>
    <n v="33.729759000000001"/>
    <n v="-111.43122099999999"/>
    <x v="1"/>
    <d v="2024-07-04T00:00:00"/>
    <x v="6"/>
    <x v="6442"/>
    <n v="17616915.040000014"/>
  </r>
  <r>
    <x v="0"/>
    <x v="16"/>
    <n v="2601.6999999999998"/>
    <x v="4"/>
    <n v="7805.0999999999995"/>
    <x v="2"/>
    <s v="Ariana Mccann"/>
    <x v="4"/>
    <n v="32.741646000000003"/>
    <n v="-89.678696000000002"/>
    <x v="2"/>
    <d v="2024-07-04T00:00:00"/>
    <x v="6"/>
    <x v="6443"/>
    <n v="17616915.040000014"/>
  </r>
  <r>
    <x v="1"/>
    <x v="11"/>
    <n v="219.29"/>
    <x v="4"/>
    <n v="657.87"/>
    <x v="1"/>
    <s v="Sharon Fischer"/>
    <x v="18"/>
    <n v="31.054487000000002"/>
    <n v="-97.563461000000004"/>
    <x v="4"/>
    <d v="2024-07-04T00:00:00"/>
    <x v="6"/>
    <x v="6444"/>
    <n v="17616915.040000014"/>
  </r>
  <r>
    <x v="19"/>
    <x v="13"/>
    <n v="1224.0999999999999"/>
    <x v="3"/>
    <n v="4896.3999999999996"/>
    <x v="0"/>
    <s v="Denise Riley"/>
    <x v="0"/>
    <n v="33.729759000000001"/>
    <n v="-111.43122099999999"/>
    <x v="0"/>
    <d v="2024-07-04T00:00:00"/>
    <x v="6"/>
    <x v="6445"/>
    <n v="17616915.040000014"/>
  </r>
  <r>
    <x v="23"/>
    <x v="3"/>
    <n v="319.57"/>
    <x v="2"/>
    <n v="319.57"/>
    <x v="3"/>
    <s v="Benjamin Martinez"/>
    <x v="2"/>
    <n v="40.590752000000002"/>
    <n v="-77.209755000000001"/>
    <x v="4"/>
    <d v="2024-07-04T00:00:00"/>
    <x v="6"/>
    <x v="6446"/>
    <n v="17616915.040000014"/>
  </r>
  <r>
    <x v="2"/>
    <x v="5"/>
    <n v="92.79"/>
    <x v="1"/>
    <n v="463.95000000000005"/>
    <x v="0"/>
    <s v="Melissa Benson"/>
    <x v="16"/>
    <n v="35.747844999999998"/>
    <n v="-86.692345000000003"/>
    <x v="1"/>
    <d v="2024-07-04T00:00:00"/>
    <x v="6"/>
    <x v="6447"/>
    <n v="17616915.040000014"/>
  </r>
  <r>
    <x v="5"/>
    <x v="13"/>
    <n v="1807.31"/>
    <x v="4"/>
    <n v="5421.93"/>
    <x v="1"/>
    <s v="Hannah Vaughn"/>
    <x v="19"/>
    <n v="44.045876"/>
    <n v="-72.710685999999995"/>
    <x v="0"/>
    <d v="2024-07-04T00:00:00"/>
    <x v="6"/>
    <x v="6448"/>
    <n v="17616915.040000014"/>
  </r>
  <r>
    <x v="12"/>
    <x v="22"/>
    <n v="330.55"/>
    <x v="4"/>
    <n v="991.65000000000009"/>
    <x v="2"/>
    <s v="Mr. Richard Morris"/>
    <x v="45"/>
    <n v="44.299782"/>
    <n v="-99.438828000000001"/>
    <x v="4"/>
    <d v="2024-07-04T00:00:00"/>
    <x v="6"/>
    <x v="6449"/>
    <n v="17616915.040000014"/>
  </r>
  <r>
    <x v="18"/>
    <x v="2"/>
    <n v="47.76"/>
    <x v="2"/>
    <n v="47.76"/>
    <x v="3"/>
    <s v="Anthony Proctor"/>
    <x v="30"/>
    <n v="44.572020999999999"/>
    <n v="-122.070938"/>
    <x v="2"/>
    <d v="2024-07-05T00:00:00"/>
    <x v="6"/>
    <x v="6450"/>
    <n v="17616915.040000014"/>
  </r>
  <r>
    <x v="12"/>
    <x v="2"/>
    <n v="43.97"/>
    <x v="3"/>
    <n v="175.88"/>
    <x v="0"/>
    <s v="Andrea Doyle"/>
    <x v="47"/>
    <n v="42.011538999999999"/>
    <n v="-93.210526000000002"/>
    <x v="2"/>
    <d v="2024-07-05T00:00:00"/>
    <x v="6"/>
    <x v="6451"/>
    <n v="17616915.040000014"/>
  </r>
  <r>
    <x v="11"/>
    <x v="9"/>
    <n v="550.67999999999995"/>
    <x v="4"/>
    <n v="1652.04"/>
    <x v="3"/>
    <s v="Brenda Chavez"/>
    <x v="2"/>
    <n v="40.590752000000002"/>
    <n v="-77.209755000000001"/>
    <x v="2"/>
    <d v="2024-07-05T00:00:00"/>
    <x v="6"/>
    <x v="6452"/>
    <n v="17616915.040000014"/>
  </r>
  <r>
    <x v="0"/>
    <x v="0"/>
    <n v="289.44"/>
    <x v="3"/>
    <n v="1157.76"/>
    <x v="0"/>
    <s v="Tommy Gillespie"/>
    <x v="48"/>
    <n v="44.693947000000001"/>
    <n v="-69.381927000000005"/>
    <x v="1"/>
    <d v="2024-07-05T00:00:00"/>
    <x v="6"/>
    <x v="6453"/>
    <n v="17616915.040000014"/>
  </r>
  <r>
    <x v="10"/>
    <x v="20"/>
    <n v="89.27"/>
    <x v="3"/>
    <n v="357.08"/>
    <x v="2"/>
    <s v="Nicolas Chapman"/>
    <x v="34"/>
    <n v="42.755966000000001"/>
    <n v="-107.30249000000001"/>
    <x v="3"/>
    <d v="2024-07-05T00:00:00"/>
    <x v="6"/>
    <x v="6454"/>
    <n v="17616915.040000014"/>
  </r>
  <r>
    <x v="14"/>
    <x v="2"/>
    <n v="34.340000000000003"/>
    <x v="1"/>
    <n v="171.70000000000002"/>
    <x v="1"/>
    <s v="Carrie Thompson"/>
    <x v="22"/>
    <n v="43.452491999999999"/>
    <n v="-71.563896"/>
    <x v="4"/>
    <d v="2024-07-05T00:00:00"/>
    <x v="6"/>
    <x v="6455"/>
    <n v="17616915.040000014"/>
  </r>
  <r>
    <x v="10"/>
    <x v="15"/>
    <n v="141.82"/>
    <x v="2"/>
    <n v="141.82"/>
    <x v="1"/>
    <s v="Todd Wilkins"/>
    <x v="39"/>
    <n v="36.116202999999999"/>
    <n v="-119.68156399999999"/>
    <x v="4"/>
    <d v="2024-07-05T00:00:00"/>
    <x v="6"/>
    <x v="6456"/>
    <n v="17616915.040000014"/>
  </r>
  <r>
    <x v="20"/>
    <x v="17"/>
    <n v="503.68"/>
    <x v="2"/>
    <n v="503.68"/>
    <x v="1"/>
    <s v="Roberta Guerrero"/>
    <x v="45"/>
    <n v="44.299782"/>
    <n v="-99.438828000000001"/>
    <x v="4"/>
    <d v="2024-07-05T00:00:00"/>
    <x v="6"/>
    <x v="6457"/>
    <n v="17616915.040000014"/>
  </r>
  <r>
    <x v="12"/>
    <x v="13"/>
    <n v="839.06"/>
    <x v="3"/>
    <n v="3356.24"/>
    <x v="0"/>
    <s v="Ethan Jordan"/>
    <x v="31"/>
    <n v="33.856892000000002"/>
    <n v="-80.945007000000004"/>
    <x v="2"/>
    <d v="2024-07-05T00:00:00"/>
    <x v="6"/>
    <x v="6458"/>
    <n v="17616915.040000014"/>
  </r>
  <r>
    <x v="3"/>
    <x v="23"/>
    <n v="358.3"/>
    <x v="0"/>
    <n v="716.6"/>
    <x v="1"/>
    <s v="Brenda Thompson"/>
    <x v="48"/>
    <n v="44.693947000000001"/>
    <n v="-69.381927000000005"/>
    <x v="4"/>
    <d v="2024-07-05T00:00:00"/>
    <x v="6"/>
    <x v="6459"/>
    <n v="17616915.040000014"/>
  </r>
  <r>
    <x v="4"/>
    <x v="10"/>
    <n v="2585.44"/>
    <x v="2"/>
    <n v="2585.44"/>
    <x v="1"/>
    <s v="Miranda Figueroa"/>
    <x v="15"/>
    <n v="35.630065999999999"/>
    <n v="-79.806419000000005"/>
    <x v="0"/>
    <d v="2024-07-05T00:00:00"/>
    <x v="6"/>
    <x v="6460"/>
    <n v="17616915.040000014"/>
  </r>
  <r>
    <x v="12"/>
    <x v="17"/>
    <n v="318.76"/>
    <x v="2"/>
    <n v="318.76"/>
    <x v="3"/>
    <s v="David Bullock"/>
    <x v="27"/>
    <n v="40.388782999999997"/>
    <n v="-82.764915000000002"/>
    <x v="3"/>
    <d v="2024-07-05T00:00:00"/>
    <x v="6"/>
    <x v="2709"/>
    <n v="17616915.040000014"/>
  </r>
  <r>
    <x v="9"/>
    <x v="0"/>
    <n v="110.9"/>
    <x v="0"/>
    <n v="221.8"/>
    <x v="3"/>
    <s v="Donna Baker"/>
    <x v="48"/>
    <n v="44.693947000000001"/>
    <n v="-69.381927000000005"/>
    <x v="1"/>
    <d v="2024-07-05T00:00:00"/>
    <x v="6"/>
    <x v="6461"/>
    <n v="17616915.040000014"/>
  </r>
  <r>
    <x v="16"/>
    <x v="11"/>
    <n v="135.88999999999999"/>
    <x v="3"/>
    <n v="543.55999999999995"/>
    <x v="2"/>
    <s v="Morgan Shaffer"/>
    <x v="44"/>
    <n v="37.668140000000001"/>
    <n v="-84.670067000000003"/>
    <x v="1"/>
    <d v="2024-07-05T00:00:00"/>
    <x v="6"/>
    <x v="6462"/>
    <n v="17616915.040000014"/>
  </r>
  <r>
    <x v="23"/>
    <x v="1"/>
    <n v="329.69"/>
    <x v="0"/>
    <n v="659.38"/>
    <x v="2"/>
    <s v="Dean Clark"/>
    <x v="48"/>
    <n v="44.693947000000001"/>
    <n v="-69.381927000000005"/>
    <x v="2"/>
    <d v="2024-07-05T00:00:00"/>
    <x v="6"/>
    <x v="6463"/>
    <n v="17616915.040000014"/>
  </r>
  <r>
    <x v="16"/>
    <x v="12"/>
    <n v="460.29"/>
    <x v="3"/>
    <n v="1841.16"/>
    <x v="3"/>
    <s v="Lisa Nichols PhD"/>
    <x v="25"/>
    <n v="34.840515000000003"/>
    <n v="-106.248482"/>
    <x v="1"/>
    <d v="2024-07-05T00:00:00"/>
    <x v="6"/>
    <x v="6464"/>
    <n v="17616915.040000014"/>
  </r>
  <r>
    <x v="16"/>
    <x v="11"/>
    <n v="243.12"/>
    <x v="0"/>
    <n v="486.24"/>
    <x v="0"/>
    <s v="Teresa Gilmore"/>
    <x v="30"/>
    <n v="44.572020999999999"/>
    <n v="-122.070938"/>
    <x v="1"/>
    <d v="2024-07-05T00:00:00"/>
    <x v="6"/>
    <x v="6465"/>
    <n v="17616915.040000014"/>
  </r>
  <r>
    <x v="2"/>
    <x v="19"/>
    <n v="671.15"/>
    <x v="3"/>
    <n v="2684.6"/>
    <x v="3"/>
    <s v="Melissa Brown"/>
    <x v="11"/>
    <n v="39.059811000000003"/>
    <n v="-105.311104"/>
    <x v="0"/>
    <d v="2024-07-05T00:00:00"/>
    <x v="6"/>
    <x v="6466"/>
    <n v="17616915.040000014"/>
  </r>
  <r>
    <x v="3"/>
    <x v="21"/>
    <n v="270.27999999999997"/>
    <x v="2"/>
    <n v="270.27999999999997"/>
    <x v="0"/>
    <s v="Robin Goodwin"/>
    <x v="37"/>
    <n v="38.456085000000002"/>
    <n v="-92.288368000000006"/>
    <x v="0"/>
    <d v="2024-07-05T00:00:00"/>
    <x v="6"/>
    <x v="6467"/>
    <n v="17616915.040000014"/>
  </r>
  <r>
    <x v="3"/>
    <x v="9"/>
    <n v="664.13"/>
    <x v="1"/>
    <n v="3320.65"/>
    <x v="1"/>
    <s v="Ryan Coleman"/>
    <x v="23"/>
    <n v="31.169546"/>
    <n v="-91.867805000000004"/>
    <x v="2"/>
    <d v="2024-07-05T00:00:00"/>
    <x v="6"/>
    <x v="6468"/>
    <n v="17616915.040000014"/>
  </r>
  <r>
    <x v="5"/>
    <x v="7"/>
    <n v="14.62"/>
    <x v="1"/>
    <n v="73.099999999999994"/>
    <x v="2"/>
    <s v="Lisa Coleman"/>
    <x v="48"/>
    <n v="44.693947000000001"/>
    <n v="-69.381927000000005"/>
    <x v="3"/>
    <d v="2024-07-05T00:00:00"/>
    <x v="6"/>
    <x v="6469"/>
    <n v="17616915.040000014"/>
  </r>
  <r>
    <x v="9"/>
    <x v="5"/>
    <n v="58.74"/>
    <x v="1"/>
    <n v="293.7"/>
    <x v="3"/>
    <s v="Robert Hernandez"/>
    <x v="7"/>
    <n v="42.230170999999999"/>
    <n v="-71.530106000000004"/>
    <x v="0"/>
    <d v="2024-07-05T00:00:00"/>
    <x v="6"/>
    <x v="6470"/>
    <n v="17616915.040000014"/>
  </r>
  <r>
    <x v="17"/>
    <x v="16"/>
    <n v="1710.87"/>
    <x v="0"/>
    <n v="3421.74"/>
    <x v="3"/>
    <s v="James Anderson"/>
    <x v="9"/>
    <n v="43.326618000000003"/>
    <n v="-84.536095000000003"/>
    <x v="2"/>
    <d v="2024-07-05T00:00:00"/>
    <x v="6"/>
    <x v="6471"/>
    <n v="17616915.040000014"/>
  </r>
  <r>
    <x v="17"/>
    <x v="6"/>
    <n v="34.5"/>
    <x v="1"/>
    <n v="172.5"/>
    <x v="3"/>
    <s v="Christopher Williams"/>
    <x v="19"/>
    <n v="44.045876"/>
    <n v="-72.710685999999995"/>
    <x v="2"/>
    <d v="2024-07-05T00:00:00"/>
    <x v="6"/>
    <x v="6472"/>
    <n v="17616915.040000014"/>
  </r>
  <r>
    <x v="19"/>
    <x v="21"/>
    <n v="229.9"/>
    <x v="2"/>
    <n v="229.9"/>
    <x v="2"/>
    <s v="Stephanie Wilson"/>
    <x v="9"/>
    <n v="43.326618000000003"/>
    <n v="-84.536095000000003"/>
    <x v="3"/>
    <d v="2024-07-05T00:00:00"/>
    <x v="6"/>
    <x v="6473"/>
    <n v="17616915.040000014"/>
  </r>
  <r>
    <x v="2"/>
    <x v="8"/>
    <n v="795.24"/>
    <x v="3"/>
    <n v="3180.96"/>
    <x v="2"/>
    <s v="Mr. Vincent Perez MD"/>
    <x v="26"/>
    <n v="37.769337"/>
    <n v="-78.169967999999997"/>
    <x v="3"/>
    <d v="2024-07-05T00:00:00"/>
    <x v="6"/>
    <x v="6474"/>
    <n v="17616915.040000014"/>
  </r>
  <r>
    <x v="18"/>
    <x v="5"/>
    <n v="33.049999999999997"/>
    <x v="1"/>
    <n v="165.25"/>
    <x v="2"/>
    <s v="Stacy Morris"/>
    <x v="18"/>
    <n v="31.054487000000002"/>
    <n v="-97.563461000000004"/>
    <x v="3"/>
    <d v="2024-07-05T00:00:00"/>
    <x v="6"/>
    <x v="6475"/>
    <n v="17616915.040000014"/>
  </r>
  <r>
    <x v="3"/>
    <x v="15"/>
    <n v="191.72"/>
    <x v="0"/>
    <n v="383.44"/>
    <x v="1"/>
    <s v="Kimberly Edwards"/>
    <x v="45"/>
    <n v="44.299782"/>
    <n v="-99.438828000000001"/>
    <x v="2"/>
    <d v="2024-07-05T00:00:00"/>
    <x v="6"/>
    <x v="6476"/>
    <n v="17616915.040000014"/>
  </r>
  <r>
    <x v="23"/>
    <x v="21"/>
    <n v="314.14999999999998"/>
    <x v="3"/>
    <n v="1256.5999999999999"/>
    <x v="0"/>
    <s v="Lee Scott"/>
    <x v="49"/>
    <n v="42.165725999999999"/>
    <n v="-74.948051000000007"/>
    <x v="0"/>
    <d v="2024-07-05T00:00:00"/>
    <x v="6"/>
    <x v="6477"/>
    <n v="17616915.040000014"/>
  </r>
  <r>
    <x v="18"/>
    <x v="17"/>
    <n v="398.54"/>
    <x v="0"/>
    <n v="797.08"/>
    <x v="3"/>
    <s v="Jacob Hall"/>
    <x v="18"/>
    <n v="31.054487000000002"/>
    <n v="-97.563461000000004"/>
    <x v="1"/>
    <d v="2024-07-05T00:00:00"/>
    <x v="6"/>
    <x v="6478"/>
    <n v="17616915.040000014"/>
  </r>
  <r>
    <x v="18"/>
    <x v="17"/>
    <n v="400.79"/>
    <x v="0"/>
    <n v="801.58"/>
    <x v="2"/>
    <s v="John Guzman"/>
    <x v="12"/>
    <n v="34.969704"/>
    <n v="-92.373123000000007"/>
    <x v="2"/>
    <d v="2024-07-05T00:00:00"/>
    <x v="6"/>
    <x v="6479"/>
    <n v="17616915.040000014"/>
  </r>
  <r>
    <x v="20"/>
    <x v="22"/>
    <n v="405.29"/>
    <x v="4"/>
    <n v="1215.8700000000001"/>
    <x v="2"/>
    <s v="Sean Gilbert"/>
    <x v="49"/>
    <n v="42.165725999999999"/>
    <n v="-74.948051000000007"/>
    <x v="2"/>
    <d v="2024-07-06T00:00:00"/>
    <x v="6"/>
    <x v="6480"/>
    <n v="17616915.040000014"/>
  </r>
  <r>
    <x v="6"/>
    <x v="19"/>
    <n v="1955.44"/>
    <x v="4"/>
    <n v="5866.32"/>
    <x v="1"/>
    <s v="Sean Madden"/>
    <x v="31"/>
    <n v="33.856892000000002"/>
    <n v="-80.945007000000004"/>
    <x v="4"/>
    <d v="2024-07-06T00:00:00"/>
    <x v="6"/>
    <x v="6481"/>
    <n v="17616915.040000014"/>
  </r>
  <r>
    <x v="5"/>
    <x v="3"/>
    <n v="493.73"/>
    <x v="1"/>
    <n v="2468.65"/>
    <x v="3"/>
    <s v="Kimberly Salazar"/>
    <x v="36"/>
    <n v="39.849426000000001"/>
    <n v="-86.258278000000004"/>
    <x v="4"/>
    <d v="2024-07-06T00:00:00"/>
    <x v="6"/>
    <x v="6482"/>
    <n v="17616915.040000014"/>
  </r>
  <r>
    <x v="6"/>
    <x v="3"/>
    <n v="182.39"/>
    <x v="1"/>
    <n v="911.94999999999993"/>
    <x v="1"/>
    <s v="Jeffrey Huynh"/>
    <x v="20"/>
    <n v="45.694454"/>
    <n v="-93.900192000000004"/>
    <x v="2"/>
    <d v="2024-07-06T00:00:00"/>
    <x v="6"/>
    <x v="6483"/>
    <n v="17616915.040000014"/>
  </r>
  <r>
    <x v="4"/>
    <x v="21"/>
    <n v="186.1"/>
    <x v="1"/>
    <n v="930.5"/>
    <x v="3"/>
    <s v="Diana Lowe"/>
    <x v="2"/>
    <n v="40.590752000000002"/>
    <n v="-77.209755000000001"/>
    <x v="3"/>
    <d v="2024-07-06T00:00:00"/>
    <x v="6"/>
    <x v="6484"/>
    <n v="17616915.040000014"/>
  </r>
  <r>
    <x v="17"/>
    <x v="17"/>
    <n v="397.9"/>
    <x v="3"/>
    <n v="1591.6"/>
    <x v="2"/>
    <s v="Stephanie Brown"/>
    <x v="5"/>
    <n v="39.318522999999999"/>
    <n v="-75.507141000000004"/>
    <x v="3"/>
    <d v="2024-07-06T00:00:00"/>
    <x v="6"/>
    <x v="6485"/>
    <n v="17616915.040000014"/>
  </r>
  <r>
    <x v="22"/>
    <x v="8"/>
    <n v="966.17"/>
    <x v="4"/>
    <n v="2898.5099999999998"/>
    <x v="1"/>
    <s v="Jimmy Gray"/>
    <x v="40"/>
    <n v="33.040619"/>
    <n v="-83.643073999999999"/>
    <x v="0"/>
    <d v="2024-07-06T00:00:00"/>
    <x v="6"/>
    <x v="6486"/>
    <n v="17616915.040000014"/>
  </r>
  <r>
    <x v="16"/>
    <x v="2"/>
    <n v="42.21"/>
    <x v="3"/>
    <n v="168.84"/>
    <x v="3"/>
    <s v="Nicholas Cuevas"/>
    <x v="31"/>
    <n v="33.856892000000002"/>
    <n v="-80.945007000000004"/>
    <x v="4"/>
    <d v="2024-07-06T00:00:00"/>
    <x v="6"/>
    <x v="6487"/>
    <n v="17616915.040000014"/>
  </r>
  <r>
    <x v="17"/>
    <x v="18"/>
    <n v="148.38"/>
    <x v="3"/>
    <n v="593.52"/>
    <x v="2"/>
    <s v="Daniel Knight"/>
    <x v="10"/>
    <n v="38.491225999999997"/>
    <n v="-80.954455999999993"/>
    <x v="1"/>
    <d v="2024-07-06T00:00:00"/>
    <x v="6"/>
    <x v="6488"/>
    <n v="17616915.040000014"/>
  </r>
  <r>
    <x v="21"/>
    <x v="15"/>
    <n v="138.41"/>
    <x v="1"/>
    <n v="692.05"/>
    <x v="2"/>
    <s v="Carol Glenn"/>
    <x v="24"/>
    <n v="21.094318000000001"/>
    <n v="-157.49833699999999"/>
    <x v="3"/>
    <d v="2024-07-06T00:00:00"/>
    <x v="6"/>
    <x v="6489"/>
    <n v="17616915.040000014"/>
  </r>
  <r>
    <x v="4"/>
    <x v="22"/>
    <n v="134.33000000000001"/>
    <x v="4"/>
    <n v="402.99"/>
    <x v="0"/>
    <s v="Alicia Mcdowell"/>
    <x v="15"/>
    <n v="35.630065999999999"/>
    <n v="-79.806419000000005"/>
    <x v="1"/>
    <d v="2024-07-06T00:00:00"/>
    <x v="6"/>
    <x v="6490"/>
    <n v="17616915.040000014"/>
  </r>
  <r>
    <x v="2"/>
    <x v="19"/>
    <n v="1049.71"/>
    <x v="0"/>
    <n v="2099.42"/>
    <x v="0"/>
    <s v="Jeremy Barnett"/>
    <x v="3"/>
    <n v="41.597782000000002"/>
    <n v="-72.755370999999997"/>
    <x v="0"/>
    <d v="2024-07-06T00:00:00"/>
    <x v="6"/>
    <x v="6491"/>
    <n v="17616915.040000014"/>
  </r>
  <r>
    <x v="6"/>
    <x v="9"/>
    <n v="1724.96"/>
    <x v="1"/>
    <n v="8624.7999999999993"/>
    <x v="1"/>
    <s v="Jeremy Burke"/>
    <x v="32"/>
    <n v="44.240459000000001"/>
    <n v="-114.47882799999999"/>
    <x v="0"/>
    <d v="2024-07-06T00:00:00"/>
    <x v="6"/>
    <x v="6492"/>
    <n v="17616915.040000014"/>
  </r>
  <r>
    <x v="15"/>
    <x v="2"/>
    <n v="12.59"/>
    <x v="4"/>
    <n v="37.769999999999996"/>
    <x v="2"/>
    <s v="Emily Gutierrez"/>
    <x v="45"/>
    <n v="44.299782"/>
    <n v="-99.438828000000001"/>
    <x v="4"/>
    <d v="2024-07-06T00:00:00"/>
    <x v="6"/>
    <x v="6493"/>
    <n v="17616915.040000014"/>
  </r>
  <r>
    <x v="2"/>
    <x v="19"/>
    <n v="1415.27"/>
    <x v="4"/>
    <n v="4245.8099999999995"/>
    <x v="2"/>
    <s v="Travis Ballard"/>
    <x v="44"/>
    <n v="37.668140000000001"/>
    <n v="-84.670067000000003"/>
    <x v="1"/>
    <d v="2024-07-06T00:00:00"/>
    <x v="6"/>
    <x v="6494"/>
    <n v="17616915.040000014"/>
  </r>
  <r>
    <x v="9"/>
    <x v="22"/>
    <n v="236.63"/>
    <x v="3"/>
    <n v="946.52"/>
    <x v="2"/>
    <s v="Wayne Ellis"/>
    <x v="29"/>
    <n v="38.526600000000002"/>
    <n v="-96.726485999999994"/>
    <x v="1"/>
    <d v="2024-07-06T00:00:00"/>
    <x v="6"/>
    <x v="6495"/>
    <n v="17616915.040000014"/>
  </r>
  <r>
    <x v="10"/>
    <x v="6"/>
    <n v="20.95"/>
    <x v="3"/>
    <n v="83.8"/>
    <x v="1"/>
    <s v="Sara Clarke"/>
    <x v="32"/>
    <n v="44.240459000000001"/>
    <n v="-114.47882799999999"/>
    <x v="0"/>
    <d v="2024-07-06T00:00:00"/>
    <x v="6"/>
    <x v="6496"/>
    <n v="17616915.040000014"/>
  </r>
  <r>
    <x v="13"/>
    <x v="11"/>
    <n v="154"/>
    <x v="3"/>
    <n v="616"/>
    <x v="0"/>
    <s v="James Mercado"/>
    <x v="3"/>
    <n v="41.597782000000002"/>
    <n v="-72.755370999999997"/>
    <x v="0"/>
    <d v="2024-07-06T00:00:00"/>
    <x v="6"/>
    <x v="6497"/>
    <n v="17616915.040000014"/>
  </r>
  <r>
    <x v="20"/>
    <x v="0"/>
    <n v="497.88"/>
    <x v="0"/>
    <n v="995.76"/>
    <x v="2"/>
    <s v="Sarah Gibson"/>
    <x v="46"/>
    <n v="41.125369999999997"/>
    <n v="-98.268082000000007"/>
    <x v="2"/>
    <d v="2024-07-06T00:00:00"/>
    <x v="6"/>
    <x v="6498"/>
    <n v="17616915.040000014"/>
  </r>
  <r>
    <x v="5"/>
    <x v="7"/>
    <n v="71.400000000000006"/>
    <x v="4"/>
    <n v="214.20000000000002"/>
    <x v="3"/>
    <s v="Sara Cunningham"/>
    <x v="32"/>
    <n v="44.240459000000001"/>
    <n v="-114.47882799999999"/>
    <x v="2"/>
    <d v="2024-07-06T00:00:00"/>
    <x v="6"/>
    <x v="6499"/>
    <n v="17616915.040000014"/>
  </r>
  <r>
    <x v="21"/>
    <x v="12"/>
    <n v="705.3"/>
    <x v="4"/>
    <n v="2115.8999999999996"/>
    <x v="2"/>
    <s v="James Evans"/>
    <x v="14"/>
    <n v="40.298904"/>
    <n v="-74.521011000000001"/>
    <x v="0"/>
    <d v="2024-07-06T00:00:00"/>
    <x v="6"/>
    <x v="6500"/>
    <n v="17616915.040000014"/>
  </r>
  <r>
    <x v="0"/>
    <x v="22"/>
    <n v="180.15"/>
    <x v="0"/>
    <n v="360.3"/>
    <x v="1"/>
    <s v="Chad Nielsen Jr."/>
    <x v="14"/>
    <n v="40.298904"/>
    <n v="-74.521011000000001"/>
    <x v="3"/>
    <d v="2024-07-06T00:00:00"/>
    <x v="6"/>
    <x v="6501"/>
    <n v="17616915.040000014"/>
  </r>
  <r>
    <x v="12"/>
    <x v="8"/>
    <n v="210.82"/>
    <x v="0"/>
    <n v="421.64"/>
    <x v="1"/>
    <s v="Dillon Landry"/>
    <x v="28"/>
    <n v="32.806671000000001"/>
    <n v="-86.791129999999995"/>
    <x v="3"/>
    <d v="2024-07-06T00:00:00"/>
    <x v="6"/>
    <x v="5193"/>
    <n v="17616915.040000014"/>
  </r>
  <r>
    <x v="0"/>
    <x v="19"/>
    <n v="1910.99"/>
    <x v="1"/>
    <n v="9554.9500000000007"/>
    <x v="1"/>
    <s v="Keith Thompson"/>
    <x v="14"/>
    <n v="40.298904"/>
    <n v="-74.521011000000001"/>
    <x v="1"/>
    <d v="2024-07-06T00:00:00"/>
    <x v="6"/>
    <x v="6502"/>
    <n v="17616915.040000014"/>
  </r>
  <r>
    <x v="20"/>
    <x v="0"/>
    <n v="308.17"/>
    <x v="0"/>
    <n v="616.34"/>
    <x v="3"/>
    <s v="Patrick Williams"/>
    <x v="27"/>
    <n v="40.388782999999997"/>
    <n v="-82.764915000000002"/>
    <x v="2"/>
    <d v="2024-07-06T00:00:00"/>
    <x v="6"/>
    <x v="6503"/>
    <n v="17616915.040000014"/>
  </r>
  <r>
    <x v="10"/>
    <x v="16"/>
    <n v="1850.46"/>
    <x v="1"/>
    <n v="9252.2999999999993"/>
    <x v="0"/>
    <s v="George Brown"/>
    <x v="13"/>
    <n v="40.150032000000003"/>
    <n v="-111.86243399999999"/>
    <x v="1"/>
    <d v="2024-07-07T00:00:00"/>
    <x v="6"/>
    <x v="6504"/>
    <n v="17616915.040000014"/>
  </r>
  <r>
    <x v="15"/>
    <x v="2"/>
    <n v="34.619999999999997"/>
    <x v="0"/>
    <n v="69.239999999999995"/>
    <x v="0"/>
    <s v="Michelle Young"/>
    <x v="17"/>
    <n v="61.370716000000002"/>
    <n v="-152.40441899999999"/>
    <x v="2"/>
    <d v="2024-07-07T00:00:00"/>
    <x v="6"/>
    <x v="6505"/>
    <n v="17616915.040000014"/>
  </r>
  <r>
    <x v="11"/>
    <x v="4"/>
    <n v="408.83"/>
    <x v="0"/>
    <n v="817.66"/>
    <x v="0"/>
    <s v="Rebekah Maxwell"/>
    <x v="13"/>
    <n v="40.150032000000003"/>
    <n v="-111.86243399999999"/>
    <x v="2"/>
    <d v="2024-07-07T00:00:00"/>
    <x v="6"/>
    <x v="6506"/>
    <n v="17616915.040000014"/>
  </r>
  <r>
    <x v="16"/>
    <x v="13"/>
    <n v="484.69"/>
    <x v="1"/>
    <n v="2423.4499999999998"/>
    <x v="1"/>
    <s v="Daniel Ruiz"/>
    <x v="16"/>
    <n v="35.747844999999998"/>
    <n v="-86.692345000000003"/>
    <x v="3"/>
    <d v="2024-07-07T00:00:00"/>
    <x v="6"/>
    <x v="6507"/>
    <n v="17616915.040000014"/>
  </r>
  <r>
    <x v="18"/>
    <x v="5"/>
    <n v="20.68"/>
    <x v="4"/>
    <n v="62.04"/>
    <x v="1"/>
    <s v="Todd Vargas"/>
    <x v="49"/>
    <n v="42.165725999999999"/>
    <n v="-74.948051000000007"/>
    <x v="1"/>
    <d v="2024-07-07T00:00:00"/>
    <x v="6"/>
    <x v="6508"/>
    <n v="17616915.040000014"/>
  </r>
  <r>
    <x v="13"/>
    <x v="4"/>
    <n v="677.88"/>
    <x v="4"/>
    <n v="2033.6399999999999"/>
    <x v="0"/>
    <s v="Cindy Carroll"/>
    <x v="20"/>
    <n v="45.694454"/>
    <n v="-93.900192000000004"/>
    <x v="1"/>
    <d v="2024-07-07T00:00:00"/>
    <x v="6"/>
    <x v="6509"/>
    <n v="17616915.040000014"/>
  </r>
  <r>
    <x v="1"/>
    <x v="5"/>
    <n v="72.069999999999993"/>
    <x v="2"/>
    <n v="72.069999999999993"/>
    <x v="2"/>
    <s v="Steven Gibbs"/>
    <x v="38"/>
    <n v="47.400902000000002"/>
    <n v="-121.490494"/>
    <x v="3"/>
    <d v="2024-07-07T00:00:00"/>
    <x v="6"/>
    <x v="6510"/>
    <n v="17616915.040000014"/>
  </r>
  <r>
    <x v="11"/>
    <x v="4"/>
    <n v="338.8"/>
    <x v="2"/>
    <n v="338.8"/>
    <x v="2"/>
    <s v="Lisa Medina"/>
    <x v="25"/>
    <n v="34.840515000000003"/>
    <n v="-106.248482"/>
    <x v="2"/>
    <d v="2024-07-07T00:00:00"/>
    <x v="6"/>
    <x v="6511"/>
    <n v="17616915.040000014"/>
  </r>
  <r>
    <x v="12"/>
    <x v="18"/>
    <n v="75.89"/>
    <x v="4"/>
    <n v="227.67000000000002"/>
    <x v="3"/>
    <s v="Jeffrey King"/>
    <x v="47"/>
    <n v="42.011538999999999"/>
    <n v="-93.210526000000002"/>
    <x v="0"/>
    <d v="2024-07-07T00:00:00"/>
    <x v="6"/>
    <x v="6512"/>
    <n v="17616915.040000014"/>
  </r>
  <r>
    <x v="8"/>
    <x v="18"/>
    <n v="107.41"/>
    <x v="4"/>
    <n v="322.23"/>
    <x v="3"/>
    <s v="Laura Doyle"/>
    <x v="8"/>
    <n v="27.766279000000001"/>
    <n v="-81.686783000000005"/>
    <x v="1"/>
    <d v="2024-07-07T00:00:00"/>
    <x v="6"/>
    <x v="6513"/>
    <n v="17616915.040000014"/>
  </r>
  <r>
    <x v="1"/>
    <x v="22"/>
    <n v="292.47000000000003"/>
    <x v="1"/>
    <n v="1462.3500000000001"/>
    <x v="3"/>
    <s v="Steve Jones"/>
    <x v="40"/>
    <n v="33.040619"/>
    <n v="-83.643073999999999"/>
    <x v="0"/>
    <d v="2024-07-07T00:00:00"/>
    <x v="6"/>
    <x v="6514"/>
    <n v="17616915.040000014"/>
  </r>
  <r>
    <x v="4"/>
    <x v="5"/>
    <n v="68.349999999999994"/>
    <x v="1"/>
    <n v="341.75"/>
    <x v="2"/>
    <s v="Adam Fletcher"/>
    <x v="37"/>
    <n v="38.456085000000002"/>
    <n v="-92.288368000000006"/>
    <x v="3"/>
    <d v="2024-07-07T00:00:00"/>
    <x v="6"/>
    <x v="6515"/>
    <n v="17616915.040000014"/>
  </r>
  <r>
    <x v="1"/>
    <x v="13"/>
    <n v="1789.1"/>
    <x v="0"/>
    <n v="3578.2"/>
    <x v="2"/>
    <s v="Roberto Smith"/>
    <x v="9"/>
    <n v="43.326618000000003"/>
    <n v="-84.536095000000003"/>
    <x v="2"/>
    <d v="2024-07-07T00:00:00"/>
    <x v="6"/>
    <x v="6516"/>
    <n v="17616915.040000014"/>
  </r>
  <r>
    <x v="23"/>
    <x v="7"/>
    <n v="79.540000000000006"/>
    <x v="1"/>
    <n v="397.70000000000005"/>
    <x v="2"/>
    <s v="Denise Morrison"/>
    <x v="2"/>
    <n v="40.590752000000002"/>
    <n v="-77.209755000000001"/>
    <x v="4"/>
    <d v="2024-07-07T00:00:00"/>
    <x v="6"/>
    <x v="6517"/>
    <n v="17616915.040000014"/>
  </r>
  <r>
    <x v="1"/>
    <x v="19"/>
    <n v="1515.58"/>
    <x v="0"/>
    <n v="3031.16"/>
    <x v="0"/>
    <s v="Rhonda Gonzalez"/>
    <x v="8"/>
    <n v="27.766279000000001"/>
    <n v="-81.686783000000005"/>
    <x v="2"/>
    <d v="2024-07-07T00:00:00"/>
    <x v="6"/>
    <x v="6518"/>
    <n v="17616915.040000014"/>
  </r>
  <r>
    <x v="12"/>
    <x v="21"/>
    <n v="369.17"/>
    <x v="0"/>
    <n v="738.34"/>
    <x v="0"/>
    <s v="Isabella Mcbride"/>
    <x v="27"/>
    <n v="40.388782999999997"/>
    <n v="-82.764915000000002"/>
    <x v="4"/>
    <d v="2024-07-07T00:00:00"/>
    <x v="6"/>
    <x v="6519"/>
    <n v="17616915.040000014"/>
  </r>
  <r>
    <x v="12"/>
    <x v="13"/>
    <n v="1152.58"/>
    <x v="4"/>
    <n v="3457.74"/>
    <x v="2"/>
    <s v="Laura Johnson"/>
    <x v="29"/>
    <n v="38.526600000000002"/>
    <n v="-96.726485999999994"/>
    <x v="0"/>
    <d v="2024-07-07T00:00:00"/>
    <x v="6"/>
    <x v="6520"/>
    <n v="17616915.040000014"/>
  </r>
  <r>
    <x v="21"/>
    <x v="19"/>
    <n v="317.95"/>
    <x v="0"/>
    <n v="635.9"/>
    <x v="0"/>
    <s v="Dawn Powell"/>
    <x v="39"/>
    <n v="36.116202999999999"/>
    <n v="-119.68156399999999"/>
    <x v="2"/>
    <d v="2024-07-07T00:00:00"/>
    <x v="6"/>
    <x v="6521"/>
    <n v="17616915.040000014"/>
  </r>
  <r>
    <x v="15"/>
    <x v="0"/>
    <n v="410.12"/>
    <x v="3"/>
    <n v="1640.48"/>
    <x v="1"/>
    <s v="Laura Gutierrez"/>
    <x v="49"/>
    <n v="42.165725999999999"/>
    <n v="-74.948051000000007"/>
    <x v="3"/>
    <d v="2024-07-07T00:00:00"/>
    <x v="6"/>
    <x v="6522"/>
    <n v="17616915.040000014"/>
  </r>
  <r>
    <x v="21"/>
    <x v="20"/>
    <n v="158.78"/>
    <x v="4"/>
    <n v="476.34000000000003"/>
    <x v="1"/>
    <s v="Cameron Carr"/>
    <x v="31"/>
    <n v="33.856892000000002"/>
    <n v="-80.945007000000004"/>
    <x v="1"/>
    <d v="2024-07-07T00:00:00"/>
    <x v="6"/>
    <x v="6523"/>
    <n v="17616915.040000014"/>
  </r>
  <r>
    <x v="20"/>
    <x v="14"/>
    <n v="465.13"/>
    <x v="1"/>
    <n v="2325.65"/>
    <x v="2"/>
    <s v="Paul Macias"/>
    <x v="18"/>
    <n v="31.054487000000002"/>
    <n v="-97.563461000000004"/>
    <x v="1"/>
    <d v="2024-07-07T00:00:00"/>
    <x v="6"/>
    <x v="6524"/>
    <n v="17616915.040000014"/>
  </r>
  <r>
    <x v="21"/>
    <x v="10"/>
    <n v="2547.52"/>
    <x v="2"/>
    <n v="2547.52"/>
    <x v="3"/>
    <s v="Ellen Trevino"/>
    <x v="37"/>
    <n v="38.456085000000002"/>
    <n v="-92.288368000000006"/>
    <x v="2"/>
    <d v="2024-07-07T00:00:00"/>
    <x v="6"/>
    <x v="6525"/>
    <n v="17616915.040000014"/>
  </r>
  <r>
    <x v="0"/>
    <x v="11"/>
    <n v="236.79"/>
    <x v="2"/>
    <n v="236.79"/>
    <x v="3"/>
    <s v="Dawn Smith"/>
    <x v="15"/>
    <n v="35.630065999999999"/>
    <n v="-79.806419000000005"/>
    <x v="4"/>
    <d v="2024-07-07T00:00:00"/>
    <x v="6"/>
    <x v="6526"/>
    <n v="17616915.040000014"/>
  </r>
  <r>
    <x v="5"/>
    <x v="20"/>
    <n v="228.52"/>
    <x v="0"/>
    <n v="457.04"/>
    <x v="0"/>
    <s v="Luis Sanders"/>
    <x v="35"/>
    <n v="46.921925000000002"/>
    <n v="-110.454353"/>
    <x v="3"/>
    <d v="2024-07-07T00:00:00"/>
    <x v="6"/>
    <x v="6527"/>
    <n v="17616915.040000014"/>
  </r>
  <r>
    <x v="13"/>
    <x v="3"/>
    <n v="341.45"/>
    <x v="3"/>
    <n v="1365.8"/>
    <x v="0"/>
    <s v="Alexandra Sanchez"/>
    <x v="28"/>
    <n v="32.806671000000001"/>
    <n v="-86.791129999999995"/>
    <x v="2"/>
    <d v="2024-07-07T00:00:00"/>
    <x v="6"/>
    <x v="6528"/>
    <n v="17616915.040000014"/>
  </r>
  <r>
    <x v="3"/>
    <x v="21"/>
    <n v="366.97"/>
    <x v="3"/>
    <n v="1467.88"/>
    <x v="0"/>
    <s v="Andrew Mccoy"/>
    <x v="38"/>
    <n v="47.400902000000002"/>
    <n v="-121.490494"/>
    <x v="0"/>
    <d v="2024-07-07T00:00:00"/>
    <x v="6"/>
    <x v="6529"/>
    <n v="17616915.040000014"/>
  </r>
  <r>
    <x v="8"/>
    <x v="18"/>
    <n v="125.17"/>
    <x v="0"/>
    <n v="250.34"/>
    <x v="1"/>
    <s v="Laura Thomas"/>
    <x v="3"/>
    <n v="41.597782000000002"/>
    <n v="-72.755370999999997"/>
    <x v="3"/>
    <d v="2024-07-08T00:00:00"/>
    <x v="6"/>
    <x v="6530"/>
    <n v="17616915.040000014"/>
  </r>
  <r>
    <x v="8"/>
    <x v="10"/>
    <n v="1845.4"/>
    <x v="1"/>
    <n v="9227"/>
    <x v="1"/>
    <s v="Tasha Moore"/>
    <x v="40"/>
    <n v="33.040619"/>
    <n v="-83.643073999999999"/>
    <x v="4"/>
    <d v="2024-07-08T00:00:00"/>
    <x v="6"/>
    <x v="6531"/>
    <n v="17616915.040000014"/>
  </r>
  <r>
    <x v="4"/>
    <x v="16"/>
    <n v="2099.67"/>
    <x v="1"/>
    <n v="10498.35"/>
    <x v="2"/>
    <s v="James Perez"/>
    <x v="2"/>
    <n v="40.590752000000002"/>
    <n v="-77.209755000000001"/>
    <x v="4"/>
    <d v="2024-07-08T00:00:00"/>
    <x v="6"/>
    <x v="6532"/>
    <n v="17616915.040000014"/>
  </r>
  <r>
    <x v="11"/>
    <x v="0"/>
    <n v="283.92"/>
    <x v="4"/>
    <n v="851.76"/>
    <x v="2"/>
    <s v="Rachel Mcgee"/>
    <x v="25"/>
    <n v="34.840515000000003"/>
    <n v="-106.248482"/>
    <x v="0"/>
    <d v="2024-07-08T00:00:00"/>
    <x v="6"/>
    <x v="6533"/>
    <n v="17616915.040000014"/>
  </r>
  <r>
    <x v="11"/>
    <x v="1"/>
    <n v="108.87"/>
    <x v="3"/>
    <n v="435.48"/>
    <x v="3"/>
    <s v="Daniel Houston"/>
    <x v="0"/>
    <n v="33.729759000000001"/>
    <n v="-111.43122099999999"/>
    <x v="4"/>
    <d v="2024-07-08T00:00:00"/>
    <x v="6"/>
    <x v="6534"/>
    <n v="17616915.040000014"/>
  </r>
  <r>
    <x v="3"/>
    <x v="23"/>
    <n v="516.85"/>
    <x v="3"/>
    <n v="2067.4"/>
    <x v="0"/>
    <s v="John Kent"/>
    <x v="38"/>
    <n v="47.400902000000002"/>
    <n v="-121.490494"/>
    <x v="1"/>
    <d v="2024-07-08T00:00:00"/>
    <x v="6"/>
    <x v="6535"/>
    <n v="17616915.040000014"/>
  </r>
  <r>
    <x v="4"/>
    <x v="2"/>
    <n v="9.73"/>
    <x v="2"/>
    <n v="9.73"/>
    <x v="3"/>
    <s v="Richard Gonzalez"/>
    <x v="15"/>
    <n v="35.630065999999999"/>
    <n v="-79.806419000000005"/>
    <x v="0"/>
    <d v="2024-07-08T00:00:00"/>
    <x v="6"/>
    <x v="6536"/>
    <n v="17616915.040000014"/>
  </r>
  <r>
    <x v="18"/>
    <x v="15"/>
    <n v="53.73"/>
    <x v="1"/>
    <n v="268.64999999999998"/>
    <x v="0"/>
    <s v="Logan Booth"/>
    <x v="24"/>
    <n v="21.094318000000001"/>
    <n v="-157.49833699999999"/>
    <x v="4"/>
    <d v="2024-07-08T00:00:00"/>
    <x v="6"/>
    <x v="6537"/>
    <n v="17616915.040000014"/>
  </r>
  <r>
    <x v="8"/>
    <x v="20"/>
    <n v="286.58"/>
    <x v="0"/>
    <n v="573.16"/>
    <x v="1"/>
    <s v="Jeffrey Weber"/>
    <x v="1"/>
    <n v="40.349457000000001"/>
    <n v="-88.986136999999999"/>
    <x v="0"/>
    <d v="2024-07-08T00:00:00"/>
    <x v="6"/>
    <x v="6538"/>
    <n v="17616915.040000014"/>
  </r>
  <r>
    <x v="9"/>
    <x v="9"/>
    <n v="1686.56"/>
    <x v="4"/>
    <n v="5059.68"/>
    <x v="0"/>
    <s v="Cheryl Martinez"/>
    <x v="29"/>
    <n v="38.526600000000002"/>
    <n v="-96.726485999999994"/>
    <x v="2"/>
    <d v="2024-07-08T00:00:00"/>
    <x v="6"/>
    <x v="6539"/>
    <n v="17616915.040000014"/>
  </r>
  <r>
    <x v="3"/>
    <x v="13"/>
    <n v="1011.76"/>
    <x v="3"/>
    <n v="4047.04"/>
    <x v="3"/>
    <s v="Ronald Chavez"/>
    <x v="48"/>
    <n v="44.693947000000001"/>
    <n v="-69.381927000000005"/>
    <x v="4"/>
    <d v="2024-07-08T00:00:00"/>
    <x v="6"/>
    <x v="6540"/>
    <n v="17616915.040000014"/>
  </r>
  <r>
    <x v="11"/>
    <x v="22"/>
    <n v="302.64"/>
    <x v="1"/>
    <n v="1513.1999999999998"/>
    <x v="3"/>
    <s v="Susan Lutz"/>
    <x v="2"/>
    <n v="40.590752000000002"/>
    <n v="-77.209755000000001"/>
    <x v="3"/>
    <d v="2024-07-08T00:00:00"/>
    <x v="6"/>
    <x v="6541"/>
    <n v="17616915.040000014"/>
  </r>
  <r>
    <x v="0"/>
    <x v="20"/>
    <n v="296.91000000000003"/>
    <x v="1"/>
    <n v="1484.5500000000002"/>
    <x v="1"/>
    <s v="Richard Anderson"/>
    <x v="36"/>
    <n v="39.849426000000001"/>
    <n v="-86.258278000000004"/>
    <x v="3"/>
    <d v="2024-07-08T00:00:00"/>
    <x v="6"/>
    <x v="6542"/>
    <n v="17616915.040000014"/>
  </r>
  <r>
    <x v="4"/>
    <x v="20"/>
    <n v="127.2"/>
    <x v="3"/>
    <n v="508.8"/>
    <x v="3"/>
    <s v="Eric Kim"/>
    <x v="33"/>
    <n v="44.268543000000001"/>
    <n v="-89.616507999999996"/>
    <x v="4"/>
    <d v="2024-07-08T00:00:00"/>
    <x v="6"/>
    <x v="6543"/>
    <n v="17616915.040000014"/>
  </r>
  <r>
    <x v="3"/>
    <x v="16"/>
    <n v="1983.31"/>
    <x v="4"/>
    <n v="5949.93"/>
    <x v="0"/>
    <s v="Judy Lindsey"/>
    <x v="28"/>
    <n v="32.806671000000001"/>
    <n v="-86.791129999999995"/>
    <x v="4"/>
    <d v="2024-07-08T00:00:00"/>
    <x v="6"/>
    <x v="6544"/>
    <n v="17616915.040000014"/>
  </r>
  <r>
    <x v="16"/>
    <x v="9"/>
    <n v="1588.03"/>
    <x v="3"/>
    <n v="6352.12"/>
    <x v="3"/>
    <s v="Tammy Wilson"/>
    <x v="41"/>
    <n v="38.313515000000002"/>
    <n v="-117.055374"/>
    <x v="4"/>
    <d v="2024-07-08T00:00:00"/>
    <x v="6"/>
    <x v="6545"/>
    <n v="17616915.040000014"/>
  </r>
  <r>
    <x v="0"/>
    <x v="5"/>
    <n v="44.74"/>
    <x v="0"/>
    <n v="89.48"/>
    <x v="1"/>
    <s v="Jill Oliver"/>
    <x v="7"/>
    <n v="42.230170999999999"/>
    <n v="-71.530106000000004"/>
    <x v="4"/>
    <d v="2024-07-08T00:00:00"/>
    <x v="6"/>
    <x v="6546"/>
    <n v="17616915.040000014"/>
  </r>
  <r>
    <x v="1"/>
    <x v="12"/>
    <n v="622.25"/>
    <x v="3"/>
    <n v="2489"/>
    <x v="0"/>
    <s v="Michael Smith"/>
    <x v="26"/>
    <n v="37.769337"/>
    <n v="-78.169967999999997"/>
    <x v="2"/>
    <d v="2024-07-08T00:00:00"/>
    <x v="6"/>
    <x v="6547"/>
    <n v="17616915.040000014"/>
  </r>
  <r>
    <x v="2"/>
    <x v="21"/>
    <n v="225.56"/>
    <x v="0"/>
    <n v="451.12"/>
    <x v="0"/>
    <s v="Nancy Moran MD"/>
    <x v="15"/>
    <n v="35.630065999999999"/>
    <n v="-79.806419000000005"/>
    <x v="0"/>
    <d v="2024-07-08T00:00:00"/>
    <x v="6"/>
    <x v="6548"/>
    <n v="17616915.040000014"/>
  </r>
  <r>
    <x v="19"/>
    <x v="6"/>
    <n v="11.55"/>
    <x v="3"/>
    <n v="46.2"/>
    <x v="3"/>
    <s v="Alyssa Harris"/>
    <x v="26"/>
    <n v="37.769337"/>
    <n v="-78.169967999999997"/>
    <x v="3"/>
    <d v="2024-07-08T00:00:00"/>
    <x v="6"/>
    <x v="6549"/>
    <n v="17616915.040000014"/>
  </r>
  <r>
    <x v="5"/>
    <x v="0"/>
    <n v="409.98"/>
    <x v="3"/>
    <n v="1639.92"/>
    <x v="1"/>
    <s v="Emily Burke"/>
    <x v="16"/>
    <n v="35.747844999999998"/>
    <n v="-86.692345000000003"/>
    <x v="2"/>
    <d v="2024-07-08T00:00:00"/>
    <x v="6"/>
    <x v="6550"/>
    <n v="17616915.040000014"/>
  </r>
  <r>
    <x v="4"/>
    <x v="1"/>
    <n v="221.14"/>
    <x v="1"/>
    <n v="1105.6999999999998"/>
    <x v="1"/>
    <s v="Tiffany Logan"/>
    <x v="15"/>
    <n v="35.630065999999999"/>
    <n v="-79.806419000000005"/>
    <x v="2"/>
    <d v="2024-07-08T00:00:00"/>
    <x v="6"/>
    <x v="6551"/>
    <n v="17616915.040000014"/>
  </r>
  <r>
    <x v="14"/>
    <x v="22"/>
    <n v="376.52"/>
    <x v="0"/>
    <n v="753.04"/>
    <x v="3"/>
    <s v="Eric Martinez"/>
    <x v="38"/>
    <n v="47.400902000000002"/>
    <n v="-121.490494"/>
    <x v="2"/>
    <d v="2024-07-08T00:00:00"/>
    <x v="6"/>
    <x v="6552"/>
    <n v="17616915.040000014"/>
  </r>
  <r>
    <x v="23"/>
    <x v="7"/>
    <n v="40.770000000000003"/>
    <x v="1"/>
    <n v="203.85000000000002"/>
    <x v="1"/>
    <s v="Mrs. Jacqueline Townsend PhD"/>
    <x v="1"/>
    <n v="40.349457000000001"/>
    <n v="-88.986136999999999"/>
    <x v="1"/>
    <d v="2024-07-08T00:00:00"/>
    <x v="6"/>
    <x v="6553"/>
    <n v="17616915.040000014"/>
  </r>
  <r>
    <x v="23"/>
    <x v="22"/>
    <n v="370.15"/>
    <x v="1"/>
    <n v="1850.75"/>
    <x v="2"/>
    <s v="Nicolas Baker"/>
    <x v="43"/>
    <n v="47.528911999999998"/>
    <n v="-99.784012000000004"/>
    <x v="1"/>
    <d v="2024-07-08T00:00:00"/>
    <x v="6"/>
    <x v="4658"/>
    <n v="17616915.040000014"/>
  </r>
  <r>
    <x v="6"/>
    <x v="22"/>
    <n v="333.25"/>
    <x v="0"/>
    <n v="666.5"/>
    <x v="1"/>
    <s v="Rebecca Lopez"/>
    <x v="12"/>
    <n v="34.969704"/>
    <n v="-92.373123000000007"/>
    <x v="3"/>
    <d v="2024-07-08T00:00:00"/>
    <x v="6"/>
    <x v="6554"/>
    <n v="17616915.040000014"/>
  </r>
  <r>
    <x v="11"/>
    <x v="15"/>
    <n v="146.43"/>
    <x v="1"/>
    <n v="732.15000000000009"/>
    <x v="0"/>
    <s v="Daniel Serrano"/>
    <x v="29"/>
    <n v="38.526600000000002"/>
    <n v="-96.726485999999994"/>
    <x v="3"/>
    <d v="2024-07-08T00:00:00"/>
    <x v="6"/>
    <x v="6555"/>
    <n v="17616915.040000014"/>
  </r>
  <r>
    <x v="21"/>
    <x v="23"/>
    <n v="1167.43"/>
    <x v="0"/>
    <n v="2334.86"/>
    <x v="2"/>
    <s v="William Miller"/>
    <x v="11"/>
    <n v="39.059811000000003"/>
    <n v="-105.311104"/>
    <x v="2"/>
    <d v="2024-07-08T00:00:00"/>
    <x v="6"/>
    <x v="6556"/>
    <n v="17616915.040000014"/>
  </r>
  <r>
    <x v="2"/>
    <x v="19"/>
    <n v="651.44000000000005"/>
    <x v="2"/>
    <n v="651.44000000000005"/>
    <x v="1"/>
    <s v="Autumn Allen"/>
    <x v="37"/>
    <n v="38.456085000000002"/>
    <n v="-92.288368000000006"/>
    <x v="0"/>
    <d v="2024-07-08T00:00:00"/>
    <x v="6"/>
    <x v="6557"/>
    <n v="17616915.040000014"/>
  </r>
  <r>
    <x v="23"/>
    <x v="20"/>
    <n v="167.91"/>
    <x v="0"/>
    <n v="335.82"/>
    <x v="0"/>
    <s v="Mr. Paul Moon"/>
    <x v="30"/>
    <n v="44.572020999999999"/>
    <n v="-122.070938"/>
    <x v="1"/>
    <d v="2024-07-08T00:00:00"/>
    <x v="6"/>
    <x v="6558"/>
    <n v="17616915.040000014"/>
  </r>
  <r>
    <x v="6"/>
    <x v="18"/>
    <n v="36.47"/>
    <x v="4"/>
    <n v="109.41"/>
    <x v="3"/>
    <s v="Michelle Washington"/>
    <x v="1"/>
    <n v="40.349457000000001"/>
    <n v="-88.986136999999999"/>
    <x v="0"/>
    <d v="2024-07-08T00:00:00"/>
    <x v="6"/>
    <x v="6559"/>
    <n v="17616915.040000014"/>
  </r>
  <r>
    <x v="17"/>
    <x v="11"/>
    <n v="235.84"/>
    <x v="4"/>
    <n v="707.52"/>
    <x v="0"/>
    <s v="Mr. Jeffrey King"/>
    <x v="28"/>
    <n v="32.806671000000001"/>
    <n v="-86.791129999999995"/>
    <x v="0"/>
    <d v="2024-07-09T00:00:00"/>
    <x v="6"/>
    <x v="6560"/>
    <n v="17616915.040000014"/>
  </r>
  <r>
    <x v="23"/>
    <x v="16"/>
    <n v="2792.12"/>
    <x v="3"/>
    <n v="11168.48"/>
    <x v="0"/>
    <s v="Kent Alvarez"/>
    <x v="36"/>
    <n v="39.849426000000001"/>
    <n v="-86.258278000000004"/>
    <x v="4"/>
    <d v="2024-07-09T00:00:00"/>
    <x v="6"/>
    <x v="6561"/>
    <n v="17616915.040000014"/>
  </r>
  <r>
    <x v="0"/>
    <x v="8"/>
    <n v="608.47"/>
    <x v="3"/>
    <n v="2433.88"/>
    <x v="0"/>
    <s v="Lisa Welch"/>
    <x v="18"/>
    <n v="31.054487000000002"/>
    <n v="-97.563461000000004"/>
    <x v="2"/>
    <d v="2024-07-09T00:00:00"/>
    <x v="6"/>
    <x v="6562"/>
    <n v="17616915.040000014"/>
  </r>
  <r>
    <x v="2"/>
    <x v="19"/>
    <n v="1795.52"/>
    <x v="4"/>
    <n v="5386.5599999999995"/>
    <x v="2"/>
    <s v="Lucas Smith"/>
    <x v="41"/>
    <n v="38.313515000000002"/>
    <n v="-117.055374"/>
    <x v="0"/>
    <d v="2024-07-09T00:00:00"/>
    <x v="6"/>
    <x v="6563"/>
    <n v="17616915.040000014"/>
  </r>
  <r>
    <x v="15"/>
    <x v="8"/>
    <n v="855.43"/>
    <x v="1"/>
    <n v="4277.1499999999996"/>
    <x v="3"/>
    <s v="Mark Clark"/>
    <x v="41"/>
    <n v="38.313515000000002"/>
    <n v="-117.055374"/>
    <x v="3"/>
    <d v="2024-07-09T00:00:00"/>
    <x v="6"/>
    <x v="6564"/>
    <n v="17616915.040000014"/>
  </r>
  <r>
    <x v="16"/>
    <x v="22"/>
    <n v="330.91"/>
    <x v="3"/>
    <n v="1323.64"/>
    <x v="1"/>
    <s v="Tony Rose"/>
    <x v="17"/>
    <n v="61.370716000000002"/>
    <n v="-152.40441899999999"/>
    <x v="3"/>
    <d v="2024-07-09T00:00:00"/>
    <x v="6"/>
    <x v="6565"/>
    <n v="17616915.040000014"/>
  </r>
  <r>
    <x v="6"/>
    <x v="15"/>
    <n v="69.099999999999994"/>
    <x v="3"/>
    <n v="276.39999999999998"/>
    <x v="2"/>
    <s v="Faith Douglas"/>
    <x v="24"/>
    <n v="21.094318000000001"/>
    <n v="-157.49833699999999"/>
    <x v="2"/>
    <d v="2024-07-09T00:00:00"/>
    <x v="6"/>
    <x v="6566"/>
    <n v="17616915.040000014"/>
  </r>
  <r>
    <x v="4"/>
    <x v="5"/>
    <n v="92.2"/>
    <x v="2"/>
    <n v="92.2"/>
    <x v="3"/>
    <s v="Ann Sandoval"/>
    <x v="49"/>
    <n v="42.165725999999999"/>
    <n v="-74.948051000000007"/>
    <x v="3"/>
    <d v="2024-07-09T00:00:00"/>
    <x v="6"/>
    <x v="6567"/>
    <n v="17616915.040000014"/>
  </r>
  <r>
    <x v="16"/>
    <x v="9"/>
    <n v="1178.1400000000001"/>
    <x v="4"/>
    <n v="3534.42"/>
    <x v="2"/>
    <s v="Teresa Burke"/>
    <x v="37"/>
    <n v="38.456085000000002"/>
    <n v="-92.288368000000006"/>
    <x v="3"/>
    <d v="2024-07-09T00:00:00"/>
    <x v="6"/>
    <x v="6568"/>
    <n v="17616915.040000014"/>
  </r>
  <r>
    <x v="13"/>
    <x v="9"/>
    <n v="1993.49"/>
    <x v="1"/>
    <n v="9967.4500000000007"/>
    <x v="1"/>
    <s v="Christopher Jackson"/>
    <x v="29"/>
    <n v="38.526600000000002"/>
    <n v="-96.726485999999994"/>
    <x v="0"/>
    <d v="2024-07-09T00:00:00"/>
    <x v="6"/>
    <x v="6569"/>
    <n v="17616915.040000014"/>
  </r>
  <r>
    <x v="10"/>
    <x v="7"/>
    <n v="41.58"/>
    <x v="0"/>
    <n v="83.16"/>
    <x v="3"/>
    <s v="Michelle Huff"/>
    <x v="21"/>
    <n v="41.680892999999998"/>
    <n v="-71.511780000000002"/>
    <x v="4"/>
    <d v="2024-07-09T00:00:00"/>
    <x v="6"/>
    <x v="6570"/>
    <n v="17616915.040000014"/>
  </r>
  <r>
    <x v="8"/>
    <x v="2"/>
    <n v="24.45"/>
    <x v="4"/>
    <n v="73.349999999999994"/>
    <x v="3"/>
    <s v="Tyler Price"/>
    <x v="25"/>
    <n v="34.840515000000003"/>
    <n v="-106.248482"/>
    <x v="4"/>
    <d v="2024-07-09T00:00:00"/>
    <x v="6"/>
    <x v="6571"/>
    <n v="17616915.040000014"/>
  </r>
  <r>
    <x v="23"/>
    <x v="11"/>
    <n v="172.87"/>
    <x v="4"/>
    <n v="518.61"/>
    <x v="0"/>
    <s v="Erin Adams"/>
    <x v="17"/>
    <n v="61.370716000000002"/>
    <n v="-152.40441899999999"/>
    <x v="0"/>
    <d v="2024-07-09T00:00:00"/>
    <x v="6"/>
    <x v="6572"/>
    <n v="17616915.040000014"/>
  </r>
  <r>
    <x v="8"/>
    <x v="21"/>
    <n v="441.8"/>
    <x v="4"/>
    <n v="1325.4"/>
    <x v="1"/>
    <s v="Theresa Myers"/>
    <x v="14"/>
    <n v="40.298904"/>
    <n v="-74.521011000000001"/>
    <x v="0"/>
    <d v="2024-07-09T00:00:00"/>
    <x v="6"/>
    <x v="6573"/>
    <n v="17616915.040000014"/>
  </r>
  <r>
    <x v="22"/>
    <x v="22"/>
    <n v="167.78"/>
    <x v="1"/>
    <n v="838.9"/>
    <x v="1"/>
    <s v="Tyler Barr"/>
    <x v="49"/>
    <n v="42.165725999999999"/>
    <n v="-74.948051000000007"/>
    <x v="0"/>
    <d v="2024-07-09T00:00:00"/>
    <x v="6"/>
    <x v="6574"/>
    <n v="17616915.040000014"/>
  </r>
  <r>
    <x v="10"/>
    <x v="9"/>
    <n v="1741.5"/>
    <x v="0"/>
    <n v="3483"/>
    <x v="0"/>
    <s v="Dylan Smith"/>
    <x v="4"/>
    <n v="32.741646000000003"/>
    <n v="-89.678696000000002"/>
    <x v="0"/>
    <d v="2024-07-09T00:00:00"/>
    <x v="6"/>
    <x v="6575"/>
    <n v="17616915.040000014"/>
  </r>
  <r>
    <x v="2"/>
    <x v="15"/>
    <n v="174.8"/>
    <x v="4"/>
    <n v="524.40000000000009"/>
    <x v="1"/>
    <s v="Chelsea Benjamin"/>
    <x v="34"/>
    <n v="42.755966000000001"/>
    <n v="-107.30249000000001"/>
    <x v="2"/>
    <d v="2024-07-09T00:00:00"/>
    <x v="6"/>
    <x v="6576"/>
    <n v="17616915.040000014"/>
  </r>
  <r>
    <x v="6"/>
    <x v="10"/>
    <n v="1612.06"/>
    <x v="4"/>
    <n v="4836.18"/>
    <x v="1"/>
    <s v="Ryan Moore"/>
    <x v="12"/>
    <n v="34.969704"/>
    <n v="-92.373123000000007"/>
    <x v="3"/>
    <d v="2024-07-09T00:00:00"/>
    <x v="6"/>
    <x v="6577"/>
    <n v="17616915.040000014"/>
  </r>
  <r>
    <x v="13"/>
    <x v="23"/>
    <n v="488.07"/>
    <x v="0"/>
    <n v="976.14"/>
    <x v="0"/>
    <s v="Jason Wilcox"/>
    <x v="23"/>
    <n v="31.169546"/>
    <n v="-91.867805000000004"/>
    <x v="0"/>
    <d v="2024-07-09T00:00:00"/>
    <x v="6"/>
    <x v="6578"/>
    <n v="17616915.040000014"/>
  </r>
  <r>
    <x v="0"/>
    <x v="22"/>
    <n v="137.11000000000001"/>
    <x v="3"/>
    <n v="548.44000000000005"/>
    <x v="2"/>
    <s v="Christopher Conway"/>
    <x v="0"/>
    <n v="33.729759000000001"/>
    <n v="-111.43122099999999"/>
    <x v="0"/>
    <d v="2024-07-09T00:00:00"/>
    <x v="6"/>
    <x v="757"/>
    <n v="17616915.040000014"/>
  </r>
  <r>
    <x v="14"/>
    <x v="23"/>
    <n v="613.32000000000005"/>
    <x v="2"/>
    <n v="613.32000000000005"/>
    <x v="0"/>
    <s v="Gary Case"/>
    <x v="3"/>
    <n v="41.597782000000002"/>
    <n v="-72.755370999999997"/>
    <x v="3"/>
    <d v="2024-07-09T00:00:00"/>
    <x v="6"/>
    <x v="6579"/>
    <n v="17616915.040000014"/>
  </r>
  <r>
    <x v="21"/>
    <x v="1"/>
    <n v="114.76"/>
    <x v="1"/>
    <n v="573.80000000000007"/>
    <x v="3"/>
    <s v="Johnathan Williams"/>
    <x v="38"/>
    <n v="47.400902000000002"/>
    <n v="-121.490494"/>
    <x v="1"/>
    <d v="2024-07-09T00:00:00"/>
    <x v="6"/>
    <x v="6580"/>
    <n v="17616915.040000014"/>
  </r>
  <r>
    <x v="13"/>
    <x v="13"/>
    <n v="1683.98"/>
    <x v="2"/>
    <n v="1683.98"/>
    <x v="2"/>
    <s v="Lorraine Hicks"/>
    <x v="35"/>
    <n v="46.921925000000002"/>
    <n v="-110.454353"/>
    <x v="3"/>
    <d v="2024-07-09T00:00:00"/>
    <x v="6"/>
    <x v="6581"/>
    <n v="17616915.040000014"/>
  </r>
  <r>
    <x v="0"/>
    <x v="15"/>
    <n v="122.95"/>
    <x v="2"/>
    <n v="122.95"/>
    <x v="2"/>
    <s v="Charles Brown"/>
    <x v="33"/>
    <n v="44.268543000000001"/>
    <n v="-89.616507999999996"/>
    <x v="3"/>
    <d v="2024-07-09T00:00:00"/>
    <x v="6"/>
    <x v="6582"/>
    <n v="17616915.040000014"/>
  </r>
  <r>
    <x v="2"/>
    <x v="7"/>
    <n v="14.08"/>
    <x v="4"/>
    <n v="42.24"/>
    <x v="3"/>
    <s v="Jill Taylor"/>
    <x v="31"/>
    <n v="33.856892000000002"/>
    <n v="-80.945007000000004"/>
    <x v="1"/>
    <d v="2024-07-09T00:00:00"/>
    <x v="6"/>
    <x v="6583"/>
    <n v="17616915.040000014"/>
  </r>
  <r>
    <x v="20"/>
    <x v="12"/>
    <n v="603.98"/>
    <x v="1"/>
    <n v="3019.9"/>
    <x v="1"/>
    <s v="Cynthia Stewart"/>
    <x v="2"/>
    <n v="40.590752000000002"/>
    <n v="-77.209755000000001"/>
    <x v="0"/>
    <d v="2024-07-09T00:00:00"/>
    <x v="6"/>
    <x v="6584"/>
    <n v="17616915.040000014"/>
  </r>
  <r>
    <x v="22"/>
    <x v="16"/>
    <n v="1915.62"/>
    <x v="1"/>
    <n v="9578.0999999999985"/>
    <x v="2"/>
    <s v="Russell Frost"/>
    <x v="45"/>
    <n v="44.299782"/>
    <n v="-99.438828000000001"/>
    <x v="3"/>
    <d v="2024-07-09T00:00:00"/>
    <x v="6"/>
    <x v="6585"/>
    <n v="17616915.040000014"/>
  </r>
  <r>
    <x v="22"/>
    <x v="10"/>
    <n v="2531.98"/>
    <x v="2"/>
    <n v="2531.98"/>
    <x v="1"/>
    <s v="Stacy Norton"/>
    <x v="42"/>
    <n v="39.063946000000001"/>
    <n v="-76.802100999999993"/>
    <x v="1"/>
    <d v="2024-07-09T00:00:00"/>
    <x v="6"/>
    <x v="6586"/>
    <n v="17616915.040000014"/>
  </r>
  <r>
    <x v="16"/>
    <x v="12"/>
    <n v="978.72"/>
    <x v="0"/>
    <n v="1957.44"/>
    <x v="0"/>
    <s v="Timothy Silva"/>
    <x v="4"/>
    <n v="32.741646000000003"/>
    <n v="-89.678696000000002"/>
    <x v="0"/>
    <d v="2024-07-09T00:00:00"/>
    <x v="6"/>
    <x v="6587"/>
    <n v="17616915.040000014"/>
  </r>
  <r>
    <x v="20"/>
    <x v="19"/>
    <n v="985.96"/>
    <x v="1"/>
    <n v="4929.8"/>
    <x v="2"/>
    <s v="Jane Boyer"/>
    <x v="23"/>
    <n v="31.169546"/>
    <n v="-91.867805000000004"/>
    <x v="3"/>
    <d v="2024-07-09T00:00:00"/>
    <x v="6"/>
    <x v="6588"/>
    <n v="17616915.040000014"/>
  </r>
  <r>
    <x v="3"/>
    <x v="9"/>
    <n v="1647.3"/>
    <x v="1"/>
    <n v="8236.5"/>
    <x v="0"/>
    <s v="Tammy Rodriguez"/>
    <x v="19"/>
    <n v="44.045876"/>
    <n v="-72.710685999999995"/>
    <x v="1"/>
    <d v="2024-07-10T00:00:00"/>
    <x v="6"/>
    <x v="6589"/>
    <n v="17616915.040000014"/>
  </r>
  <r>
    <x v="20"/>
    <x v="2"/>
    <n v="17.2"/>
    <x v="4"/>
    <n v="51.599999999999994"/>
    <x v="1"/>
    <s v="Jeffrey Edwards"/>
    <x v="35"/>
    <n v="46.921925000000002"/>
    <n v="-110.454353"/>
    <x v="1"/>
    <d v="2024-07-10T00:00:00"/>
    <x v="6"/>
    <x v="773"/>
    <n v="17616915.040000014"/>
  </r>
  <r>
    <x v="0"/>
    <x v="13"/>
    <n v="521.07000000000005"/>
    <x v="1"/>
    <n v="2605.3500000000004"/>
    <x v="1"/>
    <s v="Donald Aguilar"/>
    <x v="45"/>
    <n v="44.299782"/>
    <n v="-99.438828000000001"/>
    <x v="1"/>
    <d v="2024-07-10T00:00:00"/>
    <x v="6"/>
    <x v="6590"/>
    <n v="17616915.040000014"/>
  </r>
  <r>
    <x v="3"/>
    <x v="13"/>
    <n v="863.43"/>
    <x v="0"/>
    <n v="1726.86"/>
    <x v="3"/>
    <s v="Victoria Santiago"/>
    <x v="3"/>
    <n v="41.597782000000002"/>
    <n v="-72.755370999999997"/>
    <x v="3"/>
    <d v="2024-07-10T00:00:00"/>
    <x v="6"/>
    <x v="6591"/>
    <n v="17616915.040000014"/>
  </r>
  <r>
    <x v="15"/>
    <x v="14"/>
    <n v="579.20000000000005"/>
    <x v="4"/>
    <n v="1737.6000000000001"/>
    <x v="0"/>
    <s v="Joe Goodman"/>
    <x v="35"/>
    <n v="46.921925000000002"/>
    <n v="-110.454353"/>
    <x v="2"/>
    <d v="2024-07-10T00:00:00"/>
    <x v="6"/>
    <x v="6592"/>
    <n v="17616915.040000014"/>
  </r>
  <r>
    <x v="15"/>
    <x v="23"/>
    <n v="990.32"/>
    <x v="0"/>
    <n v="1980.64"/>
    <x v="1"/>
    <s v="Robert Velez"/>
    <x v="49"/>
    <n v="42.165725999999999"/>
    <n v="-74.948051000000007"/>
    <x v="2"/>
    <d v="2024-07-10T00:00:00"/>
    <x v="6"/>
    <x v="6593"/>
    <n v="17616915.040000014"/>
  </r>
  <r>
    <x v="8"/>
    <x v="16"/>
    <n v="682.21"/>
    <x v="3"/>
    <n v="2728.84"/>
    <x v="3"/>
    <s v="Joseph Martin"/>
    <x v="31"/>
    <n v="33.856892000000002"/>
    <n v="-80.945007000000004"/>
    <x v="2"/>
    <d v="2024-07-10T00:00:00"/>
    <x v="6"/>
    <x v="6594"/>
    <n v="17616915.040000014"/>
  </r>
  <r>
    <x v="15"/>
    <x v="5"/>
    <n v="70.03"/>
    <x v="0"/>
    <n v="140.06"/>
    <x v="0"/>
    <s v="Eric Johnson DDS"/>
    <x v="47"/>
    <n v="42.011538999999999"/>
    <n v="-93.210526000000002"/>
    <x v="4"/>
    <d v="2024-07-10T00:00:00"/>
    <x v="6"/>
    <x v="6595"/>
    <n v="17616915.040000014"/>
  </r>
  <r>
    <x v="12"/>
    <x v="4"/>
    <n v="443.81"/>
    <x v="3"/>
    <n v="1775.24"/>
    <x v="0"/>
    <s v="Megan Matthews"/>
    <x v="12"/>
    <n v="34.969704"/>
    <n v="-92.373123000000007"/>
    <x v="1"/>
    <d v="2024-07-10T00:00:00"/>
    <x v="6"/>
    <x v="6596"/>
    <n v="17616915.040000014"/>
  </r>
  <r>
    <x v="17"/>
    <x v="22"/>
    <n v="442.21"/>
    <x v="1"/>
    <n v="2211.0499999999997"/>
    <x v="1"/>
    <s v="Greg Davis"/>
    <x v="32"/>
    <n v="44.240459000000001"/>
    <n v="-114.47882799999999"/>
    <x v="4"/>
    <d v="2024-07-10T00:00:00"/>
    <x v="6"/>
    <x v="6597"/>
    <n v="17616915.040000014"/>
  </r>
  <r>
    <x v="6"/>
    <x v="19"/>
    <n v="615.30999999999995"/>
    <x v="3"/>
    <n v="2461.2399999999998"/>
    <x v="0"/>
    <s v="Donna Heath"/>
    <x v="49"/>
    <n v="42.165725999999999"/>
    <n v="-74.948051000000007"/>
    <x v="1"/>
    <d v="2024-07-10T00:00:00"/>
    <x v="6"/>
    <x v="6598"/>
    <n v="17616915.040000014"/>
  </r>
  <r>
    <x v="9"/>
    <x v="22"/>
    <n v="268.29000000000002"/>
    <x v="4"/>
    <n v="804.87000000000012"/>
    <x v="1"/>
    <s v="Jordan Oneal"/>
    <x v="33"/>
    <n v="44.268543000000001"/>
    <n v="-89.616507999999996"/>
    <x v="0"/>
    <d v="2024-07-10T00:00:00"/>
    <x v="6"/>
    <x v="6599"/>
    <n v="17616915.040000014"/>
  </r>
  <r>
    <x v="13"/>
    <x v="12"/>
    <n v="826.13"/>
    <x v="4"/>
    <n v="2478.39"/>
    <x v="2"/>
    <s v="Molly Yu"/>
    <x v="10"/>
    <n v="38.491225999999997"/>
    <n v="-80.954455999999993"/>
    <x v="2"/>
    <d v="2024-07-10T00:00:00"/>
    <x v="6"/>
    <x v="6600"/>
    <n v="17616915.040000014"/>
  </r>
  <r>
    <x v="3"/>
    <x v="15"/>
    <n v="120.15"/>
    <x v="0"/>
    <n v="240.3"/>
    <x v="0"/>
    <s v="Jacqueline Ware"/>
    <x v="30"/>
    <n v="44.572020999999999"/>
    <n v="-122.070938"/>
    <x v="0"/>
    <d v="2024-07-10T00:00:00"/>
    <x v="6"/>
    <x v="6601"/>
    <n v="17616915.040000014"/>
  </r>
  <r>
    <x v="23"/>
    <x v="17"/>
    <n v="590.37"/>
    <x v="2"/>
    <n v="590.37"/>
    <x v="0"/>
    <s v="Brian Chapman"/>
    <x v="17"/>
    <n v="61.370716000000002"/>
    <n v="-152.40441899999999"/>
    <x v="2"/>
    <d v="2024-07-10T00:00:00"/>
    <x v="6"/>
    <x v="6602"/>
    <n v="17616915.040000014"/>
  </r>
  <r>
    <x v="21"/>
    <x v="2"/>
    <n v="46.48"/>
    <x v="1"/>
    <n v="232.39999999999998"/>
    <x v="0"/>
    <s v="Phillip Sanders"/>
    <x v="0"/>
    <n v="33.729759000000001"/>
    <n v="-111.43122099999999"/>
    <x v="0"/>
    <d v="2024-07-10T00:00:00"/>
    <x v="6"/>
    <x v="6603"/>
    <n v="17616915.040000014"/>
  </r>
  <r>
    <x v="13"/>
    <x v="23"/>
    <n v="723.44"/>
    <x v="2"/>
    <n v="723.44"/>
    <x v="1"/>
    <s v="Aaron Medina"/>
    <x v="36"/>
    <n v="39.849426000000001"/>
    <n v="-86.258278000000004"/>
    <x v="0"/>
    <d v="2024-07-10T00:00:00"/>
    <x v="6"/>
    <x v="6604"/>
    <n v="17616915.040000014"/>
  </r>
  <r>
    <x v="19"/>
    <x v="10"/>
    <n v="1852.65"/>
    <x v="1"/>
    <n v="9263.25"/>
    <x v="1"/>
    <s v="Rebecca Powell"/>
    <x v="33"/>
    <n v="44.268543000000001"/>
    <n v="-89.616507999999996"/>
    <x v="3"/>
    <d v="2024-07-10T00:00:00"/>
    <x v="6"/>
    <x v="6605"/>
    <n v="17616915.040000014"/>
  </r>
  <r>
    <x v="2"/>
    <x v="20"/>
    <n v="89.7"/>
    <x v="2"/>
    <n v="89.7"/>
    <x v="0"/>
    <s v="Ryan Frederick"/>
    <x v="34"/>
    <n v="42.755966000000001"/>
    <n v="-107.30249000000001"/>
    <x v="1"/>
    <d v="2024-07-10T00:00:00"/>
    <x v="6"/>
    <x v="6606"/>
    <n v="17616915.040000014"/>
  </r>
  <r>
    <x v="23"/>
    <x v="3"/>
    <n v="138.49"/>
    <x v="4"/>
    <n v="415.47"/>
    <x v="3"/>
    <s v="James Whitehead"/>
    <x v="16"/>
    <n v="35.747844999999998"/>
    <n v="-86.692345000000003"/>
    <x v="1"/>
    <d v="2024-07-10T00:00:00"/>
    <x v="6"/>
    <x v="6607"/>
    <n v="17616915.040000014"/>
  </r>
  <r>
    <x v="12"/>
    <x v="13"/>
    <n v="1385.82"/>
    <x v="3"/>
    <n v="5543.28"/>
    <x v="2"/>
    <s v="Matthew Warren"/>
    <x v="11"/>
    <n v="39.059811000000003"/>
    <n v="-105.311104"/>
    <x v="3"/>
    <d v="2024-07-10T00:00:00"/>
    <x v="6"/>
    <x v="6608"/>
    <n v="17616915.040000014"/>
  </r>
  <r>
    <x v="14"/>
    <x v="10"/>
    <n v="2095.02"/>
    <x v="4"/>
    <n v="6285.0599999999995"/>
    <x v="2"/>
    <s v="Carol Conley"/>
    <x v="20"/>
    <n v="45.694454"/>
    <n v="-93.900192000000004"/>
    <x v="0"/>
    <d v="2024-07-10T00:00:00"/>
    <x v="6"/>
    <x v="6609"/>
    <n v="17616915.040000014"/>
  </r>
  <r>
    <x v="16"/>
    <x v="15"/>
    <n v="141.59"/>
    <x v="1"/>
    <n v="707.95"/>
    <x v="1"/>
    <s v="Cristian Howard"/>
    <x v="6"/>
    <n v="35.565342000000001"/>
    <n v="-96.928916999999998"/>
    <x v="2"/>
    <d v="2024-07-10T00:00:00"/>
    <x v="6"/>
    <x v="6610"/>
    <n v="17616915.040000014"/>
  </r>
  <r>
    <x v="13"/>
    <x v="7"/>
    <n v="77.27"/>
    <x v="3"/>
    <n v="309.08"/>
    <x v="1"/>
    <s v="William Reynolds"/>
    <x v="46"/>
    <n v="41.125369999999997"/>
    <n v="-98.268082000000007"/>
    <x v="0"/>
    <d v="2024-07-10T00:00:00"/>
    <x v="6"/>
    <x v="6611"/>
    <n v="17616915.040000014"/>
  </r>
  <r>
    <x v="12"/>
    <x v="1"/>
    <n v="130.96"/>
    <x v="0"/>
    <n v="261.92"/>
    <x v="2"/>
    <s v="Heidi Kaufman"/>
    <x v="5"/>
    <n v="39.318522999999999"/>
    <n v="-75.507141000000004"/>
    <x v="3"/>
    <d v="2024-07-10T00:00:00"/>
    <x v="6"/>
    <x v="6612"/>
    <n v="17616915.040000014"/>
  </r>
  <r>
    <x v="5"/>
    <x v="6"/>
    <n v="27.49"/>
    <x v="1"/>
    <n v="137.44999999999999"/>
    <x v="2"/>
    <s v="Larry Warren"/>
    <x v="41"/>
    <n v="38.313515000000002"/>
    <n v="-117.055374"/>
    <x v="3"/>
    <d v="2024-07-10T00:00:00"/>
    <x v="6"/>
    <x v="6613"/>
    <n v="17616915.040000014"/>
  </r>
  <r>
    <x v="17"/>
    <x v="6"/>
    <n v="27.26"/>
    <x v="3"/>
    <n v="109.04"/>
    <x v="1"/>
    <s v="Steven Kelley"/>
    <x v="5"/>
    <n v="39.318522999999999"/>
    <n v="-75.507141000000004"/>
    <x v="4"/>
    <d v="2024-07-10T00:00:00"/>
    <x v="6"/>
    <x v="6614"/>
    <n v="17616915.040000014"/>
  </r>
  <r>
    <x v="9"/>
    <x v="6"/>
    <n v="27.16"/>
    <x v="0"/>
    <n v="54.32"/>
    <x v="0"/>
    <s v="Zachary Howard"/>
    <x v="37"/>
    <n v="38.456085000000002"/>
    <n v="-92.288368000000006"/>
    <x v="1"/>
    <d v="2024-07-10T00:00:00"/>
    <x v="6"/>
    <x v="6615"/>
    <n v="17616915.040000014"/>
  </r>
  <r>
    <x v="13"/>
    <x v="18"/>
    <n v="93.95"/>
    <x v="0"/>
    <n v="187.9"/>
    <x v="3"/>
    <s v="Joshua Underwood"/>
    <x v="47"/>
    <n v="42.011538999999999"/>
    <n v="-93.210526000000002"/>
    <x v="3"/>
    <d v="2024-07-10T00:00:00"/>
    <x v="6"/>
    <x v="6616"/>
    <n v="17616915.040000014"/>
  </r>
  <r>
    <x v="19"/>
    <x v="21"/>
    <n v="153.66999999999999"/>
    <x v="4"/>
    <n v="461.01"/>
    <x v="2"/>
    <s v="Kevin Lucero"/>
    <x v="36"/>
    <n v="39.849426000000001"/>
    <n v="-86.258278000000004"/>
    <x v="1"/>
    <d v="2024-07-10T00:00:00"/>
    <x v="6"/>
    <x v="6617"/>
    <n v="17616915.040000014"/>
  </r>
  <r>
    <x v="15"/>
    <x v="8"/>
    <n v="677.55"/>
    <x v="2"/>
    <n v="677.55"/>
    <x v="2"/>
    <s v="Michele Hayden"/>
    <x v="6"/>
    <n v="35.565342000000001"/>
    <n v="-96.928916999999998"/>
    <x v="3"/>
    <d v="2024-07-10T00:00:00"/>
    <x v="6"/>
    <x v="6618"/>
    <n v="17616915.040000014"/>
  </r>
  <r>
    <x v="9"/>
    <x v="23"/>
    <n v="573.89"/>
    <x v="2"/>
    <n v="573.89"/>
    <x v="0"/>
    <s v="Jeremy Jones"/>
    <x v="8"/>
    <n v="27.766279000000001"/>
    <n v="-81.686783000000005"/>
    <x v="4"/>
    <d v="2024-07-10T00:00:00"/>
    <x v="6"/>
    <x v="6619"/>
    <n v="17616915.040000014"/>
  </r>
  <r>
    <x v="17"/>
    <x v="15"/>
    <n v="112.81"/>
    <x v="4"/>
    <n v="338.43"/>
    <x v="3"/>
    <s v="Samuel Gomez"/>
    <x v="38"/>
    <n v="47.400902000000002"/>
    <n v="-121.490494"/>
    <x v="2"/>
    <d v="2024-07-10T00:00:00"/>
    <x v="6"/>
    <x v="6620"/>
    <n v="17616915.040000014"/>
  </r>
  <r>
    <x v="9"/>
    <x v="7"/>
    <n v="43.46"/>
    <x v="3"/>
    <n v="173.84"/>
    <x v="2"/>
    <s v="Jennifer Thompson"/>
    <x v="21"/>
    <n v="41.680892999999998"/>
    <n v="-71.511780000000002"/>
    <x v="3"/>
    <d v="2024-07-11T00:00:00"/>
    <x v="6"/>
    <x v="6621"/>
    <n v="17616915.040000014"/>
  </r>
  <r>
    <x v="16"/>
    <x v="5"/>
    <n v="86.7"/>
    <x v="4"/>
    <n v="260.10000000000002"/>
    <x v="3"/>
    <s v="Monique Proctor"/>
    <x v="6"/>
    <n v="35.565342000000001"/>
    <n v="-96.928916999999998"/>
    <x v="4"/>
    <d v="2024-07-11T00:00:00"/>
    <x v="6"/>
    <x v="6622"/>
    <n v="17616915.040000014"/>
  </r>
  <r>
    <x v="0"/>
    <x v="20"/>
    <n v="261.51"/>
    <x v="4"/>
    <n v="784.53"/>
    <x v="1"/>
    <s v="Mindy Brock"/>
    <x v="22"/>
    <n v="43.452491999999999"/>
    <n v="-71.563896"/>
    <x v="2"/>
    <d v="2024-07-11T00:00:00"/>
    <x v="6"/>
    <x v="6623"/>
    <n v="17616915.040000014"/>
  </r>
  <r>
    <x v="5"/>
    <x v="5"/>
    <n v="41.8"/>
    <x v="1"/>
    <n v="209"/>
    <x v="2"/>
    <s v="Jose Anthony"/>
    <x v="11"/>
    <n v="39.059811000000003"/>
    <n v="-105.311104"/>
    <x v="2"/>
    <d v="2024-07-11T00:00:00"/>
    <x v="6"/>
    <x v="5476"/>
    <n v="17616915.040000014"/>
  </r>
  <r>
    <x v="11"/>
    <x v="15"/>
    <n v="87.34"/>
    <x v="2"/>
    <n v="87.34"/>
    <x v="3"/>
    <s v="Amanda Dean"/>
    <x v="26"/>
    <n v="37.769337"/>
    <n v="-78.169967999999997"/>
    <x v="3"/>
    <d v="2024-07-11T00:00:00"/>
    <x v="6"/>
    <x v="6624"/>
    <n v="17616915.040000014"/>
  </r>
  <r>
    <x v="4"/>
    <x v="21"/>
    <n v="231.93"/>
    <x v="3"/>
    <n v="927.72"/>
    <x v="2"/>
    <s v="Jessica Miller"/>
    <x v="45"/>
    <n v="44.299782"/>
    <n v="-99.438828000000001"/>
    <x v="2"/>
    <d v="2024-07-11T00:00:00"/>
    <x v="6"/>
    <x v="6625"/>
    <n v="17616915.040000014"/>
  </r>
  <r>
    <x v="11"/>
    <x v="11"/>
    <n v="292.14999999999998"/>
    <x v="0"/>
    <n v="584.29999999999995"/>
    <x v="1"/>
    <s v="Russell Reed"/>
    <x v="38"/>
    <n v="47.400902000000002"/>
    <n v="-121.490494"/>
    <x v="2"/>
    <d v="2024-07-11T00:00:00"/>
    <x v="6"/>
    <x v="6626"/>
    <n v="17616915.040000014"/>
  </r>
  <r>
    <x v="20"/>
    <x v="5"/>
    <n v="97.52"/>
    <x v="1"/>
    <n v="487.59999999999997"/>
    <x v="3"/>
    <s v="Sean Black"/>
    <x v="25"/>
    <n v="34.840515000000003"/>
    <n v="-106.248482"/>
    <x v="3"/>
    <d v="2024-07-11T00:00:00"/>
    <x v="6"/>
    <x v="6627"/>
    <n v="17616915.040000014"/>
  </r>
  <r>
    <x v="22"/>
    <x v="1"/>
    <n v="252.74"/>
    <x v="4"/>
    <n v="758.22"/>
    <x v="1"/>
    <s v="James Collins"/>
    <x v="21"/>
    <n v="41.680892999999998"/>
    <n v="-71.511780000000002"/>
    <x v="1"/>
    <d v="2024-07-11T00:00:00"/>
    <x v="6"/>
    <x v="6628"/>
    <n v="17616915.040000014"/>
  </r>
  <r>
    <x v="18"/>
    <x v="8"/>
    <n v="924.91"/>
    <x v="2"/>
    <n v="924.91"/>
    <x v="2"/>
    <s v="Brandi Allison"/>
    <x v="15"/>
    <n v="35.630065999999999"/>
    <n v="-79.806419000000005"/>
    <x v="1"/>
    <d v="2024-07-11T00:00:00"/>
    <x v="6"/>
    <x v="6629"/>
    <n v="17616915.040000014"/>
  </r>
  <r>
    <x v="7"/>
    <x v="12"/>
    <n v="637.83000000000004"/>
    <x v="2"/>
    <n v="637.83000000000004"/>
    <x v="3"/>
    <s v="Scott Gray"/>
    <x v="18"/>
    <n v="31.054487000000002"/>
    <n v="-97.563461000000004"/>
    <x v="3"/>
    <d v="2024-07-11T00:00:00"/>
    <x v="6"/>
    <x v="6630"/>
    <n v="17616915.040000014"/>
  </r>
  <r>
    <x v="11"/>
    <x v="13"/>
    <n v="340.5"/>
    <x v="3"/>
    <n v="1362"/>
    <x v="3"/>
    <s v="Michelle Bell"/>
    <x v="26"/>
    <n v="37.769337"/>
    <n v="-78.169967999999997"/>
    <x v="4"/>
    <d v="2024-07-11T00:00:00"/>
    <x v="6"/>
    <x v="6631"/>
    <n v="17616915.040000014"/>
  </r>
  <r>
    <x v="5"/>
    <x v="14"/>
    <n v="529.01"/>
    <x v="4"/>
    <n v="1587.03"/>
    <x v="0"/>
    <s v="Keith Sparks"/>
    <x v="32"/>
    <n v="44.240459000000001"/>
    <n v="-114.47882799999999"/>
    <x v="1"/>
    <d v="2024-07-11T00:00:00"/>
    <x v="6"/>
    <x v="6632"/>
    <n v="17616915.040000014"/>
  </r>
  <r>
    <x v="1"/>
    <x v="8"/>
    <n v="382.14"/>
    <x v="3"/>
    <n v="1528.56"/>
    <x v="0"/>
    <s v="Alan Hill"/>
    <x v="5"/>
    <n v="39.318522999999999"/>
    <n v="-75.507141000000004"/>
    <x v="2"/>
    <d v="2024-07-11T00:00:00"/>
    <x v="6"/>
    <x v="6633"/>
    <n v="17616915.040000014"/>
  </r>
  <r>
    <x v="3"/>
    <x v="3"/>
    <n v="361.95"/>
    <x v="2"/>
    <n v="361.95"/>
    <x v="3"/>
    <s v="Kristy Neal"/>
    <x v="30"/>
    <n v="44.572020999999999"/>
    <n v="-122.070938"/>
    <x v="3"/>
    <d v="2024-07-11T00:00:00"/>
    <x v="6"/>
    <x v="6634"/>
    <n v="17616915.040000014"/>
  </r>
  <r>
    <x v="15"/>
    <x v="9"/>
    <n v="661.03"/>
    <x v="2"/>
    <n v="661.03"/>
    <x v="3"/>
    <s v="Kelli Bennett"/>
    <x v="4"/>
    <n v="32.741646000000003"/>
    <n v="-89.678696000000002"/>
    <x v="3"/>
    <d v="2024-07-11T00:00:00"/>
    <x v="6"/>
    <x v="6635"/>
    <n v="17616915.040000014"/>
  </r>
  <r>
    <x v="3"/>
    <x v="18"/>
    <n v="127.19"/>
    <x v="4"/>
    <n v="381.57"/>
    <x v="2"/>
    <s v="Debra Santiago"/>
    <x v="35"/>
    <n v="46.921925000000002"/>
    <n v="-110.454353"/>
    <x v="0"/>
    <d v="2024-07-11T00:00:00"/>
    <x v="6"/>
    <x v="6636"/>
    <n v="17616915.040000014"/>
  </r>
  <r>
    <x v="0"/>
    <x v="14"/>
    <n v="252.31"/>
    <x v="3"/>
    <n v="1009.24"/>
    <x v="1"/>
    <s v="Nancy Allen"/>
    <x v="14"/>
    <n v="40.298904"/>
    <n v="-74.521011000000001"/>
    <x v="0"/>
    <d v="2024-07-11T00:00:00"/>
    <x v="6"/>
    <x v="6637"/>
    <n v="17616915.040000014"/>
  </r>
  <r>
    <x v="21"/>
    <x v="17"/>
    <n v="528.41"/>
    <x v="3"/>
    <n v="2113.64"/>
    <x v="3"/>
    <s v="Dawn Lopez"/>
    <x v="43"/>
    <n v="47.528911999999998"/>
    <n v="-99.784012000000004"/>
    <x v="2"/>
    <d v="2024-07-11T00:00:00"/>
    <x v="6"/>
    <x v="6638"/>
    <n v="17616915.040000014"/>
  </r>
  <r>
    <x v="21"/>
    <x v="22"/>
    <n v="170.79"/>
    <x v="1"/>
    <n v="853.94999999999993"/>
    <x v="0"/>
    <s v="Thomas Morales"/>
    <x v="12"/>
    <n v="34.969704"/>
    <n v="-92.373123000000007"/>
    <x v="2"/>
    <d v="2024-07-11T00:00:00"/>
    <x v="6"/>
    <x v="1928"/>
    <n v="17616915.040000014"/>
  </r>
  <r>
    <x v="20"/>
    <x v="18"/>
    <n v="41.01"/>
    <x v="0"/>
    <n v="82.02"/>
    <x v="1"/>
    <s v="Amy Fox"/>
    <x v="32"/>
    <n v="44.240459000000001"/>
    <n v="-114.47882799999999"/>
    <x v="4"/>
    <d v="2024-07-11T00:00:00"/>
    <x v="6"/>
    <x v="5027"/>
    <n v="17616915.040000014"/>
  </r>
  <r>
    <x v="16"/>
    <x v="14"/>
    <n v="391.54"/>
    <x v="0"/>
    <n v="783.08"/>
    <x v="2"/>
    <s v="Sandra Riggs"/>
    <x v="42"/>
    <n v="39.063946000000001"/>
    <n v="-76.802100999999993"/>
    <x v="1"/>
    <d v="2024-07-11T00:00:00"/>
    <x v="6"/>
    <x v="6639"/>
    <n v="17616915.040000014"/>
  </r>
  <r>
    <x v="9"/>
    <x v="15"/>
    <n v="176.64"/>
    <x v="0"/>
    <n v="353.28"/>
    <x v="2"/>
    <s v="Katherine Griffin"/>
    <x v="2"/>
    <n v="40.590752000000002"/>
    <n v="-77.209755000000001"/>
    <x v="4"/>
    <d v="2024-07-11T00:00:00"/>
    <x v="6"/>
    <x v="6640"/>
    <n v="17616915.040000014"/>
  </r>
  <r>
    <x v="11"/>
    <x v="6"/>
    <n v="35.06"/>
    <x v="1"/>
    <n v="175.3"/>
    <x v="1"/>
    <s v="Elizabeth Lynch"/>
    <x v="46"/>
    <n v="41.125369999999997"/>
    <n v="-98.268082000000007"/>
    <x v="3"/>
    <d v="2024-07-11T00:00:00"/>
    <x v="6"/>
    <x v="6641"/>
    <n v="17616915.040000014"/>
  </r>
  <r>
    <x v="14"/>
    <x v="0"/>
    <n v="255.24"/>
    <x v="3"/>
    <n v="1020.96"/>
    <x v="0"/>
    <s v="Corey Oconnell"/>
    <x v="37"/>
    <n v="38.456085000000002"/>
    <n v="-92.288368000000006"/>
    <x v="1"/>
    <d v="2024-07-11T00:00:00"/>
    <x v="6"/>
    <x v="6642"/>
    <n v="17616915.040000014"/>
  </r>
  <r>
    <x v="5"/>
    <x v="21"/>
    <n v="144.63999999999999"/>
    <x v="4"/>
    <n v="433.91999999999996"/>
    <x v="2"/>
    <s v="Amanda Shaffer"/>
    <x v="10"/>
    <n v="38.491225999999997"/>
    <n v="-80.954455999999993"/>
    <x v="3"/>
    <d v="2024-07-12T00:00:00"/>
    <x v="6"/>
    <x v="6643"/>
    <n v="17616915.040000014"/>
  </r>
  <r>
    <x v="3"/>
    <x v="3"/>
    <n v="327.67"/>
    <x v="0"/>
    <n v="655.34"/>
    <x v="0"/>
    <s v="Ronald Alexander"/>
    <x v="38"/>
    <n v="47.400902000000002"/>
    <n v="-121.490494"/>
    <x v="0"/>
    <d v="2024-07-12T00:00:00"/>
    <x v="6"/>
    <x v="6644"/>
    <n v="17616915.040000014"/>
  </r>
  <r>
    <x v="11"/>
    <x v="8"/>
    <n v="652.66999999999996"/>
    <x v="2"/>
    <n v="652.66999999999996"/>
    <x v="1"/>
    <s v="Timothy Black"/>
    <x v="16"/>
    <n v="35.747844999999998"/>
    <n v="-86.692345000000003"/>
    <x v="1"/>
    <d v="2024-07-12T00:00:00"/>
    <x v="6"/>
    <x v="6645"/>
    <n v="17616915.040000014"/>
  </r>
  <r>
    <x v="4"/>
    <x v="11"/>
    <n v="274.55"/>
    <x v="1"/>
    <n v="1372.75"/>
    <x v="3"/>
    <s v="Joshua Harrison"/>
    <x v="41"/>
    <n v="38.313515000000002"/>
    <n v="-117.055374"/>
    <x v="4"/>
    <d v="2024-07-12T00:00:00"/>
    <x v="6"/>
    <x v="6646"/>
    <n v="17616915.040000014"/>
  </r>
  <r>
    <x v="20"/>
    <x v="11"/>
    <n v="262.57"/>
    <x v="2"/>
    <n v="262.57"/>
    <x v="3"/>
    <s v="David Johnson"/>
    <x v="15"/>
    <n v="35.630065999999999"/>
    <n v="-79.806419000000005"/>
    <x v="1"/>
    <d v="2024-07-12T00:00:00"/>
    <x v="6"/>
    <x v="6647"/>
    <n v="17616915.040000014"/>
  </r>
  <r>
    <x v="13"/>
    <x v="16"/>
    <n v="2088.19"/>
    <x v="4"/>
    <n v="6264.57"/>
    <x v="0"/>
    <s v="Joseph Watson"/>
    <x v="19"/>
    <n v="44.045876"/>
    <n v="-72.710685999999995"/>
    <x v="3"/>
    <d v="2024-07-12T00:00:00"/>
    <x v="6"/>
    <x v="6648"/>
    <n v="17616915.040000014"/>
  </r>
  <r>
    <x v="1"/>
    <x v="20"/>
    <n v="118.52"/>
    <x v="0"/>
    <n v="237.04"/>
    <x v="1"/>
    <s v="Maria Ellison"/>
    <x v="19"/>
    <n v="44.045876"/>
    <n v="-72.710685999999995"/>
    <x v="2"/>
    <d v="2024-07-12T00:00:00"/>
    <x v="6"/>
    <x v="6649"/>
    <n v="17616915.040000014"/>
  </r>
  <r>
    <x v="14"/>
    <x v="23"/>
    <n v="717.77"/>
    <x v="2"/>
    <n v="717.77"/>
    <x v="3"/>
    <s v="Elijah Hanson"/>
    <x v="44"/>
    <n v="37.668140000000001"/>
    <n v="-84.670067000000003"/>
    <x v="0"/>
    <d v="2024-07-12T00:00:00"/>
    <x v="6"/>
    <x v="6650"/>
    <n v="17616915.040000014"/>
  </r>
  <r>
    <x v="11"/>
    <x v="19"/>
    <n v="1136.1600000000001"/>
    <x v="4"/>
    <n v="3408.4800000000005"/>
    <x v="3"/>
    <s v="Laura Torres"/>
    <x v="8"/>
    <n v="27.766279000000001"/>
    <n v="-81.686783000000005"/>
    <x v="3"/>
    <d v="2024-07-12T00:00:00"/>
    <x v="6"/>
    <x v="6651"/>
    <n v="17616915.040000014"/>
  </r>
  <r>
    <x v="22"/>
    <x v="2"/>
    <n v="21.43"/>
    <x v="2"/>
    <n v="21.43"/>
    <x v="3"/>
    <s v="Zachary Martin"/>
    <x v="37"/>
    <n v="38.456085000000002"/>
    <n v="-92.288368000000006"/>
    <x v="0"/>
    <d v="2024-07-12T00:00:00"/>
    <x v="6"/>
    <x v="6652"/>
    <n v="17616915.040000014"/>
  </r>
  <r>
    <x v="15"/>
    <x v="8"/>
    <n v="312.36"/>
    <x v="3"/>
    <n v="1249.44"/>
    <x v="0"/>
    <s v="Trevor Norton"/>
    <x v="16"/>
    <n v="35.747844999999998"/>
    <n v="-86.692345000000003"/>
    <x v="3"/>
    <d v="2024-07-12T00:00:00"/>
    <x v="6"/>
    <x v="6653"/>
    <n v="17616915.040000014"/>
  </r>
  <r>
    <x v="5"/>
    <x v="15"/>
    <n v="176.46"/>
    <x v="0"/>
    <n v="352.92"/>
    <x v="0"/>
    <s v="Matthew Smith"/>
    <x v="31"/>
    <n v="33.856892000000002"/>
    <n v="-80.945007000000004"/>
    <x v="3"/>
    <d v="2024-07-12T00:00:00"/>
    <x v="6"/>
    <x v="6654"/>
    <n v="17616915.040000014"/>
  </r>
  <r>
    <x v="18"/>
    <x v="23"/>
    <n v="1185.94"/>
    <x v="4"/>
    <n v="3557.82"/>
    <x v="0"/>
    <s v="Thomas Miller"/>
    <x v="35"/>
    <n v="46.921925000000002"/>
    <n v="-110.454353"/>
    <x v="0"/>
    <d v="2024-07-12T00:00:00"/>
    <x v="6"/>
    <x v="6655"/>
    <n v="17616915.040000014"/>
  </r>
  <r>
    <x v="2"/>
    <x v="19"/>
    <n v="1444.24"/>
    <x v="4"/>
    <n v="4332.72"/>
    <x v="0"/>
    <s v="Richard Johnson"/>
    <x v="0"/>
    <n v="33.729759000000001"/>
    <n v="-111.43122099999999"/>
    <x v="4"/>
    <d v="2024-07-12T00:00:00"/>
    <x v="6"/>
    <x v="6656"/>
    <n v="17616915.040000014"/>
  </r>
  <r>
    <x v="19"/>
    <x v="1"/>
    <n v="146.55000000000001"/>
    <x v="3"/>
    <n v="586.20000000000005"/>
    <x v="1"/>
    <s v="Ryan French"/>
    <x v="31"/>
    <n v="33.856892000000002"/>
    <n v="-80.945007000000004"/>
    <x v="4"/>
    <d v="2024-07-12T00:00:00"/>
    <x v="6"/>
    <x v="6657"/>
    <n v="17616915.040000014"/>
  </r>
  <r>
    <x v="10"/>
    <x v="16"/>
    <n v="1757.48"/>
    <x v="1"/>
    <n v="8787.4"/>
    <x v="1"/>
    <s v="Matthew Elliott"/>
    <x v="9"/>
    <n v="43.326618000000003"/>
    <n v="-84.536095000000003"/>
    <x v="3"/>
    <d v="2024-07-12T00:00:00"/>
    <x v="6"/>
    <x v="6658"/>
    <n v="17616915.040000014"/>
  </r>
  <r>
    <x v="7"/>
    <x v="11"/>
    <n v="135.04"/>
    <x v="2"/>
    <n v="135.04"/>
    <x v="3"/>
    <s v="Robert Douglas"/>
    <x v="24"/>
    <n v="21.094318000000001"/>
    <n v="-157.49833699999999"/>
    <x v="1"/>
    <d v="2024-07-12T00:00:00"/>
    <x v="6"/>
    <x v="6659"/>
    <n v="17616915.040000014"/>
  </r>
  <r>
    <x v="7"/>
    <x v="6"/>
    <n v="33.54"/>
    <x v="1"/>
    <n v="167.7"/>
    <x v="2"/>
    <s v="Evelyn White"/>
    <x v="36"/>
    <n v="39.849426000000001"/>
    <n v="-86.258278000000004"/>
    <x v="3"/>
    <d v="2024-07-12T00:00:00"/>
    <x v="6"/>
    <x v="6660"/>
    <n v="17616915.040000014"/>
  </r>
  <r>
    <x v="23"/>
    <x v="17"/>
    <n v="780.44"/>
    <x v="4"/>
    <n v="2341.3200000000002"/>
    <x v="3"/>
    <s v="Angel Brewer"/>
    <x v="40"/>
    <n v="33.040619"/>
    <n v="-83.643073999999999"/>
    <x v="0"/>
    <d v="2024-07-12T00:00:00"/>
    <x v="6"/>
    <x v="6661"/>
    <n v="17616915.040000014"/>
  </r>
  <r>
    <x v="0"/>
    <x v="5"/>
    <n v="22.52"/>
    <x v="3"/>
    <n v="90.08"/>
    <x v="2"/>
    <s v="Kristen Howell"/>
    <x v="20"/>
    <n v="45.694454"/>
    <n v="-93.900192000000004"/>
    <x v="3"/>
    <d v="2024-07-12T00:00:00"/>
    <x v="6"/>
    <x v="6662"/>
    <n v="17616915.040000014"/>
  </r>
  <r>
    <x v="8"/>
    <x v="10"/>
    <n v="1403.34"/>
    <x v="2"/>
    <n v="1403.34"/>
    <x v="1"/>
    <s v="Zachary Larson"/>
    <x v="41"/>
    <n v="38.313515000000002"/>
    <n v="-117.055374"/>
    <x v="4"/>
    <d v="2024-07-12T00:00:00"/>
    <x v="6"/>
    <x v="6663"/>
    <n v="17616915.040000014"/>
  </r>
  <r>
    <x v="13"/>
    <x v="4"/>
    <n v="477.68"/>
    <x v="4"/>
    <n v="1433.04"/>
    <x v="1"/>
    <s v="Victoria Parker"/>
    <x v="1"/>
    <n v="40.349457000000001"/>
    <n v="-88.986136999999999"/>
    <x v="4"/>
    <d v="2024-07-12T00:00:00"/>
    <x v="6"/>
    <x v="6664"/>
    <n v="17616915.040000014"/>
  </r>
  <r>
    <x v="18"/>
    <x v="23"/>
    <n v="800.29"/>
    <x v="2"/>
    <n v="800.29"/>
    <x v="3"/>
    <s v="Nicole Stephens"/>
    <x v="6"/>
    <n v="35.565342000000001"/>
    <n v="-96.928916999999998"/>
    <x v="1"/>
    <d v="2024-07-12T00:00:00"/>
    <x v="6"/>
    <x v="6665"/>
    <n v="17616915.040000014"/>
  </r>
  <r>
    <x v="21"/>
    <x v="6"/>
    <n v="19.93"/>
    <x v="4"/>
    <n v="59.79"/>
    <x v="2"/>
    <s v="Sara Brown"/>
    <x v="40"/>
    <n v="33.040619"/>
    <n v="-83.643073999999999"/>
    <x v="4"/>
    <d v="2024-07-12T00:00:00"/>
    <x v="6"/>
    <x v="6666"/>
    <n v="17616915.040000014"/>
  </r>
  <r>
    <x v="12"/>
    <x v="2"/>
    <n v="45.16"/>
    <x v="0"/>
    <n v="90.32"/>
    <x v="3"/>
    <s v="Anthony Good"/>
    <x v="36"/>
    <n v="39.849426000000001"/>
    <n v="-86.258278000000004"/>
    <x v="2"/>
    <d v="2024-07-12T00:00:00"/>
    <x v="6"/>
    <x v="6667"/>
    <n v="17616915.040000014"/>
  </r>
  <r>
    <x v="14"/>
    <x v="9"/>
    <n v="1313.22"/>
    <x v="3"/>
    <n v="5252.88"/>
    <x v="2"/>
    <s v="David Daniels"/>
    <x v="49"/>
    <n v="42.165725999999999"/>
    <n v="-74.948051000000007"/>
    <x v="4"/>
    <d v="2024-07-12T00:00:00"/>
    <x v="6"/>
    <x v="6668"/>
    <n v="17616915.040000014"/>
  </r>
  <r>
    <x v="10"/>
    <x v="15"/>
    <n v="126.87"/>
    <x v="1"/>
    <n v="634.35"/>
    <x v="3"/>
    <s v="Michael Hernandez DDS"/>
    <x v="23"/>
    <n v="31.169546"/>
    <n v="-91.867805000000004"/>
    <x v="4"/>
    <d v="2024-07-12T00:00:00"/>
    <x v="6"/>
    <x v="6669"/>
    <n v="17616915.040000014"/>
  </r>
  <r>
    <x v="1"/>
    <x v="23"/>
    <n v="764.14"/>
    <x v="3"/>
    <n v="3056.56"/>
    <x v="1"/>
    <s v="Heather Clark"/>
    <x v="46"/>
    <n v="41.125369999999997"/>
    <n v="-98.268082000000007"/>
    <x v="0"/>
    <d v="2024-07-12T00:00:00"/>
    <x v="6"/>
    <x v="6670"/>
    <n v="17616915.040000014"/>
  </r>
  <r>
    <x v="16"/>
    <x v="13"/>
    <n v="1851.63"/>
    <x v="1"/>
    <n v="9258.1500000000015"/>
    <x v="0"/>
    <s v="Joy Mcdonald"/>
    <x v="16"/>
    <n v="35.747844999999998"/>
    <n v="-86.692345000000003"/>
    <x v="1"/>
    <d v="2024-07-12T00:00:00"/>
    <x v="6"/>
    <x v="6671"/>
    <n v="17616915.040000014"/>
  </r>
  <r>
    <x v="9"/>
    <x v="22"/>
    <n v="302.51"/>
    <x v="3"/>
    <n v="1210.04"/>
    <x v="2"/>
    <s v="Robert Johnson"/>
    <x v="29"/>
    <n v="38.526600000000002"/>
    <n v="-96.726485999999994"/>
    <x v="2"/>
    <d v="2024-07-13T00:00:00"/>
    <x v="6"/>
    <x v="6672"/>
    <n v="17616915.040000014"/>
  </r>
  <r>
    <x v="16"/>
    <x v="22"/>
    <n v="225.11"/>
    <x v="3"/>
    <n v="900.44"/>
    <x v="0"/>
    <s v="Allen Phelps"/>
    <x v="46"/>
    <n v="41.125369999999997"/>
    <n v="-98.268082000000007"/>
    <x v="2"/>
    <d v="2024-07-13T00:00:00"/>
    <x v="6"/>
    <x v="6673"/>
    <n v="17616915.040000014"/>
  </r>
  <r>
    <x v="2"/>
    <x v="3"/>
    <n v="348.41"/>
    <x v="3"/>
    <n v="1393.64"/>
    <x v="1"/>
    <s v="Rachel Thomas"/>
    <x v="26"/>
    <n v="37.769337"/>
    <n v="-78.169967999999997"/>
    <x v="3"/>
    <d v="2024-07-13T00:00:00"/>
    <x v="6"/>
    <x v="6674"/>
    <n v="17616915.040000014"/>
  </r>
  <r>
    <x v="14"/>
    <x v="7"/>
    <n v="10.9"/>
    <x v="2"/>
    <n v="10.9"/>
    <x v="1"/>
    <s v="Kaylee Lee"/>
    <x v="26"/>
    <n v="37.769337"/>
    <n v="-78.169967999999997"/>
    <x v="1"/>
    <d v="2024-07-13T00:00:00"/>
    <x v="6"/>
    <x v="6675"/>
    <n v="17616915.040000014"/>
  </r>
  <r>
    <x v="0"/>
    <x v="23"/>
    <n v="364.66"/>
    <x v="0"/>
    <n v="729.32"/>
    <x v="0"/>
    <s v="Jeffrey Jones"/>
    <x v="9"/>
    <n v="43.326618000000003"/>
    <n v="-84.536095000000003"/>
    <x v="4"/>
    <d v="2024-07-13T00:00:00"/>
    <x v="6"/>
    <x v="6676"/>
    <n v="17616915.040000014"/>
  </r>
  <r>
    <x v="11"/>
    <x v="11"/>
    <n v="107.79"/>
    <x v="3"/>
    <n v="431.16"/>
    <x v="0"/>
    <s v="Duane Summers"/>
    <x v="15"/>
    <n v="35.630065999999999"/>
    <n v="-79.806419000000005"/>
    <x v="1"/>
    <d v="2024-07-13T00:00:00"/>
    <x v="6"/>
    <x v="6677"/>
    <n v="17616915.040000014"/>
  </r>
  <r>
    <x v="9"/>
    <x v="23"/>
    <n v="953.26"/>
    <x v="4"/>
    <n v="2859.7799999999997"/>
    <x v="1"/>
    <s v="Daniel Silva"/>
    <x v="31"/>
    <n v="33.856892000000002"/>
    <n v="-80.945007000000004"/>
    <x v="3"/>
    <d v="2024-07-13T00:00:00"/>
    <x v="6"/>
    <x v="6678"/>
    <n v="17616915.040000014"/>
  </r>
  <r>
    <x v="8"/>
    <x v="19"/>
    <n v="1524.31"/>
    <x v="3"/>
    <n v="6097.24"/>
    <x v="1"/>
    <s v="Samuel Fleming"/>
    <x v="4"/>
    <n v="32.741646000000003"/>
    <n v="-89.678696000000002"/>
    <x v="0"/>
    <d v="2024-07-13T00:00:00"/>
    <x v="6"/>
    <x v="6679"/>
    <n v="17616915.040000014"/>
  </r>
  <r>
    <x v="20"/>
    <x v="8"/>
    <n v="657.87"/>
    <x v="3"/>
    <n v="2631.48"/>
    <x v="1"/>
    <s v="Luis Mills"/>
    <x v="22"/>
    <n v="43.452491999999999"/>
    <n v="-71.563896"/>
    <x v="0"/>
    <d v="2024-07-13T00:00:00"/>
    <x v="6"/>
    <x v="6680"/>
    <n v="17616915.040000014"/>
  </r>
  <r>
    <x v="19"/>
    <x v="7"/>
    <n v="76.77"/>
    <x v="2"/>
    <n v="76.77"/>
    <x v="3"/>
    <s v="Martin Sanchez"/>
    <x v="8"/>
    <n v="27.766279000000001"/>
    <n v="-81.686783000000005"/>
    <x v="0"/>
    <d v="2024-07-13T00:00:00"/>
    <x v="6"/>
    <x v="6681"/>
    <n v="17616915.040000014"/>
  </r>
  <r>
    <x v="0"/>
    <x v="5"/>
    <n v="53.99"/>
    <x v="4"/>
    <n v="161.97"/>
    <x v="3"/>
    <s v="Frank Wong"/>
    <x v="4"/>
    <n v="32.741646000000003"/>
    <n v="-89.678696000000002"/>
    <x v="0"/>
    <d v="2024-07-13T00:00:00"/>
    <x v="6"/>
    <x v="6682"/>
    <n v="17616915.040000014"/>
  </r>
  <r>
    <x v="14"/>
    <x v="9"/>
    <n v="1551.59"/>
    <x v="0"/>
    <n v="3103.18"/>
    <x v="0"/>
    <s v="Rachel Mcgrath"/>
    <x v="43"/>
    <n v="47.528911999999998"/>
    <n v="-99.784012000000004"/>
    <x v="0"/>
    <d v="2024-07-13T00:00:00"/>
    <x v="6"/>
    <x v="6683"/>
    <n v="17616915.040000014"/>
  </r>
  <r>
    <x v="12"/>
    <x v="0"/>
    <n v="189.89"/>
    <x v="3"/>
    <n v="759.56"/>
    <x v="2"/>
    <s v="Sandra Keller"/>
    <x v="24"/>
    <n v="21.094318000000001"/>
    <n v="-157.49833699999999"/>
    <x v="2"/>
    <d v="2024-07-13T00:00:00"/>
    <x v="6"/>
    <x v="6684"/>
    <n v="17616915.040000014"/>
  </r>
  <r>
    <x v="22"/>
    <x v="18"/>
    <n v="140.33000000000001"/>
    <x v="1"/>
    <n v="701.65000000000009"/>
    <x v="0"/>
    <s v="Fernando Lyons"/>
    <x v="1"/>
    <n v="40.349457000000001"/>
    <n v="-88.986136999999999"/>
    <x v="4"/>
    <d v="2024-07-13T00:00:00"/>
    <x v="6"/>
    <x v="6685"/>
    <n v="17616915.040000014"/>
  </r>
  <r>
    <x v="3"/>
    <x v="1"/>
    <n v="383.4"/>
    <x v="1"/>
    <n v="1917"/>
    <x v="2"/>
    <s v="Jerry Mccoy"/>
    <x v="11"/>
    <n v="39.059811000000003"/>
    <n v="-105.311104"/>
    <x v="1"/>
    <d v="2024-07-13T00:00:00"/>
    <x v="6"/>
    <x v="6686"/>
    <n v="17616915.040000014"/>
  </r>
  <r>
    <x v="16"/>
    <x v="0"/>
    <n v="392.71"/>
    <x v="2"/>
    <n v="392.71"/>
    <x v="2"/>
    <s v="Daniel Hamilton"/>
    <x v="15"/>
    <n v="35.630065999999999"/>
    <n v="-79.806419000000005"/>
    <x v="4"/>
    <d v="2024-07-13T00:00:00"/>
    <x v="6"/>
    <x v="6687"/>
    <n v="17616915.040000014"/>
  </r>
  <r>
    <x v="8"/>
    <x v="3"/>
    <n v="421.38"/>
    <x v="4"/>
    <n v="1264.1399999999999"/>
    <x v="3"/>
    <s v="Kathleen Taylor"/>
    <x v="31"/>
    <n v="33.856892000000002"/>
    <n v="-80.945007000000004"/>
    <x v="2"/>
    <d v="2024-07-13T00:00:00"/>
    <x v="6"/>
    <x v="6688"/>
    <n v="17616915.040000014"/>
  </r>
  <r>
    <x v="15"/>
    <x v="22"/>
    <n v="158.88999999999999"/>
    <x v="2"/>
    <n v="158.88999999999999"/>
    <x v="3"/>
    <s v="Kimberly Stanton"/>
    <x v="6"/>
    <n v="35.565342000000001"/>
    <n v="-96.928916999999998"/>
    <x v="2"/>
    <d v="2024-07-13T00:00:00"/>
    <x v="6"/>
    <x v="6689"/>
    <n v="17616915.040000014"/>
  </r>
  <r>
    <x v="18"/>
    <x v="14"/>
    <n v="727.71"/>
    <x v="2"/>
    <n v="727.71"/>
    <x v="0"/>
    <s v="Phyllis Barrett"/>
    <x v="26"/>
    <n v="37.769337"/>
    <n v="-78.169967999999997"/>
    <x v="4"/>
    <d v="2024-07-13T00:00:00"/>
    <x v="6"/>
    <x v="6690"/>
    <n v="17616915.040000014"/>
  </r>
  <r>
    <x v="6"/>
    <x v="8"/>
    <n v="336.93"/>
    <x v="0"/>
    <n v="673.86"/>
    <x v="1"/>
    <s v="Robert Doyle"/>
    <x v="4"/>
    <n v="32.741646000000003"/>
    <n v="-89.678696000000002"/>
    <x v="2"/>
    <d v="2024-07-13T00:00:00"/>
    <x v="6"/>
    <x v="6691"/>
    <n v="17616915.040000014"/>
  </r>
  <r>
    <x v="8"/>
    <x v="23"/>
    <n v="728.94"/>
    <x v="3"/>
    <n v="2915.76"/>
    <x v="1"/>
    <s v="Amanda Wu"/>
    <x v="44"/>
    <n v="37.668140000000001"/>
    <n v="-84.670067000000003"/>
    <x v="2"/>
    <d v="2024-07-13T00:00:00"/>
    <x v="6"/>
    <x v="6692"/>
    <n v="17616915.040000014"/>
  </r>
  <r>
    <x v="1"/>
    <x v="15"/>
    <n v="116.03"/>
    <x v="1"/>
    <n v="580.15"/>
    <x v="2"/>
    <s v="Daniel Harris"/>
    <x v="47"/>
    <n v="42.011538999999999"/>
    <n v="-93.210526000000002"/>
    <x v="2"/>
    <d v="2024-07-13T00:00:00"/>
    <x v="6"/>
    <x v="6693"/>
    <n v="17616915.040000014"/>
  </r>
  <r>
    <x v="6"/>
    <x v="16"/>
    <n v="703.61"/>
    <x v="2"/>
    <n v="703.61"/>
    <x v="3"/>
    <s v="Victoria Campbell"/>
    <x v="49"/>
    <n v="42.165725999999999"/>
    <n v="-74.948051000000007"/>
    <x v="4"/>
    <d v="2024-07-13T00:00:00"/>
    <x v="6"/>
    <x v="6694"/>
    <n v="17616915.040000014"/>
  </r>
  <r>
    <x v="23"/>
    <x v="20"/>
    <n v="228.68"/>
    <x v="3"/>
    <n v="914.72"/>
    <x v="1"/>
    <s v="Kimberly Hernandez"/>
    <x v="45"/>
    <n v="44.299782"/>
    <n v="-99.438828000000001"/>
    <x v="3"/>
    <d v="2024-07-13T00:00:00"/>
    <x v="6"/>
    <x v="6695"/>
    <n v="17616915.040000014"/>
  </r>
  <r>
    <x v="23"/>
    <x v="23"/>
    <n v="310.16000000000003"/>
    <x v="3"/>
    <n v="1240.6400000000001"/>
    <x v="0"/>
    <s v="Teresa Mitchell"/>
    <x v="41"/>
    <n v="38.313515000000002"/>
    <n v="-117.055374"/>
    <x v="0"/>
    <d v="2024-07-13T00:00:00"/>
    <x v="6"/>
    <x v="6696"/>
    <n v="17616915.040000014"/>
  </r>
  <r>
    <x v="17"/>
    <x v="22"/>
    <n v="226.33"/>
    <x v="1"/>
    <n v="1131.6500000000001"/>
    <x v="1"/>
    <s v="Peter Reed"/>
    <x v="34"/>
    <n v="42.755966000000001"/>
    <n v="-107.30249000000001"/>
    <x v="2"/>
    <d v="2024-07-13T00:00:00"/>
    <x v="6"/>
    <x v="6697"/>
    <n v="17616915.040000014"/>
  </r>
  <r>
    <x v="1"/>
    <x v="14"/>
    <n v="645.73"/>
    <x v="1"/>
    <n v="3228.65"/>
    <x v="3"/>
    <s v="James Mendez"/>
    <x v="40"/>
    <n v="33.040619"/>
    <n v="-83.643073999999999"/>
    <x v="1"/>
    <d v="2024-07-13T00:00:00"/>
    <x v="6"/>
    <x v="6698"/>
    <n v="17616915.040000014"/>
  </r>
  <r>
    <x v="3"/>
    <x v="21"/>
    <n v="157.47999999999999"/>
    <x v="2"/>
    <n v="157.47999999999999"/>
    <x v="3"/>
    <s v="Gabrielle Miller"/>
    <x v="14"/>
    <n v="40.298904"/>
    <n v="-74.521011000000001"/>
    <x v="0"/>
    <d v="2024-07-13T00:00:00"/>
    <x v="6"/>
    <x v="6699"/>
    <n v="17616915.040000014"/>
  </r>
  <r>
    <x v="11"/>
    <x v="9"/>
    <n v="1121.47"/>
    <x v="2"/>
    <n v="1121.47"/>
    <x v="1"/>
    <s v="Scott Cabrera"/>
    <x v="30"/>
    <n v="44.572020999999999"/>
    <n v="-122.070938"/>
    <x v="3"/>
    <d v="2024-07-14T00:00:00"/>
    <x v="6"/>
    <x v="6188"/>
    <n v="17616915.040000014"/>
  </r>
  <r>
    <x v="11"/>
    <x v="15"/>
    <n v="184.18"/>
    <x v="2"/>
    <n v="184.18"/>
    <x v="3"/>
    <s v="Kevin Hanson"/>
    <x v="24"/>
    <n v="21.094318000000001"/>
    <n v="-157.49833699999999"/>
    <x v="1"/>
    <d v="2024-07-14T00:00:00"/>
    <x v="6"/>
    <x v="6700"/>
    <n v="17616915.040000014"/>
  </r>
  <r>
    <x v="7"/>
    <x v="16"/>
    <n v="2938.71"/>
    <x v="1"/>
    <n v="14693.55"/>
    <x v="0"/>
    <s v="Jason Sanford"/>
    <x v="6"/>
    <n v="35.565342000000001"/>
    <n v="-96.928916999999998"/>
    <x v="1"/>
    <d v="2024-07-14T00:00:00"/>
    <x v="6"/>
    <x v="6701"/>
    <n v="17616915.040000014"/>
  </r>
  <r>
    <x v="7"/>
    <x v="14"/>
    <n v="940.15"/>
    <x v="0"/>
    <n v="1880.3"/>
    <x v="2"/>
    <s v="Katie Mcdonald"/>
    <x v="1"/>
    <n v="40.349457000000001"/>
    <n v="-88.986136999999999"/>
    <x v="0"/>
    <d v="2024-07-14T00:00:00"/>
    <x v="6"/>
    <x v="6702"/>
    <n v="17616915.040000014"/>
  </r>
  <r>
    <x v="1"/>
    <x v="7"/>
    <n v="63.92"/>
    <x v="2"/>
    <n v="63.92"/>
    <x v="1"/>
    <s v="Timothy Wise"/>
    <x v="37"/>
    <n v="38.456085000000002"/>
    <n v="-92.288368000000006"/>
    <x v="4"/>
    <d v="2024-07-14T00:00:00"/>
    <x v="6"/>
    <x v="6703"/>
    <n v="17616915.040000014"/>
  </r>
  <r>
    <x v="22"/>
    <x v="6"/>
    <n v="43.32"/>
    <x v="1"/>
    <n v="216.6"/>
    <x v="1"/>
    <s v="Michael Turner"/>
    <x v="40"/>
    <n v="33.040619"/>
    <n v="-83.643073999999999"/>
    <x v="1"/>
    <d v="2024-07-14T00:00:00"/>
    <x v="6"/>
    <x v="6704"/>
    <n v="17616915.040000014"/>
  </r>
  <r>
    <x v="2"/>
    <x v="4"/>
    <n v="625.52"/>
    <x v="2"/>
    <n v="625.52"/>
    <x v="2"/>
    <s v="Michael Trujillo"/>
    <x v="19"/>
    <n v="44.045876"/>
    <n v="-72.710685999999995"/>
    <x v="4"/>
    <d v="2024-07-14T00:00:00"/>
    <x v="6"/>
    <x v="6705"/>
    <n v="17616915.040000014"/>
  </r>
  <r>
    <x v="7"/>
    <x v="23"/>
    <n v="600.48"/>
    <x v="0"/>
    <n v="1200.96"/>
    <x v="3"/>
    <s v="Brian Gardner"/>
    <x v="46"/>
    <n v="41.125369999999997"/>
    <n v="-98.268082000000007"/>
    <x v="3"/>
    <d v="2024-07-14T00:00:00"/>
    <x v="6"/>
    <x v="6706"/>
    <n v="17616915.040000014"/>
  </r>
  <r>
    <x v="13"/>
    <x v="23"/>
    <n v="646.28"/>
    <x v="3"/>
    <n v="2585.12"/>
    <x v="2"/>
    <s v="Mr. Robert Singh MD"/>
    <x v="39"/>
    <n v="36.116202999999999"/>
    <n v="-119.68156399999999"/>
    <x v="0"/>
    <d v="2024-07-14T00:00:00"/>
    <x v="6"/>
    <x v="6707"/>
    <n v="17616915.040000014"/>
  </r>
  <r>
    <x v="6"/>
    <x v="16"/>
    <n v="1711.12"/>
    <x v="3"/>
    <n v="6844.48"/>
    <x v="0"/>
    <s v="Megan Sims"/>
    <x v="48"/>
    <n v="44.693947000000001"/>
    <n v="-69.381927000000005"/>
    <x v="1"/>
    <d v="2024-07-14T00:00:00"/>
    <x v="6"/>
    <x v="6708"/>
    <n v="17616915.040000014"/>
  </r>
  <r>
    <x v="1"/>
    <x v="15"/>
    <n v="108.73"/>
    <x v="4"/>
    <n v="326.19"/>
    <x v="0"/>
    <s v="Margaret Wilson"/>
    <x v="17"/>
    <n v="61.370716000000002"/>
    <n v="-152.40441899999999"/>
    <x v="2"/>
    <d v="2024-07-14T00:00:00"/>
    <x v="6"/>
    <x v="6709"/>
    <n v="17616915.040000014"/>
  </r>
  <r>
    <x v="5"/>
    <x v="11"/>
    <n v="295.39999999999998"/>
    <x v="2"/>
    <n v="295.39999999999998"/>
    <x v="0"/>
    <s v="Krystal Thomas"/>
    <x v="9"/>
    <n v="43.326618000000003"/>
    <n v="-84.536095000000003"/>
    <x v="0"/>
    <d v="2024-07-14T00:00:00"/>
    <x v="6"/>
    <x v="6710"/>
    <n v="17616915.040000014"/>
  </r>
  <r>
    <x v="3"/>
    <x v="7"/>
    <n v="54.99"/>
    <x v="2"/>
    <n v="54.99"/>
    <x v="0"/>
    <s v="Daniel Rice"/>
    <x v="33"/>
    <n v="44.268543000000001"/>
    <n v="-89.616507999999996"/>
    <x v="1"/>
    <d v="2024-07-14T00:00:00"/>
    <x v="6"/>
    <x v="6711"/>
    <n v="17616915.040000014"/>
  </r>
  <r>
    <x v="14"/>
    <x v="2"/>
    <n v="5.62"/>
    <x v="1"/>
    <n v="28.1"/>
    <x v="0"/>
    <s v="Jennifer Moore"/>
    <x v="13"/>
    <n v="40.150032000000003"/>
    <n v="-111.86243399999999"/>
    <x v="1"/>
    <d v="2024-07-14T00:00:00"/>
    <x v="6"/>
    <x v="6712"/>
    <n v="17616915.040000014"/>
  </r>
  <r>
    <x v="13"/>
    <x v="23"/>
    <n v="337.15"/>
    <x v="1"/>
    <n v="1685.75"/>
    <x v="0"/>
    <s v="Richard Higgins"/>
    <x v="25"/>
    <n v="34.840515000000003"/>
    <n v="-106.248482"/>
    <x v="4"/>
    <d v="2024-07-14T00:00:00"/>
    <x v="6"/>
    <x v="6713"/>
    <n v="17616915.040000014"/>
  </r>
  <r>
    <x v="22"/>
    <x v="11"/>
    <n v="252.85"/>
    <x v="3"/>
    <n v="1011.4"/>
    <x v="0"/>
    <s v="Brian Williams"/>
    <x v="37"/>
    <n v="38.456085000000002"/>
    <n v="-92.288368000000006"/>
    <x v="2"/>
    <d v="2024-07-14T00:00:00"/>
    <x v="6"/>
    <x v="6714"/>
    <n v="17616915.040000014"/>
  </r>
  <r>
    <x v="19"/>
    <x v="17"/>
    <n v="330.01"/>
    <x v="0"/>
    <n v="660.02"/>
    <x v="1"/>
    <s v="Jessica Figueroa"/>
    <x v="4"/>
    <n v="32.741646000000003"/>
    <n v="-89.678696000000002"/>
    <x v="2"/>
    <d v="2024-07-14T00:00:00"/>
    <x v="6"/>
    <x v="6715"/>
    <n v="17616915.040000014"/>
  </r>
  <r>
    <x v="16"/>
    <x v="17"/>
    <n v="405.59"/>
    <x v="2"/>
    <n v="405.59"/>
    <x v="3"/>
    <s v="Holly Lopez"/>
    <x v="0"/>
    <n v="33.729759000000001"/>
    <n v="-111.43122099999999"/>
    <x v="0"/>
    <d v="2024-07-14T00:00:00"/>
    <x v="6"/>
    <x v="6716"/>
    <n v="17616915.040000014"/>
  </r>
  <r>
    <x v="10"/>
    <x v="21"/>
    <n v="324.72000000000003"/>
    <x v="3"/>
    <n v="1298.8800000000001"/>
    <x v="2"/>
    <s v="Tiffany Ray"/>
    <x v="38"/>
    <n v="47.400902000000002"/>
    <n v="-121.490494"/>
    <x v="4"/>
    <d v="2024-07-14T00:00:00"/>
    <x v="6"/>
    <x v="6717"/>
    <n v="17616915.040000014"/>
  </r>
  <r>
    <x v="15"/>
    <x v="8"/>
    <n v="504.26"/>
    <x v="1"/>
    <n v="2521.3000000000002"/>
    <x v="0"/>
    <s v="Ivan Rich"/>
    <x v="21"/>
    <n v="41.680892999999998"/>
    <n v="-71.511780000000002"/>
    <x v="4"/>
    <d v="2024-07-14T00:00:00"/>
    <x v="6"/>
    <x v="6718"/>
    <n v="17616915.040000014"/>
  </r>
  <r>
    <x v="9"/>
    <x v="5"/>
    <n v="92.22"/>
    <x v="0"/>
    <n v="184.44"/>
    <x v="1"/>
    <s v="Dr. Martha Jenkins"/>
    <x v="18"/>
    <n v="31.054487000000002"/>
    <n v="-97.563461000000004"/>
    <x v="1"/>
    <d v="2024-07-14T00:00:00"/>
    <x v="6"/>
    <x v="6719"/>
    <n v="17616915.040000014"/>
  </r>
  <r>
    <x v="6"/>
    <x v="3"/>
    <n v="166.61"/>
    <x v="2"/>
    <n v="166.61"/>
    <x v="2"/>
    <s v="Lauren Jennings"/>
    <x v="33"/>
    <n v="44.268543000000001"/>
    <n v="-89.616507999999996"/>
    <x v="3"/>
    <d v="2024-07-14T00:00:00"/>
    <x v="6"/>
    <x v="1074"/>
    <n v="17616915.040000014"/>
  </r>
  <r>
    <x v="17"/>
    <x v="4"/>
    <n v="250.74"/>
    <x v="0"/>
    <n v="501.48"/>
    <x v="0"/>
    <s v="Kenneth Casey"/>
    <x v="29"/>
    <n v="38.526600000000002"/>
    <n v="-96.726485999999994"/>
    <x v="1"/>
    <d v="2024-07-14T00:00:00"/>
    <x v="6"/>
    <x v="6720"/>
    <n v="17616915.040000014"/>
  </r>
  <r>
    <x v="16"/>
    <x v="21"/>
    <n v="481"/>
    <x v="1"/>
    <n v="2405"/>
    <x v="3"/>
    <s v="Amanda Merritt"/>
    <x v="29"/>
    <n v="38.526600000000002"/>
    <n v="-96.726485999999994"/>
    <x v="1"/>
    <d v="2024-07-14T00:00:00"/>
    <x v="6"/>
    <x v="6721"/>
    <n v="17616915.040000014"/>
  </r>
  <r>
    <x v="2"/>
    <x v="19"/>
    <n v="1977.08"/>
    <x v="3"/>
    <n v="7908.32"/>
    <x v="3"/>
    <s v="Felicia Thompson"/>
    <x v="43"/>
    <n v="47.528911999999998"/>
    <n v="-99.784012000000004"/>
    <x v="1"/>
    <d v="2024-07-14T00:00:00"/>
    <x v="6"/>
    <x v="6722"/>
    <n v="17616915.040000014"/>
  </r>
  <r>
    <x v="12"/>
    <x v="18"/>
    <n v="144.21"/>
    <x v="3"/>
    <n v="576.84"/>
    <x v="1"/>
    <s v="Nicholas Jones"/>
    <x v="16"/>
    <n v="35.747844999999998"/>
    <n v="-86.692345000000003"/>
    <x v="2"/>
    <d v="2024-07-14T00:00:00"/>
    <x v="6"/>
    <x v="6723"/>
    <n v="17616915.040000014"/>
  </r>
  <r>
    <x v="16"/>
    <x v="15"/>
    <n v="155.86000000000001"/>
    <x v="3"/>
    <n v="623.44000000000005"/>
    <x v="2"/>
    <s v="Veronica Rios"/>
    <x v="47"/>
    <n v="42.011538999999999"/>
    <n v="-93.210526000000002"/>
    <x v="4"/>
    <d v="2024-07-14T00:00:00"/>
    <x v="6"/>
    <x v="6724"/>
    <n v="17616915.040000014"/>
  </r>
  <r>
    <x v="2"/>
    <x v="3"/>
    <n v="224.96"/>
    <x v="1"/>
    <n v="1124.8"/>
    <x v="1"/>
    <s v="Lori Owens"/>
    <x v="36"/>
    <n v="39.849426000000001"/>
    <n v="-86.258278000000004"/>
    <x v="4"/>
    <d v="2024-07-14T00:00:00"/>
    <x v="6"/>
    <x v="6725"/>
    <n v="17616915.040000014"/>
  </r>
  <r>
    <x v="4"/>
    <x v="0"/>
    <n v="457.2"/>
    <x v="4"/>
    <n v="1371.6"/>
    <x v="0"/>
    <s v="William Brooks"/>
    <x v="8"/>
    <n v="27.766279000000001"/>
    <n v="-81.686783000000005"/>
    <x v="2"/>
    <d v="2024-07-14T00:00:00"/>
    <x v="6"/>
    <x v="6726"/>
    <n v="17616915.040000014"/>
  </r>
  <r>
    <x v="11"/>
    <x v="20"/>
    <n v="194.69"/>
    <x v="1"/>
    <n v="973.45"/>
    <x v="0"/>
    <s v="Andrew Stewart"/>
    <x v="24"/>
    <n v="21.094318000000001"/>
    <n v="-157.49833699999999"/>
    <x v="2"/>
    <d v="2024-07-14T00:00:00"/>
    <x v="6"/>
    <x v="6727"/>
    <n v="17616915.040000014"/>
  </r>
  <r>
    <x v="4"/>
    <x v="13"/>
    <n v="695.4"/>
    <x v="0"/>
    <n v="1390.8"/>
    <x v="0"/>
    <s v="Haley Deleon"/>
    <x v="47"/>
    <n v="42.011538999999999"/>
    <n v="-93.210526000000002"/>
    <x v="1"/>
    <d v="2024-07-14T00:00:00"/>
    <x v="6"/>
    <x v="6728"/>
    <n v="17616915.040000014"/>
  </r>
  <r>
    <x v="22"/>
    <x v="12"/>
    <n v="781.88"/>
    <x v="2"/>
    <n v="781.88"/>
    <x v="3"/>
    <s v="Kevin Lopez"/>
    <x v="41"/>
    <n v="38.313515000000002"/>
    <n v="-117.055374"/>
    <x v="1"/>
    <d v="2024-07-14T00:00:00"/>
    <x v="6"/>
    <x v="6729"/>
    <n v="17616915.040000014"/>
  </r>
  <r>
    <x v="23"/>
    <x v="23"/>
    <n v="1065.76"/>
    <x v="4"/>
    <n v="3197.2799999999997"/>
    <x v="2"/>
    <s v="Jonathan Mack"/>
    <x v="13"/>
    <n v="40.150032000000003"/>
    <n v="-111.86243399999999"/>
    <x v="1"/>
    <d v="2024-07-14T00:00:00"/>
    <x v="6"/>
    <x v="6730"/>
    <n v="17616915.040000014"/>
  </r>
  <r>
    <x v="3"/>
    <x v="15"/>
    <n v="163.09"/>
    <x v="2"/>
    <n v="163.09"/>
    <x v="0"/>
    <s v="Ray Dillon"/>
    <x v="22"/>
    <n v="43.452491999999999"/>
    <n v="-71.563896"/>
    <x v="4"/>
    <d v="2024-07-14T00:00:00"/>
    <x v="6"/>
    <x v="6731"/>
    <n v="17616915.040000014"/>
  </r>
  <r>
    <x v="7"/>
    <x v="3"/>
    <n v="337.03"/>
    <x v="1"/>
    <n v="1685.1499999999999"/>
    <x v="3"/>
    <s v="Joshua Olson"/>
    <x v="13"/>
    <n v="40.150032000000003"/>
    <n v="-111.86243399999999"/>
    <x v="3"/>
    <d v="2024-07-15T00:00:00"/>
    <x v="6"/>
    <x v="6732"/>
    <n v="17616915.040000014"/>
  </r>
  <r>
    <x v="14"/>
    <x v="9"/>
    <n v="1124.8800000000001"/>
    <x v="0"/>
    <n v="2249.7600000000002"/>
    <x v="1"/>
    <s v="Emily Young"/>
    <x v="7"/>
    <n v="42.230170999999999"/>
    <n v="-71.530106000000004"/>
    <x v="4"/>
    <d v="2024-07-15T00:00:00"/>
    <x v="6"/>
    <x v="6733"/>
    <n v="17616915.040000014"/>
  </r>
  <r>
    <x v="4"/>
    <x v="7"/>
    <n v="56.68"/>
    <x v="2"/>
    <n v="56.68"/>
    <x v="3"/>
    <s v="Shirley Simpson"/>
    <x v="28"/>
    <n v="32.806671000000001"/>
    <n v="-86.791129999999995"/>
    <x v="3"/>
    <d v="2024-07-15T00:00:00"/>
    <x v="6"/>
    <x v="6734"/>
    <n v="17616915.040000014"/>
  </r>
  <r>
    <x v="8"/>
    <x v="8"/>
    <n v="593.48"/>
    <x v="4"/>
    <n v="1780.44"/>
    <x v="3"/>
    <s v="Lee Rodriguez"/>
    <x v="38"/>
    <n v="47.400902000000002"/>
    <n v="-121.490494"/>
    <x v="4"/>
    <d v="2024-07-15T00:00:00"/>
    <x v="6"/>
    <x v="6735"/>
    <n v="17616915.040000014"/>
  </r>
  <r>
    <x v="12"/>
    <x v="23"/>
    <n v="824.67"/>
    <x v="1"/>
    <n v="4123.3499999999995"/>
    <x v="1"/>
    <s v="Carrie Salazar"/>
    <x v="22"/>
    <n v="43.452491999999999"/>
    <n v="-71.563896"/>
    <x v="4"/>
    <d v="2024-07-15T00:00:00"/>
    <x v="6"/>
    <x v="6736"/>
    <n v="17616915.040000014"/>
  </r>
  <r>
    <x v="8"/>
    <x v="0"/>
    <n v="355.71"/>
    <x v="1"/>
    <n v="1778.55"/>
    <x v="0"/>
    <s v="Brian Peters"/>
    <x v="15"/>
    <n v="35.630065999999999"/>
    <n v="-79.806419000000005"/>
    <x v="2"/>
    <d v="2024-07-15T00:00:00"/>
    <x v="6"/>
    <x v="6737"/>
    <n v="17616915.040000014"/>
  </r>
  <r>
    <x v="19"/>
    <x v="9"/>
    <n v="1035.53"/>
    <x v="3"/>
    <n v="4142.12"/>
    <x v="0"/>
    <s v="Melissa Woods"/>
    <x v="25"/>
    <n v="34.840515000000003"/>
    <n v="-106.248482"/>
    <x v="2"/>
    <d v="2024-07-15T00:00:00"/>
    <x v="6"/>
    <x v="6738"/>
    <n v="17616915.040000014"/>
  </r>
  <r>
    <x v="16"/>
    <x v="12"/>
    <n v="918.39"/>
    <x v="3"/>
    <n v="3673.56"/>
    <x v="2"/>
    <s v="Elizabeth Ross"/>
    <x v="6"/>
    <n v="35.565342000000001"/>
    <n v="-96.928916999999998"/>
    <x v="0"/>
    <d v="2024-07-15T00:00:00"/>
    <x v="6"/>
    <x v="6739"/>
    <n v="17616915.040000014"/>
  </r>
  <r>
    <x v="17"/>
    <x v="13"/>
    <n v="843.96"/>
    <x v="1"/>
    <n v="4219.8"/>
    <x v="2"/>
    <s v="Brandon Thompson"/>
    <x v="23"/>
    <n v="31.169546"/>
    <n v="-91.867805000000004"/>
    <x v="3"/>
    <d v="2024-07-15T00:00:00"/>
    <x v="6"/>
    <x v="6740"/>
    <n v="17616915.040000014"/>
  </r>
  <r>
    <x v="0"/>
    <x v="11"/>
    <n v="132.77000000000001"/>
    <x v="1"/>
    <n v="663.85"/>
    <x v="3"/>
    <s v="Timothy Shea"/>
    <x v="24"/>
    <n v="21.094318000000001"/>
    <n v="-157.49833699999999"/>
    <x v="2"/>
    <d v="2024-07-15T00:00:00"/>
    <x v="6"/>
    <x v="6741"/>
    <n v="17616915.040000014"/>
  </r>
  <r>
    <x v="19"/>
    <x v="20"/>
    <n v="72.510000000000005"/>
    <x v="1"/>
    <n v="362.55"/>
    <x v="3"/>
    <s v="Gregory Rivers"/>
    <x v="47"/>
    <n v="42.011538999999999"/>
    <n v="-93.210526000000002"/>
    <x v="2"/>
    <d v="2024-07-15T00:00:00"/>
    <x v="6"/>
    <x v="6742"/>
    <n v="17616915.040000014"/>
  </r>
  <r>
    <x v="22"/>
    <x v="20"/>
    <n v="198.95"/>
    <x v="2"/>
    <n v="198.95"/>
    <x v="0"/>
    <s v="Ms. Elizabeth Scott DVM"/>
    <x v="43"/>
    <n v="47.528911999999998"/>
    <n v="-99.784012000000004"/>
    <x v="2"/>
    <d v="2024-07-15T00:00:00"/>
    <x v="6"/>
    <x v="6743"/>
    <n v="17616915.040000014"/>
  </r>
  <r>
    <x v="17"/>
    <x v="4"/>
    <n v="717.05"/>
    <x v="0"/>
    <n v="1434.1"/>
    <x v="3"/>
    <s v="Stephen Flores"/>
    <x v="32"/>
    <n v="44.240459000000001"/>
    <n v="-114.47882799999999"/>
    <x v="2"/>
    <d v="2024-07-15T00:00:00"/>
    <x v="6"/>
    <x v="6744"/>
    <n v="17616915.040000014"/>
  </r>
  <r>
    <x v="2"/>
    <x v="12"/>
    <n v="561.79"/>
    <x v="0"/>
    <n v="1123.58"/>
    <x v="2"/>
    <s v="Caitlin West"/>
    <x v="16"/>
    <n v="35.747844999999998"/>
    <n v="-86.692345000000003"/>
    <x v="1"/>
    <d v="2024-07-15T00:00:00"/>
    <x v="6"/>
    <x v="6745"/>
    <n v="17616915.040000014"/>
  </r>
  <r>
    <x v="18"/>
    <x v="15"/>
    <n v="108.11"/>
    <x v="3"/>
    <n v="432.44"/>
    <x v="2"/>
    <s v="David Green"/>
    <x v="6"/>
    <n v="35.565342000000001"/>
    <n v="-96.928916999999998"/>
    <x v="2"/>
    <d v="2024-07-15T00:00:00"/>
    <x v="6"/>
    <x v="6746"/>
    <n v="17616915.040000014"/>
  </r>
  <r>
    <x v="6"/>
    <x v="7"/>
    <n v="25.6"/>
    <x v="2"/>
    <n v="25.6"/>
    <x v="3"/>
    <s v="Deborah Cook"/>
    <x v="40"/>
    <n v="33.040619"/>
    <n v="-83.643073999999999"/>
    <x v="0"/>
    <d v="2024-07-15T00:00:00"/>
    <x v="6"/>
    <x v="6747"/>
    <n v="17616915.040000014"/>
  </r>
  <r>
    <x v="3"/>
    <x v="19"/>
    <n v="1030.28"/>
    <x v="3"/>
    <n v="4121.12"/>
    <x v="3"/>
    <s v="Christopher Black"/>
    <x v="27"/>
    <n v="40.388782999999997"/>
    <n v="-82.764915000000002"/>
    <x v="4"/>
    <d v="2024-07-15T00:00:00"/>
    <x v="6"/>
    <x v="6748"/>
    <n v="17616915.040000014"/>
  </r>
  <r>
    <x v="5"/>
    <x v="1"/>
    <n v="203.67"/>
    <x v="1"/>
    <n v="1018.3499999999999"/>
    <x v="2"/>
    <s v="Matthew Travis"/>
    <x v="44"/>
    <n v="37.668140000000001"/>
    <n v="-84.670067000000003"/>
    <x v="4"/>
    <d v="2024-07-15T00:00:00"/>
    <x v="6"/>
    <x v="6749"/>
    <n v="17616915.040000014"/>
  </r>
  <r>
    <x v="3"/>
    <x v="18"/>
    <n v="87.95"/>
    <x v="1"/>
    <n v="439.75"/>
    <x v="1"/>
    <s v="Valerie Palmer"/>
    <x v="30"/>
    <n v="44.572020999999999"/>
    <n v="-122.070938"/>
    <x v="1"/>
    <d v="2024-07-15T00:00:00"/>
    <x v="6"/>
    <x v="6750"/>
    <n v="17616915.040000014"/>
  </r>
  <r>
    <x v="6"/>
    <x v="9"/>
    <n v="523.57000000000005"/>
    <x v="2"/>
    <n v="523.57000000000005"/>
    <x v="2"/>
    <s v="Timothy Phillips"/>
    <x v="7"/>
    <n v="42.230170999999999"/>
    <n v="-71.530106000000004"/>
    <x v="3"/>
    <d v="2024-07-15T00:00:00"/>
    <x v="6"/>
    <x v="6751"/>
    <n v="17616915.040000014"/>
  </r>
  <r>
    <x v="0"/>
    <x v="17"/>
    <n v="314.17"/>
    <x v="1"/>
    <n v="1570.8500000000001"/>
    <x v="0"/>
    <s v="Abigail Page"/>
    <x v="14"/>
    <n v="40.298904"/>
    <n v="-74.521011000000001"/>
    <x v="1"/>
    <d v="2024-07-15T00:00:00"/>
    <x v="6"/>
    <x v="6752"/>
    <n v="17616915.040000014"/>
  </r>
  <r>
    <x v="7"/>
    <x v="0"/>
    <n v="346.3"/>
    <x v="2"/>
    <n v="346.3"/>
    <x v="3"/>
    <s v="Crystal Owens"/>
    <x v="5"/>
    <n v="39.318522999999999"/>
    <n v="-75.507141000000004"/>
    <x v="0"/>
    <d v="2024-07-15T00:00:00"/>
    <x v="6"/>
    <x v="6753"/>
    <n v="17616915.040000014"/>
  </r>
  <r>
    <x v="23"/>
    <x v="3"/>
    <n v="110.69"/>
    <x v="1"/>
    <n v="553.45000000000005"/>
    <x v="2"/>
    <s v="Janet Montoya"/>
    <x v="31"/>
    <n v="33.856892000000002"/>
    <n v="-80.945007000000004"/>
    <x v="2"/>
    <d v="2024-07-15T00:00:00"/>
    <x v="6"/>
    <x v="6754"/>
    <n v="17616915.040000014"/>
  </r>
  <r>
    <x v="8"/>
    <x v="9"/>
    <n v="1228.47"/>
    <x v="4"/>
    <n v="3685.41"/>
    <x v="1"/>
    <s v="Karen Snyder"/>
    <x v="48"/>
    <n v="44.693947000000001"/>
    <n v="-69.381927000000005"/>
    <x v="4"/>
    <d v="2024-07-15T00:00:00"/>
    <x v="6"/>
    <x v="6755"/>
    <n v="17616915.040000014"/>
  </r>
  <r>
    <x v="22"/>
    <x v="2"/>
    <n v="48.76"/>
    <x v="4"/>
    <n v="146.28"/>
    <x v="0"/>
    <s v="Daniel Rosario"/>
    <x v="43"/>
    <n v="47.528911999999998"/>
    <n v="-99.784012000000004"/>
    <x v="0"/>
    <d v="2024-07-15T00:00:00"/>
    <x v="6"/>
    <x v="6756"/>
    <n v="17616915.040000014"/>
  </r>
  <r>
    <x v="20"/>
    <x v="14"/>
    <n v="405.36"/>
    <x v="2"/>
    <n v="405.36"/>
    <x v="0"/>
    <s v="Jacqueline Bowers"/>
    <x v="25"/>
    <n v="34.840515000000003"/>
    <n v="-106.248482"/>
    <x v="1"/>
    <d v="2024-07-15T00:00:00"/>
    <x v="6"/>
    <x v="6757"/>
    <n v="17616915.040000014"/>
  </r>
  <r>
    <x v="8"/>
    <x v="8"/>
    <n v="332.47"/>
    <x v="4"/>
    <n v="997.41000000000008"/>
    <x v="0"/>
    <s v="Amy Madden"/>
    <x v="2"/>
    <n v="40.590752000000002"/>
    <n v="-77.209755000000001"/>
    <x v="1"/>
    <d v="2024-07-15T00:00:00"/>
    <x v="6"/>
    <x v="6758"/>
    <n v="17616915.040000014"/>
  </r>
  <r>
    <x v="12"/>
    <x v="9"/>
    <n v="1128.3"/>
    <x v="1"/>
    <n v="5641.5"/>
    <x v="1"/>
    <s v="Karen Peterson"/>
    <x v="49"/>
    <n v="42.165725999999999"/>
    <n v="-74.948051000000007"/>
    <x v="3"/>
    <d v="2024-07-15T00:00:00"/>
    <x v="6"/>
    <x v="6759"/>
    <n v="17616915.040000014"/>
  </r>
  <r>
    <x v="12"/>
    <x v="21"/>
    <n v="385.75"/>
    <x v="2"/>
    <n v="385.75"/>
    <x v="1"/>
    <s v="Brianna Parker"/>
    <x v="31"/>
    <n v="33.856892000000002"/>
    <n v="-80.945007000000004"/>
    <x v="4"/>
    <d v="2024-07-15T00:00:00"/>
    <x v="6"/>
    <x v="3755"/>
    <n v="17616915.040000014"/>
  </r>
  <r>
    <x v="15"/>
    <x v="21"/>
    <n v="409.77"/>
    <x v="3"/>
    <n v="1639.08"/>
    <x v="1"/>
    <s v="Trevor Marquez MD"/>
    <x v="16"/>
    <n v="35.747844999999998"/>
    <n v="-86.692345000000003"/>
    <x v="4"/>
    <d v="2024-07-15T00:00:00"/>
    <x v="6"/>
    <x v="6760"/>
    <n v="17616915.040000014"/>
  </r>
  <r>
    <x v="15"/>
    <x v="15"/>
    <n v="51.15"/>
    <x v="1"/>
    <n v="255.75"/>
    <x v="2"/>
    <s v="Danielle Thompson"/>
    <x v="33"/>
    <n v="44.268543000000001"/>
    <n v="-89.616507999999996"/>
    <x v="0"/>
    <d v="2024-07-15T00:00:00"/>
    <x v="6"/>
    <x v="6761"/>
    <n v="17616915.040000014"/>
  </r>
  <r>
    <x v="8"/>
    <x v="9"/>
    <n v="918.77"/>
    <x v="3"/>
    <n v="3675.08"/>
    <x v="1"/>
    <s v="Andrea Rodriguez"/>
    <x v="32"/>
    <n v="44.240459000000001"/>
    <n v="-114.47882799999999"/>
    <x v="1"/>
    <d v="2024-07-15T00:00:00"/>
    <x v="6"/>
    <x v="6762"/>
    <n v="17616915.040000014"/>
  </r>
  <r>
    <x v="17"/>
    <x v="2"/>
    <n v="21.97"/>
    <x v="2"/>
    <n v="21.97"/>
    <x v="2"/>
    <s v="Michael Mahoney"/>
    <x v="37"/>
    <n v="38.456085000000002"/>
    <n v="-92.288368000000006"/>
    <x v="2"/>
    <d v="2024-07-15T00:00:00"/>
    <x v="6"/>
    <x v="6763"/>
    <n v="17616915.040000014"/>
  </r>
  <r>
    <x v="17"/>
    <x v="20"/>
    <n v="125.95"/>
    <x v="3"/>
    <n v="503.8"/>
    <x v="2"/>
    <s v="Mary Edwards"/>
    <x v="41"/>
    <n v="38.313515000000002"/>
    <n v="-117.055374"/>
    <x v="3"/>
    <d v="2024-07-15T00:00:00"/>
    <x v="6"/>
    <x v="6764"/>
    <n v="17616915.040000014"/>
  </r>
  <r>
    <x v="22"/>
    <x v="15"/>
    <n v="178.96"/>
    <x v="3"/>
    <n v="715.84"/>
    <x v="0"/>
    <s v="Rachel Wolf"/>
    <x v="36"/>
    <n v="39.849426000000001"/>
    <n v="-86.258278000000004"/>
    <x v="3"/>
    <d v="2024-07-15T00:00:00"/>
    <x v="6"/>
    <x v="6765"/>
    <n v="17616915.040000014"/>
  </r>
  <r>
    <x v="0"/>
    <x v="7"/>
    <n v="59.19"/>
    <x v="4"/>
    <n v="177.57"/>
    <x v="1"/>
    <s v="Julie Bray"/>
    <x v="45"/>
    <n v="44.299782"/>
    <n v="-99.438828000000001"/>
    <x v="0"/>
    <d v="2024-07-15T00:00:00"/>
    <x v="6"/>
    <x v="3257"/>
    <n v="17616915.040000014"/>
  </r>
  <r>
    <x v="19"/>
    <x v="20"/>
    <n v="148.19"/>
    <x v="0"/>
    <n v="296.38"/>
    <x v="0"/>
    <s v="Amber Dawson"/>
    <x v="22"/>
    <n v="43.452491999999999"/>
    <n v="-71.563896"/>
    <x v="0"/>
    <d v="2024-07-16T00:00:00"/>
    <x v="6"/>
    <x v="6766"/>
    <n v="17616915.040000014"/>
  </r>
  <r>
    <x v="7"/>
    <x v="11"/>
    <n v="294.95999999999998"/>
    <x v="4"/>
    <n v="884.87999999999988"/>
    <x v="2"/>
    <s v="William Martin"/>
    <x v="46"/>
    <n v="41.125369999999997"/>
    <n v="-98.268082000000007"/>
    <x v="3"/>
    <d v="2024-07-16T00:00:00"/>
    <x v="6"/>
    <x v="6767"/>
    <n v="17616915.040000014"/>
  </r>
  <r>
    <x v="11"/>
    <x v="17"/>
    <n v="669.31"/>
    <x v="3"/>
    <n v="2677.24"/>
    <x v="2"/>
    <s v="Sierra Stokes"/>
    <x v="37"/>
    <n v="38.456085000000002"/>
    <n v="-92.288368000000006"/>
    <x v="4"/>
    <d v="2024-07-16T00:00:00"/>
    <x v="6"/>
    <x v="6768"/>
    <n v="17616915.040000014"/>
  </r>
  <r>
    <x v="10"/>
    <x v="13"/>
    <n v="1851.3"/>
    <x v="1"/>
    <n v="9256.5"/>
    <x v="1"/>
    <s v="Thomas Cummings"/>
    <x v="31"/>
    <n v="33.856892000000002"/>
    <n v="-80.945007000000004"/>
    <x v="3"/>
    <d v="2024-07-16T00:00:00"/>
    <x v="6"/>
    <x v="6769"/>
    <n v="17616915.040000014"/>
  </r>
  <r>
    <x v="5"/>
    <x v="15"/>
    <n v="186.22"/>
    <x v="3"/>
    <n v="744.88"/>
    <x v="1"/>
    <s v="Jessica Ewing"/>
    <x v="28"/>
    <n v="32.806671000000001"/>
    <n v="-86.791129999999995"/>
    <x v="3"/>
    <d v="2024-07-16T00:00:00"/>
    <x v="6"/>
    <x v="6770"/>
    <n v="17616915.040000014"/>
  </r>
  <r>
    <x v="22"/>
    <x v="11"/>
    <n v="159.05000000000001"/>
    <x v="3"/>
    <n v="636.20000000000005"/>
    <x v="3"/>
    <s v="Olivia Hicks MD"/>
    <x v="44"/>
    <n v="37.668140000000001"/>
    <n v="-84.670067000000003"/>
    <x v="2"/>
    <d v="2024-07-16T00:00:00"/>
    <x v="6"/>
    <x v="6771"/>
    <n v="17616915.040000014"/>
  </r>
  <r>
    <x v="11"/>
    <x v="11"/>
    <n v="201.14"/>
    <x v="3"/>
    <n v="804.56"/>
    <x v="2"/>
    <s v="Katie Morrison"/>
    <x v="20"/>
    <n v="45.694454"/>
    <n v="-93.900192000000004"/>
    <x v="2"/>
    <d v="2024-07-16T00:00:00"/>
    <x v="6"/>
    <x v="6772"/>
    <n v="17616915.040000014"/>
  </r>
  <r>
    <x v="7"/>
    <x v="12"/>
    <n v="322.49"/>
    <x v="0"/>
    <n v="644.98"/>
    <x v="0"/>
    <s v="Bryan Sullivan"/>
    <x v="1"/>
    <n v="40.349457000000001"/>
    <n v="-88.986136999999999"/>
    <x v="3"/>
    <d v="2024-07-16T00:00:00"/>
    <x v="6"/>
    <x v="6773"/>
    <n v="17616915.040000014"/>
  </r>
  <r>
    <x v="19"/>
    <x v="1"/>
    <n v="157.13"/>
    <x v="4"/>
    <n v="471.39"/>
    <x v="0"/>
    <s v="Evan Lyons"/>
    <x v="21"/>
    <n v="41.680892999999998"/>
    <n v="-71.511780000000002"/>
    <x v="3"/>
    <d v="2024-07-16T00:00:00"/>
    <x v="6"/>
    <x v="6774"/>
    <n v="17616915.040000014"/>
  </r>
  <r>
    <x v="5"/>
    <x v="12"/>
    <n v="470.06"/>
    <x v="3"/>
    <n v="1880.24"/>
    <x v="2"/>
    <s v="Nicole Jones"/>
    <x v="7"/>
    <n v="42.230170999999999"/>
    <n v="-71.530106000000004"/>
    <x v="0"/>
    <d v="2024-07-16T00:00:00"/>
    <x v="6"/>
    <x v="6775"/>
    <n v="17616915.040000014"/>
  </r>
  <r>
    <x v="19"/>
    <x v="13"/>
    <n v="503.6"/>
    <x v="1"/>
    <n v="2518"/>
    <x v="3"/>
    <s v="Wesley Holden"/>
    <x v="48"/>
    <n v="44.693947000000001"/>
    <n v="-69.381927000000005"/>
    <x v="0"/>
    <d v="2024-07-16T00:00:00"/>
    <x v="6"/>
    <x v="6776"/>
    <n v="17616915.040000014"/>
  </r>
  <r>
    <x v="1"/>
    <x v="20"/>
    <n v="263.75"/>
    <x v="2"/>
    <n v="263.75"/>
    <x v="0"/>
    <s v="Anne Johnson"/>
    <x v="16"/>
    <n v="35.747844999999998"/>
    <n v="-86.692345000000003"/>
    <x v="3"/>
    <d v="2024-07-16T00:00:00"/>
    <x v="6"/>
    <x v="6777"/>
    <n v="17616915.040000014"/>
  </r>
  <r>
    <x v="19"/>
    <x v="2"/>
    <n v="21.39"/>
    <x v="4"/>
    <n v="64.17"/>
    <x v="3"/>
    <s v="Heather Sullivan"/>
    <x v="49"/>
    <n v="42.165725999999999"/>
    <n v="-74.948051000000007"/>
    <x v="0"/>
    <d v="2024-07-16T00:00:00"/>
    <x v="6"/>
    <x v="6778"/>
    <n v="17616915.040000014"/>
  </r>
  <r>
    <x v="16"/>
    <x v="15"/>
    <n v="119.83"/>
    <x v="3"/>
    <n v="479.32"/>
    <x v="0"/>
    <s v="Stephanie Marsh"/>
    <x v="30"/>
    <n v="44.572020999999999"/>
    <n v="-122.070938"/>
    <x v="0"/>
    <d v="2024-07-16T00:00:00"/>
    <x v="6"/>
    <x v="6779"/>
    <n v="17616915.040000014"/>
  </r>
  <r>
    <x v="12"/>
    <x v="9"/>
    <n v="1354.42"/>
    <x v="3"/>
    <n v="5417.68"/>
    <x v="2"/>
    <s v="Robert Lawrence"/>
    <x v="16"/>
    <n v="35.747844999999998"/>
    <n v="-86.692345000000003"/>
    <x v="4"/>
    <d v="2024-07-16T00:00:00"/>
    <x v="6"/>
    <x v="6780"/>
    <n v="17616915.040000014"/>
  </r>
  <r>
    <x v="10"/>
    <x v="19"/>
    <n v="1008.44"/>
    <x v="2"/>
    <n v="1008.44"/>
    <x v="3"/>
    <s v="Tonya Sullivan"/>
    <x v="22"/>
    <n v="43.452491999999999"/>
    <n v="-71.563896"/>
    <x v="1"/>
    <d v="2024-07-16T00:00:00"/>
    <x v="6"/>
    <x v="6781"/>
    <n v="17616915.040000014"/>
  </r>
  <r>
    <x v="9"/>
    <x v="5"/>
    <n v="83.74"/>
    <x v="4"/>
    <n v="251.21999999999997"/>
    <x v="1"/>
    <s v="Scott Kennedy"/>
    <x v="2"/>
    <n v="40.590752000000002"/>
    <n v="-77.209755000000001"/>
    <x v="2"/>
    <d v="2024-07-16T00:00:00"/>
    <x v="6"/>
    <x v="6782"/>
    <n v="17616915.040000014"/>
  </r>
  <r>
    <x v="18"/>
    <x v="2"/>
    <n v="44.86"/>
    <x v="4"/>
    <n v="134.57999999999998"/>
    <x v="0"/>
    <s v="Emily Shepherd"/>
    <x v="42"/>
    <n v="39.063946000000001"/>
    <n v="-76.802100999999993"/>
    <x v="4"/>
    <d v="2024-07-16T00:00:00"/>
    <x v="6"/>
    <x v="6783"/>
    <n v="17616915.040000014"/>
  </r>
  <r>
    <x v="19"/>
    <x v="19"/>
    <n v="1851.02"/>
    <x v="2"/>
    <n v="1851.02"/>
    <x v="0"/>
    <s v="Rebecca Perry"/>
    <x v="23"/>
    <n v="31.169546"/>
    <n v="-91.867805000000004"/>
    <x v="0"/>
    <d v="2024-07-16T00:00:00"/>
    <x v="6"/>
    <x v="6784"/>
    <n v="17616915.040000014"/>
  </r>
  <r>
    <x v="5"/>
    <x v="18"/>
    <n v="66.42"/>
    <x v="3"/>
    <n v="265.68"/>
    <x v="0"/>
    <s v="Norman Harper"/>
    <x v="15"/>
    <n v="35.630065999999999"/>
    <n v="-79.806419000000005"/>
    <x v="0"/>
    <d v="2024-07-16T00:00:00"/>
    <x v="6"/>
    <x v="1212"/>
    <n v="17616915.040000014"/>
  </r>
  <r>
    <x v="7"/>
    <x v="17"/>
    <n v="382.59"/>
    <x v="3"/>
    <n v="1530.36"/>
    <x v="2"/>
    <s v="Lauren Henderson"/>
    <x v="31"/>
    <n v="33.856892000000002"/>
    <n v="-80.945007000000004"/>
    <x v="4"/>
    <d v="2024-07-16T00:00:00"/>
    <x v="6"/>
    <x v="6785"/>
    <n v="17616915.040000014"/>
  </r>
  <r>
    <x v="11"/>
    <x v="11"/>
    <n v="114.63"/>
    <x v="2"/>
    <n v="114.63"/>
    <x v="3"/>
    <s v="Michael Grant"/>
    <x v="1"/>
    <n v="40.349457000000001"/>
    <n v="-88.986136999999999"/>
    <x v="3"/>
    <d v="2024-07-16T00:00:00"/>
    <x v="6"/>
    <x v="6786"/>
    <n v="17616915.040000014"/>
  </r>
  <r>
    <x v="8"/>
    <x v="15"/>
    <n v="167.16"/>
    <x v="1"/>
    <n v="835.8"/>
    <x v="1"/>
    <s v="Mr. James Young"/>
    <x v="13"/>
    <n v="40.150032000000003"/>
    <n v="-111.86243399999999"/>
    <x v="2"/>
    <d v="2024-07-16T00:00:00"/>
    <x v="6"/>
    <x v="6787"/>
    <n v="17616915.040000014"/>
  </r>
  <r>
    <x v="5"/>
    <x v="22"/>
    <n v="377.27"/>
    <x v="0"/>
    <n v="754.54"/>
    <x v="1"/>
    <s v="Natasha Brady"/>
    <x v="32"/>
    <n v="44.240459000000001"/>
    <n v="-114.47882799999999"/>
    <x v="0"/>
    <d v="2024-07-16T00:00:00"/>
    <x v="6"/>
    <x v="6788"/>
    <n v="17616915.040000014"/>
  </r>
  <r>
    <x v="1"/>
    <x v="8"/>
    <n v="316.38"/>
    <x v="1"/>
    <n v="1581.9"/>
    <x v="3"/>
    <s v="Amy Smith"/>
    <x v="46"/>
    <n v="41.125369999999997"/>
    <n v="-98.268082000000007"/>
    <x v="2"/>
    <d v="2024-07-16T00:00:00"/>
    <x v="6"/>
    <x v="6789"/>
    <n v="17616915.040000014"/>
  </r>
  <r>
    <x v="3"/>
    <x v="16"/>
    <n v="1660.66"/>
    <x v="1"/>
    <n v="8303.3000000000011"/>
    <x v="3"/>
    <s v="Mr. Kevin Drake"/>
    <x v="22"/>
    <n v="43.452491999999999"/>
    <n v="-71.563896"/>
    <x v="1"/>
    <d v="2024-07-16T00:00:00"/>
    <x v="6"/>
    <x v="6790"/>
    <n v="17616915.040000014"/>
  </r>
  <r>
    <x v="3"/>
    <x v="6"/>
    <n v="15.37"/>
    <x v="0"/>
    <n v="30.74"/>
    <x v="0"/>
    <s v="Morgan Thompson"/>
    <x v="40"/>
    <n v="33.040619"/>
    <n v="-83.643073999999999"/>
    <x v="4"/>
    <d v="2024-07-16T00:00:00"/>
    <x v="6"/>
    <x v="6791"/>
    <n v="17616915.040000014"/>
  </r>
  <r>
    <x v="4"/>
    <x v="15"/>
    <n v="88.69"/>
    <x v="3"/>
    <n v="354.76"/>
    <x v="3"/>
    <s v="Danielle Salinas"/>
    <x v="10"/>
    <n v="38.491225999999997"/>
    <n v="-80.954455999999993"/>
    <x v="4"/>
    <d v="2024-07-16T00:00:00"/>
    <x v="6"/>
    <x v="6792"/>
    <n v="17616915.040000014"/>
  </r>
  <r>
    <x v="3"/>
    <x v="2"/>
    <n v="47.9"/>
    <x v="1"/>
    <n v="239.5"/>
    <x v="2"/>
    <s v="Travis Torres"/>
    <x v="26"/>
    <n v="37.769337"/>
    <n v="-78.169967999999997"/>
    <x v="2"/>
    <d v="2024-07-16T00:00:00"/>
    <x v="6"/>
    <x v="6793"/>
    <n v="17616915.040000014"/>
  </r>
  <r>
    <x v="16"/>
    <x v="9"/>
    <n v="1845.11"/>
    <x v="2"/>
    <n v="1845.11"/>
    <x v="0"/>
    <s v="Matthew Caldwell"/>
    <x v="48"/>
    <n v="44.693947000000001"/>
    <n v="-69.381927000000005"/>
    <x v="3"/>
    <d v="2024-07-16T00:00:00"/>
    <x v="6"/>
    <x v="6794"/>
    <n v="17616915.040000014"/>
  </r>
  <r>
    <x v="20"/>
    <x v="11"/>
    <n v="276.58"/>
    <x v="4"/>
    <n v="829.74"/>
    <x v="0"/>
    <s v="David Roman"/>
    <x v="30"/>
    <n v="44.572020999999999"/>
    <n v="-122.070938"/>
    <x v="0"/>
    <d v="2024-07-17T00:00:00"/>
    <x v="6"/>
    <x v="6795"/>
    <n v="17616915.040000014"/>
  </r>
  <r>
    <x v="8"/>
    <x v="5"/>
    <n v="26.88"/>
    <x v="1"/>
    <n v="134.4"/>
    <x v="0"/>
    <s v="Donald Evans"/>
    <x v="7"/>
    <n v="42.230170999999999"/>
    <n v="-71.530106000000004"/>
    <x v="0"/>
    <d v="2024-07-17T00:00:00"/>
    <x v="6"/>
    <x v="6796"/>
    <n v="17616915.040000014"/>
  </r>
  <r>
    <x v="11"/>
    <x v="18"/>
    <n v="42.47"/>
    <x v="1"/>
    <n v="212.35"/>
    <x v="1"/>
    <s v="Lee Parker"/>
    <x v="45"/>
    <n v="44.299782"/>
    <n v="-99.438828000000001"/>
    <x v="4"/>
    <d v="2024-07-17T00:00:00"/>
    <x v="6"/>
    <x v="6797"/>
    <n v="17616915.040000014"/>
  </r>
  <r>
    <x v="17"/>
    <x v="0"/>
    <n v="409.85"/>
    <x v="4"/>
    <n v="1229.5500000000002"/>
    <x v="1"/>
    <s v="Paula Aguirre"/>
    <x v="42"/>
    <n v="39.063946000000001"/>
    <n v="-76.802100999999993"/>
    <x v="1"/>
    <d v="2024-07-17T00:00:00"/>
    <x v="6"/>
    <x v="6798"/>
    <n v="17616915.040000014"/>
  </r>
  <r>
    <x v="21"/>
    <x v="22"/>
    <n v="313.97000000000003"/>
    <x v="1"/>
    <n v="1569.8500000000001"/>
    <x v="1"/>
    <s v="Aaron Henry"/>
    <x v="31"/>
    <n v="33.856892000000002"/>
    <n v="-80.945007000000004"/>
    <x v="2"/>
    <d v="2024-07-17T00:00:00"/>
    <x v="6"/>
    <x v="6799"/>
    <n v="17616915.040000014"/>
  </r>
  <r>
    <x v="21"/>
    <x v="10"/>
    <n v="1606.8"/>
    <x v="2"/>
    <n v="1606.8"/>
    <x v="0"/>
    <s v="Steven Ward"/>
    <x v="33"/>
    <n v="44.268543000000001"/>
    <n v="-89.616507999999996"/>
    <x v="0"/>
    <d v="2024-07-17T00:00:00"/>
    <x v="6"/>
    <x v="6800"/>
    <n v="17616915.040000014"/>
  </r>
  <r>
    <x v="15"/>
    <x v="7"/>
    <n v="78.87"/>
    <x v="1"/>
    <n v="394.35"/>
    <x v="2"/>
    <s v="Kelly Espinoza"/>
    <x v="8"/>
    <n v="27.766279000000001"/>
    <n v="-81.686783000000005"/>
    <x v="1"/>
    <d v="2024-07-17T00:00:00"/>
    <x v="6"/>
    <x v="6801"/>
    <n v="17616915.040000014"/>
  </r>
  <r>
    <x v="20"/>
    <x v="19"/>
    <n v="1185.58"/>
    <x v="2"/>
    <n v="1185.58"/>
    <x v="0"/>
    <s v="Brittany Gentry"/>
    <x v="33"/>
    <n v="44.268543000000001"/>
    <n v="-89.616507999999996"/>
    <x v="2"/>
    <d v="2024-07-17T00:00:00"/>
    <x v="6"/>
    <x v="6802"/>
    <n v="17616915.040000014"/>
  </r>
  <r>
    <x v="8"/>
    <x v="1"/>
    <n v="172.58"/>
    <x v="3"/>
    <n v="690.32"/>
    <x v="2"/>
    <s v="Daniel Hicks"/>
    <x v="2"/>
    <n v="40.590752000000002"/>
    <n v="-77.209755000000001"/>
    <x v="0"/>
    <d v="2024-07-17T00:00:00"/>
    <x v="6"/>
    <x v="6803"/>
    <n v="17616915.040000014"/>
  </r>
  <r>
    <x v="5"/>
    <x v="7"/>
    <n v="55.17"/>
    <x v="2"/>
    <n v="55.17"/>
    <x v="3"/>
    <s v="Shawna Alvarez"/>
    <x v="45"/>
    <n v="44.299782"/>
    <n v="-99.438828000000001"/>
    <x v="0"/>
    <d v="2024-07-17T00:00:00"/>
    <x v="6"/>
    <x v="6804"/>
    <n v="17616915.040000014"/>
  </r>
  <r>
    <x v="3"/>
    <x v="21"/>
    <n v="215.48"/>
    <x v="2"/>
    <n v="215.48"/>
    <x v="2"/>
    <s v="Meredith Brooks"/>
    <x v="17"/>
    <n v="61.370716000000002"/>
    <n v="-152.40441899999999"/>
    <x v="1"/>
    <d v="2024-07-17T00:00:00"/>
    <x v="6"/>
    <x v="6805"/>
    <n v="17616915.040000014"/>
  </r>
  <r>
    <x v="8"/>
    <x v="13"/>
    <n v="1918.12"/>
    <x v="2"/>
    <n v="1918.12"/>
    <x v="2"/>
    <s v="Dennis Butler"/>
    <x v="47"/>
    <n v="42.011538999999999"/>
    <n v="-93.210526000000002"/>
    <x v="0"/>
    <d v="2024-07-17T00:00:00"/>
    <x v="6"/>
    <x v="6806"/>
    <n v="17616915.040000014"/>
  </r>
  <r>
    <x v="15"/>
    <x v="12"/>
    <n v="981.71"/>
    <x v="1"/>
    <n v="4908.55"/>
    <x v="2"/>
    <s v="Carl Roman"/>
    <x v="49"/>
    <n v="42.165725999999999"/>
    <n v="-74.948051000000007"/>
    <x v="4"/>
    <d v="2024-07-17T00:00:00"/>
    <x v="6"/>
    <x v="6807"/>
    <n v="17616915.040000014"/>
  </r>
  <r>
    <x v="9"/>
    <x v="23"/>
    <n v="814"/>
    <x v="4"/>
    <n v="2442"/>
    <x v="3"/>
    <s v="Nicole Lopez"/>
    <x v="48"/>
    <n v="44.693947000000001"/>
    <n v="-69.381927000000005"/>
    <x v="3"/>
    <d v="2024-07-17T00:00:00"/>
    <x v="6"/>
    <x v="6808"/>
    <n v="17616915.040000014"/>
  </r>
  <r>
    <x v="0"/>
    <x v="0"/>
    <n v="206.78"/>
    <x v="3"/>
    <n v="827.12"/>
    <x v="3"/>
    <s v="Daniel Cook"/>
    <x v="41"/>
    <n v="38.313515000000002"/>
    <n v="-117.055374"/>
    <x v="1"/>
    <d v="2024-07-17T00:00:00"/>
    <x v="6"/>
    <x v="6809"/>
    <n v="17616915.040000014"/>
  </r>
  <r>
    <x v="5"/>
    <x v="13"/>
    <n v="861.55"/>
    <x v="0"/>
    <n v="1723.1"/>
    <x v="3"/>
    <s v="Denise Davenport"/>
    <x v="5"/>
    <n v="39.318522999999999"/>
    <n v="-75.507141000000004"/>
    <x v="4"/>
    <d v="2024-07-17T00:00:00"/>
    <x v="6"/>
    <x v="6810"/>
    <n v="17616915.040000014"/>
  </r>
  <r>
    <x v="20"/>
    <x v="17"/>
    <n v="344.72"/>
    <x v="4"/>
    <n v="1034.1600000000001"/>
    <x v="1"/>
    <s v="Kenneth Nelson"/>
    <x v="32"/>
    <n v="44.240459000000001"/>
    <n v="-114.47882799999999"/>
    <x v="1"/>
    <d v="2024-07-17T00:00:00"/>
    <x v="6"/>
    <x v="6811"/>
    <n v="17616915.040000014"/>
  </r>
  <r>
    <x v="14"/>
    <x v="11"/>
    <n v="144.58000000000001"/>
    <x v="2"/>
    <n v="144.58000000000001"/>
    <x v="2"/>
    <s v="Matthew Stokes"/>
    <x v="41"/>
    <n v="38.313515000000002"/>
    <n v="-117.055374"/>
    <x v="3"/>
    <d v="2024-07-17T00:00:00"/>
    <x v="6"/>
    <x v="6812"/>
    <n v="17616915.040000014"/>
  </r>
  <r>
    <x v="14"/>
    <x v="20"/>
    <n v="260.51"/>
    <x v="4"/>
    <n v="781.53"/>
    <x v="0"/>
    <s v="Brittany Davis"/>
    <x v="5"/>
    <n v="39.318522999999999"/>
    <n v="-75.507141000000004"/>
    <x v="1"/>
    <d v="2024-07-17T00:00:00"/>
    <x v="6"/>
    <x v="6813"/>
    <n v="17616915.040000014"/>
  </r>
  <r>
    <x v="20"/>
    <x v="9"/>
    <n v="1241.83"/>
    <x v="1"/>
    <n v="6209.15"/>
    <x v="1"/>
    <s v="Heather Smith"/>
    <x v="41"/>
    <n v="38.313515000000002"/>
    <n v="-117.055374"/>
    <x v="3"/>
    <d v="2024-07-17T00:00:00"/>
    <x v="6"/>
    <x v="6814"/>
    <n v="17616915.040000014"/>
  </r>
  <r>
    <x v="17"/>
    <x v="15"/>
    <n v="69.599999999999994"/>
    <x v="3"/>
    <n v="278.39999999999998"/>
    <x v="2"/>
    <s v="Aaron Gutierrez"/>
    <x v="41"/>
    <n v="38.313515000000002"/>
    <n v="-117.055374"/>
    <x v="4"/>
    <d v="2024-07-17T00:00:00"/>
    <x v="6"/>
    <x v="4152"/>
    <n v="17616915.040000014"/>
  </r>
  <r>
    <x v="17"/>
    <x v="5"/>
    <n v="36.880000000000003"/>
    <x v="0"/>
    <n v="73.760000000000005"/>
    <x v="0"/>
    <s v="Alison Mcconnell"/>
    <x v="14"/>
    <n v="40.298904"/>
    <n v="-74.521011000000001"/>
    <x v="2"/>
    <d v="2024-07-17T00:00:00"/>
    <x v="6"/>
    <x v="6815"/>
    <n v="17616915.040000014"/>
  </r>
  <r>
    <x v="14"/>
    <x v="5"/>
    <n v="87.97"/>
    <x v="3"/>
    <n v="351.88"/>
    <x v="3"/>
    <s v="Jodi Robertson"/>
    <x v="21"/>
    <n v="41.680892999999998"/>
    <n v="-71.511780000000002"/>
    <x v="0"/>
    <d v="2024-07-17T00:00:00"/>
    <x v="6"/>
    <x v="6816"/>
    <n v="17616915.040000014"/>
  </r>
  <r>
    <x v="19"/>
    <x v="19"/>
    <n v="1955.63"/>
    <x v="1"/>
    <n v="9778.1500000000015"/>
    <x v="0"/>
    <s v="Rhonda Collins"/>
    <x v="47"/>
    <n v="42.011538999999999"/>
    <n v="-93.210526000000002"/>
    <x v="4"/>
    <d v="2024-07-17T00:00:00"/>
    <x v="6"/>
    <x v="6817"/>
    <n v="17616915.040000014"/>
  </r>
  <r>
    <x v="15"/>
    <x v="17"/>
    <n v="680.32"/>
    <x v="3"/>
    <n v="2721.28"/>
    <x v="0"/>
    <s v="Clayton Salazar"/>
    <x v="19"/>
    <n v="44.045876"/>
    <n v="-72.710685999999995"/>
    <x v="3"/>
    <d v="2024-07-17T00:00:00"/>
    <x v="6"/>
    <x v="6818"/>
    <n v="17616915.040000014"/>
  </r>
  <r>
    <x v="2"/>
    <x v="3"/>
    <n v="497.19"/>
    <x v="0"/>
    <n v="994.38"/>
    <x v="0"/>
    <s v="Tina Paul"/>
    <x v="35"/>
    <n v="46.921925000000002"/>
    <n v="-110.454353"/>
    <x v="4"/>
    <d v="2024-07-17T00:00:00"/>
    <x v="6"/>
    <x v="6819"/>
    <n v="17616915.040000014"/>
  </r>
  <r>
    <x v="3"/>
    <x v="18"/>
    <n v="103.05"/>
    <x v="0"/>
    <n v="206.1"/>
    <x v="0"/>
    <s v="Troy Brown"/>
    <x v="24"/>
    <n v="21.094318000000001"/>
    <n v="-157.49833699999999"/>
    <x v="2"/>
    <d v="2024-07-17T00:00:00"/>
    <x v="6"/>
    <x v="6820"/>
    <n v="17616915.040000014"/>
  </r>
  <r>
    <x v="11"/>
    <x v="11"/>
    <n v="200.22"/>
    <x v="3"/>
    <n v="800.88"/>
    <x v="2"/>
    <s v="Donna Patterson"/>
    <x v="18"/>
    <n v="31.054487000000002"/>
    <n v="-97.563461000000004"/>
    <x v="0"/>
    <d v="2024-07-17T00:00:00"/>
    <x v="6"/>
    <x v="6821"/>
    <n v="17616915.040000014"/>
  </r>
  <r>
    <x v="16"/>
    <x v="7"/>
    <n v="59.3"/>
    <x v="0"/>
    <n v="118.6"/>
    <x v="3"/>
    <s v="Carolyn Duran DDS"/>
    <x v="9"/>
    <n v="43.326618000000003"/>
    <n v="-84.536095000000003"/>
    <x v="3"/>
    <d v="2024-07-17T00:00:00"/>
    <x v="6"/>
    <x v="6822"/>
    <n v="17616915.040000014"/>
  </r>
  <r>
    <x v="7"/>
    <x v="15"/>
    <n v="117.7"/>
    <x v="2"/>
    <n v="117.7"/>
    <x v="0"/>
    <s v="Austin Harris"/>
    <x v="30"/>
    <n v="44.572020999999999"/>
    <n v="-122.070938"/>
    <x v="4"/>
    <d v="2024-07-17T00:00:00"/>
    <x v="6"/>
    <x v="6823"/>
    <n v="17616915.040000014"/>
  </r>
  <r>
    <x v="15"/>
    <x v="15"/>
    <n v="157.81"/>
    <x v="2"/>
    <n v="157.81"/>
    <x v="1"/>
    <s v="Heather Hanna"/>
    <x v="13"/>
    <n v="40.150032000000003"/>
    <n v="-111.86243399999999"/>
    <x v="0"/>
    <d v="2024-07-17T00:00:00"/>
    <x v="6"/>
    <x v="6824"/>
    <n v="17616915.040000014"/>
  </r>
  <r>
    <x v="2"/>
    <x v="12"/>
    <n v="357.74"/>
    <x v="1"/>
    <n v="1788.7"/>
    <x v="0"/>
    <s v="Ruth Park"/>
    <x v="20"/>
    <n v="45.694454"/>
    <n v="-93.900192000000004"/>
    <x v="1"/>
    <d v="2024-07-18T00:00:00"/>
    <x v="6"/>
    <x v="6825"/>
    <n v="17616915.040000014"/>
  </r>
  <r>
    <x v="21"/>
    <x v="12"/>
    <n v="716.85"/>
    <x v="3"/>
    <n v="2867.4"/>
    <x v="0"/>
    <s v="Alejandra Davis"/>
    <x v="38"/>
    <n v="47.400902000000002"/>
    <n v="-121.490494"/>
    <x v="3"/>
    <d v="2024-07-18T00:00:00"/>
    <x v="6"/>
    <x v="6826"/>
    <n v="17616915.040000014"/>
  </r>
  <r>
    <x v="4"/>
    <x v="20"/>
    <n v="96.77"/>
    <x v="0"/>
    <n v="193.54"/>
    <x v="0"/>
    <s v="Ashley Thompson"/>
    <x v="34"/>
    <n v="42.755966000000001"/>
    <n v="-107.30249000000001"/>
    <x v="0"/>
    <d v="2024-07-18T00:00:00"/>
    <x v="6"/>
    <x v="6827"/>
    <n v="17616915.040000014"/>
  </r>
  <r>
    <x v="3"/>
    <x v="12"/>
    <n v="282.48"/>
    <x v="3"/>
    <n v="1129.92"/>
    <x v="3"/>
    <s v="Christopher Lee"/>
    <x v="35"/>
    <n v="46.921925000000002"/>
    <n v="-110.454353"/>
    <x v="0"/>
    <d v="2024-07-18T00:00:00"/>
    <x v="6"/>
    <x v="6828"/>
    <n v="17616915.040000014"/>
  </r>
  <r>
    <x v="21"/>
    <x v="23"/>
    <n v="1025.8"/>
    <x v="2"/>
    <n v="1025.8"/>
    <x v="0"/>
    <s v="Don Thompson"/>
    <x v="34"/>
    <n v="42.755966000000001"/>
    <n v="-107.30249000000001"/>
    <x v="0"/>
    <d v="2024-07-18T00:00:00"/>
    <x v="6"/>
    <x v="6829"/>
    <n v="17616915.040000014"/>
  </r>
  <r>
    <x v="23"/>
    <x v="5"/>
    <n v="55.77"/>
    <x v="0"/>
    <n v="111.54"/>
    <x v="0"/>
    <s v="Jeffrey Ramirez"/>
    <x v="29"/>
    <n v="38.526600000000002"/>
    <n v="-96.726485999999994"/>
    <x v="2"/>
    <d v="2024-07-18T00:00:00"/>
    <x v="6"/>
    <x v="6830"/>
    <n v="17616915.040000014"/>
  </r>
  <r>
    <x v="19"/>
    <x v="5"/>
    <n v="75.400000000000006"/>
    <x v="1"/>
    <n v="377"/>
    <x v="3"/>
    <s v="Diane Cohen"/>
    <x v="6"/>
    <n v="35.565342000000001"/>
    <n v="-96.928916999999998"/>
    <x v="3"/>
    <d v="2024-07-18T00:00:00"/>
    <x v="6"/>
    <x v="6831"/>
    <n v="17616915.040000014"/>
  </r>
  <r>
    <x v="10"/>
    <x v="5"/>
    <n v="72.89"/>
    <x v="1"/>
    <n v="364.45"/>
    <x v="0"/>
    <s v="Garrett Williams"/>
    <x v="34"/>
    <n v="42.755966000000001"/>
    <n v="-107.30249000000001"/>
    <x v="3"/>
    <d v="2024-07-18T00:00:00"/>
    <x v="6"/>
    <x v="6832"/>
    <n v="17616915.040000014"/>
  </r>
  <r>
    <x v="13"/>
    <x v="18"/>
    <n v="57.98"/>
    <x v="3"/>
    <n v="231.92"/>
    <x v="3"/>
    <s v="Nicholas Marshall"/>
    <x v="41"/>
    <n v="38.313515000000002"/>
    <n v="-117.055374"/>
    <x v="3"/>
    <d v="2024-07-18T00:00:00"/>
    <x v="6"/>
    <x v="6833"/>
    <n v="17616915.040000014"/>
  </r>
  <r>
    <x v="7"/>
    <x v="13"/>
    <n v="1253.31"/>
    <x v="0"/>
    <n v="2506.62"/>
    <x v="0"/>
    <s v="Darryl Jones"/>
    <x v="28"/>
    <n v="32.806671000000001"/>
    <n v="-86.791129999999995"/>
    <x v="1"/>
    <d v="2024-07-18T00:00:00"/>
    <x v="6"/>
    <x v="6834"/>
    <n v="17616915.040000014"/>
  </r>
  <r>
    <x v="2"/>
    <x v="0"/>
    <n v="444.08"/>
    <x v="3"/>
    <n v="1776.32"/>
    <x v="2"/>
    <s v="Ann Sims"/>
    <x v="8"/>
    <n v="27.766279000000001"/>
    <n v="-81.686783000000005"/>
    <x v="3"/>
    <d v="2024-07-18T00:00:00"/>
    <x v="6"/>
    <x v="6835"/>
    <n v="17616915.040000014"/>
  </r>
  <r>
    <x v="3"/>
    <x v="17"/>
    <n v="682.26"/>
    <x v="4"/>
    <n v="2046.78"/>
    <x v="3"/>
    <s v="Donald Harris"/>
    <x v="30"/>
    <n v="44.572020999999999"/>
    <n v="-122.070938"/>
    <x v="3"/>
    <d v="2024-07-18T00:00:00"/>
    <x v="6"/>
    <x v="6836"/>
    <n v="17616915.040000014"/>
  </r>
  <r>
    <x v="12"/>
    <x v="10"/>
    <n v="2094.4"/>
    <x v="3"/>
    <n v="8377.6"/>
    <x v="3"/>
    <s v="Randy Jordan"/>
    <x v="22"/>
    <n v="43.452491999999999"/>
    <n v="-71.563896"/>
    <x v="0"/>
    <d v="2024-07-18T00:00:00"/>
    <x v="6"/>
    <x v="6837"/>
    <n v="17616915.040000014"/>
  </r>
  <r>
    <x v="21"/>
    <x v="16"/>
    <n v="1229.52"/>
    <x v="0"/>
    <n v="2459.04"/>
    <x v="0"/>
    <s v="Michael Roman"/>
    <x v="14"/>
    <n v="40.298904"/>
    <n v="-74.521011000000001"/>
    <x v="1"/>
    <d v="2024-07-18T00:00:00"/>
    <x v="6"/>
    <x v="6838"/>
    <n v="17616915.040000014"/>
  </r>
  <r>
    <x v="6"/>
    <x v="11"/>
    <n v="238.74"/>
    <x v="4"/>
    <n v="716.22"/>
    <x v="1"/>
    <s v="John Esparza Jr."/>
    <x v="0"/>
    <n v="33.729759000000001"/>
    <n v="-111.43122099999999"/>
    <x v="2"/>
    <d v="2024-07-18T00:00:00"/>
    <x v="6"/>
    <x v="6839"/>
    <n v="17616915.040000014"/>
  </r>
  <r>
    <x v="21"/>
    <x v="15"/>
    <n v="151.04"/>
    <x v="1"/>
    <n v="755.19999999999993"/>
    <x v="3"/>
    <s v="Amy Huffman"/>
    <x v="21"/>
    <n v="41.680892999999998"/>
    <n v="-71.511780000000002"/>
    <x v="2"/>
    <d v="2024-07-18T00:00:00"/>
    <x v="6"/>
    <x v="6840"/>
    <n v="17616915.040000014"/>
  </r>
  <r>
    <x v="10"/>
    <x v="19"/>
    <n v="1127.77"/>
    <x v="0"/>
    <n v="2255.54"/>
    <x v="3"/>
    <s v="Jordan Gonzalez"/>
    <x v="13"/>
    <n v="40.150032000000003"/>
    <n v="-111.86243399999999"/>
    <x v="1"/>
    <d v="2024-07-18T00:00:00"/>
    <x v="6"/>
    <x v="6841"/>
    <n v="17616915.040000014"/>
  </r>
  <r>
    <x v="6"/>
    <x v="9"/>
    <n v="1155.22"/>
    <x v="3"/>
    <n v="4620.88"/>
    <x v="3"/>
    <s v="David Fleming"/>
    <x v="39"/>
    <n v="36.116202999999999"/>
    <n v="-119.68156399999999"/>
    <x v="2"/>
    <d v="2024-07-18T00:00:00"/>
    <x v="6"/>
    <x v="6842"/>
    <n v="17616915.040000014"/>
  </r>
  <r>
    <x v="8"/>
    <x v="2"/>
    <n v="13.95"/>
    <x v="2"/>
    <n v="13.95"/>
    <x v="3"/>
    <s v="Kathryn Gordon"/>
    <x v="25"/>
    <n v="34.840515000000003"/>
    <n v="-106.248482"/>
    <x v="3"/>
    <d v="2024-07-18T00:00:00"/>
    <x v="6"/>
    <x v="6843"/>
    <n v="17616915.040000014"/>
  </r>
  <r>
    <x v="23"/>
    <x v="11"/>
    <n v="225.85"/>
    <x v="2"/>
    <n v="225.85"/>
    <x v="2"/>
    <s v="Joshua Smith"/>
    <x v="2"/>
    <n v="40.590752000000002"/>
    <n v="-77.209755000000001"/>
    <x v="3"/>
    <d v="2024-07-18T00:00:00"/>
    <x v="6"/>
    <x v="6844"/>
    <n v="17616915.040000014"/>
  </r>
  <r>
    <x v="19"/>
    <x v="12"/>
    <n v="572.64"/>
    <x v="4"/>
    <n v="1717.92"/>
    <x v="1"/>
    <s v="Anna Martinez"/>
    <x v="26"/>
    <n v="37.769337"/>
    <n v="-78.169967999999997"/>
    <x v="1"/>
    <d v="2024-07-18T00:00:00"/>
    <x v="6"/>
    <x v="6845"/>
    <n v="17616915.040000014"/>
  </r>
  <r>
    <x v="4"/>
    <x v="21"/>
    <n v="105.98"/>
    <x v="4"/>
    <n v="317.94"/>
    <x v="0"/>
    <s v="Jeffrey Camacho"/>
    <x v="42"/>
    <n v="39.063946000000001"/>
    <n v="-76.802100999999993"/>
    <x v="4"/>
    <d v="2024-07-18T00:00:00"/>
    <x v="6"/>
    <x v="6846"/>
    <n v="17616915.040000014"/>
  </r>
  <r>
    <x v="3"/>
    <x v="12"/>
    <n v="579.05999999999995"/>
    <x v="0"/>
    <n v="1158.1199999999999"/>
    <x v="1"/>
    <s v="Roger Grant"/>
    <x v="29"/>
    <n v="38.526600000000002"/>
    <n v="-96.726485999999994"/>
    <x v="1"/>
    <d v="2024-07-18T00:00:00"/>
    <x v="6"/>
    <x v="6847"/>
    <n v="17616915.040000014"/>
  </r>
  <r>
    <x v="9"/>
    <x v="9"/>
    <n v="1443.22"/>
    <x v="1"/>
    <n v="7216.1"/>
    <x v="2"/>
    <s v="Jeffrey Steele"/>
    <x v="27"/>
    <n v="40.388782999999997"/>
    <n v="-82.764915000000002"/>
    <x v="1"/>
    <d v="2024-07-18T00:00:00"/>
    <x v="6"/>
    <x v="6848"/>
    <n v="17616915.040000014"/>
  </r>
  <r>
    <x v="17"/>
    <x v="9"/>
    <n v="1763.43"/>
    <x v="0"/>
    <n v="3526.86"/>
    <x v="2"/>
    <s v="Robert Camacho"/>
    <x v="48"/>
    <n v="44.693947000000001"/>
    <n v="-69.381927000000005"/>
    <x v="2"/>
    <d v="2024-07-18T00:00:00"/>
    <x v="6"/>
    <x v="6849"/>
    <n v="17616915.040000014"/>
  </r>
  <r>
    <x v="2"/>
    <x v="19"/>
    <n v="647.03"/>
    <x v="2"/>
    <n v="647.03"/>
    <x v="3"/>
    <s v="Bryan Jordan"/>
    <x v="19"/>
    <n v="44.045876"/>
    <n v="-72.710685999999995"/>
    <x v="4"/>
    <d v="2024-07-19T00:00:00"/>
    <x v="6"/>
    <x v="6850"/>
    <n v="17616915.040000014"/>
  </r>
  <r>
    <x v="7"/>
    <x v="1"/>
    <n v="188.44"/>
    <x v="2"/>
    <n v="188.44"/>
    <x v="3"/>
    <s v="Carol Rose"/>
    <x v="44"/>
    <n v="37.668140000000001"/>
    <n v="-84.670067000000003"/>
    <x v="0"/>
    <d v="2024-07-19T00:00:00"/>
    <x v="6"/>
    <x v="2736"/>
    <n v="17616915.040000014"/>
  </r>
  <r>
    <x v="9"/>
    <x v="10"/>
    <n v="2796.57"/>
    <x v="1"/>
    <n v="13982.85"/>
    <x v="3"/>
    <s v="Erin Blanchard"/>
    <x v="48"/>
    <n v="44.693947000000001"/>
    <n v="-69.381927000000005"/>
    <x v="1"/>
    <d v="2024-07-19T00:00:00"/>
    <x v="6"/>
    <x v="6851"/>
    <n v="17616915.040000014"/>
  </r>
  <r>
    <x v="18"/>
    <x v="20"/>
    <n v="121.62"/>
    <x v="4"/>
    <n v="364.86"/>
    <x v="0"/>
    <s v="Patricia Joseph"/>
    <x v="25"/>
    <n v="34.840515000000003"/>
    <n v="-106.248482"/>
    <x v="4"/>
    <d v="2024-07-19T00:00:00"/>
    <x v="6"/>
    <x v="6852"/>
    <n v="17616915.040000014"/>
  </r>
  <r>
    <x v="21"/>
    <x v="17"/>
    <n v="680.99"/>
    <x v="3"/>
    <n v="2723.96"/>
    <x v="0"/>
    <s v="Tiffany Thompson"/>
    <x v="30"/>
    <n v="44.572020999999999"/>
    <n v="-122.070938"/>
    <x v="3"/>
    <d v="2024-07-19T00:00:00"/>
    <x v="6"/>
    <x v="6853"/>
    <n v="17616915.040000014"/>
  </r>
  <r>
    <x v="12"/>
    <x v="18"/>
    <n v="74.61"/>
    <x v="1"/>
    <n v="373.05"/>
    <x v="3"/>
    <s v="Adam Jensen"/>
    <x v="24"/>
    <n v="21.094318000000001"/>
    <n v="-157.49833699999999"/>
    <x v="2"/>
    <d v="2024-07-19T00:00:00"/>
    <x v="6"/>
    <x v="6854"/>
    <n v="17616915.040000014"/>
  </r>
  <r>
    <x v="14"/>
    <x v="11"/>
    <n v="116.57"/>
    <x v="2"/>
    <n v="116.57"/>
    <x v="3"/>
    <s v="Tyler Wong"/>
    <x v="21"/>
    <n v="41.680892999999998"/>
    <n v="-71.511780000000002"/>
    <x v="1"/>
    <d v="2024-07-19T00:00:00"/>
    <x v="6"/>
    <x v="6855"/>
    <n v="17616915.040000014"/>
  </r>
  <r>
    <x v="14"/>
    <x v="20"/>
    <n v="70.489999999999995"/>
    <x v="2"/>
    <n v="70.489999999999995"/>
    <x v="0"/>
    <s v="Chad Vega"/>
    <x v="19"/>
    <n v="44.045876"/>
    <n v="-72.710685999999995"/>
    <x v="2"/>
    <d v="2024-07-19T00:00:00"/>
    <x v="6"/>
    <x v="6856"/>
    <n v="17616915.040000014"/>
  </r>
  <r>
    <x v="4"/>
    <x v="11"/>
    <n v="94.78"/>
    <x v="2"/>
    <n v="94.78"/>
    <x v="2"/>
    <s v="Jessica Ortiz"/>
    <x v="27"/>
    <n v="40.388782999999997"/>
    <n v="-82.764915000000002"/>
    <x v="4"/>
    <d v="2024-07-19T00:00:00"/>
    <x v="6"/>
    <x v="6857"/>
    <n v="17616915.040000014"/>
  </r>
  <r>
    <x v="0"/>
    <x v="9"/>
    <n v="1555.66"/>
    <x v="4"/>
    <n v="4666.9800000000005"/>
    <x v="2"/>
    <s v="Randall Jones"/>
    <x v="33"/>
    <n v="44.268543000000001"/>
    <n v="-89.616507999999996"/>
    <x v="1"/>
    <d v="2024-07-19T00:00:00"/>
    <x v="6"/>
    <x v="6858"/>
    <n v="17616915.040000014"/>
  </r>
  <r>
    <x v="15"/>
    <x v="20"/>
    <n v="103.21"/>
    <x v="0"/>
    <n v="206.42"/>
    <x v="2"/>
    <s v="Kristina Hernandez"/>
    <x v="35"/>
    <n v="46.921925000000002"/>
    <n v="-110.454353"/>
    <x v="2"/>
    <d v="2024-07-19T00:00:00"/>
    <x v="6"/>
    <x v="6859"/>
    <n v="17616915.040000014"/>
  </r>
  <r>
    <x v="11"/>
    <x v="1"/>
    <n v="172.16"/>
    <x v="2"/>
    <n v="172.16"/>
    <x v="2"/>
    <s v="Andrea Cole"/>
    <x v="47"/>
    <n v="42.011538999999999"/>
    <n v="-93.210526000000002"/>
    <x v="4"/>
    <d v="2024-07-19T00:00:00"/>
    <x v="6"/>
    <x v="6860"/>
    <n v="17616915.040000014"/>
  </r>
  <r>
    <x v="22"/>
    <x v="0"/>
    <n v="248.85"/>
    <x v="4"/>
    <n v="746.55"/>
    <x v="3"/>
    <s v="Christopher Hensley"/>
    <x v="22"/>
    <n v="43.452491999999999"/>
    <n v="-71.563896"/>
    <x v="1"/>
    <d v="2024-07-19T00:00:00"/>
    <x v="6"/>
    <x v="6861"/>
    <n v="17616915.040000014"/>
  </r>
  <r>
    <x v="18"/>
    <x v="20"/>
    <n v="157.12"/>
    <x v="0"/>
    <n v="314.24"/>
    <x v="0"/>
    <s v="Jennifer Mcdonald"/>
    <x v="29"/>
    <n v="38.526600000000002"/>
    <n v="-96.726485999999994"/>
    <x v="3"/>
    <d v="2024-07-19T00:00:00"/>
    <x v="6"/>
    <x v="6862"/>
    <n v="17616915.040000014"/>
  </r>
  <r>
    <x v="23"/>
    <x v="5"/>
    <n v="31.07"/>
    <x v="3"/>
    <n v="124.28"/>
    <x v="3"/>
    <s v="James Figueroa"/>
    <x v="41"/>
    <n v="38.313515000000002"/>
    <n v="-117.055374"/>
    <x v="4"/>
    <d v="2024-07-19T00:00:00"/>
    <x v="6"/>
    <x v="6863"/>
    <n v="17616915.040000014"/>
  </r>
  <r>
    <x v="14"/>
    <x v="23"/>
    <n v="670.23"/>
    <x v="3"/>
    <n v="2680.92"/>
    <x v="1"/>
    <s v="Christopher Cross"/>
    <x v="34"/>
    <n v="42.755966000000001"/>
    <n v="-107.30249000000001"/>
    <x v="3"/>
    <d v="2024-07-19T00:00:00"/>
    <x v="6"/>
    <x v="6864"/>
    <n v="17616915.040000014"/>
  </r>
  <r>
    <x v="21"/>
    <x v="7"/>
    <n v="50.68"/>
    <x v="4"/>
    <n v="152.04"/>
    <x v="0"/>
    <s v="Kyle Dunn"/>
    <x v="22"/>
    <n v="43.452491999999999"/>
    <n v="-71.563896"/>
    <x v="4"/>
    <d v="2024-07-19T00:00:00"/>
    <x v="6"/>
    <x v="6865"/>
    <n v="17616915.040000014"/>
  </r>
  <r>
    <x v="6"/>
    <x v="3"/>
    <n v="171.9"/>
    <x v="0"/>
    <n v="343.8"/>
    <x v="0"/>
    <s v="David Smith"/>
    <x v="38"/>
    <n v="47.400902000000002"/>
    <n v="-121.490494"/>
    <x v="0"/>
    <d v="2024-07-19T00:00:00"/>
    <x v="6"/>
    <x v="6866"/>
    <n v="17616915.040000014"/>
  </r>
  <r>
    <x v="6"/>
    <x v="0"/>
    <n v="162.41"/>
    <x v="3"/>
    <n v="649.64"/>
    <x v="3"/>
    <s v="Barry Garrison"/>
    <x v="10"/>
    <n v="38.491225999999997"/>
    <n v="-80.954455999999993"/>
    <x v="3"/>
    <d v="2024-07-19T00:00:00"/>
    <x v="6"/>
    <x v="6867"/>
    <n v="17616915.040000014"/>
  </r>
  <r>
    <x v="18"/>
    <x v="2"/>
    <n v="14.07"/>
    <x v="0"/>
    <n v="28.14"/>
    <x v="1"/>
    <s v="Ryan Curtis"/>
    <x v="1"/>
    <n v="40.349457000000001"/>
    <n v="-88.986136999999999"/>
    <x v="3"/>
    <d v="2024-07-19T00:00:00"/>
    <x v="6"/>
    <x v="6868"/>
    <n v="17616915.040000014"/>
  </r>
  <r>
    <x v="9"/>
    <x v="18"/>
    <n v="144.41"/>
    <x v="4"/>
    <n v="433.23"/>
    <x v="3"/>
    <s v="Jose Jimenez"/>
    <x v="20"/>
    <n v="45.694454"/>
    <n v="-93.900192000000004"/>
    <x v="0"/>
    <d v="2024-07-19T00:00:00"/>
    <x v="6"/>
    <x v="6869"/>
    <n v="17616915.040000014"/>
  </r>
  <r>
    <x v="3"/>
    <x v="16"/>
    <n v="2126"/>
    <x v="0"/>
    <n v="4252"/>
    <x v="1"/>
    <s v="Jerry Smith"/>
    <x v="30"/>
    <n v="44.572020999999999"/>
    <n v="-122.070938"/>
    <x v="0"/>
    <d v="2024-07-19T00:00:00"/>
    <x v="6"/>
    <x v="6870"/>
    <n v="17616915.040000014"/>
  </r>
  <r>
    <x v="4"/>
    <x v="20"/>
    <n v="148.21"/>
    <x v="3"/>
    <n v="592.84"/>
    <x v="3"/>
    <s v="Alexander Lynch"/>
    <x v="32"/>
    <n v="44.240459000000001"/>
    <n v="-114.47882799999999"/>
    <x v="1"/>
    <d v="2024-07-19T00:00:00"/>
    <x v="6"/>
    <x v="6871"/>
    <n v="17616915.040000014"/>
  </r>
  <r>
    <x v="12"/>
    <x v="23"/>
    <n v="990.41"/>
    <x v="1"/>
    <n v="4952.05"/>
    <x v="2"/>
    <s v="Matthew Myers"/>
    <x v="3"/>
    <n v="41.597782000000002"/>
    <n v="-72.755370999999997"/>
    <x v="3"/>
    <d v="2024-07-19T00:00:00"/>
    <x v="6"/>
    <x v="6872"/>
    <n v="17616915.040000014"/>
  </r>
  <r>
    <x v="8"/>
    <x v="20"/>
    <n v="211.51"/>
    <x v="4"/>
    <n v="634.53"/>
    <x v="0"/>
    <s v="Christopher Roman"/>
    <x v="49"/>
    <n v="42.165725999999999"/>
    <n v="-74.948051000000007"/>
    <x v="2"/>
    <d v="2024-07-19T00:00:00"/>
    <x v="6"/>
    <x v="6873"/>
    <n v="17616915.040000014"/>
  </r>
  <r>
    <x v="21"/>
    <x v="3"/>
    <n v="108.84"/>
    <x v="2"/>
    <n v="108.84"/>
    <x v="2"/>
    <s v="Julie Jones"/>
    <x v="13"/>
    <n v="40.150032000000003"/>
    <n v="-111.86243399999999"/>
    <x v="3"/>
    <d v="2024-07-19T00:00:00"/>
    <x v="6"/>
    <x v="6874"/>
    <n v="17616915.040000014"/>
  </r>
  <r>
    <x v="17"/>
    <x v="8"/>
    <n v="228.24"/>
    <x v="4"/>
    <n v="684.72"/>
    <x v="3"/>
    <s v="James Miller"/>
    <x v="38"/>
    <n v="47.400902000000002"/>
    <n v="-121.490494"/>
    <x v="0"/>
    <d v="2024-07-19T00:00:00"/>
    <x v="6"/>
    <x v="6875"/>
    <n v="17616915.040000014"/>
  </r>
  <r>
    <x v="18"/>
    <x v="12"/>
    <n v="457.56"/>
    <x v="2"/>
    <n v="457.56"/>
    <x v="3"/>
    <s v="Robert Jennings"/>
    <x v="38"/>
    <n v="47.400902000000002"/>
    <n v="-121.490494"/>
    <x v="2"/>
    <d v="2024-07-19T00:00:00"/>
    <x v="6"/>
    <x v="6876"/>
    <n v="17616915.040000014"/>
  </r>
  <r>
    <x v="8"/>
    <x v="5"/>
    <n v="77.22"/>
    <x v="2"/>
    <n v="77.22"/>
    <x v="1"/>
    <s v="Richard Evans"/>
    <x v="4"/>
    <n v="32.741646000000003"/>
    <n v="-89.678696000000002"/>
    <x v="3"/>
    <d v="2024-07-19T00:00:00"/>
    <x v="6"/>
    <x v="6877"/>
    <n v="17616915.040000014"/>
  </r>
  <r>
    <x v="22"/>
    <x v="13"/>
    <n v="1063.93"/>
    <x v="2"/>
    <n v="1063.93"/>
    <x v="0"/>
    <s v="Jessica Kelly"/>
    <x v="9"/>
    <n v="43.326618000000003"/>
    <n v="-84.536095000000003"/>
    <x v="3"/>
    <d v="2024-07-20T00:00:00"/>
    <x v="6"/>
    <x v="6878"/>
    <n v="17616915.040000014"/>
  </r>
  <r>
    <x v="15"/>
    <x v="15"/>
    <n v="77.319999999999993"/>
    <x v="3"/>
    <n v="309.27999999999997"/>
    <x v="1"/>
    <s v="Joshua Nunez"/>
    <x v="15"/>
    <n v="35.630065999999999"/>
    <n v="-79.806419000000005"/>
    <x v="1"/>
    <d v="2024-07-20T00:00:00"/>
    <x v="6"/>
    <x v="6879"/>
    <n v="17616915.040000014"/>
  </r>
  <r>
    <x v="2"/>
    <x v="2"/>
    <n v="44.42"/>
    <x v="3"/>
    <n v="177.68"/>
    <x v="2"/>
    <s v="Ronald Parks"/>
    <x v="20"/>
    <n v="45.694454"/>
    <n v="-93.900192000000004"/>
    <x v="4"/>
    <d v="2024-07-20T00:00:00"/>
    <x v="6"/>
    <x v="6880"/>
    <n v="17616915.040000014"/>
  </r>
  <r>
    <x v="5"/>
    <x v="11"/>
    <n v="272.81"/>
    <x v="0"/>
    <n v="545.62"/>
    <x v="3"/>
    <s v="Barbara Davis"/>
    <x v="35"/>
    <n v="46.921925000000002"/>
    <n v="-110.454353"/>
    <x v="2"/>
    <d v="2024-07-20T00:00:00"/>
    <x v="6"/>
    <x v="6881"/>
    <n v="17616915.040000014"/>
  </r>
  <r>
    <x v="21"/>
    <x v="22"/>
    <n v="228.17"/>
    <x v="4"/>
    <n v="684.51"/>
    <x v="1"/>
    <s v="Mrs. Jennifer Green MD"/>
    <x v="47"/>
    <n v="42.011538999999999"/>
    <n v="-93.210526000000002"/>
    <x v="3"/>
    <d v="2024-07-20T00:00:00"/>
    <x v="6"/>
    <x v="6882"/>
    <n v="17616915.040000014"/>
  </r>
  <r>
    <x v="3"/>
    <x v="5"/>
    <n v="66.44"/>
    <x v="3"/>
    <n v="265.76"/>
    <x v="0"/>
    <s v="Eric Watson"/>
    <x v="39"/>
    <n v="36.116202999999999"/>
    <n v="-119.68156399999999"/>
    <x v="3"/>
    <d v="2024-07-20T00:00:00"/>
    <x v="6"/>
    <x v="6883"/>
    <n v="17616915.040000014"/>
  </r>
  <r>
    <x v="15"/>
    <x v="19"/>
    <n v="854.06"/>
    <x v="2"/>
    <n v="854.06"/>
    <x v="1"/>
    <s v="Jimmy Villanueva"/>
    <x v="1"/>
    <n v="40.349457000000001"/>
    <n v="-88.986136999999999"/>
    <x v="4"/>
    <d v="2024-07-20T00:00:00"/>
    <x v="6"/>
    <x v="6884"/>
    <n v="17616915.040000014"/>
  </r>
  <r>
    <x v="18"/>
    <x v="21"/>
    <n v="185.02"/>
    <x v="1"/>
    <n v="925.1"/>
    <x v="3"/>
    <s v="Melissa Perkins PhD"/>
    <x v="36"/>
    <n v="39.849426000000001"/>
    <n v="-86.258278000000004"/>
    <x v="0"/>
    <d v="2024-07-20T00:00:00"/>
    <x v="6"/>
    <x v="6885"/>
    <n v="17616915.040000014"/>
  </r>
  <r>
    <x v="15"/>
    <x v="13"/>
    <n v="1703.45"/>
    <x v="0"/>
    <n v="3406.9"/>
    <x v="1"/>
    <s v="Barbara Wallace"/>
    <x v="9"/>
    <n v="43.326618000000003"/>
    <n v="-84.536095000000003"/>
    <x v="2"/>
    <d v="2024-07-20T00:00:00"/>
    <x v="6"/>
    <x v="6886"/>
    <n v="17616915.040000014"/>
  </r>
  <r>
    <x v="10"/>
    <x v="11"/>
    <n v="227.46"/>
    <x v="4"/>
    <n v="682.38"/>
    <x v="2"/>
    <s v="Troy Wang"/>
    <x v="33"/>
    <n v="44.268543000000001"/>
    <n v="-89.616507999999996"/>
    <x v="1"/>
    <d v="2024-07-20T00:00:00"/>
    <x v="6"/>
    <x v="6887"/>
    <n v="17616915.040000014"/>
  </r>
  <r>
    <x v="11"/>
    <x v="4"/>
    <n v="612.16999999999996"/>
    <x v="1"/>
    <n v="3060.85"/>
    <x v="0"/>
    <s v="Chad Meyer"/>
    <x v="24"/>
    <n v="21.094318000000001"/>
    <n v="-157.49833699999999"/>
    <x v="1"/>
    <d v="2024-07-20T00:00:00"/>
    <x v="6"/>
    <x v="6888"/>
    <n v="17616915.040000014"/>
  </r>
  <r>
    <x v="12"/>
    <x v="22"/>
    <n v="446.21"/>
    <x v="4"/>
    <n v="1338.6299999999999"/>
    <x v="0"/>
    <s v="Joseph Lee MD"/>
    <x v="25"/>
    <n v="34.840515000000003"/>
    <n v="-106.248482"/>
    <x v="0"/>
    <d v="2024-07-20T00:00:00"/>
    <x v="6"/>
    <x v="6889"/>
    <n v="17616915.040000014"/>
  </r>
  <r>
    <x v="5"/>
    <x v="21"/>
    <n v="430.47"/>
    <x v="1"/>
    <n v="2152.3500000000004"/>
    <x v="0"/>
    <s v="Peter Wright"/>
    <x v="42"/>
    <n v="39.063946000000001"/>
    <n v="-76.802100999999993"/>
    <x v="3"/>
    <d v="2024-07-20T00:00:00"/>
    <x v="6"/>
    <x v="6890"/>
    <n v="17616915.040000014"/>
  </r>
  <r>
    <x v="13"/>
    <x v="5"/>
    <n v="83.48"/>
    <x v="0"/>
    <n v="166.96"/>
    <x v="0"/>
    <s v="Kim Moore MD"/>
    <x v="32"/>
    <n v="44.240459000000001"/>
    <n v="-114.47882799999999"/>
    <x v="3"/>
    <d v="2024-07-20T00:00:00"/>
    <x v="6"/>
    <x v="6891"/>
    <n v="17616915.040000014"/>
  </r>
  <r>
    <x v="20"/>
    <x v="18"/>
    <n v="144.28"/>
    <x v="0"/>
    <n v="288.56"/>
    <x v="3"/>
    <s v="Emily Rowe DDS"/>
    <x v="24"/>
    <n v="21.094318000000001"/>
    <n v="-157.49833699999999"/>
    <x v="3"/>
    <d v="2024-07-20T00:00:00"/>
    <x v="6"/>
    <x v="1981"/>
    <n v="17616915.040000014"/>
  </r>
  <r>
    <x v="7"/>
    <x v="22"/>
    <n v="109.95"/>
    <x v="0"/>
    <n v="219.9"/>
    <x v="3"/>
    <s v="Stephanie Perez"/>
    <x v="9"/>
    <n v="43.326618000000003"/>
    <n v="-84.536095000000003"/>
    <x v="4"/>
    <d v="2024-07-20T00:00:00"/>
    <x v="6"/>
    <x v="6892"/>
    <n v="17616915.040000014"/>
  </r>
  <r>
    <x v="4"/>
    <x v="7"/>
    <n v="72.459999999999994"/>
    <x v="4"/>
    <n v="217.38"/>
    <x v="1"/>
    <s v="Barbara Lucas"/>
    <x v="0"/>
    <n v="33.729759000000001"/>
    <n v="-111.43122099999999"/>
    <x v="3"/>
    <d v="2024-07-20T00:00:00"/>
    <x v="6"/>
    <x v="6893"/>
    <n v="17616915.040000014"/>
  </r>
  <r>
    <x v="8"/>
    <x v="2"/>
    <n v="28.56"/>
    <x v="4"/>
    <n v="85.679999999999993"/>
    <x v="2"/>
    <s v="Traci Hernandez"/>
    <x v="32"/>
    <n v="44.240459000000001"/>
    <n v="-114.47882799999999"/>
    <x v="3"/>
    <d v="2024-07-20T00:00:00"/>
    <x v="6"/>
    <x v="6894"/>
    <n v="17616915.040000014"/>
  </r>
  <r>
    <x v="15"/>
    <x v="1"/>
    <n v="251.45"/>
    <x v="4"/>
    <n v="754.34999999999991"/>
    <x v="3"/>
    <s v="Jamie Zuniga DVM"/>
    <x v="35"/>
    <n v="46.921925000000002"/>
    <n v="-110.454353"/>
    <x v="4"/>
    <d v="2024-07-20T00:00:00"/>
    <x v="6"/>
    <x v="6895"/>
    <n v="17616915.040000014"/>
  </r>
  <r>
    <x v="8"/>
    <x v="20"/>
    <n v="122.96"/>
    <x v="1"/>
    <n v="614.79999999999995"/>
    <x v="3"/>
    <s v="Michael Cooke"/>
    <x v="21"/>
    <n v="41.680892999999998"/>
    <n v="-71.511780000000002"/>
    <x v="3"/>
    <d v="2024-07-20T00:00:00"/>
    <x v="6"/>
    <x v="6896"/>
    <n v="17616915.040000014"/>
  </r>
  <r>
    <x v="10"/>
    <x v="6"/>
    <n v="45.99"/>
    <x v="1"/>
    <n v="229.95000000000002"/>
    <x v="2"/>
    <s v="Isaac Davis"/>
    <x v="4"/>
    <n v="32.741646000000003"/>
    <n v="-89.678696000000002"/>
    <x v="3"/>
    <d v="2024-07-20T00:00:00"/>
    <x v="6"/>
    <x v="6897"/>
    <n v="17616915.040000014"/>
  </r>
  <r>
    <x v="22"/>
    <x v="0"/>
    <n v="173.38"/>
    <x v="0"/>
    <n v="346.76"/>
    <x v="1"/>
    <s v="Carrie Adams"/>
    <x v="25"/>
    <n v="34.840515000000003"/>
    <n v="-106.248482"/>
    <x v="4"/>
    <d v="2024-07-20T00:00:00"/>
    <x v="6"/>
    <x v="6898"/>
    <n v="17616915.040000014"/>
  </r>
  <r>
    <x v="13"/>
    <x v="4"/>
    <n v="436.02"/>
    <x v="0"/>
    <n v="872.04"/>
    <x v="1"/>
    <s v="Rita Stephenson"/>
    <x v="37"/>
    <n v="38.456085000000002"/>
    <n v="-92.288368000000006"/>
    <x v="2"/>
    <d v="2024-07-20T00:00:00"/>
    <x v="6"/>
    <x v="6899"/>
    <n v="17616915.040000014"/>
  </r>
  <r>
    <x v="23"/>
    <x v="11"/>
    <n v="128.97999999999999"/>
    <x v="3"/>
    <n v="515.91999999999996"/>
    <x v="3"/>
    <s v="Douglas Smith"/>
    <x v="20"/>
    <n v="45.694454"/>
    <n v="-93.900192000000004"/>
    <x v="3"/>
    <d v="2024-07-20T00:00:00"/>
    <x v="6"/>
    <x v="6900"/>
    <n v="17616915.040000014"/>
  </r>
  <r>
    <x v="7"/>
    <x v="18"/>
    <n v="79.959999999999994"/>
    <x v="4"/>
    <n v="239.88"/>
    <x v="2"/>
    <s v="Alicia Thomas"/>
    <x v="3"/>
    <n v="41.597782000000002"/>
    <n v="-72.755370999999997"/>
    <x v="0"/>
    <d v="2024-07-20T00:00:00"/>
    <x v="6"/>
    <x v="6901"/>
    <n v="17616915.040000014"/>
  </r>
  <r>
    <x v="6"/>
    <x v="5"/>
    <n v="37.07"/>
    <x v="4"/>
    <n v="111.21000000000001"/>
    <x v="3"/>
    <s v="Thomas Crosby"/>
    <x v="26"/>
    <n v="37.769337"/>
    <n v="-78.169967999999997"/>
    <x v="2"/>
    <d v="2024-07-20T00:00:00"/>
    <x v="6"/>
    <x v="6902"/>
    <n v="17616915.040000014"/>
  </r>
  <r>
    <x v="4"/>
    <x v="3"/>
    <n v="119.93"/>
    <x v="4"/>
    <n v="359.79"/>
    <x v="2"/>
    <s v="Debbie Oliver"/>
    <x v="25"/>
    <n v="34.840515000000003"/>
    <n v="-106.248482"/>
    <x v="1"/>
    <d v="2024-07-21T00:00:00"/>
    <x v="6"/>
    <x v="6903"/>
    <n v="17616915.040000014"/>
  </r>
  <r>
    <x v="23"/>
    <x v="0"/>
    <n v="354.78"/>
    <x v="3"/>
    <n v="1419.12"/>
    <x v="0"/>
    <s v="Kristen Armstrong"/>
    <x v="38"/>
    <n v="47.400902000000002"/>
    <n v="-121.490494"/>
    <x v="1"/>
    <d v="2024-07-21T00:00:00"/>
    <x v="6"/>
    <x v="6904"/>
    <n v="17616915.040000014"/>
  </r>
  <r>
    <x v="8"/>
    <x v="14"/>
    <n v="611.02"/>
    <x v="2"/>
    <n v="611.02"/>
    <x v="3"/>
    <s v="Sonya Navarro"/>
    <x v="41"/>
    <n v="38.313515000000002"/>
    <n v="-117.055374"/>
    <x v="0"/>
    <d v="2024-07-21T00:00:00"/>
    <x v="6"/>
    <x v="6905"/>
    <n v="17616915.040000014"/>
  </r>
  <r>
    <x v="3"/>
    <x v="19"/>
    <n v="986.67"/>
    <x v="2"/>
    <n v="986.67"/>
    <x v="1"/>
    <s v="Jeffrey Leblanc"/>
    <x v="26"/>
    <n v="37.769337"/>
    <n v="-78.169967999999997"/>
    <x v="3"/>
    <d v="2024-07-21T00:00:00"/>
    <x v="6"/>
    <x v="6906"/>
    <n v="17616915.040000014"/>
  </r>
  <r>
    <x v="10"/>
    <x v="22"/>
    <n v="121.99"/>
    <x v="0"/>
    <n v="243.98"/>
    <x v="2"/>
    <s v="Susan Fernandez"/>
    <x v="22"/>
    <n v="43.452491999999999"/>
    <n v="-71.563896"/>
    <x v="3"/>
    <d v="2024-07-21T00:00:00"/>
    <x v="6"/>
    <x v="6907"/>
    <n v="17616915.040000014"/>
  </r>
  <r>
    <x v="22"/>
    <x v="14"/>
    <n v="384.92"/>
    <x v="4"/>
    <n v="1154.76"/>
    <x v="1"/>
    <s v="Erica Wilson"/>
    <x v="17"/>
    <n v="61.370716000000002"/>
    <n v="-152.40441899999999"/>
    <x v="3"/>
    <d v="2024-07-21T00:00:00"/>
    <x v="6"/>
    <x v="6908"/>
    <n v="17616915.040000014"/>
  </r>
  <r>
    <x v="0"/>
    <x v="20"/>
    <n v="247.5"/>
    <x v="4"/>
    <n v="742.5"/>
    <x v="2"/>
    <s v="Brandon King"/>
    <x v="28"/>
    <n v="32.806671000000001"/>
    <n v="-86.791129999999995"/>
    <x v="3"/>
    <d v="2024-07-21T00:00:00"/>
    <x v="6"/>
    <x v="6909"/>
    <n v="17616915.040000014"/>
  </r>
  <r>
    <x v="2"/>
    <x v="23"/>
    <n v="880.25"/>
    <x v="3"/>
    <n v="3521"/>
    <x v="2"/>
    <s v="Danielle Hopkins"/>
    <x v="21"/>
    <n v="41.680892999999998"/>
    <n v="-71.511780000000002"/>
    <x v="2"/>
    <d v="2024-07-21T00:00:00"/>
    <x v="6"/>
    <x v="6910"/>
    <n v="17616915.040000014"/>
  </r>
  <r>
    <x v="3"/>
    <x v="23"/>
    <n v="690.76"/>
    <x v="3"/>
    <n v="2763.04"/>
    <x v="0"/>
    <s v="Dustin Osborne"/>
    <x v="23"/>
    <n v="31.169546"/>
    <n v="-91.867805000000004"/>
    <x v="0"/>
    <d v="2024-07-21T00:00:00"/>
    <x v="6"/>
    <x v="6911"/>
    <n v="17616915.040000014"/>
  </r>
  <r>
    <x v="5"/>
    <x v="4"/>
    <n v="355.32"/>
    <x v="4"/>
    <n v="1065.96"/>
    <x v="3"/>
    <s v="Jennifer Thornton"/>
    <x v="27"/>
    <n v="40.388782999999997"/>
    <n v="-82.764915000000002"/>
    <x v="0"/>
    <d v="2024-07-21T00:00:00"/>
    <x v="6"/>
    <x v="6912"/>
    <n v="17616915.040000014"/>
  </r>
  <r>
    <x v="11"/>
    <x v="13"/>
    <n v="840.95"/>
    <x v="3"/>
    <n v="3363.8"/>
    <x v="3"/>
    <s v="Dakota Ballard"/>
    <x v="23"/>
    <n v="31.169546"/>
    <n v="-91.867805000000004"/>
    <x v="0"/>
    <d v="2024-07-21T00:00:00"/>
    <x v="6"/>
    <x v="6913"/>
    <n v="17616915.040000014"/>
  </r>
  <r>
    <x v="15"/>
    <x v="11"/>
    <n v="221.78"/>
    <x v="1"/>
    <n v="1108.9000000000001"/>
    <x v="3"/>
    <s v="Mrs. Cheryl Mcdonald"/>
    <x v="18"/>
    <n v="31.054487000000002"/>
    <n v="-97.563461000000004"/>
    <x v="0"/>
    <d v="2024-07-21T00:00:00"/>
    <x v="6"/>
    <x v="6914"/>
    <n v="17616915.040000014"/>
  </r>
  <r>
    <x v="10"/>
    <x v="2"/>
    <n v="36.659999999999997"/>
    <x v="0"/>
    <n v="73.319999999999993"/>
    <x v="1"/>
    <s v="Daniel Mccoy"/>
    <x v="9"/>
    <n v="43.326618000000003"/>
    <n v="-84.536095000000003"/>
    <x v="1"/>
    <d v="2024-07-21T00:00:00"/>
    <x v="6"/>
    <x v="6915"/>
    <n v="17616915.040000014"/>
  </r>
  <r>
    <x v="10"/>
    <x v="9"/>
    <n v="1163.51"/>
    <x v="3"/>
    <n v="4654.04"/>
    <x v="2"/>
    <s v="William Little"/>
    <x v="30"/>
    <n v="44.572020999999999"/>
    <n v="-122.070938"/>
    <x v="3"/>
    <d v="2024-07-21T00:00:00"/>
    <x v="6"/>
    <x v="6916"/>
    <n v="17616915.040000014"/>
  </r>
  <r>
    <x v="9"/>
    <x v="18"/>
    <n v="27.63"/>
    <x v="2"/>
    <n v="27.63"/>
    <x v="0"/>
    <s v="Nicole Lee"/>
    <x v="11"/>
    <n v="39.059811000000003"/>
    <n v="-105.311104"/>
    <x v="4"/>
    <d v="2024-07-21T00:00:00"/>
    <x v="6"/>
    <x v="6917"/>
    <n v="17616915.040000014"/>
  </r>
  <r>
    <x v="2"/>
    <x v="19"/>
    <n v="307.02999999999997"/>
    <x v="0"/>
    <n v="614.05999999999995"/>
    <x v="0"/>
    <s v="Alejandro Lewis"/>
    <x v="16"/>
    <n v="35.747844999999998"/>
    <n v="-86.692345000000003"/>
    <x v="4"/>
    <d v="2024-07-21T00:00:00"/>
    <x v="6"/>
    <x v="6918"/>
    <n v="17616915.040000014"/>
  </r>
  <r>
    <x v="6"/>
    <x v="3"/>
    <n v="455"/>
    <x v="0"/>
    <n v="910"/>
    <x v="0"/>
    <s v="John Zhang"/>
    <x v="16"/>
    <n v="35.747844999999998"/>
    <n v="-86.692345000000003"/>
    <x v="3"/>
    <d v="2024-07-21T00:00:00"/>
    <x v="6"/>
    <x v="5938"/>
    <n v="17616915.040000014"/>
  </r>
  <r>
    <x v="13"/>
    <x v="22"/>
    <n v="186.84"/>
    <x v="2"/>
    <n v="186.84"/>
    <x v="3"/>
    <s v="Jennifer Rogers"/>
    <x v="32"/>
    <n v="44.240459000000001"/>
    <n v="-114.47882799999999"/>
    <x v="0"/>
    <d v="2024-07-21T00:00:00"/>
    <x v="6"/>
    <x v="6919"/>
    <n v="17616915.040000014"/>
  </r>
  <r>
    <x v="18"/>
    <x v="4"/>
    <n v="413.04"/>
    <x v="2"/>
    <n v="413.04"/>
    <x v="2"/>
    <s v="Kelli Johnson"/>
    <x v="34"/>
    <n v="42.755966000000001"/>
    <n v="-107.30249000000001"/>
    <x v="1"/>
    <d v="2024-07-21T00:00:00"/>
    <x v="6"/>
    <x v="6920"/>
    <n v="17616915.040000014"/>
  </r>
  <r>
    <x v="21"/>
    <x v="5"/>
    <n v="26.05"/>
    <x v="1"/>
    <n v="130.25"/>
    <x v="2"/>
    <s v="Lori Harris"/>
    <x v="34"/>
    <n v="42.755966000000001"/>
    <n v="-107.30249000000001"/>
    <x v="3"/>
    <d v="2024-07-21T00:00:00"/>
    <x v="6"/>
    <x v="6921"/>
    <n v="17616915.040000014"/>
  </r>
  <r>
    <x v="14"/>
    <x v="5"/>
    <n v="54.41"/>
    <x v="0"/>
    <n v="108.82"/>
    <x v="2"/>
    <s v="Martin Bailey"/>
    <x v="33"/>
    <n v="44.268543000000001"/>
    <n v="-89.616507999999996"/>
    <x v="3"/>
    <d v="2024-07-21T00:00:00"/>
    <x v="6"/>
    <x v="6922"/>
    <n v="17616915.040000014"/>
  </r>
  <r>
    <x v="7"/>
    <x v="17"/>
    <n v="782.41"/>
    <x v="3"/>
    <n v="3129.64"/>
    <x v="2"/>
    <s v="Emily Holland"/>
    <x v="13"/>
    <n v="40.150032000000003"/>
    <n v="-111.86243399999999"/>
    <x v="1"/>
    <d v="2024-07-21T00:00:00"/>
    <x v="6"/>
    <x v="6923"/>
    <n v="17616915.040000014"/>
  </r>
  <r>
    <x v="4"/>
    <x v="2"/>
    <n v="47.68"/>
    <x v="0"/>
    <n v="95.36"/>
    <x v="1"/>
    <s v="Thomas Le"/>
    <x v="11"/>
    <n v="39.059811000000003"/>
    <n v="-105.311104"/>
    <x v="2"/>
    <d v="2024-07-22T00:00:00"/>
    <x v="6"/>
    <x v="6924"/>
    <n v="17616915.040000014"/>
  </r>
  <r>
    <x v="18"/>
    <x v="7"/>
    <n v="79.849999999999994"/>
    <x v="3"/>
    <n v="319.39999999999998"/>
    <x v="0"/>
    <s v="Dominique Scott"/>
    <x v="36"/>
    <n v="39.849426000000001"/>
    <n v="-86.258278000000004"/>
    <x v="4"/>
    <d v="2024-07-22T00:00:00"/>
    <x v="6"/>
    <x v="6925"/>
    <n v="17616915.040000014"/>
  </r>
  <r>
    <x v="12"/>
    <x v="2"/>
    <n v="16.18"/>
    <x v="0"/>
    <n v="32.36"/>
    <x v="2"/>
    <s v="Kelly Maldonado"/>
    <x v="5"/>
    <n v="39.318522999999999"/>
    <n v="-75.507141000000004"/>
    <x v="1"/>
    <d v="2024-07-22T00:00:00"/>
    <x v="6"/>
    <x v="6926"/>
    <n v="17616915.040000014"/>
  </r>
  <r>
    <x v="22"/>
    <x v="5"/>
    <n v="66.31"/>
    <x v="1"/>
    <n v="331.55"/>
    <x v="2"/>
    <s v="John Wright"/>
    <x v="35"/>
    <n v="46.921925000000002"/>
    <n v="-110.454353"/>
    <x v="3"/>
    <d v="2024-07-22T00:00:00"/>
    <x v="6"/>
    <x v="6927"/>
    <n v="17616915.040000014"/>
  </r>
  <r>
    <x v="0"/>
    <x v="21"/>
    <n v="159.07"/>
    <x v="1"/>
    <n v="795.34999999999991"/>
    <x v="2"/>
    <s v="Jared Hodge"/>
    <x v="26"/>
    <n v="37.769337"/>
    <n v="-78.169967999999997"/>
    <x v="4"/>
    <d v="2024-07-22T00:00:00"/>
    <x v="6"/>
    <x v="4747"/>
    <n v="17616915.040000014"/>
  </r>
  <r>
    <x v="0"/>
    <x v="1"/>
    <n v="223.65"/>
    <x v="3"/>
    <n v="894.6"/>
    <x v="0"/>
    <s v="Amanda Bryant"/>
    <x v="9"/>
    <n v="43.326618000000003"/>
    <n v="-84.536095000000003"/>
    <x v="1"/>
    <d v="2024-07-22T00:00:00"/>
    <x v="6"/>
    <x v="6928"/>
    <n v="17616915.040000014"/>
  </r>
  <r>
    <x v="13"/>
    <x v="17"/>
    <n v="492.61"/>
    <x v="1"/>
    <n v="2463.0500000000002"/>
    <x v="0"/>
    <s v="Kurt Garrett"/>
    <x v="20"/>
    <n v="45.694454"/>
    <n v="-93.900192000000004"/>
    <x v="1"/>
    <d v="2024-07-22T00:00:00"/>
    <x v="6"/>
    <x v="6929"/>
    <n v="17616915.040000014"/>
  </r>
  <r>
    <x v="16"/>
    <x v="21"/>
    <n v="476.56"/>
    <x v="1"/>
    <n v="2382.8000000000002"/>
    <x v="2"/>
    <s v="Courtney Nguyen"/>
    <x v="42"/>
    <n v="39.063946000000001"/>
    <n v="-76.802100999999993"/>
    <x v="0"/>
    <d v="2024-07-22T00:00:00"/>
    <x v="6"/>
    <x v="6930"/>
    <n v="17616915.040000014"/>
  </r>
  <r>
    <x v="1"/>
    <x v="6"/>
    <n v="33.1"/>
    <x v="1"/>
    <n v="165.5"/>
    <x v="1"/>
    <s v="John Harris"/>
    <x v="40"/>
    <n v="33.040619"/>
    <n v="-83.643073999999999"/>
    <x v="0"/>
    <d v="2024-07-22T00:00:00"/>
    <x v="6"/>
    <x v="3604"/>
    <n v="17616915.040000014"/>
  </r>
  <r>
    <x v="18"/>
    <x v="0"/>
    <n v="356.44"/>
    <x v="1"/>
    <n v="1782.2"/>
    <x v="3"/>
    <s v="Alicia Day"/>
    <x v="12"/>
    <n v="34.969704"/>
    <n v="-92.373123000000007"/>
    <x v="1"/>
    <d v="2024-07-22T00:00:00"/>
    <x v="6"/>
    <x v="6931"/>
    <n v="17616915.040000014"/>
  </r>
  <r>
    <x v="9"/>
    <x v="21"/>
    <n v="186.29"/>
    <x v="3"/>
    <n v="745.16"/>
    <x v="0"/>
    <s v="Gregory Nicholson"/>
    <x v="43"/>
    <n v="47.528911999999998"/>
    <n v="-99.784012000000004"/>
    <x v="3"/>
    <d v="2024-07-22T00:00:00"/>
    <x v="6"/>
    <x v="6932"/>
    <n v="17616915.040000014"/>
  </r>
  <r>
    <x v="16"/>
    <x v="21"/>
    <n v="253.85"/>
    <x v="3"/>
    <n v="1015.4"/>
    <x v="2"/>
    <s v="Robin Jefferson"/>
    <x v="16"/>
    <n v="35.747844999999998"/>
    <n v="-86.692345000000003"/>
    <x v="1"/>
    <d v="2024-07-22T00:00:00"/>
    <x v="6"/>
    <x v="6933"/>
    <n v="17616915.040000014"/>
  </r>
  <r>
    <x v="17"/>
    <x v="11"/>
    <n v="50.86"/>
    <x v="4"/>
    <n v="152.57999999999998"/>
    <x v="0"/>
    <s v="Maria Harrison"/>
    <x v="13"/>
    <n v="40.150032000000003"/>
    <n v="-111.86243399999999"/>
    <x v="3"/>
    <d v="2024-07-22T00:00:00"/>
    <x v="6"/>
    <x v="6934"/>
    <n v="17616915.040000014"/>
  </r>
  <r>
    <x v="1"/>
    <x v="7"/>
    <n v="42.39"/>
    <x v="0"/>
    <n v="84.78"/>
    <x v="3"/>
    <s v="Dr. Mandy Richards DDS"/>
    <x v="19"/>
    <n v="44.045876"/>
    <n v="-72.710685999999995"/>
    <x v="3"/>
    <d v="2024-07-22T00:00:00"/>
    <x v="6"/>
    <x v="6935"/>
    <n v="17616915.040000014"/>
  </r>
  <r>
    <x v="16"/>
    <x v="2"/>
    <n v="10.18"/>
    <x v="4"/>
    <n v="30.54"/>
    <x v="1"/>
    <s v="Margaret Richardson"/>
    <x v="13"/>
    <n v="40.150032000000003"/>
    <n v="-111.86243399999999"/>
    <x v="1"/>
    <d v="2024-07-22T00:00:00"/>
    <x v="6"/>
    <x v="4951"/>
    <n v="17616915.040000014"/>
  </r>
  <r>
    <x v="21"/>
    <x v="1"/>
    <n v="135.75"/>
    <x v="3"/>
    <n v="543"/>
    <x v="1"/>
    <s v="Brett Fischer"/>
    <x v="11"/>
    <n v="39.059811000000003"/>
    <n v="-105.311104"/>
    <x v="4"/>
    <d v="2024-07-22T00:00:00"/>
    <x v="6"/>
    <x v="6936"/>
    <n v="17616915.040000014"/>
  </r>
  <r>
    <x v="3"/>
    <x v="14"/>
    <n v="287.76"/>
    <x v="0"/>
    <n v="575.52"/>
    <x v="1"/>
    <s v="Eric Fletcher"/>
    <x v="7"/>
    <n v="42.230170999999999"/>
    <n v="-71.530106000000004"/>
    <x v="1"/>
    <d v="2024-07-22T00:00:00"/>
    <x v="6"/>
    <x v="6937"/>
    <n v="17616915.040000014"/>
  </r>
  <r>
    <x v="17"/>
    <x v="5"/>
    <n v="70.069999999999993"/>
    <x v="3"/>
    <n v="280.27999999999997"/>
    <x v="3"/>
    <s v="Amy Callahan"/>
    <x v="10"/>
    <n v="38.491225999999997"/>
    <n v="-80.954455999999993"/>
    <x v="3"/>
    <d v="2024-07-22T00:00:00"/>
    <x v="6"/>
    <x v="6938"/>
    <n v="17616915.040000014"/>
  </r>
  <r>
    <x v="15"/>
    <x v="1"/>
    <n v="319.56"/>
    <x v="4"/>
    <n v="958.68000000000006"/>
    <x v="3"/>
    <s v="Tina Thomas"/>
    <x v="20"/>
    <n v="45.694454"/>
    <n v="-93.900192000000004"/>
    <x v="0"/>
    <d v="2024-07-22T00:00:00"/>
    <x v="6"/>
    <x v="6939"/>
    <n v="17616915.040000014"/>
  </r>
  <r>
    <x v="4"/>
    <x v="2"/>
    <n v="26.82"/>
    <x v="1"/>
    <n v="134.1"/>
    <x v="0"/>
    <s v="Laura Casey"/>
    <x v="26"/>
    <n v="37.769337"/>
    <n v="-78.169967999999997"/>
    <x v="0"/>
    <d v="2024-07-22T00:00:00"/>
    <x v="6"/>
    <x v="6940"/>
    <n v="17616915.040000014"/>
  </r>
  <r>
    <x v="21"/>
    <x v="23"/>
    <n v="957.61"/>
    <x v="0"/>
    <n v="1915.22"/>
    <x v="0"/>
    <s v="Dennis Young"/>
    <x v="31"/>
    <n v="33.856892000000002"/>
    <n v="-80.945007000000004"/>
    <x v="0"/>
    <d v="2024-07-22T00:00:00"/>
    <x v="6"/>
    <x v="6941"/>
    <n v="17616915.040000014"/>
  </r>
  <r>
    <x v="2"/>
    <x v="2"/>
    <n v="25.88"/>
    <x v="2"/>
    <n v="25.88"/>
    <x v="1"/>
    <s v="Stephanie Duncan"/>
    <x v="10"/>
    <n v="38.491225999999997"/>
    <n v="-80.954455999999993"/>
    <x v="2"/>
    <d v="2024-07-22T00:00:00"/>
    <x v="6"/>
    <x v="6942"/>
    <n v="17616915.040000014"/>
  </r>
  <r>
    <x v="6"/>
    <x v="23"/>
    <n v="520.48"/>
    <x v="1"/>
    <n v="2602.4"/>
    <x v="1"/>
    <s v="Joshua Floyd"/>
    <x v="11"/>
    <n v="39.059811000000003"/>
    <n v="-105.311104"/>
    <x v="3"/>
    <d v="2024-07-22T00:00:00"/>
    <x v="6"/>
    <x v="6943"/>
    <n v="17616915.040000014"/>
  </r>
  <r>
    <x v="1"/>
    <x v="12"/>
    <n v="558.57000000000005"/>
    <x v="0"/>
    <n v="1117.1400000000001"/>
    <x v="1"/>
    <s v="Andrew Avila"/>
    <x v="40"/>
    <n v="33.040619"/>
    <n v="-83.643073999999999"/>
    <x v="4"/>
    <d v="2024-07-22T00:00:00"/>
    <x v="6"/>
    <x v="6944"/>
    <n v="17616915.040000014"/>
  </r>
  <r>
    <x v="21"/>
    <x v="13"/>
    <n v="1194.8399999999999"/>
    <x v="3"/>
    <n v="4779.3599999999997"/>
    <x v="0"/>
    <s v="Samantha Johnson"/>
    <x v="27"/>
    <n v="40.388782999999997"/>
    <n v="-82.764915000000002"/>
    <x v="0"/>
    <d v="2024-07-22T00:00:00"/>
    <x v="6"/>
    <x v="6945"/>
    <n v="17616915.040000014"/>
  </r>
  <r>
    <x v="6"/>
    <x v="15"/>
    <n v="76.13"/>
    <x v="2"/>
    <n v="76.13"/>
    <x v="2"/>
    <s v="Matthew Roberts"/>
    <x v="17"/>
    <n v="61.370716000000002"/>
    <n v="-152.40441899999999"/>
    <x v="2"/>
    <d v="2024-07-22T00:00:00"/>
    <x v="6"/>
    <x v="6946"/>
    <n v="17616915.040000014"/>
  </r>
  <r>
    <x v="11"/>
    <x v="5"/>
    <n v="77.48"/>
    <x v="2"/>
    <n v="77.48"/>
    <x v="0"/>
    <s v="Beth Price"/>
    <x v="31"/>
    <n v="33.856892000000002"/>
    <n v="-80.945007000000004"/>
    <x v="4"/>
    <d v="2024-07-22T00:00:00"/>
    <x v="6"/>
    <x v="6947"/>
    <n v="17616915.040000014"/>
  </r>
  <r>
    <x v="13"/>
    <x v="1"/>
    <n v="179.08"/>
    <x v="2"/>
    <n v="179.08"/>
    <x v="1"/>
    <s v="Jeffrey Flores"/>
    <x v="32"/>
    <n v="44.240459000000001"/>
    <n v="-114.47882799999999"/>
    <x v="4"/>
    <d v="2024-07-22T00:00:00"/>
    <x v="6"/>
    <x v="6948"/>
    <n v="17616915.040000014"/>
  </r>
  <r>
    <x v="22"/>
    <x v="5"/>
    <n v="65.709999999999994"/>
    <x v="1"/>
    <n v="328.54999999999995"/>
    <x v="3"/>
    <s v="James Miller"/>
    <x v="13"/>
    <n v="40.150032000000003"/>
    <n v="-111.86243399999999"/>
    <x v="0"/>
    <d v="2024-07-22T00:00:00"/>
    <x v="6"/>
    <x v="6949"/>
    <n v="17616915.040000014"/>
  </r>
  <r>
    <x v="20"/>
    <x v="6"/>
    <n v="10.89"/>
    <x v="4"/>
    <n v="32.67"/>
    <x v="1"/>
    <s v="Kaylee Potts"/>
    <x v="37"/>
    <n v="38.456085000000002"/>
    <n v="-92.288368000000006"/>
    <x v="1"/>
    <d v="2024-07-22T00:00:00"/>
    <x v="6"/>
    <x v="6950"/>
    <n v="17616915.040000014"/>
  </r>
  <r>
    <x v="3"/>
    <x v="22"/>
    <n v="309.75"/>
    <x v="0"/>
    <n v="619.5"/>
    <x v="3"/>
    <s v="Shawn Johnson"/>
    <x v="45"/>
    <n v="44.299782"/>
    <n v="-99.438828000000001"/>
    <x v="1"/>
    <d v="2024-07-22T00:00:00"/>
    <x v="6"/>
    <x v="6951"/>
    <n v="17616915.040000014"/>
  </r>
  <r>
    <x v="19"/>
    <x v="15"/>
    <n v="107.64"/>
    <x v="3"/>
    <n v="430.56"/>
    <x v="2"/>
    <s v="Jasmine Mack"/>
    <x v="0"/>
    <n v="33.729759000000001"/>
    <n v="-111.43122099999999"/>
    <x v="0"/>
    <d v="2024-07-22T00:00:00"/>
    <x v="6"/>
    <x v="6952"/>
    <n v="17616915.040000014"/>
  </r>
  <r>
    <x v="4"/>
    <x v="22"/>
    <n v="479.36"/>
    <x v="0"/>
    <n v="958.72"/>
    <x v="0"/>
    <s v="William Andersen"/>
    <x v="26"/>
    <n v="37.769337"/>
    <n v="-78.169967999999997"/>
    <x v="3"/>
    <d v="2024-07-22T00:00:00"/>
    <x v="6"/>
    <x v="6953"/>
    <n v="17616915.040000014"/>
  </r>
  <r>
    <x v="0"/>
    <x v="11"/>
    <n v="268.49"/>
    <x v="1"/>
    <n v="1342.45"/>
    <x v="2"/>
    <s v="Aaron Church"/>
    <x v="6"/>
    <n v="35.565342000000001"/>
    <n v="-96.928916999999998"/>
    <x v="4"/>
    <d v="2024-07-22T00:00:00"/>
    <x v="6"/>
    <x v="6954"/>
    <n v="17616915.040000014"/>
  </r>
  <r>
    <x v="1"/>
    <x v="8"/>
    <n v="741.08"/>
    <x v="4"/>
    <n v="2223.2400000000002"/>
    <x v="0"/>
    <s v="Matthew Mcdonald"/>
    <x v="16"/>
    <n v="35.747844999999998"/>
    <n v="-86.692345000000003"/>
    <x v="4"/>
    <d v="2024-07-22T00:00:00"/>
    <x v="6"/>
    <x v="6955"/>
    <n v="17616915.040000014"/>
  </r>
  <r>
    <x v="6"/>
    <x v="10"/>
    <n v="1134.79"/>
    <x v="2"/>
    <n v="1134.79"/>
    <x v="2"/>
    <s v="Xavier Newman"/>
    <x v="12"/>
    <n v="34.969704"/>
    <n v="-92.373123000000007"/>
    <x v="1"/>
    <d v="2024-07-22T00:00:00"/>
    <x v="6"/>
    <x v="6956"/>
    <n v="17616915.040000014"/>
  </r>
  <r>
    <x v="16"/>
    <x v="19"/>
    <n v="676.61"/>
    <x v="0"/>
    <n v="1353.22"/>
    <x v="0"/>
    <s v="Zoe Butler"/>
    <x v="19"/>
    <n v="44.045876"/>
    <n v="-72.710685999999995"/>
    <x v="4"/>
    <d v="2024-07-22T00:00:00"/>
    <x v="6"/>
    <x v="6957"/>
    <n v="17616915.040000014"/>
  </r>
  <r>
    <x v="12"/>
    <x v="7"/>
    <n v="17.86"/>
    <x v="3"/>
    <n v="71.44"/>
    <x v="2"/>
    <s v="Dominique Braun"/>
    <x v="32"/>
    <n v="44.240459000000001"/>
    <n v="-114.47882799999999"/>
    <x v="4"/>
    <d v="2024-07-22T00:00:00"/>
    <x v="6"/>
    <x v="6958"/>
    <n v="17616915.040000014"/>
  </r>
  <r>
    <x v="22"/>
    <x v="14"/>
    <n v="433.3"/>
    <x v="0"/>
    <n v="866.6"/>
    <x v="3"/>
    <s v="Shawn Roberts"/>
    <x v="1"/>
    <n v="40.349457000000001"/>
    <n v="-88.986136999999999"/>
    <x v="4"/>
    <d v="2024-07-22T00:00:00"/>
    <x v="6"/>
    <x v="6959"/>
    <n v="17616915.040000014"/>
  </r>
  <r>
    <x v="7"/>
    <x v="5"/>
    <n v="25.94"/>
    <x v="0"/>
    <n v="51.88"/>
    <x v="1"/>
    <s v="Sydney Porter"/>
    <x v="4"/>
    <n v="32.741646000000003"/>
    <n v="-89.678696000000002"/>
    <x v="4"/>
    <d v="2024-07-22T00:00:00"/>
    <x v="6"/>
    <x v="6960"/>
    <n v="17616915.040000014"/>
  </r>
  <r>
    <x v="23"/>
    <x v="14"/>
    <n v="600.27"/>
    <x v="0"/>
    <n v="1200.54"/>
    <x v="1"/>
    <s v="Susan Rowe"/>
    <x v="49"/>
    <n v="42.165725999999999"/>
    <n v="-74.948051000000007"/>
    <x v="4"/>
    <d v="2024-07-22T00:00:00"/>
    <x v="6"/>
    <x v="6961"/>
    <n v="17616915.040000014"/>
  </r>
  <r>
    <x v="10"/>
    <x v="22"/>
    <n v="425.1"/>
    <x v="4"/>
    <n v="1275.3000000000002"/>
    <x v="1"/>
    <s v="Andrew Stanton"/>
    <x v="23"/>
    <n v="31.169546"/>
    <n v="-91.867805000000004"/>
    <x v="2"/>
    <d v="2024-07-22T00:00:00"/>
    <x v="6"/>
    <x v="6962"/>
    <n v="17616915.040000014"/>
  </r>
  <r>
    <x v="20"/>
    <x v="15"/>
    <n v="195.62"/>
    <x v="4"/>
    <n v="586.86"/>
    <x v="2"/>
    <s v="Katie Young"/>
    <x v="49"/>
    <n v="42.165725999999999"/>
    <n v="-74.948051000000007"/>
    <x v="1"/>
    <d v="2024-07-23T00:00:00"/>
    <x v="6"/>
    <x v="6963"/>
    <n v="17616915.040000014"/>
  </r>
  <r>
    <x v="1"/>
    <x v="14"/>
    <n v="973.35"/>
    <x v="1"/>
    <n v="4866.75"/>
    <x v="1"/>
    <s v="Mark Bennett"/>
    <x v="4"/>
    <n v="32.741646000000003"/>
    <n v="-89.678696000000002"/>
    <x v="0"/>
    <d v="2024-07-23T00:00:00"/>
    <x v="6"/>
    <x v="6964"/>
    <n v="17616915.040000014"/>
  </r>
  <r>
    <x v="21"/>
    <x v="14"/>
    <n v="512.61"/>
    <x v="4"/>
    <n v="1537.83"/>
    <x v="0"/>
    <s v="Mark Evans"/>
    <x v="34"/>
    <n v="42.755966000000001"/>
    <n v="-107.30249000000001"/>
    <x v="0"/>
    <d v="2024-07-23T00:00:00"/>
    <x v="6"/>
    <x v="6965"/>
    <n v="17616915.040000014"/>
  </r>
  <r>
    <x v="14"/>
    <x v="10"/>
    <n v="1181.07"/>
    <x v="4"/>
    <n v="3543.21"/>
    <x v="2"/>
    <s v="Michelle Parker"/>
    <x v="7"/>
    <n v="42.230170999999999"/>
    <n v="-71.530106000000004"/>
    <x v="2"/>
    <d v="2024-07-23T00:00:00"/>
    <x v="6"/>
    <x v="6966"/>
    <n v="17616915.040000014"/>
  </r>
  <r>
    <x v="18"/>
    <x v="3"/>
    <n v="454"/>
    <x v="4"/>
    <n v="1362"/>
    <x v="0"/>
    <s v="Ricky Smith"/>
    <x v="46"/>
    <n v="41.125369999999997"/>
    <n v="-98.268082000000007"/>
    <x v="3"/>
    <d v="2024-07-23T00:00:00"/>
    <x v="6"/>
    <x v="6631"/>
    <n v="17616915.040000014"/>
  </r>
  <r>
    <x v="4"/>
    <x v="15"/>
    <n v="175.39"/>
    <x v="0"/>
    <n v="350.78"/>
    <x v="3"/>
    <s v="Louis Wheeler"/>
    <x v="11"/>
    <n v="39.059811000000003"/>
    <n v="-105.311104"/>
    <x v="4"/>
    <d v="2024-07-23T00:00:00"/>
    <x v="6"/>
    <x v="6967"/>
    <n v="17616915.040000014"/>
  </r>
  <r>
    <x v="5"/>
    <x v="4"/>
    <n v="685"/>
    <x v="3"/>
    <n v="2740"/>
    <x v="3"/>
    <s v="Jesse Ponce"/>
    <x v="13"/>
    <n v="40.150032000000003"/>
    <n v="-111.86243399999999"/>
    <x v="4"/>
    <d v="2024-07-23T00:00:00"/>
    <x v="6"/>
    <x v="6968"/>
    <n v="17616915.040000014"/>
  </r>
  <r>
    <x v="18"/>
    <x v="15"/>
    <n v="56.88"/>
    <x v="1"/>
    <n v="284.40000000000003"/>
    <x v="1"/>
    <s v="Alyssa Bentley"/>
    <x v="6"/>
    <n v="35.565342000000001"/>
    <n v="-96.928916999999998"/>
    <x v="0"/>
    <d v="2024-07-23T00:00:00"/>
    <x v="6"/>
    <x v="6969"/>
    <n v="17616915.040000014"/>
  </r>
  <r>
    <x v="20"/>
    <x v="19"/>
    <n v="1952.47"/>
    <x v="4"/>
    <n v="5857.41"/>
    <x v="1"/>
    <s v="Christopher Jacobs"/>
    <x v="11"/>
    <n v="39.059811000000003"/>
    <n v="-105.311104"/>
    <x v="3"/>
    <d v="2024-07-23T00:00:00"/>
    <x v="6"/>
    <x v="6970"/>
    <n v="17616915.040000014"/>
  </r>
  <r>
    <x v="15"/>
    <x v="4"/>
    <n v="781.06"/>
    <x v="4"/>
    <n v="2343.1799999999998"/>
    <x v="1"/>
    <s v="John Burke"/>
    <x v="27"/>
    <n v="40.388782999999997"/>
    <n v="-82.764915000000002"/>
    <x v="4"/>
    <d v="2024-07-23T00:00:00"/>
    <x v="6"/>
    <x v="6971"/>
    <n v="17616915.040000014"/>
  </r>
  <r>
    <x v="1"/>
    <x v="6"/>
    <n v="22.49"/>
    <x v="4"/>
    <n v="67.47"/>
    <x v="3"/>
    <s v="Katie Tapia"/>
    <x v="35"/>
    <n v="46.921925000000002"/>
    <n v="-110.454353"/>
    <x v="4"/>
    <d v="2024-07-23T00:00:00"/>
    <x v="6"/>
    <x v="6972"/>
    <n v="17616915.040000014"/>
  </r>
  <r>
    <x v="19"/>
    <x v="0"/>
    <n v="354.77"/>
    <x v="0"/>
    <n v="709.54"/>
    <x v="3"/>
    <s v="George Moore"/>
    <x v="36"/>
    <n v="39.849426000000001"/>
    <n v="-86.258278000000004"/>
    <x v="2"/>
    <d v="2024-07-23T00:00:00"/>
    <x v="6"/>
    <x v="6973"/>
    <n v="17616915.040000014"/>
  </r>
  <r>
    <x v="20"/>
    <x v="23"/>
    <n v="1159.07"/>
    <x v="0"/>
    <n v="2318.14"/>
    <x v="2"/>
    <s v="Wesley Weaver"/>
    <x v="38"/>
    <n v="47.400902000000002"/>
    <n v="-121.490494"/>
    <x v="2"/>
    <d v="2024-07-23T00:00:00"/>
    <x v="6"/>
    <x v="6974"/>
    <n v="17616915.040000014"/>
  </r>
  <r>
    <x v="18"/>
    <x v="23"/>
    <n v="737.56"/>
    <x v="3"/>
    <n v="2950.24"/>
    <x v="1"/>
    <s v="Hayley Davis"/>
    <x v="40"/>
    <n v="33.040619"/>
    <n v="-83.643073999999999"/>
    <x v="1"/>
    <d v="2024-07-23T00:00:00"/>
    <x v="6"/>
    <x v="6975"/>
    <n v="17616915.040000014"/>
  </r>
  <r>
    <x v="16"/>
    <x v="10"/>
    <n v="2412.08"/>
    <x v="0"/>
    <n v="4824.16"/>
    <x v="0"/>
    <s v="Ashley Rivera"/>
    <x v="37"/>
    <n v="38.456085000000002"/>
    <n v="-92.288368000000006"/>
    <x v="3"/>
    <d v="2024-07-23T00:00:00"/>
    <x v="6"/>
    <x v="6976"/>
    <n v="17616915.040000014"/>
  </r>
  <r>
    <x v="18"/>
    <x v="7"/>
    <n v="79.459999999999994"/>
    <x v="1"/>
    <n v="397.29999999999995"/>
    <x v="1"/>
    <s v="Barbara Robertson"/>
    <x v="35"/>
    <n v="46.921925000000002"/>
    <n v="-110.454353"/>
    <x v="1"/>
    <d v="2024-07-23T00:00:00"/>
    <x v="6"/>
    <x v="6977"/>
    <n v="17616915.040000014"/>
  </r>
  <r>
    <x v="21"/>
    <x v="20"/>
    <n v="112.82"/>
    <x v="4"/>
    <n v="338.46"/>
    <x v="2"/>
    <s v="Mrs. Kim Walton"/>
    <x v="28"/>
    <n v="32.806671000000001"/>
    <n v="-86.791129999999995"/>
    <x v="4"/>
    <d v="2024-07-23T00:00:00"/>
    <x v="6"/>
    <x v="6978"/>
    <n v="17616915.040000014"/>
  </r>
  <r>
    <x v="13"/>
    <x v="13"/>
    <n v="1876.34"/>
    <x v="4"/>
    <n v="5629.0199999999995"/>
    <x v="2"/>
    <s v="Krista Nash"/>
    <x v="27"/>
    <n v="40.388782999999997"/>
    <n v="-82.764915000000002"/>
    <x v="4"/>
    <d v="2024-07-23T00:00:00"/>
    <x v="6"/>
    <x v="6979"/>
    <n v="17616915.040000014"/>
  </r>
  <r>
    <x v="19"/>
    <x v="6"/>
    <n v="42.24"/>
    <x v="4"/>
    <n v="126.72"/>
    <x v="1"/>
    <s v="John Barrett"/>
    <x v="22"/>
    <n v="43.452491999999999"/>
    <n v="-71.563896"/>
    <x v="2"/>
    <d v="2024-07-23T00:00:00"/>
    <x v="6"/>
    <x v="6980"/>
    <n v="17616915.040000014"/>
  </r>
  <r>
    <x v="16"/>
    <x v="16"/>
    <n v="1166.73"/>
    <x v="0"/>
    <n v="2333.46"/>
    <x v="3"/>
    <s v="Melissa Bradley"/>
    <x v="9"/>
    <n v="43.326618000000003"/>
    <n v="-84.536095000000003"/>
    <x v="3"/>
    <d v="2024-07-23T00:00:00"/>
    <x v="6"/>
    <x v="6981"/>
    <n v="17616915.040000014"/>
  </r>
  <r>
    <x v="10"/>
    <x v="15"/>
    <n v="50.7"/>
    <x v="3"/>
    <n v="202.8"/>
    <x v="1"/>
    <s v="Angela Deleon"/>
    <x v="7"/>
    <n v="42.230170999999999"/>
    <n v="-71.530106000000004"/>
    <x v="4"/>
    <d v="2024-07-23T00:00:00"/>
    <x v="6"/>
    <x v="5808"/>
    <n v="17616915.040000014"/>
  </r>
  <r>
    <x v="14"/>
    <x v="23"/>
    <n v="480.3"/>
    <x v="2"/>
    <n v="480.3"/>
    <x v="2"/>
    <s v="Jason Drake"/>
    <x v="22"/>
    <n v="43.452491999999999"/>
    <n v="-71.563896"/>
    <x v="4"/>
    <d v="2024-07-23T00:00:00"/>
    <x v="6"/>
    <x v="6982"/>
    <n v="17616915.040000014"/>
  </r>
  <r>
    <x v="22"/>
    <x v="20"/>
    <n v="108.79"/>
    <x v="0"/>
    <n v="217.58"/>
    <x v="2"/>
    <s v="Mark Jones"/>
    <x v="45"/>
    <n v="44.299782"/>
    <n v="-99.438828000000001"/>
    <x v="3"/>
    <d v="2024-07-23T00:00:00"/>
    <x v="6"/>
    <x v="6983"/>
    <n v="17616915.040000014"/>
  </r>
  <r>
    <x v="7"/>
    <x v="19"/>
    <n v="331.54"/>
    <x v="4"/>
    <n v="994.62000000000012"/>
    <x v="1"/>
    <s v="Jamie Valdez"/>
    <x v="20"/>
    <n v="45.694454"/>
    <n v="-93.900192000000004"/>
    <x v="1"/>
    <d v="2024-07-23T00:00:00"/>
    <x v="6"/>
    <x v="6984"/>
    <n v="17616915.040000014"/>
  </r>
  <r>
    <x v="18"/>
    <x v="23"/>
    <n v="731.99"/>
    <x v="3"/>
    <n v="2927.96"/>
    <x v="1"/>
    <s v="Samuel Mendez"/>
    <x v="31"/>
    <n v="33.856892000000002"/>
    <n v="-80.945007000000004"/>
    <x v="0"/>
    <d v="2024-07-23T00:00:00"/>
    <x v="6"/>
    <x v="6985"/>
    <n v="17616915.040000014"/>
  </r>
  <r>
    <x v="22"/>
    <x v="6"/>
    <n v="28.72"/>
    <x v="3"/>
    <n v="114.88"/>
    <x v="0"/>
    <s v="Marc Lopez"/>
    <x v="4"/>
    <n v="32.741646000000003"/>
    <n v="-89.678696000000002"/>
    <x v="2"/>
    <d v="2024-07-23T00:00:00"/>
    <x v="6"/>
    <x v="6986"/>
    <n v="17616915.040000014"/>
  </r>
  <r>
    <x v="12"/>
    <x v="2"/>
    <n v="46.96"/>
    <x v="2"/>
    <n v="46.96"/>
    <x v="3"/>
    <s v="William Martinez"/>
    <x v="33"/>
    <n v="44.268543000000001"/>
    <n v="-89.616507999999996"/>
    <x v="1"/>
    <d v="2024-07-23T00:00:00"/>
    <x v="6"/>
    <x v="6987"/>
    <n v="17616915.040000014"/>
  </r>
  <r>
    <x v="15"/>
    <x v="7"/>
    <n v="12.4"/>
    <x v="0"/>
    <n v="24.8"/>
    <x v="0"/>
    <s v="Ashley Mason"/>
    <x v="37"/>
    <n v="38.456085000000002"/>
    <n v="-92.288368000000006"/>
    <x v="4"/>
    <d v="2024-07-24T00:00:00"/>
    <x v="6"/>
    <x v="6988"/>
    <n v="17616915.040000014"/>
  </r>
  <r>
    <x v="23"/>
    <x v="13"/>
    <n v="884.67"/>
    <x v="0"/>
    <n v="1769.34"/>
    <x v="1"/>
    <s v="Kevin Cobb"/>
    <x v="14"/>
    <n v="40.298904"/>
    <n v="-74.521011000000001"/>
    <x v="4"/>
    <d v="2024-07-24T00:00:00"/>
    <x v="6"/>
    <x v="6989"/>
    <n v="17616915.040000014"/>
  </r>
  <r>
    <x v="19"/>
    <x v="4"/>
    <n v="479.65"/>
    <x v="1"/>
    <n v="2398.25"/>
    <x v="0"/>
    <s v="David Salazar"/>
    <x v="15"/>
    <n v="35.630065999999999"/>
    <n v="-79.806419000000005"/>
    <x v="2"/>
    <d v="2024-07-24T00:00:00"/>
    <x v="6"/>
    <x v="6990"/>
    <n v="17616915.040000014"/>
  </r>
  <r>
    <x v="1"/>
    <x v="22"/>
    <n v="108.62"/>
    <x v="2"/>
    <n v="108.62"/>
    <x v="2"/>
    <s v="Amber Davis"/>
    <x v="7"/>
    <n v="42.230170999999999"/>
    <n v="-71.530106000000004"/>
    <x v="3"/>
    <d v="2024-07-24T00:00:00"/>
    <x v="6"/>
    <x v="6991"/>
    <n v="17616915.040000014"/>
  </r>
  <r>
    <x v="16"/>
    <x v="21"/>
    <n v="168.99"/>
    <x v="0"/>
    <n v="337.98"/>
    <x v="3"/>
    <s v="Crystal Johnson"/>
    <x v="15"/>
    <n v="35.630065999999999"/>
    <n v="-79.806419000000005"/>
    <x v="2"/>
    <d v="2024-07-24T00:00:00"/>
    <x v="6"/>
    <x v="6992"/>
    <n v="17616915.040000014"/>
  </r>
  <r>
    <x v="0"/>
    <x v="3"/>
    <n v="150.13"/>
    <x v="4"/>
    <n v="450.39"/>
    <x v="2"/>
    <s v="Yvonne Adams"/>
    <x v="29"/>
    <n v="38.526600000000002"/>
    <n v="-96.726485999999994"/>
    <x v="4"/>
    <d v="2024-07-24T00:00:00"/>
    <x v="6"/>
    <x v="6993"/>
    <n v="17616915.040000014"/>
  </r>
  <r>
    <x v="15"/>
    <x v="1"/>
    <n v="210.06"/>
    <x v="1"/>
    <n v="1050.3"/>
    <x v="3"/>
    <s v="Mr. Eric Jones MD"/>
    <x v="49"/>
    <n v="42.165725999999999"/>
    <n v="-74.948051000000007"/>
    <x v="4"/>
    <d v="2024-07-24T00:00:00"/>
    <x v="6"/>
    <x v="6994"/>
    <n v="17616915.040000014"/>
  </r>
  <r>
    <x v="1"/>
    <x v="13"/>
    <n v="1123.1300000000001"/>
    <x v="0"/>
    <n v="2246.2600000000002"/>
    <x v="2"/>
    <s v="Peter Thompson"/>
    <x v="32"/>
    <n v="44.240459000000001"/>
    <n v="-114.47882799999999"/>
    <x v="3"/>
    <d v="2024-07-24T00:00:00"/>
    <x v="6"/>
    <x v="6995"/>
    <n v="17616915.040000014"/>
  </r>
  <r>
    <x v="16"/>
    <x v="1"/>
    <n v="171.51"/>
    <x v="1"/>
    <n v="857.55"/>
    <x v="3"/>
    <s v="Danielle Anderson"/>
    <x v="5"/>
    <n v="39.318522999999999"/>
    <n v="-75.507141000000004"/>
    <x v="3"/>
    <d v="2024-07-24T00:00:00"/>
    <x v="6"/>
    <x v="6996"/>
    <n v="17616915.040000014"/>
  </r>
  <r>
    <x v="5"/>
    <x v="11"/>
    <n v="259.88"/>
    <x v="0"/>
    <n v="519.76"/>
    <x v="3"/>
    <s v="Shaun Peters"/>
    <x v="35"/>
    <n v="46.921925000000002"/>
    <n v="-110.454353"/>
    <x v="4"/>
    <d v="2024-07-24T00:00:00"/>
    <x v="6"/>
    <x v="6997"/>
    <n v="17616915.040000014"/>
  </r>
  <r>
    <x v="3"/>
    <x v="8"/>
    <n v="498.61"/>
    <x v="3"/>
    <n v="1994.44"/>
    <x v="2"/>
    <s v="Joseph Wolf"/>
    <x v="40"/>
    <n v="33.040619"/>
    <n v="-83.643073999999999"/>
    <x v="3"/>
    <d v="2024-07-24T00:00:00"/>
    <x v="6"/>
    <x v="6998"/>
    <n v="17616915.040000014"/>
  </r>
  <r>
    <x v="20"/>
    <x v="5"/>
    <n v="85.67"/>
    <x v="3"/>
    <n v="342.68"/>
    <x v="1"/>
    <s v="Nicole Brooks"/>
    <x v="23"/>
    <n v="31.169546"/>
    <n v="-91.867805000000004"/>
    <x v="4"/>
    <d v="2024-07-24T00:00:00"/>
    <x v="6"/>
    <x v="6999"/>
    <n v="17616915.040000014"/>
  </r>
  <r>
    <x v="13"/>
    <x v="23"/>
    <n v="322.98"/>
    <x v="1"/>
    <n v="1614.9"/>
    <x v="1"/>
    <s v="Jordan Salas"/>
    <x v="39"/>
    <n v="36.116202999999999"/>
    <n v="-119.68156399999999"/>
    <x v="4"/>
    <d v="2024-07-24T00:00:00"/>
    <x v="6"/>
    <x v="7000"/>
    <n v="17616915.040000014"/>
  </r>
  <r>
    <x v="12"/>
    <x v="20"/>
    <n v="258.52999999999997"/>
    <x v="1"/>
    <n v="1292.6499999999999"/>
    <x v="1"/>
    <s v="John Gallagher"/>
    <x v="37"/>
    <n v="38.456085000000002"/>
    <n v="-92.288368000000006"/>
    <x v="3"/>
    <d v="2024-07-24T00:00:00"/>
    <x v="6"/>
    <x v="7001"/>
    <n v="17616915.040000014"/>
  </r>
  <r>
    <x v="12"/>
    <x v="12"/>
    <n v="494.19"/>
    <x v="4"/>
    <n v="1482.57"/>
    <x v="0"/>
    <s v="Frank Rice"/>
    <x v="10"/>
    <n v="38.491225999999997"/>
    <n v="-80.954455999999993"/>
    <x v="0"/>
    <d v="2024-07-24T00:00:00"/>
    <x v="6"/>
    <x v="3419"/>
    <n v="17616915.040000014"/>
  </r>
  <r>
    <x v="2"/>
    <x v="18"/>
    <n v="79.599999999999994"/>
    <x v="2"/>
    <n v="79.599999999999994"/>
    <x v="0"/>
    <s v="Nathan Thomas"/>
    <x v="15"/>
    <n v="35.630065999999999"/>
    <n v="-79.806419000000005"/>
    <x v="4"/>
    <d v="2024-07-24T00:00:00"/>
    <x v="6"/>
    <x v="7002"/>
    <n v="17616915.040000014"/>
  </r>
  <r>
    <x v="21"/>
    <x v="9"/>
    <n v="1962.65"/>
    <x v="0"/>
    <n v="3925.3"/>
    <x v="1"/>
    <s v="Victor Hayes"/>
    <x v="43"/>
    <n v="47.528911999999998"/>
    <n v="-99.784012000000004"/>
    <x v="1"/>
    <d v="2024-07-24T00:00:00"/>
    <x v="6"/>
    <x v="7003"/>
    <n v="17616915.040000014"/>
  </r>
  <r>
    <x v="17"/>
    <x v="9"/>
    <n v="1628.32"/>
    <x v="1"/>
    <n v="8141.5999999999995"/>
    <x v="0"/>
    <s v="Tiffany Smith"/>
    <x v="8"/>
    <n v="27.766279000000001"/>
    <n v="-81.686783000000005"/>
    <x v="3"/>
    <d v="2024-07-24T00:00:00"/>
    <x v="6"/>
    <x v="7004"/>
    <n v="17616915.040000014"/>
  </r>
  <r>
    <x v="6"/>
    <x v="10"/>
    <n v="2651.83"/>
    <x v="3"/>
    <n v="10607.32"/>
    <x v="1"/>
    <s v="Juan Kennedy"/>
    <x v="5"/>
    <n v="39.318522999999999"/>
    <n v="-75.507141000000004"/>
    <x v="2"/>
    <d v="2024-07-24T00:00:00"/>
    <x v="6"/>
    <x v="7005"/>
    <n v="17616915.040000014"/>
  </r>
  <r>
    <x v="23"/>
    <x v="18"/>
    <n v="36.81"/>
    <x v="4"/>
    <n v="110.43"/>
    <x v="1"/>
    <s v="Keith Bennett"/>
    <x v="45"/>
    <n v="44.299782"/>
    <n v="-99.438828000000001"/>
    <x v="1"/>
    <d v="2024-07-24T00:00:00"/>
    <x v="6"/>
    <x v="7006"/>
    <n v="17616915.040000014"/>
  </r>
  <r>
    <x v="12"/>
    <x v="15"/>
    <n v="102.46"/>
    <x v="1"/>
    <n v="512.29999999999995"/>
    <x v="1"/>
    <s v="Rebekah Young"/>
    <x v="24"/>
    <n v="21.094318000000001"/>
    <n v="-157.49833699999999"/>
    <x v="1"/>
    <d v="2024-07-24T00:00:00"/>
    <x v="6"/>
    <x v="7007"/>
    <n v="17616915.040000014"/>
  </r>
  <r>
    <x v="21"/>
    <x v="8"/>
    <n v="908.83"/>
    <x v="4"/>
    <n v="2726.4900000000002"/>
    <x v="0"/>
    <s v="Belinda Coleman"/>
    <x v="2"/>
    <n v="40.590752000000002"/>
    <n v="-77.209755000000001"/>
    <x v="0"/>
    <d v="2024-07-24T00:00:00"/>
    <x v="6"/>
    <x v="7008"/>
    <n v="17616915.040000014"/>
  </r>
  <r>
    <x v="14"/>
    <x v="7"/>
    <n v="30.65"/>
    <x v="4"/>
    <n v="91.949999999999989"/>
    <x v="2"/>
    <s v="Emma Suarez"/>
    <x v="37"/>
    <n v="38.456085000000002"/>
    <n v="-92.288368000000006"/>
    <x v="0"/>
    <d v="2024-07-24T00:00:00"/>
    <x v="6"/>
    <x v="7009"/>
    <n v="17616915.040000014"/>
  </r>
  <r>
    <x v="9"/>
    <x v="5"/>
    <n v="94.66"/>
    <x v="0"/>
    <n v="189.32"/>
    <x v="0"/>
    <s v="Angela Frey"/>
    <x v="3"/>
    <n v="41.597782000000002"/>
    <n v="-72.755370999999997"/>
    <x v="3"/>
    <d v="2024-07-24T00:00:00"/>
    <x v="6"/>
    <x v="7010"/>
    <n v="17616915.040000014"/>
  </r>
  <r>
    <x v="11"/>
    <x v="18"/>
    <n v="38.549999999999997"/>
    <x v="0"/>
    <n v="77.099999999999994"/>
    <x v="0"/>
    <s v="James Taylor"/>
    <x v="43"/>
    <n v="47.528911999999998"/>
    <n v="-99.784012000000004"/>
    <x v="3"/>
    <d v="2024-07-24T00:00:00"/>
    <x v="6"/>
    <x v="7011"/>
    <n v="17616915.040000014"/>
  </r>
  <r>
    <x v="0"/>
    <x v="13"/>
    <n v="661.25"/>
    <x v="3"/>
    <n v="2645"/>
    <x v="1"/>
    <s v="David Young"/>
    <x v="48"/>
    <n v="44.693947000000001"/>
    <n v="-69.381927000000005"/>
    <x v="4"/>
    <d v="2024-07-24T00:00:00"/>
    <x v="6"/>
    <x v="7012"/>
    <n v="17616915.040000014"/>
  </r>
  <r>
    <x v="9"/>
    <x v="19"/>
    <n v="1898.06"/>
    <x v="1"/>
    <n v="9490.2999999999993"/>
    <x v="0"/>
    <s v="Michelle Scott"/>
    <x v="19"/>
    <n v="44.045876"/>
    <n v="-72.710685999999995"/>
    <x v="0"/>
    <d v="2024-07-24T00:00:00"/>
    <x v="6"/>
    <x v="7013"/>
    <n v="17616915.040000014"/>
  </r>
  <r>
    <x v="18"/>
    <x v="3"/>
    <n v="446.94"/>
    <x v="3"/>
    <n v="1787.76"/>
    <x v="3"/>
    <s v="Jeffrey Walker"/>
    <x v="24"/>
    <n v="21.094318000000001"/>
    <n v="-157.49833699999999"/>
    <x v="4"/>
    <d v="2024-07-24T00:00:00"/>
    <x v="6"/>
    <x v="7014"/>
    <n v="17616915.040000014"/>
  </r>
  <r>
    <x v="4"/>
    <x v="7"/>
    <n v="75.53"/>
    <x v="1"/>
    <n v="377.65"/>
    <x v="3"/>
    <s v="Andrew Turner"/>
    <x v="26"/>
    <n v="37.769337"/>
    <n v="-78.169967999999997"/>
    <x v="4"/>
    <d v="2024-07-25T00:00:00"/>
    <x v="6"/>
    <x v="7015"/>
    <n v="17616915.040000014"/>
  </r>
  <r>
    <x v="8"/>
    <x v="16"/>
    <n v="2692.01"/>
    <x v="1"/>
    <n v="13460.050000000001"/>
    <x v="0"/>
    <s v="Anna Ramirez"/>
    <x v="1"/>
    <n v="40.349457000000001"/>
    <n v="-88.986136999999999"/>
    <x v="0"/>
    <d v="2024-07-25T00:00:00"/>
    <x v="6"/>
    <x v="7016"/>
    <n v="17616915.040000014"/>
  </r>
  <r>
    <x v="15"/>
    <x v="2"/>
    <n v="30.9"/>
    <x v="3"/>
    <n v="123.6"/>
    <x v="2"/>
    <s v="Ricky Long MD"/>
    <x v="9"/>
    <n v="43.326618000000003"/>
    <n v="-84.536095000000003"/>
    <x v="1"/>
    <d v="2024-07-25T00:00:00"/>
    <x v="6"/>
    <x v="7017"/>
    <n v="17616915.040000014"/>
  </r>
  <r>
    <x v="16"/>
    <x v="22"/>
    <n v="284.60000000000002"/>
    <x v="2"/>
    <n v="284.60000000000002"/>
    <x v="2"/>
    <s v="Amanda Hammond"/>
    <x v="13"/>
    <n v="40.150032000000003"/>
    <n v="-111.86243399999999"/>
    <x v="2"/>
    <d v="2024-07-25T00:00:00"/>
    <x v="6"/>
    <x v="7018"/>
    <n v="17616915.040000014"/>
  </r>
  <r>
    <x v="14"/>
    <x v="8"/>
    <n v="646.30999999999995"/>
    <x v="3"/>
    <n v="2585.2399999999998"/>
    <x v="2"/>
    <s v="Brian May"/>
    <x v="45"/>
    <n v="44.299782"/>
    <n v="-99.438828000000001"/>
    <x v="1"/>
    <d v="2024-07-25T00:00:00"/>
    <x v="6"/>
    <x v="7019"/>
    <n v="17616915.040000014"/>
  </r>
  <r>
    <x v="18"/>
    <x v="8"/>
    <n v="634.05999999999995"/>
    <x v="4"/>
    <n v="1902.1799999999998"/>
    <x v="1"/>
    <s v="Devin Fletcher"/>
    <x v="7"/>
    <n v="42.230170999999999"/>
    <n v="-71.530106000000004"/>
    <x v="4"/>
    <d v="2024-07-25T00:00:00"/>
    <x v="6"/>
    <x v="7020"/>
    <n v="17616915.040000014"/>
  </r>
  <r>
    <x v="10"/>
    <x v="9"/>
    <n v="1717.23"/>
    <x v="1"/>
    <n v="8586.15"/>
    <x v="1"/>
    <s v="Derrick Baker"/>
    <x v="25"/>
    <n v="34.840515000000003"/>
    <n v="-106.248482"/>
    <x v="2"/>
    <d v="2024-07-25T00:00:00"/>
    <x v="6"/>
    <x v="7021"/>
    <n v="17616915.040000014"/>
  </r>
  <r>
    <x v="10"/>
    <x v="20"/>
    <n v="288.85000000000002"/>
    <x v="3"/>
    <n v="1155.4000000000001"/>
    <x v="1"/>
    <s v="Shawn Rich"/>
    <x v="12"/>
    <n v="34.969704"/>
    <n v="-92.373123000000007"/>
    <x v="2"/>
    <d v="2024-07-25T00:00:00"/>
    <x v="6"/>
    <x v="7022"/>
    <n v="17616915.040000014"/>
  </r>
  <r>
    <x v="18"/>
    <x v="21"/>
    <n v="492.2"/>
    <x v="2"/>
    <n v="492.2"/>
    <x v="2"/>
    <s v="Jeffery Barajas"/>
    <x v="12"/>
    <n v="34.969704"/>
    <n v="-92.373123000000007"/>
    <x v="2"/>
    <d v="2024-07-25T00:00:00"/>
    <x v="6"/>
    <x v="7023"/>
    <n v="17616915.040000014"/>
  </r>
  <r>
    <x v="21"/>
    <x v="19"/>
    <n v="694.37"/>
    <x v="2"/>
    <n v="694.37"/>
    <x v="1"/>
    <s v="Jason Reed"/>
    <x v="26"/>
    <n v="37.769337"/>
    <n v="-78.169967999999997"/>
    <x v="4"/>
    <d v="2024-07-25T00:00:00"/>
    <x v="6"/>
    <x v="7024"/>
    <n v="17616915.040000014"/>
  </r>
  <r>
    <x v="9"/>
    <x v="15"/>
    <n v="168.05"/>
    <x v="0"/>
    <n v="336.1"/>
    <x v="1"/>
    <s v="Jessica Washington"/>
    <x v="8"/>
    <n v="27.766279000000001"/>
    <n v="-81.686783000000005"/>
    <x v="2"/>
    <d v="2024-07-25T00:00:00"/>
    <x v="6"/>
    <x v="7025"/>
    <n v="17616915.040000014"/>
  </r>
  <r>
    <x v="10"/>
    <x v="19"/>
    <n v="1605.14"/>
    <x v="1"/>
    <n v="8025.7000000000007"/>
    <x v="1"/>
    <s v="Kelsey Moody"/>
    <x v="28"/>
    <n v="32.806671000000001"/>
    <n v="-86.791129999999995"/>
    <x v="1"/>
    <d v="2024-07-25T00:00:00"/>
    <x v="6"/>
    <x v="7026"/>
    <n v="17616915.040000014"/>
  </r>
  <r>
    <x v="7"/>
    <x v="20"/>
    <n v="116.41"/>
    <x v="4"/>
    <n v="349.23"/>
    <x v="0"/>
    <s v="Jose Rasmussen"/>
    <x v="19"/>
    <n v="44.045876"/>
    <n v="-72.710685999999995"/>
    <x v="1"/>
    <d v="2024-07-25T00:00:00"/>
    <x v="6"/>
    <x v="7027"/>
    <n v="17616915.040000014"/>
  </r>
  <r>
    <x v="14"/>
    <x v="0"/>
    <n v="491.69"/>
    <x v="1"/>
    <n v="2458.4499999999998"/>
    <x v="1"/>
    <s v="Michael Bridges"/>
    <x v="31"/>
    <n v="33.856892000000002"/>
    <n v="-80.945007000000004"/>
    <x v="4"/>
    <d v="2024-07-25T00:00:00"/>
    <x v="6"/>
    <x v="7028"/>
    <n v="17616915.040000014"/>
  </r>
  <r>
    <x v="22"/>
    <x v="18"/>
    <n v="21.67"/>
    <x v="0"/>
    <n v="43.34"/>
    <x v="3"/>
    <s v="Douglas Conley"/>
    <x v="35"/>
    <n v="46.921925000000002"/>
    <n v="-110.454353"/>
    <x v="0"/>
    <d v="2024-07-25T00:00:00"/>
    <x v="6"/>
    <x v="7029"/>
    <n v="17616915.040000014"/>
  </r>
  <r>
    <x v="10"/>
    <x v="16"/>
    <n v="1206.0999999999999"/>
    <x v="3"/>
    <n v="4824.3999999999996"/>
    <x v="1"/>
    <s v="James Chandler"/>
    <x v="47"/>
    <n v="42.011538999999999"/>
    <n v="-93.210526000000002"/>
    <x v="4"/>
    <d v="2024-07-25T00:00:00"/>
    <x v="6"/>
    <x v="7030"/>
    <n v="17616915.040000014"/>
  </r>
  <r>
    <x v="23"/>
    <x v="10"/>
    <n v="2121.31"/>
    <x v="4"/>
    <n v="6363.93"/>
    <x v="2"/>
    <s v="William Montoya"/>
    <x v="41"/>
    <n v="38.313515000000002"/>
    <n v="-117.055374"/>
    <x v="2"/>
    <d v="2024-07-25T00:00:00"/>
    <x v="6"/>
    <x v="7031"/>
    <n v="17616915.040000014"/>
  </r>
  <r>
    <x v="2"/>
    <x v="3"/>
    <n v="313.95999999999998"/>
    <x v="3"/>
    <n v="1255.8399999999999"/>
    <x v="2"/>
    <s v="John Lopez"/>
    <x v="19"/>
    <n v="44.045876"/>
    <n v="-72.710685999999995"/>
    <x v="4"/>
    <d v="2024-07-25T00:00:00"/>
    <x v="6"/>
    <x v="7032"/>
    <n v="17616915.040000014"/>
  </r>
  <r>
    <x v="17"/>
    <x v="6"/>
    <n v="28"/>
    <x v="2"/>
    <n v="28"/>
    <x v="1"/>
    <s v="Wendy Zimmerman"/>
    <x v="41"/>
    <n v="38.313515000000002"/>
    <n v="-117.055374"/>
    <x v="1"/>
    <d v="2024-07-25T00:00:00"/>
    <x v="6"/>
    <x v="7033"/>
    <n v="17616915.040000014"/>
  </r>
  <r>
    <x v="16"/>
    <x v="4"/>
    <n v="216.89"/>
    <x v="3"/>
    <n v="867.56"/>
    <x v="2"/>
    <s v="Sarah Gross"/>
    <x v="37"/>
    <n v="38.456085000000002"/>
    <n v="-92.288368000000006"/>
    <x v="1"/>
    <d v="2024-07-25T00:00:00"/>
    <x v="6"/>
    <x v="7034"/>
    <n v="17616915.040000014"/>
  </r>
  <r>
    <x v="7"/>
    <x v="19"/>
    <n v="561.67999999999995"/>
    <x v="3"/>
    <n v="2246.7199999999998"/>
    <x v="1"/>
    <s v="Daniel Anderson"/>
    <x v="12"/>
    <n v="34.969704"/>
    <n v="-92.373123000000007"/>
    <x v="1"/>
    <d v="2024-07-25T00:00:00"/>
    <x v="6"/>
    <x v="7035"/>
    <n v="17616915.040000014"/>
  </r>
  <r>
    <x v="20"/>
    <x v="8"/>
    <n v="895.34"/>
    <x v="1"/>
    <n v="4476.7"/>
    <x v="2"/>
    <s v="Jordan Anderson"/>
    <x v="39"/>
    <n v="36.116202999999999"/>
    <n v="-119.68156399999999"/>
    <x v="2"/>
    <d v="2024-07-25T00:00:00"/>
    <x v="6"/>
    <x v="7036"/>
    <n v="17616915.040000014"/>
  </r>
  <r>
    <x v="19"/>
    <x v="5"/>
    <n v="47.2"/>
    <x v="4"/>
    <n v="141.60000000000002"/>
    <x v="0"/>
    <s v="Audrey Bowman"/>
    <x v="3"/>
    <n v="41.597782000000002"/>
    <n v="-72.755370999999997"/>
    <x v="1"/>
    <d v="2024-07-25T00:00:00"/>
    <x v="6"/>
    <x v="7037"/>
    <n v="17616915.040000014"/>
  </r>
  <r>
    <x v="22"/>
    <x v="1"/>
    <n v="109.44"/>
    <x v="0"/>
    <n v="218.88"/>
    <x v="1"/>
    <s v="Rebecca Thompson"/>
    <x v="48"/>
    <n v="44.693947000000001"/>
    <n v="-69.381927000000005"/>
    <x v="4"/>
    <d v="2024-07-25T00:00:00"/>
    <x v="6"/>
    <x v="7038"/>
    <n v="17616915.040000014"/>
  </r>
  <r>
    <x v="23"/>
    <x v="21"/>
    <n v="152.77000000000001"/>
    <x v="2"/>
    <n v="152.77000000000001"/>
    <x v="1"/>
    <s v="Chad Douglas"/>
    <x v="29"/>
    <n v="38.526600000000002"/>
    <n v="-96.726485999999994"/>
    <x v="4"/>
    <d v="2024-07-25T00:00:00"/>
    <x v="6"/>
    <x v="7039"/>
    <n v="17616915.040000014"/>
  </r>
  <r>
    <x v="18"/>
    <x v="17"/>
    <n v="694.31"/>
    <x v="2"/>
    <n v="694.31"/>
    <x v="2"/>
    <s v="Patrick Murray"/>
    <x v="43"/>
    <n v="47.528911999999998"/>
    <n v="-99.784012000000004"/>
    <x v="4"/>
    <d v="2024-07-25T00:00:00"/>
    <x v="6"/>
    <x v="7040"/>
    <n v="17616915.040000014"/>
  </r>
  <r>
    <x v="12"/>
    <x v="3"/>
    <n v="171.13"/>
    <x v="0"/>
    <n v="342.26"/>
    <x v="1"/>
    <s v="Jordan Schwartz"/>
    <x v="13"/>
    <n v="40.150032000000003"/>
    <n v="-111.86243399999999"/>
    <x v="0"/>
    <d v="2024-07-26T00:00:00"/>
    <x v="6"/>
    <x v="7041"/>
    <n v="17616915.040000014"/>
  </r>
  <r>
    <x v="4"/>
    <x v="21"/>
    <n v="143.36000000000001"/>
    <x v="2"/>
    <n v="143.36000000000001"/>
    <x v="3"/>
    <s v="Timothy Benton"/>
    <x v="1"/>
    <n v="40.349457000000001"/>
    <n v="-88.986136999999999"/>
    <x v="4"/>
    <d v="2024-07-26T00:00:00"/>
    <x v="6"/>
    <x v="621"/>
    <n v="17616915.040000014"/>
  </r>
  <r>
    <x v="22"/>
    <x v="20"/>
    <n v="153.66999999999999"/>
    <x v="2"/>
    <n v="153.66999999999999"/>
    <x v="2"/>
    <s v="Dawn Huerta"/>
    <x v="47"/>
    <n v="42.011538999999999"/>
    <n v="-93.210526000000002"/>
    <x v="0"/>
    <d v="2024-07-26T00:00:00"/>
    <x v="6"/>
    <x v="7042"/>
    <n v="17616915.040000014"/>
  </r>
  <r>
    <x v="13"/>
    <x v="5"/>
    <n v="29.95"/>
    <x v="0"/>
    <n v="59.9"/>
    <x v="0"/>
    <s v="Kimberly Hill"/>
    <x v="42"/>
    <n v="39.063946000000001"/>
    <n v="-76.802100999999993"/>
    <x v="3"/>
    <d v="2024-07-26T00:00:00"/>
    <x v="6"/>
    <x v="7043"/>
    <n v="17616915.040000014"/>
  </r>
  <r>
    <x v="10"/>
    <x v="5"/>
    <n v="96.47"/>
    <x v="2"/>
    <n v="96.47"/>
    <x v="3"/>
    <s v="Andrea Scott"/>
    <x v="30"/>
    <n v="44.572020999999999"/>
    <n v="-122.070938"/>
    <x v="3"/>
    <d v="2024-07-26T00:00:00"/>
    <x v="6"/>
    <x v="7044"/>
    <n v="17616915.040000014"/>
  </r>
  <r>
    <x v="14"/>
    <x v="5"/>
    <n v="32.229999999999997"/>
    <x v="3"/>
    <n v="128.91999999999999"/>
    <x v="1"/>
    <s v="Erica Doyle"/>
    <x v="12"/>
    <n v="34.969704"/>
    <n v="-92.373123000000007"/>
    <x v="2"/>
    <d v="2024-07-26T00:00:00"/>
    <x v="6"/>
    <x v="7045"/>
    <n v="17616915.040000014"/>
  </r>
  <r>
    <x v="13"/>
    <x v="16"/>
    <n v="1722.95"/>
    <x v="4"/>
    <n v="5168.8500000000004"/>
    <x v="2"/>
    <s v="Kelsey Gonzalez"/>
    <x v="18"/>
    <n v="31.054487000000002"/>
    <n v="-97.563461000000004"/>
    <x v="1"/>
    <d v="2024-07-26T00:00:00"/>
    <x v="6"/>
    <x v="7046"/>
    <n v="17616915.040000014"/>
  </r>
  <r>
    <x v="20"/>
    <x v="1"/>
    <n v="124.29"/>
    <x v="3"/>
    <n v="497.16"/>
    <x v="2"/>
    <s v="Brittany Barnes"/>
    <x v="33"/>
    <n v="44.268543000000001"/>
    <n v="-89.616507999999996"/>
    <x v="0"/>
    <d v="2024-07-26T00:00:00"/>
    <x v="6"/>
    <x v="7047"/>
    <n v="17616915.040000014"/>
  </r>
  <r>
    <x v="11"/>
    <x v="19"/>
    <n v="1061.57"/>
    <x v="0"/>
    <n v="2123.14"/>
    <x v="3"/>
    <s v="Sheena Riddle"/>
    <x v="10"/>
    <n v="38.491225999999997"/>
    <n v="-80.954455999999993"/>
    <x v="2"/>
    <d v="2024-07-26T00:00:00"/>
    <x v="6"/>
    <x v="7048"/>
    <n v="17616915.040000014"/>
  </r>
  <r>
    <x v="4"/>
    <x v="19"/>
    <n v="1825.56"/>
    <x v="1"/>
    <n v="9127.7999999999993"/>
    <x v="2"/>
    <s v="Elijah Perez"/>
    <x v="0"/>
    <n v="33.729759000000001"/>
    <n v="-111.43122099999999"/>
    <x v="0"/>
    <d v="2024-07-26T00:00:00"/>
    <x v="6"/>
    <x v="7049"/>
    <n v="17616915.040000014"/>
  </r>
  <r>
    <x v="12"/>
    <x v="12"/>
    <n v="551.58000000000004"/>
    <x v="1"/>
    <n v="2757.9"/>
    <x v="3"/>
    <s v="Rhonda Owen"/>
    <x v="30"/>
    <n v="44.572020999999999"/>
    <n v="-122.070938"/>
    <x v="4"/>
    <d v="2024-07-26T00:00:00"/>
    <x v="6"/>
    <x v="7050"/>
    <n v="17616915.040000014"/>
  </r>
  <r>
    <x v="10"/>
    <x v="16"/>
    <n v="870.99"/>
    <x v="4"/>
    <n v="2612.9700000000003"/>
    <x v="0"/>
    <s v="Jennifer Anderson"/>
    <x v="44"/>
    <n v="37.668140000000001"/>
    <n v="-84.670067000000003"/>
    <x v="2"/>
    <d v="2024-07-26T00:00:00"/>
    <x v="6"/>
    <x v="7051"/>
    <n v="17616915.040000014"/>
  </r>
  <r>
    <x v="17"/>
    <x v="0"/>
    <n v="487.1"/>
    <x v="3"/>
    <n v="1948.4"/>
    <x v="3"/>
    <s v="Haley King"/>
    <x v="31"/>
    <n v="33.856892000000002"/>
    <n v="-80.945007000000004"/>
    <x v="0"/>
    <d v="2024-07-26T00:00:00"/>
    <x v="6"/>
    <x v="7052"/>
    <n v="17616915.040000014"/>
  </r>
  <r>
    <x v="16"/>
    <x v="7"/>
    <n v="62.38"/>
    <x v="0"/>
    <n v="124.76"/>
    <x v="3"/>
    <s v="Joseph Wilson"/>
    <x v="44"/>
    <n v="37.668140000000001"/>
    <n v="-84.670067000000003"/>
    <x v="2"/>
    <d v="2024-07-26T00:00:00"/>
    <x v="6"/>
    <x v="7053"/>
    <n v="17616915.040000014"/>
  </r>
  <r>
    <x v="7"/>
    <x v="3"/>
    <n v="313.52999999999997"/>
    <x v="3"/>
    <n v="1254.1199999999999"/>
    <x v="1"/>
    <s v="Leslie Clayton"/>
    <x v="14"/>
    <n v="40.298904"/>
    <n v="-74.521011000000001"/>
    <x v="2"/>
    <d v="2024-07-26T00:00:00"/>
    <x v="6"/>
    <x v="7054"/>
    <n v="17616915.040000014"/>
  </r>
  <r>
    <x v="17"/>
    <x v="16"/>
    <n v="1152.1400000000001"/>
    <x v="3"/>
    <n v="4608.5600000000004"/>
    <x v="1"/>
    <s v="Ryan Jones"/>
    <x v="21"/>
    <n v="41.680892999999998"/>
    <n v="-71.511780000000002"/>
    <x v="4"/>
    <d v="2024-07-26T00:00:00"/>
    <x v="6"/>
    <x v="7055"/>
    <n v="17616915.040000014"/>
  </r>
  <r>
    <x v="14"/>
    <x v="10"/>
    <n v="2551.11"/>
    <x v="0"/>
    <n v="5102.22"/>
    <x v="3"/>
    <s v="Austin Flores"/>
    <x v="47"/>
    <n v="42.011538999999999"/>
    <n v="-93.210526000000002"/>
    <x v="0"/>
    <d v="2024-07-26T00:00:00"/>
    <x v="6"/>
    <x v="7056"/>
    <n v="17616915.040000014"/>
  </r>
  <r>
    <x v="6"/>
    <x v="8"/>
    <n v="464.98"/>
    <x v="3"/>
    <n v="1859.92"/>
    <x v="1"/>
    <s v="Michael Barrera"/>
    <x v="1"/>
    <n v="40.349457000000001"/>
    <n v="-88.986136999999999"/>
    <x v="0"/>
    <d v="2024-07-26T00:00:00"/>
    <x v="6"/>
    <x v="7057"/>
    <n v="17616915.040000014"/>
  </r>
  <r>
    <x v="23"/>
    <x v="23"/>
    <n v="1158.49"/>
    <x v="3"/>
    <n v="4633.96"/>
    <x v="0"/>
    <s v="Anita Moss"/>
    <x v="40"/>
    <n v="33.040619"/>
    <n v="-83.643073999999999"/>
    <x v="1"/>
    <d v="2024-07-26T00:00:00"/>
    <x v="6"/>
    <x v="7058"/>
    <n v="17616915.040000014"/>
  </r>
  <r>
    <x v="12"/>
    <x v="21"/>
    <n v="305.54000000000002"/>
    <x v="3"/>
    <n v="1222.1600000000001"/>
    <x v="2"/>
    <s v="Benjamin Moore"/>
    <x v="4"/>
    <n v="32.741646000000003"/>
    <n v="-89.678696000000002"/>
    <x v="2"/>
    <d v="2024-07-26T00:00:00"/>
    <x v="6"/>
    <x v="7059"/>
    <n v="17616915.040000014"/>
  </r>
  <r>
    <x v="4"/>
    <x v="23"/>
    <n v="763.12"/>
    <x v="4"/>
    <n v="2289.36"/>
    <x v="3"/>
    <s v="Krista Arnold"/>
    <x v="43"/>
    <n v="47.528911999999998"/>
    <n v="-99.784012000000004"/>
    <x v="1"/>
    <d v="2024-07-26T00:00:00"/>
    <x v="6"/>
    <x v="7060"/>
    <n v="17616915.040000014"/>
  </r>
  <r>
    <x v="19"/>
    <x v="16"/>
    <n v="564.64"/>
    <x v="0"/>
    <n v="1129.28"/>
    <x v="0"/>
    <s v="Rachel Hopkins"/>
    <x v="33"/>
    <n v="44.268543000000001"/>
    <n v="-89.616507999999996"/>
    <x v="3"/>
    <d v="2024-07-26T00:00:00"/>
    <x v="6"/>
    <x v="7061"/>
    <n v="17616915.040000014"/>
  </r>
  <r>
    <x v="21"/>
    <x v="15"/>
    <n v="179.78"/>
    <x v="2"/>
    <n v="179.78"/>
    <x v="1"/>
    <s v="Jeffrey Hall"/>
    <x v="48"/>
    <n v="44.693947000000001"/>
    <n v="-69.381927000000005"/>
    <x v="4"/>
    <d v="2024-07-26T00:00:00"/>
    <x v="6"/>
    <x v="7062"/>
    <n v="17616915.040000014"/>
  </r>
  <r>
    <x v="15"/>
    <x v="22"/>
    <n v="322.69"/>
    <x v="0"/>
    <n v="645.38"/>
    <x v="1"/>
    <s v="Dalton Vasquez II"/>
    <x v="10"/>
    <n v="38.491225999999997"/>
    <n v="-80.954455999999993"/>
    <x v="4"/>
    <d v="2024-07-26T00:00:00"/>
    <x v="6"/>
    <x v="7063"/>
    <n v="17616915.040000014"/>
  </r>
  <r>
    <x v="14"/>
    <x v="6"/>
    <n v="13.7"/>
    <x v="2"/>
    <n v="13.7"/>
    <x v="3"/>
    <s v="Sarah Henry"/>
    <x v="22"/>
    <n v="43.452491999999999"/>
    <n v="-71.563896"/>
    <x v="4"/>
    <d v="2024-07-26T00:00:00"/>
    <x v="6"/>
    <x v="7064"/>
    <n v="17616915.040000014"/>
  </r>
  <r>
    <x v="22"/>
    <x v="22"/>
    <n v="218.01"/>
    <x v="2"/>
    <n v="218.01"/>
    <x v="2"/>
    <s v="William Richardson"/>
    <x v="3"/>
    <n v="41.597782000000002"/>
    <n v="-72.755370999999997"/>
    <x v="0"/>
    <d v="2024-07-26T00:00:00"/>
    <x v="6"/>
    <x v="7065"/>
    <n v="17616915.040000014"/>
  </r>
  <r>
    <x v="10"/>
    <x v="20"/>
    <n v="123.86"/>
    <x v="2"/>
    <n v="123.86"/>
    <x v="1"/>
    <s v="Misty Alexander"/>
    <x v="34"/>
    <n v="42.755966000000001"/>
    <n v="-107.30249000000001"/>
    <x v="0"/>
    <d v="2024-07-26T00:00:00"/>
    <x v="6"/>
    <x v="7066"/>
    <n v="17616915.040000014"/>
  </r>
  <r>
    <x v="15"/>
    <x v="15"/>
    <n v="84.59"/>
    <x v="1"/>
    <n v="422.95000000000005"/>
    <x v="2"/>
    <s v="Dorothy Sparks"/>
    <x v="8"/>
    <n v="27.766279000000001"/>
    <n v="-81.686783000000005"/>
    <x v="3"/>
    <d v="2024-07-26T00:00:00"/>
    <x v="6"/>
    <x v="7067"/>
    <n v="17616915.040000014"/>
  </r>
  <r>
    <x v="8"/>
    <x v="6"/>
    <n v="45.64"/>
    <x v="2"/>
    <n v="45.64"/>
    <x v="2"/>
    <s v="Sarah Tanner"/>
    <x v="41"/>
    <n v="38.313515000000002"/>
    <n v="-117.055374"/>
    <x v="1"/>
    <d v="2024-07-26T00:00:00"/>
    <x v="6"/>
    <x v="7068"/>
    <n v="17616915.040000014"/>
  </r>
  <r>
    <x v="15"/>
    <x v="16"/>
    <n v="2859.3"/>
    <x v="4"/>
    <n v="8577.9000000000015"/>
    <x v="0"/>
    <s v="Carla White"/>
    <x v="41"/>
    <n v="38.313515000000002"/>
    <n v="-117.055374"/>
    <x v="0"/>
    <d v="2024-07-26T00:00:00"/>
    <x v="6"/>
    <x v="7069"/>
    <n v="17616915.040000014"/>
  </r>
  <r>
    <x v="15"/>
    <x v="14"/>
    <n v="554.17999999999995"/>
    <x v="1"/>
    <n v="2770.8999999999996"/>
    <x v="0"/>
    <s v="Randall Johnson"/>
    <x v="42"/>
    <n v="39.063946000000001"/>
    <n v="-76.802100999999993"/>
    <x v="1"/>
    <d v="2024-07-26T00:00:00"/>
    <x v="6"/>
    <x v="7070"/>
    <n v="17616915.040000014"/>
  </r>
  <r>
    <x v="16"/>
    <x v="8"/>
    <n v="852.83"/>
    <x v="0"/>
    <n v="1705.66"/>
    <x v="2"/>
    <s v="Stacey Sullivan"/>
    <x v="8"/>
    <n v="27.766279000000001"/>
    <n v="-81.686783000000005"/>
    <x v="0"/>
    <d v="2024-07-26T00:00:00"/>
    <x v="6"/>
    <x v="7071"/>
    <n v="17616915.040000014"/>
  </r>
  <r>
    <x v="19"/>
    <x v="20"/>
    <n v="203.47"/>
    <x v="0"/>
    <n v="406.94"/>
    <x v="0"/>
    <s v="Joshua Harris Jr."/>
    <x v="44"/>
    <n v="37.668140000000001"/>
    <n v="-84.670067000000003"/>
    <x v="1"/>
    <d v="2024-07-26T00:00:00"/>
    <x v="6"/>
    <x v="7072"/>
    <n v="17616915.040000014"/>
  </r>
  <r>
    <x v="2"/>
    <x v="9"/>
    <n v="607.51"/>
    <x v="1"/>
    <n v="3037.55"/>
    <x v="0"/>
    <s v="Mark Terry"/>
    <x v="24"/>
    <n v="21.094318000000001"/>
    <n v="-157.49833699999999"/>
    <x v="1"/>
    <d v="2024-07-26T00:00:00"/>
    <x v="6"/>
    <x v="7073"/>
    <n v="17616915.040000014"/>
  </r>
  <r>
    <x v="2"/>
    <x v="0"/>
    <n v="272.75"/>
    <x v="3"/>
    <n v="1091"/>
    <x v="0"/>
    <s v="Robert Jackson"/>
    <x v="17"/>
    <n v="61.370716000000002"/>
    <n v="-152.40441899999999"/>
    <x v="3"/>
    <d v="2024-07-27T00:00:00"/>
    <x v="6"/>
    <x v="7074"/>
    <n v="17616915.040000014"/>
  </r>
  <r>
    <x v="15"/>
    <x v="3"/>
    <n v="426.05"/>
    <x v="1"/>
    <n v="2130.25"/>
    <x v="2"/>
    <s v="Christina Strickland"/>
    <x v="9"/>
    <n v="43.326618000000003"/>
    <n v="-84.536095000000003"/>
    <x v="1"/>
    <d v="2024-07-27T00:00:00"/>
    <x v="6"/>
    <x v="7075"/>
    <n v="17616915.040000014"/>
  </r>
  <r>
    <x v="10"/>
    <x v="15"/>
    <n v="153.31"/>
    <x v="4"/>
    <n v="459.93"/>
    <x v="3"/>
    <s v="Samantha Dudley"/>
    <x v="15"/>
    <n v="35.630065999999999"/>
    <n v="-79.806419000000005"/>
    <x v="1"/>
    <d v="2024-07-27T00:00:00"/>
    <x v="6"/>
    <x v="7076"/>
    <n v="17616915.040000014"/>
  </r>
  <r>
    <x v="4"/>
    <x v="0"/>
    <n v="277.10000000000002"/>
    <x v="0"/>
    <n v="554.20000000000005"/>
    <x v="2"/>
    <s v="Dawn Lambert"/>
    <x v="4"/>
    <n v="32.741646000000003"/>
    <n v="-89.678696000000002"/>
    <x v="2"/>
    <d v="2024-07-27T00:00:00"/>
    <x v="6"/>
    <x v="2814"/>
    <n v="17616915.040000014"/>
  </r>
  <r>
    <x v="12"/>
    <x v="17"/>
    <n v="521.49"/>
    <x v="3"/>
    <n v="2085.96"/>
    <x v="2"/>
    <s v="Danny Turner"/>
    <x v="11"/>
    <n v="39.059811000000003"/>
    <n v="-105.311104"/>
    <x v="4"/>
    <d v="2024-07-27T00:00:00"/>
    <x v="6"/>
    <x v="7077"/>
    <n v="17616915.040000014"/>
  </r>
  <r>
    <x v="4"/>
    <x v="6"/>
    <n v="41.94"/>
    <x v="1"/>
    <n v="209.7"/>
    <x v="0"/>
    <s v="Eric Stone"/>
    <x v="32"/>
    <n v="44.240459000000001"/>
    <n v="-114.47882799999999"/>
    <x v="1"/>
    <d v="2024-07-27T00:00:00"/>
    <x v="6"/>
    <x v="7078"/>
    <n v="17616915.040000014"/>
  </r>
  <r>
    <x v="19"/>
    <x v="17"/>
    <n v="442.38"/>
    <x v="0"/>
    <n v="884.76"/>
    <x v="2"/>
    <s v="Stacey Scott"/>
    <x v="31"/>
    <n v="33.856892000000002"/>
    <n v="-80.945007000000004"/>
    <x v="2"/>
    <d v="2024-07-27T00:00:00"/>
    <x v="6"/>
    <x v="7079"/>
    <n v="17616915.040000014"/>
  </r>
  <r>
    <x v="10"/>
    <x v="1"/>
    <n v="204.21"/>
    <x v="4"/>
    <n v="612.63"/>
    <x v="0"/>
    <s v="Mark Liu"/>
    <x v="39"/>
    <n v="36.116202999999999"/>
    <n v="-119.68156399999999"/>
    <x v="0"/>
    <d v="2024-07-27T00:00:00"/>
    <x v="6"/>
    <x v="7080"/>
    <n v="17616915.040000014"/>
  </r>
  <r>
    <x v="13"/>
    <x v="13"/>
    <n v="1113.5"/>
    <x v="1"/>
    <n v="5567.5"/>
    <x v="1"/>
    <s v="Richard Brown"/>
    <x v="35"/>
    <n v="46.921925000000002"/>
    <n v="-110.454353"/>
    <x v="2"/>
    <d v="2024-07-27T00:00:00"/>
    <x v="6"/>
    <x v="7081"/>
    <n v="17616915.040000014"/>
  </r>
  <r>
    <x v="14"/>
    <x v="14"/>
    <n v="955.62"/>
    <x v="4"/>
    <n v="2866.86"/>
    <x v="1"/>
    <s v="Christy Oconnell"/>
    <x v="36"/>
    <n v="39.849426000000001"/>
    <n v="-86.258278000000004"/>
    <x v="2"/>
    <d v="2024-07-27T00:00:00"/>
    <x v="6"/>
    <x v="7082"/>
    <n v="17616915.040000014"/>
  </r>
  <r>
    <x v="3"/>
    <x v="13"/>
    <n v="1751"/>
    <x v="4"/>
    <n v="5253"/>
    <x v="3"/>
    <s v="Christopher Cunningham"/>
    <x v="25"/>
    <n v="34.840515000000003"/>
    <n v="-106.248482"/>
    <x v="2"/>
    <d v="2024-07-27T00:00:00"/>
    <x v="6"/>
    <x v="7083"/>
    <n v="17616915.040000014"/>
  </r>
  <r>
    <x v="11"/>
    <x v="23"/>
    <n v="537.22"/>
    <x v="2"/>
    <n v="537.22"/>
    <x v="2"/>
    <s v="Michael Garcia"/>
    <x v="39"/>
    <n v="36.116202999999999"/>
    <n v="-119.68156399999999"/>
    <x v="2"/>
    <d v="2024-07-27T00:00:00"/>
    <x v="6"/>
    <x v="7084"/>
    <n v="17616915.040000014"/>
  </r>
  <r>
    <x v="17"/>
    <x v="11"/>
    <n v="220.59"/>
    <x v="2"/>
    <n v="220.59"/>
    <x v="0"/>
    <s v="Jonathan Moore"/>
    <x v="23"/>
    <n v="31.169546"/>
    <n v="-91.867805000000004"/>
    <x v="3"/>
    <d v="2024-07-27T00:00:00"/>
    <x v="6"/>
    <x v="3634"/>
    <n v="17616915.040000014"/>
  </r>
  <r>
    <x v="5"/>
    <x v="9"/>
    <n v="1666.74"/>
    <x v="2"/>
    <n v="1666.74"/>
    <x v="0"/>
    <s v="Brooke Rios"/>
    <x v="23"/>
    <n v="31.169546"/>
    <n v="-91.867805000000004"/>
    <x v="2"/>
    <d v="2024-07-27T00:00:00"/>
    <x v="6"/>
    <x v="7085"/>
    <n v="17616915.040000014"/>
  </r>
  <r>
    <x v="20"/>
    <x v="22"/>
    <n v="373.09"/>
    <x v="2"/>
    <n v="373.09"/>
    <x v="3"/>
    <s v="Matthew Thomas"/>
    <x v="18"/>
    <n v="31.054487000000002"/>
    <n v="-97.563461000000004"/>
    <x v="1"/>
    <d v="2024-07-27T00:00:00"/>
    <x v="6"/>
    <x v="7086"/>
    <n v="17616915.040000014"/>
  </r>
  <r>
    <x v="4"/>
    <x v="8"/>
    <n v="880.05"/>
    <x v="3"/>
    <n v="3520.2"/>
    <x v="3"/>
    <s v="Robert Owens"/>
    <x v="30"/>
    <n v="44.572020999999999"/>
    <n v="-122.070938"/>
    <x v="0"/>
    <d v="2024-07-27T00:00:00"/>
    <x v="6"/>
    <x v="7087"/>
    <n v="17616915.040000014"/>
  </r>
  <r>
    <x v="1"/>
    <x v="18"/>
    <n v="64.91"/>
    <x v="0"/>
    <n v="129.82"/>
    <x v="1"/>
    <s v="Elizabeth Morrison"/>
    <x v="37"/>
    <n v="38.456085000000002"/>
    <n v="-92.288368000000006"/>
    <x v="3"/>
    <d v="2024-07-27T00:00:00"/>
    <x v="6"/>
    <x v="7088"/>
    <n v="17616915.040000014"/>
  </r>
  <r>
    <x v="18"/>
    <x v="18"/>
    <n v="40.409999999999997"/>
    <x v="1"/>
    <n v="202.04999999999998"/>
    <x v="2"/>
    <s v="Kendra Reynolds"/>
    <x v="5"/>
    <n v="39.318522999999999"/>
    <n v="-75.507141000000004"/>
    <x v="2"/>
    <d v="2024-07-27T00:00:00"/>
    <x v="6"/>
    <x v="7089"/>
    <n v="17616915.040000014"/>
  </r>
  <r>
    <x v="17"/>
    <x v="15"/>
    <n v="94.6"/>
    <x v="4"/>
    <n v="283.79999999999995"/>
    <x v="1"/>
    <s v="Alejandra Henderson"/>
    <x v="8"/>
    <n v="27.766279000000001"/>
    <n v="-81.686783000000005"/>
    <x v="3"/>
    <d v="2024-07-27T00:00:00"/>
    <x v="6"/>
    <x v="7090"/>
    <n v="17616915.040000014"/>
  </r>
  <r>
    <x v="14"/>
    <x v="1"/>
    <n v="339.59"/>
    <x v="0"/>
    <n v="679.18"/>
    <x v="3"/>
    <s v="Carolyn Lopez"/>
    <x v="39"/>
    <n v="36.116202999999999"/>
    <n v="-119.68156399999999"/>
    <x v="1"/>
    <d v="2024-07-27T00:00:00"/>
    <x v="6"/>
    <x v="7091"/>
    <n v="17616915.040000014"/>
  </r>
  <r>
    <x v="16"/>
    <x v="8"/>
    <n v="800.28"/>
    <x v="0"/>
    <n v="1600.56"/>
    <x v="2"/>
    <s v="Cynthia Castro"/>
    <x v="10"/>
    <n v="38.491225999999997"/>
    <n v="-80.954455999999993"/>
    <x v="3"/>
    <d v="2024-07-27T00:00:00"/>
    <x v="6"/>
    <x v="7092"/>
    <n v="17616915.040000014"/>
  </r>
  <r>
    <x v="7"/>
    <x v="17"/>
    <n v="758.49"/>
    <x v="0"/>
    <n v="1516.98"/>
    <x v="2"/>
    <s v="Kyle West"/>
    <x v="18"/>
    <n v="31.054487000000002"/>
    <n v="-97.563461000000004"/>
    <x v="0"/>
    <d v="2024-07-27T00:00:00"/>
    <x v="6"/>
    <x v="7093"/>
    <n v="17616915.040000014"/>
  </r>
  <r>
    <x v="2"/>
    <x v="3"/>
    <n v="265.39999999999998"/>
    <x v="4"/>
    <n v="796.19999999999993"/>
    <x v="3"/>
    <s v="Michael Marks"/>
    <x v="9"/>
    <n v="43.326618000000003"/>
    <n v="-84.536095000000003"/>
    <x v="0"/>
    <d v="2024-07-27T00:00:00"/>
    <x v="6"/>
    <x v="7094"/>
    <n v="17616915.040000014"/>
  </r>
  <r>
    <x v="17"/>
    <x v="20"/>
    <n v="258.95999999999998"/>
    <x v="2"/>
    <n v="258.95999999999998"/>
    <x v="2"/>
    <s v="Timothy Lloyd PhD"/>
    <x v="39"/>
    <n v="36.116202999999999"/>
    <n v="-119.68156399999999"/>
    <x v="1"/>
    <d v="2024-07-27T00:00:00"/>
    <x v="6"/>
    <x v="7095"/>
    <n v="17616915.040000014"/>
  </r>
  <r>
    <x v="4"/>
    <x v="20"/>
    <n v="230.84"/>
    <x v="0"/>
    <n v="461.68"/>
    <x v="2"/>
    <s v="Cody Wilson"/>
    <x v="5"/>
    <n v="39.318522999999999"/>
    <n v="-75.507141000000004"/>
    <x v="0"/>
    <d v="2024-07-27T00:00:00"/>
    <x v="6"/>
    <x v="7096"/>
    <n v="17616915.040000014"/>
  </r>
  <r>
    <x v="21"/>
    <x v="11"/>
    <n v="299.64999999999998"/>
    <x v="0"/>
    <n v="599.29999999999995"/>
    <x v="2"/>
    <s v="Julie Martin"/>
    <x v="46"/>
    <n v="41.125369999999997"/>
    <n v="-98.268082000000007"/>
    <x v="4"/>
    <d v="2024-07-27T00:00:00"/>
    <x v="6"/>
    <x v="7097"/>
    <n v="17616915.040000014"/>
  </r>
  <r>
    <x v="21"/>
    <x v="19"/>
    <n v="545.5"/>
    <x v="1"/>
    <n v="2727.5"/>
    <x v="2"/>
    <s v="Dr. Troy Barnes"/>
    <x v="37"/>
    <n v="38.456085000000002"/>
    <n v="-92.288368000000006"/>
    <x v="3"/>
    <d v="2024-07-27T00:00:00"/>
    <x v="6"/>
    <x v="7098"/>
    <n v="17616915.040000014"/>
  </r>
  <r>
    <x v="13"/>
    <x v="15"/>
    <n v="193.1"/>
    <x v="0"/>
    <n v="386.2"/>
    <x v="3"/>
    <s v="Brandon Jacobson"/>
    <x v="17"/>
    <n v="61.370716000000002"/>
    <n v="-152.40441899999999"/>
    <x v="1"/>
    <d v="2024-07-27T00:00:00"/>
    <x v="6"/>
    <x v="7099"/>
    <n v="17616915.040000014"/>
  </r>
  <r>
    <x v="0"/>
    <x v="10"/>
    <n v="1299.6199999999999"/>
    <x v="3"/>
    <n v="5198.4799999999996"/>
    <x v="1"/>
    <s v="Matthew Cox"/>
    <x v="2"/>
    <n v="40.590752000000002"/>
    <n v="-77.209755000000001"/>
    <x v="2"/>
    <d v="2024-07-27T00:00:00"/>
    <x v="6"/>
    <x v="7100"/>
    <n v="17616915.040000014"/>
  </r>
  <r>
    <x v="5"/>
    <x v="1"/>
    <n v="345.4"/>
    <x v="2"/>
    <n v="345.4"/>
    <x v="1"/>
    <s v="William Williams"/>
    <x v="33"/>
    <n v="44.268543000000001"/>
    <n v="-89.616507999999996"/>
    <x v="0"/>
    <d v="2024-07-27T00:00:00"/>
    <x v="6"/>
    <x v="7101"/>
    <n v="17616915.040000014"/>
  </r>
  <r>
    <x v="6"/>
    <x v="20"/>
    <n v="107.33"/>
    <x v="1"/>
    <n v="536.65"/>
    <x v="0"/>
    <s v="Teresa Shaffer"/>
    <x v="5"/>
    <n v="39.318522999999999"/>
    <n v="-75.507141000000004"/>
    <x v="4"/>
    <d v="2024-07-27T00:00:00"/>
    <x v="6"/>
    <x v="7102"/>
    <n v="17616915.040000014"/>
  </r>
  <r>
    <x v="20"/>
    <x v="23"/>
    <n v="988.27"/>
    <x v="4"/>
    <n v="2964.81"/>
    <x v="2"/>
    <s v="Gerald Cline"/>
    <x v="26"/>
    <n v="37.769337"/>
    <n v="-78.169967999999997"/>
    <x v="0"/>
    <d v="2024-07-27T00:00:00"/>
    <x v="6"/>
    <x v="7103"/>
    <n v="17616915.040000014"/>
  </r>
  <r>
    <x v="22"/>
    <x v="11"/>
    <n v="217.68"/>
    <x v="4"/>
    <n v="653.04"/>
    <x v="3"/>
    <s v="Alicia Christensen"/>
    <x v="23"/>
    <n v="31.169546"/>
    <n v="-91.867805000000004"/>
    <x v="2"/>
    <d v="2024-07-27T00:00:00"/>
    <x v="6"/>
    <x v="7104"/>
    <n v="17616915.040000014"/>
  </r>
  <r>
    <x v="13"/>
    <x v="5"/>
    <n v="88.21"/>
    <x v="4"/>
    <n v="264.63"/>
    <x v="0"/>
    <s v="Karl Smith"/>
    <x v="7"/>
    <n v="42.230170999999999"/>
    <n v="-71.530106000000004"/>
    <x v="4"/>
    <d v="2024-07-27T00:00:00"/>
    <x v="6"/>
    <x v="7105"/>
    <n v="17616915.040000014"/>
  </r>
  <r>
    <x v="5"/>
    <x v="7"/>
    <n v="36.520000000000003"/>
    <x v="1"/>
    <n v="182.60000000000002"/>
    <x v="1"/>
    <s v="Mrs. Virginia Patterson"/>
    <x v="10"/>
    <n v="38.491225999999997"/>
    <n v="-80.954455999999993"/>
    <x v="4"/>
    <d v="2024-07-27T00:00:00"/>
    <x v="6"/>
    <x v="7106"/>
    <n v="17616915.040000014"/>
  </r>
  <r>
    <x v="10"/>
    <x v="16"/>
    <n v="531.39"/>
    <x v="3"/>
    <n v="2125.56"/>
    <x v="1"/>
    <s v="Kenneth Robinson"/>
    <x v="44"/>
    <n v="37.668140000000001"/>
    <n v="-84.670067000000003"/>
    <x v="0"/>
    <d v="2024-07-27T00:00:00"/>
    <x v="6"/>
    <x v="7107"/>
    <n v="17616915.040000014"/>
  </r>
  <r>
    <x v="6"/>
    <x v="18"/>
    <n v="28.55"/>
    <x v="4"/>
    <n v="85.65"/>
    <x v="1"/>
    <s v="David Mccoy"/>
    <x v="15"/>
    <n v="35.630065999999999"/>
    <n v="-79.806419000000005"/>
    <x v="3"/>
    <d v="2024-07-27T00:00:00"/>
    <x v="6"/>
    <x v="7108"/>
    <n v="17616915.040000014"/>
  </r>
  <r>
    <x v="23"/>
    <x v="13"/>
    <n v="705.56"/>
    <x v="3"/>
    <n v="2822.24"/>
    <x v="0"/>
    <s v="Jennifer Kelly"/>
    <x v="31"/>
    <n v="33.856892000000002"/>
    <n v="-80.945007000000004"/>
    <x v="1"/>
    <d v="2024-07-27T00:00:00"/>
    <x v="6"/>
    <x v="7109"/>
    <n v="17616915.040000014"/>
  </r>
  <r>
    <x v="13"/>
    <x v="3"/>
    <n v="460.11"/>
    <x v="2"/>
    <n v="460.11"/>
    <x v="2"/>
    <s v="Joseph Holland"/>
    <x v="20"/>
    <n v="45.694454"/>
    <n v="-93.900192000000004"/>
    <x v="0"/>
    <d v="2024-07-28T00:00:00"/>
    <x v="6"/>
    <x v="7110"/>
    <n v="17616915.040000014"/>
  </r>
  <r>
    <x v="17"/>
    <x v="2"/>
    <n v="24.88"/>
    <x v="2"/>
    <n v="24.88"/>
    <x v="2"/>
    <s v="John Olsen"/>
    <x v="20"/>
    <n v="45.694454"/>
    <n v="-93.900192000000004"/>
    <x v="2"/>
    <d v="2024-07-28T00:00:00"/>
    <x v="6"/>
    <x v="7111"/>
    <n v="17616915.040000014"/>
  </r>
  <r>
    <x v="21"/>
    <x v="1"/>
    <n v="245.36"/>
    <x v="4"/>
    <n v="736.08"/>
    <x v="1"/>
    <s v="Julie Rose"/>
    <x v="30"/>
    <n v="44.572020999999999"/>
    <n v="-122.070938"/>
    <x v="1"/>
    <d v="2024-07-28T00:00:00"/>
    <x v="6"/>
    <x v="7112"/>
    <n v="17616915.040000014"/>
  </r>
  <r>
    <x v="5"/>
    <x v="20"/>
    <n v="197.84"/>
    <x v="3"/>
    <n v="791.36"/>
    <x v="0"/>
    <s v="Sean Clark"/>
    <x v="32"/>
    <n v="44.240459000000001"/>
    <n v="-114.47882799999999"/>
    <x v="2"/>
    <d v="2024-07-28T00:00:00"/>
    <x v="6"/>
    <x v="7113"/>
    <n v="17616915.040000014"/>
  </r>
  <r>
    <x v="22"/>
    <x v="13"/>
    <n v="593.36"/>
    <x v="1"/>
    <n v="2966.8"/>
    <x v="1"/>
    <s v="David Mullen"/>
    <x v="38"/>
    <n v="47.400902000000002"/>
    <n v="-121.490494"/>
    <x v="3"/>
    <d v="2024-07-28T00:00:00"/>
    <x v="6"/>
    <x v="7114"/>
    <n v="17616915.040000014"/>
  </r>
  <r>
    <x v="23"/>
    <x v="16"/>
    <n v="1579.47"/>
    <x v="4"/>
    <n v="4738.41"/>
    <x v="2"/>
    <s v="Jonathan Gray"/>
    <x v="33"/>
    <n v="44.268543000000001"/>
    <n v="-89.616507999999996"/>
    <x v="4"/>
    <d v="2024-07-28T00:00:00"/>
    <x v="6"/>
    <x v="7115"/>
    <n v="17616915.040000014"/>
  </r>
  <r>
    <x v="10"/>
    <x v="11"/>
    <n v="238.91"/>
    <x v="1"/>
    <n v="1194.55"/>
    <x v="3"/>
    <s v="Roy Stewart"/>
    <x v="3"/>
    <n v="41.597782000000002"/>
    <n v="-72.755370999999997"/>
    <x v="4"/>
    <d v="2024-07-28T00:00:00"/>
    <x v="6"/>
    <x v="7116"/>
    <n v="17616915.040000014"/>
  </r>
  <r>
    <x v="6"/>
    <x v="15"/>
    <n v="165.32"/>
    <x v="0"/>
    <n v="330.64"/>
    <x v="0"/>
    <s v="Ashley Obrien"/>
    <x v="1"/>
    <n v="40.349457000000001"/>
    <n v="-88.986136999999999"/>
    <x v="1"/>
    <d v="2024-07-28T00:00:00"/>
    <x v="6"/>
    <x v="7117"/>
    <n v="17616915.040000014"/>
  </r>
  <r>
    <x v="23"/>
    <x v="0"/>
    <n v="263.56"/>
    <x v="1"/>
    <n v="1317.8"/>
    <x v="3"/>
    <s v="Nicholas Stevens"/>
    <x v="43"/>
    <n v="47.528911999999998"/>
    <n v="-99.784012000000004"/>
    <x v="3"/>
    <d v="2024-07-28T00:00:00"/>
    <x v="6"/>
    <x v="7118"/>
    <n v="17616915.040000014"/>
  </r>
  <r>
    <x v="6"/>
    <x v="7"/>
    <n v="15.38"/>
    <x v="1"/>
    <n v="76.900000000000006"/>
    <x v="3"/>
    <s v="Steven Rivera"/>
    <x v="17"/>
    <n v="61.370716000000002"/>
    <n v="-152.40441899999999"/>
    <x v="3"/>
    <d v="2024-07-28T00:00:00"/>
    <x v="6"/>
    <x v="7119"/>
    <n v="17616915.040000014"/>
  </r>
  <r>
    <x v="4"/>
    <x v="6"/>
    <n v="33.75"/>
    <x v="0"/>
    <n v="67.5"/>
    <x v="2"/>
    <s v="Terrence Parker"/>
    <x v="36"/>
    <n v="39.849426000000001"/>
    <n v="-86.258278000000004"/>
    <x v="2"/>
    <d v="2024-07-28T00:00:00"/>
    <x v="6"/>
    <x v="7120"/>
    <n v="17616915.040000014"/>
  </r>
  <r>
    <x v="13"/>
    <x v="11"/>
    <n v="139.54"/>
    <x v="2"/>
    <n v="139.54"/>
    <x v="3"/>
    <s v="David Levine"/>
    <x v="4"/>
    <n v="32.741646000000003"/>
    <n v="-89.678696000000002"/>
    <x v="2"/>
    <d v="2024-07-28T00:00:00"/>
    <x v="6"/>
    <x v="7121"/>
    <n v="17616915.040000014"/>
  </r>
  <r>
    <x v="8"/>
    <x v="4"/>
    <n v="607.34"/>
    <x v="4"/>
    <n v="1822.02"/>
    <x v="1"/>
    <s v="Katherine Evans"/>
    <x v="39"/>
    <n v="36.116202999999999"/>
    <n v="-119.68156399999999"/>
    <x v="3"/>
    <d v="2024-07-28T00:00:00"/>
    <x v="6"/>
    <x v="7122"/>
    <n v="17616915.040000014"/>
  </r>
  <r>
    <x v="23"/>
    <x v="10"/>
    <n v="1222.58"/>
    <x v="3"/>
    <n v="4890.32"/>
    <x v="1"/>
    <s v="Michael Benton"/>
    <x v="7"/>
    <n v="42.230170999999999"/>
    <n v="-71.530106000000004"/>
    <x v="2"/>
    <d v="2024-07-28T00:00:00"/>
    <x v="6"/>
    <x v="7123"/>
    <n v="17616915.040000014"/>
  </r>
  <r>
    <x v="20"/>
    <x v="2"/>
    <n v="9.31"/>
    <x v="1"/>
    <n v="46.550000000000004"/>
    <x v="1"/>
    <s v="Amber Allen"/>
    <x v="33"/>
    <n v="44.268543000000001"/>
    <n v="-89.616507999999996"/>
    <x v="2"/>
    <d v="2024-07-28T00:00:00"/>
    <x v="6"/>
    <x v="7124"/>
    <n v="17616915.040000014"/>
  </r>
  <r>
    <x v="17"/>
    <x v="10"/>
    <n v="2275.79"/>
    <x v="4"/>
    <n v="6827.37"/>
    <x v="3"/>
    <s v="Matthew Stone"/>
    <x v="29"/>
    <n v="38.526600000000002"/>
    <n v="-96.726485999999994"/>
    <x v="0"/>
    <d v="2024-07-28T00:00:00"/>
    <x v="6"/>
    <x v="7125"/>
    <n v="17616915.040000014"/>
  </r>
  <r>
    <x v="15"/>
    <x v="5"/>
    <n v="80.930000000000007"/>
    <x v="0"/>
    <n v="161.86000000000001"/>
    <x v="0"/>
    <s v="Caitlin Collier"/>
    <x v="30"/>
    <n v="44.572020999999999"/>
    <n v="-122.070938"/>
    <x v="2"/>
    <d v="2024-07-28T00:00:00"/>
    <x v="6"/>
    <x v="7126"/>
    <n v="17616915.040000014"/>
  </r>
  <r>
    <x v="14"/>
    <x v="8"/>
    <n v="549.52"/>
    <x v="4"/>
    <n v="1648.56"/>
    <x v="1"/>
    <s v="Stephanie Montgomery"/>
    <x v="17"/>
    <n v="61.370716000000002"/>
    <n v="-152.40441899999999"/>
    <x v="4"/>
    <d v="2024-07-28T00:00:00"/>
    <x v="6"/>
    <x v="7127"/>
    <n v="17616915.040000014"/>
  </r>
  <r>
    <x v="8"/>
    <x v="0"/>
    <n v="137"/>
    <x v="3"/>
    <n v="548"/>
    <x v="1"/>
    <s v="Willie Williams"/>
    <x v="12"/>
    <n v="34.969704"/>
    <n v="-92.373123000000007"/>
    <x v="2"/>
    <d v="2024-07-28T00:00:00"/>
    <x v="6"/>
    <x v="7128"/>
    <n v="17616915.040000014"/>
  </r>
  <r>
    <x v="10"/>
    <x v="11"/>
    <n v="98.14"/>
    <x v="1"/>
    <n v="490.7"/>
    <x v="1"/>
    <s v="Stacy Rose"/>
    <x v="5"/>
    <n v="39.318522999999999"/>
    <n v="-75.507141000000004"/>
    <x v="3"/>
    <d v="2024-07-28T00:00:00"/>
    <x v="6"/>
    <x v="7129"/>
    <n v="17616915.040000014"/>
  </r>
  <r>
    <x v="4"/>
    <x v="17"/>
    <n v="421"/>
    <x v="1"/>
    <n v="2105"/>
    <x v="0"/>
    <s v="Jessica Hughes"/>
    <x v="43"/>
    <n v="47.528911999999998"/>
    <n v="-99.784012000000004"/>
    <x v="2"/>
    <d v="2024-07-28T00:00:00"/>
    <x v="6"/>
    <x v="7130"/>
    <n v="17616915.040000014"/>
  </r>
  <r>
    <x v="7"/>
    <x v="21"/>
    <n v="338.92"/>
    <x v="3"/>
    <n v="1355.68"/>
    <x v="0"/>
    <s v="Mrs. Kathryn Graham"/>
    <x v="46"/>
    <n v="41.125369999999997"/>
    <n v="-98.268082000000007"/>
    <x v="2"/>
    <d v="2024-07-28T00:00:00"/>
    <x v="6"/>
    <x v="7131"/>
    <n v="17616915.040000014"/>
  </r>
  <r>
    <x v="0"/>
    <x v="12"/>
    <n v="682.25"/>
    <x v="4"/>
    <n v="2046.75"/>
    <x v="0"/>
    <s v="Rebecca Young"/>
    <x v="48"/>
    <n v="44.693947000000001"/>
    <n v="-69.381927000000005"/>
    <x v="4"/>
    <d v="2024-07-28T00:00:00"/>
    <x v="6"/>
    <x v="6360"/>
    <n v="17616915.040000014"/>
  </r>
  <r>
    <x v="15"/>
    <x v="23"/>
    <n v="976.1"/>
    <x v="4"/>
    <n v="2928.3"/>
    <x v="0"/>
    <s v="Theresa Turner"/>
    <x v="48"/>
    <n v="44.693947000000001"/>
    <n v="-69.381927000000005"/>
    <x v="0"/>
    <d v="2024-07-28T00:00:00"/>
    <x v="6"/>
    <x v="7132"/>
    <n v="17616915.040000014"/>
  </r>
  <r>
    <x v="17"/>
    <x v="20"/>
    <n v="116.6"/>
    <x v="3"/>
    <n v="466.4"/>
    <x v="2"/>
    <s v="Jeanette Wright"/>
    <x v="29"/>
    <n v="38.526600000000002"/>
    <n v="-96.726485999999994"/>
    <x v="3"/>
    <d v="2024-07-28T00:00:00"/>
    <x v="6"/>
    <x v="7133"/>
    <n v="17616915.040000014"/>
  </r>
  <r>
    <x v="0"/>
    <x v="11"/>
    <n v="183.63"/>
    <x v="3"/>
    <n v="734.52"/>
    <x v="1"/>
    <s v="James Thompson"/>
    <x v="0"/>
    <n v="33.729759000000001"/>
    <n v="-111.43122099999999"/>
    <x v="0"/>
    <d v="2024-07-28T00:00:00"/>
    <x v="6"/>
    <x v="7134"/>
    <n v="17616915.040000014"/>
  </r>
  <r>
    <x v="18"/>
    <x v="3"/>
    <n v="469.17"/>
    <x v="0"/>
    <n v="938.34"/>
    <x v="0"/>
    <s v="Daniel Gray"/>
    <x v="26"/>
    <n v="37.769337"/>
    <n v="-78.169967999999997"/>
    <x v="2"/>
    <d v="2024-07-28T00:00:00"/>
    <x v="6"/>
    <x v="7135"/>
    <n v="17616915.040000014"/>
  </r>
  <r>
    <x v="21"/>
    <x v="15"/>
    <n v="166.93"/>
    <x v="4"/>
    <n v="500.79"/>
    <x v="2"/>
    <s v="Megan Williams"/>
    <x v="35"/>
    <n v="46.921925000000002"/>
    <n v="-110.454353"/>
    <x v="2"/>
    <d v="2024-07-28T00:00:00"/>
    <x v="6"/>
    <x v="7136"/>
    <n v="17616915.040000014"/>
  </r>
  <r>
    <x v="6"/>
    <x v="7"/>
    <n v="59.41"/>
    <x v="2"/>
    <n v="59.41"/>
    <x v="1"/>
    <s v="Lauren Fleming"/>
    <x v="20"/>
    <n v="45.694454"/>
    <n v="-93.900192000000004"/>
    <x v="2"/>
    <d v="2024-07-28T00:00:00"/>
    <x v="6"/>
    <x v="7137"/>
    <n v="17616915.040000014"/>
  </r>
  <r>
    <x v="21"/>
    <x v="2"/>
    <n v="25.02"/>
    <x v="3"/>
    <n v="100.08"/>
    <x v="1"/>
    <s v="Nicholas Lewis"/>
    <x v="43"/>
    <n v="47.528911999999998"/>
    <n v="-99.784012000000004"/>
    <x v="1"/>
    <d v="2024-07-29T00:00:00"/>
    <x v="6"/>
    <x v="7138"/>
    <n v="17616915.040000014"/>
  </r>
  <r>
    <x v="1"/>
    <x v="12"/>
    <n v="501.35"/>
    <x v="3"/>
    <n v="2005.4"/>
    <x v="1"/>
    <s v="Richard Johnson"/>
    <x v="49"/>
    <n v="42.165725999999999"/>
    <n v="-74.948051000000007"/>
    <x v="1"/>
    <d v="2024-07-29T00:00:00"/>
    <x v="6"/>
    <x v="7139"/>
    <n v="17616915.040000014"/>
  </r>
  <r>
    <x v="3"/>
    <x v="21"/>
    <n v="209.32"/>
    <x v="0"/>
    <n v="418.64"/>
    <x v="3"/>
    <s v="Molly Lopez"/>
    <x v="18"/>
    <n v="31.054487000000002"/>
    <n v="-97.563461000000004"/>
    <x v="4"/>
    <d v="2024-07-29T00:00:00"/>
    <x v="6"/>
    <x v="7140"/>
    <n v="17616915.040000014"/>
  </r>
  <r>
    <x v="11"/>
    <x v="5"/>
    <n v="39.049999999999997"/>
    <x v="1"/>
    <n v="195.25"/>
    <x v="2"/>
    <s v="Alexandra Mcclain"/>
    <x v="46"/>
    <n v="41.125369999999997"/>
    <n v="-98.268082000000007"/>
    <x v="3"/>
    <d v="2024-07-29T00:00:00"/>
    <x v="6"/>
    <x v="7141"/>
    <n v="17616915.040000014"/>
  </r>
  <r>
    <x v="4"/>
    <x v="16"/>
    <n v="894.59"/>
    <x v="0"/>
    <n v="1789.18"/>
    <x v="2"/>
    <s v="Jose Aguilar"/>
    <x v="33"/>
    <n v="44.268543000000001"/>
    <n v="-89.616507999999996"/>
    <x v="2"/>
    <d v="2024-07-29T00:00:00"/>
    <x v="6"/>
    <x v="7142"/>
    <n v="17616915.040000014"/>
  </r>
  <r>
    <x v="1"/>
    <x v="16"/>
    <n v="2759.45"/>
    <x v="4"/>
    <n v="8278.3499999999985"/>
    <x v="3"/>
    <s v="Veronica Kelley"/>
    <x v="15"/>
    <n v="35.630065999999999"/>
    <n v="-79.806419000000005"/>
    <x v="1"/>
    <d v="2024-07-29T00:00:00"/>
    <x v="6"/>
    <x v="7143"/>
    <n v="17616915.040000014"/>
  </r>
  <r>
    <x v="5"/>
    <x v="13"/>
    <n v="1578.9"/>
    <x v="3"/>
    <n v="6315.6"/>
    <x v="0"/>
    <s v="Jenna Cooper"/>
    <x v="17"/>
    <n v="61.370716000000002"/>
    <n v="-152.40441899999999"/>
    <x v="4"/>
    <d v="2024-07-29T00:00:00"/>
    <x v="6"/>
    <x v="7144"/>
    <n v="17616915.040000014"/>
  </r>
  <r>
    <x v="16"/>
    <x v="10"/>
    <n v="2806.73"/>
    <x v="4"/>
    <n v="8420.19"/>
    <x v="0"/>
    <s v="Jonathan Cook"/>
    <x v="27"/>
    <n v="40.388782999999997"/>
    <n v="-82.764915000000002"/>
    <x v="0"/>
    <d v="2024-07-29T00:00:00"/>
    <x v="6"/>
    <x v="7145"/>
    <n v="17616915.040000014"/>
  </r>
  <r>
    <x v="21"/>
    <x v="1"/>
    <n v="364.97"/>
    <x v="0"/>
    <n v="729.94"/>
    <x v="1"/>
    <s v="Alan Garcia"/>
    <x v="5"/>
    <n v="39.318522999999999"/>
    <n v="-75.507141000000004"/>
    <x v="0"/>
    <d v="2024-07-29T00:00:00"/>
    <x v="6"/>
    <x v="7146"/>
    <n v="17616915.040000014"/>
  </r>
  <r>
    <x v="2"/>
    <x v="21"/>
    <n v="459.53"/>
    <x v="4"/>
    <n v="1378.59"/>
    <x v="3"/>
    <s v="Erica Jones"/>
    <x v="19"/>
    <n v="44.045876"/>
    <n v="-72.710685999999995"/>
    <x v="4"/>
    <d v="2024-07-29T00:00:00"/>
    <x v="6"/>
    <x v="7147"/>
    <n v="17616915.040000014"/>
  </r>
  <r>
    <x v="10"/>
    <x v="7"/>
    <n v="15.24"/>
    <x v="1"/>
    <n v="76.2"/>
    <x v="3"/>
    <s v="Shane Brown"/>
    <x v="42"/>
    <n v="39.063946000000001"/>
    <n v="-76.802100999999993"/>
    <x v="1"/>
    <d v="2024-07-29T00:00:00"/>
    <x v="6"/>
    <x v="7148"/>
    <n v="17616915.040000014"/>
  </r>
  <r>
    <x v="22"/>
    <x v="8"/>
    <n v="438.14"/>
    <x v="2"/>
    <n v="438.14"/>
    <x v="2"/>
    <s v="Jessica Leblanc"/>
    <x v="11"/>
    <n v="39.059811000000003"/>
    <n v="-105.311104"/>
    <x v="0"/>
    <d v="2024-07-29T00:00:00"/>
    <x v="6"/>
    <x v="7149"/>
    <n v="17616915.040000014"/>
  </r>
  <r>
    <x v="23"/>
    <x v="16"/>
    <n v="2012.71"/>
    <x v="1"/>
    <n v="10063.549999999999"/>
    <x v="1"/>
    <s v="Hannah Adams"/>
    <x v="22"/>
    <n v="43.452491999999999"/>
    <n v="-71.563896"/>
    <x v="0"/>
    <d v="2024-07-29T00:00:00"/>
    <x v="6"/>
    <x v="7150"/>
    <n v="17616915.040000014"/>
  </r>
  <r>
    <x v="3"/>
    <x v="10"/>
    <n v="2712.34"/>
    <x v="3"/>
    <n v="10849.36"/>
    <x v="0"/>
    <s v="Robert Davidson"/>
    <x v="9"/>
    <n v="43.326618000000003"/>
    <n v="-84.536095000000003"/>
    <x v="3"/>
    <d v="2024-07-29T00:00:00"/>
    <x v="6"/>
    <x v="7151"/>
    <n v="17616915.040000014"/>
  </r>
  <r>
    <x v="13"/>
    <x v="1"/>
    <n v="228.43"/>
    <x v="4"/>
    <n v="685.29"/>
    <x v="1"/>
    <s v="Kelli Smith"/>
    <x v="17"/>
    <n v="61.370716000000002"/>
    <n v="-152.40441899999999"/>
    <x v="2"/>
    <d v="2024-07-29T00:00:00"/>
    <x v="6"/>
    <x v="7152"/>
    <n v="17616915.040000014"/>
  </r>
  <r>
    <x v="13"/>
    <x v="18"/>
    <n v="67.37"/>
    <x v="4"/>
    <n v="202.11"/>
    <x v="1"/>
    <s v="Mary Murphy"/>
    <x v="43"/>
    <n v="47.528911999999998"/>
    <n v="-99.784012000000004"/>
    <x v="0"/>
    <d v="2024-07-29T00:00:00"/>
    <x v="6"/>
    <x v="7153"/>
    <n v="17616915.040000014"/>
  </r>
  <r>
    <x v="3"/>
    <x v="6"/>
    <n v="11.68"/>
    <x v="3"/>
    <n v="46.72"/>
    <x v="1"/>
    <s v="Kimberly George"/>
    <x v="38"/>
    <n v="47.400902000000002"/>
    <n v="-121.490494"/>
    <x v="4"/>
    <d v="2024-07-29T00:00:00"/>
    <x v="6"/>
    <x v="7154"/>
    <n v="17616915.040000014"/>
  </r>
  <r>
    <x v="17"/>
    <x v="9"/>
    <n v="1742.97"/>
    <x v="2"/>
    <n v="1742.97"/>
    <x v="2"/>
    <s v="Bryan Johns"/>
    <x v="5"/>
    <n v="39.318522999999999"/>
    <n v="-75.507141000000004"/>
    <x v="4"/>
    <d v="2024-07-29T00:00:00"/>
    <x v="6"/>
    <x v="7155"/>
    <n v="17616915.040000014"/>
  </r>
  <r>
    <x v="12"/>
    <x v="3"/>
    <n v="482.34"/>
    <x v="1"/>
    <n v="2411.6999999999998"/>
    <x v="3"/>
    <s v="Shawn Bright"/>
    <x v="1"/>
    <n v="40.349457000000001"/>
    <n v="-88.986136999999999"/>
    <x v="4"/>
    <d v="2024-07-29T00:00:00"/>
    <x v="6"/>
    <x v="7156"/>
    <n v="17616915.040000014"/>
  </r>
  <r>
    <x v="19"/>
    <x v="23"/>
    <n v="1150.55"/>
    <x v="3"/>
    <n v="4602.2"/>
    <x v="3"/>
    <s v="Ellen Smith"/>
    <x v="36"/>
    <n v="39.849426000000001"/>
    <n v="-86.258278000000004"/>
    <x v="0"/>
    <d v="2024-07-29T00:00:00"/>
    <x v="6"/>
    <x v="7157"/>
    <n v="17616915.040000014"/>
  </r>
  <r>
    <x v="14"/>
    <x v="13"/>
    <n v="904.26"/>
    <x v="1"/>
    <n v="4521.3"/>
    <x v="0"/>
    <s v="William Jackson"/>
    <x v="5"/>
    <n v="39.318522999999999"/>
    <n v="-75.507141000000004"/>
    <x v="1"/>
    <d v="2024-07-29T00:00:00"/>
    <x v="6"/>
    <x v="7158"/>
    <n v="17616915.040000014"/>
  </r>
  <r>
    <x v="18"/>
    <x v="11"/>
    <n v="106.25"/>
    <x v="4"/>
    <n v="318.75"/>
    <x v="2"/>
    <s v="Wesley Grant"/>
    <x v="9"/>
    <n v="43.326618000000003"/>
    <n v="-84.536095000000003"/>
    <x v="0"/>
    <d v="2024-07-29T00:00:00"/>
    <x v="6"/>
    <x v="7159"/>
    <n v="17616915.040000014"/>
  </r>
  <r>
    <x v="16"/>
    <x v="21"/>
    <n v="497.67"/>
    <x v="4"/>
    <n v="1493.01"/>
    <x v="3"/>
    <s v="Linda Flores"/>
    <x v="13"/>
    <n v="40.150032000000003"/>
    <n v="-111.86243399999999"/>
    <x v="3"/>
    <d v="2024-07-29T00:00:00"/>
    <x v="6"/>
    <x v="7160"/>
    <n v="17616915.040000014"/>
  </r>
  <r>
    <x v="1"/>
    <x v="3"/>
    <n v="212.21"/>
    <x v="2"/>
    <n v="212.21"/>
    <x v="0"/>
    <s v="Carol Hull"/>
    <x v="6"/>
    <n v="35.565342000000001"/>
    <n v="-96.928916999999998"/>
    <x v="4"/>
    <d v="2024-07-29T00:00:00"/>
    <x v="6"/>
    <x v="7161"/>
    <n v="17616915.040000014"/>
  </r>
  <r>
    <x v="9"/>
    <x v="21"/>
    <n v="282.8"/>
    <x v="1"/>
    <n v="1414"/>
    <x v="3"/>
    <s v="Margaret Livingston"/>
    <x v="28"/>
    <n v="32.806671000000001"/>
    <n v="-86.791129999999995"/>
    <x v="0"/>
    <d v="2024-07-29T00:00:00"/>
    <x v="6"/>
    <x v="7162"/>
    <n v="17616915.040000014"/>
  </r>
  <r>
    <x v="2"/>
    <x v="11"/>
    <n v="194.52"/>
    <x v="0"/>
    <n v="389.04"/>
    <x v="1"/>
    <s v="Jennifer Alexander MD"/>
    <x v="15"/>
    <n v="35.630065999999999"/>
    <n v="-79.806419000000005"/>
    <x v="3"/>
    <d v="2024-07-29T00:00:00"/>
    <x v="6"/>
    <x v="7163"/>
    <n v="17616915.040000014"/>
  </r>
  <r>
    <x v="16"/>
    <x v="22"/>
    <n v="359.57"/>
    <x v="0"/>
    <n v="719.14"/>
    <x v="3"/>
    <s v="Sarah Arnold"/>
    <x v="8"/>
    <n v="27.766279000000001"/>
    <n v="-81.686783000000005"/>
    <x v="2"/>
    <d v="2024-07-29T00:00:00"/>
    <x v="6"/>
    <x v="7164"/>
    <n v="17616915.040000014"/>
  </r>
  <r>
    <x v="9"/>
    <x v="4"/>
    <n v="534.85"/>
    <x v="1"/>
    <n v="2674.25"/>
    <x v="3"/>
    <s v="Shaun Turner"/>
    <x v="44"/>
    <n v="37.668140000000001"/>
    <n v="-84.670067000000003"/>
    <x v="0"/>
    <d v="2024-07-29T00:00:00"/>
    <x v="6"/>
    <x v="7165"/>
    <n v="17616915.040000014"/>
  </r>
  <r>
    <x v="9"/>
    <x v="11"/>
    <n v="266.47000000000003"/>
    <x v="2"/>
    <n v="266.47000000000003"/>
    <x v="3"/>
    <s v="Lori Ortega MD"/>
    <x v="17"/>
    <n v="61.370716000000002"/>
    <n v="-152.40441899999999"/>
    <x v="4"/>
    <d v="2024-07-29T00:00:00"/>
    <x v="6"/>
    <x v="7166"/>
    <n v="17616915.040000014"/>
  </r>
  <r>
    <x v="3"/>
    <x v="15"/>
    <n v="175.7"/>
    <x v="4"/>
    <n v="527.09999999999991"/>
    <x v="3"/>
    <s v="John Campbell"/>
    <x v="18"/>
    <n v="31.054487000000002"/>
    <n v="-97.563461000000004"/>
    <x v="3"/>
    <d v="2024-07-30T00:00:00"/>
    <x v="6"/>
    <x v="7167"/>
    <n v="17616915.040000014"/>
  </r>
  <r>
    <x v="20"/>
    <x v="16"/>
    <n v="943.04"/>
    <x v="1"/>
    <n v="4715.2"/>
    <x v="3"/>
    <s v="Hannah Ramos"/>
    <x v="30"/>
    <n v="44.572020999999999"/>
    <n v="-122.070938"/>
    <x v="1"/>
    <d v="2024-07-30T00:00:00"/>
    <x v="6"/>
    <x v="7168"/>
    <n v="17616915.040000014"/>
  </r>
  <r>
    <x v="18"/>
    <x v="5"/>
    <n v="44.96"/>
    <x v="2"/>
    <n v="44.96"/>
    <x v="2"/>
    <s v="Paul White"/>
    <x v="29"/>
    <n v="38.526600000000002"/>
    <n v="-96.726485999999994"/>
    <x v="2"/>
    <d v="2024-07-30T00:00:00"/>
    <x v="6"/>
    <x v="7169"/>
    <n v="17616915.040000014"/>
  </r>
  <r>
    <x v="4"/>
    <x v="15"/>
    <n v="89.74"/>
    <x v="4"/>
    <n v="269.21999999999997"/>
    <x v="1"/>
    <s v="James Barton"/>
    <x v="19"/>
    <n v="44.045876"/>
    <n v="-72.710685999999995"/>
    <x v="0"/>
    <d v="2024-07-30T00:00:00"/>
    <x v="6"/>
    <x v="7170"/>
    <n v="17616915.040000014"/>
  </r>
  <r>
    <x v="9"/>
    <x v="14"/>
    <n v="850.52"/>
    <x v="3"/>
    <n v="3402.08"/>
    <x v="3"/>
    <s v="Laurie Orozco"/>
    <x v="7"/>
    <n v="42.230170999999999"/>
    <n v="-71.530106000000004"/>
    <x v="4"/>
    <d v="2024-07-30T00:00:00"/>
    <x v="6"/>
    <x v="7171"/>
    <n v="17616915.040000014"/>
  </r>
  <r>
    <x v="6"/>
    <x v="9"/>
    <n v="1195.28"/>
    <x v="3"/>
    <n v="4781.12"/>
    <x v="3"/>
    <s v="Lawrence Palmer"/>
    <x v="34"/>
    <n v="42.755966000000001"/>
    <n v="-107.30249000000001"/>
    <x v="2"/>
    <d v="2024-07-30T00:00:00"/>
    <x v="6"/>
    <x v="7172"/>
    <n v="17616915.040000014"/>
  </r>
  <r>
    <x v="21"/>
    <x v="5"/>
    <n v="86.68"/>
    <x v="2"/>
    <n v="86.68"/>
    <x v="3"/>
    <s v="Martin Ayala"/>
    <x v="7"/>
    <n v="42.230170999999999"/>
    <n v="-71.530106000000004"/>
    <x v="0"/>
    <d v="2024-07-30T00:00:00"/>
    <x v="6"/>
    <x v="7173"/>
    <n v="17616915.040000014"/>
  </r>
  <r>
    <x v="16"/>
    <x v="22"/>
    <n v="134.58000000000001"/>
    <x v="2"/>
    <n v="134.58000000000001"/>
    <x v="2"/>
    <s v="Valerie Meza"/>
    <x v="7"/>
    <n v="42.230170999999999"/>
    <n v="-71.530106000000004"/>
    <x v="2"/>
    <d v="2024-07-30T00:00:00"/>
    <x v="6"/>
    <x v="7174"/>
    <n v="17616915.040000014"/>
  </r>
  <r>
    <x v="17"/>
    <x v="2"/>
    <n v="35.119999999999997"/>
    <x v="2"/>
    <n v="35.119999999999997"/>
    <x v="1"/>
    <s v="Paul Leach"/>
    <x v="39"/>
    <n v="36.116202999999999"/>
    <n v="-119.68156399999999"/>
    <x v="4"/>
    <d v="2024-07-30T00:00:00"/>
    <x v="6"/>
    <x v="7175"/>
    <n v="17616915.040000014"/>
  </r>
  <r>
    <x v="14"/>
    <x v="19"/>
    <n v="1922.36"/>
    <x v="0"/>
    <n v="3844.72"/>
    <x v="2"/>
    <s v="Bianca Nelson"/>
    <x v="44"/>
    <n v="37.668140000000001"/>
    <n v="-84.670067000000003"/>
    <x v="1"/>
    <d v="2024-07-30T00:00:00"/>
    <x v="6"/>
    <x v="7176"/>
    <n v="17616915.040000014"/>
  </r>
  <r>
    <x v="21"/>
    <x v="17"/>
    <n v="549.07000000000005"/>
    <x v="1"/>
    <n v="2745.3500000000004"/>
    <x v="2"/>
    <s v="Emily Mitchell"/>
    <x v="44"/>
    <n v="37.668140000000001"/>
    <n v="-84.670067000000003"/>
    <x v="0"/>
    <d v="2024-07-30T00:00:00"/>
    <x v="6"/>
    <x v="7177"/>
    <n v="17616915.040000014"/>
  </r>
  <r>
    <x v="23"/>
    <x v="11"/>
    <n v="71.45"/>
    <x v="2"/>
    <n v="71.45"/>
    <x v="3"/>
    <s v="Laurie Bray"/>
    <x v="21"/>
    <n v="41.680892999999998"/>
    <n v="-71.511780000000002"/>
    <x v="0"/>
    <d v="2024-07-30T00:00:00"/>
    <x v="6"/>
    <x v="7178"/>
    <n v="17616915.040000014"/>
  </r>
  <r>
    <x v="13"/>
    <x v="22"/>
    <n v="293.56"/>
    <x v="3"/>
    <n v="1174.24"/>
    <x v="3"/>
    <s v="Donna Miller"/>
    <x v="41"/>
    <n v="38.313515000000002"/>
    <n v="-117.055374"/>
    <x v="2"/>
    <d v="2024-07-30T00:00:00"/>
    <x v="6"/>
    <x v="7179"/>
    <n v="17616915.040000014"/>
  </r>
  <r>
    <x v="13"/>
    <x v="14"/>
    <n v="321.23"/>
    <x v="0"/>
    <n v="642.46"/>
    <x v="3"/>
    <s v="Kimberly Henderson"/>
    <x v="47"/>
    <n v="42.011538999999999"/>
    <n v="-93.210526000000002"/>
    <x v="0"/>
    <d v="2024-07-30T00:00:00"/>
    <x v="6"/>
    <x v="7180"/>
    <n v="17616915.040000014"/>
  </r>
  <r>
    <x v="2"/>
    <x v="8"/>
    <n v="789.45"/>
    <x v="0"/>
    <n v="1578.9"/>
    <x v="0"/>
    <s v="Tanya Nunez"/>
    <x v="8"/>
    <n v="27.766279000000001"/>
    <n v="-81.686783000000005"/>
    <x v="2"/>
    <d v="2024-07-30T00:00:00"/>
    <x v="6"/>
    <x v="7181"/>
    <n v="17616915.040000014"/>
  </r>
  <r>
    <x v="0"/>
    <x v="21"/>
    <n v="143.41999999999999"/>
    <x v="1"/>
    <n v="717.09999999999991"/>
    <x v="0"/>
    <s v="Megan Figueroa"/>
    <x v="0"/>
    <n v="33.729759000000001"/>
    <n v="-111.43122099999999"/>
    <x v="1"/>
    <d v="2024-07-30T00:00:00"/>
    <x v="6"/>
    <x v="7182"/>
    <n v="17616915.040000014"/>
  </r>
  <r>
    <x v="19"/>
    <x v="23"/>
    <n v="410.38"/>
    <x v="0"/>
    <n v="820.76"/>
    <x v="1"/>
    <s v="David Kane"/>
    <x v="28"/>
    <n v="32.806671000000001"/>
    <n v="-86.791129999999995"/>
    <x v="2"/>
    <d v="2024-07-30T00:00:00"/>
    <x v="6"/>
    <x v="7183"/>
    <n v="17616915.040000014"/>
  </r>
  <r>
    <x v="13"/>
    <x v="17"/>
    <n v="758.26"/>
    <x v="0"/>
    <n v="1516.52"/>
    <x v="2"/>
    <s v="Scott Gentry"/>
    <x v="9"/>
    <n v="43.326618000000003"/>
    <n v="-84.536095000000003"/>
    <x v="3"/>
    <d v="2024-07-30T00:00:00"/>
    <x v="6"/>
    <x v="7184"/>
    <n v="17616915.040000014"/>
  </r>
  <r>
    <x v="21"/>
    <x v="21"/>
    <n v="405.3"/>
    <x v="3"/>
    <n v="1621.2"/>
    <x v="0"/>
    <s v="Patricia Reese"/>
    <x v="19"/>
    <n v="44.045876"/>
    <n v="-72.710685999999995"/>
    <x v="0"/>
    <d v="2024-07-30T00:00:00"/>
    <x v="6"/>
    <x v="7185"/>
    <n v="17616915.040000014"/>
  </r>
  <r>
    <x v="16"/>
    <x v="21"/>
    <n v="400.29"/>
    <x v="4"/>
    <n v="1200.8700000000001"/>
    <x v="1"/>
    <s v="Rebecca Anderson"/>
    <x v="5"/>
    <n v="39.318522999999999"/>
    <n v="-75.507141000000004"/>
    <x v="1"/>
    <d v="2024-07-30T00:00:00"/>
    <x v="6"/>
    <x v="7186"/>
    <n v="17616915.040000014"/>
  </r>
  <r>
    <x v="17"/>
    <x v="11"/>
    <n v="195.25"/>
    <x v="4"/>
    <n v="585.75"/>
    <x v="2"/>
    <s v="Christine Wood"/>
    <x v="43"/>
    <n v="47.528911999999998"/>
    <n v="-99.784012000000004"/>
    <x v="0"/>
    <d v="2024-07-30T00:00:00"/>
    <x v="6"/>
    <x v="7187"/>
    <n v="17616915.040000014"/>
  </r>
  <r>
    <x v="17"/>
    <x v="10"/>
    <n v="2775.05"/>
    <x v="4"/>
    <n v="8325.1500000000015"/>
    <x v="3"/>
    <s v="Mrs. Nicole Gibbs"/>
    <x v="16"/>
    <n v="35.747844999999998"/>
    <n v="-86.692345000000003"/>
    <x v="2"/>
    <d v="2024-07-30T00:00:00"/>
    <x v="6"/>
    <x v="7188"/>
    <n v="17616915.040000014"/>
  </r>
  <r>
    <x v="17"/>
    <x v="21"/>
    <n v="366.63"/>
    <x v="2"/>
    <n v="366.63"/>
    <x v="0"/>
    <s v="Rachel Lee"/>
    <x v="14"/>
    <n v="40.298904"/>
    <n v="-74.521011000000001"/>
    <x v="4"/>
    <d v="2024-07-30T00:00:00"/>
    <x v="6"/>
    <x v="7189"/>
    <n v="17616915.040000014"/>
  </r>
  <r>
    <x v="1"/>
    <x v="12"/>
    <n v="339.56"/>
    <x v="2"/>
    <n v="339.56"/>
    <x v="3"/>
    <s v="Denise Adams"/>
    <x v="34"/>
    <n v="42.755966000000001"/>
    <n v="-107.30249000000001"/>
    <x v="0"/>
    <d v="2024-07-30T00:00:00"/>
    <x v="6"/>
    <x v="7190"/>
    <n v="17616915.040000014"/>
  </r>
  <r>
    <x v="19"/>
    <x v="16"/>
    <n v="1388.65"/>
    <x v="2"/>
    <n v="1388.65"/>
    <x v="2"/>
    <s v="Lauren Perkins"/>
    <x v="31"/>
    <n v="33.856892000000002"/>
    <n v="-80.945007000000004"/>
    <x v="0"/>
    <d v="2024-07-30T00:00:00"/>
    <x v="6"/>
    <x v="7191"/>
    <n v="17616915.040000014"/>
  </r>
  <r>
    <x v="1"/>
    <x v="0"/>
    <n v="318.58"/>
    <x v="0"/>
    <n v="637.16"/>
    <x v="2"/>
    <s v="Justin Moore"/>
    <x v="21"/>
    <n v="41.680892999999998"/>
    <n v="-71.511780000000002"/>
    <x v="3"/>
    <d v="2024-07-30T00:00:00"/>
    <x v="6"/>
    <x v="7192"/>
    <n v="17616915.040000014"/>
  </r>
  <r>
    <x v="11"/>
    <x v="7"/>
    <n v="60.03"/>
    <x v="0"/>
    <n v="120.06"/>
    <x v="3"/>
    <s v="Lisa Allison"/>
    <x v="5"/>
    <n v="39.318522999999999"/>
    <n v="-75.507141000000004"/>
    <x v="2"/>
    <d v="2024-07-30T00:00:00"/>
    <x v="6"/>
    <x v="7193"/>
    <n v="17616915.040000014"/>
  </r>
  <r>
    <x v="11"/>
    <x v="22"/>
    <n v="265.88"/>
    <x v="3"/>
    <n v="1063.52"/>
    <x v="2"/>
    <s v="Timothy Parrish"/>
    <x v="47"/>
    <n v="42.011538999999999"/>
    <n v="-93.210526000000002"/>
    <x v="0"/>
    <d v="2024-07-31T00:00:00"/>
    <x v="6"/>
    <x v="7194"/>
    <n v="17616915.040000014"/>
  </r>
  <r>
    <x v="19"/>
    <x v="18"/>
    <n v="123.55"/>
    <x v="4"/>
    <n v="370.65"/>
    <x v="3"/>
    <s v="Lisa Johnson"/>
    <x v="0"/>
    <n v="33.729759000000001"/>
    <n v="-111.43122099999999"/>
    <x v="3"/>
    <d v="2024-07-31T00:00:00"/>
    <x v="6"/>
    <x v="1176"/>
    <n v="17616915.040000014"/>
  </r>
  <r>
    <x v="19"/>
    <x v="16"/>
    <n v="1342.99"/>
    <x v="2"/>
    <n v="1342.99"/>
    <x v="1"/>
    <s v="Carolyn Burke"/>
    <x v="8"/>
    <n v="27.766279000000001"/>
    <n v="-81.686783000000005"/>
    <x v="0"/>
    <d v="2024-07-31T00:00:00"/>
    <x v="6"/>
    <x v="7195"/>
    <n v="17616915.040000014"/>
  </r>
  <r>
    <x v="14"/>
    <x v="9"/>
    <n v="654.04999999999995"/>
    <x v="3"/>
    <n v="2616.1999999999998"/>
    <x v="1"/>
    <s v="Crystal Frey"/>
    <x v="12"/>
    <n v="34.969704"/>
    <n v="-92.373123000000007"/>
    <x v="4"/>
    <d v="2024-07-31T00:00:00"/>
    <x v="6"/>
    <x v="7196"/>
    <n v="17616915.040000014"/>
  </r>
  <r>
    <x v="10"/>
    <x v="21"/>
    <n v="487.27"/>
    <x v="2"/>
    <n v="487.27"/>
    <x v="0"/>
    <s v="Casey Dennis"/>
    <x v="45"/>
    <n v="44.299782"/>
    <n v="-99.438828000000001"/>
    <x v="2"/>
    <d v="2024-07-31T00:00:00"/>
    <x v="6"/>
    <x v="7197"/>
    <n v="17616915.040000014"/>
  </r>
  <r>
    <x v="1"/>
    <x v="17"/>
    <n v="480.61"/>
    <x v="1"/>
    <n v="2403.0500000000002"/>
    <x v="0"/>
    <s v="Katie Cantrell"/>
    <x v="2"/>
    <n v="40.590752000000002"/>
    <n v="-77.209755000000001"/>
    <x v="4"/>
    <d v="2024-07-31T00:00:00"/>
    <x v="6"/>
    <x v="7198"/>
    <n v="17616915.040000014"/>
  </r>
  <r>
    <x v="2"/>
    <x v="20"/>
    <n v="126.2"/>
    <x v="2"/>
    <n v="126.2"/>
    <x v="1"/>
    <s v="Sarah Evans DDS"/>
    <x v="5"/>
    <n v="39.318522999999999"/>
    <n v="-75.507141000000004"/>
    <x v="0"/>
    <d v="2024-07-31T00:00:00"/>
    <x v="6"/>
    <x v="7199"/>
    <n v="17616915.040000014"/>
  </r>
  <r>
    <x v="12"/>
    <x v="3"/>
    <n v="307.41000000000003"/>
    <x v="2"/>
    <n v="307.41000000000003"/>
    <x v="0"/>
    <s v="Dustin Boyle"/>
    <x v="27"/>
    <n v="40.388782999999997"/>
    <n v="-82.764915000000002"/>
    <x v="2"/>
    <d v="2024-07-31T00:00:00"/>
    <x v="6"/>
    <x v="7200"/>
    <n v="17616915.040000014"/>
  </r>
  <r>
    <x v="11"/>
    <x v="6"/>
    <n v="46.16"/>
    <x v="4"/>
    <n v="138.47999999999999"/>
    <x v="3"/>
    <s v="Andrew Crane"/>
    <x v="44"/>
    <n v="37.668140000000001"/>
    <n v="-84.670067000000003"/>
    <x v="3"/>
    <d v="2024-07-31T00:00:00"/>
    <x v="6"/>
    <x v="7201"/>
    <n v="17616915.040000014"/>
  </r>
  <r>
    <x v="23"/>
    <x v="15"/>
    <n v="97.99"/>
    <x v="2"/>
    <n v="97.99"/>
    <x v="1"/>
    <s v="Jennifer Mercer"/>
    <x v="34"/>
    <n v="42.755966000000001"/>
    <n v="-107.30249000000001"/>
    <x v="4"/>
    <d v="2024-07-31T00:00:00"/>
    <x v="6"/>
    <x v="7202"/>
    <n v="17616915.040000014"/>
  </r>
  <r>
    <x v="6"/>
    <x v="21"/>
    <n v="339.82"/>
    <x v="0"/>
    <n v="679.64"/>
    <x v="3"/>
    <s v="Tammy Zavala"/>
    <x v="15"/>
    <n v="35.630065999999999"/>
    <n v="-79.806419000000005"/>
    <x v="4"/>
    <d v="2024-07-31T00:00:00"/>
    <x v="6"/>
    <x v="7203"/>
    <n v="17616915.040000014"/>
  </r>
  <r>
    <x v="19"/>
    <x v="3"/>
    <n v="403.23"/>
    <x v="4"/>
    <n v="1209.69"/>
    <x v="0"/>
    <s v="Jeffrey Stewart"/>
    <x v="1"/>
    <n v="40.349457000000001"/>
    <n v="-88.986136999999999"/>
    <x v="1"/>
    <d v="2024-07-31T00:00:00"/>
    <x v="6"/>
    <x v="7204"/>
    <n v="17616915.040000014"/>
  </r>
  <r>
    <x v="17"/>
    <x v="5"/>
    <n v="70.09"/>
    <x v="0"/>
    <n v="140.18"/>
    <x v="1"/>
    <s v="Wendy White"/>
    <x v="6"/>
    <n v="35.565342000000001"/>
    <n v="-96.928916999999998"/>
    <x v="2"/>
    <d v="2024-07-31T00:00:00"/>
    <x v="6"/>
    <x v="7205"/>
    <n v="17616915.040000014"/>
  </r>
  <r>
    <x v="11"/>
    <x v="14"/>
    <n v="923.08"/>
    <x v="4"/>
    <n v="2769.2400000000002"/>
    <x v="1"/>
    <s v="James Wright"/>
    <x v="36"/>
    <n v="39.849426000000001"/>
    <n v="-86.258278000000004"/>
    <x v="3"/>
    <d v="2024-07-31T00:00:00"/>
    <x v="6"/>
    <x v="7206"/>
    <n v="17616915.040000014"/>
  </r>
  <r>
    <x v="5"/>
    <x v="6"/>
    <n v="37.79"/>
    <x v="0"/>
    <n v="75.58"/>
    <x v="3"/>
    <s v="Desiree Miles"/>
    <x v="2"/>
    <n v="40.590752000000002"/>
    <n v="-77.209755000000001"/>
    <x v="1"/>
    <d v="2024-07-31T00:00:00"/>
    <x v="6"/>
    <x v="7207"/>
    <n v="17616915.040000014"/>
  </r>
  <r>
    <x v="20"/>
    <x v="19"/>
    <n v="1414.92"/>
    <x v="1"/>
    <n v="7074.6"/>
    <x v="2"/>
    <s v="Jennifer Hale"/>
    <x v="19"/>
    <n v="44.045876"/>
    <n v="-72.710685999999995"/>
    <x v="4"/>
    <d v="2024-07-31T00:00:00"/>
    <x v="6"/>
    <x v="7208"/>
    <n v="17616915.040000014"/>
  </r>
  <r>
    <x v="2"/>
    <x v="19"/>
    <n v="1499.19"/>
    <x v="4"/>
    <n v="4497.57"/>
    <x v="1"/>
    <s v="Allison Smith"/>
    <x v="2"/>
    <n v="40.590752000000002"/>
    <n v="-77.209755000000001"/>
    <x v="1"/>
    <d v="2024-07-31T00:00:00"/>
    <x v="6"/>
    <x v="7209"/>
    <n v="17616915.040000014"/>
  </r>
  <r>
    <x v="19"/>
    <x v="17"/>
    <n v="596.38"/>
    <x v="4"/>
    <n v="1789.1399999999999"/>
    <x v="1"/>
    <s v="Kimberly Ruiz"/>
    <x v="22"/>
    <n v="43.452491999999999"/>
    <n v="-71.563896"/>
    <x v="0"/>
    <d v="2024-07-31T00:00:00"/>
    <x v="6"/>
    <x v="128"/>
    <n v="17616915.040000014"/>
  </r>
  <r>
    <x v="0"/>
    <x v="11"/>
    <n v="256.76"/>
    <x v="4"/>
    <n v="770.28"/>
    <x v="3"/>
    <s v="Jeffrey Gutierrez"/>
    <x v="26"/>
    <n v="37.769337"/>
    <n v="-78.169967999999997"/>
    <x v="1"/>
    <d v="2024-07-31T00:00:00"/>
    <x v="6"/>
    <x v="7210"/>
    <n v="17616915.040000014"/>
  </r>
  <r>
    <x v="7"/>
    <x v="21"/>
    <n v="122.59"/>
    <x v="0"/>
    <n v="245.18"/>
    <x v="2"/>
    <s v="Samuel Miller"/>
    <x v="38"/>
    <n v="47.400902000000002"/>
    <n v="-121.490494"/>
    <x v="1"/>
    <d v="2024-07-31T00:00:00"/>
    <x v="6"/>
    <x v="7211"/>
    <n v="17616915.040000014"/>
  </r>
  <r>
    <x v="7"/>
    <x v="3"/>
    <n v="282.55"/>
    <x v="4"/>
    <n v="847.65000000000009"/>
    <x v="1"/>
    <s v="Christian Blevins"/>
    <x v="46"/>
    <n v="41.125369999999997"/>
    <n v="-98.268082000000007"/>
    <x v="0"/>
    <d v="2024-07-31T00:00:00"/>
    <x v="6"/>
    <x v="7212"/>
    <n v="17616915.040000014"/>
  </r>
  <r>
    <x v="15"/>
    <x v="16"/>
    <n v="2942.08"/>
    <x v="0"/>
    <n v="5884.16"/>
    <x v="3"/>
    <s v="Alicia Coleman"/>
    <x v="29"/>
    <n v="38.526600000000002"/>
    <n v="-96.726485999999994"/>
    <x v="1"/>
    <d v="2024-07-31T00:00:00"/>
    <x v="6"/>
    <x v="7213"/>
    <n v="17616915.040000014"/>
  </r>
  <r>
    <x v="23"/>
    <x v="15"/>
    <n v="185.9"/>
    <x v="0"/>
    <n v="371.8"/>
    <x v="3"/>
    <s v="Allen Rowe"/>
    <x v="32"/>
    <n v="44.240459000000001"/>
    <n v="-114.47882799999999"/>
    <x v="2"/>
    <d v="2024-07-31T00:00:00"/>
    <x v="6"/>
    <x v="7214"/>
    <n v="17616915.040000014"/>
  </r>
  <r>
    <x v="12"/>
    <x v="5"/>
    <n v="50.11"/>
    <x v="2"/>
    <n v="50.11"/>
    <x v="0"/>
    <s v="Dr. David Perez"/>
    <x v="1"/>
    <n v="40.349457000000001"/>
    <n v="-88.986136999999999"/>
    <x v="4"/>
    <d v="2024-07-31T00:00:00"/>
    <x v="6"/>
    <x v="7215"/>
    <n v="17616915.040000014"/>
  </r>
  <r>
    <x v="18"/>
    <x v="15"/>
    <n v="88.85"/>
    <x v="3"/>
    <n v="355.4"/>
    <x v="1"/>
    <s v="Elizabeth Dennis"/>
    <x v="19"/>
    <n v="44.045876"/>
    <n v="-72.710685999999995"/>
    <x v="0"/>
    <d v="2024-07-31T00:00:00"/>
    <x v="6"/>
    <x v="7216"/>
    <n v="17616915.040000014"/>
  </r>
  <r>
    <x v="19"/>
    <x v="23"/>
    <n v="993.57"/>
    <x v="0"/>
    <n v="1987.14"/>
    <x v="1"/>
    <s v="Charles Ware"/>
    <x v="45"/>
    <n v="44.299782"/>
    <n v="-99.438828000000001"/>
    <x v="1"/>
    <d v="2024-07-31T00:00:00"/>
    <x v="6"/>
    <x v="7217"/>
    <n v="17616915.040000014"/>
  </r>
  <r>
    <x v="7"/>
    <x v="2"/>
    <n v="29.99"/>
    <x v="3"/>
    <n v="119.96"/>
    <x v="3"/>
    <s v="Michael Murphy"/>
    <x v="19"/>
    <n v="44.045876"/>
    <n v="-72.710685999999995"/>
    <x v="0"/>
    <d v="2024-07-31T00:00:00"/>
    <x v="6"/>
    <x v="7218"/>
    <n v="17616915.040000014"/>
  </r>
  <r>
    <x v="10"/>
    <x v="13"/>
    <n v="1898.84"/>
    <x v="4"/>
    <n v="5696.5199999999995"/>
    <x v="0"/>
    <s v="Susan Pham"/>
    <x v="20"/>
    <n v="45.694454"/>
    <n v="-93.900192000000004"/>
    <x v="4"/>
    <d v="2024-07-31T00:00:00"/>
    <x v="6"/>
    <x v="7219"/>
    <n v="17616915.040000014"/>
  </r>
  <r>
    <x v="7"/>
    <x v="23"/>
    <n v="749.11"/>
    <x v="3"/>
    <n v="2996.44"/>
    <x v="2"/>
    <s v="Jeffery Mendoza"/>
    <x v="13"/>
    <n v="40.150032000000003"/>
    <n v="-111.86243399999999"/>
    <x v="4"/>
    <d v="2024-07-31T00:00:00"/>
    <x v="6"/>
    <x v="7220"/>
    <n v="17616915.040000014"/>
  </r>
  <r>
    <x v="16"/>
    <x v="13"/>
    <n v="237.49"/>
    <x v="0"/>
    <n v="474.98"/>
    <x v="3"/>
    <s v="Evan Smith"/>
    <x v="28"/>
    <n v="32.806671000000001"/>
    <n v="-86.791129999999995"/>
    <x v="3"/>
    <d v="2024-07-31T00:00:00"/>
    <x v="6"/>
    <x v="7221"/>
    <n v="17616915.040000014"/>
  </r>
  <r>
    <x v="3"/>
    <x v="4"/>
    <n v="541.97"/>
    <x v="4"/>
    <n v="1625.91"/>
    <x v="2"/>
    <s v="Amanda David"/>
    <x v="10"/>
    <n v="38.491225999999997"/>
    <n v="-80.954455999999993"/>
    <x v="0"/>
    <d v="2024-07-31T00:00:00"/>
    <x v="6"/>
    <x v="7222"/>
    <n v="17616915.040000014"/>
  </r>
  <r>
    <x v="21"/>
    <x v="13"/>
    <n v="544.21"/>
    <x v="2"/>
    <n v="544.21"/>
    <x v="0"/>
    <s v="Jacqueline Baker"/>
    <x v="48"/>
    <n v="44.693947000000001"/>
    <n v="-69.381927000000005"/>
    <x v="3"/>
    <d v="2024-07-31T00:00:00"/>
    <x v="6"/>
    <x v="7223"/>
    <n v="17616915.040000014"/>
  </r>
  <r>
    <x v="17"/>
    <x v="9"/>
    <n v="1189.3800000000001"/>
    <x v="1"/>
    <n v="5946.9000000000005"/>
    <x v="2"/>
    <s v="Timothy Kelly"/>
    <x v="24"/>
    <n v="21.094318000000001"/>
    <n v="-157.49833699999999"/>
    <x v="3"/>
    <d v="2024-07-31T00:00:00"/>
    <x v="6"/>
    <x v="7224"/>
    <n v="17616915.040000014"/>
  </r>
  <r>
    <x v="17"/>
    <x v="19"/>
    <n v="1423.69"/>
    <x v="3"/>
    <n v="5694.76"/>
    <x v="1"/>
    <s v="Barbara Diaz"/>
    <x v="26"/>
    <n v="37.769337"/>
    <n v="-78.169967999999997"/>
    <x v="2"/>
    <d v="2024-07-31T00:00:00"/>
    <x v="6"/>
    <x v="7225"/>
    <n v="17616915.040000014"/>
  </r>
  <r>
    <x v="13"/>
    <x v="0"/>
    <n v="435.49"/>
    <x v="4"/>
    <n v="1306.47"/>
    <x v="0"/>
    <s v="Timothy Lopez"/>
    <x v="12"/>
    <n v="34.969704"/>
    <n v="-92.373123000000007"/>
    <x v="0"/>
    <d v="2024-07-31T00:00:00"/>
    <x v="6"/>
    <x v="7226"/>
    <n v="17616915.040000014"/>
  </r>
  <r>
    <x v="17"/>
    <x v="13"/>
    <n v="1160.76"/>
    <x v="3"/>
    <n v="4643.04"/>
    <x v="0"/>
    <s v="Austin Davis"/>
    <x v="25"/>
    <n v="34.840515000000003"/>
    <n v="-106.248482"/>
    <x v="0"/>
    <d v="2024-07-31T00:00:00"/>
    <x v="6"/>
    <x v="7227"/>
    <n v="17616915.040000014"/>
  </r>
  <r>
    <x v="2"/>
    <x v="10"/>
    <n v="2461.96"/>
    <x v="1"/>
    <n v="12309.8"/>
    <x v="2"/>
    <s v="John Nelson"/>
    <x v="10"/>
    <n v="38.491225999999997"/>
    <n v="-80.954455999999993"/>
    <x v="3"/>
    <d v="2024-07-31T00:00:00"/>
    <x v="6"/>
    <x v="7228"/>
    <n v="17616915.040000014"/>
  </r>
  <r>
    <x v="14"/>
    <x v="6"/>
    <n v="33.22"/>
    <x v="2"/>
    <n v="33.22"/>
    <x v="2"/>
    <s v="Mr. Steven Moore II"/>
    <x v="45"/>
    <n v="44.299782"/>
    <n v="-99.438828000000001"/>
    <x v="1"/>
    <d v="2024-07-31T00:00:00"/>
    <x v="6"/>
    <x v="7229"/>
    <n v="17616915.040000014"/>
  </r>
  <r>
    <x v="0"/>
    <x v="7"/>
    <n v="62.93"/>
    <x v="4"/>
    <n v="188.79"/>
    <x v="3"/>
    <s v="Deborah Smith"/>
    <x v="39"/>
    <n v="36.116202999999999"/>
    <n v="-119.68156399999999"/>
    <x v="2"/>
    <d v="2024-07-31T00:00:00"/>
    <x v="6"/>
    <x v="7230"/>
    <n v="17616915.040000014"/>
  </r>
  <r>
    <x v="16"/>
    <x v="8"/>
    <n v="556.45000000000005"/>
    <x v="1"/>
    <n v="2782.25"/>
    <x v="1"/>
    <s v="Amanda Hayes"/>
    <x v="36"/>
    <n v="39.849426000000001"/>
    <n v="-86.258278000000004"/>
    <x v="0"/>
    <d v="2024-07-31T00:00:00"/>
    <x v="6"/>
    <x v="7231"/>
    <n v="17616915.040000014"/>
  </r>
  <r>
    <x v="13"/>
    <x v="8"/>
    <n v="720.54"/>
    <x v="1"/>
    <n v="3602.7"/>
    <x v="2"/>
    <s v="Eric Peters"/>
    <x v="34"/>
    <n v="42.755966000000001"/>
    <n v="-107.30249000000001"/>
    <x v="3"/>
    <d v="2024-08-01T00:00:00"/>
    <x v="7"/>
    <x v="7232"/>
    <n v="17616915.040000014"/>
  </r>
  <r>
    <x v="21"/>
    <x v="19"/>
    <n v="1646.21"/>
    <x v="2"/>
    <n v="1646.21"/>
    <x v="0"/>
    <s v="Robert Jackson"/>
    <x v="13"/>
    <n v="40.150032000000003"/>
    <n v="-111.86243399999999"/>
    <x v="4"/>
    <d v="2024-08-01T00:00:00"/>
    <x v="7"/>
    <x v="7233"/>
    <n v="17616915.040000014"/>
  </r>
  <r>
    <x v="14"/>
    <x v="15"/>
    <n v="183.1"/>
    <x v="1"/>
    <n v="915.5"/>
    <x v="0"/>
    <s v="Patricia Williams"/>
    <x v="39"/>
    <n v="36.116202999999999"/>
    <n v="-119.68156399999999"/>
    <x v="2"/>
    <d v="2024-08-01T00:00:00"/>
    <x v="7"/>
    <x v="7234"/>
    <n v="17616915.040000014"/>
  </r>
  <r>
    <x v="12"/>
    <x v="8"/>
    <n v="224.75"/>
    <x v="1"/>
    <n v="1123.75"/>
    <x v="0"/>
    <s v="Kyle Jackson"/>
    <x v="21"/>
    <n v="41.680892999999998"/>
    <n v="-71.511780000000002"/>
    <x v="0"/>
    <d v="2024-08-01T00:00:00"/>
    <x v="7"/>
    <x v="7235"/>
    <n v="17616915.040000014"/>
  </r>
  <r>
    <x v="23"/>
    <x v="13"/>
    <n v="1636.67"/>
    <x v="3"/>
    <n v="6546.68"/>
    <x v="0"/>
    <s v="Sheri Williams"/>
    <x v="8"/>
    <n v="27.766279000000001"/>
    <n v="-81.686783000000005"/>
    <x v="2"/>
    <d v="2024-08-01T00:00:00"/>
    <x v="7"/>
    <x v="7236"/>
    <n v="17616915.040000014"/>
  </r>
  <r>
    <x v="8"/>
    <x v="1"/>
    <n v="126.2"/>
    <x v="1"/>
    <n v="631"/>
    <x v="3"/>
    <s v="Jeremy Arnold"/>
    <x v="11"/>
    <n v="39.059811000000003"/>
    <n v="-105.311104"/>
    <x v="3"/>
    <d v="2024-08-01T00:00:00"/>
    <x v="7"/>
    <x v="7237"/>
    <n v="17616915.040000014"/>
  </r>
  <r>
    <x v="10"/>
    <x v="21"/>
    <n v="458.1"/>
    <x v="2"/>
    <n v="458.1"/>
    <x v="2"/>
    <s v="Christopher Thomas"/>
    <x v="30"/>
    <n v="44.572020999999999"/>
    <n v="-122.070938"/>
    <x v="0"/>
    <d v="2024-08-01T00:00:00"/>
    <x v="7"/>
    <x v="7238"/>
    <n v="17616915.040000014"/>
  </r>
  <r>
    <x v="5"/>
    <x v="13"/>
    <n v="1217.72"/>
    <x v="3"/>
    <n v="4870.88"/>
    <x v="2"/>
    <s v="Robin Moon"/>
    <x v="49"/>
    <n v="42.165725999999999"/>
    <n v="-74.948051000000007"/>
    <x v="0"/>
    <d v="2024-08-01T00:00:00"/>
    <x v="7"/>
    <x v="7239"/>
    <n v="17616915.040000014"/>
  </r>
  <r>
    <x v="14"/>
    <x v="8"/>
    <n v="387.59"/>
    <x v="0"/>
    <n v="775.18"/>
    <x v="0"/>
    <s v="Chad Love"/>
    <x v="1"/>
    <n v="40.349457000000001"/>
    <n v="-88.986136999999999"/>
    <x v="4"/>
    <d v="2024-08-01T00:00:00"/>
    <x v="7"/>
    <x v="7240"/>
    <n v="17616915.040000014"/>
  </r>
  <r>
    <x v="22"/>
    <x v="4"/>
    <n v="286.52999999999997"/>
    <x v="4"/>
    <n v="859.58999999999992"/>
    <x v="0"/>
    <s v="Lisa Roberts"/>
    <x v="49"/>
    <n v="42.165725999999999"/>
    <n v="-74.948051000000007"/>
    <x v="3"/>
    <d v="2024-08-01T00:00:00"/>
    <x v="7"/>
    <x v="7241"/>
    <n v="17616915.040000014"/>
  </r>
  <r>
    <x v="2"/>
    <x v="22"/>
    <n v="239.41"/>
    <x v="4"/>
    <n v="718.23"/>
    <x v="2"/>
    <s v="Sheila Price"/>
    <x v="18"/>
    <n v="31.054487000000002"/>
    <n v="-97.563461000000004"/>
    <x v="0"/>
    <d v="2024-08-01T00:00:00"/>
    <x v="7"/>
    <x v="7242"/>
    <n v="17616915.040000014"/>
  </r>
  <r>
    <x v="11"/>
    <x v="16"/>
    <n v="1466.94"/>
    <x v="1"/>
    <n v="7334.7000000000007"/>
    <x v="1"/>
    <s v="Natalie Robinson"/>
    <x v="5"/>
    <n v="39.318522999999999"/>
    <n v="-75.507141000000004"/>
    <x v="3"/>
    <d v="2024-08-01T00:00:00"/>
    <x v="7"/>
    <x v="7243"/>
    <n v="17616915.040000014"/>
  </r>
  <r>
    <x v="21"/>
    <x v="4"/>
    <n v="595.54"/>
    <x v="2"/>
    <n v="595.54"/>
    <x v="0"/>
    <s v="Ashley Gomez"/>
    <x v="31"/>
    <n v="33.856892000000002"/>
    <n v="-80.945007000000004"/>
    <x v="4"/>
    <d v="2024-08-01T00:00:00"/>
    <x v="7"/>
    <x v="7244"/>
    <n v="17616915.040000014"/>
  </r>
  <r>
    <x v="6"/>
    <x v="15"/>
    <n v="190.35"/>
    <x v="3"/>
    <n v="761.4"/>
    <x v="3"/>
    <s v="Jaclyn Santiago"/>
    <x v="25"/>
    <n v="34.840515000000003"/>
    <n v="-106.248482"/>
    <x v="2"/>
    <d v="2024-08-01T00:00:00"/>
    <x v="7"/>
    <x v="7245"/>
    <n v="17616915.040000014"/>
  </r>
  <r>
    <x v="14"/>
    <x v="2"/>
    <n v="37.14"/>
    <x v="0"/>
    <n v="74.28"/>
    <x v="2"/>
    <s v="Courtney Hamilton"/>
    <x v="23"/>
    <n v="31.169546"/>
    <n v="-91.867805000000004"/>
    <x v="3"/>
    <d v="2024-08-01T00:00:00"/>
    <x v="7"/>
    <x v="7246"/>
    <n v="17616915.040000014"/>
  </r>
  <r>
    <x v="10"/>
    <x v="16"/>
    <n v="658.04"/>
    <x v="0"/>
    <n v="1316.08"/>
    <x v="1"/>
    <s v="Christopher Gregory"/>
    <x v="25"/>
    <n v="34.840515000000003"/>
    <n v="-106.248482"/>
    <x v="0"/>
    <d v="2024-08-01T00:00:00"/>
    <x v="7"/>
    <x v="7247"/>
    <n v="17616915.040000014"/>
  </r>
  <r>
    <x v="6"/>
    <x v="11"/>
    <n v="230.19"/>
    <x v="4"/>
    <n v="690.56999999999994"/>
    <x v="2"/>
    <s v="Jennifer Powers"/>
    <x v="4"/>
    <n v="32.741646000000003"/>
    <n v="-89.678696000000002"/>
    <x v="0"/>
    <d v="2024-08-01T00:00:00"/>
    <x v="7"/>
    <x v="7248"/>
    <n v="17616915.040000014"/>
  </r>
  <r>
    <x v="6"/>
    <x v="10"/>
    <n v="1829.81"/>
    <x v="3"/>
    <n v="7319.24"/>
    <x v="0"/>
    <s v="Michelle Christensen"/>
    <x v="39"/>
    <n v="36.116202999999999"/>
    <n v="-119.68156399999999"/>
    <x v="2"/>
    <d v="2024-08-01T00:00:00"/>
    <x v="7"/>
    <x v="7249"/>
    <n v="17616915.040000014"/>
  </r>
  <r>
    <x v="14"/>
    <x v="8"/>
    <n v="581.51"/>
    <x v="4"/>
    <n v="1744.53"/>
    <x v="1"/>
    <s v="Mary Lee"/>
    <x v="35"/>
    <n v="46.921925000000002"/>
    <n v="-110.454353"/>
    <x v="1"/>
    <d v="2024-08-01T00:00:00"/>
    <x v="7"/>
    <x v="7250"/>
    <n v="17616915.040000014"/>
  </r>
  <r>
    <x v="11"/>
    <x v="2"/>
    <n v="7.35"/>
    <x v="4"/>
    <n v="22.049999999999997"/>
    <x v="3"/>
    <s v="Dr. Dawn Mcguire"/>
    <x v="33"/>
    <n v="44.268543000000001"/>
    <n v="-89.616507999999996"/>
    <x v="4"/>
    <d v="2024-08-01T00:00:00"/>
    <x v="7"/>
    <x v="7251"/>
    <n v="17616915.040000014"/>
  </r>
  <r>
    <x v="5"/>
    <x v="13"/>
    <n v="1710.19"/>
    <x v="3"/>
    <n v="6840.76"/>
    <x v="0"/>
    <s v="Catherine Wilson"/>
    <x v="47"/>
    <n v="42.011538999999999"/>
    <n v="-93.210526000000002"/>
    <x v="4"/>
    <d v="2024-08-01T00:00:00"/>
    <x v="7"/>
    <x v="7252"/>
    <n v="17616915.040000014"/>
  </r>
  <r>
    <x v="0"/>
    <x v="12"/>
    <n v="263.10000000000002"/>
    <x v="3"/>
    <n v="1052.4000000000001"/>
    <x v="3"/>
    <s v="Scott Bruce"/>
    <x v="13"/>
    <n v="40.150032000000003"/>
    <n v="-111.86243399999999"/>
    <x v="1"/>
    <d v="2024-08-01T00:00:00"/>
    <x v="7"/>
    <x v="7253"/>
    <n v="17616915.040000014"/>
  </r>
  <r>
    <x v="8"/>
    <x v="10"/>
    <n v="2461.64"/>
    <x v="2"/>
    <n v="2461.64"/>
    <x v="0"/>
    <s v="Lori Anderson"/>
    <x v="38"/>
    <n v="47.400902000000002"/>
    <n v="-121.490494"/>
    <x v="3"/>
    <d v="2024-08-01T00:00:00"/>
    <x v="7"/>
    <x v="7254"/>
    <n v="17616915.040000014"/>
  </r>
  <r>
    <x v="12"/>
    <x v="8"/>
    <n v="775.73"/>
    <x v="3"/>
    <n v="3102.92"/>
    <x v="2"/>
    <s v="Cheryl Ellis"/>
    <x v="15"/>
    <n v="35.630065999999999"/>
    <n v="-79.806419000000005"/>
    <x v="3"/>
    <d v="2024-08-01T00:00:00"/>
    <x v="7"/>
    <x v="7255"/>
    <n v="17616915.040000014"/>
  </r>
  <r>
    <x v="5"/>
    <x v="17"/>
    <n v="491.19"/>
    <x v="3"/>
    <n v="1964.76"/>
    <x v="3"/>
    <s v="Michelle Collins"/>
    <x v="33"/>
    <n v="44.268543000000001"/>
    <n v="-89.616507999999996"/>
    <x v="0"/>
    <d v="2024-08-01T00:00:00"/>
    <x v="7"/>
    <x v="7256"/>
    <n v="17616915.040000014"/>
  </r>
  <r>
    <x v="7"/>
    <x v="0"/>
    <n v="231.24"/>
    <x v="3"/>
    <n v="924.96"/>
    <x v="0"/>
    <s v="Paula Wilson"/>
    <x v="46"/>
    <n v="41.125369999999997"/>
    <n v="-98.268082000000007"/>
    <x v="1"/>
    <d v="2024-08-01T00:00:00"/>
    <x v="7"/>
    <x v="7257"/>
    <n v="17616915.040000014"/>
  </r>
  <r>
    <x v="4"/>
    <x v="21"/>
    <n v="406.71"/>
    <x v="0"/>
    <n v="813.42"/>
    <x v="0"/>
    <s v="Linda Cruz"/>
    <x v="19"/>
    <n v="44.045876"/>
    <n v="-72.710685999999995"/>
    <x v="1"/>
    <d v="2024-08-01T00:00:00"/>
    <x v="7"/>
    <x v="7258"/>
    <n v="17616915.040000014"/>
  </r>
  <r>
    <x v="16"/>
    <x v="23"/>
    <n v="510.59"/>
    <x v="0"/>
    <n v="1021.18"/>
    <x v="0"/>
    <s v="Michael Smith"/>
    <x v="47"/>
    <n v="42.011538999999999"/>
    <n v="-93.210526000000002"/>
    <x v="0"/>
    <d v="2024-08-02T00:00:00"/>
    <x v="7"/>
    <x v="7259"/>
    <n v="17616915.040000014"/>
  </r>
  <r>
    <x v="4"/>
    <x v="15"/>
    <n v="167.73"/>
    <x v="0"/>
    <n v="335.46"/>
    <x v="0"/>
    <s v="Barbara Taylor"/>
    <x v="6"/>
    <n v="35.565342000000001"/>
    <n v="-96.928916999999998"/>
    <x v="0"/>
    <d v="2024-08-02T00:00:00"/>
    <x v="7"/>
    <x v="7260"/>
    <n v="17616915.040000014"/>
  </r>
  <r>
    <x v="15"/>
    <x v="17"/>
    <n v="416.28"/>
    <x v="1"/>
    <n v="2081.3999999999996"/>
    <x v="2"/>
    <s v="Alexis Fitzpatrick"/>
    <x v="2"/>
    <n v="40.590752000000002"/>
    <n v="-77.209755000000001"/>
    <x v="1"/>
    <d v="2024-08-02T00:00:00"/>
    <x v="7"/>
    <x v="7261"/>
    <n v="17616915.040000014"/>
  </r>
  <r>
    <x v="12"/>
    <x v="6"/>
    <n v="49.51"/>
    <x v="4"/>
    <n v="148.53"/>
    <x v="2"/>
    <s v="Kenneth Russell"/>
    <x v="35"/>
    <n v="46.921925000000002"/>
    <n v="-110.454353"/>
    <x v="0"/>
    <d v="2024-08-02T00:00:00"/>
    <x v="7"/>
    <x v="7262"/>
    <n v="17616915.040000014"/>
  </r>
  <r>
    <x v="3"/>
    <x v="15"/>
    <n v="171.3"/>
    <x v="2"/>
    <n v="171.3"/>
    <x v="2"/>
    <s v="Ray Crane"/>
    <x v="24"/>
    <n v="21.094318000000001"/>
    <n v="-157.49833699999999"/>
    <x v="1"/>
    <d v="2024-08-02T00:00:00"/>
    <x v="7"/>
    <x v="7263"/>
    <n v="17616915.040000014"/>
  </r>
  <r>
    <x v="23"/>
    <x v="21"/>
    <n v="351.11"/>
    <x v="3"/>
    <n v="1404.44"/>
    <x v="2"/>
    <s v="Taylor Little"/>
    <x v="42"/>
    <n v="39.063946000000001"/>
    <n v="-76.802100999999993"/>
    <x v="3"/>
    <d v="2024-08-02T00:00:00"/>
    <x v="7"/>
    <x v="7264"/>
    <n v="17616915.040000014"/>
  </r>
  <r>
    <x v="7"/>
    <x v="12"/>
    <n v="541.97"/>
    <x v="3"/>
    <n v="2167.88"/>
    <x v="3"/>
    <s v="Todd Kidd"/>
    <x v="38"/>
    <n v="47.400902000000002"/>
    <n v="-121.490494"/>
    <x v="2"/>
    <d v="2024-08-02T00:00:00"/>
    <x v="7"/>
    <x v="7265"/>
    <n v="17616915.040000014"/>
  </r>
  <r>
    <x v="9"/>
    <x v="4"/>
    <n v="639.86"/>
    <x v="2"/>
    <n v="639.86"/>
    <x v="2"/>
    <s v="Frank Tyler"/>
    <x v="35"/>
    <n v="46.921925000000002"/>
    <n v="-110.454353"/>
    <x v="1"/>
    <d v="2024-08-02T00:00:00"/>
    <x v="7"/>
    <x v="7266"/>
    <n v="17616915.040000014"/>
  </r>
  <r>
    <x v="17"/>
    <x v="12"/>
    <n v="984.07"/>
    <x v="0"/>
    <n v="1968.14"/>
    <x v="1"/>
    <s v="Daisy Jensen"/>
    <x v="49"/>
    <n v="42.165725999999999"/>
    <n v="-74.948051000000007"/>
    <x v="4"/>
    <d v="2024-08-02T00:00:00"/>
    <x v="7"/>
    <x v="7267"/>
    <n v="17616915.040000014"/>
  </r>
  <r>
    <x v="4"/>
    <x v="10"/>
    <n v="2158.1999999999998"/>
    <x v="1"/>
    <n v="10791"/>
    <x v="0"/>
    <s v="Trevor Smith"/>
    <x v="34"/>
    <n v="42.755966000000001"/>
    <n v="-107.30249000000001"/>
    <x v="2"/>
    <d v="2024-08-02T00:00:00"/>
    <x v="7"/>
    <x v="7268"/>
    <n v="17616915.040000014"/>
  </r>
  <r>
    <x v="5"/>
    <x v="0"/>
    <n v="305.26"/>
    <x v="4"/>
    <n v="915.78"/>
    <x v="1"/>
    <s v="Juan Carr"/>
    <x v="12"/>
    <n v="34.969704"/>
    <n v="-92.373123000000007"/>
    <x v="4"/>
    <d v="2024-08-02T00:00:00"/>
    <x v="7"/>
    <x v="7269"/>
    <n v="17616915.040000014"/>
  </r>
  <r>
    <x v="7"/>
    <x v="8"/>
    <n v="260.22000000000003"/>
    <x v="3"/>
    <n v="1040.8800000000001"/>
    <x v="2"/>
    <s v="John King"/>
    <x v="24"/>
    <n v="21.094318000000001"/>
    <n v="-157.49833699999999"/>
    <x v="1"/>
    <d v="2024-08-02T00:00:00"/>
    <x v="7"/>
    <x v="7270"/>
    <n v="17616915.040000014"/>
  </r>
  <r>
    <x v="5"/>
    <x v="7"/>
    <n v="79.2"/>
    <x v="3"/>
    <n v="316.8"/>
    <x v="1"/>
    <s v="Derrick Mata"/>
    <x v="7"/>
    <n v="42.230170999999999"/>
    <n v="-71.530106000000004"/>
    <x v="0"/>
    <d v="2024-08-02T00:00:00"/>
    <x v="7"/>
    <x v="7271"/>
    <n v="17616915.040000014"/>
  </r>
  <r>
    <x v="8"/>
    <x v="19"/>
    <n v="1702.78"/>
    <x v="3"/>
    <n v="6811.12"/>
    <x v="3"/>
    <s v="Justin Jackson"/>
    <x v="35"/>
    <n v="46.921925000000002"/>
    <n v="-110.454353"/>
    <x v="3"/>
    <d v="2024-08-02T00:00:00"/>
    <x v="7"/>
    <x v="7272"/>
    <n v="17616915.040000014"/>
  </r>
  <r>
    <x v="14"/>
    <x v="3"/>
    <n v="359.61"/>
    <x v="4"/>
    <n v="1078.83"/>
    <x v="3"/>
    <s v="Alicia Rivera"/>
    <x v="24"/>
    <n v="21.094318000000001"/>
    <n v="-157.49833699999999"/>
    <x v="3"/>
    <d v="2024-08-02T00:00:00"/>
    <x v="7"/>
    <x v="7273"/>
    <n v="17616915.040000014"/>
  </r>
  <r>
    <x v="6"/>
    <x v="12"/>
    <n v="325.63"/>
    <x v="4"/>
    <n v="976.89"/>
    <x v="1"/>
    <s v="Brian Hunter"/>
    <x v="44"/>
    <n v="37.668140000000001"/>
    <n v="-84.670067000000003"/>
    <x v="4"/>
    <d v="2024-08-02T00:00:00"/>
    <x v="7"/>
    <x v="7274"/>
    <n v="17616915.040000014"/>
  </r>
  <r>
    <x v="16"/>
    <x v="6"/>
    <n v="16.93"/>
    <x v="4"/>
    <n v="50.79"/>
    <x v="2"/>
    <s v="Hannah Martinez"/>
    <x v="10"/>
    <n v="38.491225999999997"/>
    <n v="-80.954455999999993"/>
    <x v="1"/>
    <d v="2024-08-02T00:00:00"/>
    <x v="7"/>
    <x v="7275"/>
    <n v="17616915.040000014"/>
  </r>
  <r>
    <x v="4"/>
    <x v="13"/>
    <n v="1894.77"/>
    <x v="2"/>
    <n v="1894.77"/>
    <x v="0"/>
    <s v="Douglas Perkins"/>
    <x v="38"/>
    <n v="47.400902000000002"/>
    <n v="-121.490494"/>
    <x v="0"/>
    <d v="2024-08-02T00:00:00"/>
    <x v="7"/>
    <x v="7276"/>
    <n v="17616915.040000014"/>
  </r>
  <r>
    <x v="16"/>
    <x v="3"/>
    <n v="242.79"/>
    <x v="3"/>
    <n v="971.16"/>
    <x v="2"/>
    <s v="Alexander Whitehead"/>
    <x v="35"/>
    <n v="46.921925000000002"/>
    <n v="-110.454353"/>
    <x v="2"/>
    <d v="2024-08-02T00:00:00"/>
    <x v="7"/>
    <x v="7277"/>
    <n v="17616915.040000014"/>
  </r>
  <r>
    <x v="16"/>
    <x v="18"/>
    <n v="56.54"/>
    <x v="3"/>
    <n v="226.16"/>
    <x v="2"/>
    <s v="Jeffery Vazquez"/>
    <x v="41"/>
    <n v="38.313515000000002"/>
    <n v="-117.055374"/>
    <x v="2"/>
    <d v="2024-08-02T00:00:00"/>
    <x v="7"/>
    <x v="7278"/>
    <n v="17616915.040000014"/>
  </r>
  <r>
    <x v="11"/>
    <x v="13"/>
    <n v="663.71"/>
    <x v="2"/>
    <n v="663.71"/>
    <x v="3"/>
    <s v="Mackenzie Moore"/>
    <x v="26"/>
    <n v="37.769337"/>
    <n v="-78.169967999999997"/>
    <x v="4"/>
    <d v="2024-08-02T00:00:00"/>
    <x v="7"/>
    <x v="7279"/>
    <n v="17616915.040000014"/>
  </r>
  <r>
    <x v="16"/>
    <x v="19"/>
    <n v="1185.01"/>
    <x v="2"/>
    <n v="1185.01"/>
    <x v="2"/>
    <s v="Kenneth Martin MD"/>
    <x v="22"/>
    <n v="43.452491999999999"/>
    <n v="-71.563896"/>
    <x v="1"/>
    <d v="2024-08-02T00:00:00"/>
    <x v="7"/>
    <x v="7280"/>
    <n v="17616915.040000014"/>
  </r>
  <r>
    <x v="7"/>
    <x v="9"/>
    <n v="713.4"/>
    <x v="0"/>
    <n v="1426.8"/>
    <x v="1"/>
    <s v="Vickie Matthews"/>
    <x v="21"/>
    <n v="41.680892999999998"/>
    <n v="-71.511780000000002"/>
    <x v="1"/>
    <d v="2024-08-02T00:00:00"/>
    <x v="7"/>
    <x v="4270"/>
    <n v="17616915.040000014"/>
  </r>
  <r>
    <x v="22"/>
    <x v="11"/>
    <n v="291.73"/>
    <x v="3"/>
    <n v="1166.92"/>
    <x v="0"/>
    <s v="Dr. Marie Bush MD"/>
    <x v="43"/>
    <n v="47.528911999999998"/>
    <n v="-99.784012000000004"/>
    <x v="3"/>
    <d v="2024-08-02T00:00:00"/>
    <x v="7"/>
    <x v="7281"/>
    <n v="17616915.040000014"/>
  </r>
  <r>
    <x v="9"/>
    <x v="22"/>
    <n v="166.98"/>
    <x v="4"/>
    <n v="500.93999999999994"/>
    <x v="0"/>
    <s v="Micheal Lester"/>
    <x v="3"/>
    <n v="41.597782000000002"/>
    <n v="-72.755370999999997"/>
    <x v="1"/>
    <d v="2024-08-02T00:00:00"/>
    <x v="7"/>
    <x v="7282"/>
    <n v="17616915.040000014"/>
  </r>
  <r>
    <x v="11"/>
    <x v="8"/>
    <n v="708.61"/>
    <x v="2"/>
    <n v="708.61"/>
    <x v="0"/>
    <s v="Rita Stanton"/>
    <x v="28"/>
    <n v="32.806671000000001"/>
    <n v="-86.791129999999995"/>
    <x v="2"/>
    <d v="2024-08-02T00:00:00"/>
    <x v="7"/>
    <x v="7283"/>
    <n v="17616915.040000014"/>
  </r>
  <r>
    <x v="19"/>
    <x v="0"/>
    <n v="247.6"/>
    <x v="2"/>
    <n v="247.6"/>
    <x v="1"/>
    <s v="Sherri Steele"/>
    <x v="25"/>
    <n v="34.840515000000003"/>
    <n v="-106.248482"/>
    <x v="3"/>
    <d v="2024-08-02T00:00:00"/>
    <x v="7"/>
    <x v="7284"/>
    <n v="17616915.040000014"/>
  </r>
  <r>
    <x v="16"/>
    <x v="2"/>
    <n v="15.23"/>
    <x v="0"/>
    <n v="30.46"/>
    <x v="3"/>
    <s v="Frank Hill"/>
    <x v="0"/>
    <n v="33.729759000000001"/>
    <n v="-111.43122099999999"/>
    <x v="4"/>
    <d v="2024-08-02T00:00:00"/>
    <x v="7"/>
    <x v="7285"/>
    <n v="17616915.040000014"/>
  </r>
  <r>
    <x v="18"/>
    <x v="12"/>
    <n v="739.36"/>
    <x v="2"/>
    <n v="739.36"/>
    <x v="0"/>
    <s v="James Reynolds"/>
    <x v="41"/>
    <n v="38.313515000000002"/>
    <n v="-117.055374"/>
    <x v="4"/>
    <d v="2024-08-02T00:00:00"/>
    <x v="7"/>
    <x v="7286"/>
    <n v="17616915.040000014"/>
  </r>
  <r>
    <x v="17"/>
    <x v="17"/>
    <n v="778.6"/>
    <x v="4"/>
    <n v="2335.8000000000002"/>
    <x v="0"/>
    <s v="Andrea James"/>
    <x v="28"/>
    <n v="32.806671000000001"/>
    <n v="-86.791129999999995"/>
    <x v="0"/>
    <d v="2024-08-02T00:00:00"/>
    <x v="7"/>
    <x v="7287"/>
    <n v="17616915.040000014"/>
  </r>
  <r>
    <x v="3"/>
    <x v="0"/>
    <n v="303.13"/>
    <x v="3"/>
    <n v="1212.52"/>
    <x v="2"/>
    <s v="Brooke Sullivan"/>
    <x v="3"/>
    <n v="41.597782000000002"/>
    <n v="-72.755370999999997"/>
    <x v="1"/>
    <d v="2024-08-02T00:00:00"/>
    <x v="7"/>
    <x v="7288"/>
    <n v="17616915.040000014"/>
  </r>
  <r>
    <x v="11"/>
    <x v="11"/>
    <n v="153.97"/>
    <x v="1"/>
    <n v="769.85"/>
    <x v="3"/>
    <s v="Ellen Cisneros"/>
    <x v="46"/>
    <n v="41.125369999999997"/>
    <n v="-98.268082000000007"/>
    <x v="2"/>
    <d v="2024-08-02T00:00:00"/>
    <x v="7"/>
    <x v="7289"/>
    <n v="17616915.040000014"/>
  </r>
  <r>
    <x v="13"/>
    <x v="22"/>
    <n v="399.64"/>
    <x v="1"/>
    <n v="1998.1999999999998"/>
    <x v="2"/>
    <s v="Kevin Patterson"/>
    <x v="22"/>
    <n v="43.452491999999999"/>
    <n v="-71.563896"/>
    <x v="1"/>
    <d v="2024-08-02T00:00:00"/>
    <x v="7"/>
    <x v="7290"/>
    <n v="17616915.040000014"/>
  </r>
  <r>
    <x v="19"/>
    <x v="8"/>
    <n v="206.96"/>
    <x v="2"/>
    <n v="206.96"/>
    <x v="3"/>
    <s v="Abigail Lutz"/>
    <x v="22"/>
    <n v="43.452491999999999"/>
    <n v="-71.563896"/>
    <x v="0"/>
    <d v="2024-08-02T00:00:00"/>
    <x v="7"/>
    <x v="7291"/>
    <n v="17616915.040000014"/>
  </r>
  <r>
    <x v="16"/>
    <x v="12"/>
    <n v="780.68"/>
    <x v="3"/>
    <n v="3122.72"/>
    <x v="0"/>
    <s v="Jessica Smith"/>
    <x v="46"/>
    <n v="41.125369999999997"/>
    <n v="-98.268082000000007"/>
    <x v="4"/>
    <d v="2024-08-02T00:00:00"/>
    <x v="7"/>
    <x v="7292"/>
    <n v="17616915.040000014"/>
  </r>
  <r>
    <x v="18"/>
    <x v="17"/>
    <n v="582.54"/>
    <x v="3"/>
    <n v="2330.16"/>
    <x v="0"/>
    <s v="Lee Mann"/>
    <x v="4"/>
    <n v="32.741646000000003"/>
    <n v="-89.678696000000002"/>
    <x v="4"/>
    <d v="2024-08-02T00:00:00"/>
    <x v="7"/>
    <x v="7293"/>
    <n v="17616915.040000014"/>
  </r>
  <r>
    <x v="19"/>
    <x v="16"/>
    <n v="2103.6799999999998"/>
    <x v="3"/>
    <n v="8414.7199999999993"/>
    <x v="1"/>
    <s v="Danielle Cantu"/>
    <x v="5"/>
    <n v="39.318522999999999"/>
    <n v="-75.507141000000004"/>
    <x v="0"/>
    <d v="2024-08-02T00:00:00"/>
    <x v="7"/>
    <x v="7294"/>
    <n v="17616915.040000014"/>
  </r>
  <r>
    <x v="8"/>
    <x v="6"/>
    <n v="26.53"/>
    <x v="1"/>
    <n v="132.65"/>
    <x v="1"/>
    <s v="Stephen Myers"/>
    <x v="44"/>
    <n v="37.668140000000001"/>
    <n v="-84.670067000000003"/>
    <x v="3"/>
    <d v="2024-08-02T00:00:00"/>
    <x v="7"/>
    <x v="7295"/>
    <n v="17616915.040000014"/>
  </r>
  <r>
    <x v="10"/>
    <x v="7"/>
    <n v="78.73"/>
    <x v="0"/>
    <n v="157.46"/>
    <x v="2"/>
    <s v="Kenneth Smith"/>
    <x v="4"/>
    <n v="32.741646000000003"/>
    <n v="-89.678696000000002"/>
    <x v="1"/>
    <d v="2024-08-02T00:00:00"/>
    <x v="7"/>
    <x v="7296"/>
    <n v="17616915.040000014"/>
  </r>
  <r>
    <x v="3"/>
    <x v="12"/>
    <n v="858.88"/>
    <x v="1"/>
    <n v="4294.3999999999996"/>
    <x v="3"/>
    <s v="Katie Todd"/>
    <x v="14"/>
    <n v="40.298904"/>
    <n v="-74.521011000000001"/>
    <x v="4"/>
    <d v="2024-08-02T00:00:00"/>
    <x v="7"/>
    <x v="7297"/>
    <n v="17616915.040000014"/>
  </r>
  <r>
    <x v="5"/>
    <x v="2"/>
    <n v="32.65"/>
    <x v="1"/>
    <n v="163.25"/>
    <x v="1"/>
    <s v="Phyllis Myers"/>
    <x v="33"/>
    <n v="44.268543000000001"/>
    <n v="-89.616507999999996"/>
    <x v="1"/>
    <d v="2024-08-03T00:00:00"/>
    <x v="7"/>
    <x v="7298"/>
    <n v="17616915.040000014"/>
  </r>
  <r>
    <x v="18"/>
    <x v="3"/>
    <n v="216.54"/>
    <x v="0"/>
    <n v="433.08"/>
    <x v="1"/>
    <s v="Jessica Rodriguez"/>
    <x v="31"/>
    <n v="33.856892000000002"/>
    <n v="-80.945007000000004"/>
    <x v="2"/>
    <d v="2024-08-03T00:00:00"/>
    <x v="7"/>
    <x v="7299"/>
    <n v="17616915.040000014"/>
  </r>
  <r>
    <x v="1"/>
    <x v="11"/>
    <n v="72.069999999999993"/>
    <x v="0"/>
    <n v="144.13999999999999"/>
    <x v="2"/>
    <s v="Nicole Wood"/>
    <x v="8"/>
    <n v="27.766279000000001"/>
    <n v="-81.686783000000005"/>
    <x v="2"/>
    <d v="2024-08-03T00:00:00"/>
    <x v="7"/>
    <x v="7300"/>
    <n v="17616915.040000014"/>
  </r>
  <r>
    <x v="8"/>
    <x v="6"/>
    <n v="44.63"/>
    <x v="3"/>
    <n v="178.52"/>
    <x v="1"/>
    <s v="Diana Jackson"/>
    <x v="13"/>
    <n v="40.150032000000003"/>
    <n v="-111.86243399999999"/>
    <x v="3"/>
    <d v="2024-08-03T00:00:00"/>
    <x v="7"/>
    <x v="7301"/>
    <n v="17616915.040000014"/>
  </r>
  <r>
    <x v="1"/>
    <x v="11"/>
    <n v="81.349999999999994"/>
    <x v="3"/>
    <n v="325.39999999999998"/>
    <x v="2"/>
    <s v="Teresa Johnson"/>
    <x v="6"/>
    <n v="35.565342000000001"/>
    <n v="-96.928916999999998"/>
    <x v="2"/>
    <d v="2024-08-03T00:00:00"/>
    <x v="7"/>
    <x v="7302"/>
    <n v="17616915.040000014"/>
  </r>
  <r>
    <x v="10"/>
    <x v="18"/>
    <n v="80.959999999999994"/>
    <x v="3"/>
    <n v="323.83999999999997"/>
    <x v="3"/>
    <s v="Stephanie Wu"/>
    <x v="42"/>
    <n v="39.063946000000001"/>
    <n v="-76.802100999999993"/>
    <x v="4"/>
    <d v="2024-08-03T00:00:00"/>
    <x v="7"/>
    <x v="7303"/>
    <n v="17616915.040000014"/>
  </r>
  <r>
    <x v="23"/>
    <x v="15"/>
    <n v="100.54"/>
    <x v="4"/>
    <n v="301.62"/>
    <x v="3"/>
    <s v="Julie King"/>
    <x v="39"/>
    <n v="36.116202999999999"/>
    <n v="-119.68156399999999"/>
    <x v="0"/>
    <d v="2024-08-03T00:00:00"/>
    <x v="7"/>
    <x v="7304"/>
    <n v="17616915.040000014"/>
  </r>
  <r>
    <x v="14"/>
    <x v="20"/>
    <n v="220.29"/>
    <x v="4"/>
    <n v="660.87"/>
    <x v="2"/>
    <s v="Daniel Jackson"/>
    <x v="41"/>
    <n v="38.313515000000002"/>
    <n v="-117.055374"/>
    <x v="3"/>
    <d v="2024-08-03T00:00:00"/>
    <x v="7"/>
    <x v="7305"/>
    <n v="17616915.040000014"/>
  </r>
  <r>
    <x v="10"/>
    <x v="8"/>
    <n v="885.02"/>
    <x v="1"/>
    <n v="4425.1000000000004"/>
    <x v="1"/>
    <s v="William Rodriguez MD"/>
    <x v="9"/>
    <n v="43.326618000000003"/>
    <n v="-84.536095000000003"/>
    <x v="1"/>
    <d v="2024-08-03T00:00:00"/>
    <x v="7"/>
    <x v="7306"/>
    <n v="17616915.040000014"/>
  </r>
  <r>
    <x v="4"/>
    <x v="4"/>
    <n v="213.28"/>
    <x v="0"/>
    <n v="426.56"/>
    <x v="2"/>
    <s v="Michael Lyons"/>
    <x v="6"/>
    <n v="35.565342000000001"/>
    <n v="-96.928916999999998"/>
    <x v="4"/>
    <d v="2024-08-03T00:00:00"/>
    <x v="7"/>
    <x v="7307"/>
    <n v="17616915.040000014"/>
  </r>
  <r>
    <x v="10"/>
    <x v="22"/>
    <n v="450.13"/>
    <x v="3"/>
    <n v="1800.52"/>
    <x v="1"/>
    <s v="Jack Griffin"/>
    <x v="16"/>
    <n v="35.747844999999998"/>
    <n v="-86.692345000000003"/>
    <x v="2"/>
    <d v="2024-08-03T00:00:00"/>
    <x v="7"/>
    <x v="7308"/>
    <n v="17616915.040000014"/>
  </r>
  <r>
    <x v="8"/>
    <x v="13"/>
    <n v="533.41999999999996"/>
    <x v="1"/>
    <n v="2667.1"/>
    <x v="1"/>
    <s v="Angelica Jones"/>
    <x v="19"/>
    <n v="44.045876"/>
    <n v="-72.710685999999995"/>
    <x v="2"/>
    <d v="2024-08-03T00:00:00"/>
    <x v="7"/>
    <x v="7309"/>
    <n v="17616915.040000014"/>
  </r>
  <r>
    <x v="12"/>
    <x v="2"/>
    <n v="30.66"/>
    <x v="1"/>
    <n v="153.30000000000001"/>
    <x v="3"/>
    <s v="Kayla Perry"/>
    <x v="22"/>
    <n v="43.452491999999999"/>
    <n v="-71.563896"/>
    <x v="0"/>
    <d v="2024-08-03T00:00:00"/>
    <x v="7"/>
    <x v="7310"/>
    <n v="17616915.040000014"/>
  </r>
  <r>
    <x v="13"/>
    <x v="8"/>
    <n v="421.98"/>
    <x v="2"/>
    <n v="421.98"/>
    <x v="2"/>
    <s v="Joseph Bailey"/>
    <x v="41"/>
    <n v="38.313515000000002"/>
    <n v="-117.055374"/>
    <x v="4"/>
    <d v="2024-08-03T00:00:00"/>
    <x v="7"/>
    <x v="7311"/>
    <n v="17616915.040000014"/>
  </r>
  <r>
    <x v="11"/>
    <x v="23"/>
    <n v="569.27"/>
    <x v="2"/>
    <n v="569.27"/>
    <x v="3"/>
    <s v="Nicholas Barrera PhD"/>
    <x v="45"/>
    <n v="44.299782"/>
    <n v="-99.438828000000001"/>
    <x v="2"/>
    <d v="2024-08-03T00:00:00"/>
    <x v="7"/>
    <x v="7312"/>
    <n v="17616915.040000014"/>
  </r>
  <r>
    <x v="4"/>
    <x v="6"/>
    <n v="45.51"/>
    <x v="3"/>
    <n v="182.04"/>
    <x v="3"/>
    <s v="Kaitlyn Mitchell"/>
    <x v="49"/>
    <n v="42.165725999999999"/>
    <n v="-74.948051000000007"/>
    <x v="0"/>
    <d v="2024-08-03T00:00:00"/>
    <x v="7"/>
    <x v="7313"/>
    <n v="17616915.040000014"/>
  </r>
  <r>
    <x v="22"/>
    <x v="0"/>
    <n v="432.99"/>
    <x v="3"/>
    <n v="1731.96"/>
    <x v="0"/>
    <s v="Scott Davis"/>
    <x v="44"/>
    <n v="37.668140000000001"/>
    <n v="-84.670067000000003"/>
    <x v="2"/>
    <d v="2024-08-03T00:00:00"/>
    <x v="7"/>
    <x v="7314"/>
    <n v="17616915.040000014"/>
  </r>
  <r>
    <x v="17"/>
    <x v="18"/>
    <n v="141.75"/>
    <x v="0"/>
    <n v="283.5"/>
    <x v="2"/>
    <s v="Alexandria Lane"/>
    <x v="22"/>
    <n v="43.452491999999999"/>
    <n v="-71.563896"/>
    <x v="1"/>
    <d v="2024-08-03T00:00:00"/>
    <x v="7"/>
    <x v="7315"/>
    <n v="17616915.040000014"/>
  </r>
  <r>
    <x v="9"/>
    <x v="18"/>
    <n v="31.57"/>
    <x v="0"/>
    <n v="63.14"/>
    <x v="2"/>
    <s v="John Clark"/>
    <x v="13"/>
    <n v="40.150032000000003"/>
    <n v="-111.86243399999999"/>
    <x v="0"/>
    <d v="2024-08-03T00:00:00"/>
    <x v="7"/>
    <x v="7316"/>
    <n v="17616915.040000014"/>
  </r>
  <r>
    <x v="0"/>
    <x v="4"/>
    <n v="601.29999999999995"/>
    <x v="3"/>
    <n v="2405.1999999999998"/>
    <x v="2"/>
    <s v="Christopher Pierce"/>
    <x v="11"/>
    <n v="39.059811000000003"/>
    <n v="-105.311104"/>
    <x v="0"/>
    <d v="2024-08-03T00:00:00"/>
    <x v="7"/>
    <x v="7317"/>
    <n v="17616915.040000014"/>
  </r>
  <r>
    <x v="9"/>
    <x v="19"/>
    <n v="366.36"/>
    <x v="1"/>
    <n v="1831.8000000000002"/>
    <x v="0"/>
    <s v="Kelsey Maxwell"/>
    <x v="20"/>
    <n v="45.694454"/>
    <n v="-93.900192000000004"/>
    <x v="1"/>
    <d v="2024-08-03T00:00:00"/>
    <x v="7"/>
    <x v="3077"/>
    <n v="17616915.040000014"/>
  </r>
  <r>
    <x v="2"/>
    <x v="7"/>
    <n v="34.49"/>
    <x v="1"/>
    <n v="172.45000000000002"/>
    <x v="3"/>
    <s v="Betty Fisher"/>
    <x v="24"/>
    <n v="21.094318000000001"/>
    <n v="-157.49833699999999"/>
    <x v="4"/>
    <d v="2024-08-03T00:00:00"/>
    <x v="7"/>
    <x v="7318"/>
    <n v="17616915.040000014"/>
  </r>
  <r>
    <x v="4"/>
    <x v="16"/>
    <n v="1320.09"/>
    <x v="1"/>
    <n v="6600.45"/>
    <x v="1"/>
    <s v="Lauren Berger"/>
    <x v="20"/>
    <n v="45.694454"/>
    <n v="-93.900192000000004"/>
    <x v="2"/>
    <d v="2024-08-03T00:00:00"/>
    <x v="7"/>
    <x v="7319"/>
    <n v="17616915.040000014"/>
  </r>
  <r>
    <x v="2"/>
    <x v="3"/>
    <n v="148.80000000000001"/>
    <x v="2"/>
    <n v="148.80000000000001"/>
    <x v="3"/>
    <s v="Amy Martin"/>
    <x v="26"/>
    <n v="37.769337"/>
    <n v="-78.169967999999997"/>
    <x v="4"/>
    <d v="2024-08-03T00:00:00"/>
    <x v="7"/>
    <x v="7320"/>
    <n v="17616915.040000014"/>
  </r>
  <r>
    <x v="12"/>
    <x v="10"/>
    <n v="2366.91"/>
    <x v="0"/>
    <n v="4733.82"/>
    <x v="0"/>
    <s v="Carla Cameron"/>
    <x v="34"/>
    <n v="42.755966000000001"/>
    <n v="-107.30249000000001"/>
    <x v="0"/>
    <d v="2024-08-03T00:00:00"/>
    <x v="7"/>
    <x v="7321"/>
    <n v="17616915.040000014"/>
  </r>
  <r>
    <x v="15"/>
    <x v="18"/>
    <n v="30.26"/>
    <x v="2"/>
    <n v="30.26"/>
    <x v="3"/>
    <s v="Juan Rogers"/>
    <x v="3"/>
    <n v="41.597782000000002"/>
    <n v="-72.755370999999997"/>
    <x v="4"/>
    <d v="2024-08-03T00:00:00"/>
    <x v="7"/>
    <x v="7322"/>
    <n v="17616915.040000014"/>
  </r>
  <r>
    <x v="10"/>
    <x v="10"/>
    <n v="2794.47"/>
    <x v="1"/>
    <n v="13972.349999999999"/>
    <x v="2"/>
    <s v="Mrs. Terri Hall"/>
    <x v="2"/>
    <n v="40.590752000000002"/>
    <n v="-77.209755000000001"/>
    <x v="4"/>
    <d v="2024-08-03T00:00:00"/>
    <x v="7"/>
    <x v="7323"/>
    <n v="17616915.040000014"/>
  </r>
  <r>
    <x v="8"/>
    <x v="10"/>
    <n v="2310.9"/>
    <x v="3"/>
    <n v="9243.6"/>
    <x v="3"/>
    <s v="Tyler Bush"/>
    <x v="21"/>
    <n v="41.680892999999998"/>
    <n v="-71.511780000000002"/>
    <x v="1"/>
    <d v="2024-08-04T00:00:00"/>
    <x v="7"/>
    <x v="7324"/>
    <n v="17616915.040000014"/>
  </r>
  <r>
    <x v="16"/>
    <x v="7"/>
    <n v="38.83"/>
    <x v="1"/>
    <n v="194.14999999999998"/>
    <x v="0"/>
    <s v="Melanie Evans"/>
    <x v="49"/>
    <n v="42.165725999999999"/>
    <n v="-74.948051000000007"/>
    <x v="0"/>
    <d v="2024-08-04T00:00:00"/>
    <x v="7"/>
    <x v="7325"/>
    <n v="17616915.040000014"/>
  </r>
  <r>
    <x v="13"/>
    <x v="18"/>
    <n v="127.3"/>
    <x v="4"/>
    <n v="381.9"/>
    <x v="0"/>
    <s v="Kenneth Duke"/>
    <x v="45"/>
    <n v="44.299782"/>
    <n v="-99.438828000000001"/>
    <x v="4"/>
    <d v="2024-08-04T00:00:00"/>
    <x v="7"/>
    <x v="7326"/>
    <n v="17616915.040000014"/>
  </r>
  <r>
    <x v="13"/>
    <x v="7"/>
    <n v="18.059999999999999"/>
    <x v="2"/>
    <n v="18.059999999999999"/>
    <x v="1"/>
    <s v="Matthew Foley"/>
    <x v="43"/>
    <n v="47.528911999999998"/>
    <n v="-99.784012000000004"/>
    <x v="1"/>
    <d v="2024-08-04T00:00:00"/>
    <x v="7"/>
    <x v="7327"/>
    <n v="17616915.040000014"/>
  </r>
  <r>
    <x v="3"/>
    <x v="20"/>
    <n v="299.38"/>
    <x v="2"/>
    <n v="299.38"/>
    <x v="0"/>
    <s v="Rachel Phillips"/>
    <x v="47"/>
    <n v="42.011538999999999"/>
    <n v="-93.210526000000002"/>
    <x v="2"/>
    <d v="2024-08-04T00:00:00"/>
    <x v="7"/>
    <x v="7328"/>
    <n v="17616915.040000014"/>
  </r>
  <r>
    <x v="16"/>
    <x v="5"/>
    <n v="55.5"/>
    <x v="3"/>
    <n v="222"/>
    <x v="3"/>
    <s v="Ryan Hunter"/>
    <x v="2"/>
    <n v="40.590752000000002"/>
    <n v="-77.209755000000001"/>
    <x v="0"/>
    <d v="2024-08-04T00:00:00"/>
    <x v="7"/>
    <x v="7329"/>
    <n v="17616915.040000014"/>
  </r>
  <r>
    <x v="0"/>
    <x v="17"/>
    <n v="620.85"/>
    <x v="1"/>
    <n v="3104.25"/>
    <x v="0"/>
    <s v="Michael Klein"/>
    <x v="31"/>
    <n v="33.856892000000002"/>
    <n v="-80.945007000000004"/>
    <x v="0"/>
    <d v="2024-08-04T00:00:00"/>
    <x v="7"/>
    <x v="7330"/>
    <n v="17616915.040000014"/>
  </r>
  <r>
    <x v="22"/>
    <x v="3"/>
    <n v="357.91"/>
    <x v="3"/>
    <n v="1431.64"/>
    <x v="3"/>
    <s v="Rhonda Davis"/>
    <x v="43"/>
    <n v="47.528911999999998"/>
    <n v="-99.784012000000004"/>
    <x v="2"/>
    <d v="2024-08-04T00:00:00"/>
    <x v="7"/>
    <x v="7331"/>
    <n v="17616915.040000014"/>
  </r>
  <r>
    <x v="16"/>
    <x v="13"/>
    <n v="366.23"/>
    <x v="3"/>
    <n v="1464.92"/>
    <x v="0"/>
    <s v="Crystal Humphrey"/>
    <x v="1"/>
    <n v="40.349457000000001"/>
    <n v="-88.986136999999999"/>
    <x v="0"/>
    <d v="2024-08-04T00:00:00"/>
    <x v="7"/>
    <x v="7332"/>
    <n v="17616915.040000014"/>
  </r>
  <r>
    <x v="4"/>
    <x v="19"/>
    <n v="1967.56"/>
    <x v="2"/>
    <n v="1967.56"/>
    <x v="2"/>
    <s v="Brenda Patterson"/>
    <x v="45"/>
    <n v="44.299782"/>
    <n v="-99.438828000000001"/>
    <x v="0"/>
    <d v="2024-08-04T00:00:00"/>
    <x v="7"/>
    <x v="7333"/>
    <n v="17616915.040000014"/>
  </r>
  <r>
    <x v="21"/>
    <x v="20"/>
    <n v="106.74"/>
    <x v="0"/>
    <n v="213.48"/>
    <x v="3"/>
    <s v="Nichole Taylor"/>
    <x v="15"/>
    <n v="35.630065999999999"/>
    <n v="-79.806419000000005"/>
    <x v="0"/>
    <d v="2024-08-04T00:00:00"/>
    <x v="7"/>
    <x v="7334"/>
    <n v="17616915.040000014"/>
  </r>
  <r>
    <x v="17"/>
    <x v="14"/>
    <n v="336.19"/>
    <x v="1"/>
    <n v="1680.95"/>
    <x v="0"/>
    <s v="Lisa Wiley"/>
    <x v="2"/>
    <n v="40.590752000000002"/>
    <n v="-77.209755000000001"/>
    <x v="2"/>
    <d v="2024-08-04T00:00:00"/>
    <x v="7"/>
    <x v="7335"/>
    <n v="17616915.040000014"/>
  </r>
  <r>
    <x v="22"/>
    <x v="3"/>
    <n v="232.67"/>
    <x v="3"/>
    <n v="930.68"/>
    <x v="2"/>
    <s v="Andrea Mckee"/>
    <x v="12"/>
    <n v="34.969704"/>
    <n v="-92.373123000000007"/>
    <x v="1"/>
    <d v="2024-08-04T00:00:00"/>
    <x v="7"/>
    <x v="7336"/>
    <n v="17616915.040000014"/>
  </r>
  <r>
    <x v="6"/>
    <x v="15"/>
    <n v="193.94"/>
    <x v="0"/>
    <n v="387.88"/>
    <x v="0"/>
    <s v="Michelle Lam"/>
    <x v="18"/>
    <n v="31.054487000000002"/>
    <n v="-97.563461000000004"/>
    <x v="3"/>
    <d v="2024-08-04T00:00:00"/>
    <x v="7"/>
    <x v="4392"/>
    <n v="17616915.040000014"/>
  </r>
  <r>
    <x v="12"/>
    <x v="1"/>
    <n v="136.81"/>
    <x v="4"/>
    <n v="410.43"/>
    <x v="2"/>
    <s v="Tanya Griffin DVM"/>
    <x v="23"/>
    <n v="31.169546"/>
    <n v="-91.867805000000004"/>
    <x v="4"/>
    <d v="2024-08-04T00:00:00"/>
    <x v="7"/>
    <x v="7337"/>
    <n v="17616915.040000014"/>
  </r>
  <r>
    <x v="21"/>
    <x v="13"/>
    <n v="1357.74"/>
    <x v="0"/>
    <n v="2715.48"/>
    <x v="1"/>
    <s v="Kelly Bishop"/>
    <x v="0"/>
    <n v="33.729759000000001"/>
    <n v="-111.43122099999999"/>
    <x v="0"/>
    <d v="2024-08-04T00:00:00"/>
    <x v="7"/>
    <x v="7338"/>
    <n v="17616915.040000014"/>
  </r>
  <r>
    <x v="22"/>
    <x v="12"/>
    <n v="705.79"/>
    <x v="3"/>
    <n v="2823.16"/>
    <x v="0"/>
    <s v="Amanda Lindsey"/>
    <x v="27"/>
    <n v="40.388782999999997"/>
    <n v="-82.764915000000002"/>
    <x v="4"/>
    <d v="2024-08-04T00:00:00"/>
    <x v="7"/>
    <x v="7339"/>
    <n v="17616915.040000014"/>
  </r>
  <r>
    <x v="14"/>
    <x v="6"/>
    <n v="39.53"/>
    <x v="3"/>
    <n v="158.12"/>
    <x v="3"/>
    <s v="Mary Stanton"/>
    <x v="39"/>
    <n v="36.116202999999999"/>
    <n v="-119.68156399999999"/>
    <x v="0"/>
    <d v="2024-08-04T00:00:00"/>
    <x v="7"/>
    <x v="7340"/>
    <n v="17616915.040000014"/>
  </r>
  <r>
    <x v="15"/>
    <x v="18"/>
    <n v="27.55"/>
    <x v="3"/>
    <n v="110.2"/>
    <x v="1"/>
    <s v="Tara Wagner"/>
    <x v="29"/>
    <n v="38.526600000000002"/>
    <n v="-96.726485999999994"/>
    <x v="2"/>
    <d v="2024-08-04T00:00:00"/>
    <x v="7"/>
    <x v="1158"/>
    <n v="17616915.040000014"/>
  </r>
  <r>
    <x v="17"/>
    <x v="0"/>
    <n v="394.43"/>
    <x v="2"/>
    <n v="394.43"/>
    <x v="0"/>
    <s v="Sylvia Mcmahon"/>
    <x v="34"/>
    <n v="42.755966000000001"/>
    <n v="-107.30249000000001"/>
    <x v="4"/>
    <d v="2024-08-04T00:00:00"/>
    <x v="7"/>
    <x v="7341"/>
    <n v="17616915.040000014"/>
  </r>
  <r>
    <x v="4"/>
    <x v="3"/>
    <n v="329.88"/>
    <x v="1"/>
    <n v="1649.4"/>
    <x v="1"/>
    <s v="Eric Jimenez"/>
    <x v="38"/>
    <n v="47.400902000000002"/>
    <n v="-121.490494"/>
    <x v="2"/>
    <d v="2024-08-04T00:00:00"/>
    <x v="7"/>
    <x v="7342"/>
    <n v="17616915.040000014"/>
  </r>
  <r>
    <x v="23"/>
    <x v="21"/>
    <n v="370.7"/>
    <x v="0"/>
    <n v="741.4"/>
    <x v="3"/>
    <s v="Mark Richards"/>
    <x v="40"/>
    <n v="33.040619"/>
    <n v="-83.643073999999999"/>
    <x v="1"/>
    <d v="2024-08-04T00:00:00"/>
    <x v="7"/>
    <x v="7343"/>
    <n v="17616915.040000014"/>
  </r>
  <r>
    <x v="1"/>
    <x v="12"/>
    <n v="652.71"/>
    <x v="3"/>
    <n v="2610.84"/>
    <x v="2"/>
    <s v="Robert Brown"/>
    <x v="7"/>
    <n v="42.230170999999999"/>
    <n v="-71.530106000000004"/>
    <x v="1"/>
    <d v="2024-08-04T00:00:00"/>
    <x v="7"/>
    <x v="7344"/>
    <n v="17616915.040000014"/>
  </r>
  <r>
    <x v="20"/>
    <x v="8"/>
    <n v="475.49"/>
    <x v="2"/>
    <n v="475.49"/>
    <x v="0"/>
    <s v="Terri Solomon"/>
    <x v="15"/>
    <n v="35.630065999999999"/>
    <n v="-79.806419000000005"/>
    <x v="1"/>
    <d v="2024-08-04T00:00:00"/>
    <x v="7"/>
    <x v="7345"/>
    <n v="17616915.040000014"/>
  </r>
  <r>
    <x v="5"/>
    <x v="0"/>
    <n v="392.32"/>
    <x v="1"/>
    <n v="1961.6"/>
    <x v="1"/>
    <s v="Jason Bell"/>
    <x v="2"/>
    <n v="40.590752000000002"/>
    <n v="-77.209755000000001"/>
    <x v="4"/>
    <d v="2024-08-04T00:00:00"/>
    <x v="7"/>
    <x v="7346"/>
    <n v="17616915.040000014"/>
  </r>
  <r>
    <x v="18"/>
    <x v="8"/>
    <n v="577.04"/>
    <x v="4"/>
    <n v="1731.12"/>
    <x v="3"/>
    <s v="Angela Price"/>
    <x v="7"/>
    <n v="42.230170999999999"/>
    <n v="-71.530106000000004"/>
    <x v="1"/>
    <d v="2024-08-04T00:00:00"/>
    <x v="7"/>
    <x v="7347"/>
    <n v="17616915.040000014"/>
  </r>
  <r>
    <x v="6"/>
    <x v="2"/>
    <n v="23.35"/>
    <x v="3"/>
    <n v="93.4"/>
    <x v="3"/>
    <s v="Charles Lewis"/>
    <x v="4"/>
    <n v="32.741646000000003"/>
    <n v="-89.678696000000002"/>
    <x v="4"/>
    <d v="2024-08-04T00:00:00"/>
    <x v="7"/>
    <x v="7348"/>
    <n v="17616915.040000014"/>
  </r>
  <r>
    <x v="16"/>
    <x v="16"/>
    <n v="2841.38"/>
    <x v="2"/>
    <n v="2841.38"/>
    <x v="3"/>
    <s v="Kurt Martinez"/>
    <x v="23"/>
    <n v="31.169546"/>
    <n v="-91.867805000000004"/>
    <x v="1"/>
    <d v="2024-08-04T00:00:00"/>
    <x v="7"/>
    <x v="7349"/>
    <n v="17616915.040000014"/>
  </r>
  <r>
    <x v="20"/>
    <x v="6"/>
    <n v="14.61"/>
    <x v="2"/>
    <n v="14.61"/>
    <x v="1"/>
    <s v="Jamie Jones"/>
    <x v="31"/>
    <n v="33.856892000000002"/>
    <n v="-80.945007000000004"/>
    <x v="4"/>
    <d v="2024-08-04T00:00:00"/>
    <x v="7"/>
    <x v="554"/>
    <n v="17616915.040000014"/>
  </r>
  <r>
    <x v="7"/>
    <x v="6"/>
    <n v="46.41"/>
    <x v="2"/>
    <n v="46.41"/>
    <x v="2"/>
    <s v="Sarah Owen"/>
    <x v="45"/>
    <n v="44.299782"/>
    <n v="-99.438828000000001"/>
    <x v="1"/>
    <d v="2024-08-04T00:00:00"/>
    <x v="7"/>
    <x v="7350"/>
    <n v="17616915.040000014"/>
  </r>
  <r>
    <x v="4"/>
    <x v="4"/>
    <n v="255.93"/>
    <x v="2"/>
    <n v="255.93"/>
    <x v="0"/>
    <s v="Matthew Martinez"/>
    <x v="29"/>
    <n v="38.526600000000002"/>
    <n v="-96.726485999999994"/>
    <x v="1"/>
    <d v="2024-08-04T00:00:00"/>
    <x v="7"/>
    <x v="7351"/>
    <n v="17616915.040000014"/>
  </r>
  <r>
    <x v="10"/>
    <x v="3"/>
    <n v="370.31"/>
    <x v="1"/>
    <n v="1851.55"/>
    <x v="1"/>
    <s v="Daniel Lynn III"/>
    <x v="7"/>
    <n v="42.230170999999999"/>
    <n v="-71.530106000000004"/>
    <x v="0"/>
    <d v="2024-08-04T00:00:00"/>
    <x v="7"/>
    <x v="4083"/>
    <n v="17616915.040000014"/>
  </r>
  <r>
    <x v="5"/>
    <x v="2"/>
    <n v="43.56"/>
    <x v="2"/>
    <n v="43.56"/>
    <x v="3"/>
    <s v="Mr. Ricardo Mccarty"/>
    <x v="13"/>
    <n v="40.150032000000003"/>
    <n v="-111.86243399999999"/>
    <x v="1"/>
    <d v="2024-08-04T00:00:00"/>
    <x v="7"/>
    <x v="7352"/>
    <n v="17616915.040000014"/>
  </r>
  <r>
    <x v="8"/>
    <x v="6"/>
    <n v="46.43"/>
    <x v="3"/>
    <n v="185.72"/>
    <x v="1"/>
    <s v="John Johnson"/>
    <x v="28"/>
    <n v="32.806671000000001"/>
    <n v="-86.791129999999995"/>
    <x v="0"/>
    <d v="2024-08-04T00:00:00"/>
    <x v="7"/>
    <x v="7353"/>
    <n v="17616915.040000014"/>
  </r>
  <r>
    <x v="19"/>
    <x v="1"/>
    <n v="362.47"/>
    <x v="3"/>
    <n v="1449.88"/>
    <x v="1"/>
    <s v="Ashley Davidson"/>
    <x v="48"/>
    <n v="44.693947000000001"/>
    <n v="-69.381927000000005"/>
    <x v="2"/>
    <d v="2024-08-04T00:00:00"/>
    <x v="7"/>
    <x v="7354"/>
    <n v="17616915.040000014"/>
  </r>
  <r>
    <x v="16"/>
    <x v="6"/>
    <n v="41.09"/>
    <x v="1"/>
    <n v="205.45000000000002"/>
    <x v="0"/>
    <s v="Melissa Wilson"/>
    <x v="22"/>
    <n v="43.452491999999999"/>
    <n v="-71.563896"/>
    <x v="1"/>
    <d v="2024-08-04T00:00:00"/>
    <x v="7"/>
    <x v="7355"/>
    <n v="17616915.040000014"/>
  </r>
  <r>
    <x v="15"/>
    <x v="22"/>
    <n v="309.82"/>
    <x v="2"/>
    <n v="309.82"/>
    <x v="1"/>
    <s v="Dwayne Hunt"/>
    <x v="38"/>
    <n v="47.400902000000002"/>
    <n v="-121.490494"/>
    <x v="0"/>
    <d v="2024-08-05T00:00:00"/>
    <x v="7"/>
    <x v="7356"/>
    <n v="17616915.040000014"/>
  </r>
  <r>
    <x v="17"/>
    <x v="19"/>
    <n v="324.06"/>
    <x v="4"/>
    <n v="972.18000000000006"/>
    <x v="2"/>
    <s v="Cassandra Cole"/>
    <x v="17"/>
    <n v="61.370716000000002"/>
    <n v="-152.40441899999999"/>
    <x v="4"/>
    <d v="2024-08-05T00:00:00"/>
    <x v="7"/>
    <x v="7357"/>
    <n v="17616915.040000014"/>
  </r>
  <r>
    <x v="23"/>
    <x v="15"/>
    <n v="195.72"/>
    <x v="4"/>
    <n v="587.16"/>
    <x v="3"/>
    <s v="Kevin Mcfarland"/>
    <x v="0"/>
    <n v="33.729759000000001"/>
    <n v="-111.43122099999999"/>
    <x v="2"/>
    <d v="2024-08-05T00:00:00"/>
    <x v="7"/>
    <x v="7358"/>
    <n v="17616915.040000014"/>
  </r>
  <r>
    <x v="3"/>
    <x v="7"/>
    <n v="75.11"/>
    <x v="2"/>
    <n v="75.11"/>
    <x v="1"/>
    <s v="Richard Jacobson"/>
    <x v="39"/>
    <n v="36.116202999999999"/>
    <n v="-119.68156399999999"/>
    <x v="0"/>
    <d v="2024-08-05T00:00:00"/>
    <x v="7"/>
    <x v="7359"/>
    <n v="17616915.040000014"/>
  </r>
  <r>
    <x v="8"/>
    <x v="2"/>
    <n v="43.37"/>
    <x v="4"/>
    <n v="130.10999999999999"/>
    <x v="1"/>
    <s v="Amanda Ross"/>
    <x v="17"/>
    <n v="61.370716000000002"/>
    <n v="-152.40441899999999"/>
    <x v="3"/>
    <d v="2024-08-05T00:00:00"/>
    <x v="7"/>
    <x v="7360"/>
    <n v="17616915.040000014"/>
  </r>
  <r>
    <x v="18"/>
    <x v="23"/>
    <n v="1026.01"/>
    <x v="1"/>
    <n v="5130.05"/>
    <x v="2"/>
    <s v="Emily Tucker"/>
    <x v="39"/>
    <n v="36.116202999999999"/>
    <n v="-119.68156399999999"/>
    <x v="1"/>
    <d v="2024-08-05T00:00:00"/>
    <x v="7"/>
    <x v="7361"/>
    <n v="17616915.040000014"/>
  </r>
  <r>
    <x v="6"/>
    <x v="16"/>
    <n v="2286.83"/>
    <x v="0"/>
    <n v="4573.66"/>
    <x v="2"/>
    <s v="Erin Anderson"/>
    <x v="31"/>
    <n v="33.856892000000002"/>
    <n v="-80.945007000000004"/>
    <x v="0"/>
    <d v="2024-08-05T00:00:00"/>
    <x v="7"/>
    <x v="7362"/>
    <n v="17616915.040000014"/>
  </r>
  <r>
    <x v="1"/>
    <x v="22"/>
    <n v="426.35"/>
    <x v="0"/>
    <n v="852.7"/>
    <x v="1"/>
    <s v="Kelly Pollard"/>
    <x v="26"/>
    <n v="37.769337"/>
    <n v="-78.169967999999997"/>
    <x v="0"/>
    <d v="2024-08-05T00:00:00"/>
    <x v="7"/>
    <x v="7363"/>
    <n v="17616915.040000014"/>
  </r>
  <r>
    <x v="6"/>
    <x v="19"/>
    <n v="1481.96"/>
    <x v="4"/>
    <n v="4445.88"/>
    <x v="3"/>
    <s v="John Guzman"/>
    <x v="9"/>
    <n v="43.326618000000003"/>
    <n v="-84.536095000000003"/>
    <x v="3"/>
    <d v="2024-08-05T00:00:00"/>
    <x v="7"/>
    <x v="7364"/>
    <n v="17616915.040000014"/>
  </r>
  <r>
    <x v="2"/>
    <x v="20"/>
    <n v="261.64"/>
    <x v="0"/>
    <n v="523.28"/>
    <x v="0"/>
    <s v="Jason Lee"/>
    <x v="1"/>
    <n v="40.349457000000001"/>
    <n v="-88.986136999999999"/>
    <x v="2"/>
    <d v="2024-08-05T00:00:00"/>
    <x v="7"/>
    <x v="7365"/>
    <n v="17616915.040000014"/>
  </r>
  <r>
    <x v="13"/>
    <x v="3"/>
    <n v="119.47"/>
    <x v="4"/>
    <n v="358.40999999999997"/>
    <x v="2"/>
    <s v="Jason Lee"/>
    <x v="29"/>
    <n v="38.526600000000002"/>
    <n v="-96.726485999999994"/>
    <x v="0"/>
    <d v="2024-08-05T00:00:00"/>
    <x v="7"/>
    <x v="7366"/>
    <n v="17616915.040000014"/>
  </r>
  <r>
    <x v="23"/>
    <x v="4"/>
    <n v="760.93"/>
    <x v="1"/>
    <n v="3804.6499999999996"/>
    <x v="2"/>
    <s v="Debra Salas"/>
    <x v="1"/>
    <n v="40.349457000000001"/>
    <n v="-88.986136999999999"/>
    <x v="2"/>
    <d v="2024-08-05T00:00:00"/>
    <x v="7"/>
    <x v="7367"/>
    <n v="17616915.040000014"/>
  </r>
  <r>
    <x v="23"/>
    <x v="22"/>
    <n v="136.97"/>
    <x v="1"/>
    <n v="684.85"/>
    <x v="1"/>
    <s v="Nicholas Hernandez"/>
    <x v="33"/>
    <n v="44.268543000000001"/>
    <n v="-89.616507999999996"/>
    <x v="1"/>
    <d v="2024-08-05T00:00:00"/>
    <x v="7"/>
    <x v="7368"/>
    <n v="17616915.040000014"/>
  </r>
  <r>
    <x v="0"/>
    <x v="22"/>
    <n v="494.52"/>
    <x v="4"/>
    <n v="1483.56"/>
    <x v="2"/>
    <s v="Tom Johnson"/>
    <x v="21"/>
    <n v="41.680892999999998"/>
    <n v="-71.511780000000002"/>
    <x v="3"/>
    <d v="2024-08-05T00:00:00"/>
    <x v="7"/>
    <x v="7369"/>
    <n v="17616915.040000014"/>
  </r>
  <r>
    <x v="8"/>
    <x v="7"/>
    <n v="76"/>
    <x v="1"/>
    <n v="380"/>
    <x v="0"/>
    <s v="Matthew Williams"/>
    <x v="49"/>
    <n v="42.165725999999999"/>
    <n v="-74.948051000000007"/>
    <x v="2"/>
    <d v="2024-08-05T00:00:00"/>
    <x v="7"/>
    <x v="7370"/>
    <n v="17616915.040000014"/>
  </r>
  <r>
    <x v="9"/>
    <x v="9"/>
    <n v="1488.23"/>
    <x v="1"/>
    <n v="7441.15"/>
    <x v="2"/>
    <s v="Justin Snyder"/>
    <x v="41"/>
    <n v="38.313515000000002"/>
    <n v="-117.055374"/>
    <x v="0"/>
    <d v="2024-08-05T00:00:00"/>
    <x v="7"/>
    <x v="7371"/>
    <n v="17616915.040000014"/>
  </r>
  <r>
    <x v="6"/>
    <x v="20"/>
    <n v="299.01"/>
    <x v="2"/>
    <n v="299.01"/>
    <x v="1"/>
    <s v="Elizabeth Cortez"/>
    <x v="11"/>
    <n v="39.059811000000003"/>
    <n v="-105.311104"/>
    <x v="0"/>
    <d v="2024-08-05T00:00:00"/>
    <x v="7"/>
    <x v="7372"/>
    <n v="17616915.040000014"/>
  </r>
  <r>
    <x v="13"/>
    <x v="3"/>
    <n v="410.88"/>
    <x v="4"/>
    <n v="1232.6399999999999"/>
    <x v="1"/>
    <s v="Tony Mccoy"/>
    <x v="41"/>
    <n v="38.313515000000002"/>
    <n v="-117.055374"/>
    <x v="2"/>
    <d v="2024-08-05T00:00:00"/>
    <x v="7"/>
    <x v="7373"/>
    <n v="17616915.040000014"/>
  </r>
  <r>
    <x v="5"/>
    <x v="2"/>
    <n v="48.15"/>
    <x v="1"/>
    <n v="240.75"/>
    <x v="2"/>
    <s v="Daniel Santiago"/>
    <x v="8"/>
    <n v="27.766279000000001"/>
    <n v="-81.686783000000005"/>
    <x v="0"/>
    <d v="2024-08-05T00:00:00"/>
    <x v="7"/>
    <x v="7374"/>
    <n v="17616915.040000014"/>
  </r>
  <r>
    <x v="1"/>
    <x v="7"/>
    <n v="23.21"/>
    <x v="4"/>
    <n v="69.63"/>
    <x v="3"/>
    <s v="Manuel Moran"/>
    <x v="49"/>
    <n v="42.165725999999999"/>
    <n v="-74.948051000000007"/>
    <x v="2"/>
    <d v="2024-08-05T00:00:00"/>
    <x v="7"/>
    <x v="7375"/>
    <n v="17616915.040000014"/>
  </r>
  <r>
    <x v="5"/>
    <x v="17"/>
    <n v="694.4"/>
    <x v="0"/>
    <n v="1388.8"/>
    <x v="2"/>
    <s v="Walter Stevens"/>
    <x v="30"/>
    <n v="44.572020999999999"/>
    <n v="-122.070938"/>
    <x v="0"/>
    <d v="2024-08-05T00:00:00"/>
    <x v="7"/>
    <x v="7376"/>
    <n v="17616915.040000014"/>
  </r>
  <r>
    <x v="21"/>
    <x v="18"/>
    <n v="101.21"/>
    <x v="4"/>
    <n v="303.63"/>
    <x v="0"/>
    <s v="Nicholas Bishop"/>
    <x v="13"/>
    <n v="40.150032000000003"/>
    <n v="-111.86243399999999"/>
    <x v="2"/>
    <d v="2024-08-05T00:00:00"/>
    <x v="7"/>
    <x v="7377"/>
    <n v="17616915.040000014"/>
  </r>
  <r>
    <x v="15"/>
    <x v="3"/>
    <n v="482.08"/>
    <x v="3"/>
    <n v="1928.32"/>
    <x v="3"/>
    <s v="Rebecca Cox"/>
    <x v="23"/>
    <n v="31.169546"/>
    <n v="-91.867805000000004"/>
    <x v="3"/>
    <d v="2024-08-05T00:00:00"/>
    <x v="7"/>
    <x v="7378"/>
    <n v="17616915.040000014"/>
  </r>
  <r>
    <x v="17"/>
    <x v="23"/>
    <n v="320.77999999999997"/>
    <x v="1"/>
    <n v="1603.8999999999999"/>
    <x v="0"/>
    <s v="Cindy Murray"/>
    <x v="17"/>
    <n v="61.370716000000002"/>
    <n v="-152.40441899999999"/>
    <x v="3"/>
    <d v="2024-08-05T00:00:00"/>
    <x v="7"/>
    <x v="7379"/>
    <n v="17616915.040000014"/>
  </r>
  <r>
    <x v="14"/>
    <x v="12"/>
    <n v="339.87"/>
    <x v="0"/>
    <n v="679.74"/>
    <x v="2"/>
    <s v="Dr. Ryan Mcgee"/>
    <x v="5"/>
    <n v="39.318522999999999"/>
    <n v="-75.507141000000004"/>
    <x v="1"/>
    <d v="2024-08-05T00:00:00"/>
    <x v="7"/>
    <x v="3373"/>
    <n v="17616915.040000014"/>
  </r>
  <r>
    <x v="23"/>
    <x v="8"/>
    <n v="805.31"/>
    <x v="4"/>
    <n v="2415.9299999999998"/>
    <x v="0"/>
    <s v="Ariel Reynolds"/>
    <x v="29"/>
    <n v="38.526600000000002"/>
    <n v="-96.726485999999994"/>
    <x v="2"/>
    <d v="2024-08-05T00:00:00"/>
    <x v="7"/>
    <x v="7380"/>
    <n v="17616915.040000014"/>
  </r>
  <r>
    <x v="16"/>
    <x v="3"/>
    <n v="304.64999999999998"/>
    <x v="4"/>
    <n v="913.94999999999993"/>
    <x v="1"/>
    <s v="Kyle Weaver"/>
    <x v="23"/>
    <n v="31.169546"/>
    <n v="-91.867805000000004"/>
    <x v="0"/>
    <d v="2024-08-05T00:00:00"/>
    <x v="7"/>
    <x v="7381"/>
    <n v="17616915.040000014"/>
  </r>
  <r>
    <x v="18"/>
    <x v="11"/>
    <n v="230.28"/>
    <x v="1"/>
    <n v="1151.4000000000001"/>
    <x v="0"/>
    <s v="Samuel Jones"/>
    <x v="31"/>
    <n v="33.856892000000002"/>
    <n v="-80.945007000000004"/>
    <x v="0"/>
    <d v="2024-08-05T00:00:00"/>
    <x v="7"/>
    <x v="7382"/>
    <n v="17616915.040000014"/>
  </r>
  <r>
    <x v="18"/>
    <x v="23"/>
    <n v="413.99"/>
    <x v="2"/>
    <n v="413.99"/>
    <x v="0"/>
    <s v="Michael Paul"/>
    <x v="21"/>
    <n v="41.680892999999998"/>
    <n v="-71.511780000000002"/>
    <x v="1"/>
    <d v="2024-08-05T00:00:00"/>
    <x v="7"/>
    <x v="7383"/>
    <n v="17616915.040000014"/>
  </r>
  <r>
    <x v="9"/>
    <x v="22"/>
    <n v="380.07"/>
    <x v="3"/>
    <n v="1520.28"/>
    <x v="2"/>
    <s v="Patrick Wood DVM"/>
    <x v="9"/>
    <n v="43.326618000000003"/>
    <n v="-84.536095000000003"/>
    <x v="3"/>
    <d v="2024-08-05T00:00:00"/>
    <x v="7"/>
    <x v="7384"/>
    <n v="17616915.040000014"/>
  </r>
  <r>
    <x v="20"/>
    <x v="19"/>
    <n v="1034.54"/>
    <x v="2"/>
    <n v="1034.54"/>
    <x v="2"/>
    <s v="Melissa Jacobs"/>
    <x v="0"/>
    <n v="33.729759000000001"/>
    <n v="-111.43122099999999"/>
    <x v="1"/>
    <d v="2024-08-05T00:00:00"/>
    <x v="7"/>
    <x v="7385"/>
    <n v="17616915.040000014"/>
  </r>
  <r>
    <x v="8"/>
    <x v="18"/>
    <n v="105.58"/>
    <x v="4"/>
    <n v="316.74"/>
    <x v="2"/>
    <s v="Drew Reyes"/>
    <x v="11"/>
    <n v="39.059811000000003"/>
    <n v="-105.311104"/>
    <x v="1"/>
    <d v="2024-08-05T00:00:00"/>
    <x v="7"/>
    <x v="4900"/>
    <n v="17616915.040000014"/>
  </r>
  <r>
    <x v="23"/>
    <x v="7"/>
    <n v="44.55"/>
    <x v="1"/>
    <n v="222.75"/>
    <x v="3"/>
    <s v="Kyle Wright"/>
    <x v="33"/>
    <n v="44.268543000000001"/>
    <n v="-89.616507999999996"/>
    <x v="0"/>
    <d v="2024-08-05T00:00:00"/>
    <x v="7"/>
    <x v="7386"/>
    <n v="17616915.040000014"/>
  </r>
  <r>
    <x v="20"/>
    <x v="21"/>
    <n v="118.52"/>
    <x v="4"/>
    <n v="355.56"/>
    <x v="3"/>
    <s v="Megan Cruz"/>
    <x v="19"/>
    <n v="44.045876"/>
    <n v="-72.710685999999995"/>
    <x v="0"/>
    <d v="2024-08-05T00:00:00"/>
    <x v="7"/>
    <x v="7387"/>
    <n v="17616915.040000014"/>
  </r>
  <r>
    <x v="7"/>
    <x v="2"/>
    <n v="49.12"/>
    <x v="0"/>
    <n v="98.24"/>
    <x v="3"/>
    <s v="Sarah Cox"/>
    <x v="14"/>
    <n v="40.298904"/>
    <n v="-74.521011000000001"/>
    <x v="3"/>
    <d v="2024-08-05T00:00:00"/>
    <x v="7"/>
    <x v="7388"/>
    <n v="17616915.040000014"/>
  </r>
  <r>
    <x v="14"/>
    <x v="6"/>
    <n v="28.99"/>
    <x v="0"/>
    <n v="57.98"/>
    <x v="3"/>
    <s v="Maria Bell"/>
    <x v="8"/>
    <n v="27.766279000000001"/>
    <n v="-81.686783000000005"/>
    <x v="3"/>
    <d v="2024-08-05T00:00:00"/>
    <x v="7"/>
    <x v="7389"/>
    <n v="17616915.040000014"/>
  </r>
  <r>
    <x v="7"/>
    <x v="17"/>
    <n v="780.22"/>
    <x v="0"/>
    <n v="1560.44"/>
    <x v="1"/>
    <s v="Christopher Shah"/>
    <x v="18"/>
    <n v="31.054487000000002"/>
    <n v="-97.563461000000004"/>
    <x v="1"/>
    <d v="2024-08-06T00:00:00"/>
    <x v="7"/>
    <x v="7390"/>
    <n v="17616915.040000014"/>
  </r>
  <r>
    <x v="4"/>
    <x v="9"/>
    <n v="1239.99"/>
    <x v="0"/>
    <n v="2479.98"/>
    <x v="1"/>
    <s v="Steven Wong"/>
    <x v="48"/>
    <n v="44.693947000000001"/>
    <n v="-69.381927000000005"/>
    <x v="0"/>
    <d v="2024-08-06T00:00:00"/>
    <x v="7"/>
    <x v="7391"/>
    <n v="17616915.040000014"/>
  </r>
  <r>
    <x v="4"/>
    <x v="2"/>
    <n v="15.06"/>
    <x v="0"/>
    <n v="30.12"/>
    <x v="3"/>
    <s v="Jesse Anthony"/>
    <x v="42"/>
    <n v="39.063946000000001"/>
    <n v="-76.802100999999993"/>
    <x v="3"/>
    <d v="2024-08-06T00:00:00"/>
    <x v="7"/>
    <x v="7392"/>
    <n v="17616915.040000014"/>
  </r>
  <r>
    <x v="22"/>
    <x v="11"/>
    <n v="108.01"/>
    <x v="3"/>
    <n v="432.04"/>
    <x v="0"/>
    <s v="Tina Aguirre"/>
    <x v="44"/>
    <n v="37.668140000000001"/>
    <n v="-84.670067000000003"/>
    <x v="0"/>
    <d v="2024-08-06T00:00:00"/>
    <x v="7"/>
    <x v="7393"/>
    <n v="17616915.040000014"/>
  </r>
  <r>
    <x v="15"/>
    <x v="20"/>
    <n v="107.42"/>
    <x v="4"/>
    <n v="322.26"/>
    <x v="3"/>
    <s v="Kevin Johnson"/>
    <x v="1"/>
    <n v="40.349457000000001"/>
    <n v="-88.986136999999999"/>
    <x v="3"/>
    <d v="2024-08-06T00:00:00"/>
    <x v="7"/>
    <x v="7394"/>
    <n v="17616915.040000014"/>
  </r>
  <r>
    <x v="15"/>
    <x v="12"/>
    <n v="433.37"/>
    <x v="1"/>
    <n v="2166.85"/>
    <x v="2"/>
    <s v="Peter Webb"/>
    <x v="6"/>
    <n v="35.565342000000001"/>
    <n v="-96.928916999999998"/>
    <x v="2"/>
    <d v="2024-08-06T00:00:00"/>
    <x v="7"/>
    <x v="7395"/>
    <n v="17616915.040000014"/>
  </r>
  <r>
    <x v="20"/>
    <x v="19"/>
    <n v="1599.91"/>
    <x v="3"/>
    <n v="6399.64"/>
    <x v="2"/>
    <s v="Henry Morales"/>
    <x v="38"/>
    <n v="47.400902000000002"/>
    <n v="-121.490494"/>
    <x v="4"/>
    <d v="2024-08-06T00:00:00"/>
    <x v="7"/>
    <x v="7396"/>
    <n v="17616915.040000014"/>
  </r>
  <r>
    <x v="2"/>
    <x v="2"/>
    <n v="24.58"/>
    <x v="2"/>
    <n v="24.58"/>
    <x v="0"/>
    <s v="Nicholas Lewis"/>
    <x v="2"/>
    <n v="40.590752000000002"/>
    <n v="-77.209755000000001"/>
    <x v="2"/>
    <d v="2024-08-06T00:00:00"/>
    <x v="7"/>
    <x v="7397"/>
    <n v="17616915.040000014"/>
  </r>
  <r>
    <x v="19"/>
    <x v="18"/>
    <n v="140.11000000000001"/>
    <x v="2"/>
    <n v="140.11000000000001"/>
    <x v="2"/>
    <s v="Richard Rogers"/>
    <x v="48"/>
    <n v="44.693947000000001"/>
    <n v="-69.381927000000005"/>
    <x v="4"/>
    <d v="2024-08-06T00:00:00"/>
    <x v="7"/>
    <x v="7398"/>
    <n v="17616915.040000014"/>
  </r>
  <r>
    <x v="10"/>
    <x v="8"/>
    <n v="819.51"/>
    <x v="3"/>
    <n v="3278.04"/>
    <x v="3"/>
    <s v="Lindsey Wells"/>
    <x v="12"/>
    <n v="34.969704"/>
    <n v="-92.373123000000007"/>
    <x v="3"/>
    <d v="2024-08-06T00:00:00"/>
    <x v="7"/>
    <x v="7399"/>
    <n v="17616915.040000014"/>
  </r>
  <r>
    <x v="20"/>
    <x v="14"/>
    <n v="932.93"/>
    <x v="1"/>
    <n v="4664.6499999999996"/>
    <x v="0"/>
    <s v="Douglas Johnson"/>
    <x v="35"/>
    <n v="46.921925000000002"/>
    <n v="-110.454353"/>
    <x v="1"/>
    <d v="2024-08-06T00:00:00"/>
    <x v="7"/>
    <x v="7400"/>
    <n v="17616915.040000014"/>
  </r>
  <r>
    <x v="23"/>
    <x v="23"/>
    <n v="663.34"/>
    <x v="4"/>
    <n v="1990.02"/>
    <x v="0"/>
    <s v="Gordon Ochoa"/>
    <x v="26"/>
    <n v="37.769337"/>
    <n v="-78.169967999999997"/>
    <x v="2"/>
    <d v="2024-08-06T00:00:00"/>
    <x v="7"/>
    <x v="7401"/>
    <n v="17616915.040000014"/>
  </r>
  <r>
    <x v="22"/>
    <x v="15"/>
    <n v="150.88"/>
    <x v="0"/>
    <n v="301.76"/>
    <x v="1"/>
    <s v="Amy Jackson"/>
    <x v="35"/>
    <n v="46.921925000000002"/>
    <n v="-110.454353"/>
    <x v="0"/>
    <d v="2024-08-06T00:00:00"/>
    <x v="7"/>
    <x v="7402"/>
    <n v="17616915.040000014"/>
  </r>
  <r>
    <x v="11"/>
    <x v="23"/>
    <n v="544.84"/>
    <x v="4"/>
    <n v="1634.52"/>
    <x v="1"/>
    <s v="William Perry"/>
    <x v="40"/>
    <n v="33.040619"/>
    <n v="-83.643073999999999"/>
    <x v="2"/>
    <d v="2024-08-06T00:00:00"/>
    <x v="7"/>
    <x v="7403"/>
    <n v="17616915.040000014"/>
  </r>
  <r>
    <x v="0"/>
    <x v="0"/>
    <n v="382.84"/>
    <x v="3"/>
    <n v="1531.36"/>
    <x v="3"/>
    <s v="Brenda Wilson"/>
    <x v="45"/>
    <n v="44.299782"/>
    <n v="-99.438828000000001"/>
    <x v="0"/>
    <d v="2024-08-06T00:00:00"/>
    <x v="7"/>
    <x v="7404"/>
    <n v="17616915.040000014"/>
  </r>
  <r>
    <x v="22"/>
    <x v="15"/>
    <n v="150.44"/>
    <x v="3"/>
    <n v="601.76"/>
    <x v="3"/>
    <s v="Ricky Mcdaniel"/>
    <x v="41"/>
    <n v="38.313515000000002"/>
    <n v="-117.055374"/>
    <x v="0"/>
    <d v="2024-08-06T00:00:00"/>
    <x v="7"/>
    <x v="7405"/>
    <n v="17616915.040000014"/>
  </r>
  <r>
    <x v="11"/>
    <x v="7"/>
    <n v="78.97"/>
    <x v="1"/>
    <n v="394.85"/>
    <x v="2"/>
    <s v="Lauren Taylor"/>
    <x v="20"/>
    <n v="45.694454"/>
    <n v="-93.900192000000004"/>
    <x v="4"/>
    <d v="2024-08-06T00:00:00"/>
    <x v="7"/>
    <x v="7406"/>
    <n v="17616915.040000014"/>
  </r>
  <r>
    <x v="2"/>
    <x v="9"/>
    <n v="1244.52"/>
    <x v="0"/>
    <n v="2489.04"/>
    <x v="3"/>
    <s v="Alejandra Humphrey"/>
    <x v="13"/>
    <n v="40.150032000000003"/>
    <n v="-111.86243399999999"/>
    <x v="0"/>
    <d v="2024-08-06T00:00:00"/>
    <x v="7"/>
    <x v="7407"/>
    <n v="17616915.040000014"/>
  </r>
  <r>
    <x v="8"/>
    <x v="22"/>
    <n v="103.92"/>
    <x v="2"/>
    <n v="103.92"/>
    <x v="3"/>
    <s v="Charles Sandoval"/>
    <x v="6"/>
    <n v="35.565342000000001"/>
    <n v="-96.928916999999998"/>
    <x v="3"/>
    <d v="2024-08-06T00:00:00"/>
    <x v="7"/>
    <x v="7408"/>
    <n v="17616915.040000014"/>
  </r>
  <r>
    <x v="16"/>
    <x v="10"/>
    <n v="2491.63"/>
    <x v="4"/>
    <n v="7474.89"/>
    <x v="1"/>
    <s v="Mitchell Johnson"/>
    <x v="1"/>
    <n v="40.349457000000001"/>
    <n v="-88.986136999999999"/>
    <x v="4"/>
    <d v="2024-08-06T00:00:00"/>
    <x v="7"/>
    <x v="7409"/>
    <n v="17616915.040000014"/>
  </r>
  <r>
    <x v="5"/>
    <x v="1"/>
    <n v="360.31"/>
    <x v="4"/>
    <n v="1080.93"/>
    <x v="2"/>
    <s v="Ashley Martinez"/>
    <x v="36"/>
    <n v="39.849426000000001"/>
    <n v="-86.258278000000004"/>
    <x v="0"/>
    <d v="2024-08-06T00:00:00"/>
    <x v="7"/>
    <x v="7410"/>
    <n v="17616915.040000014"/>
  </r>
  <r>
    <x v="10"/>
    <x v="18"/>
    <n v="84.09"/>
    <x v="0"/>
    <n v="168.18"/>
    <x v="2"/>
    <s v="Richard Martin"/>
    <x v="35"/>
    <n v="46.921925000000002"/>
    <n v="-110.454353"/>
    <x v="4"/>
    <d v="2024-08-06T00:00:00"/>
    <x v="7"/>
    <x v="7411"/>
    <n v="17616915.040000014"/>
  </r>
  <r>
    <x v="4"/>
    <x v="6"/>
    <n v="28.49"/>
    <x v="2"/>
    <n v="28.49"/>
    <x v="2"/>
    <s v="Joseph Lee"/>
    <x v="24"/>
    <n v="21.094318000000001"/>
    <n v="-157.49833699999999"/>
    <x v="3"/>
    <d v="2024-08-06T00:00:00"/>
    <x v="7"/>
    <x v="7412"/>
    <n v="17616915.040000014"/>
  </r>
  <r>
    <x v="0"/>
    <x v="1"/>
    <n v="143.19"/>
    <x v="1"/>
    <n v="715.95"/>
    <x v="2"/>
    <s v="Gilbert Johnson"/>
    <x v="13"/>
    <n v="40.150032000000003"/>
    <n v="-111.86243399999999"/>
    <x v="2"/>
    <d v="2024-08-06T00:00:00"/>
    <x v="7"/>
    <x v="7413"/>
    <n v="17616915.040000014"/>
  </r>
  <r>
    <x v="8"/>
    <x v="22"/>
    <n v="100.91"/>
    <x v="0"/>
    <n v="201.82"/>
    <x v="1"/>
    <s v="Kara Gross"/>
    <x v="39"/>
    <n v="36.116202999999999"/>
    <n v="-119.68156399999999"/>
    <x v="1"/>
    <d v="2024-08-06T00:00:00"/>
    <x v="7"/>
    <x v="7414"/>
    <n v="17616915.040000014"/>
  </r>
  <r>
    <x v="20"/>
    <x v="5"/>
    <n v="31.47"/>
    <x v="4"/>
    <n v="94.41"/>
    <x v="3"/>
    <s v="Daniel Hall"/>
    <x v="3"/>
    <n v="41.597782000000002"/>
    <n v="-72.755370999999997"/>
    <x v="0"/>
    <d v="2024-08-06T00:00:00"/>
    <x v="7"/>
    <x v="7415"/>
    <n v="17616915.040000014"/>
  </r>
  <r>
    <x v="18"/>
    <x v="1"/>
    <n v="185.21"/>
    <x v="1"/>
    <n v="926.05000000000007"/>
    <x v="2"/>
    <s v="Preston Carter"/>
    <x v="7"/>
    <n v="42.230170999999999"/>
    <n v="-71.530106000000004"/>
    <x v="0"/>
    <d v="2024-08-06T00:00:00"/>
    <x v="7"/>
    <x v="7416"/>
    <n v="17616915.040000014"/>
  </r>
  <r>
    <x v="19"/>
    <x v="11"/>
    <n v="181.31"/>
    <x v="2"/>
    <n v="181.31"/>
    <x v="1"/>
    <s v="Darryl Wilson"/>
    <x v="24"/>
    <n v="21.094318000000001"/>
    <n v="-157.49833699999999"/>
    <x v="2"/>
    <d v="2024-08-06T00:00:00"/>
    <x v="7"/>
    <x v="7417"/>
    <n v="17616915.040000014"/>
  </r>
  <r>
    <x v="10"/>
    <x v="10"/>
    <n v="2412.63"/>
    <x v="1"/>
    <n v="12063.150000000001"/>
    <x v="1"/>
    <s v="Jill Wilson"/>
    <x v="19"/>
    <n v="44.045876"/>
    <n v="-72.710685999999995"/>
    <x v="3"/>
    <d v="2024-08-06T00:00:00"/>
    <x v="7"/>
    <x v="7418"/>
    <n v="17616915.040000014"/>
  </r>
  <r>
    <x v="20"/>
    <x v="13"/>
    <n v="1563.8"/>
    <x v="4"/>
    <n v="4691.3999999999996"/>
    <x v="0"/>
    <s v="Sarah Obrien"/>
    <x v="33"/>
    <n v="44.268543000000001"/>
    <n v="-89.616507999999996"/>
    <x v="3"/>
    <d v="2024-08-06T00:00:00"/>
    <x v="7"/>
    <x v="7419"/>
    <n v="17616915.040000014"/>
  </r>
  <r>
    <x v="7"/>
    <x v="20"/>
    <n v="291.36"/>
    <x v="3"/>
    <n v="1165.44"/>
    <x v="0"/>
    <s v="Anne Morgan"/>
    <x v="47"/>
    <n v="42.011538999999999"/>
    <n v="-93.210526000000002"/>
    <x v="2"/>
    <d v="2024-08-06T00:00:00"/>
    <x v="7"/>
    <x v="7420"/>
    <n v="17616915.040000014"/>
  </r>
  <r>
    <x v="5"/>
    <x v="21"/>
    <n v="115"/>
    <x v="2"/>
    <n v="115"/>
    <x v="0"/>
    <s v="William Bean"/>
    <x v="14"/>
    <n v="40.298904"/>
    <n v="-74.521011000000001"/>
    <x v="4"/>
    <d v="2024-08-06T00:00:00"/>
    <x v="7"/>
    <x v="7421"/>
    <n v="17616915.040000014"/>
  </r>
  <r>
    <x v="4"/>
    <x v="23"/>
    <n v="1058.08"/>
    <x v="2"/>
    <n v="1058.08"/>
    <x v="2"/>
    <s v="Lance Floyd"/>
    <x v="2"/>
    <n v="40.590752000000002"/>
    <n v="-77.209755000000001"/>
    <x v="0"/>
    <d v="2024-08-06T00:00:00"/>
    <x v="7"/>
    <x v="7422"/>
    <n v="17616915.040000014"/>
  </r>
  <r>
    <x v="16"/>
    <x v="20"/>
    <n v="299.72000000000003"/>
    <x v="2"/>
    <n v="299.72000000000003"/>
    <x v="1"/>
    <s v="Heidi Carlson"/>
    <x v="6"/>
    <n v="35.565342000000001"/>
    <n v="-96.928916999999998"/>
    <x v="4"/>
    <d v="2024-08-06T00:00:00"/>
    <x v="7"/>
    <x v="7423"/>
    <n v="17616915.040000014"/>
  </r>
  <r>
    <x v="5"/>
    <x v="1"/>
    <n v="175.95"/>
    <x v="3"/>
    <n v="703.8"/>
    <x v="0"/>
    <s v="Anthony Martin"/>
    <x v="4"/>
    <n v="32.741646000000003"/>
    <n v="-89.678696000000002"/>
    <x v="3"/>
    <d v="2024-08-06T00:00:00"/>
    <x v="7"/>
    <x v="7424"/>
    <n v="17616915.040000014"/>
  </r>
  <r>
    <x v="6"/>
    <x v="9"/>
    <n v="1325.19"/>
    <x v="1"/>
    <n v="6625.9500000000007"/>
    <x v="1"/>
    <s v="Michael Porter"/>
    <x v="10"/>
    <n v="38.491225999999997"/>
    <n v="-80.954455999999993"/>
    <x v="4"/>
    <d v="2024-08-06T00:00:00"/>
    <x v="7"/>
    <x v="7425"/>
    <n v="17616915.040000014"/>
  </r>
  <r>
    <x v="12"/>
    <x v="19"/>
    <n v="1935.94"/>
    <x v="4"/>
    <n v="5807.82"/>
    <x v="1"/>
    <s v="Samuel Brooks"/>
    <x v="35"/>
    <n v="46.921925000000002"/>
    <n v="-110.454353"/>
    <x v="2"/>
    <d v="2024-08-06T00:00:00"/>
    <x v="7"/>
    <x v="7426"/>
    <n v="17616915.040000014"/>
  </r>
  <r>
    <x v="22"/>
    <x v="4"/>
    <n v="788.92"/>
    <x v="3"/>
    <n v="3155.68"/>
    <x v="3"/>
    <s v="Benjamin Cruz"/>
    <x v="17"/>
    <n v="61.370716000000002"/>
    <n v="-152.40441899999999"/>
    <x v="3"/>
    <d v="2024-08-06T00:00:00"/>
    <x v="7"/>
    <x v="7427"/>
    <n v="17616915.040000014"/>
  </r>
  <r>
    <x v="4"/>
    <x v="19"/>
    <n v="398.46"/>
    <x v="4"/>
    <n v="1195.3799999999999"/>
    <x v="1"/>
    <s v="Kathryn Hughes"/>
    <x v="40"/>
    <n v="33.040619"/>
    <n v="-83.643073999999999"/>
    <x v="1"/>
    <d v="2024-08-06T00:00:00"/>
    <x v="7"/>
    <x v="7428"/>
    <n v="17616915.040000014"/>
  </r>
  <r>
    <x v="9"/>
    <x v="18"/>
    <n v="132.28"/>
    <x v="1"/>
    <n v="661.4"/>
    <x v="1"/>
    <s v="Christopher Herrera"/>
    <x v="5"/>
    <n v="39.318522999999999"/>
    <n v="-75.507141000000004"/>
    <x v="4"/>
    <d v="2024-08-06T00:00:00"/>
    <x v="7"/>
    <x v="7429"/>
    <n v="17616915.040000014"/>
  </r>
  <r>
    <x v="8"/>
    <x v="6"/>
    <n v="45.59"/>
    <x v="2"/>
    <n v="45.59"/>
    <x v="2"/>
    <s v="Michael Mata"/>
    <x v="16"/>
    <n v="35.747844999999998"/>
    <n v="-86.692345000000003"/>
    <x v="4"/>
    <d v="2024-08-06T00:00:00"/>
    <x v="7"/>
    <x v="7430"/>
    <n v="17616915.040000014"/>
  </r>
  <r>
    <x v="17"/>
    <x v="22"/>
    <n v="256.93"/>
    <x v="3"/>
    <n v="1027.72"/>
    <x v="1"/>
    <s v="Samuel Flores"/>
    <x v="13"/>
    <n v="40.150032000000003"/>
    <n v="-111.86243399999999"/>
    <x v="1"/>
    <d v="2024-08-07T00:00:00"/>
    <x v="7"/>
    <x v="7431"/>
    <n v="17616915.040000014"/>
  </r>
  <r>
    <x v="0"/>
    <x v="10"/>
    <n v="2777.79"/>
    <x v="3"/>
    <n v="11111.16"/>
    <x v="2"/>
    <s v="Rebekah Hernandez"/>
    <x v="45"/>
    <n v="44.299782"/>
    <n v="-99.438828000000001"/>
    <x v="0"/>
    <d v="2024-08-07T00:00:00"/>
    <x v="7"/>
    <x v="7432"/>
    <n v="17616915.040000014"/>
  </r>
  <r>
    <x v="22"/>
    <x v="17"/>
    <n v="361.91"/>
    <x v="2"/>
    <n v="361.91"/>
    <x v="0"/>
    <s v="Ronald Garner"/>
    <x v="48"/>
    <n v="44.693947000000001"/>
    <n v="-69.381927000000005"/>
    <x v="0"/>
    <d v="2024-08-07T00:00:00"/>
    <x v="7"/>
    <x v="7433"/>
    <n v="17616915.040000014"/>
  </r>
  <r>
    <x v="11"/>
    <x v="3"/>
    <n v="126.79"/>
    <x v="0"/>
    <n v="253.58"/>
    <x v="2"/>
    <s v="Tony Liu"/>
    <x v="46"/>
    <n v="41.125369999999997"/>
    <n v="-98.268082000000007"/>
    <x v="3"/>
    <d v="2024-08-07T00:00:00"/>
    <x v="7"/>
    <x v="7434"/>
    <n v="17616915.040000014"/>
  </r>
  <r>
    <x v="16"/>
    <x v="13"/>
    <n v="806.68"/>
    <x v="3"/>
    <n v="3226.72"/>
    <x v="3"/>
    <s v="Ashley Hill"/>
    <x v="26"/>
    <n v="37.769337"/>
    <n v="-78.169967999999997"/>
    <x v="0"/>
    <d v="2024-08-07T00:00:00"/>
    <x v="7"/>
    <x v="7435"/>
    <n v="17616915.040000014"/>
  </r>
  <r>
    <x v="20"/>
    <x v="3"/>
    <n v="473.9"/>
    <x v="2"/>
    <n v="473.9"/>
    <x v="1"/>
    <s v="Brian Salinas"/>
    <x v="37"/>
    <n v="38.456085000000002"/>
    <n v="-92.288368000000006"/>
    <x v="1"/>
    <d v="2024-08-07T00:00:00"/>
    <x v="7"/>
    <x v="638"/>
    <n v="17616915.040000014"/>
  </r>
  <r>
    <x v="9"/>
    <x v="13"/>
    <n v="1594.79"/>
    <x v="3"/>
    <n v="6379.16"/>
    <x v="0"/>
    <s v="Reginald Sanders"/>
    <x v="36"/>
    <n v="39.849426000000001"/>
    <n v="-86.258278000000004"/>
    <x v="3"/>
    <d v="2024-08-07T00:00:00"/>
    <x v="7"/>
    <x v="7436"/>
    <n v="17616915.040000014"/>
  </r>
  <r>
    <x v="5"/>
    <x v="18"/>
    <n v="83.99"/>
    <x v="3"/>
    <n v="335.96"/>
    <x v="3"/>
    <s v="Meagan Scott"/>
    <x v="39"/>
    <n v="36.116202999999999"/>
    <n v="-119.68156399999999"/>
    <x v="2"/>
    <d v="2024-08-07T00:00:00"/>
    <x v="7"/>
    <x v="7437"/>
    <n v="17616915.040000014"/>
  </r>
  <r>
    <x v="9"/>
    <x v="9"/>
    <n v="1820.15"/>
    <x v="1"/>
    <n v="9100.75"/>
    <x v="3"/>
    <s v="Sharon Cruz"/>
    <x v="40"/>
    <n v="33.040619"/>
    <n v="-83.643073999999999"/>
    <x v="4"/>
    <d v="2024-08-07T00:00:00"/>
    <x v="7"/>
    <x v="7438"/>
    <n v="17616915.040000014"/>
  </r>
  <r>
    <x v="16"/>
    <x v="22"/>
    <n v="473.2"/>
    <x v="2"/>
    <n v="473.2"/>
    <x v="0"/>
    <s v="Adam Brown"/>
    <x v="42"/>
    <n v="39.063946000000001"/>
    <n v="-76.802100999999993"/>
    <x v="2"/>
    <d v="2024-08-07T00:00:00"/>
    <x v="7"/>
    <x v="7439"/>
    <n v="17616915.040000014"/>
  </r>
  <r>
    <x v="19"/>
    <x v="22"/>
    <n v="146.54"/>
    <x v="3"/>
    <n v="586.16"/>
    <x v="3"/>
    <s v="Daniel King"/>
    <x v="43"/>
    <n v="47.528911999999998"/>
    <n v="-99.784012000000004"/>
    <x v="1"/>
    <d v="2024-08-07T00:00:00"/>
    <x v="7"/>
    <x v="7440"/>
    <n v="17616915.040000014"/>
  </r>
  <r>
    <x v="11"/>
    <x v="22"/>
    <n v="182.1"/>
    <x v="2"/>
    <n v="182.1"/>
    <x v="0"/>
    <s v="Warren Jones"/>
    <x v="28"/>
    <n v="32.806671000000001"/>
    <n v="-86.791129999999995"/>
    <x v="2"/>
    <d v="2024-08-07T00:00:00"/>
    <x v="7"/>
    <x v="7441"/>
    <n v="17616915.040000014"/>
  </r>
  <r>
    <x v="13"/>
    <x v="6"/>
    <n v="48.43"/>
    <x v="4"/>
    <n v="145.29"/>
    <x v="1"/>
    <s v="Dawn Cruz"/>
    <x v="46"/>
    <n v="41.125369999999997"/>
    <n v="-98.268082000000007"/>
    <x v="0"/>
    <d v="2024-08-07T00:00:00"/>
    <x v="7"/>
    <x v="7442"/>
    <n v="17616915.040000014"/>
  </r>
  <r>
    <x v="9"/>
    <x v="3"/>
    <n v="434.05"/>
    <x v="0"/>
    <n v="868.1"/>
    <x v="3"/>
    <s v="Nathan Singh"/>
    <x v="5"/>
    <n v="39.318522999999999"/>
    <n v="-75.507141000000004"/>
    <x v="0"/>
    <d v="2024-08-07T00:00:00"/>
    <x v="7"/>
    <x v="7443"/>
    <n v="17616915.040000014"/>
  </r>
  <r>
    <x v="1"/>
    <x v="17"/>
    <n v="511.57"/>
    <x v="0"/>
    <n v="1023.14"/>
    <x v="2"/>
    <s v="Brandon Schwartz"/>
    <x v="11"/>
    <n v="39.059811000000003"/>
    <n v="-105.311104"/>
    <x v="3"/>
    <d v="2024-08-07T00:00:00"/>
    <x v="7"/>
    <x v="7444"/>
    <n v="17616915.040000014"/>
  </r>
  <r>
    <x v="11"/>
    <x v="18"/>
    <n v="92.04"/>
    <x v="4"/>
    <n v="276.12"/>
    <x v="2"/>
    <s v="Courtney Perry"/>
    <x v="28"/>
    <n v="32.806671000000001"/>
    <n v="-86.791129999999995"/>
    <x v="3"/>
    <d v="2024-08-07T00:00:00"/>
    <x v="7"/>
    <x v="7445"/>
    <n v="17616915.040000014"/>
  </r>
  <r>
    <x v="23"/>
    <x v="3"/>
    <n v="218.8"/>
    <x v="0"/>
    <n v="437.6"/>
    <x v="0"/>
    <s v="Melissa Francis"/>
    <x v="12"/>
    <n v="34.969704"/>
    <n v="-92.373123000000007"/>
    <x v="1"/>
    <d v="2024-08-07T00:00:00"/>
    <x v="7"/>
    <x v="7446"/>
    <n v="17616915.040000014"/>
  </r>
  <r>
    <x v="11"/>
    <x v="11"/>
    <n v="293.38"/>
    <x v="1"/>
    <n v="1466.9"/>
    <x v="1"/>
    <s v="Lisa Lewis"/>
    <x v="6"/>
    <n v="35.565342000000001"/>
    <n v="-96.928916999999998"/>
    <x v="0"/>
    <d v="2024-08-07T00:00:00"/>
    <x v="7"/>
    <x v="7447"/>
    <n v="17616915.040000014"/>
  </r>
  <r>
    <x v="7"/>
    <x v="5"/>
    <n v="79.41"/>
    <x v="3"/>
    <n v="317.64"/>
    <x v="1"/>
    <s v="April Russell"/>
    <x v="11"/>
    <n v="39.059811000000003"/>
    <n v="-105.311104"/>
    <x v="4"/>
    <d v="2024-08-07T00:00:00"/>
    <x v="7"/>
    <x v="7448"/>
    <n v="17616915.040000014"/>
  </r>
  <r>
    <x v="19"/>
    <x v="14"/>
    <n v="973.96"/>
    <x v="0"/>
    <n v="1947.92"/>
    <x v="0"/>
    <s v="Andrea Silva"/>
    <x v="40"/>
    <n v="33.040619"/>
    <n v="-83.643073999999999"/>
    <x v="3"/>
    <d v="2024-08-07T00:00:00"/>
    <x v="7"/>
    <x v="7449"/>
    <n v="17616915.040000014"/>
  </r>
  <r>
    <x v="9"/>
    <x v="10"/>
    <n v="1128.6099999999999"/>
    <x v="4"/>
    <n v="3385.83"/>
    <x v="2"/>
    <s v="Jeremy Sutton"/>
    <x v="48"/>
    <n v="44.693947000000001"/>
    <n v="-69.381927000000005"/>
    <x v="0"/>
    <d v="2024-08-07T00:00:00"/>
    <x v="7"/>
    <x v="7450"/>
    <n v="17616915.040000014"/>
  </r>
  <r>
    <x v="17"/>
    <x v="3"/>
    <n v="299.31"/>
    <x v="1"/>
    <n v="1496.55"/>
    <x v="1"/>
    <s v="Veronica Vargas"/>
    <x v="39"/>
    <n v="36.116202999999999"/>
    <n v="-119.68156399999999"/>
    <x v="1"/>
    <d v="2024-08-07T00:00:00"/>
    <x v="7"/>
    <x v="7451"/>
    <n v="17616915.040000014"/>
  </r>
  <r>
    <x v="0"/>
    <x v="7"/>
    <n v="27.77"/>
    <x v="3"/>
    <n v="111.08"/>
    <x v="0"/>
    <s v="David Wilson"/>
    <x v="17"/>
    <n v="61.370716000000002"/>
    <n v="-152.40441899999999"/>
    <x v="2"/>
    <d v="2024-08-07T00:00:00"/>
    <x v="7"/>
    <x v="5694"/>
    <n v="17616915.040000014"/>
  </r>
  <r>
    <x v="3"/>
    <x v="15"/>
    <n v="141.85"/>
    <x v="0"/>
    <n v="283.7"/>
    <x v="1"/>
    <s v="John Washington"/>
    <x v="24"/>
    <n v="21.094318000000001"/>
    <n v="-157.49833699999999"/>
    <x v="1"/>
    <d v="2024-08-07T00:00:00"/>
    <x v="7"/>
    <x v="7452"/>
    <n v="17616915.040000014"/>
  </r>
  <r>
    <x v="14"/>
    <x v="20"/>
    <n v="171.01"/>
    <x v="1"/>
    <n v="855.05"/>
    <x v="1"/>
    <s v="Brandon Arnold"/>
    <x v="49"/>
    <n v="42.165725999999999"/>
    <n v="-74.948051000000007"/>
    <x v="4"/>
    <d v="2024-08-07T00:00:00"/>
    <x v="7"/>
    <x v="7453"/>
    <n v="17616915.040000014"/>
  </r>
  <r>
    <x v="7"/>
    <x v="14"/>
    <n v="696.25"/>
    <x v="4"/>
    <n v="2088.75"/>
    <x v="2"/>
    <s v="Keith Peterson"/>
    <x v="2"/>
    <n v="40.590752000000002"/>
    <n v="-77.209755000000001"/>
    <x v="2"/>
    <d v="2024-08-07T00:00:00"/>
    <x v="7"/>
    <x v="7454"/>
    <n v="17616915.040000014"/>
  </r>
  <r>
    <x v="6"/>
    <x v="11"/>
    <n v="270.33"/>
    <x v="0"/>
    <n v="540.66"/>
    <x v="3"/>
    <s v="Scott Campbell"/>
    <x v="35"/>
    <n v="46.921925000000002"/>
    <n v="-110.454353"/>
    <x v="1"/>
    <d v="2024-08-07T00:00:00"/>
    <x v="7"/>
    <x v="7455"/>
    <n v="17616915.040000014"/>
  </r>
  <r>
    <x v="19"/>
    <x v="10"/>
    <n v="2586.5100000000002"/>
    <x v="1"/>
    <n v="12932.550000000001"/>
    <x v="2"/>
    <s v="Jacob Nielsen"/>
    <x v="5"/>
    <n v="39.318522999999999"/>
    <n v="-75.507141000000004"/>
    <x v="4"/>
    <d v="2024-08-07T00:00:00"/>
    <x v="7"/>
    <x v="7456"/>
    <n v="17616915.040000014"/>
  </r>
  <r>
    <x v="4"/>
    <x v="14"/>
    <n v="581.83000000000004"/>
    <x v="1"/>
    <n v="2909.15"/>
    <x v="1"/>
    <s v="Shelby Bridges"/>
    <x v="39"/>
    <n v="36.116202999999999"/>
    <n v="-119.68156399999999"/>
    <x v="3"/>
    <d v="2024-08-07T00:00:00"/>
    <x v="7"/>
    <x v="7457"/>
    <n v="17616915.040000014"/>
  </r>
  <r>
    <x v="15"/>
    <x v="4"/>
    <n v="615.01"/>
    <x v="1"/>
    <n v="3075.05"/>
    <x v="0"/>
    <s v="Mary Gonzalez"/>
    <x v="48"/>
    <n v="44.693947000000001"/>
    <n v="-69.381927000000005"/>
    <x v="2"/>
    <d v="2024-08-07T00:00:00"/>
    <x v="7"/>
    <x v="7458"/>
    <n v="17616915.040000014"/>
  </r>
  <r>
    <x v="1"/>
    <x v="10"/>
    <n v="1214.6300000000001"/>
    <x v="3"/>
    <n v="4858.5200000000004"/>
    <x v="3"/>
    <s v="Richard Flores Jr."/>
    <x v="9"/>
    <n v="43.326618000000003"/>
    <n v="-84.536095000000003"/>
    <x v="2"/>
    <d v="2024-08-08T00:00:00"/>
    <x v="7"/>
    <x v="7459"/>
    <n v="17616915.040000014"/>
  </r>
  <r>
    <x v="0"/>
    <x v="17"/>
    <n v="638.67999999999995"/>
    <x v="1"/>
    <n v="3193.3999999999996"/>
    <x v="0"/>
    <s v="Janet Morton"/>
    <x v="13"/>
    <n v="40.150032000000003"/>
    <n v="-111.86243399999999"/>
    <x v="0"/>
    <d v="2024-08-08T00:00:00"/>
    <x v="7"/>
    <x v="7460"/>
    <n v="17616915.040000014"/>
  </r>
  <r>
    <x v="17"/>
    <x v="0"/>
    <n v="268.64"/>
    <x v="3"/>
    <n v="1074.56"/>
    <x v="1"/>
    <s v="Katie White"/>
    <x v="3"/>
    <n v="41.597782000000002"/>
    <n v="-72.755370999999997"/>
    <x v="0"/>
    <d v="2024-08-08T00:00:00"/>
    <x v="7"/>
    <x v="7461"/>
    <n v="17616915.040000014"/>
  </r>
  <r>
    <x v="21"/>
    <x v="6"/>
    <n v="46.94"/>
    <x v="1"/>
    <n v="234.7"/>
    <x v="3"/>
    <s v="Michael Valdez"/>
    <x v="23"/>
    <n v="31.169546"/>
    <n v="-91.867805000000004"/>
    <x v="3"/>
    <d v="2024-08-08T00:00:00"/>
    <x v="7"/>
    <x v="7462"/>
    <n v="17616915.040000014"/>
  </r>
  <r>
    <x v="2"/>
    <x v="7"/>
    <n v="38.46"/>
    <x v="2"/>
    <n v="38.46"/>
    <x v="2"/>
    <s v="Tracy Miller"/>
    <x v="23"/>
    <n v="31.169546"/>
    <n v="-91.867805000000004"/>
    <x v="4"/>
    <d v="2024-08-08T00:00:00"/>
    <x v="7"/>
    <x v="7463"/>
    <n v="17616915.040000014"/>
  </r>
  <r>
    <x v="7"/>
    <x v="11"/>
    <n v="230.47"/>
    <x v="0"/>
    <n v="460.94"/>
    <x v="3"/>
    <s v="James Richard"/>
    <x v="20"/>
    <n v="45.694454"/>
    <n v="-93.900192000000004"/>
    <x v="3"/>
    <d v="2024-08-08T00:00:00"/>
    <x v="7"/>
    <x v="7464"/>
    <n v="17616915.040000014"/>
  </r>
  <r>
    <x v="15"/>
    <x v="9"/>
    <n v="913.21"/>
    <x v="3"/>
    <n v="3652.84"/>
    <x v="0"/>
    <s v="Courtney Murphy"/>
    <x v="15"/>
    <n v="35.630065999999999"/>
    <n v="-79.806419000000005"/>
    <x v="3"/>
    <d v="2024-08-08T00:00:00"/>
    <x v="7"/>
    <x v="7465"/>
    <n v="17616915.040000014"/>
  </r>
  <r>
    <x v="0"/>
    <x v="6"/>
    <n v="34.31"/>
    <x v="1"/>
    <n v="171.55"/>
    <x v="2"/>
    <s v="Ralph Christensen"/>
    <x v="18"/>
    <n v="31.054487000000002"/>
    <n v="-97.563461000000004"/>
    <x v="4"/>
    <d v="2024-08-08T00:00:00"/>
    <x v="7"/>
    <x v="7466"/>
    <n v="17616915.040000014"/>
  </r>
  <r>
    <x v="10"/>
    <x v="7"/>
    <n v="49.21"/>
    <x v="1"/>
    <n v="246.05"/>
    <x v="2"/>
    <s v="Mason Barrett"/>
    <x v="32"/>
    <n v="44.240459000000001"/>
    <n v="-114.47882799999999"/>
    <x v="0"/>
    <d v="2024-08-08T00:00:00"/>
    <x v="7"/>
    <x v="7467"/>
    <n v="17616915.040000014"/>
  </r>
  <r>
    <x v="6"/>
    <x v="3"/>
    <n v="243.13"/>
    <x v="4"/>
    <n v="729.39"/>
    <x v="2"/>
    <s v="Don Adams"/>
    <x v="11"/>
    <n v="39.059811000000003"/>
    <n v="-105.311104"/>
    <x v="3"/>
    <d v="2024-08-08T00:00:00"/>
    <x v="7"/>
    <x v="7468"/>
    <n v="17616915.040000014"/>
  </r>
  <r>
    <x v="22"/>
    <x v="9"/>
    <n v="1333.4"/>
    <x v="2"/>
    <n v="1333.4"/>
    <x v="1"/>
    <s v="Heidi Vega"/>
    <x v="2"/>
    <n v="40.590752000000002"/>
    <n v="-77.209755000000001"/>
    <x v="1"/>
    <d v="2024-08-08T00:00:00"/>
    <x v="7"/>
    <x v="7469"/>
    <n v="17616915.040000014"/>
  </r>
  <r>
    <x v="14"/>
    <x v="14"/>
    <n v="475.35"/>
    <x v="4"/>
    <n v="1426.0500000000002"/>
    <x v="2"/>
    <s v="Sean Bullock"/>
    <x v="6"/>
    <n v="35.565342000000001"/>
    <n v="-96.928916999999998"/>
    <x v="3"/>
    <d v="2024-08-08T00:00:00"/>
    <x v="7"/>
    <x v="7470"/>
    <n v="17616915.040000014"/>
  </r>
  <r>
    <x v="4"/>
    <x v="5"/>
    <n v="76.069999999999993"/>
    <x v="0"/>
    <n v="152.13999999999999"/>
    <x v="2"/>
    <s v="Elizabeth Kelley"/>
    <x v="7"/>
    <n v="42.230170999999999"/>
    <n v="-71.530106000000004"/>
    <x v="2"/>
    <d v="2024-08-08T00:00:00"/>
    <x v="7"/>
    <x v="7471"/>
    <n v="17616915.040000014"/>
  </r>
  <r>
    <x v="1"/>
    <x v="13"/>
    <n v="200.48"/>
    <x v="1"/>
    <n v="1002.4"/>
    <x v="2"/>
    <s v="Curtis Hall"/>
    <x v="20"/>
    <n v="45.694454"/>
    <n v="-93.900192000000004"/>
    <x v="0"/>
    <d v="2024-08-08T00:00:00"/>
    <x v="7"/>
    <x v="7472"/>
    <n v="17616915.040000014"/>
  </r>
  <r>
    <x v="22"/>
    <x v="20"/>
    <n v="94.45"/>
    <x v="4"/>
    <n v="283.35000000000002"/>
    <x v="3"/>
    <s v="Douglas Underwood"/>
    <x v="32"/>
    <n v="44.240459000000001"/>
    <n v="-114.47882799999999"/>
    <x v="0"/>
    <d v="2024-08-08T00:00:00"/>
    <x v="7"/>
    <x v="7473"/>
    <n v="17616915.040000014"/>
  </r>
  <r>
    <x v="20"/>
    <x v="19"/>
    <n v="829.6"/>
    <x v="3"/>
    <n v="3318.4"/>
    <x v="2"/>
    <s v="Marie Foster"/>
    <x v="29"/>
    <n v="38.526600000000002"/>
    <n v="-96.726485999999994"/>
    <x v="2"/>
    <d v="2024-08-08T00:00:00"/>
    <x v="7"/>
    <x v="7474"/>
    <n v="17616915.040000014"/>
  </r>
  <r>
    <x v="6"/>
    <x v="17"/>
    <n v="691.76"/>
    <x v="2"/>
    <n v="691.76"/>
    <x v="0"/>
    <s v="Elizabeth Olson"/>
    <x v="21"/>
    <n v="41.680892999999998"/>
    <n v="-71.511780000000002"/>
    <x v="0"/>
    <d v="2024-08-08T00:00:00"/>
    <x v="7"/>
    <x v="7475"/>
    <n v="17616915.040000014"/>
  </r>
  <r>
    <x v="6"/>
    <x v="23"/>
    <n v="686.81"/>
    <x v="3"/>
    <n v="2747.24"/>
    <x v="1"/>
    <s v="Mitchell Reynolds"/>
    <x v="39"/>
    <n v="36.116202999999999"/>
    <n v="-119.68156399999999"/>
    <x v="3"/>
    <d v="2024-08-08T00:00:00"/>
    <x v="7"/>
    <x v="7476"/>
    <n v="17616915.040000014"/>
  </r>
  <r>
    <x v="10"/>
    <x v="9"/>
    <n v="950.95"/>
    <x v="3"/>
    <n v="3803.8"/>
    <x v="1"/>
    <s v="Mr. Andrew Whitaker MD"/>
    <x v="43"/>
    <n v="47.528911999999998"/>
    <n v="-99.784012000000004"/>
    <x v="0"/>
    <d v="2024-08-08T00:00:00"/>
    <x v="7"/>
    <x v="7477"/>
    <n v="17616915.040000014"/>
  </r>
  <r>
    <x v="8"/>
    <x v="18"/>
    <n v="142.4"/>
    <x v="0"/>
    <n v="284.8"/>
    <x v="1"/>
    <s v="Justin Rich"/>
    <x v="24"/>
    <n v="21.094318000000001"/>
    <n v="-157.49833699999999"/>
    <x v="3"/>
    <d v="2024-08-08T00:00:00"/>
    <x v="7"/>
    <x v="7478"/>
    <n v="17616915.040000014"/>
  </r>
  <r>
    <x v="17"/>
    <x v="5"/>
    <n v="65.040000000000006"/>
    <x v="3"/>
    <n v="260.16000000000003"/>
    <x v="3"/>
    <s v="Cameron Griffin DDS"/>
    <x v="43"/>
    <n v="47.528911999999998"/>
    <n v="-99.784012000000004"/>
    <x v="4"/>
    <d v="2024-08-08T00:00:00"/>
    <x v="7"/>
    <x v="7479"/>
    <n v="17616915.040000014"/>
  </r>
  <r>
    <x v="6"/>
    <x v="23"/>
    <n v="514.35"/>
    <x v="4"/>
    <n v="1543.0500000000002"/>
    <x v="3"/>
    <s v="Mr. Adam Delgado"/>
    <x v="30"/>
    <n v="44.572020999999999"/>
    <n v="-122.070938"/>
    <x v="1"/>
    <d v="2024-08-08T00:00:00"/>
    <x v="7"/>
    <x v="7480"/>
    <n v="17616915.040000014"/>
  </r>
  <r>
    <x v="14"/>
    <x v="19"/>
    <n v="1755.07"/>
    <x v="1"/>
    <n v="8775.35"/>
    <x v="2"/>
    <s v="Travis French"/>
    <x v="26"/>
    <n v="37.769337"/>
    <n v="-78.169967999999997"/>
    <x v="1"/>
    <d v="2024-08-08T00:00:00"/>
    <x v="7"/>
    <x v="7481"/>
    <n v="17616915.040000014"/>
  </r>
  <r>
    <x v="9"/>
    <x v="13"/>
    <n v="943.15"/>
    <x v="1"/>
    <n v="4715.75"/>
    <x v="2"/>
    <s v="Carlos Haley"/>
    <x v="14"/>
    <n v="40.298904"/>
    <n v="-74.521011000000001"/>
    <x v="0"/>
    <d v="2024-08-08T00:00:00"/>
    <x v="7"/>
    <x v="7482"/>
    <n v="17616915.040000014"/>
  </r>
  <r>
    <x v="6"/>
    <x v="4"/>
    <n v="470.31"/>
    <x v="4"/>
    <n v="1410.93"/>
    <x v="2"/>
    <s v="Pamela Jackson"/>
    <x v="9"/>
    <n v="43.326618000000003"/>
    <n v="-84.536095000000003"/>
    <x v="2"/>
    <d v="2024-08-08T00:00:00"/>
    <x v="7"/>
    <x v="7483"/>
    <n v="17616915.040000014"/>
  </r>
  <r>
    <x v="0"/>
    <x v="20"/>
    <n v="77.78"/>
    <x v="2"/>
    <n v="77.78"/>
    <x v="1"/>
    <s v="Samantha May"/>
    <x v="48"/>
    <n v="44.693947000000001"/>
    <n v="-69.381927000000005"/>
    <x v="3"/>
    <d v="2024-08-08T00:00:00"/>
    <x v="7"/>
    <x v="7484"/>
    <n v="17616915.040000014"/>
  </r>
  <r>
    <x v="17"/>
    <x v="13"/>
    <n v="1515.73"/>
    <x v="0"/>
    <n v="3031.46"/>
    <x v="1"/>
    <s v="Nancy Johnston"/>
    <x v="37"/>
    <n v="38.456085000000002"/>
    <n v="-92.288368000000006"/>
    <x v="2"/>
    <d v="2024-08-08T00:00:00"/>
    <x v="7"/>
    <x v="7485"/>
    <n v="17616915.040000014"/>
  </r>
  <r>
    <x v="15"/>
    <x v="9"/>
    <n v="1607.52"/>
    <x v="2"/>
    <n v="1607.52"/>
    <x v="0"/>
    <s v="Brittney Green"/>
    <x v="16"/>
    <n v="35.747844999999998"/>
    <n v="-86.692345000000003"/>
    <x v="4"/>
    <d v="2024-08-08T00:00:00"/>
    <x v="7"/>
    <x v="7486"/>
    <n v="17616915.040000014"/>
  </r>
  <r>
    <x v="6"/>
    <x v="19"/>
    <n v="1488.99"/>
    <x v="2"/>
    <n v="1488.99"/>
    <x v="3"/>
    <s v="Sean Villarreal"/>
    <x v="34"/>
    <n v="42.755966000000001"/>
    <n v="-107.30249000000001"/>
    <x v="1"/>
    <d v="2024-08-08T00:00:00"/>
    <x v="7"/>
    <x v="7487"/>
    <n v="17616915.040000014"/>
  </r>
  <r>
    <x v="6"/>
    <x v="9"/>
    <n v="1144.81"/>
    <x v="1"/>
    <n v="5724.0499999999993"/>
    <x v="0"/>
    <s v="Steven Stafford"/>
    <x v="19"/>
    <n v="44.045876"/>
    <n v="-72.710685999999995"/>
    <x v="2"/>
    <d v="2024-08-08T00:00:00"/>
    <x v="7"/>
    <x v="7488"/>
    <n v="17616915.040000014"/>
  </r>
  <r>
    <x v="18"/>
    <x v="9"/>
    <n v="1807.16"/>
    <x v="0"/>
    <n v="3614.32"/>
    <x v="1"/>
    <s v="Gregory Underwood"/>
    <x v="37"/>
    <n v="38.456085000000002"/>
    <n v="-92.288368000000006"/>
    <x v="2"/>
    <d v="2024-08-09T00:00:00"/>
    <x v="7"/>
    <x v="7489"/>
    <n v="17616915.040000014"/>
  </r>
  <r>
    <x v="21"/>
    <x v="13"/>
    <n v="373.28"/>
    <x v="1"/>
    <n v="1866.3999999999999"/>
    <x v="0"/>
    <s v="Renee Mercer"/>
    <x v="6"/>
    <n v="35.565342000000001"/>
    <n v="-96.928916999999998"/>
    <x v="1"/>
    <d v="2024-08-09T00:00:00"/>
    <x v="7"/>
    <x v="7490"/>
    <n v="17616915.040000014"/>
  </r>
  <r>
    <x v="23"/>
    <x v="18"/>
    <n v="134.16999999999999"/>
    <x v="3"/>
    <n v="536.67999999999995"/>
    <x v="0"/>
    <s v="Sara Anderson"/>
    <x v="47"/>
    <n v="42.011538999999999"/>
    <n v="-93.210526000000002"/>
    <x v="2"/>
    <d v="2024-08-09T00:00:00"/>
    <x v="7"/>
    <x v="7491"/>
    <n v="17616915.040000014"/>
  </r>
  <r>
    <x v="6"/>
    <x v="7"/>
    <n v="77.34"/>
    <x v="0"/>
    <n v="154.68"/>
    <x v="0"/>
    <s v="Kevin Walker"/>
    <x v="21"/>
    <n v="41.680892999999998"/>
    <n v="-71.511780000000002"/>
    <x v="2"/>
    <d v="2024-08-09T00:00:00"/>
    <x v="7"/>
    <x v="7492"/>
    <n v="17616915.040000014"/>
  </r>
  <r>
    <x v="1"/>
    <x v="22"/>
    <n v="257.35000000000002"/>
    <x v="3"/>
    <n v="1029.4000000000001"/>
    <x v="1"/>
    <s v="Stephen Smith"/>
    <x v="28"/>
    <n v="32.806671000000001"/>
    <n v="-86.791129999999995"/>
    <x v="1"/>
    <d v="2024-08-09T00:00:00"/>
    <x v="7"/>
    <x v="7493"/>
    <n v="17616915.040000014"/>
  </r>
  <r>
    <x v="7"/>
    <x v="15"/>
    <n v="127.23"/>
    <x v="3"/>
    <n v="508.92"/>
    <x v="3"/>
    <s v="Christina Thompson"/>
    <x v="5"/>
    <n v="39.318522999999999"/>
    <n v="-75.507141000000004"/>
    <x v="2"/>
    <d v="2024-08-09T00:00:00"/>
    <x v="7"/>
    <x v="7494"/>
    <n v="17616915.040000014"/>
  </r>
  <r>
    <x v="9"/>
    <x v="20"/>
    <n v="82.56"/>
    <x v="2"/>
    <n v="82.56"/>
    <x v="0"/>
    <s v="Christina Ward"/>
    <x v="27"/>
    <n v="40.388782999999997"/>
    <n v="-82.764915000000002"/>
    <x v="3"/>
    <d v="2024-08-09T00:00:00"/>
    <x v="7"/>
    <x v="7495"/>
    <n v="17616915.040000014"/>
  </r>
  <r>
    <x v="22"/>
    <x v="11"/>
    <n v="268.04000000000002"/>
    <x v="4"/>
    <n v="804.12000000000012"/>
    <x v="1"/>
    <s v="Catherine Sutton"/>
    <x v="33"/>
    <n v="44.268543000000001"/>
    <n v="-89.616507999999996"/>
    <x v="0"/>
    <d v="2024-08-09T00:00:00"/>
    <x v="7"/>
    <x v="7496"/>
    <n v="17616915.040000014"/>
  </r>
  <r>
    <x v="17"/>
    <x v="16"/>
    <n v="2451.36"/>
    <x v="1"/>
    <n v="12256.800000000001"/>
    <x v="3"/>
    <s v="Richard Russell"/>
    <x v="32"/>
    <n v="44.240459000000001"/>
    <n v="-114.47882799999999"/>
    <x v="2"/>
    <d v="2024-08-09T00:00:00"/>
    <x v="7"/>
    <x v="7497"/>
    <n v="17616915.040000014"/>
  </r>
  <r>
    <x v="2"/>
    <x v="17"/>
    <n v="381.94"/>
    <x v="0"/>
    <n v="763.88"/>
    <x v="1"/>
    <s v="Jennifer Herrera MD"/>
    <x v="16"/>
    <n v="35.747844999999998"/>
    <n v="-86.692345000000003"/>
    <x v="0"/>
    <d v="2024-08-09T00:00:00"/>
    <x v="7"/>
    <x v="7498"/>
    <n v="17616915.040000014"/>
  </r>
  <r>
    <x v="17"/>
    <x v="22"/>
    <n v="260.64999999999998"/>
    <x v="4"/>
    <n v="781.94999999999993"/>
    <x v="3"/>
    <s v="Alexander Watts"/>
    <x v="27"/>
    <n v="40.388782999999997"/>
    <n v="-82.764915000000002"/>
    <x v="1"/>
    <d v="2024-08-09T00:00:00"/>
    <x v="7"/>
    <x v="7499"/>
    <n v="17616915.040000014"/>
  </r>
  <r>
    <x v="14"/>
    <x v="9"/>
    <n v="943.04"/>
    <x v="3"/>
    <n v="3772.16"/>
    <x v="1"/>
    <s v="Kayla Christian"/>
    <x v="10"/>
    <n v="38.491225999999997"/>
    <n v="-80.954455999999993"/>
    <x v="3"/>
    <d v="2024-08-09T00:00:00"/>
    <x v="7"/>
    <x v="7500"/>
    <n v="17616915.040000014"/>
  </r>
  <r>
    <x v="1"/>
    <x v="4"/>
    <n v="643.28"/>
    <x v="3"/>
    <n v="2573.12"/>
    <x v="1"/>
    <s v="Damon Oneill"/>
    <x v="27"/>
    <n v="40.388782999999997"/>
    <n v="-82.764915000000002"/>
    <x v="2"/>
    <d v="2024-08-09T00:00:00"/>
    <x v="7"/>
    <x v="7501"/>
    <n v="17616915.040000014"/>
  </r>
  <r>
    <x v="13"/>
    <x v="17"/>
    <n v="444.11"/>
    <x v="3"/>
    <n v="1776.44"/>
    <x v="0"/>
    <s v="Brian Martinez"/>
    <x v="37"/>
    <n v="38.456085000000002"/>
    <n v="-92.288368000000006"/>
    <x v="3"/>
    <d v="2024-08-09T00:00:00"/>
    <x v="7"/>
    <x v="7502"/>
    <n v="17616915.040000014"/>
  </r>
  <r>
    <x v="22"/>
    <x v="3"/>
    <n v="404.47"/>
    <x v="3"/>
    <n v="1617.88"/>
    <x v="0"/>
    <s v="Daniel Banks"/>
    <x v="39"/>
    <n v="36.116202999999999"/>
    <n v="-119.68156399999999"/>
    <x v="3"/>
    <d v="2024-08-09T00:00:00"/>
    <x v="7"/>
    <x v="7503"/>
    <n v="17616915.040000014"/>
  </r>
  <r>
    <x v="9"/>
    <x v="9"/>
    <n v="632.1"/>
    <x v="3"/>
    <n v="2528.4"/>
    <x v="1"/>
    <s v="Brian Murray"/>
    <x v="37"/>
    <n v="38.456085000000002"/>
    <n v="-92.288368000000006"/>
    <x v="4"/>
    <d v="2024-08-09T00:00:00"/>
    <x v="7"/>
    <x v="7504"/>
    <n v="17616915.040000014"/>
  </r>
  <r>
    <x v="12"/>
    <x v="7"/>
    <n v="35.200000000000003"/>
    <x v="1"/>
    <n v="176"/>
    <x v="1"/>
    <s v="Maria Frye"/>
    <x v="44"/>
    <n v="37.668140000000001"/>
    <n v="-84.670067000000003"/>
    <x v="1"/>
    <d v="2024-08-09T00:00:00"/>
    <x v="7"/>
    <x v="2193"/>
    <n v="17616915.040000014"/>
  </r>
  <r>
    <x v="19"/>
    <x v="0"/>
    <n v="220.35"/>
    <x v="2"/>
    <n v="220.35"/>
    <x v="1"/>
    <s v="Patricia Fuentes"/>
    <x v="19"/>
    <n v="44.045876"/>
    <n v="-72.710685999999995"/>
    <x v="3"/>
    <d v="2024-08-09T00:00:00"/>
    <x v="7"/>
    <x v="7505"/>
    <n v="17616915.040000014"/>
  </r>
  <r>
    <x v="19"/>
    <x v="21"/>
    <n v="112.86"/>
    <x v="0"/>
    <n v="225.72"/>
    <x v="0"/>
    <s v="Robert Burton"/>
    <x v="44"/>
    <n v="37.668140000000001"/>
    <n v="-84.670067000000003"/>
    <x v="2"/>
    <d v="2024-08-09T00:00:00"/>
    <x v="7"/>
    <x v="7506"/>
    <n v="17616915.040000014"/>
  </r>
  <r>
    <x v="10"/>
    <x v="9"/>
    <n v="1918.38"/>
    <x v="1"/>
    <n v="9591.9000000000015"/>
    <x v="3"/>
    <s v="Javier Garcia"/>
    <x v="7"/>
    <n v="42.230170999999999"/>
    <n v="-71.530106000000004"/>
    <x v="0"/>
    <d v="2024-08-09T00:00:00"/>
    <x v="7"/>
    <x v="7507"/>
    <n v="17616915.040000014"/>
  </r>
  <r>
    <x v="13"/>
    <x v="18"/>
    <n v="72.14"/>
    <x v="3"/>
    <n v="288.56"/>
    <x v="2"/>
    <s v="Janet Rivera"/>
    <x v="8"/>
    <n v="27.766279000000001"/>
    <n v="-81.686783000000005"/>
    <x v="2"/>
    <d v="2024-08-09T00:00:00"/>
    <x v="7"/>
    <x v="1981"/>
    <n v="17616915.040000014"/>
  </r>
  <r>
    <x v="6"/>
    <x v="7"/>
    <n v="19.239999999999998"/>
    <x v="4"/>
    <n v="57.72"/>
    <x v="0"/>
    <s v="Judy Garcia"/>
    <x v="22"/>
    <n v="43.452491999999999"/>
    <n v="-71.563896"/>
    <x v="2"/>
    <d v="2024-08-09T00:00:00"/>
    <x v="7"/>
    <x v="7508"/>
    <n v="17616915.040000014"/>
  </r>
  <r>
    <x v="22"/>
    <x v="11"/>
    <n v="223.44"/>
    <x v="3"/>
    <n v="893.76"/>
    <x v="2"/>
    <s v="Jeffrey Wilson"/>
    <x v="46"/>
    <n v="41.125369999999997"/>
    <n v="-98.268082000000007"/>
    <x v="0"/>
    <d v="2024-08-09T00:00:00"/>
    <x v="7"/>
    <x v="7509"/>
    <n v="17616915.040000014"/>
  </r>
  <r>
    <x v="13"/>
    <x v="21"/>
    <n v="479.02"/>
    <x v="0"/>
    <n v="958.04"/>
    <x v="1"/>
    <s v="Casey Smith"/>
    <x v="32"/>
    <n v="44.240459000000001"/>
    <n v="-114.47882799999999"/>
    <x v="3"/>
    <d v="2024-08-09T00:00:00"/>
    <x v="7"/>
    <x v="7510"/>
    <n v="17616915.040000014"/>
  </r>
  <r>
    <x v="2"/>
    <x v="15"/>
    <n v="133.53"/>
    <x v="0"/>
    <n v="267.06"/>
    <x v="2"/>
    <s v="Jose Schwartz"/>
    <x v="1"/>
    <n v="40.349457000000001"/>
    <n v="-88.986136999999999"/>
    <x v="3"/>
    <d v="2024-08-09T00:00:00"/>
    <x v="7"/>
    <x v="7511"/>
    <n v="17616915.040000014"/>
  </r>
  <r>
    <x v="9"/>
    <x v="16"/>
    <n v="1476.29"/>
    <x v="0"/>
    <n v="2952.58"/>
    <x v="3"/>
    <s v="Miguel Brooks"/>
    <x v="1"/>
    <n v="40.349457000000001"/>
    <n v="-88.986136999999999"/>
    <x v="3"/>
    <d v="2024-08-09T00:00:00"/>
    <x v="7"/>
    <x v="7512"/>
    <n v="17616915.040000014"/>
  </r>
  <r>
    <x v="0"/>
    <x v="10"/>
    <n v="1552.67"/>
    <x v="3"/>
    <n v="6210.68"/>
    <x v="2"/>
    <s v="Samantha Bruce"/>
    <x v="25"/>
    <n v="34.840515000000003"/>
    <n v="-106.248482"/>
    <x v="0"/>
    <d v="2024-08-09T00:00:00"/>
    <x v="7"/>
    <x v="7513"/>
    <n v="17616915.040000014"/>
  </r>
  <r>
    <x v="16"/>
    <x v="11"/>
    <n v="94.11"/>
    <x v="1"/>
    <n v="470.55"/>
    <x v="3"/>
    <s v="Michelle Taylor"/>
    <x v="23"/>
    <n v="31.169546"/>
    <n v="-91.867805000000004"/>
    <x v="0"/>
    <d v="2024-08-09T00:00:00"/>
    <x v="7"/>
    <x v="7514"/>
    <n v="17616915.040000014"/>
  </r>
  <r>
    <x v="13"/>
    <x v="0"/>
    <n v="208.2"/>
    <x v="2"/>
    <n v="208.2"/>
    <x v="3"/>
    <s v="Corey Adkins"/>
    <x v="33"/>
    <n v="44.268543000000001"/>
    <n v="-89.616507999999996"/>
    <x v="1"/>
    <d v="2024-08-09T00:00:00"/>
    <x v="7"/>
    <x v="7515"/>
    <n v="17616915.040000014"/>
  </r>
  <r>
    <x v="0"/>
    <x v="6"/>
    <n v="29.7"/>
    <x v="3"/>
    <n v="118.8"/>
    <x v="3"/>
    <s v="Amy Burnett"/>
    <x v="48"/>
    <n v="44.693947000000001"/>
    <n v="-69.381927000000005"/>
    <x v="3"/>
    <d v="2024-08-09T00:00:00"/>
    <x v="7"/>
    <x v="7516"/>
    <n v="17616915.040000014"/>
  </r>
  <r>
    <x v="14"/>
    <x v="4"/>
    <n v="596.22"/>
    <x v="1"/>
    <n v="2981.1000000000004"/>
    <x v="0"/>
    <s v="Meredith Grant"/>
    <x v="3"/>
    <n v="41.597782000000002"/>
    <n v="-72.755370999999997"/>
    <x v="3"/>
    <d v="2024-08-09T00:00:00"/>
    <x v="7"/>
    <x v="7517"/>
    <n v="17616915.040000014"/>
  </r>
  <r>
    <x v="11"/>
    <x v="17"/>
    <n v="425.93"/>
    <x v="4"/>
    <n v="1277.79"/>
    <x v="1"/>
    <s v="Kimberly Long"/>
    <x v="33"/>
    <n v="44.268543000000001"/>
    <n v="-89.616507999999996"/>
    <x v="0"/>
    <d v="2024-08-09T00:00:00"/>
    <x v="7"/>
    <x v="7518"/>
    <n v="17616915.040000014"/>
  </r>
  <r>
    <x v="15"/>
    <x v="19"/>
    <n v="1988.6"/>
    <x v="4"/>
    <n v="5965.7999999999993"/>
    <x v="3"/>
    <s v="Mr. Kenneth Steele"/>
    <x v="46"/>
    <n v="41.125369999999997"/>
    <n v="-98.268082000000007"/>
    <x v="0"/>
    <d v="2024-08-09T00:00:00"/>
    <x v="7"/>
    <x v="7519"/>
    <n v="17616915.040000014"/>
  </r>
  <r>
    <x v="21"/>
    <x v="7"/>
    <n v="12.02"/>
    <x v="2"/>
    <n v="12.02"/>
    <x v="1"/>
    <s v="James Bullock"/>
    <x v="16"/>
    <n v="35.747844999999998"/>
    <n v="-86.692345000000003"/>
    <x v="3"/>
    <d v="2024-08-09T00:00:00"/>
    <x v="7"/>
    <x v="7520"/>
    <n v="17616915.040000014"/>
  </r>
  <r>
    <x v="7"/>
    <x v="6"/>
    <n v="21.62"/>
    <x v="4"/>
    <n v="64.86"/>
    <x v="1"/>
    <s v="Denise Hansen"/>
    <x v="41"/>
    <n v="38.313515000000002"/>
    <n v="-117.055374"/>
    <x v="4"/>
    <d v="2024-08-10T00:00:00"/>
    <x v="7"/>
    <x v="7521"/>
    <n v="17616915.040000014"/>
  </r>
  <r>
    <x v="7"/>
    <x v="13"/>
    <n v="1734.06"/>
    <x v="4"/>
    <n v="5202.18"/>
    <x v="3"/>
    <s v="Chelsea Bruce"/>
    <x v="27"/>
    <n v="40.388782999999997"/>
    <n v="-82.764915000000002"/>
    <x v="4"/>
    <d v="2024-08-10T00:00:00"/>
    <x v="7"/>
    <x v="7522"/>
    <n v="17616915.040000014"/>
  </r>
  <r>
    <x v="12"/>
    <x v="3"/>
    <n v="215.95"/>
    <x v="1"/>
    <n v="1079.75"/>
    <x v="2"/>
    <s v="Claudia Smith"/>
    <x v="24"/>
    <n v="21.094318000000001"/>
    <n v="-157.49833699999999"/>
    <x v="4"/>
    <d v="2024-08-10T00:00:00"/>
    <x v="7"/>
    <x v="7523"/>
    <n v="17616915.040000014"/>
  </r>
  <r>
    <x v="20"/>
    <x v="22"/>
    <n v="399.16"/>
    <x v="3"/>
    <n v="1596.64"/>
    <x v="2"/>
    <s v="Daniel Baker"/>
    <x v="10"/>
    <n v="38.491225999999997"/>
    <n v="-80.954455999999993"/>
    <x v="3"/>
    <d v="2024-08-10T00:00:00"/>
    <x v="7"/>
    <x v="7524"/>
    <n v="17616915.040000014"/>
  </r>
  <r>
    <x v="5"/>
    <x v="5"/>
    <n v="28.26"/>
    <x v="3"/>
    <n v="113.04"/>
    <x v="2"/>
    <s v="Kenneth Baker"/>
    <x v="43"/>
    <n v="47.528911999999998"/>
    <n v="-99.784012000000004"/>
    <x v="2"/>
    <d v="2024-08-10T00:00:00"/>
    <x v="7"/>
    <x v="7525"/>
    <n v="17616915.040000014"/>
  </r>
  <r>
    <x v="17"/>
    <x v="16"/>
    <n v="888.22"/>
    <x v="1"/>
    <n v="4441.1000000000004"/>
    <x v="2"/>
    <s v="Douglas Reid"/>
    <x v="34"/>
    <n v="42.755966000000001"/>
    <n v="-107.30249000000001"/>
    <x v="0"/>
    <d v="2024-08-10T00:00:00"/>
    <x v="7"/>
    <x v="7526"/>
    <n v="17616915.040000014"/>
  </r>
  <r>
    <x v="7"/>
    <x v="11"/>
    <n v="239.6"/>
    <x v="0"/>
    <n v="479.2"/>
    <x v="1"/>
    <s v="Christina Stewart"/>
    <x v="20"/>
    <n v="45.694454"/>
    <n v="-93.900192000000004"/>
    <x v="4"/>
    <d v="2024-08-10T00:00:00"/>
    <x v="7"/>
    <x v="7527"/>
    <n v="17616915.040000014"/>
  </r>
  <r>
    <x v="4"/>
    <x v="6"/>
    <n v="41.25"/>
    <x v="2"/>
    <n v="41.25"/>
    <x v="3"/>
    <s v="Julie Thomas"/>
    <x v="38"/>
    <n v="47.400902000000002"/>
    <n v="-121.490494"/>
    <x v="1"/>
    <d v="2024-08-10T00:00:00"/>
    <x v="7"/>
    <x v="7528"/>
    <n v="17616915.040000014"/>
  </r>
  <r>
    <x v="19"/>
    <x v="2"/>
    <n v="6.86"/>
    <x v="3"/>
    <n v="27.44"/>
    <x v="1"/>
    <s v="Ryan Freeman"/>
    <x v="33"/>
    <n v="44.268543000000001"/>
    <n v="-89.616507999999996"/>
    <x v="3"/>
    <d v="2024-08-10T00:00:00"/>
    <x v="7"/>
    <x v="7529"/>
    <n v="17616915.040000014"/>
  </r>
  <r>
    <x v="4"/>
    <x v="13"/>
    <n v="663.54"/>
    <x v="3"/>
    <n v="2654.16"/>
    <x v="2"/>
    <s v="Sharon Mccarty"/>
    <x v="24"/>
    <n v="21.094318000000001"/>
    <n v="-157.49833699999999"/>
    <x v="0"/>
    <d v="2024-08-10T00:00:00"/>
    <x v="7"/>
    <x v="7530"/>
    <n v="17616915.040000014"/>
  </r>
  <r>
    <x v="21"/>
    <x v="13"/>
    <n v="517.86"/>
    <x v="1"/>
    <n v="2589.3000000000002"/>
    <x v="2"/>
    <s v="Kim Gibson"/>
    <x v="23"/>
    <n v="31.169546"/>
    <n v="-91.867805000000004"/>
    <x v="0"/>
    <d v="2024-08-10T00:00:00"/>
    <x v="7"/>
    <x v="7531"/>
    <n v="17616915.040000014"/>
  </r>
  <r>
    <x v="17"/>
    <x v="14"/>
    <n v="327.92"/>
    <x v="0"/>
    <n v="655.84"/>
    <x v="2"/>
    <s v="David Klein"/>
    <x v="19"/>
    <n v="44.045876"/>
    <n v="-72.710685999999995"/>
    <x v="3"/>
    <d v="2024-08-10T00:00:00"/>
    <x v="7"/>
    <x v="7532"/>
    <n v="17616915.040000014"/>
  </r>
  <r>
    <x v="17"/>
    <x v="14"/>
    <n v="487.8"/>
    <x v="3"/>
    <n v="1951.2"/>
    <x v="1"/>
    <s v="Tyler Sanders"/>
    <x v="28"/>
    <n v="32.806671000000001"/>
    <n v="-86.791129999999995"/>
    <x v="3"/>
    <d v="2024-08-10T00:00:00"/>
    <x v="7"/>
    <x v="7533"/>
    <n v="17616915.040000014"/>
  </r>
  <r>
    <x v="3"/>
    <x v="7"/>
    <n v="36.35"/>
    <x v="3"/>
    <n v="145.4"/>
    <x v="0"/>
    <s v="Selena Braun"/>
    <x v="1"/>
    <n v="40.349457000000001"/>
    <n v="-88.986136999999999"/>
    <x v="0"/>
    <d v="2024-08-10T00:00:00"/>
    <x v="7"/>
    <x v="6381"/>
    <n v="17616915.040000014"/>
  </r>
  <r>
    <x v="2"/>
    <x v="20"/>
    <n v="234.44"/>
    <x v="0"/>
    <n v="468.88"/>
    <x v="1"/>
    <s v="Natasha Brooks"/>
    <x v="7"/>
    <n v="42.230170999999999"/>
    <n v="-71.530106000000004"/>
    <x v="3"/>
    <d v="2024-08-10T00:00:00"/>
    <x v="7"/>
    <x v="7534"/>
    <n v="17616915.040000014"/>
  </r>
  <r>
    <x v="16"/>
    <x v="20"/>
    <n v="284.2"/>
    <x v="4"/>
    <n v="852.59999999999991"/>
    <x v="1"/>
    <s v="Steven Little"/>
    <x v="8"/>
    <n v="27.766279000000001"/>
    <n v="-81.686783000000005"/>
    <x v="1"/>
    <d v="2024-08-10T00:00:00"/>
    <x v="7"/>
    <x v="7535"/>
    <n v="17616915.040000014"/>
  </r>
  <r>
    <x v="10"/>
    <x v="5"/>
    <n v="74.959999999999994"/>
    <x v="1"/>
    <n v="374.79999999999995"/>
    <x v="2"/>
    <s v="Terri Tucker"/>
    <x v="8"/>
    <n v="27.766279000000001"/>
    <n v="-81.686783000000005"/>
    <x v="3"/>
    <d v="2024-08-10T00:00:00"/>
    <x v="7"/>
    <x v="7536"/>
    <n v="17616915.040000014"/>
  </r>
  <r>
    <x v="22"/>
    <x v="9"/>
    <n v="865.36"/>
    <x v="4"/>
    <n v="2596.08"/>
    <x v="3"/>
    <s v="Lauren Sandoval"/>
    <x v="11"/>
    <n v="39.059811000000003"/>
    <n v="-105.311104"/>
    <x v="0"/>
    <d v="2024-08-10T00:00:00"/>
    <x v="7"/>
    <x v="7537"/>
    <n v="17616915.040000014"/>
  </r>
  <r>
    <x v="9"/>
    <x v="5"/>
    <n v="73.25"/>
    <x v="4"/>
    <n v="219.75"/>
    <x v="2"/>
    <s v="Brandon Adkins"/>
    <x v="28"/>
    <n v="32.806671000000001"/>
    <n v="-86.791129999999995"/>
    <x v="1"/>
    <d v="2024-08-10T00:00:00"/>
    <x v="7"/>
    <x v="7538"/>
    <n v="17616915.040000014"/>
  </r>
  <r>
    <x v="2"/>
    <x v="21"/>
    <n v="468.98"/>
    <x v="3"/>
    <n v="1875.92"/>
    <x v="2"/>
    <s v="Diana Ballard"/>
    <x v="1"/>
    <n v="40.349457000000001"/>
    <n v="-88.986136999999999"/>
    <x v="2"/>
    <d v="2024-08-10T00:00:00"/>
    <x v="7"/>
    <x v="7539"/>
    <n v="17616915.040000014"/>
  </r>
  <r>
    <x v="10"/>
    <x v="11"/>
    <n v="88.56"/>
    <x v="3"/>
    <n v="354.24"/>
    <x v="3"/>
    <s v="Amy Myers"/>
    <x v="40"/>
    <n v="33.040619"/>
    <n v="-83.643073999999999"/>
    <x v="3"/>
    <d v="2024-08-10T00:00:00"/>
    <x v="7"/>
    <x v="7540"/>
    <n v="17616915.040000014"/>
  </r>
  <r>
    <x v="14"/>
    <x v="2"/>
    <n v="43.41"/>
    <x v="3"/>
    <n v="173.64"/>
    <x v="3"/>
    <s v="Paula Johnson"/>
    <x v="17"/>
    <n v="61.370716000000002"/>
    <n v="-152.40441899999999"/>
    <x v="2"/>
    <d v="2024-08-10T00:00:00"/>
    <x v="7"/>
    <x v="7541"/>
    <n v="17616915.040000014"/>
  </r>
  <r>
    <x v="12"/>
    <x v="2"/>
    <n v="27.87"/>
    <x v="4"/>
    <n v="83.61"/>
    <x v="3"/>
    <s v="Wendy Phillips"/>
    <x v="24"/>
    <n v="21.094318000000001"/>
    <n v="-157.49833699999999"/>
    <x v="3"/>
    <d v="2024-08-10T00:00:00"/>
    <x v="7"/>
    <x v="7542"/>
    <n v="17616915.040000014"/>
  </r>
  <r>
    <x v="1"/>
    <x v="6"/>
    <n v="16.940000000000001"/>
    <x v="0"/>
    <n v="33.880000000000003"/>
    <x v="2"/>
    <s v="Nicholas Miller"/>
    <x v="33"/>
    <n v="44.268543000000001"/>
    <n v="-89.616507999999996"/>
    <x v="4"/>
    <d v="2024-08-10T00:00:00"/>
    <x v="7"/>
    <x v="1175"/>
    <n v="17616915.040000014"/>
  </r>
  <r>
    <x v="4"/>
    <x v="1"/>
    <n v="272.39"/>
    <x v="0"/>
    <n v="544.78"/>
    <x v="0"/>
    <s v="Rachel Adkins"/>
    <x v="19"/>
    <n v="44.045876"/>
    <n v="-72.710685999999995"/>
    <x v="2"/>
    <d v="2024-08-10T00:00:00"/>
    <x v="7"/>
    <x v="7543"/>
    <n v="17616915.040000014"/>
  </r>
  <r>
    <x v="22"/>
    <x v="13"/>
    <n v="286.20999999999998"/>
    <x v="2"/>
    <n v="286.20999999999998"/>
    <x v="3"/>
    <s v="Richard Anderson"/>
    <x v="5"/>
    <n v="39.318522999999999"/>
    <n v="-75.507141000000004"/>
    <x v="2"/>
    <d v="2024-08-10T00:00:00"/>
    <x v="7"/>
    <x v="7544"/>
    <n v="17616915.040000014"/>
  </r>
  <r>
    <x v="19"/>
    <x v="1"/>
    <n v="219.87"/>
    <x v="4"/>
    <n v="659.61"/>
    <x v="3"/>
    <s v="Robert Burgess"/>
    <x v="11"/>
    <n v="39.059811000000003"/>
    <n v="-105.311104"/>
    <x v="3"/>
    <d v="2024-08-10T00:00:00"/>
    <x v="7"/>
    <x v="7545"/>
    <n v="17616915.040000014"/>
  </r>
  <r>
    <x v="18"/>
    <x v="16"/>
    <n v="2316.9299999999998"/>
    <x v="3"/>
    <n v="9267.7199999999993"/>
    <x v="1"/>
    <s v="Jessica Morse"/>
    <x v="41"/>
    <n v="38.313515000000002"/>
    <n v="-117.055374"/>
    <x v="3"/>
    <d v="2024-08-10T00:00:00"/>
    <x v="7"/>
    <x v="7546"/>
    <n v="17616915.040000014"/>
  </r>
  <r>
    <x v="5"/>
    <x v="23"/>
    <n v="590.02"/>
    <x v="0"/>
    <n v="1180.04"/>
    <x v="0"/>
    <s v="Courtney Evans"/>
    <x v="40"/>
    <n v="33.040619"/>
    <n v="-83.643073999999999"/>
    <x v="3"/>
    <d v="2024-08-10T00:00:00"/>
    <x v="7"/>
    <x v="7547"/>
    <n v="17616915.040000014"/>
  </r>
  <r>
    <x v="12"/>
    <x v="14"/>
    <n v="763.94"/>
    <x v="0"/>
    <n v="1527.88"/>
    <x v="2"/>
    <s v="Brenda Diaz"/>
    <x v="27"/>
    <n v="40.388782999999997"/>
    <n v="-82.764915000000002"/>
    <x v="3"/>
    <d v="2024-08-10T00:00:00"/>
    <x v="7"/>
    <x v="7548"/>
    <n v="17616915.040000014"/>
  </r>
  <r>
    <x v="12"/>
    <x v="10"/>
    <n v="1233.22"/>
    <x v="0"/>
    <n v="2466.44"/>
    <x v="1"/>
    <s v="Sherry Mora"/>
    <x v="41"/>
    <n v="38.313515000000002"/>
    <n v="-117.055374"/>
    <x v="4"/>
    <d v="2024-08-10T00:00:00"/>
    <x v="7"/>
    <x v="7549"/>
    <n v="17616915.040000014"/>
  </r>
  <r>
    <x v="21"/>
    <x v="5"/>
    <n v="74.89"/>
    <x v="3"/>
    <n v="299.56"/>
    <x v="3"/>
    <s v="James Davis"/>
    <x v="9"/>
    <n v="43.326618000000003"/>
    <n v="-84.536095000000003"/>
    <x v="0"/>
    <d v="2024-08-10T00:00:00"/>
    <x v="7"/>
    <x v="7550"/>
    <n v="17616915.040000014"/>
  </r>
  <r>
    <x v="14"/>
    <x v="3"/>
    <n v="159.19999999999999"/>
    <x v="1"/>
    <n v="796"/>
    <x v="1"/>
    <s v="Christopher Wheeler"/>
    <x v="21"/>
    <n v="41.680892999999998"/>
    <n v="-71.511780000000002"/>
    <x v="3"/>
    <d v="2024-08-10T00:00:00"/>
    <x v="7"/>
    <x v="7551"/>
    <n v="17616915.040000014"/>
  </r>
  <r>
    <x v="20"/>
    <x v="7"/>
    <n v="21.54"/>
    <x v="0"/>
    <n v="43.08"/>
    <x v="0"/>
    <s v="Alan Pitts"/>
    <x v="32"/>
    <n v="44.240459000000001"/>
    <n v="-114.47882799999999"/>
    <x v="2"/>
    <d v="2024-08-11T00:00:00"/>
    <x v="7"/>
    <x v="7552"/>
    <n v="17616915.040000014"/>
  </r>
  <r>
    <x v="23"/>
    <x v="17"/>
    <n v="584.48"/>
    <x v="2"/>
    <n v="584.48"/>
    <x v="2"/>
    <s v="Shannon Carter"/>
    <x v="23"/>
    <n v="31.169546"/>
    <n v="-91.867805000000004"/>
    <x v="0"/>
    <d v="2024-08-11T00:00:00"/>
    <x v="7"/>
    <x v="7553"/>
    <n v="17616915.040000014"/>
  </r>
  <r>
    <x v="12"/>
    <x v="23"/>
    <n v="338.46"/>
    <x v="3"/>
    <n v="1353.84"/>
    <x v="3"/>
    <s v="Rebecca Chavez"/>
    <x v="44"/>
    <n v="37.668140000000001"/>
    <n v="-84.670067000000003"/>
    <x v="1"/>
    <d v="2024-08-11T00:00:00"/>
    <x v="7"/>
    <x v="7554"/>
    <n v="17616915.040000014"/>
  </r>
  <r>
    <x v="20"/>
    <x v="17"/>
    <n v="755.85"/>
    <x v="1"/>
    <n v="3779.25"/>
    <x v="0"/>
    <s v="Jennifer Chandler"/>
    <x v="33"/>
    <n v="44.268543000000001"/>
    <n v="-89.616507999999996"/>
    <x v="0"/>
    <d v="2024-08-11T00:00:00"/>
    <x v="7"/>
    <x v="7555"/>
    <n v="17616915.040000014"/>
  </r>
  <r>
    <x v="14"/>
    <x v="9"/>
    <n v="1035.77"/>
    <x v="3"/>
    <n v="4143.08"/>
    <x v="2"/>
    <s v="Kathleen Brown"/>
    <x v="32"/>
    <n v="44.240459000000001"/>
    <n v="-114.47882799999999"/>
    <x v="0"/>
    <d v="2024-08-11T00:00:00"/>
    <x v="7"/>
    <x v="7556"/>
    <n v="17616915.040000014"/>
  </r>
  <r>
    <x v="3"/>
    <x v="6"/>
    <n v="38.75"/>
    <x v="2"/>
    <n v="38.75"/>
    <x v="1"/>
    <s v="Christopher Peck"/>
    <x v="31"/>
    <n v="33.856892000000002"/>
    <n v="-80.945007000000004"/>
    <x v="0"/>
    <d v="2024-08-11T00:00:00"/>
    <x v="7"/>
    <x v="7557"/>
    <n v="17616915.040000014"/>
  </r>
  <r>
    <x v="18"/>
    <x v="7"/>
    <n v="49.48"/>
    <x v="4"/>
    <n v="148.44"/>
    <x v="0"/>
    <s v="Leslie Carter"/>
    <x v="4"/>
    <n v="32.741646000000003"/>
    <n v="-89.678696000000002"/>
    <x v="2"/>
    <d v="2024-08-11T00:00:00"/>
    <x v="7"/>
    <x v="7558"/>
    <n v="17616915.040000014"/>
  </r>
  <r>
    <x v="17"/>
    <x v="9"/>
    <n v="1378.45"/>
    <x v="2"/>
    <n v="1378.45"/>
    <x v="3"/>
    <s v="Vanessa Yoder"/>
    <x v="49"/>
    <n v="42.165725999999999"/>
    <n v="-74.948051000000007"/>
    <x v="1"/>
    <d v="2024-08-11T00:00:00"/>
    <x v="7"/>
    <x v="7559"/>
    <n v="17616915.040000014"/>
  </r>
  <r>
    <x v="1"/>
    <x v="15"/>
    <n v="174.41"/>
    <x v="4"/>
    <n v="523.23"/>
    <x v="3"/>
    <s v="Eric Lozano"/>
    <x v="12"/>
    <n v="34.969704"/>
    <n v="-92.373123000000007"/>
    <x v="4"/>
    <d v="2024-08-11T00:00:00"/>
    <x v="7"/>
    <x v="7560"/>
    <n v="17616915.040000014"/>
  </r>
  <r>
    <x v="11"/>
    <x v="14"/>
    <n v="687.78"/>
    <x v="3"/>
    <n v="2751.12"/>
    <x v="0"/>
    <s v="Shannon Delgado"/>
    <x v="43"/>
    <n v="47.528911999999998"/>
    <n v="-99.784012000000004"/>
    <x v="2"/>
    <d v="2024-08-11T00:00:00"/>
    <x v="7"/>
    <x v="7561"/>
    <n v="17616915.040000014"/>
  </r>
  <r>
    <x v="13"/>
    <x v="7"/>
    <n v="56.31"/>
    <x v="3"/>
    <n v="225.24"/>
    <x v="2"/>
    <s v="Matthew Adams"/>
    <x v="12"/>
    <n v="34.969704"/>
    <n v="-92.373123000000007"/>
    <x v="2"/>
    <d v="2024-08-11T00:00:00"/>
    <x v="7"/>
    <x v="7562"/>
    <n v="17616915.040000014"/>
  </r>
  <r>
    <x v="18"/>
    <x v="10"/>
    <n v="2253.8000000000002"/>
    <x v="4"/>
    <n v="6761.4000000000005"/>
    <x v="0"/>
    <s v="Jeremy Williams"/>
    <x v="27"/>
    <n v="40.388782999999997"/>
    <n v="-82.764915000000002"/>
    <x v="0"/>
    <d v="2024-08-11T00:00:00"/>
    <x v="7"/>
    <x v="7563"/>
    <n v="17616915.040000014"/>
  </r>
  <r>
    <x v="15"/>
    <x v="13"/>
    <n v="517.71"/>
    <x v="2"/>
    <n v="517.71"/>
    <x v="2"/>
    <s v="Jennifer Pennington"/>
    <x v="28"/>
    <n v="32.806671000000001"/>
    <n v="-86.791129999999995"/>
    <x v="4"/>
    <d v="2024-08-11T00:00:00"/>
    <x v="7"/>
    <x v="7564"/>
    <n v="17616915.040000014"/>
  </r>
  <r>
    <x v="16"/>
    <x v="13"/>
    <n v="460.97"/>
    <x v="4"/>
    <n v="1382.91"/>
    <x v="0"/>
    <s v="Tyler Lopez"/>
    <x v="38"/>
    <n v="47.400902000000002"/>
    <n v="-121.490494"/>
    <x v="2"/>
    <d v="2024-08-11T00:00:00"/>
    <x v="7"/>
    <x v="4293"/>
    <n v="17616915.040000014"/>
  </r>
  <r>
    <x v="4"/>
    <x v="18"/>
    <n v="62.09"/>
    <x v="4"/>
    <n v="186.27"/>
    <x v="1"/>
    <s v="Bryan Jennings"/>
    <x v="46"/>
    <n v="41.125369999999997"/>
    <n v="-98.268082000000007"/>
    <x v="2"/>
    <d v="2024-08-11T00:00:00"/>
    <x v="7"/>
    <x v="7565"/>
    <n v="17616915.040000014"/>
  </r>
  <r>
    <x v="13"/>
    <x v="0"/>
    <n v="400.79"/>
    <x v="1"/>
    <n v="2003.95"/>
    <x v="3"/>
    <s v="Jason Frank"/>
    <x v="36"/>
    <n v="39.849426000000001"/>
    <n v="-86.258278000000004"/>
    <x v="4"/>
    <d v="2024-08-11T00:00:00"/>
    <x v="7"/>
    <x v="7566"/>
    <n v="17616915.040000014"/>
  </r>
  <r>
    <x v="4"/>
    <x v="8"/>
    <n v="899.89"/>
    <x v="4"/>
    <n v="2699.67"/>
    <x v="0"/>
    <s v="Jonathan Franco"/>
    <x v="39"/>
    <n v="36.116202999999999"/>
    <n v="-119.68156399999999"/>
    <x v="2"/>
    <d v="2024-08-11T00:00:00"/>
    <x v="7"/>
    <x v="7567"/>
    <n v="17616915.040000014"/>
  </r>
  <r>
    <x v="7"/>
    <x v="8"/>
    <n v="877.29"/>
    <x v="2"/>
    <n v="877.29"/>
    <x v="1"/>
    <s v="Bradley Moss"/>
    <x v="22"/>
    <n v="43.452491999999999"/>
    <n v="-71.563896"/>
    <x v="2"/>
    <d v="2024-08-11T00:00:00"/>
    <x v="7"/>
    <x v="7568"/>
    <n v="17616915.040000014"/>
  </r>
  <r>
    <x v="12"/>
    <x v="4"/>
    <n v="335.65"/>
    <x v="0"/>
    <n v="671.3"/>
    <x v="0"/>
    <s v="Christopher White"/>
    <x v="27"/>
    <n v="40.388782999999997"/>
    <n v="-82.764915000000002"/>
    <x v="1"/>
    <d v="2024-08-11T00:00:00"/>
    <x v="7"/>
    <x v="7569"/>
    <n v="17616915.040000014"/>
  </r>
  <r>
    <x v="9"/>
    <x v="0"/>
    <n v="235.53"/>
    <x v="2"/>
    <n v="235.53"/>
    <x v="2"/>
    <s v="Jacob Rodriguez"/>
    <x v="35"/>
    <n v="46.921925000000002"/>
    <n v="-110.454353"/>
    <x v="0"/>
    <d v="2024-08-11T00:00:00"/>
    <x v="7"/>
    <x v="7570"/>
    <n v="17616915.040000014"/>
  </r>
  <r>
    <x v="4"/>
    <x v="13"/>
    <n v="1062.03"/>
    <x v="2"/>
    <n v="1062.03"/>
    <x v="1"/>
    <s v="Monica Cohen"/>
    <x v="36"/>
    <n v="39.849426000000001"/>
    <n v="-86.258278000000004"/>
    <x v="1"/>
    <d v="2024-08-11T00:00:00"/>
    <x v="7"/>
    <x v="7571"/>
    <n v="17616915.040000014"/>
  </r>
  <r>
    <x v="19"/>
    <x v="2"/>
    <n v="11.33"/>
    <x v="3"/>
    <n v="45.32"/>
    <x v="0"/>
    <s v="Anthony Hughes"/>
    <x v="38"/>
    <n v="47.400902000000002"/>
    <n v="-121.490494"/>
    <x v="2"/>
    <d v="2024-08-11T00:00:00"/>
    <x v="7"/>
    <x v="7572"/>
    <n v="17616915.040000014"/>
  </r>
  <r>
    <x v="1"/>
    <x v="12"/>
    <n v="697.55"/>
    <x v="2"/>
    <n v="697.55"/>
    <x v="3"/>
    <s v="Jeffrey Rowe"/>
    <x v="16"/>
    <n v="35.747844999999998"/>
    <n v="-86.692345000000003"/>
    <x v="0"/>
    <d v="2024-08-11T00:00:00"/>
    <x v="7"/>
    <x v="7573"/>
    <n v="17616915.040000014"/>
  </r>
  <r>
    <x v="22"/>
    <x v="22"/>
    <n v="332.37"/>
    <x v="2"/>
    <n v="332.37"/>
    <x v="2"/>
    <s v="Miguel Roberts"/>
    <x v="33"/>
    <n v="44.268543000000001"/>
    <n v="-89.616507999999996"/>
    <x v="4"/>
    <d v="2024-08-11T00:00:00"/>
    <x v="7"/>
    <x v="7574"/>
    <n v="17616915.040000014"/>
  </r>
  <r>
    <x v="22"/>
    <x v="3"/>
    <n v="179.82"/>
    <x v="1"/>
    <n v="899.09999999999991"/>
    <x v="1"/>
    <s v="Melissa Miller"/>
    <x v="1"/>
    <n v="40.349457000000001"/>
    <n v="-88.986136999999999"/>
    <x v="2"/>
    <d v="2024-08-11T00:00:00"/>
    <x v="7"/>
    <x v="7575"/>
    <n v="17616915.040000014"/>
  </r>
  <r>
    <x v="7"/>
    <x v="9"/>
    <n v="1426.06"/>
    <x v="1"/>
    <n v="7130.2999999999993"/>
    <x v="1"/>
    <s v="Kevin Barnes"/>
    <x v="23"/>
    <n v="31.169546"/>
    <n v="-91.867805000000004"/>
    <x v="4"/>
    <d v="2024-08-11T00:00:00"/>
    <x v="7"/>
    <x v="7576"/>
    <n v="17616915.040000014"/>
  </r>
  <r>
    <x v="1"/>
    <x v="5"/>
    <n v="76.05"/>
    <x v="4"/>
    <n v="228.14999999999998"/>
    <x v="2"/>
    <s v="Marie Blair"/>
    <x v="45"/>
    <n v="44.299782"/>
    <n v="-99.438828000000001"/>
    <x v="2"/>
    <d v="2024-08-11T00:00:00"/>
    <x v="7"/>
    <x v="7577"/>
    <n v="17616915.040000014"/>
  </r>
  <r>
    <x v="18"/>
    <x v="22"/>
    <n v="352.71"/>
    <x v="4"/>
    <n v="1058.1299999999999"/>
    <x v="3"/>
    <s v="Raymond Thomas"/>
    <x v="13"/>
    <n v="40.150032000000003"/>
    <n v="-111.86243399999999"/>
    <x v="0"/>
    <d v="2024-08-11T00:00:00"/>
    <x v="7"/>
    <x v="7578"/>
    <n v="17616915.040000014"/>
  </r>
  <r>
    <x v="3"/>
    <x v="5"/>
    <n v="89.06"/>
    <x v="2"/>
    <n v="89.06"/>
    <x v="3"/>
    <s v="Terri Ross DDS"/>
    <x v="42"/>
    <n v="39.063946000000001"/>
    <n v="-76.802100999999993"/>
    <x v="3"/>
    <d v="2024-08-11T00:00:00"/>
    <x v="7"/>
    <x v="7579"/>
    <n v="17616915.040000014"/>
  </r>
  <r>
    <x v="17"/>
    <x v="4"/>
    <n v="650.92999999999995"/>
    <x v="3"/>
    <n v="2603.7199999999998"/>
    <x v="2"/>
    <s v="William Case"/>
    <x v="10"/>
    <n v="38.491225999999997"/>
    <n v="-80.954455999999993"/>
    <x v="1"/>
    <d v="2024-08-12T00:00:00"/>
    <x v="7"/>
    <x v="7580"/>
    <n v="17616915.040000014"/>
  </r>
  <r>
    <x v="13"/>
    <x v="8"/>
    <n v="531.13"/>
    <x v="2"/>
    <n v="531.13"/>
    <x v="1"/>
    <s v="David Johnson"/>
    <x v="20"/>
    <n v="45.694454"/>
    <n v="-93.900192000000004"/>
    <x v="1"/>
    <d v="2024-08-12T00:00:00"/>
    <x v="7"/>
    <x v="7581"/>
    <n v="17616915.040000014"/>
  </r>
  <r>
    <x v="20"/>
    <x v="0"/>
    <n v="175.85"/>
    <x v="4"/>
    <n v="527.54999999999995"/>
    <x v="3"/>
    <s v="Stephanie Thomas"/>
    <x v="33"/>
    <n v="44.268543000000001"/>
    <n v="-89.616507999999996"/>
    <x v="3"/>
    <d v="2024-08-12T00:00:00"/>
    <x v="7"/>
    <x v="7582"/>
    <n v="17616915.040000014"/>
  </r>
  <r>
    <x v="3"/>
    <x v="3"/>
    <n v="144.12"/>
    <x v="0"/>
    <n v="288.24"/>
    <x v="2"/>
    <s v="Jason Martinez"/>
    <x v="11"/>
    <n v="39.059811000000003"/>
    <n v="-105.311104"/>
    <x v="4"/>
    <d v="2024-08-12T00:00:00"/>
    <x v="7"/>
    <x v="7583"/>
    <n v="17616915.040000014"/>
  </r>
  <r>
    <x v="13"/>
    <x v="2"/>
    <n v="23.49"/>
    <x v="1"/>
    <n v="117.44999999999999"/>
    <x v="0"/>
    <s v="Jennifer Golden"/>
    <x v="33"/>
    <n v="44.268543000000001"/>
    <n v="-89.616507999999996"/>
    <x v="1"/>
    <d v="2024-08-12T00:00:00"/>
    <x v="7"/>
    <x v="7584"/>
    <n v="17616915.040000014"/>
  </r>
  <r>
    <x v="3"/>
    <x v="0"/>
    <n v="190.07"/>
    <x v="3"/>
    <n v="760.28"/>
    <x v="2"/>
    <s v="Timothy Graves"/>
    <x v="12"/>
    <n v="34.969704"/>
    <n v="-92.373123000000007"/>
    <x v="0"/>
    <d v="2024-08-12T00:00:00"/>
    <x v="7"/>
    <x v="7585"/>
    <n v="17616915.040000014"/>
  </r>
  <r>
    <x v="15"/>
    <x v="11"/>
    <n v="295"/>
    <x v="4"/>
    <n v="885"/>
    <x v="1"/>
    <s v="James Mccarthy"/>
    <x v="31"/>
    <n v="33.856892000000002"/>
    <n v="-80.945007000000004"/>
    <x v="3"/>
    <d v="2024-08-12T00:00:00"/>
    <x v="7"/>
    <x v="7586"/>
    <n v="17616915.040000014"/>
  </r>
  <r>
    <x v="4"/>
    <x v="23"/>
    <n v="940.73"/>
    <x v="4"/>
    <n v="2822.19"/>
    <x v="1"/>
    <s v="James Lee"/>
    <x v="45"/>
    <n v="44.299782"/>
    <n v="-99.438828000000001"/>
    <x v="2"/>
    <d v="2024-08-12T00:00:00"/>
    <x v="7"/>
    <x v="7587"/>
    <n v="17616915.040000014"/>
  </r>
  <r>
    <x v="23"/>
    <x v="20"/>
    <n v="247.2"/>
    <x v="0"/>
    <n v="494.4"/>
    <x v="2"/>
    <s v="Kelly Ross"/>
    <x v="25"/>
    <n v="34.840515000000003"/>
    <n v="-106.248482"/>
    <x v="1"/>
    <d v="2024-08-12T00:00:00"/>
    <x v="7"/>
    <x v="4420"/>
    <n v="17616915.040000014"/>
  </r>
  <r>
    <x v="12"/>
    <x v="10"/>
    <n v="2990.17"/>
    <x v="4"/>
    <n v="8970.51"/>
    <x v="2"/>
    <s v="Morgan Delacruz"/>
    <x v="43"/>
    <n v="47.528911999999998"/>
    <n v="-99.784012000000004"/>
    <x v="2"/>
    <d v="2024-08-12T00:00:00"/>
    <x v="7"/>
    <x v="7588"/>
    <n v="17616915.040000014"/>
  </r>
  <r>
    <x v="1"/>
    <x v="11"/>
    <n v="197.47"/>
    <x v="1"/>
    <n v="987.35"/>
    <x v="2"/>
    <s v="Charles Bradshaw"/>
    <x v="8"/>
    <n v="27.766279000000001"/>
    <n v="-81.686783000000005"/>
    <x v="1"/>
    <d v="2024-08-12T00:00:00"/>
    <x v="7"/>
    <x v="7589"/>
    <n v="17616915.040000014"/>
  </r>
  <r>
    <x v="1"/>
    <x v="23"/>
    <n v="426.93"/>
    <x v="1"/>
    <n v="2134.65"/>
    <x v="0"/>
    <s v="Michael Martin"/>
    <x v="43"/>
    <n v="47.528911999999998"/>
    <n v="-99.784012000000004"/>
    <x v="4"/>
    <d v="2024-08-12T00:00:00"/>
    <x v="7"/>
    <x v="7590"/>
    <n v="17616915.040000014"/>
  </r>
  <r>
    <x v="13"/>
    <x v="1"/>
    <n v="218.93"/>
    <x v="3"/>
    <n v="875.72"/>
    <x v="1"/>
    <s v="John Yates"/>
    <x v="19"/>
    <n v="44.045876"/>
    <n v="-72.710685999999995"/>
    <x v="4"/>
    <d v="2024-08-12T00:00:00"/>
    <x v="7"/>
    <x v="7591"/>
    <n v="17616915.040000014"/>
  </r>
  <r>
    <x v="21"/>
    <x v="7"/>
    <n v="23.74"/>
    <x v="4"/>
    <n v="71.22"/>
    <x v="2"/>
    <s v="Luis Wilson"/>
    <x v="3"/>
    <n v="41.597782000000002"/>
    <n v="-72.755370999999997"/>
    <x v="4"/>
    <d v="2024-08-12T00:00:00"/>
    <x v="7"/>
    <x v="7592"/>
    <n v="17616915.040000014"/>
  </r>
  <r>
    <x v="21"/>
    <x v="5"/>
    <n v="79.69"/>
    <x v="3"/>
    <n v="318.76"/>
    <x v="0"/>
    <s v="Victor Hernandez"/>
    <x v="41"/>
    <n v="38.313515000000002"/>
    <n v="-117.055374"/>
    <x v="3"/>
    <d v="2024-08-12T00:00:00"/>
    <x v="7"/>
    <x v="2709"/>
    <n v="17616915.040000014"/>
  </r>
  <r>
    <x v="4"/>
    <x v="22"/>
    <n v="437.83"/>
    <x v="0"/>
    <n v="875.66"/>
    <x v="1"/>
    <s v="Earl Crane"/>
    <x v="7"/>
    <n v="42.230170999999999"/>
    <n v="-71.530106000000004"/>
    <x v="2"/>
    <d v="2024-08-12T00:00:00"/>
    <x v="7"/>
    <x v="7593"/>
    <n v="17616915.040000014"/>
  </r>
  <r>
    <x v="3"/>
    <x v="1"/>
    <n v="297.47000000000003"/>
    <x v="1"/>
    <n v="1487.3500000000001"/>
    <x v="0"/>
    <s v="Anna Wade"/>
    <x v="22"/>
    <n v="43.452491999999999"/>
    <n v="-71.563896"/>
    <x v="0"/>
    <d v="2024-08-12T00:00:00"/>
    <x v="7"/>
    <x v="7594"/>
    <n v="17616915.040000014"/>
  </r>
  <r>
    <x v="17"/>
    <x v="18"/>
    <n v="105.69"/>
    <x v="0"/>
    <n v="211.38"/>
    <x v="3"/>
    <s v="Monica Johnson"/>
    <x v="10"/>
    <n v="38.491225999999997"/>
    <n v="-80.954455999999993"/>
    <x v="3"/>
    <d v="2024-08-12T00:00:00"/>
    <x v="7"/>
    <x v="7595"/>
    <n v="17616915.040000014"/>
  </r>
  <r>
    <x v="18"/>
    <x v="9"/>
    <n v="503.82"/>
    <x v="0"/>
    <n v="1007.64"/>
    <x v="1"/>
    <s v="Ronald Moses"/>
    <x v="37"/>
    <n v="38.456085000000002"/>
    <n v="-92.288368000000006"/>
    <x v="3"/>
    <d v="2024-08-12T00:00:00"/>
    <x v="7"/>
    <x v="7596"/>
    <n v="17616915.040000014"/>
  </r>
  <r>
    <x v="13"/>
    <x v="2"/>
    <n v="6.89"/>
    <x v="1"/>
    <n v="34.449999999999996"/>
    <x v="3"/>
    <s v="Carl Miller"/>
    <x v="8"/>
    <n v="27.766279000000001"/>
    <n v="-81.686783000000005"/>
    <x v="2"/>
    <d v="2024-08-12T00:00:00"/>
    <x v="7"/>
    <x v="7597"/>
    <n v="17616915.040000014"/>
  </r>
  <r>
    <x v="14"/>
    <x v="3"/>
    <n v="494.41"/>
    <x v="2"/>
    <n v="494.41"/>
    <x v="1"/>
    <s v="Maureen Frank"/>
    <x v="42"/>
    <n v="39.063946000000001"/>
    <n v="-76.802100999999993"/>
    <x v="0"/>
    <d v="2024-08-12T00:00:00"/>
    <x v="7"/>
    <x v="7598"/>
    <n v="17616915.040000014"/>
  </r>
  <r>
    <x v="23"/>
    <x v="0"/>
    <n v="484.71"/>
    <x v="0"/>
    <n v="969.42"/>
    <x v="0"/>
    <s v="Tyler Davis"/>
    <x v="3"/>
    <n v="41.597782000000002"/>
    <n v="-72.755370999999997"/>
    <x v="4"/>
    <d v="2024-08-12T00:00:00"/>
    <x v="7"/>
    <x v="7599"/>
    <n v="17616915.040000014"/>
  </r>
  <r>
    <x v="2"/>
    <x v="23"/>
    <n v="1005.64"/>
    <x v="1"/>
    <n v="5028.2"/>
    <x v="2"/>
    <s v="Juan Vargas"/>
    <x v="18"/>
    <n v="31.054487000000002"/>
    <n v="-97.563461000000004"/>
    <x v="4"/>
    <d v="2024-08-12T00:00:00"/>
    <x v="7"/>
    <x v="7600"/>
    <n v="17616915.040000014"/>
  </r>
  <r>
    <x v="4"/>
    <x v="18"/>
    <n v="58.81"/>
    <x v="2"/>
    <n v="58.81"/>
    <x v="2"/>
    <s v="Tyler Fowler"/>
    <x v="31"/>
    <n v="33.856892000000002"/>
    <n v="-80.945007000000004"/>
    <x v="2"/>
    <d v="2024-08-12T00:00:00"/>
    <x v="7"/>
    <x v="7601"/>
    <n v="17616915.040000014"/>
  </r>
  <r>
    <x v="11"/>
    <x v="4"/>
    <n v="725.52"/>
    <x v="0"/>
    <n v="1451.04"/>
    <x v="3"/>
    <s v="Jeremy Pierce"/>
    <x v="14"/>
    <n v="40.298904"/>
    <n v="-74.521011000000001"/>
    <x v="2"/>
    <d v="2024-08-12T00:00:00"/>
    <x v="7"/>
    <x v="7602"/>
    <n v="17616915.040000014"/>
  </r>
  <r>
    <x v="14"/>
    <x v="5"/>
    <n v="71.03"/>
    <x v="4"/>
    <n v="213.09"/>
    <x v="0"/>
    <s v="Nicole Jones"/>
    <x v="22"/>
    <n v="43.452491999999999"/>
    <n v="-71.563896"/>
    <x v="4"/>
    <d v="2024-08-12T00:00:00"/>
    <x v="7"/>
    <x v="7603"/>
    <n v="17616915.040000014"/>
  </r>
  <r>
    <x v="23"/>
    <x v="19"/>
    <n v="1239.55"/>
    <x v="0"/>
    <n v="2479.1"/>
    <x v="1"/>
    <s v="Cynthia Brown"/>
    <x v="23"/>
    <n v="31.169546"/>
    <n v="-91.867805000000004"/>
    <x v="0"/>
    <d v="2024-08-12T00:00:00"/>
    <x v="7"/>
    <x v="7604"/>
    <n v="17616915.040000014"/>
  </r>
  <r>
    <x v="19"/>
    <x v="8"/>
    <n v="699.44"/>
    <x v="2"/>
    <n v="699.44"/>
    <x v="0"/>
    <s v="Pamela Wilson"/>
    <x v="19"/>
    <n v="44.045876"/>
    <n v="-72.710685999999995"/>
    <x v="4"/>
    <d v="2024-08-12T00:00:00"/>
    <x v="7"/>
    <x v="7605"/>
    <n v="17616915.040000014"/>
  </r>
  <r>
    <x v="6"/>
    <x v="1"/>
    <n v="140.11000000000001"/>
    <x v="3"/>
    <n v="560.44000000000005"/>
    <x v="3"/>
    <s v="Travis Chase"/>
    <x v="40"/>
    <n v="33.040619"/>
    <n v="-83.643073999999999"/>
    <x v="1"/>
    <d v="2024-08-12T00:00:00"/>
    <x v="7"/>
    <x v="7606"/>
    <n v="17616915.040000014"/>
  </r>
  <r>
    <x v="17"/>
    <x v="14"/>
    <n v="767.29"/>
    <x v="4"/>
    <n v="2301.87"/>
    <x v="3"/>
    <s v="Cynthia Wright"/>
    <x v="42"/>
    <n v="39.063946000000001"/>
    <n v="-76.802100999999993"/>
    <x v="4"/>
    <d v="2024-08-12T00:00:00"/>
    <x v="7"/>
    <x v="7607"/>
    <n v="17616915.040000014"/>
  </r>
  <r>
    <x v="16"/>
    <x v="6"/>
    <n v="39.35"/>
    <x v="1"/>
    <n v="196.75"/>
    <x v="0"/>
    <s v="Elizabeth Barnes"/>
    <x v="5"/>
    <n v="39.318522999999999"/>
    <n v="-75.507141000000004"/>
    <x v="3"/>
    <d v="2024-08-12T00:00:00"/>
    <x v="7"/>
    <x v="7608"/>
    <n v="17616915.040000014"/>
  </r>
  <r>
    <x v="0"/>
    <x v="13"/>
    <n v="704.26"/>
    <x v="2"/>
    <n v="704.26"/>
    <x v="1"/>
    <s v="Patricia Ryan"/>
    <x v="6"/>
    <n v="35.565342000000001"/>
    <n v="-96.928916999999998"/>
    <x v="4"/>
    <d v="2024-08-13T00:00:00"/>
    <x v="7"/>
    <x v="7609"/>
    <n v="17616915.040000014"/>
  </r>
  <r>
    <x v="17"/>
    <x v="21"/>
    <n v="438.48"/>
    <x v="3"/>
    <n v="1753.92"/>
    <x v="2"/>
    <s v="Ashley Hernandez"/>
    <x v="44"/>
    <n v="37.668140000000001"/>
    <n v="-84.670067000000003"/>
    <x v="4"/>
    <d v="2024-08-13T00:00:00"/>
    <x v="7"/>
    <x v="7610"/>
    <n v="17616915.040000014"/>
  </r>
  <r>
    <x v="14"/>
    <x v="6"/>
    <n v="37.46"/>
    <x v="0"/>
    <n v="74.92"/>
    <x v="0"/>
    <s v="Louis Mcguire"/>
    <x v="30"/>
    <n v="44.572020999999999"/>
    <n v="-122.070938"/>
    <x v="0"/>
    <d v="2024-08-13T00:00:00"/>
    <x v="7"/>
    <x v="7611"/>
    <n v="17616915.040000014"/>
  </r>
  <r>
    <x v="14"/>
    <x v="7"/>
    <n v="72.64"/>
    <x v="1"/>
    <n v="363.2"/>
    <x v="3"/>
    <s v="Lisa Johnson MD"/>
    <x v="9"/>
    <n v="43.326618000000003"/>
    <n v="-84.536095000000003"/>
    <x v="4"/>
    <d v="2024-08-13T00:00:00"/>
    <x v="7"/>
    <x v="62"/>
    <n v="17616915.040000014"/>
  </r>
  <r>
    <x v="17"/>
    <x v="22"/>
    <n v="198.99"/>
    <x v="4"/>
    <n v="596.97"/>
    <x v="3"/>
    <s v="Michael Duncan"/>
    <x v="36"/>
    <n v="39.849426000000001"/>
    <n v="-86.258278000000004"/>
    <x v="4"/>
    <d v="2024-08-13T00:00:00"/>
    <x v="7"/>
    <x v="7612"/>
    <n v="17616915.040000014"/>
  </r>
  <r>
    <x v="16"/>
    <x v="5"/>
    <n v="21.88"/>
    <x v="3"/>
    <n v="87.52"/>
    <x v="1"/>
    <s v="Kim Weaver"/>
    <x v="44"/>
    <n v="37.668140000000001"/>
    <n v="-84.670067000000003"/>
    <x v="1"/>
    <d v="2024-08-13T00:00:00"/>
    <x v="7"/>
    <x v="7613"/>
    <n v="17616915.040000014"/>
  </r>
  <r>
    <x v="22"/>
    <x v="11"/>
    <n v="66.959999999999994"/>
    <x v="2"/>
    <n v="66.959999999999994"/>
    <x v="2"/>
    <s v="Maureen Harris"/>
    <x v="13"/>
    <n v="40.150032000000003"/>
    <n v="-111.86243399999999"/>
    <x v="2"/>
    <d v="2024-08-13T00:00:00"/>
    <x v="7"/>
    <x v="7614"/>
    <n v="17616915.040000014"/>
  </r>
  <r>
    <x v="4"/>
    <x v="6"/>
    <n v="38.729999999999997"/>
    <x v="1"/>
    <n v="193.64999999999998"/>
    <x v="2"/>
    <s v="Jeffrey Hill"/>
    <x v="36"/>
    <n v="39.849426000000001"/>
    <n v="-86.258278000000004"/>
    <x v="0"/>
    <d v="2024-08-13T00:00:00"/>
    <x v="7"/>
    <x v="7615"/>
    <n v="17616915.040000014"/>
  </r>
  <r>
    <x v="14"/>
    <x v="8"/>
    <n v="610.73"/>
    <x v="2"/>
    <n v="610.73"/>
    <x v="1"/>
    <s v="Christina Cain"/>
    <x v="36"/>
    <n v="39.849426000000001"/>
    <n v="-86.258278000000004"/>
    <x v="4"/>
    <d v="2024-08-13T00:00:00"/>
    <x v="7"/>
    <x v="1602"/>
    <n v="17616915.040000014"/>
  </r>
  <r>
    <x v="19"/>
    <x v="22"/>
    <n v="254.64"/>
    <x v="0"/>
    <n v="509.28"/>
    <x v="3"/>
    <s v="Chelsea Reese"/>
    <x v="46"/>
    <n v="41.125369999999997"/>
    <n v="-98.268082000000007"/>
    <x v="1"/>
    <d v="2024-08-13T00:00:00"/>
    <x v="7"/>
    <x v="7616"/>
    <n v="17616915.040000014"/>
  </r>
  <r>
    <x v="5"/>
    <x v="20"/>
    <n v="196.91"/>
    <x v="0"/>
    <n v="393.82"/>
    <x v="1"/>
    <s v="Michael Brown"/>
    <x v="39"/>
    <n v="36.116202999999999"/>
    <n v="-119.68156399999999"/>
    <x v="3"/>
    <d v="2024-08-13T00:00:00"/>
    <x v="7"/>
    <x v="7617"/>
    <n v="17616915.040000014"/>
  </r>
  <r>
    <x v="20"/>
    <x v="16"/>
    <n v="2801.64"/>
    <x v="3"/>
    <n v="11206.56"/>
    <x v="3"/>
    <s v="William Brown"/>
    <x v="21"/>
    <n v="41.680892999999998"/>
    <n v="-71.511780000000002"/>
    <x v="3"/>
    <d v="2024-08-13T00:00:00"/>
    <x v="7"/>
    <x v="7618"/>
    <n v="17616915.040000014"/>
  </r>
  <r>
    <x v="18"/>
    <x v="17"/>
    <n v="706.71"/>
    <x v="4"/>
    <n v="2120.13"/>
    <x v="2"/>
    <s v="Beverly Smith"/>
    <x v="30"/>
    <n v="44.572020999999999"/>
    <n v="-122.070938"/>
    <x v="1"/>
    <d v="2024-08-13T00:00:00"/>
    <x v="7"/>
    <x v="7619"/>
    <n v="17616915.040000014"/>
  </r>
  <r>
    <x v="12"/>
    <x v="6"/>
    <n v="35.020000000000003"/>
    <x v="2"/>
    <n v="35.020000000000003"/>
    <x v="0"/>
    <s v="Andrew Davis"/>
    <x v="37"/>
    <n v="38.456085000000002"/>
    <n v="-92.288368000000006"/>
    <x v="0"/>
    <d v="2024-08-13T00:00:00"/>
    <x v="7"/>
    <x v="7620"/>
    <n v="17616915.040000014"/>
  </r>
  <r>
    <x v="16"/>
    <x v="18"/>
    <n v="43.11"/>
    <x v="2"/>
    <n v="43.11"/>
    <x v="2"/>
    <s v="Lisa Frye"/>
    <x v="6"/>
    <n v="35.565342000000001"/>
    <n v="-96.928916999999998"/>
    <x v="1"/>
    <d v="2024-08-13T00:00:00"/>
    <x v="7"/>
    <x v="7621"/>
    <n v="17616915.040000014"/>
  </r>
  <r>
    <x v="16"/>
    <x v="4"/>
    <n v="202.47"/>
    <x v="0"/>
    <n v="404.94"/>
    <x v="0"/>
    <s v="Alison Shelton"/>
    <x v="49"/>
    <n v="42.165725999999999"/>
    <n v="-74.948051000000007"/>
    <x v="4"/>
    <d v="2024-08-13T00:00:00"/>
    <x v="7"/>
    <x v="7622"/>
    <n v="17616915.040000014"/>
  </r>
  <r>
    <x v="7"/>
    <x v="0"/>
    <n v="124.55"/>
    <x v="0"/>
    <n v="249.1"/>
    <x v="3"/>
    <s v="Melissa Sullivan"/>
    <x v="41"/>
    <n v="38.313515000000002"/>
    <n v="-117.055374"/>
    <x v="2"/>
    <d v="2024-08-13T00:00:00"/>
    <x v="7"/>
    <x v="7623"/>
    <n v="17616915.040000014"/>
  </r>
  <r>
    <x v="23"/>
    <x v="3"/>
    <n v="344.33"/>
    <x v="2"/>
    <n v="344.33"/>
    <x v="2"/>
    <s v="Kayla Martinez"/>
    <x v="7"/>
    <n v="42.230170999999999"/>
    <n v="-71.530106000000004"/>
    <x v="4"/>
    <d v="2024-08-13T00:00:00"/>
    <x v="7"/>
    <x v="7624"/>
    <n v="17616915.040000014"/>
  </r>
  <r>
    <x v="16"/>
    <x v="19"/>
    <n v="799.65"/>
    <x v="1"/>
    <n v="3998.25"/>
    <x v="0"/>
    <s v="John Griffin"/>
    <x v="32"/>
    <n v="44.240459000000001"/>
    <n v="-114.47882799999999"/>
    <x v="0"/>
    <d v="2024-08-13T00:00:00"/>
    <x v="7"/>
    <x v="7625"/>
    <n v="17616915.040000014"/>
  </r>
  <r>
    <x v="7"/>
    <x v="1"/>
    <n v="396"/>
    <x v="3"/>
    <n v="1584"/>
    <x v="2"/>
    <s v="Cynthia Ware"/>
    <x v="24"/>
    <n v="21.094318000000001"/>
    <n v="-157.49833699999999"/>
    <x v="4"/>
    <d v="2024-08-13T00:00:00"/>
    <x v="7"/>
    <x v="7626"/>
    <n v="17616915.040000014"/>
  </r>
  <r>
    <x v="15"/>
    <x v="7"/>
    <n v="66.66"/>
    <x v="1"/>
    <n v="333.29999999999995"/>
    <x v="1"/>
    <s v="Stephanie Huff"/>
    <x v="46"/>
    <n v="41.125369999999997"/>
    <n v="-98.268082000000007"/>
    <x v="0"/>
    <d v="2024-08-13T00:00:00"/>
    <x v="7"/>
    <x v="7627"/>
    <n v="17616915.040000014"/>
  </r>
  <r>
    <x v="15"/>
    <x v="15"/>
    <n v="186.25"/>
    <x v="1"/>
    <n v="931.25"/>
    <x v="3"/>
    <s v="Kathy Bartlett"/>
    <x v="4"/>
    <n v="32.741646000000003"/>
    <n v="-89.678696000000002"/>
    <x v="0"/>
    <d v="2024-08-13T00:00:00"/>
    <x v="7"/>
    <x v="7628"/>
    <n v="17616915.040000014"/>
  </r>
  <r>
    <x v="8"/>
    <x v="20"/>
    <n v="137.82"/>
    <x v="0"/>
    <n v="275.64"/>
    <x v="3"/>
    <s v="Desiree Campos"/>
    <x v="19"/>
    <n v="44.045876"/>
    <n v="-72.710685999999995"/>
    <x v="3"/>
    <d v="2024-08-13T00:00:00"/>
    <x v="7"/>
    <x v="7629"/>
    <n v="17616915.040000014"/>
  </r>
  <r>
    <x v="9"/>
    <x v="2"/>
    <n v="17.559999999999999"/>
    <x v="2"/>
    <n v="17.559999999999999"/>
    <x v="0"/>
    <s v="Andrea Hammond"/>
    <x v="3"/>
    <n v="41.597782000000002"/>
    <n v="-72.755370999999997"/>
    <x v="1"/>
    <d v="2024-08-13T00:00:00"/>
    <x v="7"/>
    <x v="7630"/>
    <n v="17616915.040000014"/>
  </r>
  <r>
    <x v="7"/>
    <x v="0"/>
    <n v="315.76"/>
    <x v="0"/>
    <n v="631.52"/>
    <x v="2"/>
    <s v="Evan Frazier"/>
    <x v="32"/>
    <n v="44.240459000000001"/>
    <n v="-114.47882799999999"/>
    <x v="3"/>
    <d v="2024-08-13T00:00:00"/>
    <x v="7"/>
    <x v="7631"/>
    <n v="17616915.040000014"/>
  </r>
  <r>
    <x v="16"/>
    <x v="8"/>
    <n v="204.04"/>
    <x v="2"/>
    <n v="204.04"/>
    <x v="0"/>
    <s v="Anthony Frost"/>
    <x v="44"/>
    <n v="37.668140000000001"/>
    <n v="-84.670067000000003"/>
    <x v="2"/>
    <d v="2024-08-13T00:00:00"/>
    <x v="7"/>
    <x v="7632"/>
    <n v="17616915.040000014"/>
  </r>
  <r>
    <x v="4"/>
    <x v="2"/>
    <n v="17.739999999999998"/>
    <x v="4"/>
    <n v="53.22"/>
    <x v="2"/>
    <s v="Elizabeth Cantu"/>
    <x v="29"/>
    <n v="38.526600000000002"/>
    <n v="-96.726485999999994"/>
    <x v="4"/>
    <d v="2024-08-14T00:00:00"/>
    <x v="7"/>
    <x v="7633"/>
    <n v="17616915.040000014"/>
  </r>
  <r>
    <x v="13"/>
    <x v="19"/>
    <n v="1842.08"/>
    <x v="0"/>
    <n v="3684.16"/>
    <x v="0"/>
    <s v="Anna Castillo"/>
    <x v="36"/>
    <n v="39.849426000000001"/>
    <n v="-86.258278000000004"/>
    <x v="2"/>
    <d v="2024-08-14T00:00:00"/>
    <x v="7"/>
    <x v="7634"/>
    <n v="17616915.040000014"/>
  </r>
  <r>
    <x v="12"/>
    <x v="22"/>
    <n v="212.61"/>
    <x v="0"/>
    <n v="425.22"/>
    <x v="3"/>
    <s v="Patricia Townsend"/>
    <x v="12"/>
    <n v="34.969704"/>
    <n v="-92.373123000000007"/>
    <x v="2"/>
    <d v="2024-08-14T00:00:00"/>
    <x v="7"/>
    <x v="7635"/>
    <n v="17616915.040000014"/>
  </r>
  <r>
    <x v="1"/>
    <x v="16"/>
    <n v="738.32"/>
    <x v="2"/>
    <n v="738.32"/>
    <x v="2"/>
    <s v="Jonathan Jones"/>
    <x v="9"/>
    <n v="43.326618000000003"/>
    <n v="-84.536095000000003"/>
    <x v="2"/>
    <d v="2024-08-14T00:00:00"/>
    <x v="7"/>
    <x v="7636"/>
    <n v="17616915.040000014"/>
  </r>
  <r>
    <x v="19"/>
    <x v="15"/>
    <n v="110.06"/>
    <x v="2"/>
    <n v="110.06"/>
    <x v="1"/>
    <s v="Riley Douglas"/>
    <x v="40"/>
    <n v="33.040619"/>
    <n v="-83.643073999999999"/>
    <x v="2"/>
    <d v="2024-08-14T00:00:00"/>
    <x v="7"/>
    <x v="7637"/>
    <n v="17616915.040000014"/>
  </r>
  <r>
    <x v="15"/>
    <x v="23"/>
    <n v="884.8"/>
    <x v="0"/>
    <n v="1769.6"/>
    <x v="0"/>
    <s v="Daniel Lopez"/>
    <x v="11"/>
    <n v="39.059811000000003"/>
    <n v="-105.311104"/>
    <x v="4"/>
    <d v="2024-08-14T00:00:00"/>
    <x v="7"/>
    <x v="7638"/>
    <n v="17616915.040000014"/>
  </r>
  <r>
    <x v="10"/>
    <x v="22"/>
    <n v="480.58"/>
    <x v="2"/>
    <n v="480.58"/>
    <x v="3"/>
    <s v="Antonio Kennedy"/>
    <x v="0"/>
    <n v="33.729759000000001"/>
    <n v="-111.43122099999999"/>
    <x v="4"/>
    <d v="2024-08-14T00:00:00"/>
    <x v="7"/>
    <x v="7639"/>
    <n v="17616915.040000014"/>
  </r>
  <r>
    <x v="7"/>
    <x v="4"/>
    <n v="431.94"/>
    <x v="4"/>
    <n v="1295.82"/>
    <x v="3"/>
    <s v="Matthew Cook"/>
    <x v="12"/>
    <n v="34.969704"/>
    <n v="-92.373123000000007"/>
    <x v="4"/>
    <d v="2024-08-14T00:00:00"/>
    <x v="7"/>
    <x v="7640"/>
    <n v="17616915.040000014"/>
  </r>
  <r>
    <x v="18"/>
    <x v="21"/>
    <n v="214.54"/>
    <x v="3"/>
    <n v="858.16"/>
    <x v="0"/>
    <s v="Rhonda Anderson"/>
    <x v="24"/>
    <n v="21.094318000000001"/>
    <n v="-157.49833699999999"/>
    <x v="1"/>
    <d v="2024-08-14T00:00:00"/>
    <x v="7"/>
    <x v="7641"/>
    <n v="17616915.040000014"/>
  </r>
  <r>
    <x v="7"/>
    <x v="20"/>
    <n v="90.81"/>
    <x v="1"/>
    <n v="454.05"/>
    <x v="1"/>
    <s v="Rebecca Wade"/>
    <x v="47"/>
    <n v="42.011538999999999"/>
    <n v="-93.210526000000002"/>
    <x v="1"/>
    <d v="2024-08-14T00:00:00"/>
    <x v="7"/>
    <x v="7642"/>
    <n v="17616915.040000014"/>
  </r>
  <r>
    <x v="10"/>
    <x v="20"/>
    <n v="165.11"/>
    <x v="4"/>
    <n v="495.33000000000004"/>
    <x v="3"/>
    <s v="Jimmy Leblanc"/>
    <x v="31"/>
    <n v="33.856892000000002"/>
    <n v="-80.945007000000004"/>
    <x v="2"/>
    <d v="2024-08-14T00:00:00"/>
    <x v="7"/>
    <x v="7643"/>
    <n v="17616915.040000014"/>
  </r>
  <r>
    <x v="12"/>
    <x v="19"/>
    <n v="1165.77"/>
    <x v="2"/>
    <n v="1165.77"/>
    <x v="1"/>
    <s v="Margaret Johnson"/>
    <x v="9"/>
    <n v="43.326618000000003"/>
    <n v="-84.536095000000003"/>
    <x v="1"/>
    <d v="2024-08-14T00:00:00"/>
    <x v="7"/>
    <x v="7644"/>
    <n v="17616915.040000014"/>
  </r>
  <r>
    <x v="11"/>
    <x v="22"/>
    <n v="160.51"/>
    <x v="2"/>
    <n v="160.51"/>
    <x v="3"/>
    <s v="Robert Arnold"/>
    <x v="31"/>
    <n v="33.856892000000002"/>
    <n v="-80.945007000000004"/>
    <x v="3"/>
    <d v="2024-08-14T00:00:00"/>
    <x v="7"/>
    <x v="7645"/>
    <n v="17616915.040000014"/>
  </r>
  <r>
    <x v="11"/>
    <x v="18"/>
    <n v="31.87"/>
    <x v="1"/>
    <n v="159.35"/>
    <x v="1"/>
    <s v="Emily Murphy"/>
    <x v="25"/>
    <n v="34.840515000000003"/>
    <n v="-106.248482"/>
    <x v="4"/>
    <d v="2024-08-14T00:00:00"/>
    <x v="7"/>
    <x v="7646"/>
    <n v="17616915.040000014"/>
  </r>
  <r>
    <x v="10"/>
    <x v="19"/>
    <n v="1472.96"/>
    <x v="4"/>
    <n v="4418.88"/>
    <x v="1"/>
    <s v="Jerry Thomas"/>
    <x v="29"/>
    <n v="38.526600000000002"/>
    <n v="-96.726485999999994"/>
    <x v="1"/>
    <d v="2024-08-14T00:00:00"/>
    <x v="7"/>
    <x v="7647"/>
    <n v="17616915.040000014"/>
  </r>
  <r>
    <x v="0"/>
    <x v="16"/>
    <n v="943.06"/>
    <x v="3"/>
    <n v="3772.24"/>
    <x v="1"/>
    <s v="Todd Cameron"/>
    <x v="27"/>
    <n v="40.388782999999997"/>
    <n v="-82.764915000000002"/>
    <x v="3"/>
    <d v="2024-08-14T00:00:00"/>
    <x v="7"/>
    <x v="7648"/>
    <n v="17616915.040000014"/>
  </r>
  <r>
    <x v="6"/>
    <x v="16"/>
    <n v="566.13"/>
    <x v="0"/>
    <n v="1132.26"/>
    <x v="2"/>
    <s v="Robin Bond"/>
    <x v="7"/>
    <n v="42.230170999999999"/>
    <n v="-71.530106000000004"/>
    <x v="3"/>
    <d v="2024-08-14T00:00:00"/>
    <x v="7"/>
    <x v="7649"/>
    <n v="17616915.040000014"/>
  </r>
  <r>
    <x v="20"/>
    <x v="2"/>
    <n v="44.86"/>
    <x v="1"/>
    <n v="224.3"/>
    <x v="3"/>
    <s v="Joe Kennedy"/>
    <x v="39"/>
    <n v="36.116202999999999"/>
    <n v="-119.68156399999999"/>
    <x v="3"/>
    <d v="2024-08-14T00:00:00"/>
    <x v="7"/>
    <x v="7650"/>
    <n v="17616915.040000014"/>
  </r>
  <r>
    <x v="0"/>
    <x v="19"/>
    <n v="1330.06"/>
    <x v="4"/>
    <n v="3990.18"/>
    <x v="1"/>
    <s v="Savannah Shea"/>
    <x v="44"/>
    <n v="37.668140000000001"/>
    <n v="-84.670067000000003"/>
    <x v="3"/>
    <d v="2024-08-14T00:00:00"/>
    <x v="7"/>
    <x v="7651"/>
    <n v="17616915.040000014"/>
  </r>
  <r>
    <x v="19"/>
    <x v="8"/>
    <n v="401.19"/>
    <x v="2"/>
    <n v="401.19"/>
    <x v="1"/>
    <s v="Samantha Ford"/>
    <x v="43"/>
    <n v="47.528911999999998"/>
    <n v="-99.784012000000004"/>
    <x v="3"/>
    <d v="2024-08-14T00:00:00"/>
    <x v="7"/>
    <x v="7652"/>
    <n v="17616915.040000014"/>
  </r>
  <r>
    <x v="0"/>
    <x v="23"/>
    <n v="724.32"/>
    <x v="4"/>
    <n v="2172.96"/>
    <x v="2"/>
    <s v="Stephanie Barber"/>
    <x v="27"/>
    <n v="40.388782999999997"/>
    <n v="-82.764915000000002"/>
    <x v="2"/>
    <d v="2024-08-14T00:00:00"/>
    <x v="7"/>
    <x v="7653"/>
    <n v="17616915.040000014"/>
  </r>
  <r>
    <x v="0"/>
    <x v="13"/>
    <n v="326.66000000000003"/>
    <x v="2"/>
    <n v="326.66000000000003"/>
    <x v="2"/>
    <s v="James Proctor"/>
    <x v="15"/>
    <n v="35.630065999999999"/>
    <n v="-79.806419000000005"/>
    <x v="3"/>
    <d v="2024-08-14T00:00:00"/>
    <x v="7"/>
    <x v="7654"/>
    <n v="17616915.040000014"/>
  </r>
  <r>
    <x v="11"/>
    <x v="20"/>
    <n v="193.29"/>
    <x v="2"/>
    <n v="193.29"/>
    <x v="0"/>
    <s v="Alexander Moran"/>
    <x v="38"/>
    <n v="47.400902000000002"/>
    <n v="-121.490494"/>
    <x v="4"/>
    <d v="2024-08-14T00:00:00"/>
    <x v="7"/>
    <x v="7655"/>
    <n v="17616915.040000014"/>
  </r>
  <r>
    <x v="19"/>
    <x v="21"/>
    <n v="130.16"/>
    <x v="0"/>
    <n v="260.32"/>
    <x v="3"/>
    <s v="Leslie Howe"/>
    <x v="17"/>
    <n v="61.370716000000002"/>
    <n v="-152.40441899999999"/>
    <x v="0"/>
    <d v="2024-08-14T00:00:00"/>
    <x v="7"/>
    <x v="7656"/>
    <n v="17616915.040000014"/>
  </r>
  <r>
    <x v="20"/>
    <x v="7"/>
    <n v="37.159999999999997"/>
    <x v="4"/>
    <n v="111.47999999999999"/>
    <x v="3"/>
    <s v="Dr. Mitchell Miller"/>
    <x v="8"/>
    <n v="27.766279000000001"/>
    <n v="-81.686783000000005"/>
    <x v="2"/>
    <d v="2024-08-14T00:00:00"/>
    <x v="7"/>
    <x v="1832"/>
    <n v="17616915.040000014"/>
  </r>
  <r>
    <x v="3"/>
    <x v="22"/>
    <n v="178.38"/>
    <x v="1"/>
    <n v="891.9"/>
    <x v="0"/>
    <s v="Jason Tanner"/>
    <x v="3"/>
    <n v="41.597782000000002"/>
    <n v="-72.755370999999997"/>
    <x v="3"/>
    <d v="2024-08-14T00:00:00"/>
    <x v="7"/>
    <x v="7657"/>
    <n v="17616915.040000014"/>
  </r>
  <r>
    <x v="6"/>
    <x v="8"/>
    <n v="682.54"/>
    <x v="1"/>
    <n v="3412.7"/>
    <x v="1"/>
    <s v="Cheryl Cole"/>
    <x v="29"/>
    <n v="38.526600000000002"/>
    <n v="-96.726485999999994"/>
    <x v="2"/>
    <d v="2024-08-14T00:00:00"/>
    <x v="7"/>
    <x v="7658"/>
    <n v="17616915.040000014"/>
  </r>
  <r>
    <x v="5"/>
    <x v="8"/>
    <n v="898.05"/>
    <x v="1"/>
    <n v="4490.25"/>
    <x v="3"/>
    <s v="Thomas Rodriguez"/>
    <x v="47"/>
    <n v="42.011538999999999"/>
    <n v="-93.210526000000002"/>
    <x v="0"/>
    <d v="2024-08-14T00:00:00"/>
    <x v="7"/>
    <x v="7659"/>
    <n v="17616915.040000014"/>
  </r>
  <r>
    <x v="23"/>
    <x v="14"/>
    <n v="592.39"/>
    <x v="2"/>
    <n v="592.39"/>
    <x v="1"/>
    <s v="Heather Johnson"/>
    <x v="30"/>
    <n v="44.572020999999999"/>
    <n v="-122.070938"/>
    <x v="3"/>
    <d v="2024-08-14T00:00:00"/>
    <x v="7"/>
    <x v="7660"/>
    <n v="17616915.040000014"/>
  </r>
  <r>
    <x v="12"/>
    <x v="18"/>
    <n v="22.97"/>
    <x v="0"/>
    <n v="45.94"/>
    <x v="0"/>
    <s v="Jonathan Diaz MD"/>
    <x v="11"/>
    <n v="39.059811000000003"/>
    <n v="-105.311104"/>
    <x v="1"/>
    <d v="2024-08-14T00:00:00"/>
    <x v="7"/>
    <x v="7661"/>
    <n v="17616915.040000014"/>
  </r>
  <r>
    <x v="4"/>
    <x v="7"/>
    <n v="44.11"/>
    <x v="0"/>
    <n v="88.22"/>
    <x v="0"/>
    <s v="Carol Myers"/>
    <x v="37"/>
    <n v="38.456085000000002"/>
    <n v="-92.288368000000006"/>
    <x v="3"/>
    <d v="2024-08-14T00:00:00"/>
    <x v="7"/>
    <x v="7662"/>
    <n v="17616915.040000014"/>
  </r>
  <r>
    <x v="18"/>
    <x v="8"/>
    <n v="443.12"/>
    <x v="4"/>
    <n v="1329.3600000000001"/>
    <x v="2"/>
    <s v="Nicole Wheeler"/>
    <x v="32"/>
    <n v="44.240459000000001"/>
    <n v="-114.47882799999999"/>
    <x v="1"/>
    <d v="2024-08-14T00:00:00"/>
    <x v="7"/>
    <x v="7663"/>
    <n v="17616915.040000014"/>
  </r>
  <r>
    <x v="14"/>
    <x v="21"/>
    <n v="282.56"/>
    <x v="2"/>
    <n v="282.56"/>
    <x v="0"/>
    <s v="Leslie Gonzalez"/>
    <x v="29"/>
    <n v="38.526600000000002"/>
    <n v="-96.726485999999994"/>
    <x v="3"/>
    <d v="2024-08-15T00:00:00"/>
    <x v="7"/>
    <x v="7664"/>
    <n v="17616915.040000014"/>
  </r>
  <r>
    <x v="10"/>
    <x v="7"/>
    <n v="67.69"/>
    <x v="1"/>
    <n v="338.45"/>
    <x v="3"/>
    <s v="Cory Morris"/>
    <x v="18"/>
    <n v="31.054487000000002"/>
    <n v="-97.563461000000004"/>
    <x v="2"/>
    <d v="2024-08-15T00:00:00"/>
    <x v="7"/>
    <x v="7665"/>
    <n v="17616915.040000014"/>
  </r>
  <r>
    <x v="4"/>
    <x v="20"/>
    <n v="63.4"/>
    <x v="3"/>
    <n v="253.6"/>
    <x v="0"/>
    <s v="Paul Joseph"/>
    <x v="14"/>
    <n v="40.298904"/>
    <n v="-74.521011000000001"/>
    <x v="0"/>
    <d v="2024-08-15T00:00:00"/>
    <x v="7"/>
    <x v="7666"/>
    <n v="17616915.040000014"/>
  </r>
  <r>
    <x v="5"/>
    <x v="22"/>
    <n v="362.11"/>
    <x v="3"/>
    <n v="1448.44"/>
    <x v="0"/>
    <s v="Jason Garcia"/>
    <x v="24"/>
    <n v="21.094318000000001"/>
    <n v="-157.49833699999999"/>
    <x v="0"/>
    <d v="2024-08-15T00:00:00"/>
    <x v="7"/>
    <x v="7667"/>
    <n v="17616915.040000014"/>
  </r>
  <r>
    <x v="1"/>
    <x v="4"/>
    <n v="268.95999999999998"/>
    <x v="1"/>
    <n v="1344.8"/>
    <x v="1"/>
    <s v="Darrell Kelly"/>
    <x v="36"/>
    <n v="39.849426000000001"/>
    <n v="-86.258278000000004"/>
    <x v="3"/>
    <d v="2024-08-15T00:00:00"/>
    <x v="7"/>
    <x v="7668"/>
    <n v="17616915.040000014"/>
  </r>
  <r>
    <x v="16"/>
    <x v="6"/>
    <n v="15.64"/>
    <x v="1"/>
    <n v="78.2"/>
    <x v="3"/>
    <s v="Michael Perez"/>
    <x v="40"/>
    <n v="33.040619"/>
    <n v="-83.643073999999999"/>
    <x v="0"/>
    <d v="2024-08-15T00:00:00"/>
    <x v="7"/>
    <x v="7669"/>
    <n v="17616915.040000014"/>
  </r>
  <r>
    <x v="3"/>
    <x v="20"/>
    <n v="107.07"/>
    <x v="4"/>
    <n v="321.20999999999998"/>
    <x v="1"/>
    <s v="Ashley Snyder"/>
    <x v="31"/>
    <n v="33.856892000000002"/>
    <n v="-80.945007000000004"/>
    <x v="2"/>
    <d v="2024-08-15T00:00:00"/>
    <x v="7"/>
    <x v="7670"/>
    <n v="17616915.040000014"/>
  </r>
  <r>
    <x v="7"/>
    <x v="23"/>
    <n v="1158.32"/>
    <x v="4"/>
    <n v="3474.96"/>
    <x v="2"/>
    <s v="James Williams"/>
    <x v="8"/>
    <n v="27.766279000000001"/>
    <n v="-81.686783000000005"/>
    <x v="4"/>
    <d v="2024-08-15T00:00:00"/>
    <x v="7"/>
    <x v="7671"/>
    <n v="17616915.040000014"/>
  </r>
  <r>
    <x v="11"/>
    <x v="12"/>
    <n v="583.11"/>
    <x v="0"/>
    <n v="1166.22"/>
    <x v="1"/>
    <s v="Mr. Timothy Harrington II"/>
    <x v="4"/>
    <n v="32.741646000000003"/>
    <n v="-89.678696000000002"/>
    <x v="3"/>
    <d v="2024-08-15T00:00:00"/>
    <x v="7"/>
    <x v="7672"/>
    <n v="17616915.040000014"/>
  </r>
  <r>
    <x v="13"/>
    <x v="13"/>
    <n v="1988.72"/>
    <x v="2"/>
    <n v="1988.72"/>
    <x v="2"/>
    <s v="Andrew Valencia"/>
    <x v="34"/>
    <n v="42.755966000000001"/>
    <n v="-107.30249000000001"/>
    <x v="1"/>
    <d v="2024-08-15T00:00:00"/>
    <x v="7"/>
    <x v="7673"/>
    <n v="17616915.040000014"/>
  </r>
  <r>
    <x v="16"/>
    <x v="2"/>
    <n v="25.93"/>
    <x v="4"/>
    <n v="77.789999999999992"/>
    <x v="0"/>
    <s v="Gerald Burke"/>
    <x v="35"/>
    <n v="46.921925000000002"/>
    <n v="-110.454353"/>
    <x v="4"/>
    <d v="2024-08-15T00:00:00"/>
    <x v="7"/>
    <x v="7674"/>
    <n v="17616915.040000014"/>
  </r>
  <r>
    <x v="17"/>
    <x v="23"/>
    <n v="776.85"/>
    <x v="4"/>
    <n v="2330.5500000000002"/>
    <x v="0"/>
    <s v="Ryan Baker"/>
    <x v="37"/>
    <n v="38.456085000000002"/>
    <n v="-92.288368000000006"/>
    <x v="2"/>
    <d v="2024-08-15T00:00:00"/>
    <x v="7"/>
    <x v="7675"/>
    <n v="17616915.040000014"/>
  </r>
  <r>
    <x v="13"/>
    <x v="0"/>
    <n v="391.69"/>
    <x v="1"/>
    <n v="1958.45"/>
    <x v="1"/>
    <s v="Lynn Shaw"/>
    <x v="48"/>
    <n v="44.693947000000001"/>
    <n v="-69.381927000000005"/>
    <x v="4"/>
    <d v="2024-08-15T00:00:00"/>
    <x v="7"/>
    <x v="7676"/>
    <n v="17616915.040000014"/>
  </r>
  <r>
    <x v="9"/>
    <x v="14"/>
    <n v="328.54"/>
    <x v="0"/>
    <n v="657.08"/>
    <x v="2"/>
    <s v="Alan Mcclure"/>
    <x v="22"/>
    <n v="43.452491999999999"/>
    <n v="-71.563896"/>
    <x v="2"/>
    <d v="2024-08-15T00:00:00"/>
    <x v="7"/>
    <x v="7677"/>
    <n v="17616915.040000014"/>
  </r>
  <r>
    <x v="9"/>
    <x v="1"/>
    <n v="301.51"/>
    <x v="2"/>
    <n v="301.51"/>
    <x v="3"/>
    <s v="Benjamin Richardson"/>
    <x v="4"/>
    <n v="32.741646000000003"/>
    <n v="-89.678696000000002"/>
    <x v="3"/>
    <d v="2024-08-15T00:00:00"/>
    <x v="7"/>
    <x v="7678"/>
    <n v="17616915.040000014"/>
  </r>
  <r>
    <x v="18"/>
    <x v="8"/>
    <n v="736.55"/>
    <x v="4"/>
    <n v="2209.6499999999996"/>
    <x v="1"/>
    <s v="Terry Burke"/>
    <x v="48"/>
    <n v="44.693947000000001"/>
    <n v="-69.381927000000005"/>
    <x v="3"/>
    <d v="2024-08-15T00:00:00"/>
    <x v="7"/>
    <x v="7679"/>
    <n v="17616915.040000014"/>
  </r>
  <r>
    <x v="7"/>
    <x v="15"/>
    <n v="69.430000000000007"/>
    <x v="1"/>
    <n v="347.15000000000003"/>
    <x v="2"/>
    <s v="Jared Roth"/>
    <x v="7"/>
    <n v="42.230170999999999"/>
    <n v="-71.530106000000004"/>
    <x v="1"/>
    <d v="2024-08-15T00:00:00"/>
    <x v="7"/>
    <x v="7680"/>
    <n v="17616915.040000014"/>
  </r>
  <r>
    <x v="23"/>
    <x v="12"/>
    <n v="550.66999999999996"/>
    <x v="3"/>
    <n v="2202.6799999999998"/>
    <x v="2"/>
    <s v="Heather Jackson"/>
    <x v="32"/>
    <n v="44.240459000000001"/>
    <n v="-114.47882799999999"/>
    <x v="3"/>
    <d v="2024-08-15T00:00:00"/>
    <x v="7"/>
    <x v="7681"/>
    <n v="17616915.040000014"/>
  </r>
  <r>
    <x v="4"/>
    <x v="19"/>
    <n v="301.63"/>
    <x v="3"/>
    <n v="1206.52"/>
    <x v="0"/>
    <s v="Michelle Walker"/>
    <x v="18"/>
    <n v="31.054487000000002"/>
    <n v="-97.563461000000004"/>
    <x v="3"/>
    <d v="2024-08-15T00:00:00"/>
    <x v="7"/>
    <x v="7682"/>
    <n v="17616915.040000014"/>
  </r>
  <r>
    <x v="8"/>
    <x v="14"/>
    <n v="720.72"/>
    <x v="1"/>
    <n v="3603.6000000000004"/>
    <x v="0"/>
    <s v="Robert Bailey"/>
    <x v="14"/>
    <n v="40.298904"/>
    <n v="-74.521011000000001"/>
    <x v="2"/>
    <d v="2024-08-15T00:00:00"/>
    <x v="7"/>
    <x v="7683"/>
    <n v="17616915.040000014"/>
  </r>
  <r>
    <x v="12"/>
    <x v="6"/>
    <n v="17.7"/>
    <x v="3"/>
    <n v="70.8"/>
    <x v="2"/>
    <s v="Jody Huff"/>
    <x v="24"/>
    <n v="21.094318000000001"/>
    <n v="-157.49833699999999"/>
    <x v="4"/>
    <d v="2024-08-15T00:00:00"/>
    <x v="7"/>
    <x v="7684"/>
    <n v="17616915.040000014"/>
  </r>
  <r>
    <x v="2"/>
    <x v="8"/>
    <n v="578.83000000000004"/>
    <x v="1"/>
    <n v="2894.15"/>
    <x v="2"/>
    <s v="Christopher Morrison"/>
    <x v="9"/>
    <n v="43.326618000000003"/>
    <n v="-84.536095000000003"/>
    <x v="4"/>
    <d v="2024-08-15T00:00:00"/>
    <x v="7"/>
    <x v="7685"/>
    <n v="17616915.040000014"/>
  </r>
  <r>
    <x v="19"/>
    <x v="5"/>
    <n v="26.23"/>
    <x v="1"/>
    <n v="131.15"/>
    <x v="0"/>
    <s v="Joel Phillips"/>
    <x v="25"/>
    <n v="34.840515000000003"/>
    <n v="-106.248482"/>
    <x v="3"/>
    <d v="2024-08-15T00:00:00"/>
    <x v="7"/>
    <x v="7686"/>
    <n v="17616915.040000014"/>
  </r>
  <r>
    <x v="1"/>
    <x v="16"/>
    <n v="1478.2"/>
    <x v="4"/>
    <n v="4434.6000000000004"/>
    <x v="0"/>
    <s v="Allen Walker"/>
    <x v="0"/>
    <n v="33.729759000000001"/>
    <n v="-111.43122099999999"/>
    <x v="0"/>
    <d v="2024-08-15T00:00:00"/>
    <x v="7"/>
    <x v="7687"/>
    <n v="17616915.040000014"/>
  </r>
  <r>
    <x v="1"/>
    <x v="3"/>
    <n v="177.06"/>
    <x v="3"/>
    <n v="708.24"/>
    <x v="3"/>
    <s v="Amy James"/>
    <x v="22"/>
    <n v="43.452491999999999"/>
    <n v="-71.563896"/>
    <x v="0"/>
    <d v="2024-08-15T00:00:00"/>
    <x v="7"/>
    <x v="7688"/>
    <n v="17616915.040000014"/>
  </r>
  <r>
    <x v="14"/>
    <x v="0"/>
    <n v="157.15"/>
    <x v="0"/>
    <n v="314.3"/>
    <x v="0"/>
    <s v="Taylor Jackson"/>
    <x v="8"/>
    <n v="27.766279000000001"/>
    <n v="-81.686783000000005"/>
    <x v="3"/>
    <d v="2024-08-15T00:00:00"/>
    <x v="7"/>
    <x v="7689"/>
    <n v="17616915.040000014"/>
  </r>
  <r>
    <x v="23"/>
    <x v="11"/>
    <n v="251.3"/>
    <x v="1"/>
    <n v="1256.5"/>
    <x v="1"/>
    <s v="William Parker"/>
    <x v="43"/>
    <n v="47.528911999999998"/>
    <n v="-99.784012000000004"/>
    <x v="3"/>
    <d v="2024-08-15T00:00:00"/>
    <x v="7"/>
    <x v="7690"/>
    <n v="17616915.040000014"/>
  </r>
  <r>
    <x v="1"/>
    <x v="10"/>
    <n v="1912.22"/>
    <x v="1"/>
    <n v="9561.1"/>
    <x v="2"/>
    <s v="Melissa Russo"/>
    <x v="20"/>
    <n v="45.694454"/>
    <n v="-93.900192000000004"/>
    <x v="1"/>
    <d v="2024-08-15T00:00:00"/>
    <x v="7"/>
    <x v="7691"/>
    <n v="17616915.040000014"/>
  </r>
  <r>
    <x v="18"/>
    <x v="19"/>
    <n v="451.05"/>
    <x v="4"/>
    <n v="1353.15"/>
    <x v="1"/>
    <s v="Mr. Robert Taylor Jr."/>
    <x v="16"/>
    <n v="35.747844999999998"/>
    <n v="-86.692345000000003"/>
    <x v="1"/>
    <d v="2024-08-15T00:00:00"/>
    <x v="7"/>
    <x v="7692"/>
    <n v="17616915.040000014"/>
  </r>
  <r>
    <x v="23"/>
    <x v="4"/>
    <n v="776.05"/>
    <x v="2"/>
    <n v="776.05"/>
    <x v="3"/>
    <s v="Robert Foster"/>
    <x v="35"/>
    <n v="46.921925000000002"/>
    <n v="-110.454353"/>
    <x v="4"/>
    <d v="2024-08-15T00:00:00"/>
    <x v="7"/>
    <x v="7693"/>
    <n v="17616915.040000014"/>
  </r>
  <r>
    <x v="4"/>
    <x v="11"/>
    <n v="71.12"/>
    <x v="3"/>
    <n v="284.48"/>
    <x v="0"/>
    <s v="Stephanie Nunez"/>
    <x v="1"/>
    <n v="40.349457000000001"/>
    <n v="-88.986136999999999"/>
    <x v="1"/>
    <d v="2024-08-15T00:00:00"/>
    <x v="7"/>
    <x v="7694"/>
    <n v="17616915.040000014"/>
  </r>
  <r>
    <x v="4"/>
    <x v="0"/>
    <n v="311.76"/>
    <x v="0"/>
    <n v="623.52"/>
    <x v="2"/>
    <s v="William Warren"/>
    <x v="8"/>
    <n v="27.766279000000001"/>
    <n v="-81.686783000000005"/>
    <x v="0"/>
    <d v="2024-08-15T00:00:00"/>
    <x v="7"/>
    <x v="7695"/>
    <n v="17616915.040000014"/>
  </r>
  <r>
    <x v="16"/>
    <x v="15"/>
    <n v="149.91"/>
    <x v="4"/>
    <n v="449.73"/>
    <x v="0"/>
    <s v="Robert Andrews"/>
    <x v="5"/>
    <n v="39.318522999999999"/>
    <n v="-75.507141000000004"/>
    <x v="3"/>
    <d v="2024-08-15T00:00:00"/>
    <x v="7"/>
    <x v="7696"/>
    <n v="17616915.040000014"/>
  </r>
  <r>
    <x v="23"/>
    <x v="18"/>
    <n v="106.76"/>
    <x v="0"/>
    <n v="213.52"/>
    <x v="1"/>
    <s v="Spencer Robbins Jr."/>
    <x v="6"/>
    <n v="35.565342000000001"/>
    <n v="-96.928916999999998"/>
    <x v="4"/>
    <d v="2024-08-16T00:00:00"/>
    <x v="7"/>
    <x v="7697"/>
    <n v="17616915.040000014"/>
  </r>
  <r>
    <x v="5"/>
    <x v="6"/>
    <n v="13.73"/>
    <x v="2"/>
    <n v="13.73"/>
    <x v="0"/>
    <s v="Eric White"/>
    <x v="47"/>
    <n v="42.011538999999999"/>
    <n v="-93.210526000000002"/>
    <x v="1"/>
    <d v="2024-08-16T00:00:00"/>
    <x v="7"/>
    <x v="7698"/>
    <n v="17616915.040000014"/>
  </r>
  <r>
    <x v="3"/>
    <x v="4"/>
    <n v="399.1"/>
    <x v="2"/>
    <n v="399.1"/>
    <x v="0"/>
    <s v="Megan Garza"/>
    <x v="47"/>
    <n v="42.011538999999999"/>
    <n v="-93.210526000000002"/>
    <x v="3"/>
    <d v="2024-08-16T00:00:00"/>
    <x v="7"/>
    <x v="7699"/>
    <n v="17616915.040000014"/>
  </r>
  <r>
    <x v="4"/>
    <x v="22"/>
    <n v="432.65"/>
    <x v="4"/>
    <n v="1297.9499999999998"/>
    <x v="1"/>
    <s v="Jennifer Harris"/>
    <x v="44"/>
    <n v="37.668140000000001"/>
    <n v="-84.670067000000003"/>
    <x v="2"/>
    <d v="2024-08-16T00:00:00"/>
    <x v="7"/>
    <x v="7700"/>
    <n v="17616915.040000014"/>
  </r>
  <r>
    <x v="10"/>
    <x v="19"/>
    <n v="1912.93"/>
    <x v="4"/>
    <n v="5738.79"/>
    <x v="1"/>
    <s v="Lindsay Patterson"/>
    <x v="23"/>
    <n v="31.169546"/>
    <n v="-91.867805000000004"/>
    <x v="2"/>
    <d v="2024-08-16T00:00:00"/>
    <x v="7"/>
    <x v="7701"/>
    <n v="17616915.040000014"/>
  </r>
  <r>
    <x v="11"/>
    <x v="4"/>
    <n v="561.05999999999995"/>
    <x v="1"/>
    <n v="2805.2999999999997"/>
    <x v="1"/>
    <s v="Matthew Camacho DVM"/>
    <x v="3"/>
    <n v="41.597782000000002"/>
    <n v="-72.755370999999997"/>
    <x v="1"/>
    <d v="2024-08-16T00:00:00"/>
    <x v="7"/>
    <x v="7702"/>
    <n v="17616915.040000014"/>
  </r>
  <r>
    <x v="15"/>
    <x v="15"/>
    <n v="115.38"/>
    <x v="4"/>
    <n v="346.14"/>
    <x v="3"/>
    <s v="Michael Carter"/>
    <x v="18"/>
    <n v="31.054487000000002"/>
    <n v="-97.563461000000004"/>
    <x v="3"/>
    <d v="2024-08-16T00:00:00"/>
    <x v="7"/>
    <x v="7703"/>
    <n v="17616915.040000014"/>
  </r>
  <r>
    <x v="21"/>
    <x v="16"/>
    <n v="2560.84"/>
    <x v="1"/>
    <n v="12804.2"/>
    <x v="2"/>
    <s v="Shelley Buchanan"/>
    <x v="17"/>
    <n v="61.370716000000002"/>
    <n v="-152.40441899999999"/>
    <x v="2"/>
    <d v="2024-08-16T00:00:00"/>
    <x v="7"/>
    <x v="7704"/>
    <n v="17616915.040000014"/>
  </r>
  <r>
    <x v="21"/>
    <x v="19"/>
    <n v="1204.81"/>
    <x v="4"/>
    <n v="3614.43"/>
    <x v="1"/>
    <s v="Anthony Klein"/>
    <x v="33"/>
    <n v="44.268543000000001"/>
    <n v="-89.616507999999996"/>
    <x v="2"/>
    <d v="2024-08-16T00:00:00"/>
    <x v="7"/>
    <x v="7705"/>
    <n v="17616915.040000014"/>
  </r>
  <r>
    <x v="7"/>
    <x v="4"/>
    <n v="411.76"/>
    <x v="2"/>
    <n v="411.76"/>
    <x v="0"/>
    <s v="Anthony Mills"/>
    <x v="25"/>
    <n v="34.840515000000003"/>
    <n v="-106.248482"/>
    <x v="2"/>
    <d v="2024-08-16T00:00:00"/>
    <x v="7"/>
    <x v="7706"/>
    <n v="17616915.040000014"/>
  </r>
  <r>
    <x v="9"/>
    <x v="23"/>
    <n v="750.92"/>
    <x v="0"/>
    <n v="1501.84"/>
    <x v="1"/>
    <s v="Carrie Green"/>
    <x v="47"/>
    <n v="42.011538999999999"/>
    <n v="-93.210526000000002"/>
    <x v="0"/>
    <d v="2024-08-16T00:00:00"/>
    <x v="7"/>
    <x v="7707"/>
    <n v="17616915.040000014"/>
  </r>
  <r>
    <x v="6"/>
    <x v="15"/>
    <n v="83.86"/>
    <x v="4"/>
    <n v="251.57999999999998"/>
    <x v="3"/>
    <s v="Bruce Davis"/>
    <x v="34"/>
    <n v="42.755966000000001"/>
    <n v="-107.30249000000001"/>
    <x v="3"/>
    <d v="2024-08-16T00:00:00"/>
    <x v="7"/>
    <x v="7708"/>
    <n v="17616915.040000014"/>
  </r>
  <r>
    <x v="7"/>
    <x v="10"/>
    <n v="2769.81"/>
    <x v="1"/>
    <n v="13849.05"/>
    <x v="1"/>
    <s v="Jill Love"/>
    <x v="10"/>
    <n v="38.491225999999997"/>
    <n v="-80.954455999999993"/>
    <x v="0"/>
    <d v="2024-08-16T00:00:00"/>
    <x v="7"/>
    <x v="7709"/>
    <n v="17616915.040000014"/>
  </r>
  <r>
    <x v="11"/>
    <x v="4"/>
    <n v="231.13"/>
    <x v="1"/>
    <n v="1155.6500000000001"/>
    <x v="1"/>
    <s v="Anthony Baker"/>
    <x v="14"/>
    <n v="40.298904"/>
    <n v="-74.521011000000001"/>
    <x v="1"/>
    <d v="2024-08-16T00:00:00"/>
    <x v="7"/>
    <x v="7710"/>
    <n v="17616915.040000014"/>
  </r>
  <r>
    <x v="11"/>
    <x v="4"/>
    <n v="690.38"/>
    <x v="4"/>
    <n v="2071.14"/>
    <x v="0"/>
    <s v="Katie Mcneil"/>
    <x v="37"/>
    <n v="38.456085000000002"/>
    <n v="-92.288368000000006"/>
    <x v="4"/>
    <d v="2024-08-16T00:00:00"/>
    <x v="7"/>
    <x v="7711"/>
    <n v="17616915.040000014"/>
  </r>
  <r>
    <x v="8"/>
    <x v="7"/>
    <n v="16.88"/>
    <x v="4"/>
    <n v="50.64"/>
    <x v="1"/>
    <s v="Sarah Olson"/>
    <x v="33"/>
    <n v="44.268543000000001"/>
    <n v="-89.616507999999996"/>
    <x v="3"/>
    <d v="2024-08-16T00:00:00"/>
    <x v="7"/>
    <x v="842"/>
    <n v="17616915.040000014"/>
  </r>
  <r>
    <x v="18"/>
    <x v="2"/>
    <n v="42.38"/>
    <x v="0"/>
    <n v="84.76"/>
    <x v="2"/>
    <s v="Jerry Le"/>
    <x v="6"/>
    <n v="35.565342000000001"/>
    <n v="-96.928916999999998"/>
    <x v="4"/>
    <d v="2024-08-16T00:00:00"/>
    <x v="7"/>
    <x v="7712"/>
    <n v="17616915.040000014"/>
  </r>
  <r>
    <x v="15"/>
    <x v="9"/>
    <n v="1612.34"/>
    <x v="2"/>
    <n v="1612.34"/>
    <x v="3"/>
    <s v="Mark Hunt"/>
    <x v="36"/>
    <n v="39.849426000000001"/>
    <n v="-86.258278000000004"/>
    <x v="4"/>
    <d v="2024-08-16T00:00:00"/>
    <x v="7"/>
    <x v="7713"/>
    <n v="17616915.040000014"/>
  </r>
  <r>
    <x v="18"/>
    <x v="4"/>
    <n v="615.74"/>
    <x v="4"/>
    <n v="1847.22"/>
    <x v="1"/>
    <s v="John West"/>
    <x v="37"/>
    <n v="38.456085000000002"/>
    <n v="-92.288368000000006"/>
    <x v="4"/>
    <d v="2024-08-16T00:00:00"/>
    <x v="7"/>
    <x v="7714"/>
    <n v="17616915.040000014"/>
  </r>
  <r>
    <x v="20"/>
    <x v="5"/>
    <n v="64.56"/>
    <x v="0"/>
    <n v="129.12"/>
    <x v="1"/>
    <s v="Kayla Thompson"/>
    <x v="42"/>
    <n v="39.063946000000001"/>
    <n v="-76.802100999999993"/>
    <x v="4"/>
    <d v="2024-08-16T00:00:00"/>
    <x v="7"/>
    <x v="7715"/>
    <n v="17616915.040000014"/>
  </r>
  <r>
    <x v="17"/>
    <x v="19"/>
    <n v="340.79"/>
    <x v="1"/>
    <n v="1703.95"/>
    <x v="3"/>
    <s v="Kimberly Walker"/>
    <x v="42"/>
    <n v="39.063946000000001"/>
    <n v="-76.802100999999993"/>
    <x v="4"/>
    <d v="2024-08-16T00:00:00"/>
    <x v="7"/>
    <x v="7716"/>
    <n v="17616915.040000014"/>
  </r>
  <r>
    <x v="20"/>
    <x v="22"/>
    <n v="311.29000000000002"/>
    <x v="0"/>
    <n v="622.58000000000004"/>
    <x v="3"/>
    <s v="Chelsea Luna"/>
    <x v="23"/>
    <n v="31.169546"/>
    <n v="-91.867805000000004"/>
    <x v="2"/>
    <d v="2024-08-16T00:00:00"/>
    <x v="7"/>
    <x v="7717"/>
    <n v="17616915.040000014"/>
  </r>
  <r>
    <x v="5"/>
    <x v="19"/>
    <n v="795.65"/>
    <x v="1"/>
    <n v="3978.25"/>
    <x v="3"/>
    <s v="Shane Mccall"/>
    <x v="17"/>
    <n v="61.370716000000002"/>
    <n v="-152.40441899999999"/>
    <x v="0"/>
    <d v="2024-08-16T00:00:00"/>
    <x v="7"/>
    <x v="7718"/>
    <n v="17616915.040000014"/>
  </r>
  <r>
    <x v="3"/>
    <x v="0"/>
    <n v="459.69"/>
    <x v="3"/>
    <n v="1838.76"/>
    <x v="0"/>
    <s v="Maria Miller"/>
    <x v="26"/>
    <n v="37.769337"/>
    <n v="-78.169967999999997"/>
    <x v="2"/>
    <d v="2024-08-16T00:00:00"/>
    <x v="7"/>
    <x v="7719"/>
    <n v="17616915.040000014"/>
  </r>
  <r>
    <x v="20"/>
    <x v="16"/>
    <n v="1488.33"/>
    <x v="4"/>
    <n v="4464.99"/>
    <x v="3"/>
    <s v="Morgan Turner"/>
    <x v="37"/>
    <n v="38.456085000000002"/>
    <n v="-92.288368000000006"/>
    <x v="0"/>
    <d v="2024-08-17T00:00:00"/>
    <x v="7"/>
    <x v="7720"/>
    <n v="17616915.040000014"/>
  </r>
  <r>
    <x v="9"/>
    <x v="23"/>
    <n v="600.35"/>
    <x v="4"/>
    <n v="1801.0500000000002"/>
    <x v="3"/>
    <s v="Brittany Santiago"/>
    <x v="12"/>
    <n v="34.969704"/>
    <n v="-92.373123000000007"/>
    <x v="0"/>
    <d v="2024-08-17T00:00:00"/>
    <x v="7"/>
    <x v="7721"/>
    <n v="17616915.040000014"/>
  </r>
  <r>
    <x v="23"/>
    <x v="6"/>
    <n v="24.83"/>
    <x v="2"/>
    <n v="24.83"/>
    <x v="2"/>
    <s v="Jimmy Garcia"/>
    <x v="40"/>
    <n v="33.040619"/>
    <n v="-83.643073999999999"/>
    <x v="2"/>
    <d v="2024-08-17T00:00:00"/>
    <x v="7"/>
    <x v="7722"/>
    <n v="17616915.040000014"/>
  </r>
  <r>
    <x v="1"/>
    <x v="16"/>
    <n v="2258.36"/>
    <x v="1"/>
    <n v="11291.800000000001"/>
    <x v="3"/>
    <s v="Ann Miller"/>
    <x v="49"/>
    <n v="42.165725999999999"/>
    <n v="-74.948051000000007"/>
    <x v="2"/>
    <d v="2024-08-17T00:00:00"/>
    <x v="7"/>
    <x v="7723"/>
    <n v="17616915.040000014"/>
  </r>
  <r>
    <x v="19"/>
    <x v="12"/>
    <n v="443.57"/>
    <x v="2"/>
    <n v="443.57"/>
    <x v="3"/>
    <s v="Tina Wells DDS"/>
    <x v="25"/>
    <n v="34.840515000000003"/>
    <n v="-106.248482"/>
    <x v="4"/>
    <d v="2024-08-17T00:00:00"/>
    <x v="7"/>
    <x v="7724"/>
    <n v="17616915.040000014"/>
  </r>
  <r>
    <x v="3"/>
    <x v="8"/>
    <n v="271.11"/>
    <x v="2"/>
    <n v="271.11"/>
    <x v="3"/>
    <s v="Nicole Mejia DDS"/>
    <x v="4"/>
    <n v="32.741646000000003"/>
    <n v="-89.678696000000002"/>
    <x v="1"/>
    <d v="2024-08-17T00:00:00"/>
    <x v="7"/>
    <x v="7725"/>
    <n v="17616915.040000014"/>
  </r>
  <r>
    <x v="22"/>
    <x v="13"/>
    <n v="206.82"/>
    <x v="0"/>
    <n v="413.64"/>
    <x v="1"/>
    <s v="Christopher Dawson"/>
    <x v="38"/>
    <n v="47.400902000000002"/>
    <n v="-121.490494"/>
    <x v="3"/>
    <d v="2024-08-17T00:00:00"/>
    <x v="7"/>
    <x v="2098"/>
    <n v="17616915.040000014"/>
  </r>
  <r>
    <x v="6"/>
    <x v="21"/>
    <n v="330.57"/>
    <x v="0"/>
    <n v="661.14"/>
    <x v="3"/>
    <s v="Robert Page"/>
    <x v="9"/>
    <n v="43.326618000000003"/>
    <n v="-84.536095000000003"/>
    <x v="1"/>
    <d v="2024-08-17T00:00:00"/>
    <x v="7"/>
    <x v="7726"/>
    <n v="17616915.040000014"/>
  </r>
  <r>
    <x v="17"/>
    <x v="0"/>
    <n v="154.56"/>
    <x v="2"/>
    <n v="154.56"/>
    <x v="3"/>
    <s v="Dana Reyes"/>
    <x v="13"/>
    <n v="40.150032000000003"/>
    <n v="-111.86243399999999"/>
    <x v="1"/>
    <d v="2024-08-17T00:00:00"/>
    <x v="7"/>
    <x v="7727"/>
    <n v="17616915.040000014"/>
  </r>
  <r>
    <x v="13"/>
    <x v="19"/>
    <n v="596.66"/>
    <x v="1"/>
    <n v="2983.2999999999997"/>
    <x v="1"/>
    <s v="Allen Jackson"/>
    <x v="2"/>
    <n v="40.590752000000002"/>
    <n v="-77.209755000000001"/>
    <x v="4"/>
    <d v="2024-08-17T00:00:00"/>
    <x v="7"/>
    <x v="7728"/>
    <n v="17616915.040000014"/>
  </r>
  <r>
    <x v="3"/>
    <x v="12"/>
    <n v="844.02"/>
    <x v="3"/>
    <n v="3376.08"/>
    <x v="2"/>
    <s v="Donna Nielsen"/>
    <x v="27"/>
    <n v="40.388782999999997"/>
    <n v="-82.764915000000002"/>
    <x v="3"/>
    <d v="2024-08-17T00:00:00"/>
    <x v="7"/>
    <x v="7729"/>
    <n v="17616915.040000014"/>
  </r>
  <r>
    <x v="14"/>
    <x v="3"/>
    <n v="152.12"/>
    <x v="0"/>
    <n v="304.24"/>
    <x v="2"/>
    <s v="Derrick Montoya"/>
    <x v="45"/>
    <n v="44.299782"/>
    <n v="-99.438828000000001"/>
    <x v="3"/>
    <d v="2024-08-17T00:00:00"/>
    <x v="7"/>
    <x v="7730"/>
    <n v="17616915.040000014"/>
  </r>
  <r>
    <x v="6"/>
    <x v="14"/>
    <n v="642.20000000000005"/>
    <x v="0"/>
    <n v="1284.4000000000001"/>
    <x v="3"/>
    <s v="Dillon Moore"/>
    <x v="9"/>
    <n v="43.326618000000003"/>
    <n v="-84.536095000000003"/>
    <x v="2"/>
    <d v="2024-08-17T00:00:00"/>
    <x v="7"/>
    <x v="7731"/>
    <n v="17616915.040000014"/>
  </r>
  <r>
    <x v="13"/>
    <x v="21"/>
    <n v="341.71"/>
    <x v="0"/>
    <n v="683.42"/>
    <x v="2"/>
    <s v="Gregory Delacruz"/>
    <x v="19"/>
    <n v="44.045876"/>
    <n v="-72.710685999999995"/>
    <x v="0"/>
    <d v="2024-08-17T00:00:00"/>
    <x v="7"/>
    <x v="7732"/>
    <n v="17616915.040000014"/>
  </r>
  <r>
    <x v="3"/>
    <x v="7"/>
    <n v="26.75"/>
    <x v="4"/>
    <n v="80.25"/>
    <x v="1"/>
    <s v="Hunter Smith"/>
    <x v="9"/>
    <n v="43.326618000000003"/>
    <n v="-84.536095000000003"/>
    <x v="1"/>
    <d v="2024-08-17T00:00:00"/>
    <x v="7"/>
    <x v="7733"/>
    <n v="17616915.040000014"/>
  </r>
  <r>
    <x v="2"/>
    <x v="2"/>
    <n v="6.16"/>
    <x v="1"/>
    <n v="30.8"/>
    <x v="2"/>
    <s v="Catherine Miller"/>
    <x v="27"/>
    <n v="40.388782999999997"/>
    <n v="-82.764915000000002"/>
    <x v="3"/>
    <d v="2024-08-17T00:00:00"/>
    <x v="7"/>
    <x v="7734"/>
    <n v="17616915.040000014"/>
  </r>
  <r>
    <x v="19"/>
    <x v="15"/>
    <n v="139.9"/>
    <x v="1"/>
    <n v="699.5"/>
    <x v="0"/>
    <s v="Douglas Brown"/>
    <x v="44"/>
    <n v="37.668140000000001"/>
    <n v="-84.670067000000003"/>
    <x v="4"/>
    <d v="2024-08-17T00:00:00"/>
    <x v="7"/>
    <x v="7735"/>
    <n v="17616915.040000014"/>
  </r>
  <r>
    <x v="7"/>
    <x v="21"/>
    <n v="428.75"/>
    <x v="0"/>
    <n v="857.5"/>
    <x v="0"/>
    <s v="Tina Hanna"/>
    <x v="1"/>
    <n v="40.349457000000001"/>
    <n v="-88.986136999999999"/>
    <x v="4"/>
    <d v="2024-08-17T00:00:00"/>
    <x v="7"/>
    <x v="7736"/>
    <n v="17616915.040000014"/>
  </r>
  <r>
    <x v="0"/>
    <x v="8"/>
    <n v="432.86"/>
    <x v="4"/>
    <n v="1298.58"/>
    <x v="3"/>
    <s v="Victor Becker"/>
    <x v="22"/>
    <n v="43.452491999999999"/>
    <n v="-71.563896"/>
    <x v="3"/>
    <d v="2024-08-17T00:00:00"/>
    <x v="7"/>
    <x v="7737"/>
    <n v="17616915.040000014"/>
  </r>
  <r>
    <x v="13"/>
    <x v="4"/>
    <n v="634.45000000000005"/>
    <x v="3"/>
    <n v="2537.8000000000002"/>
    <x v="0"/>
    <s v="Wayne Duncan"/>
    <x v="16"/>
    <n v="35.747844999999998"/>
    <n v="-86.692345000000003"/>
    <x v="0"/>
    <d v="2024-08-17T00:00:00"/>
    <x v="7"/>
    <x v="7738"/>
    <n v="17616915.040000014"/>
  </r>
  <r>
    <x v="9"/>
    <x v="19"/>
    <n v="461.08"/>
    <x v="3"/>
    <n v="1844.32"/>
    <x v="3"/>
    <s v="Timothy Guerrero"/>
    <x v="35"/>
    <n v="46.921925000000002"/>
    <n v="-110.454353"/>
    <x v="3"/>
    <d v="2024-08-17T00:00:00"/>
    <x v="7"/>
    <x v="7739"/>
    <n v="17616915.040000014"/>
  </r>
  <r>
    <x v="6"/>
    <x v="5"/>
    <n v="38.04"/>
    <x v="4"/>
    <n v="114.12"/>
    <x v="0"/>
    <s v="Lisa Lewis"/>
    <x v="8"/>
    <n v="27.766279000000001"/>
    <n v="-81.686783000000005"/>
    <x v="0"/>
    <d v="2024-08-17T00:00:00"/>
    <x v="7"/>
    <x v="7740"/>
    <n v="17616915.040000014"/>
  </r>
  <r>
    <x v="20"/>
    <x v="21"/>
    <n v="344.63"/>
    <x v="4"/>
    <n v="1033.8899999999999"/>
    <x v="0"/>
    <s v="Brian Garrison"/>
    <x v="28"/>
    <n v="32.806671000000001"/>
    <n v="-86.791129999999995"/>
    <x v="2"/>
    <d v="2024-08-17T00:00:00"/>
    <x v="7"/>
    <x v="7741"/>
    <n v="17616915.040000014"/>
  </r>
  <r>
    <x v="20"/>
    <x v="8"/>
    <n v="749.66"/>
    <x v="1"/>
    <n v="3748.2999999999997"/>
    <x v="0"/>
    <s v="Dawn Watkins"/>
    <x v="47"/>
    <n v="42.011538999999999"/>
    <n v="-93.210526000000002"/>
    <x v="1"/>
    <d v="2024-08-17T00:00:00"/>
    <x v="7"/>
    <x v="7742"/>
    <n v="17616915.040000014"/>
  </r>
  <r>
    <x v="16"/>
    <x v="20"/>
    <n v="95.41"/>
    <x v="1"/>
    <n v="477.04999999999995"/>
    <x v="1"/>
    <s v="Kim Long"/>
    <x v="36"/>
    <n v="39.849426000000001"/>
    <n v="-86.258278000000004"/>
    <x v="3"/>
    <d v="2024-08-17T00:00:00"/>
    <x v="7"/>
    <x v="7743"/>
    <n v="17616915.040000014"/>
  </r>
  <r>
    <x v="14"/>
    <x v="3"/>
    <n v="209.1"/>
    <x v="2"/>
    <n v="209.1"/>
    <x v="1"/>
    <s v="Patricia Jackson"/>
    <x v="7"/>
    <n v="42.230170999999999"/>
    <n v="-71.530106000000004"/>
    <x v="3"/>
    <d v="2024-08-17T00:00:00"/>
    <x v="7"/>
    <x v="7744"/>
    <n v="17616915.040000014"/>
  </r>
  <r>
    <x v="14"/>
    <x v="10"/>
    <n v="1539.46"/>
    <x v="3"/>
    <n v="6157.84"/>
    <x v="0"/>
    <s v="Gregory Perry"/>
    <x v="24"/>
    <n v="21.094318000000001"/>
    <n v="-157.49833699999999"/>
    <x v="3"/>
    <d v="2024-08-17T00:00:00"/>
    <x v="7"/>
    <x v="7745"/>
    <n v="17616915.040000014"/>
  </r>
  <r>
    <x v="3"/>
    <x v="22"/>
    <n v="481.9"/>
    <x v="0"/>
    <n v="963.8"/>
    <x v="2"/>
    <s v="Jason Miller"/>
    <x v="33"/>
    <n v="44.268543000000001"/>
    <n v="-89.616507999999996"/>
    <x v="0"/>
    <d v="2024-08-18T00:00:00"/>
    <x v="7"/>
    <x v="7746"/>
    <n v="17616915.040000014"/>
  </r>
  <r>
    <x v="21"/>
    <x v="8"/>
    <n v="563.33000000000004"/>
    <x v="0"/>
    <n v="1126.6600000000001"/>
    <x v="2"/>
    <s v="Justin Mckee"/>
    <x v="23"/>
    <n v="31.169546"/>
    <n v="-91.867805000000004"/>
    <x v="1"/>
    <d v="2024-08-18T00:00:00"/>
    <x v="7"/>
    <x v="7747"/>
    <n v="17616915.040000014"/>
  </r>
  <r>
    <x v="3"/>
    <x v="17"/>
    <n v="735.22"/>
    <x v="0"/>
    <n v="1470.44"/>
    <x v="2"/>
    <s v="Stephen Cardenas"/>
    <x v="16"/>
    <n v="35.747844999999998"/>
    <n v="-86.692345000000003"/>
    <x v="3"/>
    <d v="2024-08-18T00:00:00"/>
    <x v="7"/>
    <x v="7748"/>
    <n v="17616915.040000014"/>
  </r>
  <r>
    <x v="4"/>
    <x v="2"/>
    <n v="35.32"/>
    <x v="0"/>
    <n v="70.64"/>
    <x v="1"/>
    <s v="Evan Leblanc"/>
    <x v="11"/>
    <n v="39.059811000000003"/>
    <n v="-105.311104"/>
    <x v="4"/>
    <d v="2024-08-18T00:00:00"/>
    <x v="7"/>
    <x v="7749"/>
    <n v="17616915.040000014"/>
  </r>
  <r>
    <x v="21"/>
    <x v="5"/>
    <n v="88.71"/>
    <x v="0"/>
    <n v="177.42"/>
    <x v="0"/>
    <s v="Amber Rodriguez"/>
    <x v="49"/>
    <n v="42.165725999999999"/>
    <n v="-74.948051000000007"/>
    <x v="0"/>
    <d v="2024-08-18T00:00:00"/>
    <x v="7"/>
    <x v="7750"/>
    <n v="17616915.040000014"/>
  </r>
  <r>
    <x v="10"/>
    <x v="15"/>
    <n v="156.71"/>
    <x v="0"/>
    <n v="313.42"/>
    <x v="3"/>
    <s v="Lisa Johnson"/>
    <x v="28"/>
    <n v="32.806671000000001"/>
    <n v="-86.791129999999995"/>
    <x v="1"/>
    <d v="2024-08-18T00:00:00"/>
    <x v="7"/>
    <x v="7751"/>
    <n v="17616915.040000014"/>
  </r>
  <r>
    <x v="13"/>
    <x v="0"/>
    <n v="163.30000000000001"/>
    <x v="3"/>
    <n v="653.20000000000005"/>
    <x v="1"/>
    <s v="Joshua Jackson"/>
    <x v="33"/>
    <n v="44.268543000000001"/>
    <n v="-89.616507999999996"/>
    <x v="2"/>
    <d v="2024-08-18T00:00:00"/>
    <x v="7"/>
    <x v="7752"/>
    <n v="17616915.040000014"/>
  </r>
  <r>
    <x v="18"/>
    <x v="23"/>
    <n v="1035.98"/>
    <x v="1"/>
    <n v="5179.8999999999996"/>
    <x v="3"/>
    <s v="Larry Mcguire"/>
    <x v="27"/>
    <n v="40.388782999999997"/>
    <n v="-82.764915000000002"/>
    <x v="3"/>
    <d v="2024-08-18T00:00:00"/>
    <x v="7"/>
    <x v="7753"/>
    <n v="17616915.040000014"/>
  </r>
  <r>
    <x v="19"/>
    <x v="11"/>
    <n v="61.82"/>
    <x v="2"/>
    <n v="61.82"/>
    <x v="1"/>
    <s v="Brent Jones"/>
    <x v="24"/>
    <n v="21.094318000000001"/>
    <n v="-157.49833699999999"/>
    <x v="4"/>
    <d v="2024-08-18T00:00:00"/>
    <x v="7"/>
    <x v="7754"/>
    <n v="17616915.040000014"/>
  </r>
  <r>
    <x v="5"/>
    <x v="3"/>
    <n v="329.86"/>
    <x v="4"/>
    <n v="989.58"/>
    <x v="3"/>
    <s v="Isabel Sparks"/>
    <x v="20"/>
    <n v="45.694454"/>
    <n v="-93.900192000000004"/>
    <x v="4"/>
    <d v="2024-08-18T00:00:00"/>
    <x v="7"/>
    <x v="7755"/>
    <n v="17616915.040000014"/>
  </r>
  <r>
    <x v="4"/>
    <x v="14"/>
    <n v="771.85"/>
    <x v="1"/>
    <n v="3859.25"/>
    <x v="2"/>
    <s v="Lori Banks"/>
    <x v="49"/>
    <n v="42.165725999999999"/>
    <n v="-74.948051000000007"/>
    <x v="3"/>
    <d v="2024-08-18T00:00:00"/>
    <x v="7"/>
    <x v="7756"/>
    <n v="17616915.040000014"/>
  </r>
  <r>
    <x v="17"/>
    <x v="12"/>
    <n v="735.17"/>
    <x v="1"/>
    <n v="3675.85"/>
    <x v="1"/>
    <s v="Paul Hunt"/>
    <x v="7"/>
    <n v="42.230170999999999"/>
    <n v="-71.530106000000004"/>
    <x v="2"/>
    <d v="2024-08-18T00:00:00"/>
    <x v="7"/>
    <x v="7757"/>
    <n v="17616915.040000014"/>
  </r>
  <r>
    <x v="6"/>
    <x v="10"/>
    <n v="1974.46"/>
    <x v="2"/>
    <n v="1974.46"/>
    <x v="2"/>
    <s v="Sue Johnson"/>
    <x v="41"/>
    <n v="38.313515000000002"/>
    <n v="-117.055374"/>
    <x v="3"/>
    <d v="2024-08-18T00:00:00"/>
    <x v="7"/>
    <x v="7758"/>
    <n v="17616915.040000014"/>
  </r>
  <r>
    <x v="12"/>
    <x v="2"/>
    <n v="19.7"/>
    <x v="1"/>
    <n v="98.5"/>
    <x v="2"/>
    <s v="Ricardo Brown"/>
    <x v="48"/>
    <n v="44.693947000000001"/>
    <n v="-69.381927000000005"/>
    <x v="3"/>
    <d v="2024-08-18T00:00:00"/>
    <x v="7"/>
    <x v="7759"/>
    <n v="17616915.040000014"/>
  </r>
  <r>
    <x v="7"/>
    <x v="23"/>
    <n v="363.39"/>
    <x v="4"/>
    <n v="1090.17"/>
    <x v="3"/>
    <s v="Hannah Duncan"/>
    <x v="41"/>
    <n v="38.313515000000002"/>
    <n v="-117.055374"/>
    <x v="0"/>
    <d v="2024-08-18T00:00:00"/>
    <x v="7"/>
    <x v="7760"/>
    <n v="17616915.040000014"/>
  </r>
  <r>
    <x v="8"/>
    <x v="4"/>
    <n v="326.2"/>
    <x v="2"/>
    <n v="326.2"/>
    <x v="3"/>
    <s v="Tracy Lane"/>
    <x v="6"/>
    <n v="35.565342000000001"/>
    <n v="-96.928916999999998"/>
    <x v="4"/>
    <d v="2024-08-18T00:00:00"/>
    <x v="7"/>
    <x v="7761"/>
    <n v="17616915.040000014"/>
  </r>
  <r>
    <x v="11"/>
    <x v="10"/>
    <n v="1297.4000000000001"/>
    <x v="4"/>
    <n v="3892.2000000000003"/>
    <x v="0"/>
    <s v="Megan Arnold"/>
    <x v="19"/>
    <n v="44.045876"/>
    <n v="-72.710685999999995"/>
    <x v="0"/>
    <d v="2024-08-18T00:00:00"/>
    <x v="7"/>
    <x v="7762"/>
    <n v="17616915.040000014"/>
  </r>
  <r>
    <x v="17"/>
    <x v="3"/>
    <n v="441.15"/>
    <x v="4"/>
    <n v="1323.4499999999998"/>
    <x v="3"/>
    <s v="Shannon Foley"/>
    <x v="35"/>
    <n v="46.921925000000002"/>
    <n v="-110.454353"/>
    <x v="3"/>
    <d v="2024-08-18T00:00:00"/>
    <x v="7"/>
    <x v="7763"/>
    <n v="17616915.040000014"/>
  </r>
  <r>
    <x v="23"/>
    <x v="22"/>
    <n v="339.89"/>
    <x v="4"/>
    <n v="1019.67"/>
    <x v="0"/>
    <s v="Jackie Johnson"/>
    <x v="36"/>
    <n v="39.849426000000001"/>
    <n v="-86.258278000000004"/>
    <x v="0"/>
    <d v="2024-08-18T00:00:00"/>
    <x v="7"/>
    <x v="7764"/>
    <n v="17616915.040000014"/>
  </r>
  <r>
    <x v="18"/>
    <x v="5"/>
    <n v="91.65"/>
    <x v="2"/>
    <n v="91.65"/>
    <x v="2"/>
    <s v="Emma Miller"/>
    <x v="23"/>
    <n v="31.169546"/>
    <n v="-91.867805000000004"/>
    <x v="3"/>
    <d v="2024-08-18T00:00:00"/>
    <x v="7"/>
    <x v="7765"/>
    <n v="17616915.040000014"/>
  </r>
  <r>
    <x v="23"/>
    <x v="9"/>
    <n v="937.43"/>
    <x v="4"/>
    <n v="2812.29"/>
    <x v="0"/>
    <s v="Robert Dougherty"/>
    <x v="14"/>
    <n v="40.298904"/>
    <n v="-74.521011000000001"/>
    <x v="1"/>
    <d v="2024-08-18T00:00:00"/>
    <x v="7"/>
    <x v="7766"/>
    <n v="17616915.040000014"/>
  </r>
  <r>
    <x v="6"/>
    <x v="11"/>
    <n v="61.46"/>
    <x v="3"/>
    <n v="245.84"/>
    <x v="1"/>
    <s v="Katrina Houston"/>
    <x v="46"/>
    <n v="41.125369999999997"/>
    <n v="-98.268082000000007"/>
    <x v="1"/>
    <d v="2024-08-18T00:00:00"/>
    <x v="7"/>
    <x v="7767"/>
    <n v="17616915.040000014"/>
  </r>
  <r>
    <x v="9"/>
    <x v="12"/>
    <n v="202.78"/>
    <x v="2"/>
    <n v="202.78"/>
    <x v="1"/>
    <s v="Maxwell Doyle"/>
    <x v="18"/>
    <n v="31.054487000000002"/>
    <n v="-97.563461000000004"/>
    <x v="0"/>
    <d v="2024-08-18T00:00:00"/>
    <x v="7"/>
    <x v="7768"/>
    <n v="17616915.040000014"/>
  </r>
  <r>
    <x v="4"/>
    <x v="15"/>
    <n v="75.3"/>
    <x v="2"/>
    <n v="75.3"/>
    <x v="2"/>
    <s v="Mark Medina"/>
    <x v="23"/>
    <n v="31.169546"/>
    <n v="-91.867805000000004"/>
    <x v="4"/>
    <d v="2024-08-18T00:00:00"/>
    <x v="7"/>
    <x v="7769"/>
    <n v="17616915.040000014"/>
  </r>
  <r>
    <x v="4"/>
    <x v="9"/>
    <n v="1924.06"/>
    <x v="3"/>
    <n v="7696.24"/>
    <x v="2"/>
    <s v="David Clark"/>
    <x v="31"/>
    <n v="33.856892000000002"/>
    <n v="-80.945007000000004"/>
    <x v="0"/>
    <d v="2024-08-18T00:00:00"/>
    <x v="7"/>
    <x v="7770"/>
    <n v="17616915.040000014"/>
  </r>
  <r>
    <x v="12"/>
    <x v="5"/>
    <n v="39.26"/>
    <x v="4"/>
    <n v="117.78"/>
    <x v="0"/>
    <s v="Nancy Watkins"/>
    <x v="18"/>
    <n v="31.054487000000002"/>
    <n v="-97.563461000000004"/>
    <x v="1"/>
    <d v="2024-08-18T00:00:00"/>
    <x v="7"/>
    <x v="7771"/>
    <n v="17616915.040000014"/>
  </r>
  <r>
    <x v="21"/>
    <x v="13"/>
    <n v="756.68"/>
    <x v="0"/>
    <n v="1513.36"/>
    <x v="1"/>
    <s v="Ricardo Cox DDS"/>
    <x v="12"/>
    <n v="34.969704"/>
    <n v="-92.373123000000007"/>
    <x v="4"/>
    <d v="2024-08-18T00:00:00"/>
    <x v="7"/>
    <x v="7772"/>
    <n v="17616915.040000014"/>
  </r>
  <r>
    <x v="2"/>
    <x v="18"/>
    <n v="26.27"/>
    <x v="3"/>
    <n v="105.08"/>
    <x v="1"/>
    <s v="Barbara Allen"/>
    <x v="25"/>
    <n v="34.840515000000003"/>
    <n v="-106.248482"/>
    <x v="4"/>
    <d v="2024-08-18T00:00:00"/>
    <x v="7"/>
    <x v="7773"/>
    <n v="17616915.040000014"/>
  </r>
  <r>
    <x v="8"/>
    <x v="18"/>
    <n v="34.700000000000003"/>
    <x v="2"/>
    <n v="34.700000000000003"/>
    <x v="1"/>
    <s v="Joshua Frost"/>
    <x v="16"/>
    <n v="35.747844999999998"/>
    <n v="-86.692345000000003"/>
    <x v="1"/>
    <d v="2024-08-18T00:00:00"/>
    <x v="7"/>
    <x v="7774"/>
    <n v="17616915.040000014"/>
  </r>
  <r>
    <x v="13"/>
    <x v="1"/>
    <n v="188.78"/>
    <x v="4"/>
    <n v="566.34"/>
    <x v="0"/>
    <s v="Taylor Edwards"/>
    <x v="41"/>
    <n v="38.313515000000002"/>
    <n v="-117.055374"/>
    <x v="3"/>
    <d v="2024-08-18T00:00:00"/>
    <x v="7"/>
    <x v="7775"/>
    <n v="17616915.040000014"/>
  </r>
  <r>
    <x v="21"/>
    <x v="19"/>
    <n v="1628.96"/>
    <x v="2"/>
    <n v="1628.96"/>
    <x v="0"/>
    <s v="James Nelson"/>
    <x v="0"/>
    <n v="33.729759000000001"/>
    <n v="-111.43122099999999"/>
    <x v="2"/>
    <d v="2024-08-18T00:00:00"/>
    <x v="7"/>
    <x v="7776"/>
    <n v="17616915.040000014"/>
  </r>
  <r>
    <x v="2"/>
    <x v="10"/>
    <n v="2650.8"/>
    <x v="3"/>
    <n v="10603.2"/>
    <x v="2"/>
    <s v="Christina Cook"/>
    <x v="26"/>
    <n v="37.769337"/>
    <n v="-78.169967999999997"/>
    <x v="3"/>
    <d v="2024-08-18T00:00:00"/>
    <x v="7"/>
    <x v="7777"/>
    <n v="17616915.040000014"/>
  </r>
  <r>
    <x v="9"/>
    <x v="19"/>
    <n v="1349.32"/>
    <x v="4"/>
    <n v="4047.96"/>
    <x v="3"/>
    <s v="Angela Williams"/>
    <x v="16"/>
    <n v="35.747844999999998"/>
    <n v="-86.692345000000003"/>
    <x v="2"/>
    <d v="2024-08-18T00:00:00"/>
    <x v="7"/>
    <x v="7778"/>
    <n v="17616915.040000014"/>
  </r>
  <r>
    <x v="9"/>
    <x v="14"/>
    <n v="721.1"/>
    <x v="1"/>
    <n v="3605.5"/>
    <x v="3"/>
    <s v="Joseph Torres"/>
    <x v="45"/>
    <n v="44.299782"/>
    <n v="-99.438828000000001"/>
    <x v="3"/>
    <d v="2024-08-18T00:00:00"/>
    <x v="7"/>
    <x v="7779"/>
    <n v="17616915.040000014"/>
  </r>
  <r>
    <x v="8"/>
    <x v="10"/>
    <n v="2209.88"/>
    <x v="0"/>
    <n v="4419.76"/>
    <x v="1"/>
    <s v="Douglas Mosley"/>
    <x v="42"/>
    <n v="39.063946000000001"/>
    <n v="-76.802100999999993"/>
    <x v="0"/>
    <d v="2024-08-18T00:00:00"/>
    <x v="7"/>
    <x v="7780"/>
    <n v="17616915.040000014"/>
  </r>
  <r>
    <x v="1"/>
    <x v="12"/>
    <n v="352.67"/>
    <x v="1"/>
    <n v="1763.3500000000001"/>
    <x v="2"/>
    <s v="Marcus Castaneda"/>
    <x v="17"/>
    <n v="61.370716000000002"/>
    <n v="-152.40441899999999"/>
    <x v="4"/>
    <d v="2024-08-18T00:00:00"/>
    <x v="7"/>
    <x v="7781"/>
    <n v="17616915.040000014"/>
  </r>
  <r>
    <x v="6"/>
    <x v="13"/>
    <n v="236.26"/>
    <x v="4"/>
    <n v="708.78"/>
    <x v="0"/>
    <s v="Francisco Knight"/>
    <x v="36"/>
    <n v="39.849426000000001"/>
    <n v="-86.258278000000004"/>
    <x v="2"/>
    <d v="2024-08-18T00:00:00"/>
    <x v="7"/>
    <x v="7782"/>
    <n v="17616915.040000014"/>
  </r>
  <r>
    <x v="4"/>
    <x v="21"/>
    <n v="286.99"/>
    <x v="4"/>
    <n v="860.97"/>
    <x v="3"/>
    <s v="David Sellers"/>
    <x v="6"/>
    <n v="35.565342000000001"/>
    <n v="-96.928916999999998"/>
    <x v="2"/>
    <d v="2024-08-18T00:00:00"/>
    <x v="7"/>
    <x v="7783"/>
    <n v="17616915.040000014"/>
  </r>
  <r>
    <x v="21"/>
    <x v="17"/>
    <n v="325.87"/>
    <x v="0"/>
    <n v="651.74"/>
    <x v="1"/>
    <s v="Francis Roberts"/>
    <x v="1"/>
    <n v="40.349457000000001"/>
    <n v="-88.986136999999999"/>
    <x v="2"/>
    <d v="2024-08-18T00:00:00"/>
    <x v="7"/>
    <x v="7784"/>
    <n v="17616915.040000014"/>
  </r>
  <r>
    <x v="2"/>
    <x v="22"/>
    <n v="281.63"/>
    <x v="3"/>
    <n v="1126.52"/>
    <x v="3"/>
    <s v="Justin Scott"/>
    <x v="14"/>
    <n v="40.298904"/>
    <n v="-74.521011000000001"/>
    <x v="0"/>
    <d v="2024-08-18T00:00:00"/>
    <x v="7"/>
    <x v="7785"/>
    <n v="17616915.040000014"/>
  </r>
  <r>
    <x v="20"/>
    <x v="21"/>
    <n v="354.28"/>
    <x v="1"/>
    <n v="1771.3999999999999"/>
    <x v="3"/>
    <s v="Dale Bowen"/>
    <x v="11"/>
    <n v="39.059811000000003"/>
    <n v="-105.311104"/>
    <x v="3"/>
    <d v="2024-08-18T00:00:00"/>
    <x v="7"/>
    <x v="7786"/>
    <n v="17616915.040000014"/>
  </r>
  <r>
    <x v="12"/>
    <x v="5"/>
    <n v="69.12"/>
    <x v="1"/>
    <n v="345.6"/>
    <x v="2"/>
    <s v="Thomas Cooper"/>
    <x v="41"/>
    <n v="38.313515000000002"/>
    <n v="-117.055374"/>
    <x v="3"/>
    <d v="2024-08-19T00:00:00"/>
    <x v="7"/>
    <x v="7787"/>
    <n v="17616915.040000014"/>
  </r>
  <r>
    <x v="11"/>
    <x v="17"/>
    <n v="475.47"/>
    <x v="2"/>
    <n v="475.47"/>
    <x v="1"/>
    <s v="Hannah Mcintosh"/>
    <x v="15"/>
    <n v="35.630065999999999"/>
    <n v="-79.806419000000005"/>
    <x v="0"/>
    <d v="2024-08-19T00:00:00"/>
    <x v="7"/>
    <x v="7788"/>
    <n v="17616915.040000014"/>
  </r>
  <r>
    <x v="18"/>
    <x v="4"/>
    <n v="481.49"/>
    <x v="3"/>
    <n v="1925.96"/>
    <x v="3"/>
    <s v="Jeremy Mejia"/>
    <x v="44"/>
    <n v="37.668140000000001"/>
    <n v="-84.670067000000003"/>
    <x v="2"/>
    <d v="2024-08-19T00:00:00"/>
    <x v="7"/>
    <x v="7789"/>
    <n v="17616915.040000014"/>
  </r>
  <r>
    <x v="3"/>
    <x v="17"/>
    <n v="604.04"/>
    <x v="4"/>
    <n v="1812.12"/>
    <x v="2"/>
    <s v="Antonio Miller"/>
    <x v="21"/>
    <n v="41.680892999999998"/>
    <n v="-71.511780000000002"/>
    <x v="1"/>
    <d v="2024-08-19T00:00:00"/>
    <x v="7"/>
    <x v="7790"/>
    <n v="17616915.040000014"/>
  </r>
  <r>
    <x v="0"/>
    <x v="20"/>
    <n v="125.01"/>
    <x v="2"/>
    <n v="125.01"/>
    <x v="2"/>
    <s v="Tiffany Andrade"/>
    <x v="18"/>
    <n v="31.054487000000002"/>
    <n v="-97.563461000000004"/>
    <x v="2"/>
    <d v="2024-08-19T00:00:00"/>
    <x v="7"/>
    <x v="7791"/>
    <n v="17616915.040000014"/>
  </r>
  <r>
    <x v="8"/>
    <x v="1"/>
    <n v="213.39"/>
    <x v="4"/>
    <n v="640.16999999999996"/>
    <x v="3"/>
    <s v="Jonathan Hoffman"/>
    <x v="10"/>
    <n v="38.491225999999997"/>
    <n v="-80.954455999999993"/>
    <x v="1"/>
    <d v="2024-08-19T00:00:00"/>
    <x v="7"/>
    <x v="7792"/>
    <n v="17616915.040000014"/>
  </r>
  <r>
    <x v="12"/>
    <x v="5"/>
    <n v="39.909999999999997"/>
    <x v="1"/>
    <n v="199.54999999999998"/>
    <x v="3"/>
    <s v="Maria Spencer"/>
    <x v="22"/>
    <n v="43.452491999999999"/>
    <n v="-71.563896"/>
    <x v="2"/>
    <d v="2024-08-19T00:00:00"/>
    <x v="7"/>
    <x v="7793"/>
    <n v="17616915.040000014"/>
  </r>
  <r>
    <x v="13"/>
    <x v="3"/>
    <n v="139.36000000000001"/>
    <x v="4"/>
    <n v="418.08000000000004"/>
    <x v="0"/>
    <s v="Austin Murphy"/>
    <x v="7"/>
    <n v="42.230170999999999"/>
    <n v="-71.530106000000004"/>
    <x v="0"/>
    <d v="2024-08-19T00:00:00"/>
    <x v="7"/>
    <x v="7794"/>
    <n v="17616915.040000014"/>
  </r>
  <r>
    <x v="4"/>
    <x v="1"/>
    <n v="289.16000000000003"/>
    <x v="2"/>
    <n v="289.16000000000003"/>
    <x v="3"/>
    <s v="Donald Smith"/>
    <x v="49"/>
    <n v="42.165725999999999"/>
    <n v="-74.948051000000007"/>
    <x v="3"/>
    <d v="2024-08-19T00:00:00"/>
    <x v="7"/>
    <x v="7795"/>
    <n v="17616915.040000014"/>
  </r>
  <r>
    <x v="19"/>
    <x v="5"/>
    <n v="45.97"/>
    <x v="0"/>
    <n v="91.94"/>
    <x v="0"/>
    <s v="Paul Mathis"/>
    <x v="2"/>
    <n v="40.590752000000002"/>
    <n v="-77.209755000000001"/>
    <x v="2"/>
    <d v="2024-08-19T00:00:00"/>
    <x v="7"/>
    <x v="7796"/>
    <n v="17616915.040000014"/>
  </r>
  <r>
    <x v="5"/>
    <x v="14"/>
    <n v="982.43"/>
    <x v="3"/>
    <n v="3929.72"/>
    <x v="0"/>
    <s v="Jim Garcia"/>
    <x v="38"/>
    <n v="47.400902000000002"/>
    <n v="-121.490494"/>
    <x v="3"/>
    <d v="2024-08-19T00:00:00"/>
    <x v="7"/>
    <x v="7797"/>
    <n v="17616915.040000014"/>
  </r>
  <r>
    <x v="21"/>
    <x v="10"/>
    <n v="1796.94"/>
    <x v="0"/>
    <n v="3593.88"/>
    <x v="0"/>
    <s v="Olivia Walker"/>
    <x v="6"/>
    <n v="35.565342000000001"/>
    <n v="-96.928916999999998"/>
    <x v="1"/>
    <d v="2024-08-19T00:00:00"/>
    <x v="7"/>
    <x v="7798"/>
    <n v="17616915.040000014"/>
  </r>
  <r>
    <x v="14"/>
    <x v="1"/>
    <n v="263.82"/>
    <x v="2"/>
    <n v="263.82"/>
    <x v="3"/>
    <s v="Charles Greene"/>
    <x v="40"/>
    <n v="33.040619"/>
    <n v="-83.643073999999999"/>
    <x v="1"/>
    <d v="2024-08-19T00:00:00"/>
    <x v="7"/>
    <x v="7799"/>
    <n v="17616915.040000014"/>
  </r>
  <r>
    <x v="20"/>
    <x v="9"/>
    <n v="751.75"/>
    <x v="4"/>
    <n v="2255.25"/>
    <x v="0"/>
    <s v="Jessica Robinson"/>
    <x v="49"/>
    <n v="42.165725999999999"/>
    <n v="-74.948051000000007"/>
    <x v="4"/>
    <d v="2024-08-19T00:00:00"/>
    <x v="7"/>
    <x v="7800"/>
    <n v="17616915.040000014"/>
  </r>
  <r>
    <x v="11"/>
    <x v="14"/>
    <n v="268.14999999999998"/>
    <x v="3"/>
    <n v="1072.5999999999999"/>
    <x v="1"/>
    <s v="Jill Sanchez"/>
    <x v="19"/>
    <n v="44.045876"/>
    <n v="-72.710685999999995"/>
    <x v="1"/>
    <d v="2024-08-19T00:00:00"/>
    <x v="7"/>
    <x v="7801"/>
    <n v="17616915.040000014"/>
  </r>
  <r>
    <x v="14"/>
    <x v="22"/>
    <n v="122.89"/>
    <x v="2"/>
    <n v="122.89"/>
    <x v="2"/>
    <s v="Andrea Wood"/>
    <x v="25"/>
    <n v="34.840515000000003"/>
    <n v="-106.248482"/>
    <x v="1"/>
    <d v="2024-08-19T00:00:00"/>
    <x v="7"/>
    <x v="7802"/>
    <n v="17616915.040000014"/>
  </r>
  <r>
    <x v="6"/>
    <x v="16"/>
    <n v="1982.4"/>
    <x v="4"/>
    <n v="5947.2000000000007"/>
    <x v="2"/>
    <s v="Joseph Lopez MD"/>
    <x v="2"/>
    <n v="40.590752000000002"/>
    <n v="-77.209755000000001"/>
    <x v="3"/>
    <d v="2024-08-19T00:00:00"/>
    <x v="7"/>
    <x v="7803"/>
    <n v="17616915.040000014"/>
  </r>
  <r>
    <x v="15"/>
    <x v="2"/>
    <n v="41.94"/>
    <x v="1"/>
    <n v="209.7"/>
    <x v="3"/>
    <s v="William Wells"/>
    <x v="35"/>
    <n v="46.921925000000002"/>
    <n v="-110.454353"/>
    <x v="1"/>
    <d v="2024-08-19T00:00:00"/>
    <x v="7"/>
    <x v="7078"/>
    <n v="17616915.040000014"/>
  </r>
  <r>
    <x v="2"/>
    <x v="20"/>
    <n v="258.83"/>
    <x v="4"/>
    <n v="776.49"/>
    <x v="0"/>
    <s v="Kenneth Armstrong"/>
    <x v="41"/>
    <n v="38.313515000000002"/>
    <n v="-117.055374"/>
    <x v="0"/>
    <d v="2024-08-19T00:00:00"/>
    <x v="7"/>
    <x v="7804"/>
    <n v="17616915.040000014"/>
  </r>
  <r>
    <x v="12"/>
    <x v="14"/>
    <n v="397.52"/>
    <x v="3"/>
    <n v="1590.08"/>
    <x v="2"/>
    <s v="James Obrien"/>
    <x v="41"/>
    <n v="38.313515000000002"/>
    <n v="-117.055374"/>
    <x v="0"/>
    <d v="2024-08-19T00:00:00"/>
    <x v="7"/>
    <x v="7805"/>
    <n v="17616915.040000014"/>
  </r>
  <r>
    <x v="11"/>
    <x v="9"/>
    <n v="1952.35"/>
    <x v="1"/>
    <n v="9761.75"/>
    <x v="2"/>
    <s v="Charles Webster"/>
    <x v="30"/>
    <n v="44.572020999999999"/>
    <n v="-122.070938"/>
    <x v="0"/>
    <d v="2024-08-19T00:00:00"/>
    <x v="7"/>
    <x v="7806"/>
    <n v="17616915.040000014"/>
  </r>
  <r>
    <x v="12"/>
    <x v="11"/>
    <n v="73.34"/>
    <x v="1"/>
    <n v="366.70000000000005"/>
    <x v="2"/>
    <s v="Melissa Armstrong"/>
    <x v="21"/>
    <n v="41.680892999999998"/>
    <n v="-71.511780000000002"/>
    <x v="4"/>
    <d v="2024-08-19T00:00:00"/>
    <x v="7"/>
    <x v="7807"/>
    <n v="17616915.040000014"/>
  </r>
  <r>
    <x v="6"/>
    <x v="18"/>
    <n v="35.020000000000003"/>
    <x v="0"/>
    <n v="70.040000000000006"/>
    <x v="0"/>
    <s v="Ann Owens"/>
    <x v="27"/>
    <n v="40.388782999999997"/>
    <n v="-82.764915000000002"/>
    <x v="0"/>
    <d v="2024-08-19T00:00:00"/>
    <x v="7"/>
    <x v="7808"/>
    <n v="17616915.040000014"/>
  </r>
  <r>
    <x v="20"/>
    <x v="22"/>
    <n v="415.1"/>
    <x v="4"/>
    <n v="1245.3000000000002"/>
    <x v="1"/>
    <s v="Charles Smith"/>
    <x v="25"/>
    <n v="34.840515000000003"/>
    <n v="-106.248482"/>
    <x v="4"/>
    <d v="2024-08-19T00:00:00"/>
    <x v="7"/>
    <x v="7809"/>
    <n v="17616915.040000014"/>
  </r>
  <r>
    <x v="1"/>
    <x v="23"/>
    <n v="1072.2"/>
    <x v="1"/>
    <n v="5361"/>
    <x v="0"/>
    <s v="William Mathis"/>
    <x v="1"/>
    <n v="40.349457000000001"/>
    <n v="-88.986136999999999"/>
    <x v="0"/>
    <d v="2024-08-19T00:00:00"/>
    <x v="7"/>
    <x v="7810"/>
    <n v="17616915.040000014"/>
  </r>
  <r>
    <x v="23"/>
    <x v="22"/>
    <n v="164.87"/>
    <x v="0"/>
    <n v="329.74"/>
    <x v="0"/>
    <s v="Felicia Perry"/>
    <x v="25"/>
    <n v="34.840515000000003"/>
    <n v="-106.248482"/>
    <x v="1"/>
    <d v="2024-08-19T00:00:00"/>
    <x v="7"/>
    <x v="7811"/>
    <n v="17616915.040000014"/>
  </r>
  <r>
    <x v="13"/>
    <x v="16"/>
    <n v="1095.0899999999999"/>
    <x v="0"/>
    <n v="2190.1799999999998"/>
    <x v="0"/>
    <s v="Linda Fox"/>
    <x v="49"/>
    <n v="42.165725999999999"/>
    <n v="-74.948051000000007"/>
    <x v="0"/>
    <d v="2024-08-19T00:00:00"/>
    <x v="7"/>
    <x v="7812"/>
    <n v="17616915.040000014"/>
  </r>
  <r>
    <x v="17"/>
    <x v="20"/>
    <n v="299.04000000000002"/>
    <x v="3"/>
    <n v="1196.1600000000001"/>
    <x v="3"/>
    <s v="Jennifer Drake"/>
    <x v="25"/>
    <n v="34.840515000000003"/>
    <n v="-106.248482"/>
    <x v="3"/>
    <d v="2024-08-19T00:00:00"/>
    <x v="7"/>
    <x v="7813"/>
    <n v="17616915.040000014"/>
  </r>
  <r>
    <x v="13"/>
    <x v="5"/>
    <n v="76.64"/>
    <x v="2"/>
    <n v="76.64"/>
    <x v="2"/>
    <s v="Benjamin Mccarty"/>
    <x v="13"/>
    <n v="40.150032000000003"/>
    <n v="-111.86243399999999"/>
    <x v="1"/>
    <d v="2024-08-19T00:00:00"/>
    <x v="7"/>
    <x v="7814"/>
    <n v="17616915.040000014"/>
  </r>
  <r>
    <x v="14"/>
    <x v="13"/>
    <n v="709.69"/>
    <x v="3"/>
    <n v="2838.76"/>
    <x v="2"/>
    <s v="Guy Ponce DDS"/>
    <x v="48"/>
    <n v="44.693947000000001"/>
    <n v="-69.381927000000005"/>
    <x v="0"/>
    <d v="2024-08-20T00:00:00"/>
    <x v="7"/>
    <x v="7815"/>
    <n v="17616915.040000014"/>
  </r>
  <r>
    <x v="7"/>
    <x v="2"/>
    <n v="41.27"/>
    <x v="1"/>
    <n v="206.35000000000002"/>
    <x v="0"/>
    <s v="Lisa Phelps"/>
    <x v="7"/>
    <n v="42.230170999999999"/>
    <n v="-71.530106000000004"/>
    <x v="2"/>
    <d v="2024-08-20T00:00:00"/>
    <x v="7"/>
    <x v="7816"/>
    <n v="17616915.040000014"/>
  </r>
  <r>
    <x v="5"/>
    <x v="4"/>
    <n v="346.08"/>
    <x v="4"/>
    <n v="1038.24"/>
    <x v="2"/>
    <s v="Craig Haas"/>
    <x v="32"/>
    <n v="44.240459000000001"/>
    <n v="-114.47882799999999"/>
    <x v="4"/>
    <d v="2024-08-20T00:00:00"/>
    <x v="7"/>
    <x v="7817"/>
    <n v="17616915.040000014"/>
  </r>
  <r>
    <x v="6"/>
    <x v="9"/>
    <n v="1241.55"/>
    <x v="3"/>
    <n v="4966.2"/>
    <x v="1"/>
    <s v="Sherry Ruiz"/>
    <x v="46"/>
    <n v="41.125369999999997"/>
    <n v="-98.268082000000007"/>
    <x v="0"/>
    <d v="2024-08-20T00:00:00"/>
    <x v="7"/>
    <x v="7818"/>
    <n v="17616915.040000014"/>
  </r>
  <r>
    <x v="4"/>
    <x v="23"/>
    <n v="807.14"/>
    <x v="0"/>
    <n v="1614.28"/>
    <x v="0"/>
    <s v="Tara Roberts"/>
    <x v="24"/>
    <n v="21.094318000000001"/>
    <n v="-157.49833699999999"/>
    <x v="0"/>
    <d v="2024-08-20T00:00:00"/>
    <x v="7"/>
    <x v="7819"/>
    <n v="17616915.040000014"/>
  </r>
  <r>
    <x v="5"/>
    <x v="5"/>
    <n v="58.24"/>
    <x v="3"/>
    <n v="232.96"/>
    <x v="0"/>
    <s v="Michael Jones"/>
    <x v="31"/>
    <n v="33.856892000000002"/>
    <n v="-80.945007000000004"/>
    <x v="1"/>
    <d v="2024-08-20T00:00:00"/>
    <x v="7"/>
    <x v="7820"/>
    <n v="17616915.040000014"/>
  </r>
  <r>
    <x v="14"/>
    <x v="7"/>
    <n v="25.9"/>
    <x v="4"/>
    <n v="77.699999999999989"/>
    <x v="2"/>
    <s v="Darren Herring"/>
    <x v="43"/>
    <n v="47.528911999999998"/>
    <n v="-99.784012000000004"/>
    <x v="2"/>
    <d v="2024-08-20T00:00:00"/>
    <x v="7"/>
    <x v="7821"/>
    <n v="17616915.040000014"/>
  </r>
  <r>
    <x v="22"/>
    <x v="23"/>
    <n v="348.87"/>
    <x v="3"/>
    <n v="1395.48"/>
    <x v="2"/>
    <s v="Hailey Wilson"/>
    <x v="3"/>
    <n v="41.597782000000002"/>
    <n v="-72.755370999999997"/>
    <x v="3"/>
    <d v="2024-08-20T00:00:00"/>
    <x v="7"/>
    <x v="7822"/>
    <n v="17616915.040000014"/>
  </r>
  <r>
    <x v="8"/>
    <x v="9"/>
    <n v="829.84"/>
    <x v="3"/>
    <n v="3319.36"/>
    <x v="0"/>
    <s v="Lucas Adams"/>
    <x v="0"/>
    <n v="33.729759000000001"/>
    <n v="-111.43122099999999"/>
    <x v="4"/>
    <d v="2024-08-20T00:00:00"/>
    <x v="7"/>
    <x v="7823"/>
    <n v="17616915.040000014"/>
  </r>
  <r>
    <x v="23"/>
    <x v="1"/>
    <n v="275.75"/>
    <x v="1"/>
    <n v="1378.75"/>
    <x v="0"/>
    <s v="Mary Peters"/>
    <x v="30"/>
    <n v="44.572020999999999"/>
    <n v="-122.070938"/>
    <x v="1"/>
    <d v="2024-08-20T00:00:00"/>
    <x v="7"/>
    <x v="7824"/>
    <n v="17616915.040000014"/>
  </r>
  <r>
    <x v="3"/>
    <x v="3"/>
    <n v="218.89"/>
    <x v="3"/>
    <n v="875.56"/>
    <x v="1"/>
    <s v="James Thomas MD"/>
    <x v="12"/>
    <n v="34.969704"/>
    <n v="-92.373123000000007"/>
    <x v="2"/>
    <d v="2024-08-20T00:00:00"/>
    <x v="7"/>
    <x v="7825"/>
    <n v="17616915.040000014"/>
  </r>
  <r>
    <x v="7"/>
    <x v="6"/>
    <n v="36.85"/>
    <x v="4"/>
    <n v="110.55000000000001"/>
    <x v="2"/>
    <s v="Mrs. Maria Marshall"/>
    <x v="16"/>
    <n v="35.747844999999998"/>
    <n v="-86.692345000000003"/>
    <x v="4"/>
    <d v="2024-08-20T00:00:00"/>
    <x v="7"/>
    <x v="7826"/>
    <n v="17616915.040000014"/>
  </r>
  <r>
    <x v="16"/>
    <x v="20"/>
    <n v="63.57"/>
    <x v="3"/>
    <n v="254.28"/>
    <x v="0"/>
    <s v="Michele Diaz"/>
    <x v="17"/>
    <n v="61.370716000000002"/>
    <n v="-152.40441899999999"/>
    <x v="1"/>
    <d v="2024-08-20T00:00:00"/>
    <x v="7"/>
    <x v="7827"/>
    <n v="17616915.040000014"/>
  </r>
  <r>
    <x v="15"/>
    <x v="6"/>
    <n v="48.98"/>
    <x v="3"/>
    <n v="195.92"/>
    <x v="2"/>
    <s v="Nicole Ponce"/>
    <x v="12"/>
    <n v="34.969704"/>
    <n v="-92.373123000000007"/>
    <x v="3"/>
    <d v="2024-08-20T00:00:00"/>
    <x v="7"/>
    <x v="7828"/>
    <n v="17616915.040000014"/>
  </r>
  <r>
    <x v="9"/>
    <x v="19"/>
    <n v="728.4"/>
    <x v="0"/>
    <n v="1456.8"/>
    <x v="3"/>
    <s v="Ryan Mann"/>
    <x v="15"/>
    <n v="35.630065999999999"/>
    <n v="-79.806419000000005"/>
    <x v="3"/>
    <d v="2024-08-20T00:00:00"/>
    <x v="7"/>
    <x v="7829"/>
    <n v="17616915.040000014"/>
  </r>
  <r>
    <x v="8"/>
    <x v="21"/>
    <n v="170.13"/>
    <x v="2"/>
    <n v="170.13"/>
    <x v="0"/>
    <s v="Collin Murphy"/>
    <x v="42"/>
    <n v="39.063946000000001"/>
    <n v="-76.802100999999993"/>
    <x v="4"/>
    <d v="2024-08-20T00:00:00"/>
    <x v="7"/>
    <x v="7830"/>
    <n v="17616915.040000014"/>
  </r>
  <r>
    <x v="8"/>
    <x v="5"/>
    <n v="92.11"/>
    <x v="4"/>
    <n v="276.33"/>
    <x v="1"/>
    <s v="Stephanie Cisneros"/>
    <x v="34"/>
    <n v="42.755966000000001"/>
    <n v="-107.30249000000001"/>
    <x v="2"/>
    <d v="2024-08-20T00:00:00"/>
    <x v="7"/>
    <x v="7831"/>
    <n v="17616915.040000014"/>
  </r>
  <r>
    <x v="9"/>
    <x v="17"/>
    <n v="516.42999999999995"/>
    <x v="1"/>
    <n v="2582.1499999999996"/>
    <x v="0"/>
    <s v="Kristin Knight"/>
    <x v="33"/>
    <n v="44.268543000000001"/>
    <n v="-89.616507999999996"/>
    <x v="2"/>
    <d v="2024-08-20T00:00:00"/>
    <x v="7"/>
    <x v="7832"/>
    <n v="17616915.040000014"/>
  </r>
  <r>
    <x v="19"/>
    <x v="4"/>
    <n v="719.3"/>
    <x v="4"/>
    <n v="2157.8999999999996"/>
    <x v="0"/>
    <s v="Luke Carroll"/>
    <x v="6"/>
    <n v="35.565342000000001"/>
    <n v="-96.928916999999998"/>
    <x v="1"/>
    <d v="2024-08-20T00:00:00"/>
    <x v="7"/>
    <x v="7833"/>
    <n v="17616915.040000014"/>
  </r>
  <r>
    <x v="11"/>
    <x v="5"/>
    <n v="54.73"/>
    <x v="3"/>
    <n v="218.92"/>
    <x v="0"/>
    <s v="Michael Santiago"/>
    <x v="35"/>
    <n v="46.921925000000002"/>
    <n v="-110.454353"/>
    <x v="2"/>
    <d v="2024-08-20T00:00:00"/>
    <x v="7"/>
    <x v="7834"/>
    <n v="17616915.040000014"/>
  </r>
  <r>
    <x v="20"/>
    <x v="4"/>
    <n v="735.82"/>
    <x v="3"/>
    <n v="2943.28"/>
    <x v="2"/>
    <s v="Kelsey Fowler"/>
    <x v="0"/>
    <n v="33.729759000000001"/>
    <n v="-111.43122099999999"/>
    <x v="2"/>
    <d v="2024-08-20T00:00:00"/>
    <x v="7"/>
    <x v="7835"/>
    <n v="17616915.040000014"/>
  </r>
  <r>
    <x v="4"/>
    <x v="8"/>
    <n v="765.43"/>
    <x v="2"/>
    <n v="765.43"/>
    <x v="3"/>
    <s v="Kerry Koch"/>
    <x v="43"/>
    <n v="47.528911999999998"/>
    <n v="-99.784012000000004"/>
    <x v="3"/>
    <d v="2024-08-20T00:00:00"/>
    <x v="7"/>
    <x v="7836"/>
    <n v="17616915.040000014"/>
  </r>
  <r>
    <x v="4"/>
    <x v="0"/>
    <n v="454.57"/>
    <x v="3"/>
    <n v="1818.28"/>
    <x v="0"/>
    <s v="Melissa Davis"/>
    <x v="22"/>
    <n v="43.452491999999999"/>
    <n v="-71.563896"/>
    <x v="3"/>
    <d v="2024-08-20T00:00:00"/>
    <x v="7"/>
    <x v="7837"/>
    <n v="17616915.040000014"/>
  </r>
  <r>
    <x v="2"/>
    <x v="23"/>
    <n v="406.63"/>
    <x v="0"/>
    <n v="813.26"/>
    <x v="1"/>
    <s v="Marcus Carter"/>
    <x v="28"/>
    <n v="32.806671000000001"/>
    <n v="-86.791129999999995"/>
    <x v="0"/>
    <d v="2024-08-20T00:00:00"/>
    <x v="7"/>
    <x v="7838"/>
    <n v="17616915.040000014"/>
  </r>
  <r>
    <x v="11"/>
    <x v="15"/>
    <n v="155.97999999999999"/>
    <x v="2"/>
    <n v="155.97999999999999"/>
    <x v="0"/>
    <s v="Jordan Lawson"/>
    <x v="5"/>
    <n v="39.318522999999999"/>
    <n v="-75.507141000000004"/>
    <x v="2"/>
    <d v="2024-08-20T00:00:00"/>
    <x v="7"/>
    <x v="7839"/>
    <n v="17616915.040000014"/>
  </r>
  <r>
    <x v="20"/>
    <x v="20"/>
    <n v="188.43"/>
    <x v="0"/>
    <n v="376.86"/>
    <x v="3"/>
    <s v="Susan Miller"/>
    <x v="21"/>
    <n v="41.680892999999998"/>
    <n v="-71.511780000000002"/>
    <x v="1"/>
    <d v="2024-08-20T00:00:00"/>
    <x v="7"/>
    <x v="7840"/>
    <n v="17616915.040000014"/>
  </r>
  <r>
    <x v="23"/>
    <x v="2"/>
    <n v="26.43"/>
    <x v="1"/>
    <n v="132.15"/>
    <x v="3"/>
    <s v="Cynthia Johnson"/>
    <x v="23"/>
    <n v="31.169546"/>
    <n v="-91.867805000000004"/>
    <x v="0"/>
    <d v="2024-08-20T00:00:00"/>
    <x v="7"/>
    <x v="7841"/>
    <n v="17616915.040000014"/>
  </r>
  <r>
    <x v="19"/>
    <x v="12"/>
    <n v="947.38"/>
    <x v="1"/>
    <n v="4736.8999999999996"/>
    <x v="0"/>
    <s v="Charles Merritt"/>
    <x v="7"/>
    <n v="42.230170999999999"/>
    <n v="-71.530106000000004"/>
    <x v="3"/>
    <d v="2024-08-21T00:00:00"/>
    <x v="7"/>
    <x v="7842"/>
    <n v="17616915.040000014"/>
  </r>
  <r>
    <x v="9"/>
    <x v="18"/>
    <n v="84.94"/>
    <x v="0"/>
    <n v="169.88"/>
    <x v="0"/>
    <s v="Christopher Taylor"/>
    <x v="29"/>
    <n v="38.526600000000002"/>
    <n v="-96.726485999999994"/>
    <x v="0"/>
    <d v="2024-08-21T00:00:00"/>
    <x v="7"/>
    <x v="7843"/>
    <n v="17616915.040000014"/>
  </r>
  <r>
    <x v="18"/>
    <x v="11"/>
    <n v="174.29"/>
    <x v="3"/>
    <n v="697.16"/>
    <x v="1"/>
    <s v="Kayla Chan"/>
    <x v="33"/>
    <n v="44.268543000000001"/>
    <n v="-89.616507999999996"/>
    <x v="2"/>
    <d v="2024-08-21T00:00:00"/>
    <x v="7"/>
    <x v="7844"/>
    <n v="17616915.040000014"/>
  </r>
  <r>
    <x v="2"/>
    <x v="6"/>
    <n v="19.82"/>
    <x v="1"/>
    <n v="99.1"/>
    <x v="0"/>
    <s v="Jennifer Shaw"/>
    <x v="37"/>
    <n v="38.456085000000002"/>
    <n v="-92.288368000000006"/>
    <x v="3"/>
    <d v="2024-08-21T00:00:00"/>
    <x v="7"/>
    <x v="7845"/>
    <n v="17616915.040000014"/>
  </r>
  <r>
    <x v="18"/>
    <x v="5"/>
    <n v="52.32"/>
    <x v="3"/>
    <n v="209.28"/>
    <x v="2"/>
    <s v="Mike Bowen"/>
    <x v="14"/>
    <n v="40.298904"/>
    <n v="-74.521011000000001"/>
    <x v="1"/>
    <d v="2024-08-21T00:00:00"/>
    <x v="7"/>
    <x v="5342"/>
    <n v="17616915.040000014"/>
  </r>
  <r>
    <x v="5"/>
    <x v="22"/>
    <n v="316.64"/>
    <x v="1"/>
    <n v="1583.1999999999998"/>
    <x v="0"/>
    <s v="Eddie Macias"/>
    <x v="16"/>
    <n v="35.747844999999998"/>
    <n v="-86.692345000000003"/>
    <x v="2"/>
    <d v="2024-08-21T00:00:00"/>
    <x v="7"/>
    <x v="7846"/>
    <n v="17616915.040000014"/>
  </r>
  <r>
    <x v="3"/>
    <x v="19"/>
    <n v="317.57"/>
    <x v="2"/>
    <n v="317.57"/>
    <x v="1"/>
    <s v="Alexandra Moore"/>
    <x v="23"/>
    <n v="31.169546"/>
    <n v="-91.867805000000004"/>
    <x v="4"/>
    <d v="2024-08-21T00:00:00"/>
    <x v="7"/>
    <x v="7847"/>
    <n v="17616915.040000014"/>
  </r>
  <r>
    <x v="13"/>
    <x v="6"/>
    <n v="34.950000000000003"/>
    <x v="0"/>
    <n v="69.900000000000006"/>
    <x v="3"/>
    <s v="Kristine Gray"/>
    <x v="22"/>
    <n v="43.452491999999999"/>
    <n v="-71.563896"/>
    <x v="2"/>
    <d v="2024-08-21T00:00:00"/>
    <x v="7"/>
    <x v="7848"/>
    <n v="17616915.040000014"/>
  </r>
  <r>
    <x v="11"/>
    <x v="10"/>
    <n v="1793.46"/>
    <x v="4"/>
    <n v="5380.38"/>
    <x v="3"/>
    <s v="Ryan Stephens"/>
    <x v="27"/>
    <n v="40.388782999999997"/>
    <n v="-82.764915000000002"/>
    <x v="3"/>
    <d v="2024-08-21T00:00:00"/>
    <x v="7"/>
    <x v="7849"/>
    <n v="17616915.040000014"/>
  </r>
  <r>
    <x v="5"/>
    <x v="21"/>
    <n v="249.11"/>
    <x v="3"/>
    <n v="996.44"/>
    <x v="0"/>
    <s v="Kimberly Mcdowell"/>
    <x v="49"/>
    <n v="42.165725999999999"/>
    <n v="-74.948051000000007"/>
    <x v="4"/>
    <d v="2024-08-21T00:00:00"/>
    <x v="7"/>
    <x v="7850"/>
    <n v="17616915.040000014"/>
  </r>
  <r>
    <x v="12"/>
    <x v="3"/>
    <n v="464.29"/>
    <x v="0"/>
    <n v="928.58"/>
    <x v="2"/>
    <s v="Duane Curtis"/>
    <x v="15"/>
    <n v="35.630065999999999"/>
    <n v="-79.806419000000005"/>
    <x v="4"/>
    <d v="2024-08-21T00:00:00"/>
    <x v="7"/>
    <x v="7851"/>
    <n v="17616915.040000014"/>
  </r>
  <r>
    <x v="11"/>
    <x v="19"/>
    <n v="1552.04"/>
    <x v="2"/>
    <n v="1552.04"/>
    <x v="1"/>
    <s v="Timothy Ray"/>
    <x v="22"/>
    <n v="43.452491999999999"/>
    <n v="-71.563896"/>
    <x v="2"/>
    <d v="2024-08-21T00:00:00"/>
    <x v="7"/>
    <x v="7852"/>
    <n v="17616915.040000014"/>
  </r>
  <r>
    <x v="5"/>
    <x v="3"/>
    <n v="157.44999999999999"/>
    <x v="1"/>
    <n v="787.25"/>
    <x v="2"/>
    <s v="Michael Larson"/>
    <x v="1"/>
    <n v="40.349457000000001"/>
    <n v="-88.986136999999999"/>
    <x v="4"/>
    <d v="2024-08-21T00:00:00"/>
    <x v="7"/>
    <x v="7853"/>
    <n v="17616915.040000014"/>
  </r>
  <r>
    <x v="1"/>
    <x v="3"/>
    <n v="339.21"/>
    <x v="1"/>
    <n v="1696.05"/>
    <x v="0"/>
    <s v="Chelsea Jefferson"/>
    <x v="48"/>
    <n v="44.693947000000001"/>
    <n v="-69.381927000000005"/>
    <x v="2"/>
    <d v="2024-08-21T00:00:00"/>
    <x v="7"/>
    <x v="7854"/>
    <n v="17616915.040000014"/>
  </r>
  <r>
    <x v="7"/>
    <x v="22"/>
    <n v="312.08"/>
    <x v="1"/>
    <n v="1560.3999999999999"/>
    <x v="0"/>
    <s v="Michelle Rodriguez"/>
    <x v="18"/>
    <n v="31.054487000000002"/>
    <n v="-97.563461000000004"/>
    <x v="1"/>
    <d v="2024-08-21T00:00:00"/>
    <x v="7"/>
    <x v="7855"/>
    <n v="17616915.040000014"/>
  </r>
  <r>
    <x v="4"/>
    <x v="9"/>
    <n v="834.8"/>
    <x v="4"/>
    <n v="2504.3999999999996"/>
    <x v="0"/>
    <s v="Michael Stevens"/>
    <x v="14"/>
    <n v="40.298904"/>
    <n v="-74.521011000000001"/>
    <x v="1"/>
    <d v="2024-08-21T00:00:00"/>
    <x v="7"/>
    <x v="7856"/>
    <n v="17616915.040000014"/>
  </r>
  <r>
    <x v="7"/>
    <x v="3"/>
    <n v="434.29"/>
    <x v="3"/>
    <n v="1737.16"/>
    <x v="0"/>
    <s v="Michael Ramirez"/>
    <x v="21"/>
    <n v="41.680892999999998"/>
    <n v="-71.511780000000002"/>
    <x v="3"/>
    <d v="2024-08-21T00:00:00"/>
    <x v="7"/>
    <x v="7857"/>
    <n v="17616915.040000014"/>
  </r>
  <r>
    <x v="5"/>
    <x v="15"/>
    <n v="138.63"/>
    <x v="0"/>
    <n v="277.26"/>
    <x v="2"/>
    <s v="Laura Carlson"/>
    <x v="10"/>
    <n v="38.491225999999997"/>
    <n v="-80.954455999999993"/>
    <x v="3"/>
    <d v="2024-08-21T00:00:00"/>
    <x v="7"/>
    <x v="7858"/>
    <n v="17616915.040000014"/>
  </r>
  <r>
    <x v="1"/>
    <x v="3"/>
    <n v="210.5"/>
    <x v="4"/>
    <n v="631.5"/>
    <x v="3"/>
    <s v="Danny Wheeler"/>
    <x v="40"/>
    <n v="33.040619"/>
    <n v="-83.643073999999999"/>
    <x v="4"/>
    <d v="2024-08-21T00:00:00"/>
    <x v="7"/>
    <x v="7859"/>
    <n v="17616915.040000014"/>
  </r>
  <r>
    <x v="10"/>
    <x v="0"/>
    <n v="183.12"/>
    <x v="2"/>
    <n v="183.12"/>
    <x v="0"/>
    <s v="David Jackson"/>
    <x v="48"/>
    <n v="44.693947000000001"/>
    <n v="-69.381927000000005"/>
    <x v="0"/>
    <d v="2024-08-21T00:00:00"/>
    <x v="7"/>
    <x v="7860"/>
    <n v="17616915.040000014"/>
  </r>
  <r>
    <x v="2"/>
    <x v="11"/>
    <n v="72.11"/>
    <x v="4"/>
    <n v="216.32999999999998"/>
    <x v="3"/>
    <s v="Stephanie Parker"/>
    <x v="3"/>
    <n v="41.597782000000002"/>
    <n v="-72.755370999999997"/>
    <x v="2"/>
    <d v="2024-08-21T00:00:00"/>
    <x v="7"/>
    <x v="7861"/>
    <n v="17616915.040000014"/>
  </r>
  <r>
    <x v="8"/>
    <x v="3"/>
    <n v="403.01"/>
    <x v="0"/>
    <n v="806.02"/>
    <x v="0"/>
    <s v="Andrew Robinson"/>
    <x v="18"/>
    <n v="31.054487000000002"/>
    <n v="-97.563461000000004"/>
    <x v="3"/>
    <d v="2024-08-21T00:00:00"/>
    <x v="7"/>
    <x v="7862"/>
    <n v="17616915.040000014"/>
  </r>
  <r>
    <x v="11"/>
    <x v="17"/>
    <n v="323.75"/>
    <x v="1"/>
    <n v="1618.75"/>
    <x v="3"/>
    <s v="Amber Lopez"/>
    <x v="38"/>
    <n v="47.400902000000002"/>
    <n v="-121.490494"/>
    <x v="0"/>
    <d v="2024-08-21T00:00:00"/>
    <x v="7"/>
    <x v="7863"/>
    <n v="17616915.040000014"/>
  </r>
  <r>
    <x v="4"/>
    <x v="4"/>
    <n v="236.27"/>
    <x v="4"/>
    <n v="708.81000000000006"/>
    <x v="1"/>
    <s v="Dakota Brown"/>
    <x v="28"/>
    <n v="32.806671000000001"/>
    <n v="-86.791129999999995"/>
    <x v="3"/>
    <d v="2024-08-21T00:00:00"/>
    <x v="7"/>
    <x v="5830"/>
    <n v="17616915.040000014"/>
  </r>
  <r>
    <x v="21"/>
    <x v="9"/>
    <n v="1279.1600000000001"/>
    <x v="1"/>
    <n v="6395.8"/>
    <x v="2"/>
    <s v="Patrick Trujillo"/>
    <x v="30"/>
    <n v="44.572020999999999"/>
    <n v="-122.070938"/>
    <x v="4"/>
    <d v="2024-08-21T00:00:00"/>
    <x v="7"/>
    <x v="7864"/>
    <n v="17616915.040000014"/>
  </r>
  <r>
    <x v="3"/>
    <x v="7"/>
    <n v="70.13"/>
    <x v="1"/>
    <n v="350.65"/>
    <x v="2"/>
    <s v="Jeffrey Bennett"/>
    <x v="0"/>
    <n v="33.729759000000001"/>
    <n v="-111.43122099999999"/>
    <x v="1"/>
    <d v="2024-08-21T00:00:00"/>
    <x v="7"/>
    <x v="7865"/>
    <n v="17616915.040000014"/>
  </r>
  <r>
    <x v="2"/>
    <x v="20"/>
    <n v="277.76"/>
    <x v="3"/>
    <n v="1111.04"/>
    <x v="1"/>
    <s v="Karen Jackson"/>
    <x v="41"/>
    <n v="38.313515000000002"/>
    <n v="-117.055374"/>
    <x v="1"/>
    <d v="2024-08-21T00:00:00"/>
    <x v="7"/>
    <x v="7866"/>
    <n v="17616915.040000014"/>
  </r>
  <r>
    <x v="3"/>
    <x v="12"/>
    <n v="727.82"/>
    <x v="2"/>
    <n v="727.82"/>
    <x v="0"/>
    <s v="Linda Cline"/>
    <x v="36"/>
    <n v="39.849426000000001"/>
    <n v="-86.258278000000004"/>
    <x v="2"/>
    <d v="2024-08-21T00:00:00"/>
    <x v="7"/>
    <x v="7867"/>
    <n v="17616915.040000014"/>
  </r>
  <r>
    <x v="18"/>
    <x v="9"/>
    <n v="1340.57"/>
    <x v="0"/>
    <n v="2681.14"/>
    <x v="2"/>
    <s v="Adam Chavez"/>
    <x v="18"/>
    <n v="31.054487000000002"/>
    <n v="-97.563461000000004"/>
    <x v="4"/>
    <d v="2024-08-21T00:00:00"/>
    <x v="7"/>
    <x v="7868"/>
    <n v="17616915.040000014"/>
  </r>
  <r>
    <x v="17"/>
    <x v="23"/>
    <n v="1008.98"/>
    <x v="1"/>
    <n v="5044.8999999999996"/>
    <x v="2"/>
    <s v="Denise Lucas"/>
    <x v="37"/>
    <n v="38.456085000000002"/>
    <n v="-92.288368000000006"/>
    <x v="0"/>
    <d v="2024-08-21T00:00:00"/>
    <x v="7"/>
    <x v="7869"/>
    <n v="17616915.040000014"/>
  </r>
  <r>
    <x v="17"/>
    <x v="4"/>
    <n v="526.66999999999996"/>
    <x v="3"/>
    <n v="2106.6799999999998"/>
    <x v="2"/>
    <s v="Derek Nolan"/>
    <x v="29"/>
    <n v="38.526600000000002"/>
    <n v="-96.726485999999994"/>
    <x v="2"/>
    <d v="2024-08-21T00:00:00"/>
    <x v="7"/>
    <x v="7870"/>
    <n v="17616915.040000014"/>
  </r>
  <r>
    <x v="22"/>
    <x v="4"/>
    <n v="208.45"/>
    <x v="2"/>
    <n v="208.45"/>
    <x v="3"/>
    <s v="Carol Stephenson"/>
    <x v="2"/>
    <n v="40.590752000000002"/>
    <n v="-77.209755000000001"/>
    <x v="4"/>
    <d v="2024-08-21T00:00:00"/>
    <x v="7"/>
    <x v="7871"/>
    <n v="17616915.040000014"/>
  </r>
  <r>
    <x v="6"/>
    <x v="17"/>
    <n v="791.47"/>
    <x v="4"/>
    <n v="2374.41"/>
    <x v="2"/>
    <s v="Karla Green"/>
    <x v="47"/>
    <n v="42.011538999999999"/>
    <n v="-93.210526000000002"/>
    <x v="3"/>
    <d v="2024-08-21T00:00:00"/>
    <x v="7"/>
    <x v="7872"/>
    <n v="17616915.040000014"/>
  </r>
  <r>
    <x v="9"/>
    <x v="7"/>
    <n v="72.900000000000006"/>
    <x v="4"/>
    <n v="218.70000000000002"/>
    <x v="1"/>
    <s v="Meghan Gallegos"/>
    <x v="44"/>
    <n v="37.668140000000001"/>
    <n v="-84.670067000000003"/>
    <x v="2"/>
    <d v="2024-08-21T00:00:00"/>
    <x v="7"/>
    <x v="7873"/>
    <n v="17616915.040000014"/>
  </r>
  <r>
    <x v="7"/>
    <x v="0"/>
    <n v="412.12"/>
    <x v="3"/>
    <n v="1648.48"/>
    <x v="0"/>
    <s v="Michelle Mcmillan"/>
    <x v="44"/>
    <n v="37.668140000000001"/>
    <n v="-84.670067000000003"/>
    <x v="0"/>
    <d v="2024-08-21T00:00:00"/>
    <x v="7"/>
    <x v="7874"/>
    <n v="17616915.040000014"/>
  </r>
  <r>
    <x v="1"/>
    <x v="6"/>
    <n v="40.79"/>
    <x v="0"/>
    <n v="81.58"/>
    <x v="3"/>
    <s v="Dakota Curry"/>
    <x v="8"/>
    <n v="27.766279000000001"/>
    <n v="-81.686783000000005"/>
    <x v="0"/>
    <d v="2024-08-21T00:00:00"/>
    <x v="7"/>
    <x v="7875"/>
    <n v="17616915.040000014"/>
  </r>
  <r>
    <x v="13"/>
    <x v="7"/>
    <n v="68.790000000000006"/>
    <x v="0"/>
    <n v="137.58000000000001"/>
    <x v="3"/>
    <s v="Daniel Carey"/>
    <x v="35"/>
    <n v="46.921925000000002"/>
    <n v="-110.454353"/>
    <x v="2"/>
    <d v="2024-08-21T00:00:00"/>
    <x v="7"/>
    <x v="7876"/>
    <n v="17616915.040000014"/>
  </r>
  <r>
    <x v="7"/>
    <x v="13"/>
    <n v="961.5"/>
    <x v="2"/>
    <n v="961.5"/>
    <x v="2"/>
    <s v="Angela Reyes"/>
    <x v="27"/>
    <n v="40.388782999999997"/>
    <n v="-82.764915000000002"/>
    <x v="3"/>
    <d v="2024-08-21T00:00:00"/>
    <x v="7"/>
    <x v="7877"/>
    <n v="17616915.040000014"/>
  </r>
  <r>
    <x v="19"/>
    <x v="1"/>
    <n v="287.22000000000003"/>
    <x v="0"/>
    <n v="574.44000000000005"/>
    <x v="3"/>
    <s v="Carmen Davis"/>
    <x v="29"/>
    <n v="38.526600000000002"/>
    <n v="-96.726485999999994"/>
    <x v="2"/>
    <d v="2024-08-21T00:00:00"/>
    <x v="7"/>
    <x v="7878"/>
    <n v="17616915.040000014"/>
  </r>
  <r>
    <x v="2"/>
    <x v="16"/>
    <n v="2114.5300000000002"/>
    <x v="2"/>
    <n v="2114.5300000000002"/>
    <x v="2"/>
    <s v="Jeffrey Lane"/>
    <x v="14"/>
    <n v="40.298904"/>
    <n v="-74.521011000000001"/>
    <x v="4"/>
    <d v="2024-08-21T00:00:00"/>
    <x v="7"/>
    <x v="7879"/>
    <n v="17616915.040000014"/>
  </r>
  <r>
    <x v="1"/>
    <x v="14"/>
    <n v="267.74"/>
    <x v="3"/>
    <n v="1070.96"/>
    <x v="0"/>
    <s v="Anita Morgan"/>
    <x v="43"/>
    <n v="47.528911999999998"/>
    <n v="-99.784012000000004"/>
    <x v="1"/>
    <d v="2024-08-21T00:00:00"/>
    <x v="7"/>
    <x v="7880"/>
    <n v="17616915.040000014"/>
  </r>
  <r>
    <x v="14"/>
    <x v="23"/>
    <n v="1068.26"/>
    <x v="2"/>
    <n v="1068.26"/>
    <x v="0"/>
    <s v="Laurie Rodriguez"/>
    <x v="10"/>
    <n v="38.491225999999997"/>
    <n v="-80.954455999999993"/>
    <x v="4"/>
    <d v="2024-08-21T00:00:00"/>
    <x v="7"/>
    <x v="7881"/>
    <n v="17616915.040000014"/>
  </r>
  <r>
    <x v="21"/>
    <x v="9"/>
    <n v="937.06"/>
    <x v="4"/>
    <n v="2811.18"/>
    <x v="1"/>
    <s v="John Hooper"/>
    <x v="5"/>
    <n v="39.318522999999999"/>
    <n v="-75.507141000000004"/>
    <x v="4"/>
    <d v="2024-08-22T00:00:00"/>
    <x v="7"/>
    <x v="7882"/>
    <n v="17616915.040000014"/>
  </r>
  <r>
    <x v="15"/>
    <x v="18"/>
    <n v="83.68"/>
    <x v="0"/>
    <n v="167.36"/>
    <x v="3"/>
    <s v="Calvin Porter"/>
    <x v="43"/>
    <n v="47.528911999999998"/>
    <n v="-99.784012000000004"/>
    <x v="0"/>
    <d v="2024-08-22T00:00:00"/>
    <x v="7"/>
    <x v="7883"/>
    <n v="17616915.040000014"/>
  </r>
  <r>
    <x v="22"/>
    <x v="13"/>
    <n v="1626.07"/>
    <x v="0"/>
    <n v="3252.14"/>
    <x v="2"/>
    <s v="Thomas Thomas"/>
    <x v="21"/>
    <n v="41.680892999999998"/>
    <n v="-71.511780000000002"/>
    <x v="0"/>
    <d v="2024-08-22T00:00:00"/>
    <x v="7"/>
    <x v="7884"/>
    <n v="17616915.040000014"/>
  </r>
  <r>
    <x v="13"/>
    <x v="18"/>
    <n v="37.340000000000003"/>
    <x v="2"/>
    <n v="37.340000000000003"/>
    <x v="0"/>
    <s v="Christopher Gordon"/>
    <x v="7"/>
    <n v="42.230170999999999"/>
    <n v="-71.530106000000004"/>
    <x v="0"/>
    <d v="2024-08-22T00:00:00"/>
    <x v="7"/>
    <x v="7885"/>
    <n v="17616915.040000014"/>
  </r>
  <r>
    <x v="23"/>
    <x v="2"/>
    <n v="45.72"/>
    <x v="0"/>
    <n v="91.44"/>
    <x v="2"/>
    <s v="Michael Brown"/>
    <x v="7"/>
    <n v="42.230170999999999"/>
    <n v="-71.530106000000004"/>
    <x v="1"/>
    <d v="2024-08-22T00:00:00"/>
    <x v="7"/>
    <x v="7886"/>
    <n v="17616915.040000014"/>
  </r>
  <r>
    <x v="5"/>
    <x v="21"/>
    <n v="362.81"/>
    <x v="0"/>
    <n v="725.62"/>
    <x v="2"/>
    <s v="Nicole Kelly"/>
    <x v="43"/>
    <n v="47.528911999999998"/>
    <n v="-99.784012000000004"/>
    <x v="3"/>
    <d v="2024-08-22T00:00:00"/>
    <x v="7"/>
    <x v="7887"/>
    <n v="17616915.040000014"/>
  </r>
  <r>
    <x v="6"/>
    <x v="14"/>
    <n v="312.82"/>
    <x v="1"/>
    <n v="1564.1"/>
    <x v="3"/>
    <s v="Nicholas Silva"/>
    <x v="26"/>
    <n v="37.769337"/>
    <n v="-78.169967999999997"/>
    <x v="1"/>
    <d v="2024-08-22T00:00:00"/>
    <x v="7"/>
    <x v="7888"/>
    <n v="17616915.040000014"/>
  </r>
  <r>
    <x v="17"/>
    <x v="1"/>
    <n v="353.27"/>
    <x v="0"/>
    <n v="706.54"/>
    <x v="0"/>
    <s v="Derek Lyons"/>
    <x v="1"/>
    <n v="40.349457000000001"/>
    <n v="-88.986136999999999"/>
    <x v="3"/>
    <d v="2024-08-22T00:00:00"/>
    <x v="7"/>
    <x v="7889"/>
    <n v="17616915.040000014"/>
  </r>
  <r>
    <x v="3"/>
    <x v="7"/>
    <n v="75.42"/>
    <x v="0"/>
    <n v="150.84"/>
    <x v="2"/>
    <s v="Sandra Hess"/>
    <x v="6"/>
    <n v="35.565342000000001"/>
    <n v="-96.928916999999998"/>
    <x v="1"/>
    <d v="2024-08-22T00:00:00"/>
    <x v="7"/>
    <x v="71"/>
    <n v="17616915.040000014"/>
  </r>
  <r>
    <x v="5"/>
    <x v="23"/>
    <n v="853.88"/>
    <x v="1"/>
    <n v="4269.3999999999996"/>
    <x v="1"/>
    <s v="Ashley Pearson"/>
    <x v="13"/>
    <n v="40.150032000000003"/>
    <n v="-111.86243399999999"/>
    <x v="2"/>
    <d v="2024-08-22T00:00:00"/>
    <x v="7"/>
    <x v="7890"/>
    <n v="17616915.040000014"/>
  </r>
  <r>
    <x v="6"/>
    <x v="23"/>
    <n v="888.94"/>
    <x v="2"/>
    <n v="888.94"/>
    <x v="3"/>
    <s v="Christopher Young"/>
    <x v="6"/>
    <n v="35.565342000000001"/>
    <n v="-96.928916999999998"/>
    <x v="2"/>
    <d v="2024-08-22T00:00:00"/>
    <x v="7"/>
    <x v="7891"/>
    <n v="17616915.040000014"/>
  </r>
  <r>
    <x v="1"/>
    <x v="22"/>
    <n v="193.22"/>
    <x v="3"/>
    <n v="772.88"/>
    <x v="2"/>
    <s v="David Blake"/>
    <x v="40"/>
    <n v="33.040619"/>
    <n v="-83.643073999999999"/>
    <x v="3"/>
    <d v="2024-08-22T00:00:00"/>
    <x v="7"/>
    <x v="7892"/>
    <n v="17616915.040000014"/>
  </r>
  <r>
    <x v="17"/>
    <x v="20"/>
    <n v="146.78"/>
    <x v="1"/>
    <n v="733.9"/>
    <x v="1"/>
    <s v="Sherri Collier"/>
    <x v="12"/>
    <n v="34.969704"/>
    <n v="-92.373123000000007"/>
    <x v="4"/>
    <d v="2024-08-22T00:00:00"/>
    <x v="7"/>
    <x v="7893"/>
    <n v="17616915.040000014"/>
  </r>
  <r>
    <x v="14"/>
    <x v="5"/>
    <n v="80.45"/>
    <x v="2"/>
    <n v="80.45"/>
    <x v="1"/>
    <s v="Arthur Logan"/>
    <x v="48"/>
    <n v="44.693947000000001"/>
    <n v="-69.381927000000005"/>
    <x v="2"/>
    <d v="2024-08-22T00:00:00"/>
    <x v="7"/>
    <x v="7894"/>
    <n v="17616915.040000014"/>
  </r>
  <r>
    <x v="4"/>
    <x v="4"/>
    <n v="450.87"/>
    <x v="2"/>
    <n v="450.87"/>
    <x v="3"/>
    <s v="Brian Martinez"/>
    <x v="19"/>
    <n v="44.045876"/>
    <n v="-72.710685999999995"/>
    <x v="2"/>
    <d v="2024-08-22T00:00:00"/>
    <x v="7"/>
    <x v="7895"/>
    <n v="17616915.040000014"/>
  </r>
  <r>
    <x v="12"/>
    <x v="14"/>
    <n v="617.62"/>
    <x v="3"/>
    <n v="2470.48"/>
    <x v="3"/>
    <s v="William Rivera"/>
    <x v="32"/>
    <n v="44.240459000000001"/>
    <n v="-114.47882799999999"/>
    <x v="4"/>
    <d v="2024-08-22T00:00:00"/>
    <x v="7"/>
    <x v="7896"/>
    <n v="17616915.040000014"/>
  </r>
  <r>
    <x v="9"/>
    <x v="10"/>
    <n v="1102.1099999999999"/>
    <x v="1"/>
    <n v="5510.5499999999993"/>
    <x v="3"/>
    <s v="Amy Estes"/>
    <x v="5"/>
    <n v="39.318522999999999"/>
    <n v="-75.507141000000004"/>
    <x v="4"/>
    <d v="2024-08-22T00:00:00"/>
    <x v="7"/>
    <x v="7897"/>
    <n v="17616915.040000014"/>
  </r>
  <r>
    <x v="17"/>
    <x v="5"/>
    <n v="45.12"/>
    <x v="2"/>
    <n v="45.12"/>
    <x v="3"/>
    <s v="Raymond Brooks"/>
    <x v="31"/>
    <n v="33.856892000000002"/>
    <n v="-80.945007000000004"/>
    <x v="2"/>
    <d v="2024-08-22T00:00:00"/>
    <x v="7"/>
    <x v="7898"/>
    <n v="17616915.040000014"/>
  </r>
  <r>
    <x v="4"/>
    <x v="1"/>
    <n v="380.76"/>
    <x v="1"/>
    <n v="1903.8"/>
    <x v="3"/>
    <s v="Brandy Norris"/>
    <x v="35"/>
    <n v="46.921925000000002"/>
    <n v="-110.454353"/>
    <x v="2"/>
    <d v="2024-08-22T00:00:00"/>
    <x v="7"/>
    <x v="7899"/>
    <n v="17616915.040000014"/>
  </r>
  <r>
    <x v="23"/>
    <x v="2"/>
    <n v="19.260000000000002"/>
    <x v="3"/>
    <n v="77.040000000000006"/>
    <x v="1"/>
    <s v="Whitney Hickman"/>
    <x v="24"/>
    <n v="21.094318000000001"/>
    <n v="-157.49833699999999"/>
    <x v="3"/>
    <d v="2024-08-22T00:00:00"/>
    <x v="7"/>
    <x v="7900"/>
    <n v="17616915.040000014"/>
  </r>
  <r>
    <x v="10"/>
    <x v="5"/>
    <n v="72.900000000000006"/>
    <x v="4"/>
    <n v="218.70000000000002"/>
    <x v="1"/>
    <s v="Craig Jennings"/>
    <x v="17"/>
    <n v="61.370716000000002"/>
    <n v="-152.40441899999999"/>
    <x v="3"/>
    <d v="2024-08-22T00:00:00"/>
    <x v="7"/>
    <x v="7873"/>
    <n v="17616915.040000014"/>
  </r>
  <r>
    <x v="19"/>
    <x v="14"/>
    <n v="736.54"/>
    <x v="4"/>
    <n v="2209.62"/>
    <x v="0"/>
    <s v="Shawn Baker"/>
    <x v="49"/>
    <n v="42.165725999999999"/>
    <n v="-74.948051000000007"/>
    <x v="3"/>
    <d v="2024-08-22T00:00:00"/>
    <x v="7"/>
    <x v="7901"/>
    <n v="17616915.040000014"/>
  </r>
  <r>
    <x v="14"/>
    <x v="14"/>
    <n v="352.44"/>
    <x v="2"/>
    <n v="352.44"/>
    <x v="3"/>
    <s v="Susan Douglas"/>
    <x v="6"/>
    <n v="35.565342000000001"/>
    <n v="-96.928916999999998"/>
    <x v="0"/>
    <d v="2024-08-22T00:00:00"/>
    <x v="7"/>
    <x v="7902"/>
    <n v="17616915.040000014"/>
  </r>
  <r>
    <x v="13"/>
    <x v="11"/>
    <n v="248.63"/>
    <x v="1"/>
    <n v="1243.1500000000001"/>
    <x v="1"/>
    <s v="Abigail Mcdonald"/>
    <x v="40"/>
    <n v="33.040619"/>
    <n v="-83.643073999999999"/>
    <x v="4"/>
    <d v="2024-08-22T00:00:00"/>
    <x v="7"/>
    <x v="7903"/>
    <n v="17616915.040000014"/>
  </r>
  <r>
    <x v="22"/>
    <x v="9"/>
    <n v="1409.85"/>
    <x v="0"/>
    <n v="2819.7"/>
    <x v="2"/>
    <s v="Daniel Preston"/>
    <x v="45"/>
    <n v="44.299782"/>
    <n v="-99.438828000000001"/>
    <x v="4"/>
    <d v="2024-08-22T00:00:00"/>
    <x v="7"/>
    <x v="7904"/>
    <n v="17616915.040000014"/>
  </r>
  <r>
    <x v="1"/>
    <x v="2"/>
    <n v="10.42"/>
    <x v="3"/>
    <n v="41.68"/>
    <x v="2"/>
    <s v="Samantha Barnes"/>
    <x v="4"/>
    <n v="32.741646000000003"/>
    <n v="-89.678696000000002"/>
    <x v="2"/>
    <d v="2024-08-22T00:00:00"/>
    <x v="7"/>
    <x v="7905"/>
    <n v="17616915.040000014"/>
  </r>
  <r>
    <x v="2"/>
    <x v="21"/>
    <n v="281.13"/>
    <x v="3"/>
    <n v="1124.52"/>
    <x v="0"/>
    <s v="Michelle Moon"/>
    <x v="39"/>
    <n v="36.116202999999999"/>
    <n v="-119.68156399999999"/>
    <x v="2"/>
    <d v="2024-08-22T00:00:00"/>
    <x v="7"/>
    <x v="7906"/>
    <n v="17616915.040000014"/>
  </r>
  <r>
    <x v="17"/>
    <x v="19"/>
    <n v="360.92"/>
    <x v="0"/>
    <n v="721.84"/>
    <x v="0"/>
    <s v="Leslie Burns"/>
    <x v="7"/>
    <n v="42.230170999999999"/>
    <n v="-71.530106000000004"/>
    <x v="4"/>
    <d v="2024-08-22T00:00:00"/>
    <x v="7"/>
    <x v="7907"/>
    <n v="17616915.040000014"/>
  </r>
  <r>
    <x v="13"/>
    <x v="12"/>
    <n v="392.07"/>
    <x v="3"/>
    <n v="1568.28"/>
    <x v="1"/>
    <s v="Teresa Johnson"/>
    <x v="49"/>
    <n v="42.165725999999999"/>
    <n v="-74.948051000000007"/>
    <x v="3"/>
    <d v="2024-08-22T00:00:00"/>
    <x v="7"/>
    <x v="7908"/>
    <n v="17616915.040000014"/>
  </r>
  <r>
    <x v="22"/>
    <x v="5"/>
    <n v="90.56"/>
    <x v="4"/>
    <n v="271.68"/>
    <x v="0"/>
    <s v="Destiny Howell"/>
    <x v="7"/>
    <n v="42.230170999999999"/>
    <n v="-71.530106000000004"/>
    <x v="1"/>
    <d v="2024-08-22T00:00:00"/>
    <x v="7"/>
    <x v="7909"/>
    <n v="17616915.040000014"/>
  </r>
  <r>
    <x v="6"/>
    <x v="17"/>
    <n v="348.74"/>
    <x v="4"/>
    <n v="1046.22"/>
    <x v="1"/>
    <s v="Amy Ruiz"/>
    <x v="18"/>
    <n v="31.054487000000002"/>
    <n v="-97.563461000000004"/>
    <x v="2"/>
    <d v="2024-08-22T00:00:00"/>
    <x v="7"/>
    <x v="7910"/>
    <n v="17616915.040000014"/>
  </r>
  <r>
    <x v="8"/>
    <x v="15"/>
    <n v="52.74"/>
    <x v="4"/>
    <n v="158.22"/>
    <x v="0"/>
    <s v="Mary Shaw"/>
    <x v="4"/>
    <n v="32.741646000000003"/>
    <n v="-89.678696000000002"/>
    <x v="1"/>
    <d v="2024-08-22T00:00:00"/>
    <x v="7"/>
    <x v="7911"/>
    <n v="17616915.040000014"/>
  </r>
  <r>
    <x v="2"/>
    <x v="4"/>
    <n v="465.79"/>
    <x v="3"/>
    <n v="1863.16"/>
    <x v="0"/>
    <s v="Cindy Jones MD"/>
    <x v="1"/>
    <n v="40.349457000000001"/>
    <n v="-88.986136999999999"/>
    <x v="3"/>
    <d v="2024-08-22T00:00:00"/>
    <x v="7"/>
    <x v="7912"/>
    <n v="17616915.040000014"/>
  </r>
  <r>
    <x v="2"/>
    <x v="3"/>
    <n v="288.7"/>
    <x v="1"/>
    <n v="1443.5"/>
    <x v="3"/>
    <s v="Jacob Reeves"/>
    <x v="15"/>
    <n v="35.630065999999999"/>
    <n v="-79.806419000000005"/>
    <x v="1"/>
    <d v="2024-08-23T00:00:00"/>
    <x v="7"/>
    <x v="7913"/>
    <n v="17616915.040000014"/>
  </r>
  <r>
    <x v="5"/>
    <x v="12"/>
    <n v="773.87"/>
    <x v="2"/>
    <n v="773.87"/>
    <x v="3"/>
    <s v="John Harris"/>
    <x v="14"/>
    <n v="40.298904"/>
    <n v="-74.521011000000001"/>
    <x v="0"/>
    <d v="2024-08-23T00:00:00"/>
    <x v="7"/>
    <x v="7914"/>
    <n v="17616915.040000014"/>
  </r>
  <r>
    <x v="9"/>
    <x v="14"/>
    <n v="753.32"/>
    <x v="1"/>
    <n v="3766.6000000000004"/>
    <x v="2"/>
    <s v="Nicole Anderson"/>
    <x v="27"/>
    <n v="40.388782999999997"/>
    <n v="-82.764915000000002"/>
    <x v="0"/>
    <d v="2024-08-23T00:00:00"/>
    <x v="7"/>
    <x v="7915"/>
    <n v="17616915.040000014"/>
  </r>
  <r>
    <x v="13"/>
    <x v="4"/>
    <n v="320.76"/>
    <x v="0"/>
    <n v="641.52"/>
    <x v="0"/>
    <s v="Douglas Myers"/>
    <x v="43"/>
    <n v="47.528911999999998"/>
    <n v="-99.784012000000004"/>
    <x v="1"/>
    <d v="2024-08-23T00:00:00"/>
    <x v="7"/>
    <x v="7916"/>
    <n v="17616915.040000014"/>
  </r>
  <r>
    <x v="0"/>
    <x v="21"/>
    <n v="127.43"/>
    <x v="2"/>
    <n v="127.43"/>
    <x v="0"/>
    <s v="Howard Pope"/>
    <x v="24"/>
    <n v="21.094318000000001"/>
    <n v="-157.49833699999999"/>
    <x v="0"/>
    <d v="2024-08-23T00:00:00"/>
    <x v="7"/>
    <x v="7917"/>
    <n v="17616915.040000014"/>
  </r>
  <r>
    <x v="5"/>
    <x v="20"/>
    <n v="125.29"/>
    <x v="1"/>
    <n v="626.45000000000005"/>
    <x v="0"/>
    <s v="Michelle Brown"/>
    <x v="33"/>
    <n v="44.268543000000001"/>
    <n v="-89.616507999999996"/>
    <x v="2"/>
    <d v="2024-08-23T00:00:00"/>
    <x v="7"/>
    <x v="7918"/>
    <n v="17616915.040000014"/>
  </r>
  <r>
    <x v="20"/>
    <x v="3"/>
    <n v="147.32"/>
    <x v="2"/>
    <n v="147.32"/>
    <x v="3"/>
    <s v="Evan White"/>
    <x v="0"/>
    <n v="33.729759000000001"/>
    <n v="-111.43122099999999"/>
    <x v="1"/>
    <d v="2024-08-23T00:00:00"/>
    <x v="7"/>
    <x v="7919"/>
    <n v="17616915.040000014"/>
  </r>
  <r>
    <x v="22"/>
    <x v="5"/>
    <n v="67.87"/>
    <x v="1"/>
    <n v="339.35"/>
    <x v="0"/>
    <s v="Sarah Schmidt"/>
    <x v="7"/>
    <n v="42.230170999999999"/>
    <n v="-71.530106000000004"/>
    <x v="0"/>
    <d v="2024-08-23T00:00:00"/>
    <x v="7"/>
    <x v="7920"/>
    <n v="17616915.040000014"/>
  </r>
  <r>
    <x v="8"/>
    <x v="19"/>
    <n v="1447.3"/>
    <x v="0"/>
    <n v="2894.6"/>
    <x v="3"/>
    <s v="Mr. Adam Manning"/>
    <x v="43"/>
    <n v="47.528911999999998"/>
    <n v="-99.784012000000004"/>
    <x v="0"/>
    <d v="2024-08-23T00:00:00"/>
    <x v="7"/>
    <x v="7921"/>
    <n v="17616915.040000014"/>
  </r>
  <r>
    <x v="13"/>
    <x v="21"/>
    <n v="412.18"/>
    <x v="1"/>
    <n v="2060.9"/>
    <x v="1"/>
    <s v="Tyler Fernandez"/>
    <x v="11"/>
    <n v="39.059811000000003"/>
    <n v="-105.311104"/>
    <x v="0"/>
    <d v="2024-08-23T00:00:00"/>
    <x v="7"/>
    <x v="7922"/>
    <n v="17616915.040000014"/>
  </r>
  <r>
    <x v="17"/>
    <x v="1"/>
    <n v="251.81"/>
    <x v="1"/>
    <n v="1259.05"/>
    <x v="2"/>
    <s v="Ashley Kirby"/>
    <x v="1"/>
    <n v="40.349457000000001"/>
    <n v="-88.986136999999999"/>
    <x v="1"/>
    <d v="2024-08-23T00:00:00"/>
    <x v="7"/>
    <x v="7923"/>
    <n v="17616915.040000014"/>
  </r>
  <r>
    <x v="6"/>
    <x v="16"/>
    <n v="1131.68"/>
    <x v="3"/>
    <n v="4526.72"/>
    <x v="2"/>
    <s v="Jordan Bright"/>
    <x v="0"/>
    <n v="33.729759000000001"/>
    <n v="-111.43122099999999"/>
    <x v="3"/>
    <d v="2024-08-23T00:00:00"/>
    <x v="7"/>
    <x v="7924"/>
    <n v="17616915.040000014"/>
  </r>
  <r>
    <x v="0"/>
    <x v="4"/>
    <n v="407.19"/>
    <x v="3"/>
    <n v="1628.76"/>
    <x v="2"/>
    <s v="Daniel Carlson"/>
    <x v="7"/>
    <n v="42.230170999999999"/>
    <n v="-71.530106000000004"/>
    <x v="4"/>
    <d v="2024-08-23T00:00:00"/>
    <x v="7"/>
    <x v="7925"/>
    <n v="17616915.040000014"/>
  </r>
  <r>
    <x v="4"/>
    <x v="7"/>
    <n v="79.92"/>
    <x v="2"/>
    <n v="79.92"/>
    <x v="0"/>
    <s v="Shane Ortiz"/>
    <x v="3"/>
    <n v="41.597782000000002"/>
    <n v="-72.755370999999997"/>
    <x v="1"/>
    <d v="2024-08-23T00:00:00"/>
    <x v="7"/>
    <x v="7926"/>
    <n v="17616915.040000014"/>
  </r>
  <r>
    <x v="14"/>
    <x v="8"/>
    <n v="209.51"/>
    <x v="1"/>
    <n v="1047.55"/>
    <x v="2"/>
    <s v="Stephanie Campbell"/>
    <x v="12"/>
    <n v="34.969704"/>
    <n v="-92.373123000000007"/>
    <x v="0"/>
    <d v="2024-08-23T00:00:00"/>
    <x v="7"/>
    <x v="7927"/>
    <n v="17616915.040000014"/>
  </r>
  <r>
    <x v="17"/>
    <x v="8"/>
    <n v="928.05"/>
    <x v="4"/>
    <n v="2784.1499999999996"/>
    <x v="0"/>
    <s v="Christopher Rivera"/>
    <x v="41"/>
    <n v="38.313515000000002"/>
    <n v="-117.055374"/>
    <x v="2"/>
    <d v="2024-08-23T00:00:00"/>
    <x v="7"/>
    <x v="7928"/>
    <n v="17616915.040000014"/>
  </r>
  <r>
    <x v="1"/>
    <x v="12"/>
    <n v="721.61"/>
    <x v="2"/>
    <n v="721.61"/>
    <x v="1"/>
    <s v="Courtney Murphy"/>
    <x v="44"/>
    <n v="37.668140000000001"/>
    <n v="-84.670067000000003"/>
    <x v="4"/>
    <d v="2024-08-23T00:00:00"/>
    <x v="7"/>
    <x v="7929"/>
    <n v="17616915.040000014"/>
  </r>
  <r>
    <x v="15"/>
    <x v="0"/>
    <n v="417.44"/>
    <x v="1"/>
    <n v="2087.1999999999998"/>
    <x v="0"/>
    <s v="Alicia Roberts"/>
    <x v="43"/>
    <n v="47.528911999999998"/>
    <n v="-99.784012000000004"/>
    <x v="1"/>
    <d v="2024-08-23T00:00:00"/>
    <x v="7"/>
    <x v="7930"/>
    <n v="17616915.040000014"/>
  </r>
  <r>
    <x v="9"/>
    <x v="18"/>
    <n v="130.5"/>
    <x v="2"/>
    <n v="130.5"/>
    <x v="1"/>
    <s v="Tina Johnson"/>
    <x v="39"/>
    <n v="36.116202999999999"/>
    <n v="-119.68156399999999"/>
    <x v="0"/>
    <d v="2024-08-23T00:00:00"/>
    <x v="7"/>
    <x v="7931"/>
    <n v="17616915.040000014"/>
  </r>
  <r>
    <x v="17"/>
    <x v="11"/>
    <n v="274.31"/>
    <x v="4"/>
    <n v="822.93000000000006"/>
    <x v="1"/>
    <s v="Sean Wise"/>
    <x v="8"/>
    <n v="27.766279000000001"/>
    <n v="-81.686783000000005"/>
    <x v="0"/>
    <d v="2024-08-23T00:00:00"/>
    <x v="7"/>
    <x v="7932"/>
    <n v="17616915.040000014"/>
  </r>
  <r>
    <x v="1"/>
    <x v="12"/>
    <n v="812"/>
    <x v="4"/>
    <n v="2436"/>
    <x v="3"/>
    <s v="Robert Owens"/>
    <x v="47"/>
    <n v="42.011538999999999"/>
    <n v="-93.210526000000002"/>
    <x v="3"/>
    <d v="2024-08-23T00:00:00"/>
    <x v="7"/>
    <x v="7933"/>
    <n v="17616915.040000014"/>
  </r>
  <r>
    <x v="17"/>
    <x v="19"/>
    <n v="1590.24"/>
    <x v="2"/>
    <n v="1590.24"/>
    <x v="2"/>
    <s v="Sherri Boyd"/>
    <x v="48"/>
    <n v="44.693947000000001"/>
    <n v="-69.381927000000005"/>
    <x v="0"/>
    <d v="2024-08-23T00:00:00"/>
    <x v="7"/>
    <x v="7934"/>
    <n v="17616915.040000014"/>
  </r>
  <r>
    <x v="23"/>
    <x v="22"/>
    <n v="351.02"/>
    <x v="1"/>
    <n v="1755.1"/>
    <x v="2"/>
    <s v="Michael Bailey"/>
    <x v="29"/>
    <n v="38.526600000000002"/>
    <n v="-96.726485999999994"/>
    <x v="3"/>
    <d v="2024-08-23T00:00:00"/>
    <x v="7"/>
    <x v="7935"/>
    <n v="17616915.040000014"/>
  </r>
  <r>
    <x v="13"/>
    <x v="3"/>
    <n v="201.64"/>
    <x v="2"/>
    <n v="201.64"/>
    <x v="0"/>
    <s v="Michael Sandoval"/>
    <x v="41"/>
    <n v="38.313515000000002"/>
    <n v="-117.055374"/>
    <x v="1"/>
    <d v="2024-08-23T00:00:00"/>
    <x v="7"/>
    <x v="7936"/>
    <n v="17616915.040000014"/>
  </r>
  <r>
    <x v="4"/>
    <x v="13"/>
    <n v="1224.4100000000001"/>
    <x v="1"/>
    <n v="6122.05"/>
    <x v="2"/>
    <s v="Gene Rodriguez"/>
    <x v="10"/>
    <n v="38.491225999999997"/>
    <n v="-80.954455999999993"/>
    <x v="2"/>
    <d v="2024-08-23T00:00:00"/>
    <x v="7"/>
    <x v="7937"/>
    <n v="17616915.040000014"/>
  </r>
  <r>
    <x v="4"/>
    <x v="23"/>
    <n v="584.23"/>
    <x v="2"/>
    <n v="584.23"/>
    <x v="3"/>
    <s v="Michael Gordon"/>
    <x v="13"/>
    <n v="40.150032000000003"/>
    <n v="-111.86243399999999"/>
    <x v="0"/>
    <d v="2024-08-23T00:00:00"/>
    <x v="7"/>
    <x v="7938"/>
    <n v="17616915.040000014"/>
  </r>
  <r>
    <x v="3"/>
    <x v="14"/>
    <n v="664.4"/>
    <x v="1"/>
    <n v="3322"/>
    <x v="3"/>
    <s v="James Greene"/>
    <x v="14"/>
    <n v="40.298904"/>
    <n v="-74.521011000000001"/>
    <x v="4"/>
    <d v="2024-08-23T00:00:00"/>
    <x v="7"/>
    <x v="7939"/>
    <n v="17616915.040000014"/>
  </r>
  <r>
    <x v="3"/>
    <x v="12"/>
    <n v="384.6"/>
    <x v="2"/>
    <n v="384.6"/>
    <x v="1"/>
    <s v="Raymond Green"/>
    <x v="49"/>
    <n v="42.165725999999999"/>
    <n v="-74.948051000000007"/>
    <x v="1"/>
    <d v="2024-08-23T00:00:00"/>
    <x v="7"/>
    <x v="7940"/>
    <n v="17616915.040000014"/>
  </r>
  <r>
    <x v="11"/>
    <x v="9"/>
    <n v="1428.78"/>
    <x v="2"/>
    <n v="1428.78"/>
    <x v="0"/>
    <s v="Marissa Miller"/>
    <x v="10"/>
    <n v="38.491225999999997"/>
    <n v="-80.954455999999993"/>
    <x v="0"/>
    <d v="2024-08-23T00:00:00"/>
    <x v="7"/>
    <x v="7941"/>
    <n v="17616915.040000014"/>
  </r>
  <r>
    <x v="0"/>
    <x v="18"/>
    <n v="39.700000000000003"/>
    <x v="2"/>
    <n v="39.700000000000003"/>
    <x v="2"/>
    <s v="Jose Smith"/>
    <x v="11"/>
    <n v="39.059811000000003"/>
    <n v="-105.311104"/>
    <x v="2"/>
    <d v="2024-08-23T00:00:00"/>
    <x v="7"/>
    <x v="7942"/>
    <n v="17616915.040000014"/>
  </r>
  <r>
    <x v="23"/>
    <x v="16"/>
    <n v="2923.29"/>
    <x v="0"/>
    <n v="5846.58"/>
    <x v="0"/>
    <s v="Derek Wilkinson"/>
    <x v="19"/>
    <n v="44.045876"/>
    <n v="-72.710685999999995"/>
    <x v="4"/>
    <d v="2024-08-23T00:00:00"/>
    <x v="7"/>
    <x v="7943"/>
    <n v="17616915.040000014"/>
  </r>
  <r>
    <x v="1"/>
    <x v="22"/>
    <n v="242.85"/>
    <x v="3"/>
    <n v="971.4"/>
    <x v="2"/>
    <s v="Robert Peterson"/>
    <x v="12"/>
    <n v="34.969704"/>
    <n v="-92.373123000000007"/>
    <x v="0"/>
    <d v="2024-08-24T00:00:00"/>
    <x v="7"/>
    <x v="7944"/>
    <n v="17616915.040000014"/>
  </r>
  <r>
    <x v="6"/>
    <x v="20"/>
    <n v="195.74"/>
    <x v="0"/>
    <n v="391.48"/>
    <x v="1"/>
    <s v="Corey Anderson"/>
    <x v="11"/>
    <n v="39.059811000000003"/>
    <n v="-105.311104"/>
    <x v="4"/>
    <d v="2024-08-24T00:00:00"/>
    <x v="7"/>
    <x v="7945"/>
    <n v="17616915.040000014"/>
  </r>
  <r>
    <x v="9"/>
    <x v="16"/>
    <n v="1577.93"/>
    <x v="1"/>
    <n v="7889.6500000000005"/>
    <x v="2"/>
    <s v="Thomas Miller"/>
    <x v="12"/>
    <n v="34.969704"/>
    <n v="-92.373123000000007"/>
    <x v="4"/>
    <d v="2024-08-24T00:00:00"/>
    <x v="7"/>
    <x v="7946"/>
    <n v="17616915.040000014"/>
  </r>
  <r>
    <x v="0"/>
    <x v="22"/>
    <n v="306.95"/>
    <x v="1"/>
    <n v="1534.75"/>
    <x v="3"/>
    <s v="Jeremy Sandoval"/>
    <x v="6"/>
    <n v="35.565342000000001"/>
    <n v="-96.928916999999998"/>
    <x v="2"/>
    <d v="2024-08-24T00:00:00"/>
    <x v="7"/>
    <x v="7947"/>
    <n v="17616915.040000014"/>
  </r>
  <r>
    <x v="23"/>
    <x v="2"/>
    <n v="36.090000000000003"/>
    <x v="3"/>
    <n v="144.36000000000001"/>
    <x v="3"/>
    <s v="Shelly Baker"/>
    <x v="3"/>
    <n v="41.597782000000002"/>
    <n v="-72.755370999999997"/>
    <x v="1"/>
    <d v="2024-08-24T00:00:00"/>
    <x v="7"/>
    <x v="7948"/>
    <n v="17616915.040000014"/>
  </r>
  <r>
    <x v="5"/>
    <x v="14"/>
    <n v="347.33"/>
    <x v="4"/>
    <n v="1041.99"/>
    <x v="1"/>
    <s v="Daniel Rojas"/>
    <x v="1"/>
    <n v="40.349457000000001"/>
    <n v="-88.986136999999999"/>
    <x v="1"/>
    <d v="2024-08-24T00:00:00"/>
    <x v="7"/>
    <x v="7949"/>
    <n v="17616915.040000014"/>
  </r>
  <r>
    <x v="6"/>
    <x v="17"/>
    <n v="725.87"/>
    <x v="2"/>
    <n v="725.87"/>
    <x v="1"/>
    <s v="Mark Hill"/>
    <x v="9"/>
    <n v="43.326618000000003"/>
    <n v="-84.536095000000003"/>
    <x v="4"/>
    <d v="2024-08-24T00:00:00"/>
    <x v="7"/>
    <x v="7950"/>
    <n v="17616915.040000014"/>
  </r>
  <r>
    <x v="13"/>
    <x v="14"/>
    <n v="425.57"/>
    <x v="1"/>
    <n v="2127.85"/>
    <x v="1"/>
    <s v="Kenneth Fisher IV"/>
    <x v="39"/>
    <n v="36.116202999999999"/>
    <n v="-119.68156399999999"/>
    <x v="1"/>
    <d v="2024-08-24T00:00:00"/>
    <x v="7"/>
    <x v="7951"/>
    <n v="17616915.040000014"/>
  </r>
  <r>
    <x v="5"/>
    <x v="15"/>
    <n v="60.19"/>
    <x v="2"/>
    <n v="60.19"/>
    <x v="0"/>
    <s v="Duane Golden"/>
    <x v="23"/>
    <n v="31.169546"/>
    <n v="-91.867805000000004"/>
    <x v="2"/>
    <d v="2024-08-24T00:00:00"/>
    <x v="7"/>
    <x v="7952"/>
    <n v="17616915.040000014"/>
  </r>
  <r>
    <x v="20"/>
    <x v="16"/>
    <n v="2920.93"/>
    <x v="3"/>
    <n v="11683.72"/>
    <x v="1"/>
    <s v="John Terry"/>
    <x v="5"/>
    <n v="39.318522999999999"/>
    <n v="-75.507141000000004"/>
    <x v="1"/>
    <d v="2024-08-24T00:00:00"/>
    <x v="7"/>
    <x v="7953"/>
    <n v="17616915.040000014"/>
  </r>
  <r>
    <x v="3"/>
    <x v="3"/>
    <n v="375.27"/>
    <x v="4"/>
    <n v="1125.81"/>
    <x v="3"/>
    <s v="Robert Lutz"/>
    <x v="41"/>
    <n v="38.313515000000002"/>
    <n v="-117.055374"/>
    <x v="0"/>
    <d v="2024-08-24T00:00:00"/>
    <x v="7"/>
    <x v="7954"/>
    <n v="17616915.040000014"/>
  </r>
  <r>
    <x v="13"/>
    <x v="18"/>
    <n v="81.430000000000007"/>
    <x v="4"/>
    <n v="244.29000000000002"/>
    <x v="0"/>
    <s v="Jessica Carlson"/>
    <x v="22"/>
    <n v="43.452491999999999"/>
    <n v="-71.563896"/>
    <x v="3"/>
    <d v="2024-08-24T00:00:00"/>
    <x v="7"/>
    <x v="7955"/>
    <n v="17616915.040000014"/>
  </r>
  <r>
    <x v="1"/>
    <x v="3"/>
    <n v="145.54"/>
    <x v="3"/>
    <n v="582.16"/>
    <x v="0"/>
    <s v="Ashley Rodriguez"/>
    <x v="35"/>
    <n v="46.921925000000002"/>
    <n v="-110.454353"/>
    <x v="0"/>
    <d v="2024-08-24T00:00:00"/>
    <x v="7"/>
    <x v="7956"/>
    <n v="17616915.040000014"/>
  </r>
  <r>
    <x v="21"/>
    <x v="14"/>
    <n v="592.69000000000005"/>
    <x v="2"/>
    <n v="592.69000000000005"/>
    <x v="3"/>
    <s v="Vincent Taylor"/>
    <x v="33"/>
    <n v="44.268543000000001"/>
    <n v="-89.616507999999996"/>
    <x v="2"/>
    <d v="2024-08-24T00:00:00"/>
    <x v="7"/>
    <x v="7957"/>
    <n v="17616915.040000014"/>
  </r>
  <r>
    <x v="10"/>
    <x v="12"/>
    <n v="580.83000000000004"/>
    <x v="4"/>
    <n v="1742.4900000000002"/>
    <x v="3"/>
    <s v="James Gomez"/>
    <x v="45"/>
    <n v="44.299782"/>
    <n v="-99.438828000000001"/>
    <x v="4"/>
    <d v="2024-08-24T00:00:00"/>
    <x v="7"/>
    <x v="7958"/>
    <n v="17616915.040000014"/>
  </r>
  <r>
    <x v="6"/>
    <x v="3"/>
    <n v="161.35"/>
    <x v="4"/>
    <n v="484.04999999999995"/>
    <x v="2"/>
    <s v="James Perez"/>
    <x v="47"/>
    <n v="42.011538999999999"/>
    <n v="-93.210526000000002"/>
    <x v="2"/>
    <d v="2024-08-24T00:00:00"/>
    <x v="7"/>
    <x v="7959"/>
    <n v="17616915.040000014"/>
  </r>
  <r>
    <x v="11"/>
    <x v="15"/>
    <n v="176.3"/>
    <x v="2"/>
    <n v="176.3"/>
    <x v="2"/>
    <s v="Laurie Ford"/>
    <x v="13"/>
    <n v="40.150032000000003"/>
    <n v="-111.86243399999999"/>
    <x v="2"/>
    <d v="2024-08-24T00:00:00"/>
    <x v="7"/>
    <x v="7960"/>
    <n v="17616915.040000014"/>
  </r>
  <r>
    <x v="15"/>
    <x v="0"/>
    <n v="330.59"/>
    <x v="2"/>
    <n v="330.59"/>
    <x v="3"/>
    <s v="Thomas Johnson"/>
    <x v="44"/>
    <n v="37.668140000000001"/>
    <n v="-84.670067000000003"/>
    <x v="4"/>
    <d v="2024-08-24T00:00:00"/>
    <x v="7"/>
    <x v="7961"/>
    <n v="17616915.040000014"/>
  </r>
  <r>
    <x v="8"/>
    <x v="13"/>
    <n v="1057.8699999999999"/>
    <x v="1"/>
    <n v="5289.3499999999995"/>
    <x v="0"/>
    <s v="Kathryn Johnson"/>
    <x v="26"/>
    <n v="37.769337"/>
    <n v="-78.169967999999997"/>
    <x v="0"/>
    <d v="2024-08-24T00:00:00"/>
    <x v="7"/>
    <x v="7962"/>
    <n v="17616915.040000014"/>
  </r>
  <r>
    <x v="17"/>
    <x v="8"/>
    <n v="692.85"/>
    <x v="4"/>
    <n v="2078.5500000000002"/>
    <x v="3"/>
    <s v="Eric Young"/>
    <x v="48"/>
    <n v="44.693947000000001"/>
    <n v="-69.381927000000005"/>
    <x v="2"/>
    <d v="2024-08-24T00:00:00"/>
    <x v="7"/>
    <x v="7963"/>
    <n v="17616915.040000014"/>
  </r>
  <r>
    <x v="4"/>
    <x v="23"/>
    <n v="424.16"/>
    <x v="4"/>
    <n v="1272.48"/>
    <x v="2"/>
    <s v="Kathryn Rivers"/>
    <x v="28"/>
    <n v="32.806671000000001"/>
    <n v="-86.791129999999995"/>
    <x v="1"/>
    <d v="2024-08-24T00:00:00"/>
    <x v="7"/>
    <x v="7964"/>
    <n v="17616915.040000014"/>
  </r>
  <r>
    <x v="8"/>
    <x v="0"/>
    <n v="473.21"/>
    <x v="3"/>
    <n v="1892.84"/>
    <x v="2"/>
    <s v="Kelly Williams"/>
    <x v="13"/>
    <n v="40.150032000000003"/>
    <n v="-111.86243399999999"/>
    <x v="2"/>
    <d v="2024-08-24T00:00:00"/>
    <x v="7"/>
    <x v="7965"/>
    <n v="17616915.040000014"/>
  </r>
  <r>
    <x v="10"/>
    <x v="1"/>
    <n v="357.61"/>
    <x v="0"/>
    <n v="715.22"/>
    <x v="2"/>
    <s v="Grace Wheeler"/>
    <x v="14"/>
    <n v="40.298904"/>
    <n v="-74.521011000000001"/>
    <x v="0"/>
    <d v="2024-08-24T00:00:00"/>
    <x v="7"/>
    <x v="7966"/>
    <n v="17616915.040000014"/>
  </r>
  <r>
    <x v="7"/>
    <x v="8"/>
    <n v="387.97"/>
    <x v="4"/>
    <n v="1163.9100000000001"/>
    <x v="0"/>
    <s v="Shannon Williams"/>
    <x v="10"/>
    <n v="38.491225999999997"/>
    <n v="-80.954455999999993"/>
    <x v="3"/>
    <d v="2024-08-24T00:00:00"/>
    <x v="7"/>
    <x v="7967"/>
    <n v="17616915.040000014"/>
  </r>
  <r>
    <x v="11"/>
    <x v="2"/>
    <n v="49.59"/>
    <x v="2"/>
    <n v="49.59"/>
    <x v="3"/>
    <s v="Cynthia Bush"/>
    <x v="0"/>
    <n v="33.729759000000001"/>
    <n v="-111.43122099999999"/>
    <x v="1"/>
    <d v="2024-08-24T00:00:00"/>
    <x v="7"/>
    <x v="7968"/>
    <n v="17616915.040000014"/>
  </r>
  <r>
    <x v="0"/>
    <x v="15"/>
    <n v="146.65"/>
    <x v="1"/>
    <n v="733.25"/>
    <x v="3"/>
    <s v="Deborah Berg"/>
    <x v="6"/>
    <n v="35.565342000000001"/>
    <n v="-96.928916999999998"/>
    <x v="0"/>
    <d v="2024-08-24T00:00:00"/>
    <x v="7"/>
    <x v="7969"/>
    <n v="17616915.040000014"/>
  </r>
  <r>
    <x v="19"/>
    <x v="19"/>
    <n v="1051.3499999999999"/>
    <x v="3"/>
    <n v="4205.3999999999996"/>
    <x v="1"/>
    <s v="Victoria Nguyen"/>
    <x v="35"/>
    <n v="46.921925000000002"/>
    <n v="-110.454353"/>
    <x v="1"/>
    <d v="2024-08-24T00:00:00"/>
    <x v="7"/>
    <x v="7970"/>
    <n v="17616915.040000014"/>
  </r>
  <r>
    <x v="6"/>
    <x v="19"/>
    <n v="1682.76"/>
    <x v="1"/>
    <n v="8413.7999999999993"/>
    <x v="1"/>
    <s v="Nathaniel Bell"/>
    <x v="49"/>
    <n v="42.165725999999999"/>
    <n v="-74.948051000000007"/>
    <x v="1"/>
    <d v="2024-08-24T00:00:00"/>
    <x v="7"/>
    <x v="7971"/>
    <n v="17616915.040000014"/>
  </r>
  <r>
    <x v="18"/>
    <x v="7"/>
    <n v="49.02"/>
    <x v="3"/>
    <n v="196.08"/>
    <x v="1"/>
    <s v="Jamie Taylor"/>
    <x v="1"/>
    <n v="40.349457000000001"/>
    <n v="-88.986136999999999"/>
    <x v="3"/>
    <d v="2024-08-24T00:00:00"/>
    <x v="7"/>
    <x v="7972"/>
    <n v="17616915.040000014"/>
  </r>
  <r>
    <x v="12"/>
    <x v="4"/>
    <n v="652.54999999999995"/>
    <x v="1"/>
    <n v="3262.75"/>
    <x v="2"/>
    <s v="Mark Long"/>
    <x v="3"/>
    <n v="41.597782000000002"/>
    <n v="-72.755370999999997"/>
    <x v="2"/>
    <d v="2024-08-24T00:00:00"/>
    <x v="7"/>
    <x v="7973"/>
    <n v="17616915.040000014"/>
  </r>
  <r>
    <x v="0"/>
    <x v="9"/>
    <n v="1861.11"/>
    <x v="2"/>
    <n v="1861.11"/>
    <x v="1"/>
    <s v="Stephen Prince"/>
    <x v="9"/>
    <n v="43.326618000000003"/>
    <n v="-84.536095000000003"/>
    <x v="2"/>
    <d v="2024-08-24T00:00:00"/>
    <x v="7"/>
    <x v="7974"/>
    <n v="17616915.040000014"/>
  </r>
  <r>
    <x v="12"/>
    <x v="11"/>
    <n v="210"/>
    <x v="2"/>
    <n v="210"/>
    <x v="0"/>
    <s v="Wendy Cummings"/>
    <x v="0"/>
    <n v="33.729759000000001"/>
    <n v="-111.43122099999999"/>
    <x v="0"/>
    <d v="2024-08-24T00:00:00"/>
    <x v="7"/>
    <x v="7975"/>
    <n v="17616915.040000014"/>
  </r>
  <r>
    <x v="9"/>
    <x v="23"/>
    <n v="399.27"/>
    <x v="3"/>
    <n v="1597.08"/>
    <x v="2"/>
    <s v="Alexandra Harrison"/>
    <x v="45"/>
    <n v="44.299782"/>
    <n v="-99.438828000000001"/>
    <x v="2"/>
    <d v="2024-08-24T00:00:00"/>
    <x v="7"/>
    <x v="6010"/>
    <n v="17616915.040000014"/>
  </r>
  <r>
    <x v="1"/>
    <x v="22"/>
    <n v="370.81"/>
    <x v="3"/>
    <n v="1483.24"/>
    <x v="0"/>
    <s v="Keith Calderon"/>
    <x v="13"/>
    <n v="40.150032000000003"/>
    <n v="-111.86243399999999"/>
    <x v="1"/>
    <d v="2024-08-24T00:00:00"/>
    <x v="7"/>
    <x v="7976"/>
    <n v="17616915.040000014"/>
  </r>
  <r>
    <x v="12"/>
    <x v="4"/>
    <n v="431.43"/>
    <x v="4"/>
    <n v="1294.29"/>
    <x v="2"/>
    <s v="Lori Brown"/>
    <x v="8"/>
    <n v="27.766279000000001"/>
    <n v="-81.686783000000005"/>
    <x v="3"/>
    <d v="2024-08-24T00:00:00"/>
    <x v="7"/>
    <x v="7977"/>
    <n v="17616915.040000014"/>
  </r>
  <r>
    <x v="19"/>
    <x v="18"/>
    <n v="45.95"/>
    <x v="2"/>
    <n v="45.95"/>
    <x v="1"/>
    <s v="Steven Mooney"/>
    <x v="11"/>
    <n v="39.059811000000003"/>
    <n v="-105.311104"/>
    <x v="2"/>
    <d v="2024-08-25T00:00:00"/>
    <x v="7"/>
    <x v="7978"/>
    <n v="17616915.040000014"/>
  </r>
  <r>
    <x v="10"/>
    <x v="10"/>
    <n v="2258.17"/>
    <x v="4"/>
    <n v="6774.51"/>
    <x v="3"/>
    <s v="Jennifer Townsend"/>
    <x v="35"/>
    <n v="46.921925000000002"/>
    <n v="-110.454353"/>
    <x v="3"/>
    <d v="2024-08-25T00:00:00"/>
    <x v="7"/>
    <x v="7979"/>
    <n v="17616915.040000014"/>
  </r>
  <r>
    <x v="11"/>
    <x v="22"/>
    <n v="494.53"/>
    <x v="0"/>
    <n v="989.06"/>
    <x v="1"/>
    <s v="Carrie French"/>
    <x v="15"/>
    <n v="35.630065999999999"/>
    <n v="-79.806419000000005"/>
    <x v="3"/>
    <d v="2024-08-25T00:00:00"/>
    <x v="7"/>
    <x v="7980"/>
    <n v="17616915.040000014"/>
  </r>
  <r>
    <x v="12"/>
    <x v="7"/>
    <n v="22.51"/>
    <x v="1"/>
    <n v="112.55000000000001"/>
    <x v="3"/>
    <s v="Raymond Davis"/>
    <x v="15"/>
    <n v="35.630065999999999"/>
    <n v="-79.806419000000005"/>
    <x v="2"/>
    <d v="2024-08-25T00:00:00"/>
    <x v="7"/>
    <x v="7981"/>
    <n v="17616915.040000014"/>
  </r>
  <r>
    <x v="4"/>
    <x v="23"/>
    <n v="694.37"/>
    <x v="3"/>
    <n v="2777.48"/>
    <x v="3"/>
    <s v="Melissa Smith"/>
    <x v="43"/>
    <n v="47.528911999999998"/>
    <n v="-99.784012000000004"/>
    <x v="2"/>
    <d v="2024-08-25T00:00:00"/>
    <x v="7"/>
    <x v="7982"/>
    <n v="17616915.040000014"/>
  </r>
  <r>
    <x v="5"/>
    <x v="23"/>
    <n v="409.77"/>
    <x v="2"/>
    <n v="409.77"/>
    <x v="0"/>
    <s v="Kenneth Wright"/>
    <x v="11"/>
    <n v="39.059811000000003"/>
    <n v="-105.311104"/>
    <x v="2"/>
    <d v="2024-08-25T00:00:00"/>
    <x v="7"/>
    <x v="7983"/>
    <n v="17616915.040000014"/>
  </r>
  <r>
    <x v="15"/>
    <x v="18"/>
    <n v="20.350000000000001"/>
    <x v="3"/>
    <n v="81.400000000000006"/>
    <x v="3"/>
    <s v="Jonathon Quinn"/>
    <x v="31"/>
    <n v="33.856892000000002"/>
    <n v="-80.945007000000004"/>
    <x v="2"/>
    <d v="2024-08-25T00:00:00"/>
    <x v="7"/>
    <x v="7984"/>
    <n v="17616915.040000014"/>
  </r>
  <r>
    <x v="13"/>
    <x v="16"/>
    <n v="884.51"/>
    <x v="1"/>
    <n v="4422.55"/>
    <x v="0"/>
    <s v="Robert Johnson"/>
    <x v="38"/>
    <n v="47.400902000000002"/>
    <n v="-121.490494"/>
    <x v="0"/>
    <d v="2024-08-25T00:00:00"/>
    <x v="7"/>
    <x v="7985"/>
    <n v="17616915.040000014"/>
  </r>
  <r>
    <x v="2"/>
    <x v="14"/>
    <n v="291.43"/>
    <x v="2"/>
    <n v="291.43"/>
    <x v="2"/>
    <s v="Wesley Gomez"/>
    <x v="12"/>
    <n v="34.969704"/>
    <n v="-92.373123000000007"/>
    <x v="4"/>
    <d v="2024-08-25T00:00:00"/>
    <x v="7"/>
    <x v="7986"/>
    <n v="17616915.040000014"/>
  </r>
  <r>
    <x v="2"/>
    <x v="7"/>
    <n v="40.68"/>
    <x v="0"/>
    <n v="81.36"/>
    <x v="2"/>
    <s v="Laura Allen"/>
    <x v="27"/>
    <n v="40.388782999999997"/>
    <n v="-82.764915000000002"/>
    <x v="0"/>
    <d v="2024-08-25T00:00:00"/>
    <x v="7"/>
    <x v="7987"/>
    <n v="17616915.040000014"/>
  </r>
  <r>
    <x v="15"/>
    <x v="6"/>
    <n v="45.02"/>
    <x v="0"/>
    <n v="90.04"/>
    <x v="1"/>
    <s v="Jeffrey Blair"/>
    <x v="31"/>
    <n v="33.856892000000002"/>
    <n v="-80.945007000000004"/>
    <x v="0"/>
    <d v="2024-08-25T00:00:00"/>
    <x v="7"/>
    <x v="7988"/>
    <n v="17616915.040000014"/>
  </r>
  <r>
    <x v="19"/>
    <x v="23"/>
    <n v="975.14"/>
    <x v="0"/>
    <n v="1950.28"/>
    <x v="1"/>
    <s v="Derrick Joyce"/>
    <x v="12"/>
    <n v="34.969704"/>
    <n v="-92.373123000000007"/>
    <x v="3"/>
    <d v="2024-08-25T00:00:00"/>
    <x v="7"/>
    <x v="7989"/>
    <n v="17616915.040000014"/>
  </r>
  <r>
    <x v="5"/>
    <x v="6"/>
    <n v="15.52"/>
    <x v="4"/>
    <n v="46.56"/>
    <x v="0"/>
    <s v="Gina Molina"/>
    <x v="36"/>
    <n v="39.849426000000001"/>
    <n v="-86.258278000000004"/>
    <x v="2"/>
    <d v="2024-08-25T00:00:00"/>
    <x v="7"/>
    <x v="1873"/>
    <n v="17616915.040000014"/>
  </r>
  <r>
    <x v="0"/>
    <x v="23"/>
    <n v="985.08"/>
    <x v="0"/>
    <n v="1970.16"/>
    <x v="3"/>
    <s v="John Reid"/>
    <x v="0"/>
    <n v="33.729759000000001"/>
    <n v="-111.43122099999999"/>
    <x v="2"/>
    <d v="2024-08-25T00:00:00"/>
    <x v="7"/>
    <x v="7990"/>
    <n v="17616915.040000014"/>
  </r>
  <r>
    <x v="17"/>
    <x v="2"/>
    <n v="13.44"/>
    <x v="2"/>
    <n v="13.44"/>
    <x v="0"/>
    <s v="Robert Chan"/>
    <x v="40"/>
    <n v="33.040619"/>
    <n v="-83.643073999999999"/>
    <x v="4"/>
    <d v="2024-08-25T00:00:00"/>
    <x v="7"/>
    <x v="7991"/>
    <n v="17616915.040000014"/>
  </r>
  <r>
    <x v="14"/>
    <x v="19"/>
    <n v="1919.13"/>
    <x v="3"/>
    <n v="7676.52"/>
    <x v="3"/>
    <s v="Cheyenne Deleon"/>
    <x v="22"/>
    <n v="43.452491999999999"/>
    <n v="-71.563896"/>
    <x v="2"/>
    <d v="2024-08-25T00:00:00"/>
    <x v="7"/>
    <x v="7992"/>
    <n v="17616915.040000014"/>
  </r>
  <r>
    <x v="0"/>
    <x v="2"/>
    <n v="10.7"/>
    <x v="4"/>
    <n v="32.099999999999994"/>
    <x v="0"/>
    <s v="James Hall"/>
    <x v="15"/>
    <n v="35.630065999999999"/>
    <n v="-79.806419000000005"/>
    <x v="3"/>
    <d v="2024-08-25T00:00:00"/>
    <x v="7"/>
    <x v="7993"/>
    <n v="17616915.040000014"/>
  </r>
  <r>
    <x v="3"/>
    <x v="23"/>
    <n v="603.09"/>
    <x v="2"/>
    <n v="603.09"/>
    <x v="1"/>
    <s v="Andrew Logan"/>
    <x v="28"/>
    <n v="32.806671000000001"/>
    <n v="-86.791129999999995"/>
    <x v="3"/>
    <d v="2024-08-25T00:00:00"/>
    <x v="7"/>
    <x v="7994"/>
    <n v="17616915.040000014"/>
  </r>
  <r>
    <x v="0"/>
    <x v="7"/>
    <n v="60.56"/>
    <x v="1"/>
    <n v="302.8"/>
    <x v="3"/>
    <s v="Amber Jacobs"/>
    <x v="17"/>
    <n v="61.370716000000002"/>
    <n v="-152.40441899999999"/>
    <x v="1"/>
    <d v="2024-08-25T00:00:00"/>
    <x v="7"/>
    <x v="7995"/>
    <n v="17616915.040000014"/>
  </r>
  <r>
    <x v="3"/>
    <x v="22"/>
    <n v="236.9"/>
    <x v="0"/>
    <n v="473.8"/>
    <x v="1"/>
    <s v="Stephen Burke"/>
    <x v="37"/>
    <n v="38.456085000000002"/>
    <n v="-92.288368000000006"/>
    <x v="2"/>
    <d v="2024-08-25T00:00:00"/>
    <x v="7"/>
    <x v="7996"/>
    <n v="17616915.040000014"/>
  </r>
  <r>
    <x v="6"/>
    <x v="17"/>
    <n v="760.42"/>
    <x v="0"/>
    <n v="1520.84"/>
    <x v="1"/>
    <s v="Christopher Bailey"/>
    <x v="28"/>
    <n v="32.806671000000001"/>
    <n v="-86.791129999999995"/>
    <x v="2"/>
    <d v="2024-08-25T00:00:00"/>
    <x v="7"/>
    <x v="7997"/>
    <n v="17616915.040000014"/>
  </r>
  <r>
    <x v="14"/>
    <x v="12"/>
    <n v="317.08"/>
    <x v="1"/>
    <n v="1585.3999999999999"/>
    <x v="1"/>
    <s v="Dan Hawkins"/>
    <x v="21"/>
    <n v="41.680892999999998"/>
    <n v="-71.511780000000002"/>
    <x v="2"/>
    <d v="2024-08-25T00:00:00"/>
    <x v="7"/>
    <x v="7998"/>
    <n v="17616915.040000014"/>
  </r>
  <r>
    <x v="1"/>
    <x v="7"/>
    <n v="11.34"/>
    <x v="0"/>
    <n v="22.68"/>
    <x v="1"/>
    <s v="Jacqueline Blevins"/>
    <x v="26"/>
    <n v="37.769337"/>
    <n v="-78.169967999999997"/>
    <x v="1"/>
    <d v="2024-08-25T00:00:00"/>
    <x v="7"/>
    <x v="7999"/>
    <n v="17616915.040000014"/>
  </r>
  <r>
    <x v="10"/>
    <x v="11"/>
    <n v="92.4"/>
    <x v="4"/>
    <n v="277.20000000000005"/>
    <x v="3"/>
    <s v="Matthew Cherry"/>
    <x v="37"/>
    <n v="38.456085000000002"/>
    <n v="-92.288368000000006"/>
    <x v="3"/>
    <d v="2024-08-25T00:00:00"/>
    <x v="7"/>
    <x v="8000"/>
    <n v="17616915.040000014"/>
  </r>
  <r>
    <x v="13"/>
    <x v="21"/>
    <n v="344.36"/>
    <x v="3"/>
    <n v="1377.44"/>
    <x v="1"/>
    <s v="Robert Ramsey"/>
    <x v="29"/>
    <n v="38.526600000000002"/>
    <n v="-96.726485999999994"/>
    <x v="0"/>
    <d v="2024-08-26T00:00:00"/>
    <x v="7"/>
    <x v="8001"/>
    <n v="17616915.040000014"/>
  </r>
  <r>
    <x v="4"/>
    <x v="10"/>
    <n v="1570.53"/>
    <x v="2"/>
    <n v="1570.53"/>
    <x v="3"/>
    <s v="Samantha Davis"/>
    <x v="33"/>
    <n v="44.268543000000001"/>
    <n v="-89.616507999999996"/>
    <x v="1"/>
    <d v="2024-08-26T00:00:00"/>
    <x v="7"/>
    <x v="8002"/>
    <n v="17616915.040000014"/>
  </r>
  <r>
    <x v="5"/>
    <x v="7"/>
    <n v="57.36"/>
    <x v="0"/>
    <n v="114.72"/>
    <x v="0"/>
    <s v="Scott Swanson"/>
    <x v="23"/>
    <n v="31.169546"/>
    <n v="-91.867805000000004"/>
    <x v="1"/>
    <d v="2024-08-26T00:00:00"/>
    <x v="7"/>
    <x v="8003"/>
    <n v="17616915.040000014"/>
  </r>
  <r>
    <x v="12"/>
    <x v="5"/>
    <n v="25.03"/>
    <x v="3"/>
    <n v="100.12"/>
    <x v="3"/>
    <s v="Danielle Young"/>
    <x v="14"/>
    <n v="40.298904"/>
    <n v="-74.521011000000001"/>
    <x v="4"/>
    <d v="2024-08-26T00:00:00"/>
    <x v="7"/>
    <x v="8004"/>
    <n v="17616915.040000014"/>
  </r>
  <r>
    <x v="6"/>
    <x v="7"/>
    <n v="70.989999999999995"/>
    <x v="3"/>
    <n v="283.95999999999998"/>
    <x v="0"/>
    <s v="Linda Mccormick"/>
    <x v="1"/>
    <n v="40.349457000000001"/>
    <n v="-88.986136999999999"/>
    <x v="0"/>
    <d v="2024-08-26T00:00:00"/>
    <x v="7"/>
    <x v="8005"/>
    <n v="17616915.040000014"/>
  </r>
  <r>
    <x v="13"/>
    <x v="1"/>
    <n v="344.97"/>
    <x v="2"/>
    <n v="344.97"/>
    <x v="2"/>
    <s v="Patrick Herrera"/>
    <x v="8"/>
    <n v="27.766279000000001"/>
    <n v="-81.686783000000005"/>
    <x v="0"/>
    <d v="2024-08-26T00:00:00"/>
    <x v="7"/>
    <x v="8006"/>
    <n v="17616915.040000014"/>
  </r>
  <r>
    <x v="3"/>
    <x v="5"/>
    <n v="51.78"/>
    <x v="1"/>
    <n v="258.89999999999998"/>
    <x v="0"/>
    <s v="David Jenkins"/>
    <x v="31"/>
    <n v="33.856892000000002"/>
    <n v="-80.945007000000004"/>
    <x v="2"/>
    <d v="2024-08-26T00:00:00"/>
    <x v="7"/>
    <x v="8007"/>
    <n v="17616915.040000014"/>
  </r>
  <r>
    <x v="21"/>
    <x v="4"/>
    <n v="534.98"/>
    <x v="0"/>
    <n v="1069.96"/>
    <x v="0"/>
    <s v="Kimberly Evans"/>
    <x v="37"/>
    <n v="38.456085000000002"/>
    <n v="-92.288368000000006"/>
    <x v="1"/>
    <d v="2024-08-26T00:00:00"/>
    <x v="7"/>
    <x v="4719"/>
    <n v="17616915.040000014"/>
  </r>
  <r>
    <x v="16"/>
    <x v="2"/>
    <n v="37.22"/>
    <x v="4"/>
    <n v="111.66"/>
    <x v="0"/>
    <s v="Zachary Bradley"/>
    <x v="18"/>
    <n v="31.054487000000002"/>
    <n v="-97.563461000000004"/>
    <x v="4"/>
    <d v="2024-08-26T00:00:00"/>
    <x v="7"/>
    <x v="8008"/>
    <n v="17616915.040000014"/>
  </r>
  <r>
    <x v="11"/>
    <x v="15"/>
    <n v="164.14"/>
    <x v="2"/>
    <n v="164.14"/>
    <x v="0"/>
    <s v="Wesley Christensen"/>
    <x v="1"/>
    <n v="40.349457000000001"/>
    <n v="-88.986136999999999"/>
    <x v="0"/>
    <d v="2024-08-26T00:00:00"/>
    <x v="7"/>
    <x v="8009"/>
    <n v="17616915.040000014"/>
  </r>
  <r>
    <x v="2"/>
    <x v="0"/>
    <n v="256.38"/>
    <x v="2"/>
    <n v="256.38"/>
    <x v="1"/>
    <s v="Thomas Fox"/>
    <x v="4"/>
    <n v="32.741646000000003"/>
    <n v="-89.678696000000002"/>
    <x v="0"/>
    <d v="2024-08-26T00:00:00"/>
    <x v="7"/>
    <x v="8010"/>
    <n v="17616915.040000014"/>
  </r>
  <r>
    <x v="13"/>
    <x v="21"/>
    <n v="204.03"/>
    <x v="4"/>
    <n v="612.09"/>
    <x v="3"/>
    <s v="Paul Velazquez"/>
    <x v="13"/>
    <n v="40.150032000000003"/>
    <n v="-111.86243399999999"/>
    <x v="2"/>
    <d v="2024-08-26T00:00:00"/>
    <x v="7"/>
    <x v="8011"/>
    <n v="17616915.040000014"/>
  </r>
  <r>
    <x v="8"/>
    <x v="9"/>
    <n v="1595.63"/>
    <x v="0"/>
    <n v="3191.26"/>
    <x v="0"/>
    <s v="Christopher Stein"/>
    <x v="32"/>
    <n v="44.240459000000001"/>
    <n v="-114.47882799999999"/>
    <x v="3"/>
    <d v="2024-08-26T00:00:00"/>
    <x v="7"/>
    <x v="8012"/>
    <n v="17616915.040000014"/>
  </r>
  <r>
    <x v="23"/>
    <x v="3"/>
    <n v="439.02"/>
    <x v="2"/>
    <n v="439.02"/>
    <x v="3"/>
    <s v="Ashley Garrett"/>
    <x v="8"/>
    <n v="27.766279000000001"/>
    <n v="-81.686783000000005"/>
    <x v="0"/>
    <d v="2024-08-26T00:00:00"/>
    <x v="7"/>
    <x v="8013"/>
    <n v="17616915.040000014"/>
  </r>
  <r>
    <x v="19"/>
    <x v="18"/>
    <n v="59.26"/>
    <x v="2"/>
    <n v="59.26"/>
    <x v="3"/>
    <s v="Carla Bond"/>
    <x v="35"/>
    <n v="46.921925000000002"/>
    <n v="-110.454353"/>
    <x v="1"/>
    <d v="2024-08-26T00:00:00"/>
    <x v="7"/>
    <x v="8014"/>
    <n v="17616915.040000014"/>
  </r>
  <r>
    <x v="6"/>
    <x v="15"/>
    <n v="165.03"/>
    <x v="0"/>
    <n v="330.06"/>
    <x v="2"/>
    <s v="Robert Stevens"/>
    <x v="42"/>
    <n v="39.063946000000001"/>
    <n v="-76.802100999999993"/>
    <x v="4"/>
    <d v="2024-08-26T00:00:00"/>
    <x v="7"/>
    <x v="8015"/>
    <n v="17616915.040000014"/>
  </r>
  <r>
    <x v="12"/>
    <x v="4"/>
    <n v="334.84"/>
    <x v="0"/>
    <n v="669.68"/>
    <x v="2"/>
    <s v="Alan Ford"/>
    <x v="49"/>
    <n v="42.165725999999999"/>
    <n v="-74.948051000000007"/>
    <x v="1"/>
    <d v="2024-08-26T00:00:00"/>
    <x v="7"/>
    <x v="8016"/>
    <n v="17616915.040000014"/>
  </r>
  <r>
    <x v="23"/>
    <x v="3"/>
    <n v="230.96"/>
    <x v="1"/>
    <n v="1154.8"/>
    <x v="2"/>
    <s v="Donald Jones"/>
    <x v="6"/>
    <n v="35.565342000000001"/>
    <n v="-96.928916999999998"/>
    <x v="4"/>
    <d v="2024-08-26T00:00:00"/>
    <x v="7"/>
    <x v="8017"/>
    <n v="17616915.040000014"/>
  </r>
  <r>
    <x v="17"/>
    <x v="12"/>
    <n v="500.23"/>
    <x v="0"/>
    <n v="1000.46"/>
    <x v="2"/>
    <s v="Patricia Wilson"/>
    <x v="17"/>
    <n v="61.370716000000002"/>
    <n v="-152.40441899999999"/>
    <x v="4"/>
    <d v="2024-08-26T00:00:00"/>
    <x v="7"/>
    <x v="8018"/>
    <n v="17616915.040000014"/>
  </r>
  <r>
    <x v="20"/>
    <x v="9"/>
    <n v="788.87"/>
    <x v="0"/>
    <n v="1577.74"/>
    <x v="1"/>
    <s v="Christopher Nunez"/>
    <x v="26"/>
    <n v="37.769337"/>
    <n v="-78.169967999999997"/>
    <x v="4"/>
    <d v="2024-08-26T00:00:00"/>
    <x v="7"/>
    <x v="8019"/>
    <n v="17616915.040000014"/>
  </r>
  <r>
    <x v="1"/>
    <x v="13"/>
    <n v="864.78"/>
    <x v="4"/>
    <n v="2594.34"/>
    <x v="1"/>
    <s v="Ann Mcdonald"/>
    <x v="22"/>
    <n v="43.452491999999999"/>
    <n v="-71.563896"/>
    <x v="2"/>
    <d v="2024-08-26T00:00:00"/>
    <x v="7"/>
    <x v="8020"/>
    <n v="17616915.040000014"/>
  </r>
  <r>
    <x v="17"/>
    <x v="13"/>
    <n v="1554.7"/>
    <x v="4"/>
    <n v="4664.1000000000004"/>
    <x v="3"/>
    <s v="Austin Wilson"/>
    <x v="5"/>
    <n v="39.318522999999999"/>
    <n v="-75.507141000000004"/>
    <x v="3"/>
    <d v="2024-08-26T00:00:00"/>
    <x v="7"/>
    <x v="8021"/>
    <n v="17616915.040000014"/>
  </r>
  <r>
    <x v="6"/>
    <x v="19"/>
    <n v="1481.32"/>
    <x v="4"/>
    <n v="4443.96"/>
    <x v="1"/>
    <s v="Samantha Mccarty"/>
    <x v="30"/>
    <n v="44.572020999999999"/>
    <n v="-122.070938"/>
    <x v="3"/>
    <d v="2024-08-26T00:00:00"/>
    <x v="7"/>
    <x v="8022"/>
    <n v="17616915.040000014"/>
  </r>
  <r>
    <x v="21"/>
    <x v="5"/>
    <n v="61.49"/>
    <x v="1"/>
    <n v="307.45"/>
    <x v="2"/>
    <s v="Tammy Miller"/>
    <x v="27"/>
    <n v="40.388782999999997"/>
    <n v="-82.764915000000002"/>
    <x v="3"/>
    <d v="2024-08-26T00:00:00"/>
    <x v="7"/>
    <x v="8023"/>
    <n v="17616915.040000014"/>
  </r>
  <r>
    <x v="17"/>
    <x v="1"/>
    <n v="213.98"/>
    <x v="1"/>
    <n v="1069.8999999999999"/>
    <x v="0"/>
    <s v="Amber Thompson"/>
    <x v="16"/>
    <n v="35.747844999999998"/>
    <n v="-86.692345000000003"/>
    <x v="3"/>
    <d v="2024-08-26T00:00:00"/>
    <x v="7"/>
    <x v="8024"/>
    <n v="17616915.040000014"/>
  </r>
  <r>
    <x v="16"/>
    <x v="2"/>
    <n v="31.44"/>
    <x v="4"/>
    <n v="94.320000000000007"/>
    <x v="3"/>
    <s v="Angela Velasquez"/>
    <x v="4"/>
    <n v="32.741646000000003"/>
    <n v="-89.678696000000002"/>
    <x v="3"/>
    <d v="2024-08-26T00:00:00"/>
    <x v="7"/>
    <x v="8025"/>
    <n v="17616915.040000014"/>
  </r>
  <r>
    <x v="15"/>
    <x v="20"/>
    <n v="225.71"/>
    <x v="2"/>
    <n v="225.71"/>
    <x v="3"/>
    <s v="Tiffany Cook"/>
    <x v="24"/>
    <n v="21.094318000000001"/>
    <n v="-157.49833699999999"/>
    <x v="2"/>
    <d v="2024-08-26T00:00:00"/>
    <x v="7"/>
    <x v="8026"/>
    <n v="17616915.040000014"/>
  </r>
  <r>
    <x v="18"/>
    <x v="19"/>
    <n v="1252.22"/>
    <x v="1"/>
    <n v="6261.1"/>
    <x v="1"/>
    <s v="Matthew Turner"/>
    <x v="41"/>
    <n v="38.313515000000002"/>
    <n v="-117.055374"/>
    <x v="2"/>
    <d v="2024-08-26T00:00:00"/>
    <x v="7"/>
    <x v="8027"/>
    <n v="17616915.040000014"/>
  </r>
  <r>
    <x v="13"/>
    <x v="17"/>
    <n v="416.41"/>
    <x v="3"/>
    <n v="1665.64"/>
    <x v="0"/>
    <s v="Sarah Garza"/>
    <x v="37"/>
    <n v="38.456085000000002"/>
    <n v="-92.288368000000006"/>
    <x v="3"/>
    <d v="2024-08-27T00:00:00"/>
    <x v="7"/>
    <x v="8028"/>
    <n v="17616915.040000014"/>
  </r>
  <r>
    <x v="7"/>
    <x v="6"/>
    <n v="20.18"/>
    <x v="0"/>
    <n v="40.36"/>
    <x v="0"/>
    <s v="Jeremy Ray MD"/>
    <x v="41"/>
    <n v="38.313515000000002"/>
    <n v="-117.055374"/>
    <x v="0"/>
    <d v="2024-08-27T00:00:00"/>
    <x v="7"/>
    <x v="8029"/>
    <n v="17616915.040000014"/>
  </r>
  <r>
    <x v="10"/>
    <x v="2"/>
    <n v="21.94"/>
    <x v="0"/>
    <n v="43.88"/>
    <x v="1"/>
    <s v="David Christian"/>
    <x v="31"/>
    <n v="33.856892000000002"/>
    <n v="-80.945007000000004"/>
    <x v="4"/>
    <d v="2024-08-27T00:00:00"/>
    <x v="7"/>
    <x v="858"/>
    <n v="17616915.040000014"/>
  </r>
  <r>
    <x v="1"/>
    <x v="0"/>
    <n v="376.42"/>
    <x v="4"/>
    <n v="1129.26"/>
    <x v="1"/>
    <s v="Amy Lopez"/>
    <x v="25"/>
    <n v="34.840515000000003"/>
    <n v="-106.248482"/>
    <x v="4"/>
    <d v="2024-08-27T00:00:00"/>
    <x v="7"/>
    <x v="8030"/>
    <n v="17616915.040000014"/>
  </r>
  <r>
    <x v="1"/>
    <x v="18"/>
    <n v="78.010000000000005"/>
    <x v="4"/>
    <n v="234.03000000000003"/>
    <x v="1"/>
    <s v="Shawn Williams"/>
    <x v="19"/>
    <n v="44.045876"/>
    <n v="-72.710685999999995"/>
    <x v="4"/>
    <d v="2024-08-27T00:00:00"/>
    <x v="7"/>
    <x v="8031"/>
    <n v="17616915.040000014"/>
  </r>
  <r>
    <x v="6"/>
    <x v="13"/>
    <n v="957.93"/>
    <x v="4"/>
    <n v="2873.79"/>
    <x v="3"/>
    <s v="Anna Jones"/>
    <x v="14"/>
    <n v="40.298904"/>
    <n v="-74.521011000000001"/>
    <x v="1"/>
    <d v="2024-08-27T00:00:00"/>
    <x v="7"/>
    <x v="8032"/>
    <n v="17616915.040000014"/>
  </r>
  <r>
    <x v="1"/>
    <x v="20"/>
    <n v="69.650000000000006"/>
    <x v="4"/>
    <n v="208.95000000000002"/>
    <x v="3"/>
    <s v="Heather Myers"/>
    <x v="4"/>
    <n v="32.741646000000003"/>
    <n v="-89.678696000000002"/>
    <x v="3"/>
    <d v="2024-08-27T00:00:00"/>
    <x v="7"/>
    <x v="8033"/>
    <n v="17616915.040000014"/>
  </r>
  <r>
    <x v="0"/>
    <x v="11"/>
    <n v="254.32"/>
    <x v="3"/>
    <n v="1017.28"/>
    <x v="0"/>
    <s v="Mary Monroe"/>
    <x v="2"/>
    <n v="40.590752000000002"/>
    <n v="-77.209755000000001"/>
    <x v="4"/>
    <d v="2024-08-27T00:00:00"/>
    <x v="7"/>
    <x v="8034"/>
    <n v="17616915.040000014"/>
  </r>
  <r>
    <x v="17"/>
    <x v="4"/>
    <n v="524.94000000000005"/>
    <x v="3"/>
    <n v="2099.7600000000002"/>
    <x v="1"/>
    <s v="Chad Harrington"/>
    <x v="39"/>
    <n v="36.116202999999999"/>
    <n v="-119.68156399999999"/>
    <x v="3"/>
    <d v="2024-08-27T00:00:00"/>
    <x v="7"/>
    <x v="8035"/>
    <n v="17616915.040000014"/>
  </r>
  <r>
    <x v="4"/>
    <x v="21"/>
    <n v="267.08"/>
    <x v="0"/>
    <n v="534.16"/>
    <x v="2"/>
    <s v="Crystal Walter"/>
    <x v="34"/>
    <n v="42.755966000000001"/>
    <n v="-107.30249000000001"/>
    <x v="4"/>
    <d v="2024-08-27T00:00:00"/>
    <x v="7"/>
    <x v="8036"/>
    <n v="17616915.040000014"/>
  </r>
  <r>
    <x v="9"/>
    <x v="3"/>
    <n v="456.84"/>
    <x v="2"/>
    <n v="456.84"/>
    <x v="2"/>
    <s v="Stacey Cooper"/>
    <x v="40"/>
    <n v="33.040619"/>
    <n v="-83.643073999999999"/>
    <x v="1"/>
    <d v="2024-08-27T00:00:00"/>
    <x v="7"/>
    <x v="8037"/>
    <n v="17616915.040000014"/>
  </r>
  <r>
    <x v="7"/>
    <x v="1"/>
    <n v="245.62"/>
    <x v="0"/>
    <n v="491.24"/>
    <x v="0"/>
    <s v="Steven Morton"/>
    <x v="29"/>
    <n v="38.526600000000002"/>
    <n v="-96.726485999999994"/>
    <x v="1"/>
    <d v="2024-08-27T00:00:00"/>
    <x v="7"/>
    <x v="8038"/>
    <n v="17616915.040000014"/>
  </r>
  <r>
    <x v="13"/>
    <x v="20"/>
    <n v="188.34"/>
    <x v="0"/>
    <n v="376.68"/>
    <x v="2"/>
    <s v="Jeffrey Morris"/>
    <x v="2"/>
    <n v="40.590752000000002"/>
    <n v="-77.209755000000001"/>
    <x v="0"/>
    <d v="2024-08-27T00:00:00"/>
    <x v="7"/>
    <x v="8039"/>
    <n v="17616915.040000014"/>
  </r>
  <r>
    <x v="5"/>
    <x v="18"/>
    <n v="83.3"/>
    <x v="2"/>
    <n v="83.3"/>
    <x v="2"/>
    <s v="Tina Leon"/>
    <x v="36"/>
    <n v="39.849426000000001"/>
    <n v="-86.258278000000004"/>
    <x v="1"/>
    <d v="2024-08-27T00:00:00"/>
    <x v="7"/>
    <x v="8040"/>
    <n v="17616915.040000014"/>
  </r>
  <r>
    <x v="17"/>
    <x v="0"/>
    <n v="326.19"/>
    <x v="1"/>
    <n v="1630.95"/>
    <x v="1"/>
    <s v="Martha Barber"/>
    <x v="19"/>
    <n v="44.045876"/>
    <n v="-72.710685999999995"/>
    <x v="2"/>
    <d v="2024-08-27T00:00:00"/>
    <x v="7"/>
    <x v="8041"/>
    <n v="17616915.040000014"/>
  </r>
  <r>
    <x v="8"/>
    <x v="10"/>
    <n v="2870.12"/>
    <x v="1"/>
    <n v="14350.599999999999"/>
    <x v="0"/>
    <s v="Thomas Duncan"/>
    <x v="48"/>
    <n v="44.693947000000001"/>
    <n v="-69.381927000000005"/>
    <x v="0"/>
    <d v="2024-08-27T00:00:00"/>
    <x v="7"/>
    <x v="8042"/>
    <n v="17616915.040000014"/>
  </r>
  <r>
    <x v="21"/>
    <x v="19"/>
    <n v="774.66"/>
    <x v="1"/>
    <n v="3873.2999999999997"/>
    <x v="1"/>
    <s v="Timothy Powell"/>
    <x v="40"/>
    <n v="33.040619"/>
    <n v="-83.643073999999999"/>
    <x v="2"/>
    <d v="2024-08-27T00:00:00"/>
    <x v="7"/>
    <x v="8043"/>
    <n v="17616915.040000014"/>
  </r>
  <r>
    <x v="5"/>
    <x v="8"/>
    <n v="685.33"/>
    <x v="4"/>
    <n v="2055.9900000000002"/>
    <x v="1"/>
    <s v="Jacob Johnson"/>
    <x v="37"/>
    <n v="38.456085000000002"/>
    <n v="-92.288368000000006"/>
    <x v="3"/>
    <d v="2024-08-27T00:00:00"/>
    <x v="7"/>
    <x v="8044"/>
    <n v="17616915.040000014"/>
  </r>
  <r>
    <x v="7"/>
    <x v="6"/>
    <n v="46.95"/>
    <x v="2"/>
    <n v="46.95"/>
    <x v="3"/>
    <s v="Lori Watson"/>
    <x v="14"/>
    <n v="40.298904"/>
    <n v="-74.521011000000001"/>
    <x v="1"/>
    <d v="2024-08-27T00:00:00"/>
    <x v="7"/>
    <x v="8045"/>
    <n v="17616915.040000014"/>
  </r>
  <r>
    <x v="5"/>
    <x v="13"/>
    <n v="1564.76"/>
    <x v="4"/>
    <n v="4694.28"/>
    <x v="3"/>
    <s v="Daisy Vaughn"/>
    <x v="16"/>
    <n v="35.747844999999998"/>
    <n v="-86.692345000000003"/>
    <x v="2"/>
    <d v="2024-08-27T00:00:00"/>
    <x v="7"/>
    <x v="8046"/>
    <n v="17616915.040000014"/>
  </r>
  <r>
    <x v="9"/>
    <x v="18"/>
    <n v="44.43"/>
    <x v="4"/>
    <n v="133.29"/>
    <x v="3"/>
    <s v="Pamela Mcgee"/>
    <x v="25"/>
    <n v="34.840515000000003"/>
    <n v="-106.248482"/>
    <x v="4"/>
    <d v="2024-08-27T00:00:00"/>
    <x v="7"/>
    <x v="8047"/>
    <n v="17616915.040000014"/>
  </r>
  <r>
    <x v="19"/>
    <x v="11"/>
    <n v="130.01"/>
    <x v="2"/>
    <n v="130.01"/>
    <x v="1"/>
    <s v="Helen Smith"/>
    <x v="37"/>
    <n v="38.456085000000002"/>
    <n v="-92.288368000000006"/>
    <x v="4"/>
    <d v="2024-08-27T00:00:00"/>
    <x v="7"/>
    <x v="8048"/>
    <n v="17616915.040000014"/>
  </r>
  <r>
    <x v="23"/>
    <x v="2"/>
    <n v="48.07"/>
    <x v="0"/>
    <n v="96.14"/>
    <x v="1"/>
    <s v="Stephanie Norman"/>
    <x v="32"/>
    <n v="44.240459000000001"/>
    <n v="-114.47882799999999"/>
    <x v="4"/>
    <d v="2024-08-27T00:00:00"/>
    <x v="7"/>
    <x v="8049"/>
    <n v="17616915.040000014"/>
  </r>
  <r>
    <x v="21"/>
    <x v="9"/>
    <n v="1298.73"/>
    <x v="4"/>
    <n v="3896.19"/>
    <x v="0"/>
    <s v="Drew Maxwell"/>
    <x v="45"/>
    <n v="44.299782"/>
    <n v="-99.438828000000001"/>
    <x v="1"/>
    <d v="2024-08-27T00:00:00"/>
    <x v="7"/>
    <x v="8050"/>
    <n v="17616915.040000014"/>
  </r>
  <r>
    <x v="18"/>
    <x v="1"/>
    <n v="263.79000000000002"/>
    <x v="1"/>
    <n v="1318.95"/>
    <x v="0"/>
    <s v="Jeremy Vance MD"/>
    <x v="21"/>
    <n v="41.680892999999998"/>
    <n v="-71.511780000000002"/>
    <x v="2"/>
    <d v="2024-08-27T00:00:00"/>
    <x v="7"/>
    <x v="8051"/>
    <n v="17616915.040000014"/>
  </r>
  <r>
    <x v="0"/>
    <x v="21"/>
    <n v="169.89"/>
    <x v="4"/>
    <n v="509.66999999999996"/>
    <x v="3"/>
    <s v="Wesley Morgan"/>
    <x v="12"/>
    <n v="34.969704"/>
    <n v="-92.373123000000007"/>
    <x v="0"/>
    <d v="2024-08-27T00:00:00"/>
    <x v="7"/>
    <x v="8052"/>
    <n v="17616915.040000014"/>
  </r>
  <r>
    <x v="16"/>
    <x v="5"/>
    <n v="57.38"/>
    <x v="4"/>
    <n v="172.14000000000001"/>
    <x v="2"/>
    <s v="Matthew Thomas"/>
    <x v="8"/>
    <n v="27.766279000000001"/>
    <n v="-81.686783000000005"/>
    <x v="4"/>
    <d v="2024-08-28T00:00:00"/>
    <x v="7"/>
    <x v="8053"/>
    <n v="17616915.040000014"/>
  </r>
  <r>
    <x v="8"/>
    <x v="7"/>
    <n v="32.89"/>
    <x v="0"/>
    <n v="65.78"/>
    <x v="0"/>
    <s v="John Hale"/>
    <x v="20"/>
    <n v="45.694454"/>
    <n v="-93.900192000000004"/>
    <x v="2"/>
    <d v="2024-08-28T00:00:00"/>
    <x v="7"/>
    <x v="8054"/>
    <n v="17616915.040000014"/>
  </r>
  <r>
    <x v="4"/>
    <x v="22"/>
    <n v="431.37"/>
    <x v="4"/>
    <n v="1294.1100000000001"/>
    <x v="0"/>
    <s v="Gina Moore"/>
    <x v="22"/>
    <n v="43.452491999999999"/>
    <n v="-71.563896"/>
    <x v="2"/>
    <d v="2024-08-28T00:00:00"/>
    <x v="7"/>
    <x v="8055"/>
    <n v="17616915.040000014"/>
  </r>
  <r>
    <x v="0"/>
    <x v="3"/>
    <n v="133.88999999999999"/>
    <x v="2"/>
    <n v="133.88999999999999"/>
    <x v="0"/>
    <s v="Brittany Lawrence"/>
    <x v="27"/>
    <n v="40.388782999999997"/>
    <n v="-82.764915000000002"/>
    <x v="0"/>
    <d v="2024-08-28T00:00:00"/>
    <x v="7"/>
    <x v="8056"/>
    <n v="17616915.040000014"/>
  </r>
  <r>
    <x v="15"/>
    <x v="21"/>
    <n v="187.07"/>
    <x v="3"/>
    <n v="748.28"/>
    <x v="2"/>
    <s v="Shelly Wilson"/>
    <x v="44"/>
    <n v="37.668140000000001"/>
    <n v="-84.670067000000003"/>
    <x v="4"/>
    <d v="2024-08-28T00:00:00"/>
    <x v="7"/>
    <x v="8057"/>
    <n v="17616915.040000014"/>
  </r>
  <r>
    <x v="9"/>
    <x v="11"/>
    <n v="159.41"/>
    <x v="4"/>
    <n v="478.23"/>
    <x v="1"/>
    <s v="Jackie Cooper"/>
    <x v="27"/>
    <n v="40.388782999999997"/>
    <n v="-82.764915000000002"/>
    <x v="0"/>
    <d v="2024-08-28T00:00:00"/>
    <x v="7"/>
    <x v="8058"/>
    <n v="17616915.040000014"/>
  </r>
  <r>
    <x v="21"/>
    <x v="17"/>
    <n v="399.86"/>
    <x v="2"/>
    <n v="399.86"/>
    <x v="3"/>
    <s v="Marie Jennings DDS"/>
    <x v="38"/>
    <n v="47.400902000000002"/>
    <n v="-121.490494"/>
    <x v="0"/>
    <d v="2024-08-28T00:00:00"/>
    <x v="7"/>
    <x v="8059"/>
    <n v="17616915.040000014"/>
  </r>
  <r>
    <x v="12"/>
    <x v="3"/>
    <n v="382.44"/>
    <x v="1"/>
    <n v="1912.2"/>
    <x v="2"/>
    <s v="Wendy Johnson"/>
    <x v="33"/>
    <n v="44.268543000000001"/>
    <n v="-89.616507999999996"/>
    <x v="1"/>
    <d v="2024-08-28T00:00:00"/>
    <x v="7"/>
    <x v="8060"/>
    <n v="17616915.040000014"/>
  </r>
  <r>
    <x v="21"/>
    <x v="23"/>
    <n v="325.88"/>
    <x v="0"/>
    <n v="651.76"/>
    <x v="3"/>
    <s v="Jason Andrews"/>
    <x v="2"/>
    <n v="40.590752000000002"/>
    <n v="-77.209755000000001"/>
    <x v="3"/>
    <d v="2024-08-28T00:00:00"/>
    <x v="7"/>
    <x v="8061"/>
    <n v="17616915.040000014"/>
  </r>
  <r>
    <x v="21"/>
    <x v="7"/>
    <n v="20.88"/>
    <x v="1"/>
    <n v="104.39999999999999"/>
    <x v="2"/>
    <s v="Andrea Foster"/>
    <x v="13"/>
    <n v="40.150032000000003"/>
    <n v="-111.86243399999999"/>
    <x v="0"/>
    <d v="2024-08-28T00:00:00"/>
    <x v="7"/>
    <x v="8062"/>
    <n v="17616915.040000014"/>
  </r>
  <r>
    <x v="2"/>
    <x v="1"/>
    <n v="289.63"/>
    <x v="1"/>
    <n v="1448.15"/>
    <x v="3"/>
    <s v="Mary Macias"/>
    <x v="32"/>
    <n v="44.240459000000001"/>
    <n v="-114.47882799999999"/>
    <x v="3"/>
    <d v="2024-08-28T00:00:00"/>
    <x v="7"/>
    <x v="8063"/>
    <n v="17616915.040000014"/>
  </r>
  <r>
    <x v="22"/>
    <x v="11"/>
    <n v="84.41"/>
    <x v="1"/>
    <n v="422.04999999999995"/>
    <x v="2"/>
    <s v="Jeffrey Cox"/>
    <x v="35"/>
    <n v="46.921925000000002"/>
    <n v="-110.454353"/>
    <x v="2"/>
    <d v="2024-08-28T00:00:00"/>
    <x v="7"/>
    <x v="8064"/>
    <n v="17616915.040000014"/>
  </r>
  <r>
    <x v="12"/>
    <x v="0"/>
    <n v="393.07"/>
    <x v="4"/>
    <n v="1179.21"/>
    <x v="3"/>
    <s v="Isaiah Bush"/>
    <x v="42"/>
    <n v="39.063946000000001"/>
    <n v="-76.802100999999993"/>
    <x v="4"/>
    <d v="2024-08-28T00:00:00"/>
    <x v="7"/>
    <x v="8065"/>
    <n v="17616915.040000014"/>
  </r>
  <r>
    <x v="10"/>
    <x v="0"/>
    <n v="175.74"/>
    <x v="3"/>
    <n v="702.96"/>
    <x v="1"/>
    <s v="Tami Chavez"/>
    <x v="24"/>
    <n v="21.094318000000001"/>
    <n v="-157.49833699999999"/>
    <x v="4"/>
    <d v="2024-08-28T00:00:00"/>
    <x v="7"/>
    <x v="8066"/>
    <n v="17616915.040000014"/>
  </r>
  <r>
    <x v="3"/>
    <x v="5"/>
    <n v="89.11"/>
    <x v="0"/>
    <n v="178.22"/>
    <x v="0"/>
    <s v="Johnny Snyder"/>
    <x v="45"/>
    <n v="44.299782"/>
    <n v="-99.438828000000001"/>
    <x v="3"/>
    <d v="2024-08-28T00:00:00"/>
    <x v="7"/>
    <x v="8067"/>
    <n v="17616915.040000014"/>
  </r>
  <r>
    <x v="7"/>
    <x v="0"/>
    <n v="334.23"/>
    <x v="4"/>
    <n v="1002.69"/>
    <x v="0"/>
    <s v="Alexandra Gonzalez"/>
    <x v="46"/>
    <n v="41.125369999999997"/>
    <n v="-98.268082000000007"/>
    <x v="2"/>
    <d v="2024-08-28T00:00:00"/>
    <x v="7"/>
    <x v="8068"/>
    <n v="17616915.040000014"/>
  </r>
  <r>
    <x v="9"/>
    <x v="22"/>
    <n v="318.27"/>
    <x v="4"/>
    <n v="954.81"/>
    <x v="1"/>
    <s v="Raymond Hunt"/>
    <x v="15"/>
    <n v="35.630065999999999"/>
    <n v="-79.806419000000005"/>
    <x v="2"/>
    <d v="2024-08-29T00:00:00"/>
    <x v="7"/>
    <x v="8069"/>
    <n v="17616915.040000014"/>
  </r>
  <r>
    <x v="19"/>
    <x v="22"/>
    <n v="325.14"/>
    <x v="0"/>
    <n v="650.28"/>
    <x v="0"/>
    <s v="Nicole Briggs"/>
    <x v="38"/>
    <n v="47.400902000000002"/>
    <n v="-121.490494"/>
    <x v="4"/>
    <d v="2024-08-29T00:00:00"/>
    <x v="7"/>
    <x v="8070"/>
    <n v="17616915.040000014"/>
  </r>
  <r>
    <x v="21"/>
    <x v="16"/>
    <n v="1705.99"/>
    <x v="0"/>
    <n v="3411.98"/>
    <x v="3"/>
    <s v="Gail Lee"/>
    <x v="12"/>
    <n v="34.969704"/>
    <n v="-92.373123000000007"/>
    <x v="3"/>
    <d v="2024-08-29T00:00:00"/>
    <x v="7"/>
    <x v="8071"/>
    <n v="17616915.040000014"/>
  </r>
  <r>
    <x v="0"/>
    <x v="20"/>
    <n v="123.27"/>
    <x v="2"/>
    <n v="123.27"/>
    <x v="2"/>
    <s v="Daniel Mcdowell"/>
    <x v="4"/>
    <n v="32.741646000000003"/>
    <n v="-89.678696000000002"/>
    <x v="1"/>
    <d v="2024-08-29T00:00:00"/>
    <x v="7"/>
    <x v="8072"/>
    <n v="17616915.040000014"/>
  </r>
  <r>
    <x v="3"/>
    <x v="20"/>
    <n v="139.16"/>
    <x v="3"/>
    <n v="556.64"/>
    <x v="2"/>
    <s v="Trevor Holland"/>
    <x v="22"/>
    <n v="43.452491999999999"/>
    <n v="-71.563896"/>
    <x v="4"/>
    <d v="2024-08-29T00:00:00"/>
    <x v="7"/>
    <x v="8073"/>
    <n v="17616915.040000014"/>
  </r>
  <r>
    <x v="0"/>
    <x v="17"/>
    <n v="334.63"/>
    <x v="2"/>
    <n v="334.63"/>
    <x v="3"/>
    <s v="Gary Carlson"/>
    <x v="35"/>
    <n v="46.921925000000002"/>
    <n v="-110.454353"/>
    <x v="0"/>
    <d v="2024-08-29T00:00:00"/>
    <x v="7"/>
    <x v="8074"/>
    <n v="17616915.040000014"/>
  </r>
  <r>
    <x v="21"/>
    <x v="19"/>
    <n v="1191.6199999999999"/>
    <x v="0"/>
    <n v="2383.2399999999998"/>
    <x v="2"/>
    <s v="Martin Morris"/>
    <x v="10"/>
    <n v="38.491225999999997"/>
    <n v="-80.954455999999993"/>
    <x v="1"/>
    <d v="2024-08-29T00:00:00"/>
    <x v="7"/>
    <x v="8075"/>
    <n v="17616915.040000014"/>
  </r>
  <r>
    <x v="17"/>
    <x v="10"/>
    <n v="2394.25"/>
    <x v="4"/>
    <n v="7182.75"/>
    <x v="3"/>
    <s v="James Howard"/>
    <x v="20"/>
    <n v="45.694454"/>
    <n v="-93.900192000000004"/>
    <x v="1"/>
    <d v="2024-08-29T00:00:00"/>
    <x v="7"/>
    <x v="8076"/>
    <n v="17616915.040000014"/>
  </r>
  <r>
    <x v="18"/>
    <x v="9"/>
    <n v="1528.87"/>
    <x v="0"/>
    <n v="3057.74"/>
    <x v="2"/>
    <s v="Brian Winters"/>
    <x v="9"/>
    <n v="43.326618000000003"/>
    <n v="-84.536095000000003"/>
    <x v="1"/>
    <d v="2024-08-29T00:00:00"/>
    <x v="7"/>
    <x v="8077"/>
    <n v="17616915.040000014"/>
  </r>
  <r>
    <x v="7"/>
    <x v="6"/>
    <n v="44.5"/>
    <x v="2"/>
    <n v="44.5"/>
    <x v="1"/>
    <s v="Heidi Smith"/>
    <x v="33"/>
    <n v="44.268543000000001"/>
    <n v="-89.616507999999996"/>
    <x v="3"/>
    <d v="2024-08-29T00:00:00"/>
    <x v="7"/>
    <x v="8078"/>
    <n v="17616915.040000014"/>
  </r>
  <r>
    <x v="0"/>
    <x v="15"/>
    <n v="62.97"/>
    <x v="0"/>
    <n v="125.94"/>
    <x v="3"/>
    <s v="Carolyn Ward"/>
    <x v="38"/>
    <n v="47.400902000000002"/>
    <n v="-121.490494"/>
    <x v="1"/>
    <d v="2024-08-29T00:00:00"/>
    <x v="7"/>
    <x v="8079"/>
    <n v="17616915.040000014"/>
  </r>
  <r>
    <x v="2"/>
    <x v="4"/>
    <n v="687.84"/>
    <x v="1"/>
    <n v="3439.2000000000003"/>
    <x v="0"/>
    <s v="Courtney Collins"/>
    <x v="14"/>
    <n v="40.298904"/>
    <n v="-74.521011000000001"/>
    <x v="3"/>
    <d v="2024-08-29T00:00:00"/>
    <x v="7"/>
    <x v="8080"/>
    <n v="17616915.040000014"/>
  </r>
  <r>
    <x v="1"/>
    <x v="11"/>
    <n v="237.6"/>
    <x v="3"/>
    <n v="950.4"/>
    <x v="1"/>
    <s v="Kaylee Shaffer"/>
    <x v="8"/>
    <n v="27.766279000000001"/>
    <n v="-81.686783000000005"/>
    <x v="1"/>
    <d v="2024-08-29T00:00:00"/>
    <x v="7"/>
    <x v="8081"/>
    <n v="17616915.040000014"/>
  </r>
  <r>
    <x v="20"/>
    <x v="1"/>
    <n v="360.92"/>
    <x v="3"/>
    <n v="1443.68"/>
    <x v="3"/>
    <s v="Mary Donaldson"/>
    <x v="48"/>
    <n v="44.693947000000001"/>
    <n v="-69.381927000000005"/>
    <x v="0"/>
    <d v="2024-08-29T00:00:00"/>
    <x v="7"/>
    <x v="8082"/>
    <n v="17616915.040000014"/>
  </r>
  <r>
    <x v="9"/>
    <x v="16"/>
    <n v="711.27"/>
    <x v="4"/>
    <n v="2133.81"/>
    <x v="2"/>
    <s v="Justin Parker"/>
    <x v="33"/>
    <n v="44.268543000000001"/>
    <n v="-89.616507999999996"/>
    <x v="0"/>
    <d v="2024-08-29T00:00:00"/>
    <x v="7"/>
    <x v="8083"/>
    <n v="17616915.040000014"/>
  </r>
  <r>
    <x v="7"/>
    <x v="20"/>
    <n v="222.28"/>
    <x v="0"/>
    <n v="444.56"/>
    <x v="0"/>
    <s v="Steven Sweeney"/>
    <x v="36"/>
    <n v="39.849426000000001"/>
    <n v="-86.258278000000004"/>
    <x v="1"/>
    <d v="2024-08-29T00:00:00"/>
    <x v="7"/>
    <x v="8084"/>
    <n v="17616915.040000014"/>
  </r>
  <r>
    <x v="9"/>
    <x v="18"/>
    <n v="47.27"/>
    <x v="0"/>
    <n v="94.54"/>
    <x v="1"/>
    <s v="Valerie Estes"/>
    <x v="14"/>
    <n v="40.298904"/>
    <n v="-74.521011000000001"/>
    <x v="3"/>
    <d v="2024-08-29T00:00:00"/>
    <x v="7"/>
    <x v="8085"/>
    <n v="17616915.040000014"/>
  </r>
  <r>
    <x v="8"/>
    <x v="23"/>
    <n v="544.32000000000005"/>
    <x v="2"/>
    <n v="544.32000000000005"/>
    <x v="1"/>
    <s v="Denise Yates"/>
    <x v="39"/>
    <n v="36.116202999999999"/>
    <n v="-119.68156399999999"/>
    <x v="1"/>
    <d v="2024-08-29T00:00:00"/>
    <x v="7"/>
    <x v="8086"/>
    <n v="17616915.040000014"/>
  </r>
  <r>
    <x v="3"/>
    <x v="19"/>
    <n v="1018.92"/>
    <x v="2"/>
    <n v="1018.92"/>
    <x v="2"/>
    <s v="Clayton Brown"/>
    <x v="11"/>
    <n v="39.059811000000003"/>
    <n v="-105.311104"/>
    <x v="1"/>
    <d v="2024-08-29T00:00:00"/>
    <x v="7"/>
    <x v="8087"/>
    <n v="17616915.040000014"/>
  </r>
  <r>
    <x v="10"/>
    <x v="4"/>
    <n v="670.61"/>
    <x v="1"/>
    <n v="3353.05"/>
    <x v="2"/>
    <s v="Rachel Ayala"/>
    <x v="4"/>
    <n v="32.741646000000003"/>
    <n v="-89.678696000000002"/>
    <x v="3"/>
    <d v="2024-08-29T00:00:00"/>
    <x v="7"/>
    <x v="8088"/>
    <n v="17616915.040000014"/>
  </r>
  <r>
    <x v="0"/>
    <x v="4"/>
    <n v="355.26"/>
    <x v="1"/>
    <n v="1776.3"/>
    <x v="2"/>
    <s v="Victoria Hubbard"/>
    <x v="21"/>
    <n v="41.680892999999998"/>
    <n v="-71.511780000000002"/>
    <x v="1"/>
    <d v="2024-08-29T00:00:00"/>
    <x v="7"/>
    <x v="8089"/>
    <n v="17616915.040000014"/>
  </r>
  <r>
    <x v="4"/>
    <x v="11"/>
    <n v="151.79"/>
    <x v="3"/>
    <n v="607.16"/>
    <x v="0"/>
    <s v="Tanya Cowan"/>
    <x v="14"/>
    <n v="40.298904"/>
    <n v="-74.521011000000001"/>
    <x v="4"/>
    <d v="2024-08-29T00:00:00"/>
    <x v="7"/>
    <x v="8090"/>
    <n v="17616915.040000014"/>
  </r>
  <r>
    <x v="10"/>
    <x v="21"/>
    <n v="497.87"/>
    <x v="4"/>
    <n v="1493.6100000000001"/>
    <x v="3"/>
    <s v="Jonathan Burton"/>
    <x v="14"/>
    <n v="40.298904"/>
    <n v="-74.521011000000001"/>
    <x v="3"/>
    <d v="2024-08-29T00:00:00"/>
    <x v="7"/>
    <x v="8091"/>
    <n v="17616915.040000014"/>
  </r>
  <r>
    <x v="11"/>
    <x v="4"/>
    <n v="527.17999999999995"/>
    <x v="3"/>
    <n v="2108.7199999999998"/>
    <x v="3"/>
    <s v="Amanda Williams"/>
    <x v="43"/>
    <n v="47.528911999999998"/>
    <n v="-99.784012000000004"/>
    <x v="0"/>
    <d v="2024-08-29T00:00:00"/>
    <x v="7"/>
    <x v="8092"/>
    <n v="17616915.040000014"/>
  </r>
  <r>
    <x v="14"/>
    <x v="13"/>
    <n v="1203.69"/>
    <x v="3"/>
    <n v="4814.76"/>
    <x v="1"/>
    <s v="Angie Smith"/>
    <x v="20"/>
    <n v="45.694454"/>
    <n v="-93.900192000000004"/>
    <x v="0"/>
    <d v="2024-08-30T00:00:00"/>
    <x v="7"/>
    <x v="8093"/>
    <n v="17616915.040000014"/>
  </r>
  <r>
    <x v="2"/>
    <x v="8"/>
    <n v="444.91"/>
    <x v="4"/>
    <n v="1334.73"/>
    <x v="2"/>
    <s v="Patrick Taylor"/>
    <x v="44"/>
    <n v="37.668140000000001"/>
    <n v="-84.670067000000003"/>
    <x v="4"/>
    <d v="2024-08-30T00:00:00"/>
    <x v="7"/>
    <x v="8094"/>
    <n v="17616915.040000014"/>
  </r>
  <r>
    <x v="15"/>
    <x v="5"/>
    <n v="22.8"/>
    <x v="0"/>
    <n v="45.6"/>
    <x v="3"/>
    <s v="Morgan Munoz"/>
    <x v="12"/>
    <n v="34.969704"/>
    <n v="-92.373123000000007"/>
    <x v="4"/>
    <d v="2024-08-30T00:00:00"/>
    <x v="7"/>
    <x v="8095"/>
    <n v="17616915.040000014"/>
  </r>
  <r>
    <x v="8"/>
    <x v="13"/>
    <n v="569.88"/>
    <x v="1"/>
    <n v="2849.4"/>
    <x v="1"/>
    <s v="Donald Strong"/>
    <x v="2"/>
    <n v="40.590752000000002"/>
    <n v="-77.209755000000001"/>
    <x v="4"/>
    <d v="2024-08-30T00:00:00"/>
    <x v="7"/>
    <x v="8096"/>
    <n v="17616915.040000014"/>
  </r>
  <r>
    <x v="19"/>
    <x v="17"/>
    <n v="709.25"/>
    <x v="2"/>
    <n v="709.25"/>
    <x v="1"/>
    <s v="Brian Larson"/>
    <x v="40"/>
    <n v="33.040619"/>
    <n v="-83.643073999999999"/>
    <x v="1"/>
    <d v="2024-08-30T00:00:00"/>
    <x v="7"/>
    <x v="8097"/>
    <n v="17616915.040000014"/>
  </r>
  <r>
    <x v="1"/>
    <x v="22"/>
    <n v="234.9"/>
    <x v="0"/>
    <n v="469.8"/>
    <x v="0"/>
    <s v="Monica Collins"/>
    <x v="46"/>
    <n v="41.125369999999997"/>
    <n v="-98.268082000000007"/>
    <x v="2"/>
    <d v="2024-08-30T00:00:00"/>
    <x v="7"/>
    <x v="8098"/>
    <n v="17616915.040000014"/>
  </r>
  <r>
    <x v="23"/>
    <x v="0"/>
    <n v="298.14"/>
    <x v="0"/>
    <n v="596.28"/>
    <x v="3"/>
    <s v="Travis Clark"/>
    <x v="1"/>
    <n v="40.349457000000001"/>
    <n v="-88.986136999999999"/>
    <x v="1"/>
    <d v="2024-08-30T00:00:00"/>
    <x v="7"/>
    <x v="8099"/>
    <n v="17616915.040000014"/>
  </r>
  <r>
    <x v="14"/>
    <x v="4"/>
    <n v="753.75"/>
    <x v="0"/>
    <n v="1507.5"/>
    <x v="0"/>
    <s v="Ashley Davis DVM"/>
    <x v="4"/>
    <n v="32.741646000000003"/>
    <n v="-89.678696000000002"/>
    <x v="3"/>
    <d v="2024-08-30T00:00:00"/>
    <x v="7"/>
    <x v="8100"/>
    <n v="17616915.040000014"/>
  </r>
  <r>
    <x v="9"/>
    <x v="23"/>
    <n v="803.72"/>
    <x v="0"/>
    <n v="1607.44"/>
    <x v="2"/>
    <s v="Angel Wilson"/>
    <x v="16"/>
    <n v="35.747844999999998"/>
    <n v="-86.692345000000003"/>
    <x v="2"/>
    <d v="2024-08-30T00:00:00"/>
    <x v="7"/>
    <x v="8101"/>
    <n v="17616915.040000014"/>
  </r>
  <r>
    <x v="14"/>
    <x v="5"/>
    <n v="61.67"/>
    <x v="0"/>
    <n v="123.34"/>
    <x v="1"/>
    <s v="Mr. Christian Love"/>
    <x v="49"/>
    <n v="42.165725999999999"/>
    <n v="-74.948051000000007"/>
    <x v="4"/>
    <d v="2024-08-30T00:00:00"/>
    <x v="7"/>
    <x v="8102"/>
    <n v="17616915.040000014"/>
  </r>
  <r>
    <x v="16"/>
    <x v="11"/>
    <n v="249.07"/>
    <x v="2"/>
    <n v="249.07"/>
    <x v="3"/>
    <s v="Melanie Finley"/>
    <x v="30"/>
    <n v="44.572020999999999"/>
    <n v="-122.070938"/>
    <x v="4"/>
    <d v="2024-08-30T00:00:00"/>
    <x v="7"/>
    <x v="8103"/>
    <n v="17616915.040000014"/>
  </r>
  <r>
    <x v="7"/>
    <x v="13"/>
    <n v="1938.61"/>
    <x v="4"/>
    <n v="5815.83"/>
    <x v="3"/>
    <s v="Andrew Pearson"/>
    <x v="23"/>
    <n v="31.169546"/>
    <n v="-91.867805000000004"/>
    <x v="3"/>
    <d v="2024-08-30T00:00:00"/>
    <x v="7"/>
    <x v="8104"/>
    <n v="17616915.040000014"/>
  </r>
  <r>
    <x v="7"/>
    <x v="8"/>
    <n v="284.97000000000003"/>
    <x v="2"/>
    <n v="284.97000000000003"/>
    <x v="0"/>
    <s v="Jamie Smith"/>
    <x v="28"/>
    <n v="32.806671000000001"/>
    <n v="-86.791129999999995"/>
    <x v="2"/>
    <d v="2024-08-30T00:00:00"/>
    <x v="7"/>
    <x v="8105"/>
    <n v="17616915.040000014"/>
  </r>
  <r>
    <x v="4"/>
    <x v="17"/>
    <n v="577.19000000000005"/>
    <x v="0"/>
    <n v="1154.3800000000001"/>
    <x v="1"/>
    <s v="Erica Dean"/>
    <x v="0"/>
    <n v="33.729759000000001"/>
    <n v="-111.43122099999999"/>
    <x v="2"/>
    <d v="2024-08-30T00:00:00"/>
    <x v="7"/>
    <x v="8106"/>
    <n v="17616915.040000014"/>
  </r>
  <r>
    <x v="10"/>
    <x v="8"/>
    <n v="361.28"/>
    <x v="3"/>
    <n v="1445.12"/>
    <x v="0"/>
    <s v="Matthew Gill"/>
    <x v="21"/>
    <n v="41.680892999999998"/>
    <n v="-71.511780000000002"/>
    <x v="1"/>
    <d v="2024-08-30T00:00:00"/>
    <x v="7"/>
    <x v="8107"/>
    <n v="17616915.040000014"/>
  </r>
  <r>
    <x v="8"/>
    <x v="0"/>
    <n v="199.92"/>
    <x v="3"/>
    <n v="799.68"/>
    <x v="1"/>
    <s v="Vanessa Christensen"/>
    <x v="44"/>
    <n v="37.668140000000001"/>
    <n v="-84.670067000000003"/>
    <x v="2"/>
    <d v="2024-08-30T00:00:00"/>
    <x v="7"/>
    <x v="8108"/>
    <n v="17616915.040000014"/>
  </r>
  <r>
    <x v="11"/>
    <x v="1"/>
    <n v="164.34"/>
    <x v="0"/>
    <n v="328.68"/>
    <x v="0"/>
    <s v="Kevin Arnold"/>
    <x v="16"/>
    <n v="35.747844999999998"/>
    <n v="-86.692345000000003"/>
    <x v="0"/>
    <d v="2024-08-30T00:00:00"/>
    <x v="7"/>
    <x v="8109"/>
    <n v="17616915.040000014"/>
  </r>
  <r>
    <x v="8"/>
    <x v="16"/>
    <n v="667.75"/>
    <x v="4"/>
    <n v="2003.25"/>
    <x v="3"/>
    <s v="Charles Jones"/>
    <x v="10"/>
    <n v="38.491225999999997"/>
    <n v="-80.954455999999993"/>
    <x v="0"/>
    <d v="2024-08-30T00:00:00"/>
    <x v="7"/>
    <x v="8110"/>
    <n v="17616915.040000014"/>
  </r>
  <r>
    <x v="8"/>
    <x v="4"/>
    <n v="522.05999999999995"/>
    <x v="2"/>
    <n v="522.05999999999995"/>
    <x v="3"/>
    <s v="Charles Sampson"/>
    <x v="40"/>
    <n v="33.040619"/>
    <n v="-83.643073999999999"/>
    <x v="4"/>
    <d v="2024-08-30T00:00:00"/>
    <x v="7"/>
    <x v="8111"/>
    <n v="17616915.040000014"/>
  </r>
  <r>
    <x v="14"/>
    <x v="2"/>
    <n v="9.9"/>
    <x v="3"/>
    <n v="39.6"/>
    <x v="1"/>
    <s v="Jennifer Morris"/>
    <x v="7"/>
    <n v="42.230170999999999"/>
    <n v="-71.530106000000004"/>
    <x v="2"/>
    <d v="2024-08-30T00:00:00"/>
    <x v="7"/>
    <x v="2669"/>
    <n v="17616915.040000014"/>
  </r>
  <r>
    <x v="20"/>
    <x v="16"/>
    <n v="2321.7399999999998"/>
    <x v="1"/>
    <n v="11608.699999999999"/>
    <x v="3"/>
    <s v="Adam Dunn DDS"/>
    <x v="20"/>
    <n v="45.694454"/>
    <n v="-93.900192000000004"/>
    <x v="3"/>
    <d v="2024-08-31T00:00:00"/>
    <x v="7"/>
    <x v="8112"/>
    <n v="17616915.040000014"/>
  </r>
  <r>
    <x v="5"/>
    <x v="14"/>
    <n v="242.38"/>
    <x v="0"/>
    <n v="484.76"/>
    <x v="3"/>
    <s v="Anna Reeves"/>
    <x v="34"/>
    <n v="42.755966000000001"/>
    <n v="-107.30249000000001"/>
    <x v="0"/>
    <d v="2024-08-31T00:00:00"/>
    <x v="7"/>
    <x v="8113"/>
    <n v="17616915.040000014"/>
  </r>
  <r>
    <x v="21"/>
    <x v="18"/>
    <n v="105.7"/>
    <x v="1"/>
    <n v="528.5"/>
    <x v="0"/>
    <s v="Anthony Schmidt"/>
    <x v="49"/>
    <n v="42.165725999999999"/>
    <n v="-74.948051000000007"/>
    <x v="0"/>
    <d v="2024-08-31T00:00:00"/>
    <x v="7"/>
    <x v="8114"/>
    <n v="17616915.040000014"/>
  </r>
  <r>
    <x v="20"/>
    <x v="21"/>
    <n v="302.83"/>
    <x v="0"/>
    <n v="605.66"/>
    <x v="3"/>
    <s v="Trevor Carroll"/>
    <x v="33"/>
    <n v="44.268543000000001"/>
    <n v="-89.616507999999996"/>
    <x v="1"/>
    <d v="2024-08-31T00:00:00"/>
    <x v="7"/>
    <x v="8115"/>
    <n v="17616915.040000014"/>
  </r>
  <r>
    <x v="17"/>
    <x v="10"/>
    <n v="1918.5"/>
    <x v="4"/>
    <n v="5755.5"/>
    <x v="2"/>
    <s v="Michelle Sanchez"/>
    <x v="43"/>
    <n v="47.528911999999998"/>
    <n v="-99.784012000000004"/>
    <x v="1"/>
    <d v="2024-08-31T00:00:00"/>
    <x v="7"/>
    <x v="8116"/>
    <n v="17616915.040000014"/>
  </r>
  <r>
    <x v="22"/>
    <x v="12"/>
    <n v="619.98"/>
    <x v="3"/>
    <n v="2479.92"/>
    <x v="1"/>
    <s v="Christopher Morales"/>
    <x v="38"/>
    <n v="47.400902000000002"/>
    <n v="-121.490494"/>
    <x v="3"/>
    <d v="2024-08-31T00:00:00"/>
    <x v="7"/>
    <x v="8117"/>
    <n v="17616915.040000014"/>
  </r>
  <r>
    <x v="3"/>
    <x v="2"/>
    <n v="48.64"/>
    <x v="2"/>
    <n v="48.64"/>
    <x v="3"/>
    <s v="Brenda Rogers"/>
    <x v="46"/>
    <n v="41.125369999999997"/>
    <n v="-98.268082000000007"/>
    <x v="0"/>
    <d v="2024-08-31T00:00:00"/>
    <x v="7"/>
    <x v="8118"/>
    <n v="17616915.040000014"/>
  </r>
  <r>
    <x v="1"/>
    <x v="17"/>
    <n v="461.51"/>
    <x v="4"/>
    <n v="1384.53"/>
    <x v="3"/>
    <s v="Mary Delgado"/>
    <x v="1"/>
    <n v="40.349457000000001"/>
    <n v="-88.986136999999999"/>
    <x v="4"/>
    <d v="2024-08-31T00:00:00"/>
    <x v="7"/>
    <x v="8119"/>
    <n v="17616915.040000014"/>
  </r>
  <r>
    <x v="11"/>
    <x v="19"/>
    <n v="1469.94"/>
    <x v="0"/>
    <n v="2939.88"/>
    <x v="3"/>
    <s v="Chelsea Chavez"/>
    <x v="22"/>
    <n v="43.452491999999999"/>
    <n v="-71.563896"/>
    <x v="1"/>
    <d v="2024-08-31T00:00:00"/>
    <x v="7"/>
    <x v="8120"/>
    <n v="17616915.040000014"/>
  </r>
  <r>
    <x v="4"/>
    <x v="17"/>
    <n v="484.38"/>
    <x v="3"/>
    <n v="1937.52"/>
    <x v="2"/>
    <s v="Karina Robinson"/>
    <x v="25"/>
    <n v="34.840515000000003"/>
    <n v="-106.248482"/>
    <x v="0"/>
    <d v="2024-08-31T00:00:00"/>
    <x v="7"/>
    <x v="8121"/>
    <n v="17616915.040000014"/>
  </r>
  <r>
    <x v="5"/>
    <x v="4"/>
    <n v="361.04"/>
    <x v="2"/>
    <n v="361.04"/>
    <x v="3"/>
    <s v="Lisa Rodriguez"/>
    <x v="3"/>
    <n v="41.597782000000002"/>
    <n v="-72.755370999999997"/>
    <x v="4"/>
    <d v="2024-08-31T00:00:00"/>
    <x v="7"/>
    <x v="8122"/>
    <n v="17616915.040000014"/>
  </r>
  <r>
    <x v="20"/>
    <x v="22"/>
    <n v="290.38"/>
    <x v="2"/>
    <n v="290.38"/>
    <x v="0"/>
    <s v="Charles Gonzalez"/>
    <x v="28"/>
    <n v="32.806671000000001"/>
    <n v="-86.791129999999995"/>
    <x v="2"/>
    <d v="2024-08-31T00:00:00"/>
    <x v="7"/>
    <x v="8123"/>
    <n v="17616915.040000014"/>
  </r>
  <r>
    <x v="4"/>
    <x v="1"/>
    <n v="242.51"/>
    <x v="4"/>
    <n v="727.53"/>
    <x v="1"/>
    <s v="Henry Zavala"/>
    <x v="16"/>
    <n v="35.747844999999998"/>
    <n v="-86.692345000000003"/>
    <x v="3"/>
    <d v="2024-08-31T00:00:00"/>
    <x v="7"/>
    <x v="8124"/>
    <n v="17616915.040000014"/>
  </r>
  <r>
    <x v="5"/>
    <x v="9"/>
    <n v="1889.29"/>
    <x v="2"/>
    <n v="1889.29"/>
    <x v="2"/>
    <s v="Brianna Ramirez"/>
    <x v="24"/>
    <n v="21.094318000000001"/>
    <n v="-157.49833699999999"/>
    <x v="4"/>
    <d v="2024-08-31T00:00:00"/>
    <x v="7"/>
    <x v="8125"/>
    <n v="17616915.040000014"/>
  </r>
  <r>
    <x v="17"/>
    <x v="13"/>
    <n v="1194.44"/>
    <x v="1"/>
    <n v="5972.2000000000007"/>
    <x v="1"/>
    <s v="Rose Moore DVM"/>
    <x v="29"/>
    <n v="38.526600000000002"/>
    <n v="-96.726485999999994"/>
    <x v="4"/>
    <d v="2024-08-31T00:00:00"/>
    <x v="7"/>
    <x v="8126"/>
    <n v="17616915.040000014"/>
  </r>
  <r>
    <x v="18"/>
    <x v="21"/>
    <n v="273.45"/>
    <x v="4"/>
    <n v="820.34999999999991"/>
    <x v="3"/>
    <s v="Rick Ruiz"/>
    <x v="40"/>
    <n v="33.040619"/>
    <n v="-83.643073999999999"/>
    <x v="0"/>
    <d v="2024-08-31T00:00:00"/>
    <x v="7"/>
    <x v="8127"/>
    <n v="17616915.040000014"/>
  </r>
  <r>
    <x v="1"/>
    <x v="19"/>
    <n v="825.06"/>
    <x v="3"/>
    <n v="3300.24"/>
    <x v="3"/>
    <s v="Jeffrey Glenn Jr."/>
    <x v="47"/>
    <n v="42.011538999999999"/>
    <n v="-93.210526000000002"/>
    <x v="0"/>
    <d v="2024-08-31T00:00:00"/>
    <x v="7"/>
    <x v="8128"/>
    <n v="17616915.040000014"/>
  </r>
  <r>
    <x v="13"/>
    <x v="20"/>
    <n v="224.16"/>
    <x v="4"/>
    <n v="672.48"/>
    <x v="3"/>
    <s v="Jason Arias"/>
    <x v="26"/>
    <n v="37.769337"/>
    <n v="-78.169967999999997"/>
    <x v="2"/>
    <d v="2024-08-31T00:00:00"/>
    <x v="7"/>
    <x v="8129"/>
    <n v="17616915.040000014"/>
  </r>
  <r>
    <x v="3"/>
    <x v="12"/>
    <n v="728.19"/>
    <x v="0"/>
    <n v="1456.38"/>
    <x v="2"/>
    <s v="Jennifer Robinson"/>
    <x v="22"/>
    <n v="43.452491999999999"/>
    <n v="-71.563896"/>
    <x v="3"/>
    <d v="2024-08-31T00:00:00"/>
    <x v="7"/>
    <x v="8130"/>
    <n v="17616915.040000014"/>
  </r>
  <r>
    <x v="19"/>
    <x v="0"/>
    <n v="388.73"/>
    <x v="1"/>
    <n v="1943.65"/>
    <x v="1"/>
    <s v="Norma Hernandez"/>
    <x v="35"/>
    <n v="46.921925000000002"/>
    <n v="-110.454353"/>
    <x v="0"/>
    <d v="2024-08-31T00:00:00"/>
    <x v="7"/>
    <x v="8131"/>
    <n v="17616915.040000014"/>
  </r>
  <r>
    <x v="6"/>
    <x v="19"/>
    <n v="505.26"/>
    <x v="4"/>
    <n v="1515.78"/>
    <x v="2"/>
    <s v="Michael Robbins"/>
    <x v="42"/>
    <n v="39.063946000000001"/>
    <n v="-76.802100999999993"/>
    <x v="3"/>
    <d v="2024-08-31T00:00:00"/>
    <x v="7"/>
    <x v="8132"/>
    <n v="17616915.040000014"/>
  </r>
  <r>
    <x v="16"/>
    <x v="15"/>
    <n v="155.51"/>
    <x v="4"/>
    <n v="466.53"/>
    <x v="2"/>
    <s v="Cory Graves"/>
    <x v="39"/>
    <n v="36.116202999999999"/>
    <n v="-119.68156399999999"/>
    <x v="2"/>
    <d v="2024-08-31T00:00:00"/>
    <x v="7"/>
    <x v="8133"/>
    <n v="17616915.040000014"/>
  </r>
  <r>
    <x v="9"/>
    <x v="8"/>
    <n v="938.29"/>
    <x v="0"/>
    <n v="1876.58"/>
    <x v="3"/>
    <s v="Dawn Hall"/>
    <x v="29"/>
    <n v="38.526600000000002"/>
    <n v="-96.726485999999994"/>
    <x v="3"/>
    <d v="2024-08-31T00:00:00"/>
    <x v="7"/>
    <x v="8134"/>
    <n v="17616915.040000014"/>
  </r>
  <r>
    <x v="10"/>
    <x v="15"/>
    <n v="90.47"/>
    <x v="1"/>
    <n v="452.35"/>
    <x v="3"/>
    <s v="Andrew Waters"/>
    <x v="46"/>
    <n v="41.125369999999997"/>
    <n v="-98.268082000000007"/>
    <x v="2"/>
    <d v="2024-08-31T00:00:00"/>
    <x v="7"/>
    <x v="1706"/>
    <n v="17616915.040000014"/>
  </r>
  <r>
    <x v="10"/>
    <x v="2"/>
    <n v="40.92"/>
    <x v="3"/>
    <n v="163.68"/>
    <x v="3"/>
    <s v="Tyler Butler"/>
    <x v="10"/>
    <n v="38.491225999999997"/>
    <n v="-80.954455999999993"/>
    <x v="0"/>
    <d v="2024-09-01T00:00:00"/>
    <x v="8"/>
    <x v="8135"/>
    <n v="17616915.040000014"/>
  </r>
  <r>
    <x v="15"/>
    <x v="0"/>
    <n v="257.54000000000002"/>
    <x v="3"/>
    <n v="1030.1600000000001"/>
    <x v="2"/>
    <s v="Albert Walker"/>
    <x v="32"/>
    <n v="44.240459000000001"/>
    <n v="-114.47882799999999"/>
    <x v="0"/>
    <d v="2024-09-01T00:00:00"/>
    <x v="8"/>
    <x v="8136"/>
    <n v="17616915.040000014"/>
  </r>
  <r>
    <x v="3"/>
    <x v="3"/>
    <n v="272.25"/>
    <x v="0"/>
    <n v="544.5"/>
    <x v="0"/>
    <s v="Elizabeth White"/>
    <x v="26"/>
    <n v="37.769337"/>
    <n v="-78.169967999999997"/>
    <x v="1"/>
    <d v="2024-09-01T00:00:00"/>
    <x v="8"/>
    <x v="8137"/>
    <n v="17616915.040000014"/>
  </r>
  <r>
    <x v="13"/>
    <x v="11"/>
    <n v="58.55"/>
    <x v="3"/>
    <n v="234.2"/>
    <x v="2"/>
    <s v="William Brown"/>
    <x v="43"/>
    <n v="47.528911999999998"/>
    <n v="-99.784012000000004"/>
    <x v="0"/>
    <d v="2024-09-01T00:00:00"/>
    <x v="8"/>
    <x v="8138"/>
    <n v="17616915.040000014"/>
  </r>
  <r>
    <x v="16"/>
    <x v="12"/>
    <n v="957.86"/>
    <x v="0"/>
    <n v="1915.72"/>
    <x v="2"/>
    <s v="Kimberly Thompson"/>
    <x v="28"/>
    <n v="32.806671000000001"/>
    <n v="-86.791129999999995"/>
    <x v="2"/>
    <d v="2024-09-01T00:00:00"/>
    <x v="8"/>
    <x v="8139"/>
    <n v="17616915.040000014"/>
  </r>
  <r>
    <x v="15"/>
    <x v="12"/>
    <n v="689.9"/>
    <x v="2"/>
    <n v="689.9"/>
    <x v="3"/>
    <s v="Darrell Hamilton"/>
    <x v="38"/>
    <n v="47.400902000000002"/>
    <n v="-121.490494"/>
    <x v="4"/>
    <d v="2024-09-01T00:00:00"/>
    <x v="8"/>
    <x v="8140"/>
    <n v="17616915.040000014"/>
  </r>
  <r>
    <x v="1"/>
    <x v="5"/>
    <n v="33.76"/>
    <x v="4"/>
    <n v="101.28"/>
    <x v="3"/>
    <s v="Patricia Brown"/>
    <x v="45"/>
    <n v="44.299782"/>
    <n v="-99.438828000000001"/>
    <x v="4"/>
    <d v="2024-09-01T00:00:00"/>
    <x v="8"/>
    <x v="8141"/>
    <n v="17616915.040000014"/>
  </r>
  <r>
    <x v="15"/>
    <x v="14"/>
    <n v="913.78"/>
    <x v="2"/>
    <n v="913.78"/>
    <x v="1"/>
    <s v="Jennifer Henry"/>
    <x v="10"/>
    <n v="38.491225999999997"/>
    <n v="-80.954455999999993"/>
    <x v="1"/>
    <d v="2024-09-01T00:00:00"/>
    <x v="8"/>
    <x v="8142"/>
    <n v="17616915.040000014"/>
  </r>
  <r>
    <x v="20"/>
    <x v="11"/>
    <n v="261.42"/>
    <x v="1"/>
    <n v="1307.1000000000001"/>
    <x v="1"/>
    <s v="Ms. Mary Cobb"/>
    <x v="32"/>
    <n v="44.240459000000001"/>
    <n v="-114.47882799999999"/>
    <x v="0"/>
    <d v="2024-09-01T00:00:00"/>
    <x v="8"/>
    <x v="8143"/>
    <n v="17616915.040000014"/>
  </r>
  <r>
    <x v="13"/>
    <x v="7"/>
    <n v="24.48"/>
    <x v="1"/>
    <n v="122.4"/>
    <x v="2"/>
    <s v="Travis Barr"/>
    <x v="33"/>
    <n v="44.268543000000001"/>
    <n v="-89.616507999999996"/>
    <x v="3"/>
    <d v="2024-09-01T00:00:00"/>
    <x v="8"/>
    <x v="8144"/>
    <n v="17616915.040000014"/>
  </r>
  <r>
    <x v="2"/>
    <x v="2"/>
    <n v="44.53"/>
    <x v="4"/>
    <n v="133.59"/>
    <x v="2"/>
    <s v="William Callahan"/>
    <x v="5"/>
    <n v="39.318522999999999"/>
    <n v="-75.507141000000004"/>
    <x v="1"/>
    <d v="2024-09-01T00:00:00"/>
    <x v="8"/>
    <x v="8145"/>
    <n v="17616915.040000014"/>
  </r>
  <r>
    <x v="15"/>
    <x v="5"/>
    <n v="35.15"/>
    <x v="0"/>
    <n v="70.3"/>
    <x v="2"/>
    <s v="Wendy Turner"/>
    <x v="24"/>
    <n v="21.094318000000001"/>
    <n v="-157.49833699999999"/>
    <x v="2"/>
    <d v="2024-09-01T00:00:00"/>
    <x v="8"/>
    <x v="8146"/>
    <n v="17616915.040000014"/>
  </r>
  <r>
    <x v="5"/>
    <x v="23"/>
    <n v="685.64"/>
    <x v="3"/>
    <n v="2742.56"/>
    <x v="0"/>
    <s v="Melissa Weber"/>
    <x v="29"/>
    <n v="38.526600000000002"/>
    <n v="-96.726485999999994"/>
    <x v="3"/>
    <d v="2024-09-01T00:00:00"/>
    <x v="8"/>
    <x v="8147"/>
    <n v="17616915.040000014"/>
  </r>
  <r>
    <x v="14"/>
    <x v="13"/>
    <n v="1520.61"/>
    <x v="2"/>
    <n v="1520.61"/>
    <x v="2"/>
    <s v="Sarah Turner"/>
    <x v="29"/>
    <n v="38.526600000000002"/>
    <n v="-96.726485999999994"/>
    <x v="2"/>
    <d v="2024-09-01T00:00:00"/>
    <x v="8"/>
    <x v="8148"/>
    <n v="17616915.040000014"/>
  </r>
  <r>
    <x v="22"/>
    <x v="16"/>
    <n v="2684.17"/>
    <x v="1"/>
    <n v="13420.85"/>
    <x v="1"/>
    <s v="Ryan Porter"/>
    <x v="46"/>
    <n v="41.125369999999997"/>
    <n v="-98.268082000000007"/>
    <x v="1"/>
    <d v="2024-09-01T00:00:00"/>
    <x v="8"/>
    <x v="8149"/>
    <n v="17616915.040000014"/>
  </r>
  <r>
    <x v="7"/>
    <x v="9"/>
    <n v="1715.98"/>
    <x v="2"/>
    <n v="1715.98"/>
    <x v="0"/>
    <s v="Robert Benton"/>
    <x v="1"/>
    <n v="40.349457000000001"/>
    <n v="-88.986136999999999"/>
    <x v="2"/>
    <d v="2024-09-01T00:00:00"/>
    <x v="8"/>
    <x v="8150"/>
    <n v="17616915.040000014"/>
  </r>
  <r>
    <x v="2"/>
    <x v="15"/>
    <n v="112.13"/>
    <x v="0"/>
    <n v="224.26"/>
    <x v="1"/>
    <s v="Jillian Bowman"/>
    <x v="40"/>
    <n v="33.040619"/>
    <n v="-83.643073999999999"/>
    <x v="4"/>
    <d v="2024-09-01T00:00:00"/>
    <x v="8"/>
    <x v="2108"/>
    <n v="17616915.040000014"/>
  </r>
  <r>
    <x v="21"/>
    <x v="4"/>
    <n v="246.81"/>
    <x v="0"/>
    <n v="493.62"/>
    <x v="1"/>
    <s v="Sergio Evans"/>
    <x v="1"/>
    <n v="40.349457000000001"/>
    <n v="-88.986136999999999"/>
    <x v="4"/>
    <d v="2024-09-01T00:00:00"/>
    <x v="8"/>
    <x v="8151"/>
    <n v="17616915.040000014"/>
  </r>
  <r>
    <x v="17"/>
    <x v="14"/>
    <n v="377.37"/>
    <x v="1"/>
    <n v="1886.85"/>
    <x v="3"/>
    <s v="Mario Wood"/>
    <x v="41"/>
    <n v="38.313515000000002"/>
    <n v="-117.055374"/>
    <x v="3"/>
    <d v="2024-09-01T00:00:00"/>
    <x v="8"/>
    <x v="8152"/>
    <n v="17616915.040000014"/>
  </r>
  <r>
    <x v="6"/>
    <x v="7"/>
    <n v="20.41"/>
    <x v="0"/>
    <n v="40.82"/>
    <x v="0"/>
    <s v="Rachel Cobb"/>
    <x v="9"/>
    <n v="43.326618000000003"/>
    <n v="-84.536095000000003"/>
    <x v="1"/>
    <d v="2024-09-01T00:00:00"/>
    <x v="8"/>
    <x v="8153"/>
    <n v="17616915.040000014"/>
  </r>
  <r>
    <x v="5"/>
    <x v="18"/>
    <n v="102.93"/>
    <x v="1"/>
    <n v="514.65000000000009"/>
    <x v="3"/>
    <s v="Dr. Virginia Rogers"/>
    <x v="1"/>
    <n v="40.349457000000001"/>
    <n v="-88.986136999999999"/>
    <x v="0"/>
    <d v="2024-09-01T00:00:00"/>
    <x v="8"/>
    <x v="8154"/>
    <n v="17616915.040000014"/>
  </r>
  <r>
    <x v="23"/>
    <x v="12"/>
    <n v="992.16"/>
    <x v="2"/>
    <n v="992.16"/>
    <x v="3"/>
    <s v="Martha Knox"/>
    <x v="48"/>
    <n v="44.693947000000001"/>
    <n v="-69.381927000000005"/>
    <x v="3"/>
    <d v="2024-09-01T00:00:00"/>
    <x v="8"/>
    <x v="8155"/>
    <n v="17616915.040000014"/>
  </r>
  <r>
    <x v="7"/>
    <x v="19"/>
    <n v="1874.03"/>
    <x v="2"/>
    <n v="1874.03"/>
    <x v="3"/>
    <s v="Alison Warner"/>
    <x v="30"/>
    <n v="44.572020999999999"/>
    <n v="-122.070938"/>
    <x v="3"/>
    <d v="2024-09-01T00:00:00"/>
    <x v="8"/>
    <x v="8156"/>
    <n v="17616915.040000014"/>
  </r>
  <r>
    <x v="10"/>
    <x v="6"/>
    <n v="24.23"/>
    <x v="3"/>
    <n v="96.92"/>
    <x v="0"/>
    <s v="Zachary Baird"/>
    <x v="18"/>
    <n v="31.054487000000002"/>
    <n v="-97.563461000000004"/>
    <x v="1"/>
    <d v="2024-09-01T00:00:00"/>
    <x v="8"/>
    <x v="8157"/>
    <n v="17616915.040000014"/>
  </r>
  <r>
    <x v="12"/>
    <x v="18"/>
    <n v="62"/>
    <x v="1"/>
    <n v="310"/>
    <x v="3"/>
    <s v="Phillip Gardner"/>
    <x v="47"/>
    <n v="42.011538999999999"/>
    <n v="-93.210526000000002"/>
    <x v="1"/>
    <d v="2024-09-01T00:00:00"/>
    <x v="8"/>
    <x v="8158"/>
    <n v="17616915.040000014"/>
  </r>
  <r>
    <x v="23"/>
    <x v="19"/>
    <n v="810.28"/>
    <x v="4"/>
    <n v="2430.84"/>
    <x v="1"/>
    <s v="Kevin Schwartz"/>
    <x v="9"/>
    <n v="43.326618000000003"/>
    <n v="-84.536095000000003"/>
    <x v="1"/>
    <d v="2024-09-01T00:00:00"/>
    <x v="8"/>
    <x v="8159"/>
    <n v="17616915.040000014"/>
  </r>
  <r>
    <x v="1"/>
    <x v="5"/>
    <n v="32.369999999999997"/>
    <x v="3"/>
    <n v="129.47999999999999"/>
    <x v="2"/>
    <s v="Robert Harris"/>
    <x v="41"/>
    <n v="38.313515000000002"/>
    <n v="-117.055374"/>
    <x v="3"/>
    <d v="2024-09-01T00:00:00"/>
    <x v="8"/>
    <x v="8160"/>
    <n v="17616915.040000014"/>
  </r>
  <r>
    <x v="8"/>
    <x v="9"/>
    <n v="802.5"/>
    <x v="4"/>
    <n v="2407.5"/>
    <x v="0"/>
    <s v="Sergio Brady"/>
    <x v="38"/>
    <n v="47.400902000000002"/>
    <n v="-121.490494"/>
    <x v="2"/>
    <d v="2024-09-02T00:00:00"/>
    <x v="8"/>
    <x v="8161"/>
    <n v="17616915.040000014"/>
  </r>
  <r>
    <x v="13"/>
    <x v="7"/>
    <n v="14.61"/>
    <x v="3"/>
    <n v="58.44"/>
    <x v="0"/>
    <s v="Robert Reilly"/>
    <x v="12"/>
    <n v="34.969704"/>
    <n v="-92.373123000000007"/>
    <x v="4"/>
    <d v="2024-09-02T00:00:00"/>
    <x v="8"/>
    <x v="8162"/>
    <n v="17616915.040000014"/>
  </r>
  <r>
    <x v="1"/>
    <x v="3"/>
    <n v="108.44"/>
    <x v="3"/>
    <n v="433.76"/>
    <x v="1"/>
    <s v="Nathaniel Crawford"/>
    <x v="11"/>
    <n v="39.059811000000003"/>
    <n v="-105.311104"/>
    <x v="0"/>
    <d v="2024-09-02T00:00:00"/>
    <x v="8"/>
    <x v="8163"/>
    <n v="17616915.040000014"/>
  </r>
  <r>
    <x v="4"/>
    <x v="4"/>
    <n v="310.39"/>
    <x v="4"/>
    <n v="931.17"/>
    <x v="0"/>
    <s v="Erica Scott"/>
    <x v="8"/>
    <n v="27.766279000000001"/>
    <n v="-81.686783000000005"/>
    <x v="3"/>
    <d v="2024-09-02T00:00:00"/>
    <x v="8"/>
    <x v="8164"/>
    <n v="17616915.040000014"/>
  </r>
  <r>
    <x v="2"/>
    <x v="0"/>
    <n v="186.26"/>
    <x v="2"/>
    <n v="186.26"/>
    <x v="2"/>
    <s v="Frank Morris"/>
    <x v="13"/>
    <n v="40.150032000000003"/>
    <n v="-111.86243399999999"/>
    <x v="1"/>
    <d v="2024-09-02T00:00:00"/>
    <x v="8"/>
    <x v="8165"/>
    <n v="17616915.040000014"/>
  </r>
  <r>
    <x v="5"/>
    <x v="21"/>
    <n v="141.65"/>
    <x v="1"/>
    <n v="708.25"/>
    <x v="1"/>
    <s v="John Hill"/>
    <x v="31"/>
    <n v="33.856892000000002"/>
    <n v="-80.945007000000004"/>
    <x v="0"/>
    <d v="2024-09-02T00:00:00"/>
    <x v="8"/>
    <x v="8166"/>
    <n v="17616915.040000014"/>
  </r>
  <r>
    <x v="16"/>
    <x v="16"/>
    <n v="1238.94"/>
    <x v="3"/>
    <n v="4955.76"/>
    <x v="2"/>
    <s v="Renee Carney"/>
    <x v="46"/>
    <n v="41.125369999999997"/>
    <n v="-98.268082000000007"/>
    <x v="4"/>
    <d v="2024-09-02T00:00:00"/>
    <x v="8"/>
    <x v="8167"/>
    <n v="17616915.040000014"/>
  </r>
  <r>
    <x v="22"/>
    <x v="13"/>
    <n v="1423.62"/>
    <x v="2"/>
    <n v="1423.62"/>
    <x v="2"/>
    <s v="Audrey Short"/>
    <x v="20"/>
    <n v="45.694454"/>
    <n v="-93.900192000000004"/>
    <x v="1"/>
    <d v="2024-09-02T00:00:00"/>
    <x v="8"/>
    <x v="8168"/>
    <n v="17616915.040000014"/>
  </r>
  <r>
    <x v="19"/>
    <x v="13"/>
    <n v="438.4"/>
    <x v="0"/>
    <n v="876.8"/>
    <x v="1"/>
    <s v="Kimberly Lopez"/>
    <x v="34"/>
    <n v="42.755966000000001"/>
    <n v="-107.30249000000001"/>
    <x v="0"/>
    <d v="2024-09-02T00:00:00"/>
    <x v="8"/>
    <x v="8169"/>
    <n v="17616915.040000014"/>
  </r>
  <r>
    <x v="9"/>
    <x v="5"/>
    <n v="48.09"/>
    <x v="1"/>
    <n v="240.45000000000002"/>
    <x v="2"/>
    <s v="Roberta Francis"/>
    <x v="44"/>
    <n v="37.668140000000001"/>
    <n v="-84.670067000000003"/>
    <x v="3"/>
    <d v="2024-09-02T00:00:00"/>
    <x v="8"/>
    <x v="8170"/>
    <n v="17616915.040000014"/>
  </r>
  <r>
    <x v="12"/>
    <x v="17"/>
    <n v="395.7"/>
    <x v="0"/>
    <n v="791.4"/>
    <x v="3"/>
    <s v="Jason Bell"/>
    <x v="32"/>
    <n v="44.240459000000001"/>
    <n v="-114.47882799999999"/>
    <x v="1"/>
    <d v="2024-09-02T00:00:00"/>
    <x v="8"/>
    <x v="8171"/>
    <n v="17616915.040000014"/>
  </r>
  <r>
    <x v="2"/>
    <x v="8"/>
    <n v="619.83000000000004"/>
    <x v="2"/>
    <n v="619.83000000000004"/>
    <x v="1"/>
    <s v="Aaron Cook"/>
    <x v="25"/>
    <n v="34.840515000000003"/>
    <n v="-106.248482"/>
    <x v="4"/>
    <d v="2024-09-02T00:00:00"/>
    <x v="8"/>
    <x v="8172"/>
    <n v="17616915.040000014"/>
  </r>
  <r>
    <x v="12"/>
    <x v="6"/>
    <n v="29.16"/>
    <x v="4"/>
    <n v="87.48"/>
    <x v="1"/>
    <s v="Dylan Sparks"/>
    <x v="14"/>
    <n v="40.298904"/>
    <n v="-74.521011000000001"/>
    <x v="3"/>
    <d v="2024-09-02T00:00:00"/>
    <x v="8"/>
    <x v="8173"/>
    <n v="17616915.040000014"/>
  </r>
  <r>
    <x v="16"/>
    <x v="3"/>
    <n v="376"/>
    <x v="4"/>
    <n v="1128"/>
    <x v="0"/>
    <s v="Jonathan Johnson"/>
    <x v="0"/>
    <n v="33.729759000000001"/>
    <n v="-111.43122099999999"/>
    <x v="3"/>
    <d v="2024-09-02T00:00:00"/>
    <x v="8"/>
    <x v="8174"/>
    <n v="17616915.040000014"/>
  </r>
  <r>
    <x v="13"/>
    <x v="14"/>
    <n v="338.15"/>
    <x v="3"/>
    <n v="1352.6"/>
    <x v="1"/>
    <s v="Jordan Turner"/>
    <x v="8"/>
    <n v="27.766279000000001"/>
    <n v="-81.686783000000005"/>
    <x v="0"/>
    <d v="2024-09-02T00:00:00"/>
    <x v="8"/>
    <x v="8175"/>
    <n v="17616915.040000014"/>
  </r>
  <r>
    <x v="0"/>
    <x v="3"/>
    <n v="210.63"/>
    <x v="0"/>
    <n v="421.26"/>
    <x v="3"/>
    <s v="Andres Erickson"/>
    <x v="23"/>
    <n v="31.169546"/>
    <n v="-91.867805000000004"/>
    <x v="4"/>
    <d v="2024-09-02T00:00:00"/>
    <x v="8"/>
    <x v="8176"/>
    <n v="17616915.040000014"/>
  </r>
  <r>
    <x v="21"/>
    <x v="5"/>
    <n v="79.95"/>
    <x v="4"/>
    <n v="239.85000000000002"/>
    <x v="3"/>
    <s v="Walter Sellers"/>
    <x v="16"/>
    <n v="35.747844999999998"/>
    <n v="-86.692345000000003"/>
    <x v="2"/>
    <d v="2024-09-02T00:00:00"/>
    <x v="8"/>
    <x v="8177"/>
    <n v="17616915.040000014"/>
  </r>
  <r>
    <x v="19"/>
    <x v="5"/>
    <n v="61.75"/>
    <x v="0"/>
    <n v="123.5"/>
    <x v="3"/>
    <s v="Annette Williamson"/>
    <x v="42"/>
    <n v="39.063946000000001"/>
    <n v="-76.802100999999993"/>
    <x v="3"/>
    <d v="2024-09-02T00:00:00"/>
    <x v="8"/>
    <x v="8178"/>
    <n v="17616915.040000014"/>
  </r>
  <r>
    <x v="22"/>
    <x v="21"/>
    <n v="416.08"/>
    <x v="2"/>
    <n v="416.08"/>
    <x v="1"/>
    <s v="Sharon Gonzales"/>
    <x v="19"/>
    <n v="44.045876"/>
    <n v="-72.710685999999995"/>
    <x v="4"/>
    <d v="2024-09-02T00:00:00"/>
    <x v="8"/>
    <x v="8179"/>
    <n v="17616915.040000014"/>
  </r>
  <r>
    <x v="4"/>
    <x v="21"/>
    <n v="298.48"/>
    <x v="4"/>
    <n v="895.44"/>
    <x v="0"/>
    <s v="Tommy Harris"/>
    <x v="14"/>
    <n v="40.298904"/>
    <n v="-74.521011000000001"/>
    <x v="3"/>
    <d v="2024-09-02T00:00:00"/>
    <x v="8"/>
    <x v="8180"/>
    <n v="17616915.040000014"/>
  </r>
  <r>
    <x v="10"/>
    <x v="15"/>
    <n v="127.91"/>
    <x v="1"/>
    <n v="639.54999999999995"/>
    <x v="1"/>
    <s v="Gerald Thompson"/>
    <x v="25"/>
    <n v="34.840515000000003"/>
    <n v="-106.248482"/>
    <x v="0"/>
    <d v="2024-09-02T00:00:00"/>
    <x v="8"/>
    <x v="8181"/>
    <n v="17616915.040000014"/>
  </r>
  <r>
    <x v="17"/>
    <x v="22"/>
    <n v="402.81"/>
    <x v="2"/>
    <n v="402.81"/>
    <x v="2"/>
    <s v="Amber Jenkins"/>
    <x v="13"/>
    <n v="40.150032000000003"/>
    <n v="-111.86243399999999"/>
    <x v="1"/>
    <d v="2024-09-02T00:00:00"/>
    <x v="8"/>
    <x v="8182"/>
    <n v="17616915.040000014"/>
  </r>
  <r>
    <x v="12"/>
    <x v="15"/>
    <n v="98.24"/>
    <x v="2"/>
    <n v="98.24"/>
    <x v="3"/>
    <s v="Kurt Duarte"/>
    <x v="38"/>
    <n v="47.400902000000002"/>
    <n v="-121.490494"/>
    <x v="0"/>
    <d v="2024-09-02T00:00:00"/>
    <x v="8"/>
    <x v="7388"/>
    <n v="17616915.040000014"/>
  </r>
  <r>
    <x v="4"/>
    <x v="13"/>
    <n v="1086.53"/>
    <x v="3"/>
    <n v="4346.12"/>
    <x v="0"/>
    <s v="Charles Perez"/>
    <x v="35"/>
    <n v="46.921925000000002"/>
    <n v="-110.454353"/>
    <x v="3"/>
    <d v="2024-09-02T00:00:00"/>
    <x v="8"/>
    <x v="8183"/>
    <n v="17616915.040000014"/>
  </r>
  <r>
    <x v="14"/>
    <x v="13"/>
    <n v="1120.3599999999999"/>
    <x v="3"/>
    <n v="4481.4399999999996"/>
    <x v="2"/>
    <s v="Jason Elliott"/>
    <x v="39"/>
    <n v="36.116202999999999"/>
    <n v="-119.68156399999999"/>
    <x v="0"/>
    <d v="2024-09-02T00:00:00"/>
    <x v="8"/>
    <x v="8184"/>
    <n v="17616915.040000014"/>
  </r>
  <r>
    <x v="19"/>
    <x v="6"/>
    <n v="18.579999999999998"/>
    <x v="1"/>
    <n v="92.899999999999991"/>
    <x v="3"/>
    <s v="Daisy Ramirez"/>
    <x v="2"/>
    <n v="40.590752000000002"/>
    <n v="-77.209755000000001"/>
    <x v="0"/>
    <d v="2024-09-02T00:00:00"/>
    <x v="8"/>
    <x v="8185"/>
    <n v="17616915.040000014"/>
  </r>
  <r>
    <x v="9"/>
    <x v="21"/>
    <n v="207.36"/>
    <x v="4"/>
    <n v="622.08000000000004"/>
    <x v="2"/>
    <s v="Angel Gregory"/>
    <x v="39"/>
    <n v="36.116202999999999"/>
    <n v="-119.68156399999999"/>
    <x v="0"/>
    <d v="2024-09-03T00:00:00"/>
    <x v="8"/>
    <x v="4794"/>
    <n v="17616915.040000014"/>
  </r>
  <r>
    <x v="0"/>
    <x v="14"/>
    <n v="722.84"/>
    <x v="1"/>
    <n v="3614.2000000000003"/>
    <x v="2"/>
    <s v="Aaron Shah"/>
    <x v="37"/>
    <n v="38.456085000000002"/>
    <n v="-92.288368000000006"/>
    <x v="3"/>
    <d v="2024-09-03T00:00:00"/>
    <x v="8"/>
    <x v="8186"/>
    <n v="17616915.040000014"/>
  </r>
  <r>
    <x v="13"/>
    <x v="17"/>
    <n v="517.88"/>
    <x v="0"/>
    <n v="1035.76"/>
    <x v="2"/>
    <s v="Thomas Ali"/>
    <x v="34"/>
    <n v="42.755966000000001"/>
    <n v="-107.30249000000001"/>
    <x v="2"/>
    <d v="2024-09-03T00:00:00"/>
    <x v="8"/>
    <x v="8187"/>
    <n v="17616915.040000014"/>
  </r>
  <r>
    <x v="8"/>
    <x v="12"/>
    <n v="337.3"/>
    <x v="4"/>
    <n v="1011.9000000000001"/>
    <x v="2"/>
    <s v="Jonathan Schultz"/>
    <x v="20"/>
    <n v="45.694454"/>
    <n v="-93.900192000000004"/>
    <x v="3"/>
    <d v="2024-09-03T00:00:00"/>
    <x v="8"/>
    <x v="8188"/>
    <n v="17616915.040000014"/>
  </r>
  <r>
    <x v="8"/>
    <x v="3"/>
    <n v="122.35"/>
    <x v="0"/>
    <n v="244.7"/>
    <x v="1"/>
    <s v="Tammy Salas"/>
    <x v="45"/>
    <n v="44.299782"/>
    <n v="-99.438828000000001"/>
    <x v="4"/>
    <d v="2024-09-03T00:00:00"/>
    <x v="8"/>
    <x v="8189"/>
    <n v="17616915.040000014"/>
  </r>
  <r>
    <x v="10"/>
    <x v="8"/>
    <n v="401.49"/>
    <x v="0"/>
    <n v="802.98"/>
    <x v="3"/>
    <s v="Mary Nelson"/>
    <x v="34"/>
    <n v="42.755966000000001"/>
    <n v="-107.30249000000001"/>
    <x v="1"/>
    <d v="2024-09-03T00:00:00"/>
    <x v="8"/>
    <x v="8190"/>
    <n v="17616915.040000014"/>
  </r>
  <r>
    <x v="10"/>
    <x v="19"/>
    <n v="1793.24"/>
    <x v="0"/>
    <n v="3586.48"/>
    <x v="1"/>
    <s v="Joshua Rodriguez"/>
    <x v="5"/>
    <n v="39.318522999999999"/>
    <n v="-75.507141000000004"/>
    <x v="1"/>
    <d v="2024-09-03T00:00:00"/>
    <x v="8"/>
    <x v="8191"/>
    <n v="17616915.040000014"/>
  </r>
  <r>
    <x v="4"/>
    <x v="4"/>
    <n v="216.7"/>
    <x v="1"/>
    <n v="1083.5"/>
    <x v="1"/>
    <s v="Deborah Miller"/>
    <x v="34"/>
    <n v="42.755966000000001"/>
    <n v="-107.30249000000001"/>
    <x v="3"/>
    <d v="2024-09-03T00:00:00"/>
    <x v="8"/>
    <x v="8192"/>
    <n v="17616915.040000014"/>
  </r>
  <r>
    <x v="2"/>
    <x v="19"/>
    <n v="1174.19"/>
    <x v="1"/>
    <n v="5870.9500000000007"/>
    <x v="3"/>
    <s v="Angela Porter"/>
    <x v="29"/>
    <n v="38.526600000000002"/>
    <n v="-96.726485999999994"/>
    <x v="3"/>
    <d v="2024-09-03T00:00:00"/>
    <x v="8"/>
    <x v="8193"/>
    <n v="17616915.040000014"/>
  </r>
  <r>
    <x v="20"/>
    <x v="15"/>
    <n v="68.03"/>
    <x v="4"/>
    <n v="204.09"/>
    <x v="0"/>
    <s v="Eric Martinez"/>
    <x v="11"/>
    <n v="39.059811000000003"/>
    <n v="-105.311104"/>
    <x v="0"/>
    <d v="2024-09-03T00:00:00"/>
    <x v="8"/>
    <x v="8194"/>
    <n v="17616915.040000014"/>
  </r>
  <r>
    <x v="13"/>
    <x v="22"/>
    <n v="114.05"/>
    <x v="4"/>
    <n v="342.15"/>
    <x v="1"/>
    <s v="Jesse Lawson"/>
    <x v="38"/>
    <n v="47.400902000000002"/>
    <n v="-121.490494"/>
    <x v="1"/>
    <d v="2024-09-03T00:00:00"/>
    <x v="8"/>
    <x v="8195"/>
    <n v="17616915.040000014"/>
  </r>
  <r>
    <x v="10"/>
    <x v="4"/>
    <n v="221.5"/>
    <x v="4"/>
    <n v="664.5"/>
    <x v="0"/>
    <s v="Sarah Jones"/>
    <x v="28"/>
    <n v="32.806671000000001"/>
    <n v="-86.791129999999995"/>
    <x v="3"/>
    <d v="2024-09-03T00:00:00"/>
    <x v="8"/>
    <x v="8196"/>
    <n v="17616915.040000014"/>
  </r>
  <r>
    <x v="20"/>
    <x v="19"/>
    <n v="1100.77"/>
    <x v="3"/>
    <n v="4403.08"/>
    <x v="1"/>
    <s v="Jennifer Holt DDS"/>
    <x v="39"/>
    <n v="36.116202999999999"/>
    <n v="-119.68156399999999"/>
    <x v="4"/>
    <d v="2024-09-03T00:00:00"/>
    <x v="8"/>
    <x v="8197"/>
    <n v="17616915.040000014"/>
  </r>
  <r>
    <x v="13"/>
    <x v="16"/>
    <n v="727.16"/>
    <x v="0"/>
    <n v="1454.32"/>
    <x v="0"/>
    <s v="Craig Davis"/>
    <x v="43"/>
    <n v="47.528911999999998"/>
    <n v="-99.784012000000004"/>
    <x v="1"/>
    <d v="2024-09-03T00:00:00"/>
    <x v="8"/>
    <x v="8198"/>
    <n v="17616915.040000014"/>
  </r>
  <r>
    <x v="6"/>
    <x v="6"/>
    <n v="12.16"/>
    <x v="0"/>
    <n v="24.32"/>
    <x v="1"/>
    <s v="Melissa Ruiz"/>
    <x v="38"/>
    <n v="47.400902000000002"/>
    <n v="-121.490494"/>
    <x v="2"/>
    <d v="2024-09-03T00:00:00"/>
    <x v="8"/>
    <x v="8199"/>
    <n v="17616915.040000014"/>
  </r>
  <r>
    <x v="4"/>
    <x v="8"/>
    <n v="396.34"/>
    <x v="1"/>
    <n v="1981.6999999999998"/>
    <x v="0"/>
    <s v="Alexander Huynh"/>
    <x v="45"/>
    <n v="44.299782"/>
    <n v="-99.438828000000001"/>
    <x v="4"/>
    <d v="2024-09-03T00:00:00"/>
    <x v="8"/>
    <x v="8200"/>
    <n v="17616915.040000014"/>
  </r>
  <r>
    <x v="5"/>
    <x v="16"/>
    <n v="1369.76"/>
    <x v="4"/>
    <n v="4109.28"/>
    <x v="0"/>
    <s v="Debra Russo"/>
    <x v="25"/>
    <n v="34.840515000000003"/>
    <n v="-106.248482"/>
    <x v="4"/>
    <d v="2024-09-03T00:00:00"/>
    <x v="8"/>
    <x v="8201"/>
    <n v="17616915.040000014"/>
  </r>
  <r>
    <x v="17"/>
    <x v="15"/>
    <n v="130.74"/>
    <x v="1"/>
    <n v="653.70000000000005"/>
    <x v="3"/>
    <s v="Paige Smith"/>
    <x v="17"/>
    <n v="61.370716000000002"/>
    <n v="-152.40441899999999"/>
    <x v="0"/>
    <d v="2024-09-03T00:00:00"/>
    <x v="8"/>
    <x v="1488"/>
    <n v="17616915.040000014"/>
  </r>
  <r>
    <x v="22"/>
    <x v="22"/>
    <n v="344.27"/>
    <x v="2"/>
    <n v="344.27"/>
    <x v="2"/>
    <s v="Michael Velasquez"/>
    <x v="14"/>
    <n v="40.298904"/>
    <n v="-74.521011000000001"/>
    <x v="0"/>
    <d v="2024-09-03T00:00:00"/>
    <x v="8"/>
    <x v="8202"/>
    <n v="17616915.040000014"/>
  </r>
  <r>
    <x v="14"/>
    <x v="13"/>
    <n v="429.54"/>
    <x v="1"/>
    <n v="2147.7000000000003"/>
    <x v="2"/>
    <s v="Barbara Hunt"/>
    <x v="3"/>
    <n v="41.597782000000002"/>
    <n v="-72.755370999999997"/>
    <x v="4"/>
    <d v="2024-09-03T00:00:00"/>
    <x v="8"/>
    <x v="8203"/>
    <n v="17616915.040000014"/>
  </r>
  <r>
    <x v="8"/>
    <x v="22"/>
    <n v="291.10000000000002"/>
    <x v="2"/>
    <n v="291.10000000000002"/>
    <x v="2"/>
    <s v="Jean Garza"/>
    <x v="5"/>
    <n v="39.318522999999999"/>
    <n v="-75.507141000000004"/>
    <x v="0"/>
    <d v="2024-09-03T00:00:00"/>
    <x v="8"/>
    <x v="8204"/>
    <n v="17616915.040000014"/>
  </r>
  <r>
    <x v="10"/>
    <x v="5"/>
    <n v="88.49"/>
    <x v="0"/>
    <n v="176.98"/>
    <x v="3"/>
    <s v="Megan Ramos"/>
    <x v="47"/>
    <n v="42.011538999999999"/>
    <n v="-93.210526000000002"/>
    <x v="1"/>
    <d v="2024-09-03T00:00:00"/>
    <x v="8"/>
    <x v="8205"/>
    <n v="17616915.040000014"/>
  </r>
  <r>
    <x v="18"/>
    <x v="18"/>
    <n v="137.37"/>
    <x v="2"/>
    <n v="137.37"/>
    <x v="3"/>
    <s v="Craig Hernandez"/>
    <x v="3"/>
    <n v="41.597782000000002"/>
    <n v="-72.755370999999997"/>
    <x v="3"/>
    <d v="2024-09-03T00:00:00"/>
    <x v="8"/>
    <x v="8206"/>
    <n v="17616915.040000014"/>
  </r>
  <r>
    <x v="15"/>
    <x v="11"/>
    <n v="231.38"/>
    <x v="4"/>
    <n v="694.14"/>
    <x v="2"/>
    <s v="Jeffery Thomas"/>
    <x v="42"/>
    <n v="39.063946000000001"/>
    <n v="-76.802100999999993"/>
    <x v="3"/>
    <d v="2024-09-03T00:00:00"/>
    <x v="8"/>
    <x v="8207"/>
    <n v="17616915.040000014"/>
  </r>
  <r>
    <x v="16"/>
    <x v="5"/>
    <n v="25.47"/>
    <x v="4"/>
    <n v="76.41"/>
    <x v="2"/>
    <s v="Peter Sharp"/>
    <x v="15"/>
    <n v="35.630065999999999"/>
    <n v="-79.806419000000005"/>
    <x v="0"/>
    <d v="2024-09-04T00:00:00"/>
    <x v="8"/>
    <x v="8208"/>
    <n v="17616915.040000014"/>
  </r>
  <r>
    <x v="23"/>
    <x v="1"/>
    <n v="142.13999999999999"/>
    <x v="1"/>
    <n v="710.69999999999993"/>
    <x v="1"/>
    <s v="Tom Johnson"/>
    <x v="23"/>
    <n v="31.169546"/>
    <n v="-91.867805000000004"/>
    <x v="2"/>
    <d v="2024-09-04T00:00:00"/>
    <x v="8"/>
    <x v="8209"/>
    <n v="17616915.040000014"/>
  </r>
  <r>
    <x v="18"/>
    <x v="5"/>
    <n v="65.73"/>
    <x v="1"/>
    <n v="328.65000000000003"/>
    <x v="1"/>
    <s v="David Mosley"/>
    <x v="19"/>
    <n v="44.045876"/>
    <n v="-72.710685999999995"/>
    <x v="0"/>
    <d v="2024-09-04T00:00:00"/>
    <x v="8"/>
    <x v="8210"/>
    <n v="17616915.040000014"/>
  </r>
  <r>
    <x v="13"/>
    <x v="2"/>
    <n v="8.57"/>
    <x v="1"/>
    <n v="42.85"/>
    <x v="2"/>
    <s v="Daniel Nguyen"/>
    <x v="3"/>
    <n v="41.597782000000002"/>
    <n v="-72.755370999999997"/>
    <x v="2"/>
    <d v="2024-09-04T00:00:00"/>
    <x v="8"/>
    <x v="8211"/>
    <n v="17616915.040000014"/>
  </r>
  <r>
    <x v="2"/>
    <x v="22"/>
    <n v="107.83"/>
    <x v="0"/>
    <n v="215.66"/>
    <x v="0"/>
    <s v="Cory Williams"/>
    <x v="4"/>
    <n v="32.741646000000003"/>
    <n v="-89.678696000000002"/>
    <x v="0"/>
    <d v="2024-09-04T00:00:00"/>
    <x v="8"/>
    <x v="8212"/>
    <n v="17616915.040000014"/>
  </r>
  <r>
    <x v="3"/>
    <x v="10"/>
    <n v="2473.69"/>
    <x v="3"/>
    <n v="9894.76"/>
    <x v="2"/>
    <s v="Steven Franklin"/>
    <x v="38"/>
    <n v="47.400902000000002"/>
    <n v="-121.490494"/>
    <x v="3"/>
    <d v="2024-09-04T00:00:00"/>
    <x v="8"/>
    <x v="8213"/>
    <n v="17616915.040000014"/>
  </r>
  <r>
    <x v="11"/>
    <x v="8"/>
    <n v="315.94"/>
    <x v="4"/>
    <n v="947.81999999999994"/>
    <x v="2"/>
    <s v="Billy Hernandez"/>
    <x v="43"/>
    <n v="47.528911999999998"/>
    <n v="-99.784012000000004"/>
    <x v="1"/>
    <d v="2024-09-04T00:00:00"/>
    <x v="8"/>
    <x v="8214"/>
    <n v="17616915.040000014"/>
  </r>
  <r>
    <x v="7"/>
    <x v="0"/>
    <n v="446.85"/>
    <x v="4"/>
    <n v="1340.5500000000002"/>
    <x v="1"/>
    <s v="Christina Shields"/>
    <x v="20"/>
    <n v="45.694454"/>
    <n v="-93.900192000000004"/>
    <x v="1"/>
    <d v="2024-09-04T00:00:00"/>
    <x v="8"/>
    <x v="8215"/>
    <n v="17616915.040000014"/>
  </r>
  <r>
    <x v="11"/>
    <x v="12"/>
    <n v="992.29"/>
    <x v="3"/>
    <n v="3969.16"/>
    <x v="0"/>
    <s v="Kyle Decker"/>
    <x v="46"/>
    <n v="41.125369999999997"/>
    <n v="-98.268082000000007"/>
    <x v="0"/>
    <d v="2024-09-04T00:00:00"/>
    <x v="8"/>
    <x v="8216"/>
    <n v="17616915.040000014"/>
  </r>
  <r>
    <x v="1"/>
    <x v="15"/>
    <n v="158.43"/>
    <x v="0"/>
    <n v="316.86"/>
    <x v="1"/>
    <s v="Scott Young"/>
    <x v="1"/>
    <n v="40.349457000000001"/>
    <n v="-88.986136999999999"/>
    <x v="1"/>
    <d v="2024-09-04T00:00:00"/>
    <x v="8"/>
    <x v="8217"/>
    <n v="17616915.040000014"/>
  </r>
  <r>
    <x v="7"/>
    <x v="20"/>
    <n v="257.5"/>
    <x v="4"/>
    <n v="772.5"/>
    <x v="2"/>
    <s v="Katie Farley"/>
    <x v="39"/>
    <n v="36.116202999999999"/>
    <n v="-119.68156399999999"/>
    <x v="2"/>
    <d v="2024-09-04T00:00:00"/>
    <x v="8"/>
    <x v="8218"/>
    <n v="17616915.040000014"/>
  </r>
  <r>
    <x v="18"/>
    <x v="1"/>
    <n v="121.88"/>
    <x v="2"/>
    <n v="121.88"/>
    <x v="0"/>
    <s v="Christina Campos"/>
    <x v="8"/>
    <n v="27.766279000000001"/>
    <n v="-81.686783000000005"/>
    <x v="2"/>
    <d v="2024-09-04T00:00:00"/>
    <x v="8"/>
    <x v="8219"/>
    <n v="17616915.040000014"/>
  </r>
  <r>
    <x v="4"/>
    <x v="6"/>
    <n v="46.87"/>
    <x v="0"/>
    <n v="93.74"/>
    <x v="3"/>
    <s v="Madeline Reynolds"/>
    <x v="7"/>
    <n v="42.230170999999999"/>
    <n v="-71.530106000000004"/>
    <x v="4"/>
    <d v="2024-09-04T00:00:00"/>
    <x v="8"/>
    <x v="8220"/>
    <n v="17616915.040000014"/>
  </r>
  <r>
    <x v="22"/>
    <x v="8"/>
    <n v="450.88"/>
    <x v="0"/>
    <n v="901.76"/>
    <x v="1"/>
    <s v="Samantha Thompson"/>
    <x v="41"/>
    <n v="38.313515000000002"/>
    <n v="-117.055374"/>
    <x v="3"/>
    <d v="2024-09-04T00:00:00"/>
    <x v="8"/>
    <x v="8221"/>
    <n v="17616915.040000014"/>
  </r>
  <r>
    <x v="10"/>
    <x v="11"/>
    <n v="258.05"/>
    <x v="1"/>
    <n v="1290.25"/>
    <x v="3"/>
    <s v="Stephanie Brown"/>
    <x v="32"/>
    <n v="44.240459000000001"/>
    <n v="-114.47882799999999"/>
    <x v="4"/>
    <d v="2024-09-04T00:00:00"/>
    <x v="8"/>
    <x v="8222"/>
    <n v="17616915.040000014"/>
  </r>
  <r>
    <x v="1"/>
    <x v="1"/>
    <n v="110.8"/>
    <x v="4"/>
    <n v="332.4"/>
    <x v="0"/>
    <s v="Jacob Golden"/>
    <x v="49"/>
    <n v="42.165725999999999"/>
    <n v="-74.948051000000007"/>
    <x v="2"/>
    <d v="2024-09-04T00:00:00"/>
    <x v="8"/>
    <x v="8223"/>
    <n v="17616915.040000014"/>
  </r>
  <r>
    <x v="18"/>
    <x v="15"/>
    <n v="144.15"/>
    <x v="2"/>
    <n v="144.15"/>
    <x v="0"/>
    <s v="Garrett Moore"/>
    <x v="7"/>
    <n v="42.230170999999999"/>
    <n v="-71.530106000000004"/>
    <x v="1"/>
    <d v="2024-09-04T00:00:00"/>
    <x v="8"/>
    <x v="8224"/>
    <n v="17616915.040000014"/>
  </r>
  <r>
    <x v="11"/>
    <x v="11"/>
    <n v="257.83999999999997"/>
    <x v="1"/>
    <n v="1289.1999999999998"/>
    <x v="2"/>
    <s v="Cameron Maynard PhD"/>
    <x v="36"/>
    <n v="39.849426000000001"/>
    <n v="-86.258278000000004"/>
    <x v="1"/>
    <d v="2024-09-04T00:00:00"/>
    <x v="8"/>
    <x v="8225"/>
    <n v="17616915.040000014"/>
  </r>
  <r>
    <x v="23"/>
    <x v="7"/>
    <n v="46.3"/>
    <x v="1"/>
    <n v="231.5"/>
    <x v="2"/>
    <s v="Carrie Downs"/>
    <x v="28"/>
    <n v="32.806671000000001"/>
    <n v="-86.791129999999995"/>
    <x v="0"/>
    <d v="2024-09-04T00:00:00"/>
    <x v="8"/>
    <x v="8226"/>
    <n v="17616915.040000014"/>
  </r>
  <r>
    <x v="1"/>
    <x v="18"/>
    <n v="80.11"/>
    <x v="1"/>
    <n v="400.55"/>
    <x v="3"/>
    <s v="Carl Watts"/>
    <x v="11"/>
    <n v="39.059811000000003"/>
    <n v="-105.311104"/>
    <x v="2"/>
    <d v="2024-09-04T00:00:00"/>
    <x v="8"/>
    <x v="8227"/>
    <n v="17616915.040000014"/>
  </r>
  <r>
    <x v="2"/>
    <x v="0"/>
    <n v="150.61000000000001"/>
    <x v="2"/>
    <n v="150.61000000000001"/>
    <x v="2"/>
    <s v="Keith Smith"/>
    <x v="30"/>
    <n v="44.572020999999999"/>
    <n v="-122.070938"/>
    <x v="1"/>
    <d v="2024-09-04T00:00:00"/>
    <x v="8"/>
    <x v="8228"/>
    <n v="17616915.040000014"/>
  </r>
  <r>
    <x v="11"/>
    <x v="4"/>
    <n v="445.28"/>
    <x v="0"/>
    <n v="890.56"/>
    <x v="1"/>
    <s v="Ann West MD"/>
    <x v="37"/>
    <n v="38.456085000000002"/>
    <n v="-92.288368000000006"/>
    <x v="1"/>
    <d v="2024-09-04T00:00:00"/>
    <x v="8"/>
    <x v="8229"/>
    <n v="17616915.040000014"/>
  </r>
  <r>
    <x v="8"/>
    <x v="1"/>
    <n v="221.95"/>
    <x v="1"/>
    <n v="1109.75"/>
    <x v="2"/>
    <s v="Edwin Eaton"/>
    <x v="29"/>
    <n v="38.526600000000002"/>
    <n v="-96.726485999999994"/>
    <x v="4"/>
    <d v="2024-09-04T00:00:00"/>
    <x v="8"/>
    <x v="8230"/>
    <n v="17616915.040000014"/>
  </r>
  <r>
    <x v="12"/>
    <x v="4"/>
    <n v="744.98"/>
    <x v="1"/>
    <n v="3724.9"/>
    <x v="2"/>
    <s v="Robert Newman"/>
    <x v="49"/>
    <n v="42.165725999999999"/>
    <n v="-74.948051000000007"/>
    <x v="4"/>
    <d v="2024-09-05T00:00:00"/>
    <x v="8"/>
    <x v="8231"/>
    <n v="17616915.040000014"/>
  </r>
  <r>
    <x v="23"/>
    <x v="23"/>
    <n v="983.18"/>
    <x v="0"/>
    <n v="1966.36"/>
    <x v="3"/>
    <s v="Jeremy Taylor"/>
    <x v="49"/>
    <n v="42.165725999999999"/>
    <n v="-74.948051000000007"/>
    <x v="4"/>
    <d v="2024-09-05T00:00:00"/>
    <x v="8"/>
    <x v="8232"/>
    <n v="17616915.040000014"/>
  </r>
  <r>
    <x v="20"/>
    <x v="18"/>
    <n v="56.84"/>
    <x v="1"/>
    <n v="284.20000000000005"/>
    <x v="2"/>
    <s v="Leslie Riley"/>
    <x v="3"/>
    <n v="41.597782000000002"/>
    <n v="-72.755370999999997"/>
    <x v="1"/>
    <d v="2024-09-05T00:00:00"/>
    <x v="8"/>
    <x v="8233"/>
    <n v="17616915.040000014"/>
  </r>
  <r>
    <x v="14"/>
    <x v="19"/>
    <n v="442.42"/>
    <x v="1"/>
    <n v="2212.1"/>
    <x v="3"/>
    <s v="Jordan Mckinney"/>
    <x v="35"/>
    <n v="46.921925000000002"/>
    <n v="-110.454353"/>
    <x v="1"/>
    <d v="2024-09-05T00:00:00"/>
    <x v="8"/>
    <x v="8234"/>
    <n v="17616915.040000014"/>
  </r>
  <r>
    <x v="7"/>
    <x v="21"/>
    <n v="199.23"/>
    <x v="4"/>
    <n v="597.68999999999994"/>
    <x v="2"/>
    <s v="Austin Olson"/>
    <x v="32"/>
    <n v="44.240459000000001"/>
    <n v="-114.47882799999999"/>
    <x v="0"/>
    <d v="2024-09-05T00:00:00"/>
    <x v="8"/>
    <x v="8235"/>
    <n v="17616915.040000014"/>
  </r>
  <r>
    <x v="0"/>
    <x v="3"/>
    <n v="208.7"/>
    <x v="2"/>
    <n v="208.7"/>
    <x v="0"/>
    <s v="Madison Smith"/>
    <x v="17"/>
    <n v="61.370716000000002"/>
    <n v="-152.40441899999999"/>
    <x v="1"/>
    <d v="2024-09-05T00:00:00"/>
    <x v="8"/>
    <x v="8236"/>
    <n v="17616915.040000014"/>
  </r>
  <r>
    <x v="15"/>
    <x v="23"/>
    <n v="991.47"/>
    <x v="3"/>
    <n v="3965.88"/>
    <x v="0"/>
    <s v="Dr. Vanessa Williams"/>
    <x v="41"/>
    <n v="38.313515000000002"/>
    <n v="-117.055374"/>
    <x v="2"/>
    <d v="2024-09-05T00:00:00"/>
    <x v="8"/>
    <x v="8237"/>
    <n v="17616915.040000014"/>
  </r>
  <r>
    <x v="1"/>
    <x v="18"/>
    <n v="123.15"/>
    <x v="4"/>
    <n v="369.45000000000005"/>
    <x v="2"/>
    <s v="Paul Hernandez MD"/>
    <x v="41"/>
    <n v="38.313515000000002"/>
    <n v="-117.055374"/>
    <x v="1"/>
    <d v="2024-09-05T00:00:00"/>
    <x v="8"/>
    <x v="8238"/>
    <n v="17616915.040000014"/>
  </r>
  <r>
    <x v="9"/>
    <x v="0"/>
    <n v="366.9"/>
    <x v="1"/>
    <n v="1834.5"/>
    <x v="3"/>
    <s v="Alexis Stevenson"/>
    <x v="13"/>
    <n v="40.150032000000003"/>
    <n v="-111.86243399999999"/>
    <x v="0"/>
    <d v="2024-09-05T00:00:00"/>
    <x v="8"/>
    <x v="8239"/>
    <n v="17616915.040000014"/>
  </r>
  <r>
    <x v="3"/>
    <x v="8"/>
    <n v="789.14"/>
    <x v="1"/>
    <n v="3945.7"/>
    <x v="1"/>
    <s v="Robert Diaz"/>
    <x v="21"/>
    <n v="41.680892999999998"/>
    <n v="-71.511780000000002"/>
    <x v="3"/>
    <d v="2024-09-05T00:00:00"/>
    <x v="8"/>
    <x v="8240"/>
    <n v="17616915.040000014"/>
  </r>
  <r>
    <x v="9"/>
    <x v="12"/>
    <n v="757.65"/>
    <x v="4"/>
    <n v="2272.9499999999998"/>
    <x v="0"/>
    <s v="Joseph Cox"/>
    <x v="18"/>
    <n v="31.054487000000002"/>
    <n v="-97.563461000000004"/>
    <x v="4"/>
    <d v="2024-09-05T00:00:00"/>
    <x v="8"/>
    <x v="8241"/>
    <n v="17616915.040000014"/>
  </r>
  <r>
    <x v="0"/>
    <x v="6"/>
    <n v="32.83"/>
    <x v="1"/>
    <n v="164.14999999999998"/>
    <x v="0"/>
    <s v="Angela Franklin"/>
    <x v="40"/>
    <n v="33.040619"/>
    <n v="-83.643073999999999"/>
    <x v="4"/>
    <d v="2024-09-05T00:00:00"/>
    <x v="8"/>
    <x v="8242"/>
    <n v="17616915.040000014"/>
  </r>
  <r>
    <x v="1"/>
    <x v="23"/>
    <n v="1130.49"/>
    <x v="4"/>
    <n v="3391.4700000000003"/>
    <x v="1"/>
    <s v="Matthew Weber"/>
    <x v="25"/>
    <n v="34.840515000000003"/>
    <n v="-106.248482"/>
    <x v="4"/>
    <d v="2024-09-05T00:00:00"/>
    <x v="8"/>
    <x v="8243"/>
    <n v="17616915.040000014"/>
  </r>
  <r>
    <x v="17"/>
    <x v="13"/>
    <n v="648.84"/>
    <x v="2"/>
    <n v="648.84"/>
    <x v="0"/>
    <s v="Derek Martinez"/>
    <x v="35"/>
    <n v="46.921925000000002"/>
    <n v="-110.454353"/>
    <x v="0"/>
    <d v="2024-09-05T00:00:00"/>
    <x v="8"/>
    <x v="8244"/>
    <n v="17616915.040000014"/>
  </r>
  <r>
    <x v="8"/>
    <x v="12"/>
    <n v="703.15"/>
    <x v="0"/>
    <n v="1406.3"/>
    <x v="1"/>
    <s v="Richard Burton"/>
    <x v="44"/>
    <n v="37.668140000000001"/>
    <n v="-84.670067000000003"/>
    <x v="1"/>
    <d v="2024-09-05T00:00:00"/>
    <x v="8"/>
    <x v="8245"/>
    <n v="17616915.040000014"/>
  </r>
  <r>
    <x v="23"/>
    <x v="4"/>
    <n v="424.11"/>
    <x v="2"/>
    <n v="424.11"/>
    <x v="2"/>
    <s v="Leonard Hale"/>
    <x v="37"/>
    <n v="38.456085000000002"/>
    <n v="-92.288368000000006"/>
    <x v="0"/>
    <d v="2024-09-05T00:00:00"/>
    <x v="8"/>
    <x v="8246"/>
    <n v="17616915.040000014"/>
  </r>
  <r>
    <x v="14"/>
    <x v="23"/>
    <n v="376.31"/>
    <x v="2"/>
    <n v="376.31"/>
    <x v="2"/>
    <s v="Zachary Douglas"/>
    <x v="44"/>
    <n v="37.668140000000001"/>
    <n v="-84.670067000000003"/>
    <x v="1"/>
    <d v="2024-09-05T00:00:00"/>
    <x v="8"/>
    <x v="8247"/>
    <n v="17616915.040000014"/>
  </r>
  <r>
    <x v="6"/>
    <x v="11"/>
    <n v="152.63"/>
    <x v="4"/>
    <n v="457.89"/>
    <x v="2"/>
    <s v="Thomas Coleman"/>
    <x v="30"/>
    <n v="44.572020999999999"/>
    <n v="-122.070938"/>
    <x v="2"/>
    <d v="2024-09-05T00:00:00"/>
    <x v="8"/>
    <x v="8248"/>
    <n v="17616915.040000014"/>
  </r>
  <r>
    <x v="19"/>
    <x v="23"/>
    <n v="776.76"/>
    <x v="3"/>
    <n v="3107.04"/>
    <x v="0"/>
    <s v="Michael Jackson"/>
    <x v="48"/>
    <n v="44.693947000000001"/>
    <n v="-69.381927000000005"/>
    <x v="2"/>
    <d v="2024-09-05T00:00:00"/>
    <x v="8"/>
    <x v="8249"/>
    <n v="17616915.040000014"/>
  </r>
  <r>
    <x v="13"/>
    <x v="21"/>
    <n v="256.67"/>
    <x v="4"/>
    <n v="770.01"/>
    <x v="2"/>
    <s v="Robert Morris"/>
    <x v="7"/>
    <n v="42.230170999999999"/>
    <n v="-71.530106000000004"/>
    <x v="3"/>
    <d v="2024-09-05T00:00:00"/>
    <x v="8"/>
    <x v="8250"/>
    <n v="17616915.040000014"/>
  </r>
  <r>
    <x v="14"/>
    <x v="21"/>
    <n v="382.88"/>
    <x v="1"/>
    <n v="1914.4"/>
    <x v="3"/>
    <s v="Jesse Miller"/>
    <x v="15"/>
    <n v="35.630065999999999"/>
    <n v="-79.806419000000005"/>
    <x v="3"/>
    <d v="2024-09-05T00:00:00"/>
    <x v="8"/>
    <x v="8251"/>
    <n v="17616915.040000014"/>
  </r>
  <r>
    <x v="11"/>
    <x v="0"/>
    <n v="309.07"/>
    <x v="3"/>
    <n v="1236.28"/>
    <x v="3"/>
    <s v="Michael Chavez"/>
    <x v="17"/>
    <n v="61.370716000000002"/>
    <n v="-152.40441899999999"/>
    <x v="3"/>
    <d v="2024-09-05T00:00:00"/>
    <x v="8"/>
    <x v="8252"/>
    <n v="17616915.040000014"/>
  </r>
  <r>
    <x v="21"/>
    <x v="17"/>
    <n v="782.18"/>
    <x v="3"/>
    <n v="3128.72"/>
    <x v="3"/>
    <s v="Diana Martin"/>
    <x v="16"/>
    <n v="35.747844999999998"/>
    <n v="-86.692345000000003"/>
    <x v="4"/>
    <d v="2024-09-05T00:00:00"/>
    <x v="8"/>
    <x v="8253"/>
    <n v="17616915.040000014"/>
  </r>
  <r>
    <x v="14"/>
    <x v="3"/>
    <n v="498.16"/>
    <x v="2"/>
    <n v="498.16"/>
    <x v="2"/>
    <s v="Eric Craig"/>
    <x v="23"/>
    <n v="31.169546"/>
    <n v="-91.867805000000004"/>
    <x v="4"/>
    <d v="2024-09-05T00:00:00"/>
    <x v="8"/>
    <x v="8254"/>
    <n v="17616915.040000014"/>
  </r>
  <r>
    <x v="16"/>
    <x v="20"/>
    <n v="197.68"/>
    <x v="2"/>
    <n v="197.68"/>
    <x v="2"/>
    <s v="Aaron Khan"/>
    <x v="24"/>
    <n v="21.094318000000001"/>
    <n v="-157.49833699999999"/>
    <x v="4"/>
    <d v="2024-09-05T00:00:00"/>
    <x v="8"/>
    <x v="8255"/>
    <n v="17616915.040000014"/>
  </r>
  <r>
    <x v="23"/>
    <x v="11"/>
    <n v="212.02"/>
    <x v="4"/>
    <n v="636.06000000000006"/>
    <x v="2"/>
    <s v="Cynthia Rodriguez"/>
    <x v="48"/>
    <n v="44.693947000000001"/>
    <n v="-69.381927000000005"/>
    <x v="3"/>
    <d v="2024-09-05T00:00:00"/>
    <x v="8"/>
    <x v="8256"/>
    <n v="17616915.040000014"/>
  </r>
  <r>
    <x v="6"/>
    <x v="7"/>
    <n v="67.16"/>
    <x v="4"/>
    <n v="201.48"/>
    <x v="1"/>
    <s v="Shelby Herrera"/>
    <x v="6"/>
    <n v="35.565342000000001"/>
    <n v="-96.928916999999998"/>
    <x v="2"/>
    <d v="2024-09-05T00:00:00"/>
    <x v="8"/>
    <x v="8257"/>
    <n v="17616915.040000014"/>
  </r>
  <r>
    <x v="21"/>
    <x v="1"/>
    <n v="240.31"/>
    <x v="4"/>
    <n v="720.93000000000006"/>
    <x v="2"/>
    <s v="Brandon Calderon"/>
    <x v="31"/>
    <n v="33.856892000000002"/>
    <n v="-80.945007000000004"/>
    <x v="4"/>
    <d v="2024-09-06T00:00:00"/>
    <x v="8"/>
    <x v="8258"/>
    <n v="17616915.040000014"/>
  </r>
  <r>
    <x v="7"/>
    <x v="15"/>
    <n v="93.33"/>
    <x v="4"/>
    <n v="279.99"/>
    <x v="0"/>
    <s v="Valerie Thomas"/>
    <x v="10"/>
    <n v="38.491225999999997"/>
    <n v="-80.954455999999993"/>
    <x v="2"/>
    <d v="2024-09-06T00:00:00"/>
    <x v="8"/>
    <x v="8259"/>
    <n v="17616915.040000014"/>
  </r>
  <r>
    <x v="23"/>
    <x v="21"/>
    <n v="306.64"/>
    <x v="2"/>
    <n v="306.64"/>
    <x v="0"/>
    <s v="Kelsey Frazier"/>
    <x v="18"/>
    <n v="31.054487000000002"/>
    <n v="-97.563461000000004"/>
    <x v="4"/>
    <d v="2024-09-06T00:00:00"/>
    <x v="8"/>
    <x v="8260"/>
    <n v="17616915.040000014"/>
  </r>
  <r>
    <x v="7"/>
    <x v="16"/>
    <n v="2707.31"/>
    <x v="3"/>
    <n v="10829.24"/>
    <x v="3"/>
    <s v="Travis Harmon"/>
    <x v="6"/>
    <n v="35.565342000000001"/>
    <n v="-96.928916999999998"/>
    <x v="2"/>
    <d v="2024-09-06T00:00:00"/>
    <x v="8"/>
    <x v="8261"/>
    <n v="17616915.040000014"/>
  </r>
  <r>
    <x v="4"/>
    <x v="23"/>
    <n v="972.12"/>
    <x v="1"/>
    <n v="4860.6000000000004"/>
    <x v="1"/>
    <s v="Aaron Lee"/>
    <x v="38"/>
    <n v="47.400902000000002"/>
    <n v="-121.490494"/>
    <x v="1"/>
    <d v="2024-09-06T00:00:00"/>
    <x v="8"/>
    <x v="8262"/>
    <n v="17616915.040000014"/>
  </r>
  <r>
    <x v="5"/>
    <x v="5"/>
    <n v="39.79"/>
    <x v="0"/>
    <n v="79.58"/>
    <x v="0"/>
    <s v="Kristen Alexander"/>
    <x v="35"/>
    <n v="46.921925000000002"/>
    <n v="-110.454353"/>
    <x v="4"/>
    <d v="2024-09-06T00:00:00"/>
    <x v="8"/>
    <x v="8263"/>
    <n v="17616915.040000014"/>
  </r>
  <r>
    <x v="5"/>
    <x v="16"/>
    <n v="2656.5"/>
    <x v="4"/>
    <n v="7969.5"/>
    <x v="1"/>
    <s v="Christina Grant"/>
    <x v="20"/>
    <n v="45.694454"/>
    <n v="-93.900192000000004"/>
    <x v="2"/>
    <d v="2024-09-06T00:00:00"/>
    <x v="8"/>
    <x v="8264"/>
    <n v="17616915.040000014"/>
  </r>
  <r>
    <x v="23"/>
    <x v="4"/>
    <n v="340.58"/>
    <x v="0"/>
    <n v="681.16"/>
    <x v="0"/>
    <s v="Ms. Samantha Huff"/>
    <x v="35"/>
    <n v="46.921925000000002"/>
    <n v="-110.454353"/>
    <x v="2"/>
    <d v="2024-09-06T00:00:00"/>
    <x v="8"/>
    <x v="8265"/>
    <n v="17616915.040000014"/>
  </r>
  <r>
    <x v="12"/>
    <x v="19"/>
    <n v="1436.12"/>
    <x v="4"/>
    <n v="4308.3599999999997"/>
    <x v="0"/>
    <s v="Sara Snow"/>
    <x v="14"/>
    <n v="40.298904"/>
    <n v="-74.521011000000001"/>
    <x v="3"/>
    <d v="2024-09-06T00:00:00"/>
    <x v="8"/>
    <x v="8266"/>
    <n v="17616915.040000014"/>
  </r>
  <r>
    <x v="17"/>
    <x v="15"/>
    <n v="94.18"/>
    <x v="3"/>
    <n v="376.72"/>
    <x v="3"/>
    <s v="Natasha Young"/>
    <x v="6"/>
    <n v="35.565342000000001"/>
    <n v="-96.928916999999998"/>
    <x v="0"/>
    <d v="2024-09-06T00:00:00"/>
    <x v="8"/>
    <x v="2016"/>
    <n v="17616915.040000014"/>
  </r>
  <r>
    <x v="21"/>
    <x v="16"/>
    <n v="1900.57"/>
    <x v="4"/>
    <n v="5701.71"/>
    <x v="3"/>
    <s v="Mary Flores"/>
    <x v="41"/>
    <n v="38.313515000000002"/>
    <n v="-117.055374"/>
    <x v="2"/>
    <d v="2024-09-06T00:00:00"/>
    <x v="8"/>
    <x v="8267"/>
    <n v="17616915.040000014"/>
  </r>
  <r>
    <x v="14"/>
    <x v="23"/>
    <n v="587.98"/>
    <x v="2"/>
    <n v="587.98"/>
    <x v="2"/>
    <s v="Lisa Frederick"/>
    <x v="19"/>
    <n v="44.045876"/>
    <n v="-72.710685999999995"/>
    <x v="4"/>
    <d v="2024-09-06T00:00:00"/>
    <x v="8"/>
    <x v="8268"/>
    <n v="17616915.040000014"/>
  </r>
  <r>
    <x v="9"/>
    <x v="5"/>
    <n v="45.73"/>
    <x v="3"/>
    <n v="182.92"/>
    <x v="3"/>
    <s v="Brendan Hamilton"/>
    <x v="31"/>
    <n v="33.856892000000002"/>
    <n v="-80.945007000000004"/>
    <x v="1"/>
    <d v="2024-09-06T00:00:00"/>
    <x v="8"/>
    <x v="2963"/>
    <n v="17616915.040000014"/>
  </r>
  <r>
    <x v="20"/>
    <x v="5"/>
    <n v="37.89"/>
    <x v="4"/>
    <n v="113.67"/>
    <x v="3"/>
    <s v="Melanie Andrews MD"/>
    <x v="19"/>
    <n v="44.045876"/>
    <n v="-72.710685999999995"/>
    <x v="2"/>
    <d v="2024-09-06T00:00:00"/>
    <x v="8"/>
    <x v="8269"/>
    <n v="17616915.040000014"/>
  </r>
  <r>
    <x v="19"/>
    <x v="5"/>
    <n v="47.11"/>
    <x v="2"/>
    <n v="47.11"/>
    <x v="0"/>
    <s v="Candice Gonzales"/>
    <x v="9"/>
    <n v="43.326618000000003"/>
    <n v="-84.536095000000003"/>
    <x v="1"/>
    <d v="2024-09-06T00:00:00"/>
    <x v="8"/>
    <x v="8270"/>
    <n v="17616915.040000014"/>
  </r>
  <r>
    <x v="1"/>
    <x v="15"/>
    <n v="52.07"/>
    <x v="0"/>
    <n v="104.14"/>
    <x v="1"/>
    <s v="Mary Jones"/>
    <x v="29"/>
    <n v="38.526600000000002"/>
    <n v="-96.726485999999994"/>
    <x v="1"/>
    <d v="2024-09-06T00:00:00"/>
    <x v="8"/>
    <x v="8271"/>
    <n v="17616915.040000014"/>
  </r>
  <r>
    <x v="16"/>
    <x v="16"/>
    <n v="1632.62"/>
    <x v="3"/>
    <n v="6530.48"/>
    <x v="2"/>
    <s v="Caitlyn Allen"/>
    <x v="9"/>
    <n v="43.326618000000003"/>
    <n v="-84.536095000000003"/>
    <x v="2"/>
    <d v="2024-09-06T00:00:00"/>
    <x v="8"/>
    <x v="8272"/>
    <n v="17616915.040000014"/>
  </r>
  <r>
    <x v="13"/>
    <x v="2"/>
    <n v="47.72"/>
    <x v="3"/>
    <n v="190.88"/>
    <x v="0"/>
    <s v="Leslie Taylor"/>
    <x v="21"/>
    <n v="41.680892999999998"/>
    <n v="-71.511780000000002"/>
    <x v="2"/>
    <d v="2024-09-06T00:00:00"/>
    <x v="8"/>
    <x v="8273"/>
    <n v="17616915.040000014"/>
  </r>
  <r>
    <x v="23"/>
    <x v="1"/>
    <n v="361.02"/>
    <x v="4"/>
    <n v="1083.06"/>
    <x v="0"/>
    <s v="Elizabeth Obrien"/>
    <x v="47"/>
    <n v="42.011538999999999"/>
    <n v="-93.210526000000002"/>
    <x v="4"/>
    <d v="2024-09-06T00:00:00"/>
    <x v="8"/>
    <x v="8274"/>
    <n v="17616915.040000014"/>
  </r>
  <r>
    <x v="17"/>
    <x v="14"/>
    <n v="452.27"/>
    <x v="1"/>
    <n v="2261.35"/>
    <x v="1"/>
    <s v="Shannon Reed"/>
    <x v="18"/>
    <n v="31.054487000000002"/>
    <n v="-97.563461000000004"/>
    <x v="2"/>
    <d v="2024-09-06T00:00:00"/>
    <x v="8"/>
    <x v="8275"/>
    <n v="17616915.040000014"/>
  </r>
  <r>
    <x v="3"/>
    <x v="11"/>
    <n v="298.92"/>
    <x v="0"/>
    <n v="597.84"/>
    <x v="1"/>
    <s v="Erica Hebert"/>
    <x v="15"/>
    <n v="35.630065999999999"/>
    <n v="-79.806419000000005"/>
    <x v="3"/>
    <d v="2024-09-06T00:00:00"/>
    <x v="8"/>
    <x v="8276"/>
    <n v="17616915.040000014"/>
  </r>
  <r>
    <x v="12"/>
    <x v="4"/>
    <n v="378.75"/>
    <x v="1"/>
    <n v="1893.75"/>
    <x v="3"/>
    <s v="Carla Miller"/>
    <x v="37"/>
    <n v="38.456085000000002"/>
    <n v="-92.288368000000006"/>
    <x v="0"/>
    <d v="2024-09-06T00:00:00"/>
    <x v="8"/>
    <x v="8277"/>
    <n v="17616915.040000014"/>
  </r>
  <r>
    <x v="0"/>
    <x v="13"/>
    <n v="1879.57"/>
    <x v="2"/>
    <n v="1879.57"/>
    <x v="3"/>
    <s v="Brandon Sanchez"/>
    <x v="25"/>
    <n v="34.840515000000003"/>
    <n v="-106.248482"/>
    <x v="0"/>
    <d v="2024-09-06T00:00:00"/>
    <x v="8"/>
    <x v="8278"/>
    <n v="17616915.040000014"/>
  </r>
  <r>
    <x v="21"/>
    <x v="12"/>
    <n v="670.61"/>
    <x v="0"/>
    <n v="1341.22"/>
    <x v="0"/>
    <s v="Kelly Moore"/>
    <x v="5"/>
    <n v="39.318522999999999"/>
    <n v="-75.507141000000004"/>
    <x v="1"/>
    <d v="2024-09-06T00:00:00"/>
    <x v="8"/>
    <x v="8279"/>
    <n v="17616915.040000014"/>
  </r>
  <r>
    <x v="20"/>
    <x v="15"/>
    <n v="52.25"/>
    <x v="3"/>
    <n v="209"/>
    <x v="3"/>
    <s v="Alexander Wilson"/>
    <x v="6"/>
    <n v="35.565342000000001"/>
    <n v="-96.928916999999998"/>
    <x v="4"/>
    <d v="2024-09-06T00:00:00"/>
    <x v="8"/>
    <x v="5476"/>
    <n v="17616915.040000014"/>
  </r>
  <r>
    <x v="14"/>
    <x v="17"/>
    <n v="667.75"/>
    <x v="4"/>
    <n v="2003.25"/>
    <x v="2"/>
    <s v="Molly Russell"/>
    <x v="42"/>
    <n v="39.063946000000001"/>
    <n v="-76.802100999999993"/>
    <x v="3"/>
    <d v="2024-09-06T00:00:00"/>
    <x v="8"/>
    <x v="8110"/>
    <n v="17616915.040000014"/>
  </r>
  <r>
    <x v="20"/>
    <x v="13"/>
    <n v="545.98"/>
    <x v="0"/>
    <n v="1091.96"/>
    <x v="2"/>
    <s v="Mariah Whitney"/>
    <x v="48"/>
    <n v="44.693947000000001"/>
    <n v="-69.381927000000005"/>
    <x v="2"/>
    <d v="2024-09-06T00:00:00"/>
    <x v="8"/>
    <x v="8280"/>
    <n v="17616915.040000014"/>
  </r>
  <r>
    <x v="15"/>
    <x v="13"/>
    <n v="1197.01"/>
    <x v="2"/>
    <n v="1197.01"/>
    <x v="0"/>
    <s v="Joseph Dixon"/>
    <x v="30"/>
    <n v="44.572020999999999"/>
    <n v="-122.070938"/>
    <x v="0"/>
    <d v="2024-09-06T00:00:00"/>
    <x v="8"/>
    <x v="8281"/>
    <n v="17616915.040000014"/>
  </r>
  <r>
    <x v="17"/>
    <x v="13"/>
    <n v="1733.4"/>
    <x v="1"/>
    <n v="8667"/>
    <x v="0"/>
    <s v="Melanie Daniels"/>
    <x v="4"/>
    <n v="32.741646000000003"/>
    <n v="-89.678696000000002"/>
    <x v="2"/>
    <d v="2024-09-06T00:00:00"/>
    <x v="8"/>
    <x v="8282"/>
    <n v="17616915.040000014"/>
  </r>
  <r>
    <x v="5"/>
    <x v="6"/>
    <n v="42.64"/>
    <x v="3"/>
    <n v="170.56"/>
    <x v="2"/>
    <s v="Amanda Cruz"/>
    <x v="11"/>
    <n v="39.059811000000003"/>
    <n v="-105.311104"/>
    <x v="1"/>
    <d v="2024-09-07T00:00:00"/>
    <x v="8"/>
    <x v="8283"/>
    <n v="17616915.040000014"/>
  </r>
  <r>
    <x v="23"/>
    <x v="22"/>
    <n v="455.65"/>
    <x v="1"/>
    <n v="2278.25"/>
    <x v="1"/>
    <s v="Jacob Spencer"/>
    <x v="8"/>
    <n v="27.766279000000001"/>
    <n v="-81.686783000000005"/>
    <x v="3"/>
    <d v="2024-09-07T00:00:00"/>
    <x v="8"/>
    <x v="8284"/>
    <n v="17616915.040000014"/>
  </r>
  <r>
    <x v="19"/>
    <x v="22"/>
    <n v="393.38"/>
    <x v="4"/>
    <n v="1180.1399999999999"/>
    <x v="3"/>
    <s v="Alyssa Black"/>
    <x v="45"/>
    <n v="44.299782"/>
    <n v="-99.438828000000001"/>
    <x v="4"/>
    <d v="2024-09-07T00:00:00"/>
    <x v="8"/>
    <x v="8285"/>
    <n v="17616915.040000014"/>
  </r>
  <r>
    <x v="16"/>
    <x v="18"/>
    <n v="120.3"/>
    <x v="0"/>
    <n v="240.6"/>
    <x v="2"/>
    <s v="Roger Mcintyre"/>
    <x v="31"/>
    <n v="33.856892000000002"/>
    <n v="-80.945007000000004"/>
    <x v="1"/>
    <d v="2024-09-07T00:00:00"/>
    <x v="8"/>
    <x v="8286"/>
    <n v="17616915.040000014"/>
  </r>
  <r>
    <x v="21"/>
    <x v="14"/>
    <n v="720.26"/>
    <x v="0"/>
    <n v="1440.52"/>
    <x v="3"/>
    <s v="Amy Chandler"/>
    <x v="46"/>
    <n v="41.125369999999997"/>
    <n v="-98.268082000000007"/>
    <x v="4"/>
    <d v="2024-09-07T00:00:00"/>
    <x v="8"/>
    <x v="8287"/>
    <n v="17616915.040000014"/>
  </r>
  <r>
    <x v="3"/>
    <x v="11"/>
    <n v="118.47"/>
    <x v="4"/>
    <n v="355.40999999999997"/>
    <x v="1"/>
    <s v="Krystal Knox"/>
    <x v="41"/>
    <n v="38.313515000000002"/>
    <n v="-117.055374"/>
    <x v="3"/>
    <d v="2024-09-07T00:00:00"/>
    <x v="8"/>
    <x v="8288"/>
    <n v="17616915.040000014"/>
  </r>
  <r>
    <x v="23"/>
    <x v="10"/>
    <n v="1343.29"/>
    <x v="2"/>
    <n v="1343.29"/>
    <x v="0"/>
    <s v="Jennifer Burgess"/>
    <x v="31"/>
    <n v="33.856892000000002"/>
    <n v="-80.945007000000004"/>
    <x v="4"/>
    <d v="2024-09-07T00:00:00"/>
    <x v="8"/>
    <x v="8289"/>
    <n v="17616915.040000014"/>
  </r>
  <r>
    <x v="21"/>
    <x v="6"/>
    <n v="11.66"/>
    <x v="0"/>
    <n v="23.32"/>
    <x v="1"/>
    <s v="Brian Everett"/>
    <x v="41"/>
    <n v="38.313515000000002"/>
    <n v="-117.055374"/>
    <x v="4"/>
    <d v="2024-09-07T00:00:00"/>
    <x v="8"/>
    <x v="8290"/>
    <n v="17616915.040000014"/>
  </r>
  <r>
    <x v="8"/>
    <x v="14"/>
    <n v="367.22"/>
    <x v="2"/>
    <n v="367.22"/>
    <x v="1"/>
    <s v="Jeffrey Strickland"/>
    <x v="12"/>
    <n v="34.969704"/>
    <n v="-92.373123000000007"/>
    <x v="1"/>
    <d v="2024-09-07T00:00:00"/>
    <x v="8"/>
    <x v="8291"/>
    <n v="17616915.040000014"/>
  </r>
  <r>
    <x v="15"/>
    <x v="22"/>
    <n v="397.86"/>
    <x v="3"/>
    <n v="1591.44"/>
    <x v="3"/>
    <s v="Kelly Ortiz"/>
    <x v="37"/>
    <n v="38.456085000000002"/>
    <n v="-92.288368000000006"/>
    <x v="4"/>
    <d v="2024-09-07T00:00:00"/>
    <x v="8"/>
    <x v="8292"/>
    <n v="17616915.040000014"/>
  </r>
  <r>
    <x v="8"/>
    <x v="12"/>
    <n v="373.52"/>
    <x v="2"/>
    <n v="373.52"/>
    <x v="3"/>
    <s v="Heather Cole"/>
    <x v="30"/>
    <n v="44.572020999999999"/>
    <n v="-122.070938"/>
    <x v="0"/>
    <d v="2024-09-07T00:00:00"/>
    <x v="8"/>
    <x v="8293"/>
    <n v="17616915.040000014"/>
  </r>
  <r>
    <x v="23"/>
    <x v="15"/>
    <n v="71.47"/>
    <x v="4"/>
    <n v="214.41"/>
    <x v="3"/>
    <s v="Jonathan Gilbert"/>
    <x v="24"/>
    <n v="21.094318000000001"/>
    <n v="-157.49833699999999"/>
    <x v="2"/>
    <d v="2024-09-07T00:00:00"/>
    <x v="8"/>
    <x v="8294"/>
    <n v="17616915.040000014"/>
  </r>
  <r>
    <x v="19"/>
    <x v="6"/>
    <n v="41.03"/>
    <x v="0"/>
    <n v="82.06"/>
    <x v="0"/>
    <s v="Julie Thomas"/>
    <x v="21"/>
    <n v="41.680892999999998"/>
    <n v="-71.511780000000002"/>
    <x v="4"/>
    <d v="2024-09-07T00:00:00"/>
    <x v="8"/>
    <x v="8295"/>
    <n v="17616915.040000014"/>
  </r>
  <r>
    <x v="17"/>
    <x v="15"/>
    <n v="104.87"/>
    <x v="0"/>
    <n v="209.74"/>
    <x v="2"/>
    <s v="Richard Olson"/>
    <x v="0"/>
    <n v="33.729759000000001"/>
    <n v="-111.43122099999999"/>
    <x v="2"/>
    <d v="2024-09-07T00:00:00"/>
    <x v="8"/>
    <x v="8296"/>
    <n v="17616915.040000014"/>
  </r>
  <r>
    <x v="18"/>
    <x v="0"/>
    <n v="384.88"/>
    <x v="4"/>
    <n v="1154.6399999999999"/>
    <x v="1"/>
    <s v="Jessica Avila"/>
    <x v="44"/>
    <n v="37.668140000000001"/>
    <n v="-84.670067000000003"/>
    <x v="4"/>
    <d v="2024-09-07T00:00:00"/>
    <x v="8"/>
    <x v="8297"/>
    <n v="17616915.040000014"/>
  </r>
  <r>
    <x v="22"/>
    <x v="13"/>
    <n v="672.23"/>
    <x v="0"/>
    <n v="1344.46"/>
    <x v="3"/>
    <s v="Kenneth Montgomery"/>
    <x v="25"/>
    <n v="34.840515000000003"/>
    <n v="-106.248482"/>
    <x v="3"/>
    <d v="2024-09-07T00:00:00"/>
    <x v="8"/>
    <x v="8298"/>
    <n v="17616915.040000014"/>
  </r>
  <r>
    <x v="14"/>
    <x v="7"/>
    <n v="40.97"/>
    <x v="0"/>
    <n v="81.94"/>
    <x v="0"/>
    <s v="Mr. Scott Lopez"/>
    <x v="10"/>
    <n v="38.491225999999997"/>
    <n v="-80.954455999999993"/>
    <x v="3"/>
    <d v="2024-09-07T00:00:00"/>
    <x v="8"/>
    <x v="8299"/>
    <n v="17616915.040000014"/>
  </r>
  <r>
    <x v="3"/>
    <x v="17"/>
    <n v="318.73"/>
    <x v="3"/>
    <n v="1274.92"/>
    <x v="2"/>
    <s v="Joseph Pierce Jr."/>
    <x v="39"/>
    <n v="36.116202999999999"/>
    <n v="-119.68156399999999"/>
    <x v="3"/>
    <d v="2024-09-07T00:00:00"/>
    <x v="8"/>
    <x v="8300"/>
    <n v="17616915.040000014"/>
  </r>
  <r>
    <x v="5"/>
    <x v="3"/>
    <n v="113.92"/>
    <x v="0"/>
    <n v="227.84"/>
    <x v="1"/>
    <s v="Dennis Matthews"/>
    <x v="43"/>
    <n v="47.528911999999998"/>
    <n v="-99.784012000000004"/>
    <x v="2"/>
    <d v="2024-09-07T00:00:00"/>
    <x v="8"/>
    <x v="8301"/>
    <n v="17616915.040000014"/>
  </r>
  <r>
    <x v="5"/>
    <x v="5"/>
    <n v="49.55"/>
    <x v="0"/>
    <n v="99.1"/>
    <x v="3"/>
    <s v="Charles Owens"/>
    <x v="20"/>
    <n v="45.694454"/>
    <n v="-93.900192000000004"/>
    <x v="2"/>
    <d v="2024-09-07T00:00:00"/>
    <x v="8"/>
    <x v="7845"/>
    <n v="17616915.040000014"/>
  </r>
  <r>
    <x v="20"/>
    <x v="5"/>
    <n v="74.290000000000006"/>
    <x v="3"/>
    <n v="297.16000000000003"/>
    <x v="0"/>
    <s v="Eric Deleon"/>
    <x v="0"/>
    <n v="33.729759000000001"/>
    <n v="-111.43122099999999"/>
    <x v="1"/>
    <d v="2024-09-07T00:00:00"/>
    <x v="8"/>
    <x v="8302"/>
    <n v="17616915.040000014"/>
  </r>
  <r>
    <x v="20"/>
    <x v="16"/>
    <n v="2200.39"/>
    <x v="2"/>
    <n v="2200.39"/>
    <x v="1"/>
    <s v="Dennis Warner"/>
    <x v="37"/>
    <n v="38.456085000000002"/>
    <n v="-92.288368000000006"/>
    <x v="4"/>
    <d v="2024-09-07T00:00:00"/>
    <x v="8"/>
    <x v="8303"/>
    <n v="17616915.040000014"/>
  </r>
  <r>
    <x v="8"/>
    <x v="18"/>
    <n v="86.91"/>
    <x v="2"/>
    <n v="86.91"/>
    <x v="3"/>
    <s v="Tom Perez"/>
    <x v="21"/>
    <n v="41.680892999999998"/>
    <n v="-71.511780000000002"/>
    <x v="2"/>
    <d v="2024-09-07T00:00:00"/>
    <x v="8"/>
    <x v="8304"/>
    <n v="17616915.040000014"/>
  </r>
  <r>
    <x v="23"/>
    <x v="18"/>
    <n v="76.739999999999995"/>
    <x v="3"/>
    <n v="306.95999999999998"/>
    <x v="2"/>
    <s v="Steven Murphy"/>
    <x v="41"/>
    <n v="38.313515000000002"/>
    <n v="-117.055374"/>
    <x v="4"/>
    <d v="2024-09-07T00:00:00"/>
    <x v="8"/>
    <x v="330"/>
    <n v="17616915.040000014"/>
  </r>
  <r>
    <x v="15"/>
    <x v="9"/>
    <n v="1203.96"/>
    <x v="0"/>
    <n v="2407.92"/>
    <x v="0"/>
    <s v="Crystal Weaver"/>
    <x v="44"/>
    <n v="37.668140000000001"/>
    <n v="-84.670067000000003"/>
    <x v="2"/>
    <d v="2024-09-07T00:00:00"/>
    <x v="8"/>
    <x v="8305"/>
    <n v="17616915.040000014"/>
  </r>
  <r>
    <x v="21"/>
    <x v="22"/>
    <n v="159.36000000000001"/>
    <x v="4"/>
    <n v="478.08000000000004"/>
    <x v="2"/>
    <s v="Theresa Nash"/>
    <x v="35"/>
    <n v="46.921925000000002"/>
    <n v="-110.454353"/>
    <x v="3"/>
    <d v="2024-09-07T00:00:00"/>
    <x v="8"/>
    <x v="8306"/>
    <n v="17616915.040000014"/>
  </r>
  <r>
    <x v="20"/>
    <x v="16"/>
    <n v="897.69"/>
    <x v="3"/>
    <n v="3590.76"/>
    <x v="1"/>
    <s v="Amanda Barton"/>
    <x v="41"/>
    <n v="38.313515000000002"/>
    <n v="-117.055374"/>
    <x v="0"/>
    <d v="2024-09-07T00:00:00"/>
    <x v="8"/>
    <x v="8307"/>
    <n v="17616915.040000014"/>
  </r>
  <r>
    <x v="13"/>
    <x v="18"/>
    <n v="46.47"/>
    <x v="4"/>
    <n v="139.41"/>
    <x v="1"/>
    <s v="Christopher Singh"/>
    <x v="44"/>
    <n v="37.668140000000001"/>
    <n v="-84.670067000000003"/>
    <x v="2"/>
    <d v="2024-09-07T00:00:00"/>
    <x v="8"/>
    <x v="8308"/>
    <n v="17616915.040000014"/>
  </r>
  <r>
    <x v="7"/>
    <x v="17"/>
    <n v="733.24"/>
    <x v="4"/>
    <n v="2199.7200000000003"/>
    <x v="3"/>
    <s v="Dalton Johnson"/>
    <x v="31"/>
    <n v="33.856892000000002"/>
    <n v="-80.945007000000004"/>
    <x v="0"/>
    <d v="2024-09-07T00:00:00"/>
    <x v="8"/>
    <x v="778"/>
    <n v="17616915.040000014"/>
  </r>
  <r>
    <x v="10"/>
    <x v="8"/>
    <n v="453.48"/>
    <x v="3"/>
    <n v="1813.92"/>
    <x v="2"/>
    <s v="Alisha Robinson"/>
    <x v="13"/>
    <n v="40.150032000000003"/>
    <n v="-111.86243399999999"/>
    <x v="0"/>
    <d v="2024-09-07T00:00:00"/>
    <x v="8"/>
    <x v="8309"/>
    <n v="17616915.040000014"/>
  </r>
  <r>
    <x v="15"/>
    <x v="12"/>
    <n v="888.54"/>
    <x v="0"/>
    <n v="1777.08"/>
    <x v="3"/>
    <s v="Sally Alvarado"/>
    <x v="16"/>
    <n v="35.747844999999998"/>
    <n v="-86.692345000000003"/>
    <x v="0"/>
    <d v="2024-09-07T00:00:00"/>
    <x v="8"/>
    <x v="8310"/>
    <n v="17616915.040000014"/>
  </r>
  <r>
    <x v="18"/>
    <x v="20"/>
    <n v="140.29"/>
    <x v="4"/>
    <n v="420.87"/>
    <x v="3"/>
    <s v="John Jones"/>
    <x v="41"/>
    <n v="38.313515000000002"/>
    <n v="-117.055374"/>
    <x v="4"/>
    <d v="2024-09-07T00:00:00"/>
    <x v="8"/>
    <x v="8311"/>
    <n v="17616915.040000014"/>
  </r>
  <r>
    <x v="0"/>
    <x v="18"/>
    <n v="120.82"/>
    <x v="3"/>
    <n v="483.28"/>
    <x v="2"/>
    <s v="Steven Adams"/>
    <x v="38"/>
    <n v="47.400902000000002"/>
    <n v="-121.490494"/>
    <x v="2"/>
    <d v="2024-09-07T00:00:00"/>
    <x v="8"/>
    <x v="8312"/>
    <n v="17616915.040000014"/>
  </r>
  <r>
    <x v="14"/>
    <x v="4"/>
    <n v="770.58"/>
    <x v="2"/>
    <n v="770.58"/>
    <x v="0"/>
    <s v="Scott Knight"/>
    <x v="4"/>
    <n v="32.741646000000003"/>
    <n v="-89.678696000000002"/>
    <x v="4"/>
    <d v="2024-09-07T00:00:00"/>
    <x v="8"/>
    <x v="8313"/>
    <n v="17616915.040000014"/>
  </r>
  <r>
    <x v="1"/>
    <x v="23"/>
    <n v="851.62"/>
    <x v="2"/>
    <n v="851.62"/>
    <x v="2"/>
    <s v="Lisa Stevens"/>
    <x v="0"/>
    <n v="33.729759000000001"/>
    <n v="-111.43122099999999"/>
    <x v="2"/>
    <d v="2024-09-07T00:00:00"/>
    <x v="8"/>
    <x v="8314"/>
    <n v="17616915.040000014"/>
  </r>
  <r>
    <x v="16"/>
    <x v="6"/>
    <n v="43.4"/>
    <x v="2"/>
    <n v="43.4"/>
    <x v="2"/>
    <s v="Elizabeth Bailey"/>
    <x v="27"/>
    <n v="40.388782999999997"/>
    <n v="-82.764915000000002"/>
    <x v="3"/>
    <d v="2024-09-08T00:00:00"/>
    <x v="8"/>
    <x v="8315"/>
    <n v="17616915.040000014"/>
  </r>
  <r>
    <x v="19"/>
    <x v="14"/>
    <n v="882.63"/>
    <x v="0"/>
    <n v="1765.26"/>
    <x v="0"/>
    <s v="Michelle Doyle"/>
    <x v="47"/>
    <n v="42.011538999999999"/>
    <n v="-93.210526000000002"/>
    <x v="3"/>
    <d v="2024-09-08T00:00:00"/>
    <x v="8"/>
    <x v="8316"/>
    <n v="17616915.040000014"/>
  </r>
  <r>
    <x v="22"/>
    <x v="17"/>
    <n v="630.96"/>
    <x v="2"/>
    <n v="630.96"/>
    <x v="0"/>
    <s v="Ronald Morris"/>
    <x v="6"/>
    <n v="35.565342000000001"/>
    <n v="-96.928916999999998"/>
    <x v="2"/>
    <d v="2024-09-08T00:00:00"/>
    <x v="8"/>
    <x v="8317"/>
    <n v="17616915.040000014"/>
  </r>
  <r>
    <x v="10"/>
    <x v="6"/>
    <n v="44.68"/>
    <x v="3"/>
    <n v="178.72"/>
    <x v="2"/>
    <s v="Patricia Smith"/>
    <x v="48"/>
    <n v="44.693947000000001"/>
    <n v="-69.381927000000005"/>
    <x v="0"/>
    <d v="2024-09-08T00:00:00"/>
    <x v="8"/>
    <x v="8318"/>
    <n v="17616915.040000014"/>
  </r>
  <r>
    <x v="21"/>
    <x v="4"/>
    <n v="732.32"/>
    <x v="2"/>
    <n v="732.32"/>
    <x v="3"/>
    <s v="Matthew Johnston"/>
    <x v="19"/>
    <n v="44.045876"/>
    <n v="-72.710685999999995"/>
    <x v="1"/>
    <d v="2024-09-08T00:00:00"/>
    <x v="8"/>
    <x v="8319"/>
    <n v="17616915.040000014"/>
  </r>
  <r>
    <x v="11"/>
    <x v="1"/>
    <n v="206.88"/>
    <x v="4"/>
    <n v="620.64"/>
    <x v="0"/>
    <s v="Courtney Smith"/>
    <x v="1"/>
    <n v="40.349457000000001"/>
    <n v="-88.986136999999999"/>
    <x v="1"/>
    <d v="2024-09-08T00:00:00"/>
    <x v="8"/>
    <x v="8320"/>
    <n v="17616915.040000014"/>
  </r>
  <r>
    <x v="14"/>
    <x v="16"/>
    <n v="2061.0300000000002"/>
    <x v="0"/>
    <n v="4122.0600000000004"/>
    <x v="2"/>
    <s v="Jeffrey Wood"/>
    <x v="21"/>
    <n v="41.680892999999998"/>
    <n v="-71.511780000000002"/>
    <x v="0"/>
    <d v="2024-09-08T00:00:00"/>
    <x v="8"/>
    <x v="8321"/>
    <n v="17616915.040000014"/>
  </r>
  <r>
    <x v="2"/>
    <x v="17"/>
    <n v="479.07"/>
    <x v="0"/>
    <n v="958.14"/>
    <x v="3"/>
    <s v="Stephanie Garner"/>
    <x v="47"/>
    <n v="42.011538999999999"/>
    <n v="-93.210526000000002"/>
    <x v="1"/>
    <d v="2024-09-08T00:00:00"/>
    <x v="8"/>
    <x v="8322"/>
    <n v="17616915.040000014"/>
  </r>
  <r>
    <x v="2"/>
    <x v="22"/>
    <n v="398.63"/>
    <x v="4"/>
    <n v="1195.8899999999999"/>
    <x v="1"/>
    <s v="Laura Davis"/>
    <x v="32"/>
    <n v="44.240459000000001"/>
    <n v="-114.47882799999999"/>
    <x v="4"/>
    <d v="2024-09-08T00:00:00"/>
    <x v="8"/>
    <x v="8323"/>
    <n v="17616915.040000014"/>
  </r>
  <r>
    <x v="19"/>
    <x v="8"/>
    <n v="657.18"/>
    <x v="0"/>
    <n v="1314.36"/>
    <x v="1"/>
    <s v="Gerald Gutierrez"/>
    <x v="1"/>
    <n v="40.349457000000001"/>
    <n v="-88.986136999999999"/>
    <x v="2"/>
    <d v="2024-09-08T00:00:00"/>
    <x v="8"/>
    <x v="8324"/>
    <n v="17616915.040000014"/>
  </r>
  <r>
    <x v="0"/>
    <x v="2"/>
    <n v="13.95"/>
    <x v="4"/>
    <n v="41.849999999999994"/>
    <x v="3"/>
    <s v="Dave Lyons"/>
    <x v="15"/>
    <n v="35.630065999999999"/>
    <n v="-79.806419000000005"/>
    <x v="2"/>
    <d v="2024-09-08T00:00:00"/>
    <x v="8"/>
    <x v="8325"/>
    <n v="17616915.040000014"/>
  </r>
  <r>
    <x v="5"/>
    <x v="9"/>
    <n v="1643.93"/>
    <x v="3"/>
    <n v="6575.72"/>
    <x v="0"/>
    <s v="Kendra Mann"/>
    <x v="29"/>
    <n v="38.526600000000002"/>
    <n v="-96.726485999999994"/>
    <x v="2"/>
    <d v="2024-09-08T00:00:00"/>
    <x v="8"/>
    <x v="8326"/>
    <n v="17616915.040000014"/>
  </r>
  <r>
    <x v="9"/>
    <x v="21"/>
    <n v="155.06"/>
    <x v="0"/>
    <n v="310.12"/>
    <x v="1"/>
    <s v="Angela Hardy"/>
    <x v="18"/>
    <n v="31.054487000000002"/>
    <n v="-97.563461000000004"/>
    <x v="1"/>
    <d v="2024-09-08T00:00:00"/>
    <x v="8"/>
    <x v="8327"/>
    <n v="17616915.040000014"/>
  </r>
  <r>
    <x v="17"/>
    <x v="4"/>
    <n v="729.24"/>
    <x v="2"/>
    <n v="729.24"/>
    <x v="2"/>
    <s v="David Walsh"/>
    <x v="4"/>
    <n v="32.741646000000003"/>
    <n v="-89.678696000000002"/>
    <x v="1"/>
    <d v="2024-09-08T00:00:00"/>
    <x v="8"/>
    <x v="2976"/>
    <n v="17616915.040000014"/>
  </r>
  <r>
    <x v="7"/>
    <x v="14"/>
    <n v="579.54"/>
    <x v="0"/>
    <n v="1159.08"/>
    <x v="1"/>
    <s v="Philip Shah"/>
    <x v="12"/>
    <n v="34.969704"/>
    <n v="-92.373123000000007"/>
    <x v="0"/>
    <d v="2024-09-08T00:00:00"/>
    <x v="8"/>
    <x v="8328"/>
    <n v="17616915.040000014"/>
  </r>
  <r>
    <x v="19"/>
    <x v="9"/>
    <n v="1195.6600000000001"/>
    <x v="0"/>
    <n v="2391.3200000000002"/>
    <x v="1"/>
    <s v="William Holt"/>
    <x v="24"/>
    <n v="21.094318000000001"/>
    <n v="-157.49833699999999"/>
    <x v="0"/>
    <d v="2024-09-08T00:00:00"/>
    <x v="8"/>
    <x v="8329"/>
    <n v="17616915.040000014"/>
  </r>
  <r>
    <x v="23"/>
    <x v="12"/>
    <n v="935.56"/>
    <x v="4"/>
    <n v="2806.68"/>
    <x v="1"/>
    <s v="Kathryn Adams"/>
    <x v="42"/>
    <n v="39.063946000000001"/>
    <n v="-76.802100999999993"/>
    <x v="2"/>
    <d v="2024-09-08T00:00:00"/>
    <x v="8"/>
    <x v="8330"/>
    <n v="17616915.040000014"/>
  </r>
  <r>
    <x v="12"/>
    <x v="22"/>
    <n v="396.91"/>
    <x v="1"/>
    <n v="1984.5500000000002"/>
    <x v="0"/>
    <s v="Karen Howard"/>
    <x v="26"/>
    <n v="37.769337"/>
    <n v="-78.169967999999997"/>
    <x v="2"/>
    <d v="2024-09-08T00:00:00"/>
    <x v="8"/>
    <x v="8331"/>
    <n v="17616915.040000014"/>
  </r>
  <r>
    <x v="0"/>
    <x v="0"/>
    <n v="305.38"/>
    <x v="4"/>
    <n v="916.14"/>
    <x v="0"/>
    <s v="Timothy Moore"/>
    <x v="42"/>
    <n v="39.063946000000001"/>
    <n v="-76.802100999999993"/>
    <x v="3"/>
    <d v="2024-09-08T00:00:00"/>
    <x v="8"/>
    <x v="8332"/>
    <n v="17616915.040000014"/>
  </r>
  <r>
    <x v="9"/>
    <x v="3"/>
    <n v="234.47"/>
    <x v="1"/>
    <n v="1172.3499999999999"/>
    <x v="1"/>
    <s v="Barbara Richardson"/>
    <x v="43"/>
    <n v="47.528911999999998"/>
    <n v="-99.784012000000004"/>
    <x v="1"/>
    <d v="2024-09-08T00:00:00"/>
    <x v="8"/>
    <x v="8333"/>
    <n v="17616915.040000014"/>
  </r>
  <r>
    <x v="8"/>
    <x v="15"/>
    <n v="180.53"/>
    <x v="2"/>
    <n v="180.53"/>
    <x v="1"/>
    <s v="Carla Ford"/>
    <x v="31"/>
    <n v="33.856892000000002"/>
    <n v="-80.945007000000004"/>
    <x v="1"/>
    <d v="2024-09-08T00:00:00"/>
    <x v="8"/>
    <x v="8334"/>
    <n v="17616915.040000014"/>
  </r>
  <r>
    <x v="3"/>
    <x v="22"/>
    <n v="415.46"/>
    <x v="3"/>
    <n v="1661.84"/>
    <x v="1"/>
    <s v="Wanda Banks"/>
    <x v="33"/>
    <n v="44.268543000000001"/>
    <n v="-89.616507999999996"/>
    <x v="3"/>
    <d v="2024-09-08T00:00:00"/>
    <x v="8"/>
    <x v="8335"/>
    <n v="17616915.040000014"/>
  </r>
  <r>
    <x v="0"/>
    <x v="10"/>
    <n v="1943.55"/>
    <x v="1"/>
    <n v="9717.75"/>
    <x v="2"/>
    <s v="Mrs. Beth Allison"/>
    <x v="14"/>
    <n v="40.298904"/>
    <n v="-74.521011000000001"/>
    <x v="2"/>
    <d v="2024-09-08T00:00:00"/>
    <x v="8"/>
    <x v="8336"/>
    <n v="17616915.040000014"/>
  </r>
  <r>
    <x v="3"/>
    <x v="20"/>
    <n v="147.5"/>
    <x v="2"/>
    <n v="147.5"/>
    <x v="0"/>
    <s v="Zachary Reed"/>
    <x v="33"/>
    <n v="44.268543000000001"/>
    <n v="-89.616507999999996"/>
    <x v="2"/>
    <d v="2024-09-08T00:00:00"/>
    <x v="8"/>
    <x v="6307"/>
    <n v="17616915.040000014"/>
  </r>
  <r>
    <x v="11"/>
    <x v="10"/>
    <n v="2192.88"/>
    <x v="4"/>
    <n v="6578.64"/>
    <x v="2"/>
    <s v="Robert Ross"/>
    <x v="31"/>
    <n v="33.856892000000002"/>
    <n v="-80.945007000000004"/>
    <x v="1"/>
    <d v="2024-09-08T00:00:00"/>
    <x v="8"/>
    <x v="8337"/>
    <n v="17616915.040000014"/>
  </r>
  <r>
    <x v="14"/>
    <x v="4"/>
    <n v="469.35"/>
    <x v="3"/>
    <n v="1877.4"/>
    <x v="1"/>
    <s v="Robert Roy"/>
    <x v="21"/>
    <n v="41.680892999999998"/>
    <n v="-71.511780000000002"/>
    <x v="0"/>
    <d v="2024-09-08T00:00:00"/>
    <x v="8"/>
    <x v="8338"/>
    <n v="17616915.040000014"/>
  </r>
  <r>
    <x v="16"/>
    <x v="12"/>
    <n v="967.65"/>
    <x v="3"/>
    <n v="3870.6"/>
    <x v="1"/>
    <s v="Casey Fleming"/>
    <x v="12"/>
    <n v="34.969704"/>
    <n v="-92.373123000000007"/>
    <x v="4"/>
    <d v="2024-09-08T00:00:00"/>
    <x v="8"/>
    <x v="8339"/>
    <n v="17616915.040000014"/>
  </r>
  <r>
    <x v="11"/>
    <x v="4"/>
    <n v="332.71"/>
    <x v="2"/>
    <n v="332.71"/>
    <x v="0"/>
    <s v="Aaron Williams"/>
    <x v="3"/>
    <n v="41.597782000000002"/>
    <n v="-72.755370999999997"/>
    <x v="0"/>
    <d v="2024-09-08T00:00:00"/>
    <x v="8"/>
    <x v="8340"/>
    <n v="17616915.040000014"/>
  </r>
  <r>
    <x v="4"/>
    <x v="14"/>
    <n v="465.65"/>
    <x v="1"/>
    <n v="2328.25"/>
    <x v="1"/>
    <s v="Melissa Oliver"/>
    <x v="4"/>
    <n v="32.741646000000003"/>
    <n v="-89.678696000000002"/>
    <x v="2"/>
    <d v="2024-09-08T00:00:00"/>
    <x v="8"/>
    <x v="8341"/>
    <n v="17616915.040000014"/>
  </r>
  <r>
    <x v="12"/>
    <x v="15"/>
    <n v="184.37"/>
    <x v="2"/>
    <n v="184.37"/>
    <x v="2"/>
    <s v="Amber Jones"/>
    <x v="10"/>
    <n v="38.491225999999997"/>
    <n v="-80.954455999999993"/>
    <x v="1"/>
    <d v="2024-09-08T00:00:00"/>
    <x v="8"/>
    <x v="8342"/>
    <n v="17616915.040000014"/>
  </r>
  <r>
    <x v="18"/>
    <x v="15"/>
    <n v="149.85"/>
    <x v="3"/>
    <n v="599.4"/>
    <x v="3"/>
    <s v="Mrs. Ashley Potter"/>
    <x v="6"/>
    <n v="35.565342000000001"/>
    <n v="-96.928916999999998"/>
    <x v="0"/>
    <d v="2024-09-08T00:00:00"/>
    <x v="8"/>
    <x v="8343"/>
    <n v="17616915.040000014"/>
  </r>
  <r>
    <x v="17"/>
    <x v="4"/>
    <n v="218.42"/>
    <x v="4"/>
    <n v="655.26"/>
    <x v="2"/>
    <s v="Jeff Myers"/>
    <x v="3"/>
    <n v="41.597782000000002"/>
    <n v="-72.755370999999997"/>
    <x v="2"/>
    <d v="2024-09-08T00:00:00"/>
    <x v="8"/>
    <x v="8344"/>
    <n v="17616915.040000014"/>
  </r>
  <r>
    <x v="6"/>
    <x v="3"/>
    <n v="349.92"/>
    <x v="2"/>
    <n v="349.92"/>
    <x v="2"/>
    <s v="William Buck"/>
    <x v="34"/>
    <n v="42.755966000000001"/>
    <n v="-107.30249000000001"/>
    <x v="0"/>
    <d v="2024-09-08T00:00:00"/>
    <x v="8"/>
    <x v="8345"/>
    <n v="17616915.040000014"/>
  </r>
  <r>
    <x v="23"/>
    <x v="6"/>
    <n v="13.89"/>
    <x v="1"/>
    <n v="69.45"/>
    <x v="0"/>
    <s v="Dawn Hansen"/>
    <x v="30"/>
    <n v="44.572020999999999"/>
    <n v="-122.070938"/>
    <x v="4"/>
    <d v="2024-09-08T00:00:00"/>
    <x v="8"/>
    <x v="8346"/>
    <n v="17616915.040000014"/>
  </r>
  <r>
    <x v="17"/>
    <x v="9"/>
    <n v="576.32000000000005"/>
    <x v="4"/>
    <n v="1728.96"/>
    <x v="1"/>
    <s v="Fred Coleman"/>
    <x v="41"/>
    <n v="38.313515000000002"/>
    <n v="-117.055374"/>
    <x v="3"/>
    <d v="2024-09-08T00:00:00"/>
    <x v="8"/>
    <x v="8347"/>
    <n v="17616915.040000014"/>
  </r>
  <r>
    <x v="7"/>
    <x v="14"/>
    <n v="543.17999999999995"/>
    <x v="0"/>
    <n v="1086.3599999999999"/>
    <x v="3"/>
    <s v="Shelley Horn"/>
    <x v="3"/>
    <n v="41.597782000000002"/>
    <n v="-72.755370999999997"/>
    <x v="4"/>
    <d v="2024-09-09T00:00:00"/>
    <x v="8"/>
    <x v="8348"/>
    <n v="17616915.040000014"/>
  </r>
  <r>
    <x v="11"/>
    <x v="2"/>
    <n v="37.29"/>
    <x v="2"/>
    <n v="37.29"/>
    <x v="0"/>
    <s v="Casey Williams"/>
    <x v="31"/>
    <n v="33.856892000000002"/>
    <n v="-80.945007000000004"/>
    <x v="0"/>
    <d v="2024-09-09T00:00:00"/>
    <x v="8"/>
    <x v="8349"/>
    <n v="17616915.040000014"/>
  </r>
  <r>
    <x v="16"/>
    <x v="19"/>
    <n v="1864.74"/>
    <x v="1"/>
    <n v="9323.7000000000007"/>
    <x v="3"/>
    <s v="Alexandra Sullivan"/>
    <x v="45"/>
    <n v="44.299782"/>
    <n v="-99.438828000000001"/>
    <x v="0"/>
    <d v="2024-09-09T00:00:00"/>
    <x v="8"/>
    <x v="8350"/>
    <n v="17616915.040000014"/>
  </r>
  <r>
    <x v="5"/>
    <x v="5"/>
    <n v="52.69"/>
    <x v="4"/>
    <n v="158.07"/>
    <x v="1"/>
    <s v="Andrea Jennings"/>
    <x v="48"/>
    <n v="44.693947000000001"/>
    <n v="-69.381927000000005"/>
    <x v="1"/>
    <d v="2024-09-09T00:00:00"/>
    <x v="8"/>
    <x v="8351"/>
    <n v="17616915.040000014"/>
  </r>
  <r>
    <x v="14"/>
    <x v="5"/>
    <n v="61.79"/>
    <x v="3"/>
    <n v="247.16"/>
    <x v="1"/>
    <s v="Matthew Powell"/>
    <x v="20"/>
    <n v="45.694454"/>
    <n v="-93.900192000000004"/>
    <x v="1"/>
    <d v="2024-09-09T00:00:00"/>
    <x v="8"/>
    <x v="8352"/>
    <n v="17616915.040000014"/>
  </r>
  <r>
    <x v="11"/>
    <x v="0"/>
    <n v="226.44"/>
    <x v="2"/>
    <n v="226.44"/>
    <x v="2"/>
    <s v="Darius Nixon"/>
    <x v="27"/>
    <n v="40.388782999999997"/>
    <n v="-82.764915000000002"/>
    <x v="0"/>
    <d v="2024-09-09T00:00:00"/>
    <x v="8"/>
    <x v="8353"/>
    <n v="17616915.040000014"/>
  </r>
  <r>
    <x v="9"/>
    <x v="5"/>
    <n v="53.06"/>
    <x v="2"/>
    <n v="53.06"/>
    <x v="0"/>
    <s v="Elizabeth Rhodes"/>
    <x v="1"/>
    <n v="40.349457000000001"/>
    <n v="-88.986136999999999"/>
    <x v="3"/>
    <d v="2024-09-09T00:00:00"/>
    <x v="8"/>
    <x v="8354"/>
    <n v="17616915.040000014"/>
  </r>
  <r>
    <x v="5"/>
    <x v="19"/>
    <n v="1308.48"/>
    <x v="2"/>
    <n v="1308.48"/>
    <x v="3"/>
    <s v="Michelle Gordon"/>
    <x v="17"/>
    <n v="61.370716000000002"/>
    <n v="-152.40441899999999"/>
    <x v="4"/>
    <d v="2024-09-09T00:00:00"/>
    <x v="8"/>
    <x v="8355"/>
    <n v="17616915.040000014"/>
  </r>
  <r>
    <x v="15"/>
    <x v="7"/>
    <n v="34.61"/>
    <x v="0"/>
    <n v="69.22"/>
    <x v="3"/>
    <s v="Gina James"/>
    <x v="11"/>
    <n v="39.059811000000003"/>
    <n v="-105.311104"/>
    <x v="4"/>
    <d v="2024-09-09T00:00:00"/>
    <x v="8"/>
    <x v="8356"/>
    <n v="17616915.040000014"/>
  </r>
  <r>
    <x v="3"/>
    <x v="6"/>
    <n v="39.880000000000003"/>
    <x v="3"/>
    <n v="159.52000000000001"/>
    <x v="2"/>
    <s v="Steven Wagner"/>
    <x v="48"/>
    <n v="44.693947000000001"/>
    <n v="-69.381927000000005"/>
    <x v="1"/>
    <d v="2024-09-09T00:00:00"/>
    <x v="8"/>
    <x v="8357"/>
    <n v="17616915.040000014"/>
  </r>
  <r>
    <x v="4"/>
    <x v="10"/>
    <n v="2925.07"/>
    <x v="2"/>
    <n v="2925.07"/>
    <x v="2"/>
    <s v="Jared Lang"/>
    <x v="21"/>
    <n v="41.680892999999998"/>
    <n v="-71.511780000000002"/>
    <x v="3"/>
    <d v="2024-09-09T00:00:00"/>
    <x v="8"/>
    <x v="8358"/>
    <n v="17616915.040000014"/>
  </r>
  <r>
    <x v="10"/>
    <x v="6"/>
    <n v="46.05"/>
    <x v="0"/>
    <n v="92.1"/>
    <x v="1"/>
    <s v="Elizabeth Wheeler"/>
    <x v="12"/>
    <n v="34.969704"/>
    <n v="-92.373123000000007"/>
    <x v="4"/>
    <d v="2024-09-09T00:00:00"/>
    <x v="8"/>
    <x v="8359"/>
    <n v="17616915.040000014"/>
  </r>
  <r>
    <x v="7"/>
    <x v="5"/>
    <n v="100"/>
    <x v="2"/>
    <n v="100"/>
    <x v="0"/>
    <s v="Andrea Freeman"/>
    <x v="26"/>
    <n v="37.769337"/>
    <n v="-78.169967999999997"/>
    <x v="1"/>
    <d v="2024-09-09T00:00:00"/>
    <x v="8"/>
    <x v="8360"/>
    <n v="17616915.040000014"/>
  </r>
  <r>
    <x v="11"/>
    <x v="21"/>
    <n v="466.83"/>
    <x v="1"/>
    <n v="2334.15"/>
    <x v="2"/>
    <s v="Sarah Taylor"/>
    <x v="14"/>
    <n v="40.298904"/>
    <n v="-74.521011000000001"/>
    <x v="0"/>
    <d v="2024-09-09T00:00:00"/>
    <x v="8"/>
    <x v="8361"/>
    <n v="17616915.040000014"/>
  </r>
  <r>
    <x v="16"/>
    <x v="17"/>
    <n v="369.16"/>
    <x v="3"/>
    <n v="1476.64"/>
    <x v="0"/>
    <s v="Matthew Flowers"/>
    <x v="7"/>
    <n v="42.230170999999999"/>
    <n v="-71.530106000000004"/>
    <x v="1"/>
    <d v="2024-09-09T00:00:00"/>
    <x v="8"/>
    <x v="8362"/>
    <n v="17616915.040000014"/>
  </r>
  <r>
    <x v="6"/>
    <x v="14"/>
    <n v="539.76"/>
    <x v="4"/>
    <n v="1619.28"/>
    <x v="3"/>
    <s v="Anthony White"/>
    <x v="13"/>
    <n v="40.150032000000003"/>
    <n v="-111.86243399999999"/>
    <x v="3"/>
    <d v="2024-09-09T00:00:00"/>
    <x v="8"/>
    <x v="8363"/>
    <n v="17616915.040000014"/>
  </r>
  <r>
    <x v="20"/>
    <x v="11"/>
    <n v="219.96"/>
    <x v="3"/>
    <n v="879.84"/>
    <x v="3"/>
    <s v="Russell Miller"/>
    <x v="33"/>
    <n v="44.268543000000001"/>
    <n v="-89.616507999999996"/>
    <x v="0"/>
    <d v="2024-09-09T00:00:00"/>
    <x v="8"/>
    <x v="8364"/>
    <n v="17616915.040000014"/>
  </r>
  <r>
    <x v="7"/>
    <x v="4"/>
    <n v="582.48"/>
    <x v="3"/>
    <n v="2329.92"/>
    <x v="2"/>
    <s v="Kevin Guzman"/>
    <x v="25"/>
    <n v="34.840515000000003"/>
    <n v="-106.248482"/>
    <x v="1"/>
    <d v="2024-09-09T00:00:00"/>
    <x v="8"/>
    <x v="8365"/>
    <n v="17616915.040000014"/>
  </r>
  <r>
    <x v="23"/>
    <x v="16"/>
    <n v="1281.9000000000001"/>
    <x v="0"/>
    <n v="2563.8000000000002"/>
    <x v="0"/>
    <s v="Amber Castro"/>
    <x v="48"/>
    <n v="44.693947000000001"/>
    <n v="-69.381927000000005"/>
    <x v="1"/>
    <d v="2024-09-09T00:00:00"/>
    <x v="8"/>
    <x v="8366"/>
    <n v="17616915.040000014"/>
  </r>
  <r>
    <x v="21"/>
    <x v="10"/>
    <n v="2575.38"/>
    <x v="0"/>
    <n v="5150.76"/>
    <x v="2"/>
    <s v="David Chan"/>
    <x v="37"/>
    <n v="38.456085000000002"/>
    <n v="-92.288368000000006"/>
    <x v="2"/>
    <d v="2024-09-09T00:00:00"/>
    <x v="8"/>
    <x v="8367"/>
    <n v="17616915.040000014"/>
  </r>
  <r>
    <x v="4"/>
    <x v="6"/>
    <n v="33.5"/>
    <x v="3"/>
    <n v="134"/>
    <x v="3"/>
    <s v="Gerald Johnson"/>
    <x v="33"/>
    <n v="44.268543000000001"/>
    <n v="-89.616507999999996"/>
    <x v="3"/>
    <d v="2024-09-09T00:00:00"/>
    <x v="8"/>
    <x v="8368"/>
    <n v="17616915.040000014"/>
  </r>
  <r>
    <x v="20"/>
    <x v="18"/>
    <n v="73.38"/>
    <x v="0"/>
    <n v="146.76"/>
    <x v="1"/>
    <s v="Alexandra Harding"/>
    <x v="13"/>
    <n v="40.150032000000003"/>
    <n v="-111.86243399999999"/>
    <x v="4"/>
    <d v="2024-09-09T00:00:00"/>
    <x v="8"/>
    <x v="8369"/>
    <n v="17616915.040000014"/>
  </r>
  <r>
    <x v="11"/>
    <x v="23"/>
    <n v="1197.57"/>
    <x v="1"/>
    <n v="5987.8499999999995"/>
    <x v="1"/>
    <s v="Bethany Brown"/>
    <x v="11"/>
    <n v="39.059811000000003"/>
    <n v="-105.311104"/>
    <x v="4"/>
    <d v="2024-09-09T00:00:00"/>
    <x v="8"/>
    <x v="8370"/>
    <n v="17616915.040000014"/>
  </r>
  <r>
    <x v="3"/>
    <x v="13"/>
    <n v="400.79"/>
    <x v="3"/>
    <n v="1603.16"/>
    <x v="1"/>
    <s v="Kristie Alexander"/>
    <x v="18"/>
    <n v="31.054487000000002"/>
    <n v="-97.563461000000004"/>
    <x v="1"/>
    <d v="2024-09-10T00:00:00"/>
    <x v="8"/>
    <x v="6351"/>
    <n v="17616915.040000014"/>
  </r>
  <r>
    <x v="7"/>
    <x v="18"/>
    <n v="74.81"/>
    <x v="4"/>
    <n v="224.43"/>
    <x v="2"/>
    <s v="Stephanie Olson"/>
    <x v="16"/>
    <n v="35.747844999999998"/>
    <n v="-86.692345000000003"/>
    <x v="3"/>
    <d v="2024-09-10T00:00:00"/>
    <x v="8"/>
    <x v="8371"/>
    <n v="17616915.040000014"/>
  </r>
  <r>
    <x v="9"/>
    <x v="20"/>
    <n v="137.44"/>
    <x v="4"/>
    <n v="412.32"/>
    <x v="1"/>
    <s v="Danielle Sullivan"/>
    <x v="14"/>
    <n v="40.298904"/>
    <n v="-74.521011000000001"/>
    <x v="0"/>
    <d v="2024-09-10T00:00:00"/>
    <x v="8"/>
    <x v="8372"/>
    <n v="17616915.040000014"/>
  </r>
  <r>
    <x v="13"/>
    <x v="6"/>
    <n v="26.51"/>
    <x v="0"/>
    <n v="53.02"/>
    <x v="3"/>
    <s v="Anthony Schneider"/>
    <x v="18"/>
    <n v="31.054487000000002"/>
    <n v="-97.563461000000004"/>
    <x v="2"/>
    <d v="2024-09-10T00:00:00"/>
    <x v="8"/>
    <x v="8373"/>
    <n v="17616915.040000014"/>
  </r>
  <r>
    <x v="12"/>
    <x v="10"/>
    <n v="2402.4699999999998"/>
    <x v="3"/>
    <n v="9609.8799999999992"/>
    <x v="1"/>
    <s v="Harry Carter"/>
    <x v="8"/>
    <n v="27.766279000000001"/>
    <n v="-81.686783000000005"/>
    <x v="1"/>
    <d v="2024-09-10T00:00:00"/>
    <x v="8"/>
    <x v="8374"/>
    <n v="17616915.040000014"/>
  </r>
  <r>
    <x v="13"/>
    <x v="12"/>
    <n v="762.05"/>
    <x v="0"/>
    <n v="1524.1"/>
    <x v="1"/>
    <s v="Mark Villanueva"/>
    <x v="16"/>
    <n v="35.747844999999998"/>
    <n v="-86.692345000000003"/>
    <x v="4"/>
    <d v="2024-09-10T00:00:00"/>
    <x v="8"/>
    <x v="8375"/>
    <n v="17616915.040000014"/>
  </r>
  <r>
    <x v="17"/>
    <x v="8"/>
    <n v="206.87"/>
    <x v="3"/>
    <n v="827.48"/>
    <x v="0"/>
    <s v="Shannon Forbes"/>
    <x v="23"/>
    <n v="31.169546"/>
    <n v="-91.867805000000004"/>
    <x v="3"/>
    <d v="2024-09-10T00:00:00"/>
    <x v="8"/>
    <x v="8376"/>
    <n v="17616915.040000014"/>
  </r>
  <r>
    <x v="17"/>
    <x v="14"/>
    <n v="700.19"/>
    <x v="4"/>
    <n v="2100.5700000000002"/>
    <x v="2"/>
    <s v="Ricky Vincent"/>
    <x v="37"/>
    <n v="38.456085000000002"/>
    <n v="-92.288368000000006"/>
    <x v="4"/>
    <d v="2024-09-10T00:00:00"/>
    <x v="8"/>
    <x v="8377"/>
    <n v="17616915.040000014"/>
  </r>
  <r>
    <x v="23"/>
    <x v="15"/>
    <n v="136.11000000000001"/>
    <x v="1"/>
    <n v="680.55000000000007"/>
    <x v="3"/>
    <s v="Beth Davis"/>
    <x v="49"/>
    <n v="42.165725999999999"/>
    <n v="-74.948051000000007"/>
    <x v="0"/>
    <d v="2024-09-10T00:00:00"/>
    <x v="8"/>
    <x v="2035"/>
    <n v="17616915.040000014"/>
  </r>
  <r>
    <x v="20"/>
    <x v="18"/>
    <n v="125.52"/>
    <x v="3"/>
    <n v="502.08"/>
    <x v="2"/>
    <s v="James Carter"/>
    <x v="29"/>
    <n v="38.526600000000002"/>
    <n v="-96.726485999999994"/>
    <x v="0"/>
    <d v="2024-09-10T00:00:00"/>
    <x v="8"/>
    <x v="8378"/>
    <n v="17616915.040000014"/>
  </r>
  <r>
    <x v="2"/>
    <x v="0"/>
    <n v="179.99"/>
    <x v="3"/>
    <n v="719.96"/>
    <x v="0"/>
    <s v="Patrick Callahan"/>
    <x v="20"/>
    <n v="45.694454"/>
    <n v="-93.900192000000004"/>
    <x v="2"/>
    <d v="2024-09-10T00:00:00"/>
    <x v="8"/>
    <x v="8379"/>
    <n v="17616915.040000014"/>
  </r>
  <r>
    <x v="8"/>
    <x v="17"/>
    <n v="705"/>
    <x v="1"/>
    <n v="3525"/>
    <x v="2"/>
    <s v="Maurice Dillon"/>
    <x v="30"/>
    <n v="44.572020999999999"/>
    <n v="-122.070938"/>
    <x v="2"/>
    <d v="2024-09-10T00:00:00"/>
    <x v="8"/>
    <x v="8380"/>
    <n v="17616915.040000014"/>
  </r>
  <r>
    <x v="18"/>
    <x v="3"/>
    <n v="479.49"/>
    <x v="3"/>
    <n v="1917.96"/>
    <x v="1"/>
    <s v="Patricia Cameron"/>
    <x v="45"/>
    <n v="44.299782"/>
    <n v="-99.438828000000001"/>
    <x v="2"/>
    <d v="2024-09-10T00:00:00"/>
    <x v="8"/>
    <x v="8381"/>
    <n v="17616915.040000014"/>
  </r>
  <r>
    <x v="22"/>
    <x v="20"/>
    <n v="188.9"/>
    <x v="1"/>
    <n v="944.5"/>
    <x v="2"/>
    <s v="Sandra Phillips"/>
    <x v="35"/>
    <n v="46.921925000000002"/>
    <n v="-110.454353"/>
    <x v="2"/>
    <d v="2024-09-10T00:00:00"/>
    <x v="8"/>
    <x v="8382"/>
    <n v="17616915.040000014"/>
  </r>
  <r>
    <x v="6"/>
    <x v="14"/>
    <n v="490.3"/>
    <x v="1"/>
    <n v="2451.5"/>
    <x v="0"/>
    <s v="Shannon Ford"/>
    <x v="29"/>
    <n v="38.526600000000002"/>
    <n v="-96.726485999999994"/>
    <x v="1"/>
    <d v="2024-09-10T00:00:00"/>
    <x v="8"/>
    <x v="8383"/>
    <n v="17616915.040000014"/>
  </r>
  <r>
    <x v="19"/>
    <x v="23"/>
    <n v="458.97"/>
    <x v="1"/>
    <n v="2294.8500000000004"/>
    <x v="3"/>
    <s v="Victor Foster"/>
    <x v="11"/>
    <n v="39.059811000000003"/>
    <n v="-105.311104"/>
    <x v="1"/>
    <d v="2024-09-10T00:00:00"/>
    <x v="8"/>
    <x v="8384"/>
    <n v="17616915.040000014"/>
  </r>
  <r>
    <x v="4"/>
    <x v="4"/>
    <n v="297.61"/>
    <x v="4"/>
    <n v="892.83"/>
    <x v="3"/>
    <s v="Theresa Jackson"/>
    <x v="11"/>
    <n v="39.059811000000003"/>
    <n v="-105.311104"/>
    <x v="2"/>
    <d v="2024-09-10T00:00:00"/>
    <x v="8"/>
    <x v="8385"/>
    <n v="17616915.040000014"/>
  </r>
  <r>
    <x v="5"/>
    <x v="3"/>
    <n v="341.01"/>
    <x v="0"/>
    <n v="682.02"/>
    <x v="2"/>
    <s v="Jessica Gordon"/>
    <x v="30"/>
    <n v="44.572020999999999"/>
    <n v="-122.070938"/>
    <x v="1"/>
    <d v="2024-09-10T00:00:00"/>
    <x v="8"/>
    <x v="8386"/>
    <n v="17616915.040000014"/>
  </r>
  <r>
    <x v="0"/>
    <x v="18"/>
    <n v="79.22"/>
    <x v="3"/>
    <n v="316.88"/>
    <x v="0"/>
    <s v="Michael Velazquez"/>
    <x v="43"/>
    <n v="47.528911999999998"/>
    <n v="-99.784012000000004"/>
    <x v="2"/>
    <d v="2024-09-10T00:00:00"/>
    <x v="8"/>
    <x v="8387"/>
    <n v="17616915.040000014"/>
  </r>
  <r>
    <x v="23"/>
    <x v="3"/>
    <n v="152.41999999999999"/>
    <x v="3"/>
    <n v="609.67999999999995"/>
    <x v="1"/>
    <s v="Angel Michael"/>
    <x v="28"/>
    <n v="32.806671000000001"/>
    <n v="-86.791129999999995"/>
    <x v="2"/>
    <d v="2024-09-10T00:00:00"/>
    <x v="8"/>
    <x v="8388"/>
    <n v="17616915.040000014"/>
  </r>
  <r>
    <x v="5"/>
    <x v="11"/>
    <n v="216.97"/>
    <x v="3"/>
    <n v="867.88"/>
    <x v="3"/>
    <s v="Sara Velez DDS"/>
    <x v="48"/>
    <n v="44.693947000000001"/>
    <n v="-69.381927000000005"/>
    <x v="0"/>
    <d v="2024-09-10T00:00:00"/>
    <x v="8"/>
    <x v="8389"/>
    <n v="17616915.040000014"/>
  </r>
  <r>
    <x v="11"/>
    <x v="23"/>
    <n v="618.55999999999995"/>
    <x v="2"/>
    <n v="618.55999999999995"/>
    <x v="2"/>
    <s v="Dustin Edwards"/>
    <x v="24"/>
    <n v="21.094318000000001"/>
    <n v="-157.49833699999999"/>
    <x v="1"/>
    <d v="2024-09-10T00:00:00"/>
    <x v="8"/>
    <x v="8390"/>
    <n v="17616915.040000014"/>
  </r>
  <r>
    <x v="15"/>
    <x v="0"/>
    <n v="340.93"/>
    <x v="1"/>
    <n v="1704.65"/>
    <x v="3"/>
    <s v="Justin Jones"/>
    <x v="31"/>
    <n v="33.856892000000002"/>
    <n v="-80.945007000000004"/>
    <x v="0"/>
    <d v="2024-09-10T00:00:00"/>
    <x v="8"/>
    <x v="8391"/>
    <n v="17616915.040000014"/>
  </r>
  <r>
    <x v="20"/>
    <x v="19"/>
    <n v="379.44"/>
    <x v="1"/>
    <n v="1897.2"/>
    <x v="3"/>
    <s v="William Zamora"/>
    <x v="24"/>
    <n v="21.094318000000001"/>
    <n v="-157.49833699999999"/>
    <x v="2"/>
    <d v="2024-09-10T00:00:00"/>
    <x v="8"/>
    <x v="8392"/>
    <n v="17616915.040000014"/>
  </r>
  <r>
    <x v="11"/>
    <x v="14"/>
    <n v="741.06"/>
    <x v="4"/>
    <n v="2223.1799999999998"/>
    <x v="3"/>
    <s v="Elizabeth Johnston"/>
    <x v="14"/>
    <n v="40.298904"/>
    <n v="-74.521011000000001"/>
    <x v="3"/>
    <d v="2024-09-10T00:00:00"/>
    <x v="8"/>
    <x v="8393"/>
    <n v="17616915.040000014"/>
  </r>
  <r>
    <x v="9"/>
    <x v="3"/>
    <n v="162.99"/>
    <x v="3"/>
    <n v="651.96"/>
    <x v="3"/>
    <s v="Aaron Beck"/>
    <x v="7"/>
    <n v="42.230170999999999"/>
    <n v="-71.530106000000004"/>
    <x v="0"/>
    <d v="2024-09-10T00:00:00"/>
    <x v="8"/>
    <x v="8394"/>
    <n v="17616915.040000014"/>
  </r>
  <r>
    <x v="19"/>
    <x v="1"/>
    <n v="247.16"/>
    <x v="4"/>
    <n v="741.48"/>
    <x v="0"/>
    <s v="Patrick Reyes"/>
    <x v="21"/>
    <n v="41.680892999999998"/>
    <n v="-71.511780000000002"/>
    <x v="0"/>
    <d v="2024-09-10T00:00:00"/>
    <x v="8"/>
    <x v="8395"/>
    <n v="17616915.040000014"/>
  </r>
  <r>
    <x v="5"/>
    <x v="1"/>
    <n v="322.43"/>
    <x v="0"/>
    <n v="644.86"/>
    <x v="0"/>
    <s v="Ryan Deleon"/>
    <x v="19"/>
    <n v="44.045876"/>
    <n v="-72.710685999999995"/>
    <x v="2"/>
    <d v="2024-09-10T00:00:00"/>
    <x v="8"/>
    <x v="8396"/>
    <n v="17616915.040000014"/>
  </r>
  <r>
    <x v="22"/>
    <x v="13"/>
    <n v="973.17"/>
    <x v="4"/>
    <n v="2919.5099999999998"/>
    <x v="0"/>
    <s v="Christopher Wallace"/>
    <x v="47"/>
    <n v="42.011538999999999"/>
    <n v="-93.210526000000002"/>
    <x v="1"/>
    <d v="2024-09-10T00:00:00"/>
    <x v="8"/>
    <x v="8397"/>
    <n v="17616915.040000014"/>
  </r>
  <r>
    <x v="22"/>
    <x v="8"/>
    <n v="472.34"/>
    <x v="3"/>
    <n v="1889.36"/>
    <x v="0"/>
    <s v="Anna Williamson"/>
    <x v="28"/>
    <n v="32.806671000000001"/>
    <n v="-86.791129999999995"/>
    <x v="1"/>
    <d v="2024-09-11T00:00:00"/>
    <x v="8"/>
    <x v="8398"/>
    <n v="17616915.040000014"/>
  </r>
  <r>
    <x v="4"/>
    <x v="23"/>
    <n v="895.75"/>
    <x v="4"/>
    <n v="2687.25"/>
    <x v="2"/>
    <s v="Christopher Walker"/>
    <x v="15"/>
    <n v="35.630065999999999"/>
    <n v="-79.806419000000005"/>
    <x v="4"/>
    <d v="2024-09-11T00:00:00"/>
    <x v="8"/>
    <x v="8399"/>
    <n v="17616915.040000014"/>
  </r>
  <r>
    <x v="2"/>
    <x v="12"/>
    <n v="465.26"/>
    <x v="3"/>
    <n v="1861.04"/>
    <x v="0"/>
    <s v="Joseph Conway"/>
    <x v="2"/>
    <n v="40.590752000000002"/>
    <n v="-77.209755000000001"/>
    <x v="1"/>
    <d v="2024-09-11T00:00:00"/>
    <x v="8"/>
    <x v="8400"/>
    <n v="17616915.040000014"/>
  </r>
  <r>
    <x v="18"/>
    <x v="2"/>
    <n v="49.48"/>
    <x v="1"/>
    <n v="247.39999999999998"/>
    <x v="1"/>
    <s v="Michael Walters"/>
    <x v="35"/>
    <n v="46.921925000000002"/>
    <n v="-110.454353"/>
    <x v="4"/>
    <d v="2024-09-11T00:00:00"/>
    <x v="8"/>
    <x v="6060"/>
    <n v="17616915.040000014"/>
  </r>
  <r>
    <x v="18"/>
    <x v="17"/>
    <n v="371.94"/>
    <x v="1"/>
    <n v="1859.7"/>
    <x v="2"/>
    <s v="Mary Conner"/>
    <x v="3"/>
    <n v="41.597782000000002"/>
    <n v="-72.755370999999997"/>
    <x v="1"/>
    <d v="2024-09-11T00:00:00"/>
    <x v="8"/>
    <x v="8401"/>
    <n v="17616915.040000014"/>
  </r>
  <r>
    <x v="23"/>
    <x v="18"/>
    <n v="66.959999999999994"/>
    <x v="1"/>
    <n v="334.79999999999995"/>
    <x v="3"/>
    <s v="Sandy Johnston"/>
    <x v="3"/>
    <n v="41.597782000000002"/>
    <n v="-72.755370999999997"/>
    <x v="2"/>
    <d v="2024-09-11T00:00:00"/>
    <x v="8"/>
    <x v="8402"/>
    <n v="17616915.040000014"/>
  </r>
  <r>
    <x v="17"/>
    <x v="14"/>
    <n v="744.22"/>
    <x v="0"/>
    <n v="1488.44"/>
    <x v="0"/>
    <s v="Jessica Swanson"/>
    <x v="2"/>
    <n v="40.590752000000002"/>
    <n v="-77.209755000000001"/>
    <x v="3"/>
    <d v="2024-09-11T00:00:00"/>
    <x v="8"/>
    <x v="8403"/>
    <n v="17616915.040000014"/>
  </r>
  <r>
    <x v="17"/>
    <x v="18"/>
    <n v="46.85"/>
    <x v="0"/>
    <n v="93.7"/>
    <x v="2"/>
    <s v="Melissa Fisher"/>
    <x v="36"/>
    <n v="39.849426000000001"/>
    <n v="-86.258278000000004"/>
    <x v="3"/>
    <d v="2024-09-11T00:00:00"/>
    <x v="8"/>
    <x v="8404"/>
    <n v="17616915.040000014"/>
  </r>
  <r>
    <x v="20"/>
    <x v="6"/>
    <n v="35.49"/>
    <x v="3"/>
    <n v="141.96"/>
    <x v="1"/>
    <s v="Frank Baker"/>
    <x v="32"/>
    <n v="44.240459000000001"/>
    <n v="-114.47882799999999"/>
    <x v="2"/>
    <d v="2024-09-11T00:00:00"/>
    <x v="8"/>
    <x v="8405"/>
    <n v="17616915.040000014"/>
  </r>
  <r>
    <x v="15"/>
    <x v="9"/>
    <n v="1631.8"/>
    <x v="0"/>
    <n v="3263.6"/>
    <x v="1"/>
    <s v="Cheryl Martinez"/>
    <x v="31"/>
    <n v="33.856892000000002"/>
    <n v="-80.945007000000004"/>
    <x v="4"/>
    <d v="2024-09-11T00:00:00"/>
    <x v="8"/>
    <x v="8406"/>
    <n v="17616915.040000014"/>
  </r>
  <r>
    <x v="12"/>
    <x v="10"/>
    <n v="1631.02"/>
    <x v="3"/>
    <n v="6524.08"/>
    <x v="2"/>
    <s v="Kathryn Lawrence"/>
    <x v="22"/>
    <n v="43.452491999999999"/>
    <n v="-71.563896"/>
    <x v="3"/>
    <d v="2024-09-11T00:00:00"/>
    <x v="8"/>
    <x v="8407"/>
    <n v="17616915.040000014"/>
  </r>
  <r>
    <x v="12"/>
    <x v="12"/>
    <n v="328.95"/>
    <x v="0"/>
    <n v="657.9"/>
    <x v="2"/>
    <s v="Jared Barton"/>
    <x v="11"/>
    <n v="39.059811000000003"/>
    <n v="-105.311104"/>
    <x v="1"/>
    <d v="2024-09-11T00:00:00"/>
    <x v="8"/>
    <x v="8408"/>
    <n v="17616915.040000014"/>
  </r>
  <r>
    <x v="6"/>
    <x v="10"/>
    <n v="2334.19"/>
    <x v="4"/>
    <n v="7002.57"/>
    <x v="2"/>
    <s v="Stephanie Valdez"/>
    <x v="1"/>
    <n v="40.349457000000001"/>
    <n v="-88.986136999999999"/>
    <x v="3"/>
    <d v="2024-09-11T00:00:00"/>
    <x v="8"/>
    <x v="8409"/>
    <n v="17616915.040000014"/>
  </r>
  <r>
    <x v="16"/>
    <x v="10"/>
    <n v="1580.4"/>
    <x v="3"/>
    <n v="6321.6"/>
    <x v="3"/>
    <s v="Lauren Jackson"/>
    <x v="9"/>
    <n v="43.326618000000003"/>
    <n v="-84.536095000000003"/>
    <x v="4"/>
    <d v="2024-09-11T00:00:00"/>
    <x v="8"/>
    <x v="8410"/>
    <n v="17616915.040000014"/>
  </r>
  <r>
    <x v="1"/>
    <x v="16"/>
    <n v="1897.44"/>
    <x v="1"/>
    <n v="9487.2000000000007"/>
    <x v="1"/>
    <s v="Dakota Braun"/>
    <x v="48"/>
    <n v="44.693947000000001"/>
    <n v="-69.381927000000005"/>
    <x v="2"/>
    <d v="2024-09-11T00:00:00"/>
    <x v="8"/>
    <x v="8411"/>
    <n v="17616915.040000014"/>
  </r>
  <r>
    <x v="21"/>
    <x v="5"/>
    <n v="51.61"/>
    <x v="1"/>
    <n v="258.05"/>
    <x v="3"/>
    <s v="Chad Williams"/>
    <x v="9"/>
    <n v="43.326618000000003"/>
    <n v="-84.536095000000003"/>
    <x v="3"/>
    <d v="2024-09-11T00:00:00"/>
    <x v="8"/>
    <x v="8412"/>
    <n v="17616915.040000014"/>
  </r>
  <r>
    <x v="22"/>
    <x v="11"/>
    <n v="121.99"/>
    <x v="4"/>
    <n v="365.96999999999997"/>
    <x v="0"/>
    <s v="Brandi Garcia"/>
    <x v="11"/>
    <n v="39.059811000000003"/>
    <n v="-105.311104"/>
    <x v="0"/>
    <d v="2024-09-11T00:00:00"/>
    <x v="8"/>
    <x v="8413"/>
    <n v="17616915.040000014"/>
  </r>
  <r>
    <x v="9"/>
    <x v="9"/>
    <n v="1114.6300000000001"/>
    <x v="4"/>
    <n v="3343.8900000000003"/>
    <x v="2"/>
    <s v="Jerry Ramos"/>
    <x v="16"/>
    <n v="35.747844999999998"/>
    <n v="-86.692345000000003"/>
    <x v="4"/>
    <d v="2024-09-11T00:00:00"/>
    <x v="8"/>
    <x v="8414"/>
    <n v="17616915.040000014"/>
  </r>
  <r>
    <x v="4"/>
    <x v="16"/>
    <n v="2774.37"/>
    <x v="1"/>
    <n v="13871.849999999999"/>
    <x v="2"/>
    <s v="Samantha Liu"/>
    <x v="12"/>
    <n v="34.969704"/>
    <n v="-92.373123000000007"/>
    <x v="4"/>
    <d v="2024-09-11T00:00:00"/>
    <x v="8"/>
    <x v="8415"/>
    <n v="17616915.040000014"/>
  </r>
  <r>
    <x v="14"/>
    <x v="7"/>
    <n v="38.619999999999997"/>
    <x v="2"/>
    <n v="38.619999999999997"/>
    <x v="0"/>
    <s v="Charles Johnson"/>
    <x v="6"/>
    <n v="35.565342000000001"/>
    <n v="-96.928916999999998"/>
    <x v="0"/>
    <d v="2024-09-11T00:00:00"/>
    <x v="8"/>
    <x v="3095"/>
    <n v="17616915.040000014"/>
  </r>
  <r>
    <x v="22"/>
    <x v="9"/>
    <n v="1177.4100000000001"/>
    <x v="3"/>
    <n v="4709.6400000000003"/>
    <x v="3"/>
    <s v="Craig Cobb"/>
    <x v="0"/>
    <n v="33.729759000000001"/>
    <n v="-111.43122099999999"/>
    <x v="1"/>
    <d v="2024-09-11T00:00:00"/>
    <x v="8"/>
    <x v="8416"/>
    <n v="17616915.040000014"/>
  </r>
  <r>
    <x v="22"/>
    <x v="13"/>
    <n v="1485.45"/>
    <x v="0"/>
    <n v="2970.9"/>
    <x v="0"/>
    <s v="Brenda Warren"/>
    <x v="15"/>
    <n v="35.630065999999999"/>
    <n v="-79.806419000000005"/>
    <x v="3"/>
    <d v="2024-09-11T00:00:00"/>
    <x v="8"/>
    <x v="8417"/>
    <n v="17616915.040000014"/>
  </r>
  <r>
    <x v="2"/>
    <x v="0"/>
    <n v="347.13"/>
    <x v="1"/>
    <n v="1735.65"/>
    <x v="1"/>
    <s v="Alyssa Steele"/>
    <x v="35"/>
    <n v="46.921925000000002"/>
    <n v="-110.454353"/>
    <x v="3"/>
    <d v="2024-09-11T00:00:00"/>
    <x v="8"/>
    <x v="8418"/>
    <n v="17616915.040000014"/>
  </r>
  <r>
    <x v="19"/>
    <x v="15"/>
    <n v="59"/>
    <x v="0"/>
    <n v="118"/>
    <x v="3"/>
    <s v="David Howell"/>
    <x v="42"/>
    <n v="39.063946000000001"/>
    <n v="-76.802100999999993"/>
    <x v="4"/>
    <d v="2024-09-11T00:00:00"/>
    <x v="8"/>
    <x v="8419"/>
    <n v="17616915.040000014"/>
  </r>
  <r>
    <x v="4"/>
    <x v="19"/>
    <n v="1150.53"/>
    <x v="1"/>
    <n v="5752.65"/>
    <x v="3"/>
    <s v="Amanda Cardenas"/>
    <x v="28"/>
    <n v="32.806671000000001"/>
    <n v="-86.791129999999995"/>
    <x v="2"/>
    <d v="2024-09-11T00:00:00"/>
    <x v="8"/>
    <x v="8420"/>
    <n v="17616915.040000014"/>
  </r>
  <r>
    <x v="4"/>
    <x v="19"/>
    <n v="1826.64"/>
    <x v="2"/>
    <n v="1826.64"/>
    <x v="2"/>
    <s v="Laura Knight"/>
    <x v="39"/>
    <n v="36.116202999999999"/>
    <n v="-119.68156399999999"/>
    <x v="3"/>
    <d v="2024-09-11T00:00:00"/>
    <x v="8"/>
    <x v="8421"/>
    <n v="17616915.040000014"/>
  </r>
  <r>
    <x v="8"/>
    <x v="6"/>
    <n v="45.07"/>
    <x v="0"/>
    <n v="90.14"/>
    <x v="0"/>
    <s v="Peter Hensley"/>
    <x v="23"/>
    <n v="31.169546"/>
    <n v="-91.867805000000004"/>
    <x v="3"/>
    <d v="2024-09-11T00:00:00"/>
    <x v="8"/>
    <x v="8422"/>
    <n v="17616915.040000014"/>
  </r>
  <r>
    <x v="13"/>
    <x v="13"/>
    <n v="1781.08"/>
    <x v="4"/>
    <n v="5343.24"/>
    <x v="1"/>
    <s v="Nicole Gonzalez"/>
    <x v="3"/>
    <n v="41.597782000000002"/>
    <n v="-72.755370999999997"/>
    <x v="4"/>
    <d v="2024-09-11T00:00:00"/>
    <x v="8"/>
    <x v="8423"/>
    <n v="17616915.040000014"/>
  </r>
  <r>
    <x v="19"/>
    <x v="1"/>
    <n v="257.36"/>
    <x v="1"/>
    <n v="1286.8000000000002"/>
    <x v="1"/>
    <s v="Dillon Baker"/>
    <x v="15"/>
    <n v="35.630065999999999"/>
    <n v="-79.806419000000005"/>
    <x v="2"/>
    <d v="2024-09-11T00:00:00"/>
    <x v="8"/>
    <x v="8424"/>
    <n v="17616915.040000014"/>
  </r>
  <r>
    <x v="9"/>
    <x v="7"/>
    <n v="60"/>
    <x v="2"/>
    <n v="60"/>
    <x v="1"/>
    <s v="Mary May"/>
    <x v="6"/>
    <n v="35.565342000000001"/>
    <n v="-96.928916999999998"/>
    <x v="4"/>
    <d v="2024-09-12T00:00:00"/>
    <x v="8"/>
    <x v="8425"/>
    <n v="17616915.040000014"/>
  </r>
  <r>
    <x v="8"/>
    <x v="22"/>
    <n v="356.11"/>
    <x v="0"/>
    <n v="712.22"/>
    <x v="2"/>
    <s v="Michael Lambert"/>
    <x v="3"/>
    <n v="41.597782000000002"/>
    <n v="-72.755370999999997"/>
    <x v="3"/>
    <d v="2024-09-12T00:00:00"/>
    <x v="8"/>
    <x v="8426"/>
    <n v="17616915.040000014"/>
  </r>
  <r>
    <x v="22"/>
    <x v="13"/>
    <n v="974.97"/>
    <x v="0"/>
    <n v="1949.94"/>
    <x v="2"/>
    <s v="Allison Obrien"/>
    <x v="37"/>
    <n v="38.456085000000002"/>
    <n v="-92.288368000000006"/>
    <x v="3"/>
    <d v="2024-09-12T00:00:00"/>
    <x v="8"/>
    <x v="8427"/>
    <n v="17616915.040000014"/>
  </r>
  <r>
    <x v="22"/>
    <x v="0"/>
    <n v="383.45"/>
    <x v="2"/>
    <n v="383.45"/>
    <x v="0"/>
    <s v="Sandra Hines"/>
    <x v="14"/>
    <n v="40.298904"/>
    <n v="-74.521011000000001"/>
    <x v="2"/>
    <d v="2024-09-12T00:00:00"/>
    <x v="8"/>
    <x v="8428"/>
    <n v="17616915.040000014"/>
  </r>
  <r>
    <x v="3"/>
    <x v="13"/>
    <n v="1879.15"/>
    <x v="3"/>
    <n v="7516.6"/>
    <x v="2"/>
    <s v="Michael Smith"/>
    <x v="6"/>
    <n v="35.565342000000001"/>
    <n v="-96.928916999999998"/>
    <x v="3"/>
    <d v="2024-09-12T00:00:00"/>
    <x v="8"/>
    <x v="8429"/>
    <n v="17616915.040000014"/>
  </r>
  <r>
    <x v="7"/>
    <x v="18"/>
    <n v="79.14"/>
    <x v="2"/>
    <n v="79.14"/>
    <x v="2"/>
    <s v="Lindsey Duncan"/>
    <x v="2"/>
    <n v="40.590752000000002"/>
    <n v="-77.209755000000001"/>
    <x v="0"/>
    <d v="2024-09-12T00:00:00"/>
    <x v="8"/>
    <x v="8430"/>
    <n v="17616915.040000014"/>
  </r>
  <r>
    <x v="3"/>
    <x v="3"/>
    <n v="307.10000000000002"/>
    <x v="2"/>
    <n v="307.10000000000002"/>
    <x v="2"/>
    <s v="Calvin Johnson"/>
    <x v="11"/>
    <n v="39.059811000000003"/>
    <n v="-105.311104"/>
    <x v="3"/>
    <d v="2024-09-12T00:00:00"/>
    <x v="8"/>
    <x v="8431"/>
    <n v="17616915.040000014"/>
  </r>
  <r>
    <x v="10"/>
    <x v="7"/>
    <n v="54.05"/>
    <x v="2"/>
    <n v="54.05"/>
    <x v="0"/>
    <s v="Diana Avery"/>
    <x v="35"/>
    <n v="46.921925000000002"/>
    <n v="-110.454353"/>
    <x v="1"/>
    <d v="2024-09-12T00:00:00"/>
    <x v="8"/>
    <x v="8432"/>
    <n v="17616915.040000014"/>
  </r>
  <r>
    <x v="15"/>
    <x v="22"/>
    <n v="497.14"/>
    <x v="0"/>
    <n v="994.28"/>
    <x v="3"/>
    <s v="Ashley Mckinney"/>
    <x v="11"/>
    <n v="39.059811000000003"/>
    <n v="-105.311104"/>
    <x v="4"/>
    <d v="2024-09-12T00:00:00"/>
    <x v="8"/>
    <x v="8433"/>
    <n v="17616915.040000014"/>
  </r>
  <r>
    <x v="9"/>
    <x v="10"/>
    <n v="1815.59"/>
    <x v="2"/>
    <n v="1815.59"/>
    <x v="3"/>
    <s v="Michelle Monroe"/>
    <x v="46"/>
    <n v="41.125369999999997"/>
    <n v="-98.268082000000007"/>
    <x v="0"/>
    <d v="2024-09-12T00:00:00"/>
    <x v="8"/>
    <x v="8434"/>
    <n v="17616915.040000014"/>
  </r>
  <r>
    <x v="4"/>
    <x v="9"/>
    <n v="1846.94"/>
    <x v="0"/>
    <n v="3693.88"/>
    <x v="1"/>
    <s v="Shannon Wright"/>
    <x v="6"/>
    <n v="35.565342000000001"/>
    <n v="-96.928916999999998"/>
    <x v="0"/>
    <d v="2024-09-12T00:00:00"/>
    <x v="8"/>
    <x v="8435"/>
    <n v="17616915.040000014"/>
  </r>
  <r>
    <x v="10"/>
    <x v="5"/>
    <n v="35.83"/>
    <x v="2"/>
    <n v="35.83"/>
    <x v="0"/>
    <s v="Javier Sanders"/>
    <x v="36"/>
    <n v="39.849426000000001"/>
    <n v="-86.258278000000004"/>
    <x v="1"/>
    <d v="2024-09-12T00:00:00"/>
    <x v="8"/>
    <x v="3578"/>
    <n v="17616915.040000014"/>
  </r>
  <r>
    <x v="10"/>
    <x v="20"/>
    <n v="290.72000000000003"/>
    <x v="1"/>
    <n v="1453.6000000000001"/>
    <x v="1"/>
    <s v="Mr. John Riley"/>
    <x v="4"/>
    <n v="32.741646000000003"/>
    <n v="-89.678696000000002"/>
    <x v="2"/>
    <d v="2024-09-12T00:00:00"/>
    <x v="8"/>
    <x v="8436"/>
    <n v="17616915.040000014"/>
  </r>
  <r>
    <x v="3"/>
    <x v="1"/>
    <n v="306.38"/>
    <x v="2"/>
    <n v="306.38"/>
    <x v="2"/>
    <s v="Beth Lewis"/>
    <x v="44"/>
    <n v="37.668140000000001"/>
    <n v="-84.670067000000003"/>
    <x v="1"/>
    <d v="2024-09-12T00:00:00"/>
    <x v="8"/>
    <x v="8437"/>
    <n v="17616915.040000014"/>
  </r>
  <r>
    <x v="17"/>
    <x v="5"/>
    <n v="39"/>
    <x v="3"/>
    <n v="156"/>
    <x v="3"/>
    <s v="David Young"/>
    <x v="48"/>
    <n v="44.693947000000001"/>
    <n v="-69.381927000000005"/>
    <x v="2"/>
    <d v="2024-09-12T00:00:00"/>
    <x v="8"/>
    <x v="975"/>
    <n v="17616915.040000014"/>
  </r>
  <r>
    <x v="19"/>
    <x v="13"/>
    <n v="767.07"/>
    <x v="4"/>
    <n v="2301.21"/>
    <x v="2"/>
    <s v="Kerry Sandoval"/>
    <x v="21"/>
    <n v="41.680892999999998"/>
    <n v="-71.511780000000002"/>
    <x v="0"/>
    <d v="2024-09-12T00:00:00"/>
    <x v="8"/>
    <x v="8438"/>
    <n v="17616915.040000014"/>
  </r>
  <r>
    <x v="19"/>
    <x v="5"/>
    <n v="20.84"/>
    <x v="0"/>
    <n v="41.68"/>
    <x v="3"/>
    <s v="Mr. Travis Barrett"/>
    <x v="16"/>
    <n v="35.747844999999998"/>
    <n v="-86.692345000000003"/>
    <x v="0"/>
    <d v="2024-09-12T00:00:00"/>
    <x v="8"/>
    <x v="7905"/>
    <n v="17616915.040000014"/>
  </r>
  <r>
    <x v="6"/>
    <x v="1"/>
    <n v="262.64999999999998"/>
    <x v="1"/>
    <n v="1313.25"/>
    <x v="1"/>
    <s v="Nicole Stokes"/>
    <x v="35"/>
    <n v="46.921925000000002"/>
    <n v="-110.454353"/>
    <x v="2"/>
    <d v="2024-09-12T00:00:00"/>
    <x v="8"/>
    <x v="8439"/>
    <n v="17616915.040000014"/>
  </r>
  <r>
    <x v="14"/>
    <x v="8"/>
    <n v="602.72"/>
    <x v="4"/>
    <n v="1808.16"/>
    <x v="3"/>
    <s v="Spencer Boyd"/>
    <x v="31"/>
    <n v="33.856892000000002"/>
    <n v="-80.945007000000004"/>
    <x v="3"/>
    <d v="2024-09-12T00:00:00"/>
    <x v="8"/>
    <x v="8440"/>
    <n v="17616915.040000014"/>
  </r>
  <r>
    <x v="18"/>
    <x v="3"/>
    <n v="329.75"/>
    <x v="2"/>
    <n v="329.75"/>
    <x v="2"/>
    <s v="Danny Huffman"/>
    <x v="40"/>
    <n v="33.040619"/>
    <n v="-83.643073999999999"/>
    <x v="2"/>
    <d v="2024-09-12T00:00:00"/>
    <x v="8"/>
    <x v="8441"/>
    <n v="17616915.040000014"/>
  </r>
  <r>
    <x v="7"/>
    <x v="7"/>
    <n v="68.91"/>
    <x v="3"/>
    <n v="275.64"/>
    <x v="2"/>
    <s v="Cassandra Irwin"/>
    <x v="1"/>
    <n v="40.349457000000001"/>
    <n v="-88.986136999999999"/>
    <x v="4"/>
    <d v="2024-09-12T00:00:00"/>
    <x v="8"/>
    <x v="7629"/>
    <n v="17616915.040000014"/>
  </r>
  <r>
    <x v="16"/>
    <x v="20"/>
    <n v="50.22"/>
    <x v="4"/>
    <n v="150.66"/>
    <x v="0"/>
    <s v="Jack Allen"/>
    <x v="22"/>
    <n v="43.452491999999999"/>
    <n v="-71.563896"/>
    <x v="0"/>
    <d v="2024-09-12T00:00:00"/>
    <x v="8"/>
    <x v="8442"/>
    <n v="17616915.040000014"/>
  </r>
  <r>
    <x v="20"/>
    <x v="18"/>
    <n v="105.97"/>
    <x v="1"/>
    <n v="529.85"/>
    <x v="1"/>
    <s v="Thomas Miller"/>
    <x v="34"/>
    <n v="42.755966000000001"/>
    <n v="-107.30249000000001"/>
    <x v="0"/>
    <d v="2024-09-12T00:00:00"/>
    <x v="8"/>
    <x v="8443"/>
    <n v="17616915.040000014"/>
  </r>
  <r>
    <x v="18"/>
    <x v="11"/>
    <n v="177.09"/>
    <x v="2"/>
    <n v="177.09"/>
    <x v="3"/>
    <s v="Jillian Sandoval"/>
    <x v="28"/>
    <n v="32.806671000000001"/>
    <n v="-86.791129999999995"/>
    <x v="1"/>
    <d v="2024-09-12T00:00:00"/>
    <x v="8"/>
    <x v="8444"/>
    <n v="17616915.040000014"/>
  </r>
  <r>
    <x v="9"/>
    <x v="23"/>
    <n v="839.7"/>
    <x v="2"/>
    <n v="839.7"/>
    <x v="1"/>
    <s v="Ashley Walker"/>
    <x v="43"/>
    <n v="47.528911999999998"/>
    <n v="-99.784012000000004"/>
    <x v="1"/>
    <d v="2024-09-12T00:00:00"/>
    <x v="8"/>
    <x v="8445"/>
    <n v="17616915.040000014"/>
  </r>
  <r>
    <x v="3"/>
    <x v="4"/>
    <n v="515.11"/>
    <x v="3"/>
    <n v="2060.44"/>
    <x v="3"/>
    <s v="Hannah Lewis"/>
    <x v="40"/>
    <n v="33.040619"/>
    <n v="-83.643073999999999"/>
    <x v="2"/>
    <d v="2024-09-12T00:00:00"/>
    <x v="8"/>
    <x v="8446"/>
    <n v="17616915.040000014"/>
  </r>
  <r>
    <x v="20"/>
    <x v="12"/>
    <n v="467.15"/>
    <x v="2"/>
    <n v="467.15"/>
    <x v="3"/>
    <s v="Martin Hancock"/>
    <x v="24"/>
    <n v="21.094318000000001"/>
    <n v="-157.49833699999999"/>
    <x v="1"/>
    <d v="2024-09-12T00:00:00"/>
    <x v="8"/>
    <x v="8447"/>
    <n v="17616915.040000014"/>
  </r>
  <r>
    <x v="1"/>
    <x v="13"/>
    <n v="571.66999999999996"/>
    <x v="3"/>
    <n v="2286.6799999999998"/>
    <x v="1"/>
    <s v="Molly Mccoy MD"/>
    <x v="12"/>
    <n v="34.969704"/>
    <n v="-92.373123000000007"/>
    <x v="0"/>
    <d v="2024-09-12T00:00:00"/>
    <x v="8"/>
    <x v="8448"/>
    <n v="17616915.040000014"/>
  </r>
  <r>
    <x v="20"/>
    <x v="19"/>
    <n v="1362.43"/>
    <x v="2"/>
    <n v="1362.43"/>
    <x v="3"/>
    <s v="Cheryl Kennedy"/>
    <x v="13"/>
    <n v="40.150032000000003"/>
    <n v="-111.86243399999999"/>
    <x v="1"/>
    <d v="2024-09-12T00:00:00"/>
    <x v="8"/>
    <x v="8449"/>
    <n v="17616915.040000014"/>
  </r>
  <r>
    <x v="1"/>
    <x v="3"/>
    <n v="294.02999999999997"/>
    <x v="1"/>
    <n v="1470.1499999999999"/>
    <x v="0"/>
    <s v="Joel Davis"/>
    <x v="23"/>
    <n v="31.169546"/>
    <n v="-91.867805000000004"/>
    <x v="2"/>
    <d v="2024-09-12T00:00:00"/>
    <x v="8"/>
    <x v="8450"/>
    <n v="17616915.040000014"/>
  </r>
  <r>
    <x v="21"/>
    <x v="3"/>
    <n v="198.86"/>
    <x v="3"/>
    <n v="795.44"/>
    <x v="0"/>
    <s v="Elizabeth Roberts"/>
    <x v="45"/>
    <n v="44.299782"/>
    <n v="-99.438828000000001"/>
    <x v="3"/>
    <d v="2024-09-12T00:00:00"/>
    <x v="8"/>
    <x v="8451"/>
    <n v="17616915.040000014"/>
  </r>
  <r>
    <x v="18"/>
    <x v="13"/>
    <n v="977.57"/>
    <x v="4"/>
    <n v="2932.71"/>
    <x v="3"/>
    <s v="Cassandra Pratt"/>
    <x v="45"/>
    <n v="44.299782"/>
    <n v="-99.438828000000001"/>
    <x v="4"/>
    <d v="2024-09-12T00:00:00"/>
    <x v="8"/>
    <x v="8452"/>
    <n v="17616915.040000014"/>
  </r>
  <r>
    <x v="5"/>
    <x v="20"/>
    <n v="102.18"/>
    <x v="1"/>
    <n v="510.90000000000003"/>
    <x v="3"/>
    <s v="Adrian Patel"/>
    <x v="36"/>
    <n v="39.849426000000001"/>
    <n v="-86.258278000000004"/>
    <x v="4"/>
    <d v="2024-09-12T00:00:00"/>
    <x v="8"/>
    <x v="8453"/>
    <n v="17616915.040000014"/>
  </r>
  <r>
    <x v="15"/>
    <x v="10"/>
    <n v="2055.19"/>
    <x v="1"/>
    <n v="10275.950000000001"/>
    <x v="3"/>
    <s v="Emily Ross"/>
    <x v="47"/>
    <n v="42.011538999999999"/>
    <n v="-93.210526000000002"/>
    <x v="1"/>
    <d v="2024-09-13T00:00:00"/>
    <x v="8"/>
    <x v="8454"/>
    <n v="17616915.040000014"/>
  </r>
  <r>
    <x v="0"/>
    <x v="12"/>
    <n v="850.32"/>
    <x v="1"/>
    <n v="4251.6000000000004"/>
    <x v="1"/>
    <s v="Rachel Lewis"/>
    <x v="17"/>
    <n v="61.370716000000002"/>
    <n v="-152.40441899999999"/>
    <x v="4"/>
    <d v="2024-09-13T00:00:00"/>
    <x v="8"/>
    <x v="8455"/>
    <n v="17616915.040000014"/>
  </r>
  <r>
    <x v="19"/>
    <x v="3"/>
    <n v="373.85"/>
    <x v="1"/>
    <n v="1869.25"/>
    <x v="0"/>
    <s v="John Barton"/>
    <x v="20"/>
    <n v="45.694454"/>
    <n v="-93.900192000000004"/>
    <x v="1"/>
    <d v="2024-09-13T00:00:00"/>
    <x v="8"/>
    <x v="8456"/>
    <n v="17616915.040000014"/>
  </r>
  <r>
    <x v="3"/>
    <x v="12"/>
    <n v="598.61"/>
    <x v="2"/>
    <n v="598.61"/>
    <x v="3"/>
    <s v="Michelle Schmidt"/>
    <x v="2"/>
    <n v="40.590752000000002"/>
    <n v="-77.209755000000001"/>
    <x v="3"/>
    <d v="2024-09-13T00:00:00"/>
    <x v="8"/>
    <x v="8457"/>
    <n v="17616915.040000014"/>
  </r>
  <r>
    <x v="20"/>
    <x v="2"/>
    <n v="31.09"/>
    <x v="2"/>
    <n v="31.09"/>
    <x v="0"/>
    <s v="James Pierce"/>
    <x v="22"/>
    <n v="43.452491999999999"/>
    <n v="-71.563896"/>
    <x v="1"/>
    <d v="2024-09-13T00:00:00"/>
    <x v="8"/>
    <x v="8458"/>
    <n v="17616915.040000014"/>
  </r>
  <r>
    <x v="1"/>
    <x v="23"/>
    <n v="1056.07"/>
    <x v="1"/>
    <n v="5280.3499999999995"/>
    <x v="2"/>
    <s v="Jose Schneider"/>
    <x v="47"/>
    <n v="42.011538999999999"/>
    <n v="-93.210526000000002"/>
    <x v="1"/>
    <d v="2024-09-13T00:00:00"/>
    <x v="8"/>
    <x v="8459"/>
    <n v="17616915.040000014"/>
  </r>
  <r>
    <x v="13"/>
    <x v="6"/>
    <n v="27.9"/>
    <x v="1"/>
    <n v="139.5"/>
    <x v="3"/>
    <s v="Craig May"/>
    <x v="33"/>
    <n v="44.268543000000001"/>
    <n v="-89.616507999999996"/>
    <x v="3"/>
    <d v="2024-09-13T00:00:00"/>
    <x v="8"/>
    <x v="8460"/>
    <n v="17616915.040000014"/>
  </r>
  <r>
    <x v="23"/>
    <x v="16"/>
    <n v="1318.56"/>
    <x v="2"/>
    <n v="1318.56"/>
    <x v="2"/>
    <s v="Kelly Mitchell"/>
    <x v="28"/>
    <n v="32.806671000000001"/>
    <n v="-86.791129999999995"/>
    <x v="4"/>
    <d v="2024-09-13T00:00:00"/>
    <x v="8"/>
    <x v="8461"/>
    <n v="17616915.040000014"/>
  </r>
  <r>
    <x v="7"/>
    <x v="0"/>
    <n v="286.11"/>
    <x v="3"/>
    <n v="1144.44"/>
    <x v="0"/>
    <s v="Stephen Vargas"/>
    <x v="21"/>
    <n v="41.680892999999998"/>
    <n v="-71.511780000000002"/>
    <x v="1"/>
    <d v="2024-09-13T00:00:00"/>
    <x v="8"/>
    <x v="8462"/>
    <n v="17616915.040000014"/>
  </r>
  <r>
    <x v="3"/>
    <x v="7"/>
    <n v="64.05"/>
    <x v="0"/>
    <n v="128.1"/>
    <x v="0"/>
    <s v="Brian Butler DDS"/>
    <x v="41"/>
    <n v="38.313515000000002"/>
    <n v="-117.055374"/>
    <x v="3"/>
    <d v="2024-09-13T00:00:00"/>
    <x v="8"/>
    <x v="8463"/>
    <n v="17616915.040000014"/>
  </r>
  <r>
    <x v="4"/>
    <x v="5"/>
    <n v="21.76"/>
    <x v="2"/>
    <n v="21.76"/>
    <x v="2"/>
    <s v="Christina Gilbert"/>
    <x v="16"/>
    <n v="35.747844999999998"/>
    <n v="-86.692345000000003"/>
    <x v="4"/>
    <d v="2024-09-13T00:00:00"/>
    <x v="8"/>
    <x v="8464"/>
    <n v="17616915.040000014"/>
  </r>
  <r>
    <x v="10"/>
    <x v="22"/>
    <n v="482.85"/>
    <x v="4"/>
    <n v="1448.5500000000002"/>
    <x v="0"/>
    <s v="Jason Lewis"/>
    <x v="25"/>
    <n v="34.840515000000003"/>
    <n v="-106.248482"/>
    <x v="2"/>
    <d v="2024-09-13T00:00:00"/>
    <x v="8"/>
    <x v="8465"/>
    <n v="17616915.040000014"/>
  </r>
  <r>
    <x v="2"/>
    <x v="14"/>
    <n v="868.55"/>
    <x v="1"/>
    <n v="4342.75"/>
    <x v="2"/>
    <s v="Jennifer Burke"/>
    <x v="11"/>
    <n v="39.059811000000003"/>
    <n v="-105.311104"/>
    <x v="2"/>
    <d v="2024-09-13T00:00:00"/>
    <x v="8"/>
    <x v="8466"/>
    <n v="17616915.040000014"/>
  </r>
  <r>
    <x v="3"/>
    <x v="11"/>
    <n v="221.76"/>
    <x v="3"/>
    <n v="887.04"/>
    <x v="3"/>
    <s v="Barbara Adams"/>
    <x v="4"/>
    <n v="32.741646000000003"/>
    <n v="-89.678696000000002"/>
    <x v="4"/>
    <d v="2024-09-13T00:00:00"/>
    <x v="8"/>
    <x v="8467"/>
    <n v="17616915.040000014"/>
  </r>
  <r>
    <x v="5"/>
    <x v="1"/>
    <n v="367.05"/>
    <x v="1"/>
    <n v="1835.25"/>
    <x v="1"/>
    <s v="Holly Fisher"/>
    <x v="44"/>
    <n v="37.668140000000001"/>
    <n v="-84.670067000000003"/>
    <x v="2"/>
    <d v="2024-09-13T00:00:00"/>
    <x v="8"/>
    <x v="8468"/>
    <n v="17616915.040000014"/>
  </r>
  <r>
    <x v="9"/>
    <x v="23"/>
    <n v="1180.32"/>
    <x v="2"/>
    <n v="1180.32"/>
    <x v="0"/>
    <s v="Devin Andrews"/>
    <x v="24"/>
    <n v="21.094318000000001"/>
    <n v="-157.49833699999999"/>
    <x v="0"/>
    <d v="2024-09-13T00:00:00"/>
    <x v="8"/>
    <x v="8469"/>
    <n v="17616915.040000014"/>
  </r>
  <r>
    <x v="15"/>
    <x v="18"/>
    <n v="26.75"/>
    <x v="1"/>
    <n v="133.75"/>
    <x v="0"/>
    <s v="Kelly Thomas"/>
    <x v="25"/>
    <n v="34.840515000000003"/>
    <n v="-106.248482"/>
    <x v="3"/>
    <d v="2024-09-13T00:00:00"/>
    <x v="8"/>
    <x v="8470"/>
    <n v="17616915.040000014"/>
  </r>
  <r>
    <x v="19"/>
    <x v="3"/>
    <n v="342.51"/>
    <x v="3"/>
    <n v="1370.04"/>
    <x v="2"/>
    <s v="Lauren Barton"/>
    <x v="32"/>
    <n v="44.240459000000001"/>
    <n v="-114.47882799999999"/>
    <x v="0"/>
    <d v="2024-09-13T00:00:00"/>
    <x v="8"/>
    <x v="8471"/>
    <n v="17616915.040000014"/>
  </r>
  <r>
    <x v="16"/>
    <x v="1"/>
    <n v="317.44"/>
    <x v="1"/>
    <n v="1587.2"/>
    <x v="1"/>
    <s v="Joseph Bush"/>
    <x v="40"/>
    <n v="33.040619"/>
    <n v="-83.643073999999999"/>
    <x v="3"/>
    <d v="2024-09-13T00:00:00"/>
    <x v="8"/>
    <x v="8472"/>
    <n v="17616915.040000014"/>
  </r>
  <r>
    <x v="6"/>
    <x v="21"/>
    <n v="319.82"/>
    <x v="0"/>
    <n v="639.64"/>
    <x v="2"/>
    <s v="Holly Allen"/>
    <x v="46"/>
    <n v="41.125369999999997"/>
    <n v="-98.268082000000007"/>
    <x v="1"/>
    <d v="2024-09-13T00:00:00"/>
    <x v="8"/>
    <x v="8473"/>
    <n v="17616915.040000014"/>
  </r>
  <r>
    <x v="9"/>
    <x v="5"/>
    <n v="72.48"/>
    <x v="2"/>
    <n v="72.48"/>
    <x v="2"/>
    <s v="Nancy Morgan"/>
    <x v="18"/>
    <n v="31.054487000000002"/>
    <n v="-97.563461000000004"/>
    <x v="0"/>
    <d v="2024-09-13T00:00:00"/>
    <x v="8"/>
    <x v="8474"/>
    <n v="17616915.040000014"/>
  </r>
  <r>
    <x v="11"/>
    <x v="5"/>
    <n v="47.4"/>
    <x v="0"/>
    <n v="94.8"/>
    <x v="1"/>
    <s v="Monica Davis"/>
    <x v="47"/>
    <n v="42.011538999999999"/>
    <n v="-93.210526000000002"/>
    <x v="1"/>
    <d v="2024-09-13T00:00:00"/>
    <x v="8"/>
    <x v="8475"/>
    <n v="17616915.040000014"/>
  </r>
  <r>
    <x v="5"/>
    <x v="14"/>
    <n v="504.05"/>
    <x v="2"/>
    <n v="504.05"/>
    <x v="0"/>
    <s v="Matthew Pham"/>
    <x v="39"/>
    <n v="36.116202999999999"/>
    <n v="-119.68156399999999"/>
    <x v="1"/>
    <d v="2024-09-13T00:00:00"/>
    <x v="8"/>
    <x v="8476"/>
    <n v="17616915.040000014"/>
  </r>
  <r>
    <x v="0"/>
    <x v="4"/>
    <n v="224.95"/>
    <x v="2"/>
    <n v="224.95"/>
    <x v="3"/>
    <s v="Mary Good"/>
    <x v="14"/>
    <n v="40.298904"/>
    <n v="-74.521011000000001"/>
    <x v="4"/>
    <d v="2024-09-13T00:00:00"/>
    <x v="8"/>
    <x v="8477"/>
    <n v="17616915.040000014"/>
  </r>
  <r>
    <x v="7"/>
    <x v="7"/>
    <n v="68.22"/>
    <x v="4"/>
    <n v="204.66"/>
    <x v="2"/>
    <s v="Lisa Winters"/>
    <x v="16"/>
    <n v="35.747844999999998"/>
    <n v="-86.692345000000003"/>
    <x v="4"/>
    <d v="2024-09-13T00:00:00"/>
    <x v="8"/>
    <x v="8478"/>
    <n v="17616915.040000014"/>
  </r>
  <r>
    <x v="17"/>
    <x v="11"/>
    <n v="124.99"/>
    <x v="0"/>
    <n v="249.98"/>
    <x v="2"/>
    <s v="Peter Mcdonald"/>
    <x v="26"/>
    <n v="37.769337"/>
    <n v="-78.169967999999997"/>
    <x v="3"/>
    <d v="2024-09-13T00:00:00"/>
    <x v="8"/>
    <x v="8479"/>
    <n v="17616915.040000014"/>
  </r>
  <r>
    <x v="17"/>
    <x v="5"/>
    <n v="68.3"/>
    <x v="0"/>
    <n v="136.6"/>
    <x v="0"/>
    <s v="Daniel West"/>
    <x v="7"/>
    <n v="42.230170999999999"/>
    <n v="-71.530106000000004"/>
    <x v="4"/>
    <d v="2024-09-14T00:00:00"/>
    <x v="8"/>
    <x v="8480"/>
    <n v="17616915.040000014"/>
  </r>
  <r>
    <x v="20"/>
    <x v="4"/>
    <n v="376.87"/>
    <x v="3"/>
    <n v="1507.48"/>
    <x v="0"/>
    <s v="Lisa Morgan"/>
    <x v="45"/>
    <n v="44.299782"/>
    <n v="-99.438828000000001"/>
    <x v="2"/>
    <d v="2024-09-14T00:00:00"/>
    <x v="8"/>
    <x v="8481"/>
    <n v="17616915.040000014"/>
  </r>
  <r>
    <x v="0"/>
    <x v="12"/>
    <n v="376.41"/>
    <x v="4"/>
    <n v="1129.23"/>
    <x v="2"/>
    <s v="Justin Gilmore"/>
    <x v="8"/>
    <n v="27.766279000000001"/>
    <n v="-81.686783000000005"/>
    <x v="4"/>
    <d v="2024-09-14T00:00:00"/>
    <x v="8"/>
    <x v="8482"/>
    <n v="17616915.040000014"/>
  </r>
  <r>
    <x v="13"/>
    <x v="10"/>
    <n v="1709.15"/>
    <x v="3"/>
    <n v="6836.6"/>
    <x v="3"/>
    <s v="Paul Martinez"/>
    <x v="9"/>
    <n v="43.326618000000003"/>
    <n v="-84.536095000000003"/>
    <x v="2"/>
    <d v="2024-09-14T00:00:00"/>
    <x v="8"/>
    <x v="8483"/>
    <n v="17616915.040000014"/>
  </r>
  <r>
    <x v="22"/>
    <x v="11"/>
    <n v="144.28"/>
    <x v="2"/>
    <n v="144.28"/>
    <x v="2"/>
    <s v="Keith Park"/>
    <x v="46"/>
    <n v="41.125369999999997"/>
    <n v="-98.268082000000007"/>
    <x v="2"/>
    <d v="2024-09-14T00:00:00"/>
    <x v="8"/>
    <x v="8484"/>
    <n v="17616915.040000014"/>
  </r>
  <r>
    <x v="23"/>
    <x v="2"/>
    <n v="16.23"/>
    <x v="1"/>
    <n v="81.150000000000006"/>
    <x v="1"/>
    <s v="Thomas Smith"/>
    <x v="14"/>
    <n v="40.298904"/>
    <n v="-74.521011000000001"/>
    <x v="1"/>
    <d v="2024-09-14T00:00:00"/>
    <x v="8"/>
    <x v="8485"/>
    <n v="17616915.040000014"/>
  </r>
  <r>
    <x v="5"/>
    <x v="3"/>
    <n v="182.28"/>
    <x v="0"/>
    <n v="364.56"/>
    <x v="0"/>
    <s v="Mr. Charles Velazquez PhD"/>
    <x v="21"/>
    <n v="41.680892999999998"/>
    <n v="-71.511780000000002"/>
    <x v="4"/>
    <d v="2024-09-14T00:00:00"/>
    <x v="8"/>
    <x v="8486"/>
    <n v="17616915.040000014"/>
  </r>
  <r>
    <x v="5"/>
    <x v="0"/>
    <n v="383.28"/>
    <x v="2"/>
    <n v="383.28"/>
    <x v="1"/>
    <s v="Mr. Blake Khan"/>
    <x v="11"/>
    <n v="39.059811000000003"/>
    <n v="-105.311104"/>
    <x v="3"/>
    <d v="2024-09-14T00:00:00"/>
    <x v="8"/>
    <x v="8487"/>
    <n v="17616915.040000014"/>
  </r>
  <r>
    <x v="4"/>
    <x v="14"/>
    <n v="773.47"/>
    <x v="0"/>
    <n v="1546.94"/>
    <x v="1"/>
    <s v="Ms. Alyssa Brown"/>
    <x v="47"/>
    <n v="42.011538999999999"/>
    <n v="-93.210526000000002"/>
    <x v="3"/>
    <d v="2024-09-14T00:00:00"/>
    <x v="8"/>
    <x v="8488"/>
    <n v="17616915.040000014"/>
  </r>
  <r>
    <x v="18"/>
    <x v="7"/>
    <n v="17.829999999999998"/>
    <x v="3"/>
    <n v="71.319999999999993"/>
    <x v="1"/>
    <s v="Lisa Atkins"/>
    <x v="37"/>
    <n v="38.456085000000002"/>
    <n v="-92.288368000000006"/>
    <x v="2"/>
    <d v="2024-09-14T00:00:00"/>
    <x v="8"/>
    <x v="8489"/>
    <n v="17616915.040000014"/>
  </r>
  <r>
    <x v="1"/>
    <x v="21"/>
    <n v="108.35"/>
    <x v="4"/>
    <n v="325.04999999999995"/>
    <x v="2"/>
    <s v="Colleen Rose"/>
    <x v="36"/>
    <n v="39.849426000000001"/>
    <n v="-86.258278000000004"/>
    <x v="1"/>
    <d v="2024-09-14T00:00:00"/>
    <x v="8"/>
    <x v="8490"/>
    <n v="17616915.040000014"/>
  </r>
  <r>
    <x v="4"/>
    <x v="20"/>
    <n v="159.97999999999999"/>
    <x v="0"/>
    <n v="319.95999999999998"/>
    <x v="0"/>
    <s v="Allison Fernandez"/>
    <x v="8"/>
    <n v="27.766279000000001"/>
    <n v="-81.686783000000005"/>
    <x v="4"/>
    <d v="2024-09-14T00:00:00"/>
    <x v="8"/>
    <x v="6259"/>
    <n v="17616915.040000014"/>
  </r>
  <r>
    <x v="16"/>
    <x v="20"/>
    <n v="282.89"/>
    <x v="1"/>
    <n v="1414.4499999999998"/>
    <x v="0"/>
    <s v="Sharon Fisher"/>
    <x v="40"/>
    <n v="33.040619"/>
    <n v="-83.643073999999999"/>
    <x v="2"/>
    <d v="2024-09-14T00:00:00"/>
    <x v="8"/>
    <x v="8491"/>
    <n v="17616915.040000014"/>
  </r>
  <r>
    <x v="15"/>
    <x v="11"/>
    <n v="51.28"/>
    <x v="0"/>
    <n v="102.56"/>
    <x v="2"/>
    <s v="Sean Miller"/>
    <x v="33"/>
    <n v="44.268543000000001"/>
    <n v="-89.616507999999996"/>
    <x v="4"/>
    <d v="2024-09-14T00:00:00"/>
    <x v="8"/>
    <x v="8492"/>
    <n v="17616915.040000014"/>
  </r>
  <r>
    <x v="18"/>
    <x v="1"/>
    <n v="200.94"/>
    <x v="3"/>
    <n v="803.76"/>
    <x v="2"/>
    <s v="Grant Munoz"/>
    <x v="41"/>
    <n v="38.313515000000002"/>
    <n v="-117.055374"/>
    <x v="4"/>
    <d v="2024-09-14T00:00:00"/>
    <x v="8"/>
    <x v="8493"/>
    <n v="17616915.040000014"/>
  </r>
  <r>
    <x v="22"/>
    <x v="5"/>
    <n v="36.4"/>
    <x v="3"/>
    <n v="145.6"/>
    <x v="0"/>
    <s v="Charles Barry"/>
    <x v="9"/>
    <n v="43.326618000000003"/>
    <n v="-84.536095000000003"/>
    <x v="2"/>
    <d v="2024-09-14T00:00:00"/>
    <x v="8"/>
    <x v="3908"/>
    <n v="17616915.040000014"/>
  </r>
  <r>
    <x v="5"/>
    <x v="17"/>
    <n v="688.36"/>
    <x v="0"/>
    <n v="1376.72"/>
    <x v="2"/>
    <s v="Lori Yang"/>
    <x v="29"/>
    <n v="38.526600000000002"/>
    <n v="-96.726485999999994"/>
    <x v="3"/>
    <d v="2024-09-14T00:00:00"/>
    <x v="8"/>
    <x v="8494"/>
    <n v="17616915.040000014"/>
  </r>
  <r>
    <x v="10"/>
    <x v="10"/>
    <n v="2485.84"/>
    <x v="0"/>
    <n v="4971.68"/>
    <x v="1"/>
    <s v="Anthony Martinez"/>
    <x v="8"/>
    <n v="27.766279000000001"/>
    <n v="-81.686783000000005"/>
    <x v="0"/>
    <d v="2024-09-14T00:00:00"/>
    <x v="8"/>
    <x v="8495"/>
    <n v="17616915.040000014"/>
  </r>
  <r>
    <x v="22"/>
    <x v="10"/>
    <n v="2208.83"/>
    <x v="2"/>
    <n v="2208.83"/>
    <x v="0"/>
    <s v="Jerry Randall"/>
    <x v="37"/>
    <n v="38.456085000000002"/>
    <n v="-92.288368000000006"/>
    <x v="1"/>
    <d v="2024-09-14T00:00:00"/>
    <x v="8"/>
    <x v="8496"/>
    <n v="17616915.040000014"/>
  </r>
  <r>
    <x v="4"/>
    <x v="21"/>
    <n v="472.92"/>
    <x v="1"/>
    <n v="2364.6"/>
    <x v="3"/>
    <s v="Michael Soto"/>
    <x v="26"/>
    <n v="37.769337"/>
    <n v="-78.169967999999997"/>
    <x v="0"/>
    <d v="2024-09-14T00:00:00"/>
    <x v="8"/>
    <x v="8497"/>
    <n v="17616915.040000014"/>
  </r>
  <r>
    <x v="12"/>
    <x v="10"/>
    <n v="1521.32"/>
    <x v="2"/>
    <n v="1521.32"/>
    <x v="0"/>
    <s v="Dennis Walker"/>
    <x v="14"/>
    <n v="40.298904"/>
    <n v="-74.521011000000001"/>
    <x v="1"/>
    <d v="2024-09-14T00:00:00"/>
    <x v="8"/>
    <x v="8498"/>
    <n v="17616915.040000014"/>
  </r>
  <r>
    <x v="18"/>
    <x v="23"/>
    <n v="1150.75"/>
    <x v="3"/>
    <n v="4603"/>
    <x v="2"/>
    <s v="Joe Johnson"/>
    <x v="46"/>
    <n v="41.125369999999997"/>
    <n v="-98.268082000000007"/>
    <x v="0"/>
    <d v="2024-09-14T00:00:00"/>
    <x v="8"/>
    <x v="8499"/>
    <n v="17616915.040000014"/>
  </r>
  <r>
    <x v="6"/>
    <x v="7"/>
    <n v="10.42"/>
    <x v="2"/>
    <n v="10.42"/>
    <x v="1"/>
    <s v="Maria Thomas"/>
    <x v="47"/>
    <n v="42.011538999999999"/>
    <n v="-93.210526000000002"/>
    <x v="2"/>
    <d v="2024-09-14T00:00:00"/>
    <x v="8"/>
    <x v="8500"/>
    <n v="17616915.040000014"/>
  </r>
  <r>
    <x v="14"/>
    <x v="0"/>
    <n v="257.14"/>
    <x v="3"/>
    <n v="1028.56"/>
    <x v="1"/>
    <s v="Christopher Smith"/>
    <x v="41"/>
    <n v="38.313515000000002"/>
    <n v="-117.055374"/>
    <x v="2"/>
    <d v="2024-09-14T00:00:00"/>
    <x v="8"/>
    <x v="8501"/>
    <n v="17616915.040000014"/>
  </r>
  <r>
    <x v="16"/>
    <x v="20"/>
    <n v="256.8"/>
    <x v="4"/>
    <n v="770.40000000000009"/>
    <x v="0"/>
    <s v="Adrian Thomas"/>
    <x v="37"/>
    <n v="38.456085000000002"/>
    <n v="-92.288368000000006"/>
    <x v="4"/>
    <d v="2024-09-14T00:00:00"/>
    <x v="8"/>
    <x v="8502"/>
    <n v="17616915.040000014"/>
  </r>
  <r>
    <x v="14"/>
    <x v="22"/>
    <n v="489.58"/>
    <x v="1"/>
    <n v="2447.9"/>
    <x v="1"/>
    <s v="Dr. Laura Taylor DDS"/>
    <x v="0"/>
    <n v="33.729759000000001"/>
    <n v="-111.43122099999999"/>
    <x v="4"/>
    <d v="2024-09-14T00:00:00"/>
    <x v="8"/>
    <x v="8503"/>
    <n v="17616915.040000014"/>
  </r>
  <r>
    <x v="3"/>
    <x v="2"/>
    <n v="7.16"/>
    <x v="2"/>
    <n v="7.16"/>
    <x v="1"/>
    <s v="Tanya Serrano"/>
    <x v="43"/>
    <n v="47.528911999999998"/>
    <n v="-99.784012000000004"/>
    <x v="4"/>
    <d v="2024-09-14T00:00:00"/>
    <x v="8"/>
    <x v="8504"/>
    <n v="17616915.040000014"/>
  </r>
  <r>
    <x v="2"/>
    <x v="21"/>
    <n v="170.84"/>
    <x v="3"/>
    <n v="683.36"/>
    <x v="2"/>
    <s v="Wendy Brown"/>
    <x v="0"/>
    <n v="33.729759000000001"/>
    <n v="-111.43122099999999"/>
    <x v="0"/>
    <d v="2024-09-14T00:00:00"/>
    <x v="8"/>
    <x v="8505"/>
    <n v="17616915.040000014"/>
  </r>
  <r>
    <x v="10"/>
    <x v="8"/>
    <n v="442.63"/>
    <x v="0"/>
    <n v="885.26"/>
    <x v="1"/>
    <s v="Alexander Allen"/>
    <x v="21"/>
    <n v="41.680892999999998"/>
    <n v="-71.511780000000002"/>
    <x v="3"/>
    <d v="2024-09-14T00:00:00"/>
    <x v="8"/>
    <x v="8506"/>
    <n v="17616915.040000014"/>
  </r>
  <r>
    <x v="19"/>
    <x v="0"/>
    <n v="397.32"/>
    <x v="0"/>
    <n v="794.64"/>
    <x v="1"/>
    <s v="Daniel Diaz"/>
    <x v="47"/>
    <n v="42.011538999999999"/>
    <n v="-93.210526000000002"/>
    <x v="2"/>
    <d v="2024-09-14T00:00:00"/>
    <x v="8"/>
    <x v="8507"/>
    <n v="17616915.040000014"/>
  </r>
  <r>
    <x v="3"/>
    <x v="0"/>
    <n v="388.21"/>
    <x v="3"/>
    <n v="1552.84"/>
    <x v="3"/>
    <s v="Rebecca Bell"/>
    <x v="16"/>
    <n v="35.747844999999998"/>
    <n v="-86.692345000000003"/>
    <x v="4"/>
    <d v="2024-09-14T00:00:00"/>
    <x v="8"/>
    <x v="8508"/>
    <n v="17616915.040000014"/>
  </r>
  <r>
    <x v="21"/>
    <x v="0"/>
    <n v="230.42"/>
    <x v="4"/>
    <n v="691.26"/>
    <x v="3"/>
    <s v="Megan Gonzales"/>
    <x v="14"/>
    <n v="40.298904"/>
    <n v="-74.521011000000001"/>
    <x v="2"/>
    <d v="2024-09-14T00:00:00"/>
    <x v="8"/>
    <x v="8509"/>
    <n v="17616915.040000014"/>
  </r>
  <r>
    <x v="10"/>
    <x v="4"/>
    <n v="362.51"/>
    <x v="0"/>
    <n v="725.02"/>
    <x v="2"/>
    <s v="Debra Butler"/>
    <x v="1"/>
    <n v="40.349457000000001"/>
    <n v="-88.986136999999999"/>
    <x v="1"/>
    <d v="2024-09-14T00:00:00"/>
    <x v="8"/>
    <x v="8510"/>
    <n v="17616915.040000014"/>
  </r>
  <r>
    <x v="7"/>
    <x v="17"/>
    <n v="798.1"/>
    <x v="2"/>
    <n v="798.1"/>
    <x v="0"/>
    <s v="Heather Morgan"/>
    <x v="9"/>
    <n v="43.326618000000003"/>
    <n v="-84.536095000000003"/>
    <x v="3"/>
    <d v="2024-09-14T00:00:00"/>
    <x v="8"/>
    <x v="8511"/>
    <n v="17616915.040000014"/>
  </r>
  <r>
    <x v="15"/>
    <x v="23"/>
    <n v="1107.4100000000001"/>
    <x v="0"/>
    <n v="2214.8200000000002"/>
    <x v="0"/>
    <s v="Tracy Russell"/>
    <x v="45"/>
    <n v="44.299782"/>
    <n v="-99.438828000000001"/>
    <x v="2"/>
    <d v="2024-09-14T00:00:00"/>
    <x v="8"/>
    <x v="8512"/>
    <n v="17616915.040000014"/>
  </r>
  <r>
    <x v="0"/>
    <x v="3"/>
    <n v="230.47"/>
    <x v="1"/>
    <n v="1152.3499999999999"/>
    <x v="1"/>
    <s v="Randy Clark"/>
    <x v="26"/>
    <n v="37.769337"/>
    <n v="-78.169967999999997"/>
    <x v="2"/>
    <d v="2024-09-14T00:00:00"/>
    <x v="8"/>
    <x v="8513"/>
    <n v="17616915.040000014"/>
  </r>
  <r>
    <x v="0"/>
    <x v="0"/>
    <n v="224.11"/>
    <x v="2"/>
    <n v="224.11"/>
    <x v="2"/>
    <s v="Trevor Bradley"/>
    <x v="40"/>
    <n v="33.040619"/>
    <n v="-83.643073999999999"/>
    <x v="3"/>
    <d v="2024-09-15T00:00:00"/>
    <x v="8"/>
    <x v="8514"/>
    <n v="17616915.040000014"/>
  </r>
  <r>
    <x v="13"/>
    <x v="14"/>
    <n v="980.98"/>
    <x v="2"/>
    <n v="980.98"/>
    <x v="1"/>
    <s v="Julie Gonzalez"/>
    <x v="10"/>
    <n v="38.491225999999997"/>
    <n v="-80.954455999999993"/>
    <x v="3"/>
    <d v="2024-09-15T00:00:00"/>
    <x v="8"/>
    <x v="8515"/>
    <n v="17616915.040000014"/>
  </r>
  <r>
    <x v="13"/>
    <x v="6"/>
    <n v="11.37"/>
    <x v="3"/>
    <n v="45.48"/>
    <x v="3"/>
    <s v="Deborah Gonzales"/>
    <x v="34"/>
    <n v="42.755966000000001"/>
    <n v="-107.30249000000001"/>
    <x v="0"/>
    <d v="2024-09-15T00:00:00"/>
    <x v="8"/>
    <x v="8516"/>
    <n v="17616915.040000014"/>
  </r>
  <r>
    <x v="19"/>
    <x v="21"/>
    <n v="331.45"/>
    <x v="1"/>
    <n v="1657.25"/>
    <x v="3"/>
    <s v="Stephen Dickerson"/>
    <x v="48"/>
    <n v="44.693947000000001"/>
    <n v="-69.381927000000005"/>
    <x v="4"/>
    <d v="2024-09-15T00:00:00"/>
    <x v="8"/>
    <x v="8517"/>
    <n v="17616915.040000014"/>
  </r>
  <r>
    <x v="10"/>
    <x v="1"/>
    <n v="342.11"/>
    <x v="3"/>
    <n v="1368.44"/>
    <x v="2"/>
    <s v="David Francis"/>
    <x v="13"/>
    <n v="40.150032000000003"/>
    <n v="-111.86243399999999"/>
    <x v="2"/>
    <d v="2024-09-15T00:00:00"/>
    <x v="8"/>
    <x v="8518"/>
    <n v="17616915.040000014"/>
  </r>
  <r>
    <x v="13"/>
    <x v="15"/>
    <n v="91.74"/>
    <x v="1"/>
    <n v="458.7"/>
    <x v="3"/>
    <s v="Adam Miller"/>
    <x v="28"/>
    <n v="32.806671000000001"/>
    <n v="-86.791129999999995"/>
    <x v="1"/>
    <d v="2024-09-15T00:00:00"/>
    <x v="8"/>
    <x v="8519"/>
    <n v="17616915.040000014"/>
  </r>
  <r>
    <x v="18"/>
    <x v="15"/>
    <n v="62.35"/>
    <x v="0"/>
    <n v="124.7"/>
    <x v="2"/>
    <s v="Richard Lynch"/>
    <x v="24"/>
    <n v="21.094318000000001"/>
    <n v="-157.49833699999999"/>
    <x v="4"/>
    <d v="2024-09-15T00:00:00"/>
    <x v="8"/>
    <x v="8520"/>
    <n v="17616915.040000014"/>
  </r>
  <r>
    <x v="2"/>
    <x v="14"/>
    <n v="254.74"/>
    <x v="0"/>
    <n v="509.48"/>
    <x v="0"/>
    <s v="Nathaniel Rodriguez"/>
    <x v="20"/>
    <n v="45.694454"/>
    <n v="-93.900192000000004"/>
    <x v="1"/>
    <d v="2024-09-15T00:00:00"/>
    <x v="8"/>
    <x v="8521"/>
    <n v="17616915.040000014"/>
  </r>
  <r>
    <x v="7"/>
    <x v="18"/>
    <n v="83.47"/>
    <x v="4"/>
    <n v="250.41"/>
    <x v="3"/>
    <s v="Brittany Wheeler"/>
    <x v="36"/>
    <n v="39.849426000000001"/>
    <n v="-86.258278000000004"/>
    <x v="4"/>
    <d v="2024-09-15T00:00:00"/>
    <x v="8"/>
    <x v="8522"/>
    <n v="17616915.040000014"/>
  </r>
  <r>
    <x v="15"/>
    <x v="23"/>
    <n v="707.94"/>
    <x v="4"/>
    <n v="2123.8200000000002"/>
    <x v="1"/>
    <s v="Garrett Lee"/>
    <x v="0"/>
    <n v="33.729759000000001"/>
    <n v="-111.43122099999999"/>
    <x v="4"/>
    <d v="2024-09-15T00:00:00"/>
    <x v="8"/>
    <x v="8523"/>
    <n v="17616915.040000014"/>
  </r>
  <r>
    <x v="6"/>
    <x v="0"/>
    <n v="216.84"/>
    <x v="4"/>
    <n v="650.52"/>
    <x v="1"/>
    <s v="Lori Kelley"/>
    <x v="5"/>
    <n v="39.318522999999999"/>
    <n v="-75.507141000000004"/>
    <x v="1"/>
    <d v="2024-09-15T00:00:00"/>
    <x v="8"/>
    <x v="8524"/>
    <n v="17616915.040000014"/>
  </r>
  <r>
    <x v="6"/>
    <x v="0"/>
    <n v="280.31"/>
    <x v="4"/>
    <n v="840.93000000000006"/>
    <x v="2"/>
    <s v="Jennifer West"/>
    <x v="28"/>
    <n v="32.806671000000001"/>
    <n v="-86.791129999999995"/>
    <x v="4"/>
    <d v="2024-09-15T00:00:00"/>
    <x v="8"/>
    <x v="8525"/>
    <n v="17616915.040000014"/>
  </r>
  <r>
    <x v="7"/>
    <x v="12"/>
    <n v="893.24"/>
    <x v="4"/>
    <n v="2679.7200000000003"/>
    <x v="3"/>
    <s v="Thomas Ruiz"/>
    <x v="49"/>
    <n v="42.165725999999999"/>
    <n v="-74.948051000000007"/>
    <x v="3"/>
    <d v="2024-09-15T00:00:00"/>
    <x v="8"/>
    <x v="8526"/>
    <n v="17616915.040000014"/>
  </r>
  <r>
    <x v="13"/>
    <x v="9"/>
    <n v="1248.92"/>
    <x v="4"/>
    <n v="3746.76"/>
    <x v="2"/>
    <s v="Donald Allen"/>
    <x v="49"/>
    <n v="42.165725999999999"/>
    <n v="-74.948051000000007"/>
    <x v="4"/>
    <d v="2024-09-15T00:00:00"/>
    <x v="8"/>
    <x v="8527"/>
    <n v="17616915.040000014"/>
  </r>
  <r>
    <x v="13"/>
    <x v="22"/>
    <n v="224.45"/>
    <x v="3"/>
    <n v="897.8"/>
    <x v="2"/>
    <s v="Colin Sullivan"/>
    <x v="33"/>
    <n v="44.268543000000001"/>
    <n v="-89.616507999999996"/>
    <x v="3"/>
    <d v="2024-09-15T00:00:00"/>
    <x v="8"/>
    <x v="8528"/>
    <n v="17616915.040000014"/>
  </r>
  <r>
    <x v="22"/>
    <x v="15"/>
    <n v="105.24"/>
    <x v="4"/>
    <n v="315.71999999999997"/>
    <x v="3"/>
    <s v="Jennifer Walker"/>
    <x v="21"/>
    <n v="41.680892999999998"/>
    <n v="-71.511780000000002"/>
    <x v="4"/>
    <d v="2024-09-15T00:00:00"/>
    <x v="8"/>
    <x v="8529"/>
    <n v="17616915.040000014"/>
  </r>
  <r>
    <x v="1"/>
    <x v="0"/>
    <n v="381.8"/>
    <x v="1"/>
    <n v="1909"/>
    <x v="3"/>
    <s v="Tanner Gillespie"/>
    <x v="3"/>
    <n v="41.597782000000002"/>
    <n v="-72.755370999999997"/>
    <x v="4"/>
    <d v="2024-09-15T00:00:00"/>
    <x v="8"/>
    <x v="8530"/>
    <n v="17616915.040000014"/>
  </r>
  <r>
    <x v="17"/>
    <x v="23"/>
    <n v="775.42"/>
    <x v="3"/>
    <n v="3101.68"/>
    <x v="1"/>
    <s v="Richard Cruz"/>
    <x v="39"/>
    <n v="36.116202999999999"/>
    <n v="-119.68156399999999"/>
    <x v="1"/>
    <d v="2024-09-15T00:00:00"/>
    <x v="8"/>
    <x v="8531"/>
    <n v="17616915.040000014"/>
  </r>
  <r>
    <x v="14"/>
    <x v="9"/>
    <n v="743.67"/>
    <x v="2"/>
    <n v="743.67"/>
    <x v="0"/>
    <s v="Tina Washington"/>
    <x v="0"/>
    <n v="33.729759000000001"/>
    <n v="-111.43122099999999"/>
    <x v="4"/>
    <d v="2024-09-15T00:00:00"/>
    <x v="8"/>
    <x v="8532"/>
    <n v="17616915.040000014"/>
  </r>
  <r>
    <x v="16"/>
    <x v="0"/>
    <n v="317.89"/>
    <x v="4"/>
    <n v="953.67"/>
    <x v="3"/>
    <s v="Joel Murphy"/>
    <x v="47"/>
    <n v="42.011538999999999"/>
    <n v="-93.210526000000002"/>
    <x v="0"/>
    <d v="2024-09-15T00:00:00"/>
    <x v="8"/>
    <x v="8533"/>
    <n v="17616915.040000014"/>
  </r>
  <r>
    <x v="0"/>
    <x v="8"/>
    <n v="711.05"/>
    <x v="1"/>
    <n v="3555.25"/>
    <x v="2"/>
    <s v="Daniel Adams"/>
    <x v="1"/>
    <n v="40.349457000000001"/>
    <n v="-88.986136999999999"/>
    <x v="1"/>
    <d v="2024-09-15T00:00:00"/>
    <x v="8"/>
    <x v="8534"/>
    <n v="17616915.040000014"/>
  </r>
  <r>
    <x v="7"/>
    <x v="18"/>
    <n v="122.4"/>
    <x v="2"/>
    <n v="122.4"/>
    <x v="0"/>
    <s v="Catherine Gibson"/>
    <x v="9"/>
    <n v="43.326618000000003"/>
    <n v="-84.536095000000003"/>
    <x v="1"/>
    <d v="2024-09-15T00:00:00"/>
    <x v="8"/>
    <x v="8144"/>
    <n v="17616915.040000014"/>
  </r>
  <r>
    <x v="3"/>
    <x v="21"/>
    <n v="438.87"/>
    <x v="3"/>
    <n v="1755.48"/>
    <x v="1"/>
    <s v="Amber Cordova"/>
    <x v="13"/>
    <n v="40.150032000000003"/>
    <n v="-111.86243399999999"/>
    <x v="2"/>
    <d v="2024-09-15T00:00:00"/>
    <x v="8"/>
    <x v="4094"/>
    <n v="17616915.040000014"/>
  </r>
  <r>
    <x v="8"/>
    <x v="7"/>
    <n v="10.25"/>
    <x v="1"/>
    <n v="51.25"/>
    <x v="2"/>
    <s v="Marcus Marshall PhD"/>
    <x v="28"/>
    <n v="32.806671000000001"/>
    <n v="-86.791129999999995"/>
    <x v="1"/>
    <d v="2024-09-15T00:00:00"/>
    <x v="8"/>
    <x v="8535"/>
    <n v="17616915.040000014"/>
  </r>
  <r>
    <x v="15"/>
    <x v="23"/>
    <n v="935.73"/>
    <x v="4"/>
    <n v="2807.19"/>
    <x v="3"/>
    <s v="Matthew House"/>
    <x v="22"/>
    <n v="43.452491999999999"/>
    <n v="-71.563896"/>
    <x v="0"/>
    <d v="2024-09-15T00:00:00"/>
    <x v="8"/>
    <x v="8536"/>
    <n v="17616915.040000014"/>
  </r>
  <r>
    <x v="0"/>
    <x v="7"/>
    <n v="46.23"/>
    <x v="3"/>
    <n v="184.92"/>
    <x v="0"/>
    <s v="Amy Cortez"/>
    <x v="26"/>
    <n v="37.769337"/>
    <n v="-78.169967999999997"/>
    <x v="0"/>
    <d v="2024-09-15T00:00:00"/>
    <x v="8"/>
    <x v="8537"/>
    <n v="17616915.040000014"/>
  </r>
  <r>
    <x v="0"/>
    <x v="13"/>
    <n v="669.35"/>
    <x v="1"/>
    <n v="3346.75"/>
    <x v="1"/>
    <s v="Jonathan Clark"/>
    <x v="40"/>
    <n v="33.040619"/>
    <n v="-83.643073999999999"/>
    <x v="1"/>
    <d v="2024-09-15T00:00:00"/>
    <x v="8"/>
    <x v="8538"/>
    <n v="17616915.040000014"/>
  </r>
  <r>
    <x v="19"/>
    <x v="16"/>
    <n v="2263"/>
    <x v="0"/>
    <n v="4526"/>
    <x v="0"/>
    <s v="Rachel Cooper"/>
    <x v="18"/>
    <n v="31.054487000000002"/>
    <n v="-97.563461000000004"/>
    <x v="0"/>
    <d v="2024-09-15T00:00:00"/>
    <x v="8"/>
    <x v="8539"/>
    <n v="17616915.040000014"/>
  </r>
  <r>
    <x v="11"/>
    <x v="11"/>
    <n v="260.63"/>
    <x v="4"/>
    <n v="781.89"/>
    <x v="0"/>
    <s v="Carrie Fry"/>
    <x v="6"/>
    <n v="35.565342000000001"/>
    <n v="-96.928916999999998"/>
    <x v="2"/>
    <d v="2024-09-15T00:00:00"/>
    <x v="8"/>
    <x v="8540"/>
    <n v="17616915.040000014"/>
  </r>
  <r>
    <x v="4"/>
    <x v="4"/>
    <n v="775.39"/>
    <x v="2"/>
    <n v="775.39"/>
    <x v="2"/>
    <s v="Thomas Mahoney"/>
    <x v="7"/>
    <n v="42.230170999999999"/>
    <n v="-71.530106000000004"/>
    <x v="4"/>
    <d v="2024-09-15T00:00:00"/>
    <x v="8"/>
    <x v="8541"/>
    <n v="17616915.040000014"/>
  </r>
  <r>
    <x v="21"/>
    <x v="1"/>
    <n v="164.01"/>
    <x v="1"/>
    <n v="820.05"/>
    <x v="0"/>
    <s v="Manuel Barajas"/>
    <x v="12"/>
    <n v="34.969704"/>
    <n v="-92.373123000000007"/>
    <x v="0"/>
    <d v="2024-09-15T00:00:00"/>
    <x v="8"/>
    <x v="8542"/>
    <n v="17616915.040000014"/>
  </r>
  <r>
    <x v="4"/>
    <x v="12"/>
    <n v="647.62"/>
    <x v="1"/>
    <n v="3238.1"/>
    <x v="0"/>
    <s v="Krista Beard"/>
    <x v="23"/>
    <n v="31.169546"/>
    <n v="-91.867805000000004"/>
    <x v="0"/>
    <d v="2024-09-15T00:00:00"/>
    <x v="8"/>
    <x v="8543"/>
    <n v="17616915.040000014"/>
  </r>
  <r>
    <x v="19"/>
    <x v="23"/>
    <n v="376.22"/>
    <x v="2"/>
    <n v="376.22"/>
    <x v="2"/>
    <s v="James Thomas"/>
    <x v="27"/>
    <n v="40.388782999999997"/>
    <n v="-82.764915000000002"/>
    <x v="3"/>
    <d v="2024-09-15T00:00:00"/>
    <x v="8"/>
    <x v="8544"/>
    <n v="17616915.040000014"/>
  </r>
  <r>
    <x v="2"/>
    <x v="22"/>
    <n v="201.8"/>
    <x v="0"/>
    <n v="403.6"/>
    <x v="3"/>
    <s v="Kristina Garcia"/>
    <x v="45"/>
    <n v="44.299782"/>
    <n v="-99.438828000000001"/>
    <x v="2"/>
    <d v="2024-09-15T00:00:00"/>
    <x v="8"/>
    <x v="8545"/>
    <n v="17616915.040000014"/>
  </r>
  <r>
    <x v="11"/>
    <x v="7"/>
    <n v="16.989999999999998"/>
    <x v="2"/>
    <n v="16.989999999999998"/>
    <x v="1"/>
    <s v="Elizabeth Anderson"/>
    <x v="36"/>
    <n v="39.849426000000001"/>
    <n v="-86.258278000000004"/>
    <x v="4"/>
    <d v="2024-09-15T00:00:00"/>
    <x v="8"/>
    <x v="8546"/>
    <n v="17616915.040000014"/>
  </r>
  <r>
    <x v="7"/>
    <x v="11"/>
    <n v="70.39"/>
    <x v="1"/>
    <n v="351.95"/>
    <x v="0"/>
    <s v="Laura Rowe"/>
    <x v="28"/>
    <n v="32.806671000000001"/>
    <n v="-86.791129999999995"/>
    <x v="1"/>
    <d v="2024-09-15T00:00:00"/>
    <x v="8"/>
    <x v="8547"/>
    <n v="17616915.040000014"/>
  </r>
  <r>
    <x v="20"/>
    <x v="19"/>
    <n v="518.36"/>
    <x v="3"/>
    <n v="2073.44"/>
    <x v="0"/>
    <s v="Maria Allen"/>
    <x v="13"/>
    <n v="40.150032000000003"/>
    <n v="-111.86243399999999"/>
    <x v="3"/>
    <d v="2024-09-15T00:00:00"/>
    <x v="8"/>
    <x v="8548"/>
    <n v="17616915.040000014"/>
  </r>
  <r>
    <x v="5"/>
    <x v="0"/>
    <n v="417.92"/>
    <x v="4"/>
    <n v="1253.76"/>
    <x v="0"/>
    <s v="Ashley Long"/>
    <x v="48"/>
    <n v="44.693947000000001"/>
    <n v="-69.381927000000005"/>
    <x v="0"/>
    <d v="2024-09-16T00:00:00"/>
    <x v="8"/>
    <x v="8549"/>
    <n v="17616915.040000014"/>
  </r>
  <r>
    <x v="9"/>
    <x v="20"/>
    <n v="240.58"/>
    <x v="0"/>
    <n v="481.16"/>
    <x v="1"/>
    <s v="Scott Villarreal"/>
    <x v="40"/>
    <n v="33.040619"/>
    <n v="-83.643073999999999"/>
    <x v="2"/>
    <d v="2024-09-16T00:00:00"/>
    <x v="8"/>
    <x v="8550"/>
    <n v="17616915.040000014"/>
  </r>
  <r>
    <x v="19"/>
    <x v="16"/>
    <n v="1089.24"/>
    <x v="1"/>
    <n v="5446.2"/>
    <x v="1"/>
    <s v="Rebecca Johnson"/>
    <x v="21"/>
    <n v="41.680892999999998"/>
    <n v="-71.511780000000002"/>
    <x v="2"/>
    <d v="2024-09-16T00:00:00"/>
    <x v="8"/>
    <x v="8551"/>
    <n v="17616915.040000014"/>
  </r>
  <r>
    <x v="4"/>
    <x v="16"/>
    <n v="555.21"/>
    <x v="1"/>
    <n v="2776.05"/>
    <x v="2"/>
    <s v="Steven Conley"/>
    <x v="8"/>
    <n v="27.766279000000001"/>
    <n v="-81.686783000000005"/>
    <x v="3"/>
    <d v="2024-09-16T00:00:00"/>
    <x v="8"/>
    <x v="8552"/>
    <n v="17616915.040000014"/>
  </r>
  <r>
    <x v="4"/>
    <x v="22"/>
    <n v="102.33"/>
    <x v="3"/>
    <n v="409.32"/>
    <x v="1"/>
    <s v="Marilyn Carson"/>
    <x v="48"/>
    <n v="44.693947000000001"/>
    <n v="-69.381927000000005"/>
    <x v="4"/>
    <d v="2024-09-16T00:00:00"/>
    <x v="8"/>
    <x v="8553"/>
    <n v="17616915.040000014"/>
  </r>
  <r>
    <x v="5"/>
    <x v="16"/>
    <n v="2531.87"/>
    <x v="2"/>
    <n v="2531.87"/>
    <x v="3"/>
    <s v="Robert Moody"/>
    <x v="1"/>
    <n v="40.349457000000001"/>
    <n v="-88.986136999999999"/>
    <x v="2"/>
    <d v="2024-09-16T00:00:00"/>
    <x v="8"/>
    <x v="8554"/>
    <n v="17616915.040000014"/>
  </r>
  <r>
    <x v="7"/>
    <x v="4"/>
    <n v="794.35"/>
    <x v="1"/>
    <n v="3971.75"/>
    <x v="1"/>
    <s v="Mr. Ronald Kirby"/>
    <x v="2"/>
    <n v="40.590752000000002"/>
    <n v="-77.209755000000001"/>
    <x v="3"/>
    <d v="2024-09-16T00:00:00"/>
    <x v="8"/>
    <x v="8555"/>
    <n v="17616915.040000014"/>
  </r>
  <r>
    <x v="16"/>
    <x v="20"/>
    <n v="90.64"/>
    <x v="1"/>
    <n v="453.2"/>
    <x v="0"/>
    <s v="Andrea Kerr"/>
    <x v="11"/>
    <n v="39.059811000000003"/>
    <n v="-105.311104"/>
    <x v="2"/>
    <d v="2024-09-16T00:00:00"/>
    <x v="8"/>
    <x v="8556"/>
    <n v="17616915.040000014"/>
  </r>
  <r>
    <x v="14"/>
    <x v="20"/>
    <n v="154.31"/>
    <x v="3"/>
    <n v="617.24"/>
    <x v="0"/>
    <s v="John Lambert"/>
    <x v="0"/>
    <n v="33.729759000000001"/>
    <n v="-111.43122099999999"/>
    <x v="0"/>
    <d v="2024-09-16T00:00:00"/>
    <x v="8"/>
    <x v="8557"/>
    <n v="17616915.040000014"/>
  </r>
  <r>
    <x v="7"/>
    <x v="23"/>
    <n v="399"/>
    <x v="1"/>
    <n v="1995"/>
    <x v="0"/>
    <s v="Michael Stokes"/>
    <x v="27"/>
    <n v="40.388782999999997"/>
    <n v="-82.764915000000002"/>
    <x v="1"/>
    <d v="2024-09-16T00:00:00"/>
    <x v="8"/>
    <x v="8558"/>
    <n v="17616915.040000014"/>
  </r>
  <r>
    <x v="3"/>
    <x v="17"/>
    <n v="355.32"/>
    <x v="1"/>
    <n v="1776.6"/>
    <x v="0"/>
    <s v="Eric Kim"/>
    <x v="2"/>
    <n v="40.590752000000002"/>
    <n v="-77.209755000000001"/>
    <x v="3"/>
    <d v="2024-09-16T00:00:00"/>
    <x v="8"/>
    <x v="8559"/>
    <n v="17616915.040000014"/>
  </r>
  <r>
    <x v="5"/>
    <x v="9"/>
    <n v="1803.91"/>
    <x v="3"/>
    <n v="7215.64"/>
    <x v="3"/>
    <s v="Neil Davis"/>
    <x v="0"/>
    <n v="33.729759000000001"/>
    <n v="-111.43122099999999"/>
    <x v="1"/>
    <d v="2024-09-16T00:00:00"/>
    <x v="8"/>
    <x v="8560"/>
    <n v="17616915.040000014"/>
  </r>
  <r>
    <x v="23"/>
    <x v="1"/>
    <n v="322.01"/>
    <x v="0"/>
    <n v="644.02"/>
    <x v="3"/>
    <s v="Diana Davis"/>
    <x v="47"/>
    <n v="42.011538999999999"/>
    <n v="-93.210526000000002"/>
    <x v="3"/>
    <d v="2024-09-16T00:00:00"/>
    <x v="8"/>
    <x v="8561"/>
    <n v="17616915.040000014"/>
  </r>
  <r>
    <x v="15"/>
    <x v="11"/>
    <n v="238.04"/>
    <x v="0"/>
    <n v="476.08"/>
    <x v="2"/>
    <s v="Patrick Robinson"/>
    <x v="48"/>
    <n v="44.693947000000001"/>
    <n v="-69.381927000000005"/>
    <x v="4"/>
    <d v="2024-09-16T00:00:00"/>
    <x v="8"/>
    <x v="8562"/>
    <n v="17616915.040000014"/>
  </r>
  <r>
    <x v="8"/>
    <x v="17"/>
    <n v="445.24"/>
    <x v="1"/>
    <n v="2226.1999999999998"/>
    <x v="1"/>
    <s v="Sherri Cruz"/>
    <x v="25"/>
    <n v="34.840515000000003"/>
    <n v="-106.248482"/>
    <x v="4"/>
    <d v="2024-09-16T00:00:00"/>
    <x v="8"/>
    <x v="8563"/>
    <n v="17616915.040000014"/>
  </r>
  <r>
    <x v="17"/>
    <x v="5"/>
    <n v="40.46"/>
    <x v="3"/>
    <n v="161.84"/>
    <x v="2"/>
    <s v="Pamela Lee"/>
    <x v="21"/>
    <n v="41.680892999999998"/>
    <n v="-71.511780000000002"/>
    <x v="1"/>
    <d v="2024-09-16T00:00:00"/>
    <x v="8"/>
    <x v="8564"/>
    <n v="17616915.040000014"/>
  </r>
  <r>
    <x v="13"/>
    <x v="13"/>
    <n v="226.64"/>
    <x v="3"/>
    <n v="906.56"/>
    <x v="3"/>
    <s v="Samantha White"/>
    <x v="11"/>
    <n v="39.059811000000003"/>
    <n v="-105.311104"/>
    <x v="0"/>
    <d v="2024-09-16T00:00:00"/>
    <x v="8"/>
    <x v="8565"/>
    <n v="17616915.040000014"/>
  </r>
  <r>
    <x v="10"/>
    <x v="9"/>
    <n v="1609.02"/>
    <x v="4"/>
    <n v="4827.0599999999995"/>
    <x v="0"/>
    <s v="Joanne Guzman"/>
    <x v="47"/>
    <n v="42.011538999999999"/>
    <n v="-93.210526000000002"/>
    <x v="4"/>
    <d v="2024-09-16T00:00:00"/>
    <x v="8"/>
    <x v="8566"/>
    <n v="17616915.040000014"/>
  </r>
  <r>
    <x v="14"/>
    <x v="19"/>
    <n v="1315.49"/>
    <x v="4"/>
    <n v="3946.4700000000003"/>
    <x v="0"/>
    <s v="Duane Mcdonald"/>
    <x v="38"/>
    <n v="47.400902000000002"/>
    <n v="-121.490494"/>
    <x v="1"/>
    <d v="2024-09-16T00:00:00"/>
    <x v="8"/>
    <x v="8567"/>
    <n v="17616915.040000014"/>
  </r>
  <r>
    <x v="19"/>
    <x v="3"/>
    <n v="185.45"/>
    <x v="3"/>
    <n v="741.8"/>
    <x v="2"/>
    <s v="Jessica Peterson"/>
    <x v="37"/>
    <n v="38.456085000000002"/>
    <n v="-92.288368000000006"/>
    <x v="1"/>
    <d v="2024-09-16T00:00:00"/>
    <x v="8"/>
    <x v="8568"/>
    <n v="17616915.040000014"/>
  </r>
  <r>
    <x v="11"/>
    <x v="10"/>
    <n v="1188.81"/>
    <x v="2"/>
    <n v="1188.81"/>
    <x v="2"/>
    <s v="Lisa Allen"/>
    <x v="10"/>
    <n v="38.491225999999997"/>
    <n v="-80.954455999999993"/>
    <x v="3"/>
    <d v="2024-09-16T00:00:00"/>
    <x v="8"/>
    <x v="8569"/>
    <n v="17616915.040000014"/>
  </r>
  <r>
    <x v="14"/>
    <x v="9"/>
    <n v="841.91"/>
    <x v="3"/>
    <n v="3367.64"/>
    <x v="1"/>
    <s v="Dominique Aguilar"/>
    <x v="34"/>
    <n v="42.755966000000001"/>
    <n v="-107.30249000000001"/>
    <x v="1"/>
    <d v="2024-09-16T00:00:00"/>
    <x v="8"/>
    <x v="8570"/>
    <n v="17616915.040000014"/>
  </r>
  <r>
    <x v="2"/>
    <x v="1"/>
    <n v="310.69"/>
    <x v="3"/>
    <n v="1242.76"/>
    <x v="0"/>
    <s v="Marcus Griffin"/>
    <x v="23"/>
    <n v="31.169546"/>
    <n v="-91.867805000000004"/>
    <x v="1"/>
    <d v="2024-09-16T00:00:00"/>
    <x v="8"/>
    <x v="8571"/>
    <n v="17616915.040000014"/>
  </r>
  <r>
    <x v="1"/>
    <x v="5"/>
    <n v="85.6"/>
    <x v="4"/>
    <n v="256.79999999999995"/>
    <x v="1"/>
    <s v="Andrea Patterson"/>
    <x v="17"/>
    <n v="61.370716000000002"/>
    <n v="-152.40441899999999"/>
    <x v="0"/>
    <d v="2024-09-16T00:00:00"/>
    <x v="8"/>
    <x v="8572"/>
    <n v="17616915.040000014"/>
  </r>
  <r>
    <x v="19"/>
    <x v="20"/>
    <n v="125.81"/>
    <x v="2"/>
    <n v="125.81"/>
    <x v="2"/>
    <s v="Ashley Montoya"/>
    <x v="4"/>
    <n v="32.741646000000003"/>
    <n v="-89.678696000000002"/>
    <x v="1"/>
    <d v="2024-09-16T00:00:00"/>
    <x v="8"/>
    <x v="8573"/>
    <n v="17616915.040000014"/>
  </r>
  <r>
    <x v="12"/>
    <x v="1"/>
    <n v="158.86000000000001"/>
    <x v="3"/>
    <n v="635.44000000000005"/>
    <x v="3"/>
    <s v="Dalton Grimes"/>
    <x v="10"/>
    <n v="38.491225999999997"/>
    <n v="-80.954455999999993"/>
    <x v="4"/>
    <d v="2024-09-17T00:00:00"/>
    <x v="8"/>
    <x v="8574"/>
    <n v="17616915.040000014"/>
  </r>
  <r>
    <x v="13"/>
    <x v="0"/>
    <n v="432.55"/>
    <x v="0"/>
    <n v="865.1"/>
    <x v="2"/>
    <s v="Kimberly Smith"/>
    <x v="16"/>
    <n v="35.747844999999998"/>
    <n v="-86.692345000000003"/>
    <x v="2"/>
    <d v="2024-09-17T00:00:00"/>
    <x v="8"/>
    <x v="8575"/>
    <n v="17616915.040000014"/>
  </r>
  <r>
    <x v="11"/>
    <x v="22"/>
    <n v="328.2"/>
    <x v="3"/>
    <n v="1312.8"/>
    <x v="1"/>
    <s v="Anna Avila"/>
    <x v="4"/>
    <n v="32.741646000000003"/>
    <n v="-89.678696000000002"/>
    <x v="0"/>
    <d v="2024-09-17T00:00:00"/>
    <x v="8"/>
    <x v="8576"/>
    <n v="17616915.040000014"/>
  </r>
  <r>
    <x v="7"/>
    <x v="14"/>
    <n v="636.63"/>
    <x v="2"/>
    <n v="636.63"/>
    <x v="1"/>
    <s v="William Solomon"/>
    <x v="29"/>
    <n v="38.526600000000002"/>
    <n v="-96.726485999999994"/>
    <x v="2"/>
    <d v="2024-09-17T00:00:00"/>
    <x v="8"/>
    <x v="8577"/>
    <n v="17616915.040000014"/>
  </r>
  <r>
    <x v="0"/>
    <x v="6"/>
    <n v="45.4"/>
    <x v="2"/>
    <n v="45.4"/>
    <x v="2"/>
    <s v="Amanda Zuniga"/>
    <x v="18"/>
    <n v="31.054487000000002"/>
    <n v="-97.563461000000004"/>
    <x v="4"/>
    <d v="2024-09-17T00:00:00"/>
    <x v="8"/>
    <x v="1121"/>
    <n v="17616915.040000014"/>
  </r>
  <r>
    <x v="15"/>
    <x v="13"/>
    <n v="1603.98"/>
    <x v="3"/>
    <n v="6415.92"/>
    <x v="1"/>
    <s v="Richard Green"/>
    <x v="37"/>
    <n v="38.456085000000002"/>
    <n v="-92.288368000000006"/>
    <x v="1"/>
    <d v="2024-09-17T00:00:00"/>
    <x v="8"/>
    <x v="8578"/>
    <n v="17616915.040000014"/>
  </r>
  <r>
    <x v="5"/>
    <x v="18"/>
    <n v="114.23"/>
    <x v="3"/>
    <n v="456.92"/>
    <x v="3"/>
    <s v="Lisa Smith"/>
    <x v="2"/>
    <n v="40.590752000000002"/>
    <n v="-77.209755000000001"/>
    <x v="2"/>
    <d v="2024-09-17T00:00:00"/>
    <x v="8"/>
    <x v="8579"/>
    <n v="17616915.040000014"/>
  </r>
  <r>
    <x v="17"/>
    <x v="5"/>
    <n v="59.85"/>
    <x v="4"/>
    <n v="179.55"/>
    <x v="0"/>
    <s v="John Oliver"/>
    <x v="31"/>
    <n v="33.856892000000002"/>
    <n v="-80.945007000000004"/>
    <x v="1"/>
    <d v="2024-09-17T00:00:00"/>
    <x v="8"/>
    <x v="8580"/>
    <n v="17616915.040000014"/>
  </r>
  <r>
    <x v="9"/>
    <x v="15"/>
    <n v="90.95"/>
    <x v="2"/>
    <n v="90.95"/>
    <x v="3"/>
    <s v="Robert Rosario"/>
    <x v="44"/>
    <n v="37.668140000000001"/>
    <n v="-84.670067000000003"/>
    <x v="4"/>
    <d v="2024-09-17T00:00:00"/>
    <x v="8"/>
    <x v="8581"/>
    <n v="17616915.040000014"/>
  </r>
  <r>
    <x v="5"/>
    <x v="9"/>
    <n v="758.91"/>
    <x v="2"/>
    <n v="758.91"/>
    <x v="0"/>
    <s v="Michael Bryant"/>
    <x v="12"/>
    <n v="34.969704"/>
    <n v="-92.373123000000007"/>
    <x v="3"/>
    <d v="2024-09-17T00:00:00"/>
    <x v="8"/>
    <x v="8582"/>
    <n v="17616915.040000014"/>
  </r>
  <r>
    <x v="17"/>
    <x v="18"/>
    <n v="75.430000000000007"/>
    <x v="1"/>
    <n v="377.15000000000003"/>
    <x v="0"/>
    <s v="Holly Higgins"/>
    <x v="8"/>
    <n v="27.766279000000001"/>
    <n v="-81.686783000000005"/>
    <x v="4"/>
    <d v="2024-09-17T00:00:00"/>
    <x v="8"/>
    <x v="8583"/>
    <n v="17616915.040000014"/>
  </r>
  <r>
    <x v="18"/>
    <x v="14"/>
    <n v="238.2"/>
    <x v="4"/>
    <n v="714.59999999999991"/>
    <x v="0"/>
    <s v="Sierra Brown"/>
    <x v="42"/>
    <n v="39.063946000000001"/>
    <n v="-76.802100999999993"/>
    <x v="4"/>
    <d v="2024-09-17T00:00:00"/>
    <x v="8"/>
    <x v="8584"/>
    <n v="17616915.040000014"/>
  </r>
  <r>
    <x v="2"/>
    <x v="3"/>
    <n v="224.92"/>
    <x v="1"/>
    <n v="1124.5999999999999"/>
    <x v="3"/>
    <s v="Laura Shaw"/>
    <x v="5"/>
    <n v="39.318522999999999"/>
    <n v="-75.507141000000004"/>
    <x v="3"/>
    <d v="2024-09-17T00:00:00"/>
    <x v="8"/>
    <x v="8585"/>
    <n v="17616915.040000014"/>
  </r>
  <r>
    <x v="1"/>
    <x v="9"/>
    <n v="1119.05"/>
    <x v="3"/>
    <n v="4476.2"/>
    <x v="3"/>
    <s v="Tammy Walker"/>
    <x v="39"/>
    <n v="36.116202999999999"/>
    <n v="-119.68156399999999"/>
    <x v="4"/>
    <d v="2024-09-17T00:00:00"/>
    <x v="8"/>
    <x v="8586"/>
    <n v="17616915.040000014"/>
  </r>
  <r>
    <x v="5"/>
    <x v="15"/>
    <n v="197.63"/>
    <x v="2"/>
    <n v="197.63"/>
    <x v="1"/>
    <s v="Bridget Bradshaw"/>
    <x v="27"/>
    <n v="40.388782999999997"/>
    <n v="-82.764915000000002"/>
    <x v="2"/>
    <d v="2024-09-17T00:00:00"/>
    <x v="8"/>
    <x v="8587"/>
    <n v="17616915.040000014"/>
  </r>
  <r>
    <x v="3"/>
    <x v="17"/>
    <n v="572.16999999999996"/>
    <x v="3"/>
    <n v="2288.6799999999998"/>
    <x v="1"/>
    <s v="Jenna Shannon"/>
    <x v="37"/>
    <n v="38.456085000000002"/>
    <n v="-92.288368000000006"/>
    <x v="0"/>
    <d v="2024-09-17T00:00:00"/>
    <x v="8"/>
    <x v="8588"/>
    <n v="17616915.040000014"/>
  </r>
  <r>
    <x v="13"/>
    <x v="18"/>
    <n v="31.06"/>
    <x v="4"/>
    <n v="93.179999999999993"/>
    <x v="2"/>
    <s v="Ryan Carroll"/>
    <x v="19"/>
    <n v="44.045876"/>
    <n v="-72.710685999999995"/>
    <x v="2"/>
    <d v="2024-09-17T00:00:00"/>
    <x v="8"/>
    <x v="8589"/>
    <n v="17616915.040000014"/>
  </r>
  <r>
    <x v="11"/>
    <x v="22"/>
    <n v="349.2"/>
    <x v="1"/>
    <n v="1746"/>
    <x v="3"/>
    <s v="Joseph Grimes"/>
    <x v="3"/>
    <n v="41.597782000000002"/>
    <n v="-72.755370999999997"/>
    <x v="2"/>
    <d v="2024-09-17T00:00:00"/>
    <x v="8"/>
    <x v="8590"/>
    <n v="17616915.040000014"/>
  </r>
  <r>
    <x v="3"/>
    <x v="6"/>
    <n v="30.12"/>
    <x v="1"/>
    <n v="150.6"/>
    <x v="3"/>
    <s v="April Olson"/>
    <x v="29"/>
    <n v="38.526600000000002"/>
    <n v="-96.726485999999994"/>
    <x v="3"/>
    <d v="2024-09-17T00:00:00"/>
    <x v="8"/>
    <x v="8591"/>
    <n v="17616915.040000014"/>
  </r>
  <r>
    <x v="17"/>
    <x v="6"/>
    <n v="40.01"/>
    <x v="0"/>
    <n v="80.02"/>
    <x v="3"/>
    <s v="Carla Hampton"/>
    <x v="14"/>
    <n v="40.298904"/>
    <n v="-74.521011000000001"/>
    <x v="3"/>
    <d v="2024-09-17T00:00:00"/>
    <x v="8"/>
    <x v="8592"/>
    <n v="17616915.040000014"/>
  </r>
  <r>
    <x v="7"/>
    <x v="10"/>
    <n v="1630.19"/>
    <x v="2"/>
    <n v="1630.19"/>
    <x v="3"/>
    <s v="Mary Lawson"/>
    <x v="42"/>
    <n v="39.063946000000001"/>
    <n v="-76.802100999999993"/>
    <x v="0"/>
    <d v="2024-09-17T00:00:00"/>
    <x v="8"/>
    <x v="8593"/>
    <n v="17616915.040000014"/>
  </r>
  <r>
    <x v="2"/>
    <x v="1"/>
    <n v="359.51"/>
    <x v="2"/>
    <n v="359.51"/>
    <x v="0"/>
    <s v="John Taylor"/>
    <x v="40"/>
    <n v="33.040619"/>
    <n v="-83.643073999999999"/>
    <x v="1"/>
    <d v="2024-09-17T00:00:00"/>
    <x v="8"/>
    <x v="8594"/>
    <n v="17616915.040000014"/>
  </r>
  <r>
    <x v="13"/>
    <x v="5"/>
    <n v="44.93"/>
    <x v="2"/>
    <n v="44.93"/>
    <x v="0"/>
    <s v="Lawrence Morgan"/>
    <x v="16"/>
    <n v="35.747844999999998"/>
    <n v="-86.692345000000003"/>
    <x v="0"/>
    <d v="2024-09-17T00:00:00"/>
    <x v="8"/>
    <x v="8595"/>
    <n v="17616915.040000014"/>
  </r>
  <r>
    <x v="11"/>
    <x v="1"/>
    <n v="372.74"/>
    <x v="4"/>
    <n v="1118.22"/>
    <x v="1"/>
    <s v="Amy White"/>
    <x v="39"/>
    <n v="36.116202999999999"/>
    <n v="-119.68156399999999"/>
    <x v="4"/>
    <d v="2024-09-17T00:00:00"/>
    <x v="8"/>
    <x v="8596"/>
    <n v="17616915.040000014"/>
  </r>
  <r>
    <x v="19"/>
    <x v="15"/>
    <n v="156.81"/>
    <x v="0"/>
    <n v="313.62"/>
    <x v="0"/>
    <s v="Anthony Alexander"/>
    <x v="42"/>
    <n v="39.063946000000001"/>
    <n v="-76.802100999999993"/>
    <x v="0"/>
    <d v="2024-09-17T00:00:00"/>
    <x v="8"/>
    <x v="8597"/>
    <n v="17616915.040000014"/>
  </r>
  <r>
    <x v="5"/>
    <x v="15"/>
    <n v="173.97"/>
    <x v="4"/>
    <n v="521.91"/>
    <x v="2"/>
    <s v="Jeffrey Walton"/>
    <x v="5"/>
    <n v="39.318522999999999"/>
    <n v="-75.507141000000004"/>
    <x v="4"/>
    <d v="2024-09-17T00:00:00"/>
    <x v="8"/>
    <x v="8598"/>
    <n v="17616915.040000014"/>
  </r>
  <r>
    <x v="9"/>
    <x v="9"/>
    <n v="1385.41"/>
    <x v="0"/>
    <n v="2770.82"/>
    <x v="1"/>
    <s v="Christy Brooks"/>
    <x v="37"/>
    <n v="38.456085000000002"/>
    <n v="-92.288368000000006"/>
    <x v="2"/>
    <d v="2024-09-17T00:00:00"/>
    <x v="8"/>
    <x v="8599"/>
    <n v="17616915.040000014"/>
  </r>
  <r>
    <x v="12"/>
    <x v="7"/>
    <n v="79.95"/>
    <x v="4"/>
    <n v="239.85000000000002"/>
    <x v="3"/>
    <s v="Chris Rodgers"/>
    <x v="0"/>
    <n v="33.729759000000001"/>
    <n v="-111.43122099999999"/>
    <x v="2"/>
    <d v="2024-09-17T00:00:00"/>
    <x v="8"/>
    <x v="8177"/>
    <n v="17616915.040000014"/>
  </r>
  <r>
    <x v="7"/>
    <x v="3"/>
    <n v="362.9"/>
    <x v="2"/>
    <n v="362.9"/>
    <x v="1"/>
    <s v="Matthew Adams"/>
    <x v="3"/>
    <n v="41.597782000000002"/>
    <n v="-72.755370999999997"/>
    <x v="4"/>
    <d v="2024-09-17T00:00:00"/>
    <x v="8"/>
    <x v="1075"/>
    <n v="17616915.040000014"/>
  </r>
  <r>
    <x v="17"/>
    <x v="10"/>
    <n v="1954.9"/>
    <x v="0"/>
    <n v="3909.8"/>
    <x v="0"/>
    <s v="Deborah Pratt"/>
    <x v="18"/>
    <n v="31.054487000000002"/>
    <n v="-97.563461000000004"/>
    <x v="0"/>
    <d v="2024-09-18T00:00:00"/>
    <x v="8"/>
    <x v="8600"/>
    <n v="17616915.040000014"/>
  </r>
  <r>
    <x v="3"/>
    <x v="20"/>
    <n v="291.13"/>
    <x v="3"/>
    <n v="1164.52"/>
    <x v="1"/>
    <s v="Martin Allen"/>
    <x v="16"/>
    <n v="35.747844999999998"/>
    <n v="-86.692345000000003"/>
    <x v="3"/>
    <d v="2024-09-18T00:00:00"/>
    <x v="8"/>
    <x v="8601"/>
    <n v="17616915.040000014"/>
  </r>
  <r>
    <x v="19"/>
    <x v="1"/>
    <n v="394.26"/>
    <x v="3"/>
    <n v="1577.04"/>
    <x v="2"/>
    <s v="Michael Smith"/>
    <x v="11"/>
    <n v="39.059811000000003"/>
    <n v="-105.311104"/>
    <x v="4"/>
    <d v="2024-09-18T00:00:00"/>
    <x v="8"/>
    <x v="8602"/>
    <n v="17616915.040000014"/>
  </r>
  <r>
    <x v="2"/>
    <x v="1"/>
    <n v="322.52999999999997"/>
    <x v="0"/>
    <n v="645.05999999999995"/>
    <x v="0"/>
    <s v="John Anthony"/>
    <x v="24"/>
    <n v="21.094318000000001"/>
    <n v="-157.49833699999999"/>
    <x v="2"/>
    <d v="2024-09-18T00:00:00"/>
    <x v="8"/>
    <x v="8603"/>
    <n v="17616915.040000014"/>
  </r>
  <r>
    <x v="16"/>
    <x v="20"/>
    <n v="183.86"/>
    <x v="0"/>
    <n v="367.72"/>
    <x v="1"/>
    <s v="Karen Massey"/>
    <x v="42"/>
    <n v="39.063946000000001"/>
    <n v="-76.802100999999993"/>
    <x v="3"/>
    <d v="2024-09-18T00:00:00"/>
    <x v="8"/>
    <x v="8604"/>
    <n v="17616915.040000014"/>
  </r>
  <r>
    <x v="16"/>
    <x v="0"/>
    <n v="356.56"/>
    <x v="2"/>
    <n v="356.56"/>
    <x v="1"/>
    <s v="Kristen Spencer"/>
    <x v="2"/>
    <n v="40.590752000000002"/>
    <n v="-77.209755000000001"/>
    <x v="2"/>
    <d v="2024-09-18T00:00:00"/>
    <x v="8"/>
    <x v="8605"/>
    <n v="17616915.040000014"/>
  </r>
  <r>
    <x v="3"/>
    <x v="19"/>
    <n v="686.86"/>
    <x v="0"/>
    <n v="1373.72"/>
    <x v="2"/>
    <s v="Ricky Jackson II"/>
    <x v="47"/>
    <n v="42.011538999999999"/>
    <n v="-93.210526000000002"/>
    <x v="4"/>
    <d v="2024-09-18T00:00:00"/>
    <x v="8"/>
    <x v="8606"/>
    <n v="17616915.040000014"/>
  </r>
  <r>
    <x v="15"/>
    <x v="19"/>
    <n v="1386.96"/>
    <x v="2"/>
    <n v="1386.96"/>
    <x v="1"/>
    <s v="Brian Williamson"/>
    <x v="16"/>
    <n v="35.747844999999998"/>
    <n v="-86.692345000000003"/>
    <x v="2"/>
    <d v="2024-09-18T00:00:00"/>
    <x v="8"/>
    <x v="8607"/>
    <n v="17616915.040000014"/>
  </r>
  <r>
    <x v="22"/>
    <x v="1"/>
    <n v="173.03"/>
    <x v="1"/>
    <n v="865.15"/>
    <x v="0"/>
    <s v="Laurie Sanchez"/>
    <x v="12"/>
    <n v="34.969704"/>
    <n v="-92.373123000000007"/>
    <x v="0"/>
    <d v="2024-09-18T00:00:00"/>
    <x v="8"/>
    <x v="8608"/>
    <n v="17616915.040000014"/>
  </r>
  <r>
    <x v="2"/>
    <x v="12"/>
    <n v="370.71"/>
    <x v="0"/>
    <n v="741.42"/>
    <x v="1"/>
    <s v="Kenneth Freeman"/>
    <x v="3"/>
    <n v="41.597782000000002"/>
    <n v="-72.755370999999997"/>
    <x v="0"/>
    <d v="2024-09-18T00:00:00"/>
    <x v="8"/>
    <x v="8609"/>
    <n v="17616915.040000014"/>
  </r>
  <r>
    <x v="17"/>
    <x v="3"/>
    <n v="385.42"/>
    <x v="4"/>
    <n v="1156.26"/>
    <x v="1"/>
    <s v="Michael Clark"/>
    <x v="19"/>
    <n v="44.045876"/>
    <n v="-72.710685999999995"/>
    <x v="4"/>
    <d v="2024-09-18T00:00:00"/>
    <x v="8"/>
    <x v="8610"/>
    <n v="17616915.040000014"/>
  </r>
  <r>
    <x v="18"/>
    <x v="8"/>
    <n v="545"/>
    <x v="4"/>
    <n v="1635"/>
    <x v="1"/>
    <s v="Caleb Turner"/>
    <x v="33"/>
    <n v="44.268543000000001"/>
    <n v="-89.616507999999996"/>
    <x v="0"/>
    <d v="2024-09-18T00:00:00"/>
    <x v="8"/>
    <x v="8611"/>
    <n v="17616915.040000014"/>
  </r>
  <r>
    <x v="20"/>
    <x v="17"/>
    <n v="773.35"/>
    <x v="4"/>
    <n v="2320.0500000000002"/>
    <x v="1"/>
    <s v="Anthony Robles"/>
    <x v="8"/>
    <n v="27.766279000000001"/>
    <n v="-81.686783000000005"/>
    <x v="4"/>
    <d v="2024-09-18T00:00:00"/>
    <x v="8"/>
    <x v="8612"/>
    <n v="17616915.040000014"/>
  </r>
  <r>
    <x v="0"/>
    <x v="14"/>
    <n v="952.74"/>
    <x v="3"/>
    <n v="3810.96"/>
    <x v="2"/>
    <s v="Ethan Greer"/>
    <x v="16"/>
    <n v="35.747844999999998"/>
    <n v="-86.692345000000003"/>
    <x v="3"/>
    <d v="2024-09-18T00:00:00"/>
    <x v="8"/>
    <x v="8613"/>
    <n v="17616915.040000014"/>
  </r>
  <r>
    <x v="7"/>
    <x v="12"/>
    <n v="508.08"/>
    <x v="4"/>
    <n v="1524.24"/>
    <x v="1"/>
    <s v="Sally Love"/>
    <x v="32"/>
    <n v="44.240459000000001"/>
    <n v="-114.47882799999999"/>
    <x v="1"/>
    <d v="2024-09-18T00:00:00"/>
    <x v="8"/>
    <x v="8614"/>
    <n v="17616915.040000014"/>
  </r>
  <r>
    <x v="6"/>
    <x v="3"/>
    <n v="222.47"/>
    <x v="2"/>
    <n v="222.47"/>
    <x v="1"/>
    <s v="Ronald Hanson"/>
    <x v="25"/>
    <n v="34.840515000000003"/>
    <n v="-106.248482"/>
    <x v="4"/>
    <d v="2024-09-18T00:00:00"/>
    <x v="8"/>
    <x v="8615"/>
    <n v="17616915.040000014"/>
  </r>
  <r>
    <x v="19"/>
    <x v="0"/>
    <n v="336.6"/>
    <x v="3"/>
    <n v="1346.4"/>
    <x v="2"/>
    <s v="Kelly Burns"/>
    <x v="49"/>
    <n v="42.165725999999999"/>
    <n v="-74.948051000000007"/>
    <x v="3"/>
    <d v="2024-09-18T00:00:00"/>
    <x v="8"/>
    <x v="8616"/>
    <n v="17616915.040000014"/>
  </r>
  <r>
    <x v="18"/>
    <x v="14"/>
    <n v="795.76"/>
    <x v="2"/>
    <n v="795.76"/>
    <x v="1"/>
    <s v="Paul Powell"/>
    <x v="41"/>
    <n v="38.313515000000002"/>
    <n v="-117.055374"/>
    <x v="2"/>
    <d v="2024-09-18T00:00:00"/>
    <x v="8"/>
    <x v="8617"/>
    <n v="17616915.040000014"/>
  </r>
  <r>
    <x v="10"/>
    <x v="21"/>
    <n v="398.81"/>
    <x v="1"/>
    <n v="1994.05"/>
    <x v="0"/>
    <s v="James Walker"/>
    <x v="40"/>
    <n v="33.040619"/>
    <n v="-83.643073999999999"/>
    <x v="4"/>
    <d v="2024-09-18T00:00:00"/>
    <x v="8"/>
    <x v="8618"/>
    <n v="17616915.040000014"/>
  </r>
  <r>
    <x v="3"/>
    <x v="9"/>
    <n v="597.12"/>
    <x v="0"/>
    <n v="1194.24"/>
    <x v="2"/>
    <s v="Steven Robinson"/>
    <x v="45"/>
    <n v="44.299782"/>
    <n v="-99.438828000000001"/>
    <x v="2"/>
    <d v="2024-09-18T00:00:00"/>
    <x v="8"/>
    <x v="8619"/>
    <n v="17616915.040000014"/>
  </r>
  <r>
    <x v="17"/>
    <x v="12"/>
    <n v="351.22"/>
    <x v="1"/>
    <n v="1756.1000000000001"/>
    <x v="1"/>
    <s v="John Brown"/>
    <x v="11"/>
    <n v="39.059811000000003"/>
    <n v="-105.311104"/>
    <x v="2"/>
    <d v="2024-09-18T00:00:00"/>
    <x v="8"/>
    <x v="8620"/>
    <n v="17616915.040000014"/>
  </r>
  <r>
    <x v="0"/>
    <x v="16"/>
    <n v="2847.23"/>
    <x v="1"/>
    <n v="14236.15"/>
    <x v="3"/>
    <s v="Edwin Smith"/>
    <x v="38"/>
    <n v="47.400902000000002"/>
    <n v="-121.490494"/>
    <x v="1"/>
    <d v="2024-09-18T00:00:00"/>
    <x v="8"/>
    <x v="8621"/>
    <n v="17616915.040000014"/>
  </r>
  <r>
    <x v="14"/>
    <x v="20"/>
    <n v="276.20999999999998"/>
    <x v="3"/>
    <n v="1104.8399999999999"/>
    <x v="1"/>
    <s v="Sarah Barber"/>
    <x v="4"/>
    <n v="32.741646000000003"/>
    <n v="-89.678696000000002"/>
    <x v="0"/>
    <d v="2024-09-18T00:00:00"/>
    <x v="8"/>
    <x v="8622"/>
    <n v="17616915.040000014"/>
  </r>
  <r>
    <x v="12"/>
    <x v="17"/>
    <n v="734.98"/>
    <x v="4"/>
    <n v="2204.94"/>
    <x v="2"/>
    <s v="Crystal Welch"/>
    <x v="10"/>
    <n v="38.491225999999997"/>
    <n v="-80.954455999999993"/>
    <x v="2"/>
    <d v="2024-09-18T00:00:00"/>
    <x v="8"/>
    <x v="8623"/>
    <n v="17616915.040000014"/>
  </r>
  <r>
    <x v="12"/>
    <x v="0"/>
    <n v="202.68"/>
    <x v="4"/>
    <n v="608.04"/>
    <x v="0"/>
    <s v="Austin White"/>
    <x v="8"/>
    <n v="27.766279000000001"/>
    <n v="-81.686783000000005"/>
    <x v="0"/>
    <d v="2024-09-18T00:00:00"/>
    <x v="8"/>
    <x v="8624"/>
    <n v="17616915.040000014"/>
  </r>
  <r>
    <x v="7"/>
    <x v="17"/>
    <n v="379.98"/>
    <x v="4"/>
    <n v="1139.94"/>
    <x v="1"/>
    <s v="Kara Webb"/>
    <x v="48"/>
    <n v="44.693947000000001"/>
    <n v="-69.381927000000005"/>
    <x v="3"/>
    <d v="2024-09-18T00:00:00"/>
    <x v="8"/>
    <x v="8625"/>
    <n v="17616915.040000014"/>
  </r>
  <r>
    <x v="15"/>
    <x v="8"/>
    <n v="275.42"/>
    <x v="1"/>
    <n v="1377.1000000000001"/>
    <x v="2"/>
    <s v="David Stephens"/>
    <x v="25"/>
    <n v="34.840515000000003"/>
    <n v="-106.248482"/>
    <x v="4"/>
    <d v="2024-09-18T00:00:00"/>
    <x v="8"/>
    <x v="8626"/>
    <n v="17616915.040000014"/>
  </r>
  <r>
    <x v="22"/>
    <x v="12"/>
    <n v="800.89"/>
    <x v="0"/>
    <n v="1601.78"/>
    <x v="3"/>
    <s v="Sean Holmes"/>
    <x v="10"/>
    <n v="38.491225999999997"/>
    <n v="-80.954455999999993"/>
    <x v="3"/>
    <d v="2024-09-18T00:00:00"/>
    <x v="8"/>
    <x v="8627"/>
    <n v="17616915.040000014"/>
  </r>
  <r>
    <x v="5"/>
    <x v="12"/>
    <n v="583.03"/>
    <x v="3"/>
    <n v="2332.12"/>
    <x v="3"/>
    <s v="Leslie Tyler"/>
    <x v="47"/>
    <n v="42.011538999999999"/>
    <n v="-93.210526000000002"/>
    <x v="1"/>
    <d v="2024-09-18T00:00:00"/>
    <x v="8"/>
    <x v="8628"/>
    <n v="17616915.040000014"/>
  </r>
  <r>
    <x v="10"/>
    <x v="13"/>
    <n v="367.59"/>
    <x v="2"/>
    <n v="367.59"/>
    <x v="2"/>
    <s v="Rebecca Brown"/>
    <x v="7"/>
    <n v="42.230170999999999"/>
    <n v="-71.530106000000004"/>
    <x v="1"/>
    <d v="2024-09-19T00:00:00"/>
    <x v="8"/>
    <x v="8629"/>
    <n v="17616915.040000014"/>
  </r>
  <r>
    <x v="17"/>
    <x v="21"/>
    <n v="140.04"/>
    <x v="4"/>
    <n v="420.12"/>
    <x v="3"/>
    <s v="Thomas Roth"/>
    <x v="19"/>
    <n v="44.045876"/>
    <n v="-72.710685999999995"/>
    <x v="0"/>
    <d v="2024-09-19T00:00:00"/>
    <x v="8"/>
    <x v="8630"/>
    <n v="17616915.040000014"/>
  </r>
  <r>
    <x v="13"/>
    <x v="23"/>
    <n v="1103.68"/>
    <x v="1"/>
    <n v="5518.4000000000005"/>
    <x v="2"/>
    <s v="Roger Martin"/>
    <x v="1"/>
    <n v="40.349457000000001"/>
    <n v="-88.986136999999999"/>
    <x v="0"/>
    <d v="2024-09-19T00:00:00"/>
    <x v="8"/>
    <x v="8631"/>
    <n v="17616915.040000014"/>
  </r>
  <r>
    <x v="18"/>
    <x v="13"/>
    <n v="1271.74"/>
    <x v="1"/>
    <n v="6358.7"/>
    <x v="0"/>
    <s v="Michael Williams"/>
    <x v="1"/>
    <n v="40.349457000000001"/>
    <n v="-88.986136999999999"/>
    <x v="3"/>
    <d v="2024-09-19T00:00:00"/>
    <x v="8"/>
    <x v="8632"/>
    <n v="17616915.040000014"/>
  </r>
  <r>
    <x v="21"/>
    <x v="10"/>
    <n v="1663.54"/>
    <x v="0"/>
    <n v="3327.08"/>
    <x v="0"/>
    <s v="Steven Shelton"/>
    <x v="8"/>
    <n v="27.766279000000001"/>
    <n v="-81.686783000000005"/>
    <x v="0"/>
    <d v="2024-09-19T00:00:00"/>
    <x v="8"/>
    <x v="8633"/>
    <n v="17616915.040000014"/>
  </r>
  <r>
    <x v="21"/>
    <x v="10"/>
    <n v="2331.5300000000002"/>
    <x v="1"/>
    <n v="11657.650000000001"/>
    <x v="2"/>
    <s v="Dennis Doyle"/>
    <x v="33"/>
    <n v="44.268543000000001"/>
    <n v="-89.616507999999996"/>
    <x v="2"/>
    <d v="2024-09-19T00:00:00"/>
    <x v="8"/>
    <x v="8634"/>
    <n v="17616915.040000014"/>
  </r>
  <r>
    <x v="15"/>
    <x v="11"/>
    <n v="115.09"/>
    <x v="4"/>
    <n v="345.27"/>
    <x v="3"/>
    <s v="Kayla Clark"/>
    <x v="7"/>
    <n v="42.230170999999999"/>
    <n v="-71.530106000000004"/>
    <x v="4"/>
    <d v="2024-09-19T00:00:00"/>
    <x v="8"/>
    <x v="8635"/>
    <n v="17616915.040000014"/>
  </r>
  <r>
    <x v="19"/>
    <x v="7"/>
    <n v="14.13"/>
    <x v="3"/>
    <n v="56.52"/>
    <x v="0"/>
    <s v="Joseph Wells"/>
    <x v="1"/>
    <n v="40.349457000000001"/>
    <n v="-88.986136999999999"/>
    <x v="2"/>
    <d v="2024-09-19T00:00:00"/>
    <x v="8"/>
    <x v="8636"/>
    <n v="17616915.040000014"/>
  </r>
  <r>
    <x v="4"/>
    <x v="21"/>
    <n v="313.04000000000002"/>
    <x v="3"/>
    <n v="1252.1600000000001"/>
    <x v="0"/>
    <s v="Samantha Peterson"/>
    <x v="36"/>
    <n v="39.849426000000001"/>
    <n v="-86.258278000000004"/>
    <x v="2"/>
    <d v="2024-09-19T00:00:00"/>
    <x v="8"/>
    <x v="8637"/>
    <n v="17616915.040000014"/>
  </r>
  <r>
    <x v="18"/>
    <x v="17"/>
    <n v="470.16"/>
    <x v="4"/>
    <n v="1410.48"/>
    <x v="2"/>
    <s v="Sandra Martin"/>
    <x v="44"/>
    <n v="37.668140000000001"/>
    <n v="-84.670067000000003"/>
    <x v="2"/>
    <d v="2024-09-19T00:00:00"/>
    <x v="8"/>
    <x v="8638"/>
    <n v="17616915.040000014"/>
  </r>
  <r>
    <x v="1"/>
    <x v="7"/>
    <n v="41.45"/>
    <x v="2"/>
    <n v="41.45"/>
    <x v="0"/>
    <s v="Scott Robles"/>
    <x v="22"/>
    <n v="43.452491999999999"/>
    <n v="-71.563896"/>
    <x v="0"/>
    <d v="2024-09-19T00:00:00"/>
    <x v="8"/>
    <x v="8639"/>
    <n v="17616915.040000014"/>
  </r>
  <r>
    <x v="1"/>
    <x v="15"/>
    <n v="192.04"/>
    <x v="1"/>
    <n v="960.19999999999993"/>
    <x v="0"/>
    <s v="Deborah Alvarez"/>
    <x v="30"/>
    <n v="44.572020999999999"/>
    <n v="-122.070938"/>
    <x v="0"/>
    <d v="2024-09-19T00:00:00"/>
    <x v="8"/>
    <x v="8640"/>
    <n v="17616915.040000014"/>
  </r>
  <r>
    <x v="1"/>
    <x v="2"/>
    <n v="44.79"/>
    <x v="3"/>
    <n v="179.16"/>
    <x v="3"/>
    <s v="Amy Alexander"/>
    <x v="24"/>
    <n v="21.094318000000001"/>
    <n v="-157.49833699999999"/>
    <x v="3"/>
    <d v="2024-09-19T00:00:00"/>
    <x v="8"/>
    <x v="8641"/>
    <n v="17616915.040000014"/>
  </r>
  <r>
    <x v="1"/>
    <x v="22"/>
    <n v="288.98"/>
    <x v="2"/>
    <n v="288.98"/>
    <x v="2"/>
    <s v="Jerry Robinson"/>
    <x v="8"/>
    <n v="27.766279000000001"/>
    <n v="-81.686783000000005"/>
    <x v="4"/>
    <d v="2024-09-19T00:00:00"/>
    <x v="8"/>
    <x v="8642"/>
    <n v="17616915.040000014"/>
  </r>
  <r>
    <x v="13"/>
    <x v="10"/>
    <n v="1799.77"/>
    <x v="0"/>
    <n v="3599.54"/>
    <x v="3"/>
    <s v="Stephanie Lopez"/>
    <x v="4"/>
    <n v="32.741646000000003"/>
    <n v="-89.678696000000002"/>
    <x v="4"/>
    <d v="2024-09-19T00:00:00"/>
    <x v="8"/>
    <x v="8643"/>
    <n v="17616915.040000014"/>
  </r>
  <r>
    <x v="15"/>
    <x v="9"/>
    <n v="833.33"/>
    <x v="2"/>
    <n v="833.33"/>
    <x v="0"/>
    <s v="Robert Moore"/>
    <x v="23"/>
    <n v="31.169546"/>
    <n v="-91.867805000000004"/>
    <x v="2"/>
    <d v="2024-09-19T00:00:00"/>
    <x v="8"/>
    <x v="8644"/>
    <n v="17616915.040000014"/>
  </r>
  <r>
    <x v="9"/>
    <x v="19"/>
    <n v="1800.13"/>
    <x v="3"/>
    <n v="7200.52"/>
    <x v="0"/>
    <s v="Eileen Marsh"/>
    <x v="32"/>
    <n v="44.240459000000001"/>
    <n v="-114.47882799999999"/>
    <x v="2"/>
    <d v="2024-09-19T00:00:00"/>
    <x v="8"/>
    <x v="8645"/>
    <n v="17616915.040000014"/>
  </r>
  <r>
    <x v="4"/>
    <x v="4"/>
    <n v="525.28"/>
    <x v="0"/>
    <n v="1050.56"/>
    <x v="2"/>
    <s v="Tina Coleman"/>
    <x v="12"/>
    <n v="34.969704"/>
    <n v="-92.373123000000007"/>
    <x v="2"/>
    <d v="2024-09-19T00:00:00"/>
    <x v="8"/>
    <x v="8646"/>
    <n v="17616915.040000014"/>
  </r>
  <r>
    <x v="17"/>
    <x v="13"/>
    <n v="962.98"/>
    <x v="1"/>
    <n v="4814.8999999999996"/>
    <x v="3"/>
    <s v="Tonya Fernandez"/>
    <x v="15"/>
    <n v="35.630065999999999"/>
    <n v="-79.806419000000005"/>
    <x v="4"/>
    <d v="2024-09-19T00:00:00"/>
    <x v="8"/>
    <x v="8647"/>
    <n v="17616915.040000014"/>
  </r>
  <r>
    <x v="0"/>
    <x v="3"/>
    <n v="285.36"/>
    <x v="1"/>
    <n v="1426.8000000000002"/>
    <x v="2"/>
    <s v="Lisa Smith"/>
    <x v="30"/>
    <n v="44.572020999999999"/>
    <n v="-122.070938"/>
    <x v="3"/>
    <d v="2024-09-19T00:00:00"/>
    <x v="8"/>
    <x v="8648"/>
    <n v="17616915.040000014"/>
  </r>
  <r>
    <x v="5"/>
    <x v="5"/>
    <n v="39.57"/>
    <x v="3"/>
    <n v="158.28"/>
    <x v="2"/>
    <s v="Anna Henderson"/>
    <x v="8"/>
    <n v="27.766279000000001"/>
    <n v="-81.686783000000005"/>
    <x v="2"/>
    <d v="2024-09-19T00:00:00"/>
    <x v="8"/>
    <x v="8649"/>
    <n v="17616915.040000014"/>
  </r>
  <r>
    <x v="1"/>
    <x v="2"/>
    <n v="41.89"/>
    <x v="1"/>
    <n v="209.45"/>
    <x v="3"/>
    <s v="Patrick Dawson"/>
    <x v="15"/>
    <n v="35.630065999999999"/>
    <n v="-79.806419000000005"/>
    <x v="1"/>
    <d v="2024-09-19T00:00:00"/>
    <x v="8"/>
    <x v="8650"/>
    <n v="17616915.040000014"/>
  </r>
  <r>
    <x v="0"/>
    <x v="9"/>
    <n v="1017.49"/>
    <x v="2"/>
    <n v="1017.49"/>
    <x v="0"/>
    <s v="James Martin"/>
    <x v="17"/>
    <n v="61.370716000000002"/>
    <n v="-152.40441899999999"/>
    <x v="3"/>
    <d v="2024-09-19T00:00:00"/>
    <x v="8"/>
    <x v="8651"/>
    <n v="17616915.040000014"/>
  </r>
  <r>
    <x v="14"/>
    <x v="5"/>
    <n v="70.98"/>
    <x v="2"/>
    <n v="70.98"/>
    <x v="3"/>
    <s v="Tanya Armstrong"/>
    <x v="34"/>
    <n v="42.755966000000001"/>
    <n v="-107.30249000000001"/>
    <x v="4"/>
    <d v="2024-09-19T00:00:00"/>
    <x v="8"/>
    <x v="8652"/>
    <n v="17616915.040000014"/>
  </r>
  <r>
    <x v="9"/>
    <x v="23"/>
    <n v="1192.83"/>
    <x v="0"/>
    <n v="2385.66"/>
    <x v="0"/>
    <s v="Frank Stephenson"/>
    <x v="22"/>
    <n v="43.452491999999999"/>
    <n v="-71.563896"/>
    <x v="4"/>
    <d v="2024-09-20T00:00:00"/>
    <x v="8"/>
    <x v="8653"/>
    <n v="17616915.040000014"/>
  </r>
  <r>
    <x v="9"/>
    <x v="6"/>
    <n v="20.079999999999998"/>
    <x v="4"/>
    <n v="60.239999999999995"/>
    <x v="1"/>
    <s v="Daniel Cowan"/>
    <x v="48"/>
    <n v="44.693947000000001"/>
    <n v="-69.381927000000005"/>
    <x v="3"/>
    <d v="2024-09-20T00:00:00"/>
    <x v="8"/>
    <x v="8654"/>
    <n v="17616915.040000014"/>
  </r>
  <r>
    <x v="14"/>
    <x v="5"/>
    <n v="96.68"/>
    <x v="4"/>
    <n v="290.04000000000002"/>
    <x v="0"/>
    <s v="Shannon King"/>
    <x v="13"/>
    <n v="40.150032000000003"/>
    <n v="-111.86243399999999"/>
    <x v="1"/>
    <d v="2024-09-20T00:00:00"/>
    <x v="8"/>
    <x v="131"/>
    <n v="17616915.040000014"/>
  </r>
  <r>
    <x v="18"/>
    <x v="7"/>
    <n v="11.66"/>
    <x v="1"/>
    <n v="58.3"/>
    <x v="1"/>
    <s v="Crystal Simmons"/>
    <x v="45"/>
    <n v="44.299782"/>
    <n v="-99.438828000000001"/>
    <x v="1"/>
    <d v="2024-09-20T00:00:00"/>
    <x v="8"/>
    <x v="8655"/>
    <n v="17616915.040000014"/>
  </r>
  <r>
    <x v="10"/>
    <x v="11"/>
    <n v="153.74"/>
    <x v="1"/>
    <n v="768.7"/>
    <x v="0"/>
    <s v="Melanie Fitzgerald"/>
    <x v="4"/>
    <n v="32.741646000000003"/>
    <n v="-89.678696000000002"/>
    <x v="0"/>
    <d v="2024-09-20T00:00:00"/>
    <x v="8"/>
    <x v="8656"/>
    <n v="17616915.040000014"/>
  </r>
  <r>
    <x v="7"/>
    <x v="5"/>
    <n v="65.739999999999995"/>
    <x v="4"/>
    <n v="197.21999999999997"/>
    <x v="2"/>
    <s v="Erica Hall"/>
    <x v="28"/>
    <n v="32.806671000000001"/>
    <n v="-86.791129999999995"/>
    <x v="0"/>
    <d v="2024-09-20T00:00:00"/>
    <x v="8"/>
    <x v="8657"/>
    <n v="17616915.040000014"/>
  </r>
  <r>
    <x v="21"/>
    <x v="15"/>
    <n v="181.84"/>
    <x v="2"/>
    <n v="181.84"/>
    <x v="1"/>
    <s v="Laura Fernandez"/>
    <x v="37"/>
    <n v="38.456085000000002"/>
    <n v="-92.288368000000006"/>
    <x v="3"/>
    <d v="2024-09-20T00:00:00"/>
    <x v="8"/>
    <x v="8658"/>
    <n v="17616915.040000014"/>
  </r>
  <r>
    <x v="20"/>
    <x v="21"/>
    <n v="362.74"/>
    <x v="1"/>
    <n v="1813.7"/>
    <x v="1"/>
    <s v="Anthony Thornton"/>
    <x v="30"/>
    <n v="44.572020999999999"/>
    <n v="-122.070938"/>
    <x v="1"/>
    <d v="2024-09-20T00:00:00"/>
    <x v="8"/>
    <x v="8659"/>
    <n v="17616915.040000014"/>
  </r>
  <r>
    <x v="9"/>
    <x v="10"/>
    <n v="1457.26"/>
    <x v="4"/>
    <n v="4371.78"/>
    <x v="2"/>
    <s v="William Krause"/>
    <x v="27"/>
    <n v="40.388782999999997"/>
    <n v="-82.764915000000002"/>
    <x v="2"/>
    <d v="2024-09-20T00:00:00"/>
    <x v="8"/>
    <x v="8660"/>
    <n v="17616915.040000014"/>
  </r>
  <r>
    <x v="11"/>
    <x v="19"/>
    <n v="859.71"/>
    <x v="1"/>
    <n v="4298.55"/>
    <x v="0"/>
    <s v="Christopher Miller"/>
    <x v="38"/>
    <n v="47.400902000000002"/>
    <n v="-121.490494"/>
    <x v="4"/>
    <d v="2024-09-20T00:00:00"/>
    <x v="8"/>
    <x v="8661"/>
    <n v="17616915.040000014"/>
  </r>
  <r>
    <x v="7"/>
    <x v="5"/>
    <n v="47.04"/>
    <x v="1"/>
    <n v="235.2"/>
    <x v="1"/>
    <s v="Michael Santana"/>
    <x v="31"/>
    <n v="33.856892000000002"/>
    <n v="-80.945007000000004"/>
    <x v="2"/>
    <d v="2024-09-20T00:00:00"/>
    <x v="8"/>
    <x v="8662"/>
    <n v="17616915.040000014"/>
  </r>
  <r>
    <x v="13"/>
    <x v="19"/>
    <n v="809.39"/>
    <x v="0"/>
    <n v="1618.78"/>
    <x v="1"/>
    <s v="Jason Thompson"/>
    <x v="5"/>
    <n v="39.318522999999999"/>
    <n v="-75.507141000000004"/>
    <x v="3"/>
    <d v="2024-09-20T00:00:00"/>
    <x v="8"/>
    <x v="8663"/>
    <n v="17616915.040000014"/>
  </r>
  <r>
    <x v="19"/>
    <x v="16"/>
    <n v="1040.8399999999999"/>
    <x v="4"/>
    <n v="3122.5199999999995"/>
    <x v="0"/>
    <s v="Bryan Chen"/>
    <x v="23"/>
    <n v="31.169546"/>
    <n v="-91.867805000000004"/>
    <x v="1"/>
    <d v="2024-09-20T00:00:00"/>
    <x v="8"/>
    <x v="8664"/>
    <n v="17616915.040000014"/>
  </r>
  <r>
    <x v="21"/>
    <x v="11"/>
    <n v="218.59"/>
    <x v="0"/>
    <n v="437.18"/>
    <x v="0"/>
    <s v="Deborah Casey"/>
    <x v="9"/>
    <n v="43.326618000000003"/>
    <n v="-84.536095000000003"/>
    <x v="3"/>
    <d v="2024-09-20T00:00:00"/>
    <x v="8"/>
    <x v="8665"/>
    <n v="17616915.040000014"/>
  </r>
  <r>
    <x v="10"/>
    <x v="10"/>
    <n v="1167.6400000000001"/>
    <x v="0"/>
    <n v="2335.2800000000002"/>
    <x v="2"/>
    <s v="Tyler White"/>
    <x v="36"/>
    <n v="39.849426000000001"/>
    <n v="-86.258278000000004"/>
    <x v="1"/>
    <d v="2024-09-20T00:00:00"/>
    <x v="8"/>
    <x v="8666"/>
    <n v="17616915.040000014"/>
  </r>
  <r>
    <x v="8"/>
    <x v="12"/>
    <n v="840.92"/>
    <x v="3"/>
    <n v="3363.68"/>
    <x v="2"/>
    <s v="Brian Edwards"/>
    <x v="12"/>
    <n v="34.969704"/>
    <n v="-92.373123000000007"/>
    <x v="2"/>
    <d v="2024-09-20T00:00:00"/>
    <x v="8"/>
    <x v="8667"/>
    <n v="17616915.040000014"/>
  </r>
  <r>
    <x v="14"/>
    <x v="11"/>
    <n v="153.96"/>
    <x v="4"/>
    <n v="461.88"/>
    <x v="1"/>
    <s v="Heather Hanna"/>
    <x v="0"/>
    <n v="33.729759000000001"/>
    <n v="-111.43122099999999"/>
    <x v="3"/>
    <d v="2024-09-20T00:00:00"/>
    <x v="8"/>
    <x v="8668"/>
    <n v="17616915.040000014"/>
  </r>
  <r>
    <x v="15"/>
    <x v="23"/>
    <n v="683.21"/>
    <x v="1"/>
    <n v="3416.05"/>
    <x v="2"/>
    <s v="Christopher Lopez"/>
    <x v="16"/>
    <n v="35.747844999999998"/>
    <n v="-86.692345000000003"/>
    <x v="0"/>
    <d v="2024-09-20T00:00:00"/>
    <x v="8"/>
    <x v="8669"/>
    <n v="17616915.040000014"/>
  </r>
  <r>
    <x v="18"/>
    <x v="13"/>
    <n v="1272.6600000000001"/>
    <x v="1"/>
    <n v="6363.3"/>
    <x v="1"/>
    <s v="Brittany Novak"/>
    <x v="45"/>
    <n v="44.299782"/>
    <n v="-99.438828000000001"/>
    <x v="2"/>
    <d v="2024-09-20T00:00:00"/>
    <x v="8"/>
    <x v="8670"/>
    <n v="17616915.040000014"/>
  </r>
  <r>
    <x v="16"/>
    <x v="2"/>
    <n v="35.14"/>
    <x v="4"/>
    <n v="105.42"/>
    <x v="0"/>
    <s v="Timothy Castro"/>
    <x v="5"/>
    <n v="39.318522999999999"/>
    <n v="-75.507141000000004"/>
    <x v="0"/>
    <d v="2024-09-20T00:00:00"/>
    <x v="8"/>
    <x v="8671"/>
    <n v="17616915.040000014"/>
  </r>
  <r>
    <x v="6"/>
    <x v="17"/>
    <n v="352.22"/>
    <x v="2"/>
    <n v="352.22"/>
    <x v="0"/>
    <s v="Brenda Richardson"/>
    <x v="21"/>
    <n v="41.680892999999998"/>
    <n v="-71.511780000000002"/>
    <x v="0"/>
    <d v="2024-09-20T00:00:00"/>
    <x v="8"/>
    <x v="8672"/>
    <n v="17616915.040000014"/>
  </r>
  <r>
    <x v="12"/>
    <x v="19"/>
    <n v="559.91999999999996"/>
    <x v="2"/>
    <n v="559.91999999999996"/>
    <x v="2"/>
    <s v="Benjamin Medina"/>
    <x v="39"/>
    <n v="36.116202999999999"/>
    <n v="-119.68156399999999"/>
    <x v="3"/>
    <d v="2024-09-20T00:00:00"/>
    <x v="8"/>
    <x v="8673"/>
    <n v="17616915.040000014"/>
  </r>
  <r>
    <x v="6"/>
    <x v="10"/>
    <n v="1197.54"/>
    <x v="2"/>
    <n v="1197.54"/>
    <x v="2"/>
    <s v="Steven Castillo"/>
    <x v="39"/>
    <n v="36.116202999999999"/>
    <n v="-119.68156399999999"/>
    <x v="2"/>
    <d v="2024-09-20T00:00:00"/>
    <x v="8"/>
    <x v="8674"/>
    <n v="17616915.040000014"/>
  </r>
  <r>
    <x v="22"/>
    <x v="17"/>
    <n v="561.04"/>
    <x v="1"/>
    <n v="2805.2"/>
    <x v="3"/>
    <s v="Bryan Hughes"/>
    <x v="1"/>
    <n v="40.349457000000001"/>
    <n v="-88.986136999999999"/>
    <x v="4"/>
    <d v="2024-09-20T00:00:00"/>
    <x v="8"/>
    <x v="8675"/>
    <n v="17616915.040000014"/>
  </r>
  <r>
    <x v="5"/>
    <x v="3"/>
    <n v="135.63"/>
    <x v="4"/>
    <n v="406.89"/>
    <x v="2"/>
    <s v="Brandon Rogers"/>
    <x v="39"/>
    <n v="36.116202999999999"/>
    <n v="-119.68156399999999"/>
    <x v="1"/>
    <d v="2024-09-20T00:00:00"/>
    <x v="8"/>
    <x v="8676"/>
    <n v="17616915.040000014"/>
  </r>
  <r>
    <x v="9"/>
    <x v="1"/>
    <n v="225.25"/>
    <x v="4"/>
    <n v="675.75"/>
    <x v="2"/>
    <s v="Deanna Martin"/>
    <x v="2"/>
    <n v="40.590752000000002"/>
    <n v="-77.209755000000001"/>
    <x v="2"/>
    <d v="2024-09-20T00:00:00"/>
    <x v="8"/>
    <x v="8677"/>
    <n v="17616915.040000014"/>
  </r>
  <r>
    <x v="15"/>
    <x v="10"/>
    <n v="2916.25"/>
    <x v="4"/>
    <n v="8748.75"/>
    <x v="0"/>
    <s v="Cathy Williams"/>
    <x v="31"/>
    <n v="33.856892000000002"/>
    <n v="-80.945007000000004"/>
    <x v="2"/>
    <d v="2024-09-20T00:00:00"/>
    <x v="8"/>
    <x v="8678"/>
    <n v="17616915.040000014"/>
  </r>
  <r>
    <x v="11"/>
    <x v="9"/>
    <n v="1141.51"/>
    <x v="4"/>
    <n v="3424.5299999999997"/>
    <x v="2"/>
    <s v="Joshua Hansen"/>
    <x v="14"/>
    <n v="40.298904"/>
    <n v="-74.521011000000001"/>
    <x v="4"/>
    <d v="2024-09-20T00:00:00"/>
    <x v="8"/>
    <x v="8679"/>
    <n v="17616915.040000014"/>
  </r>
  <r>
    <x v="5"/>
    <x v="11"/>
    <n v="105.53"/>
    <x v="3"/>
    <n v="422.12"/>
    <x v="1"/>
    <s v="Danielle Wilkinson"/>
    <x v="22"/>
    <n v="43.452491999999999"/>
    <n v="-71.563896"/>
    <x v="2"/>
    <d v="2024-09-20T00:00:00"/>
    <x v="8"/>
    <x v="8680"/>
    <n v="17616915.040000014"/>
  </r>
  <r>
    <x v="10"/>
    <x v="15"/>
    <n v="78.069999999999993"/>
    <x v="3"/>
    <n v="312.27999999999997"/>
    <x v="2"/>
    <s v="Ebony Jones"/>
    <x v="1"/>
    <n v="40.349457000000001"/>
    <n v="-88.986136999999999"/>
    <x v="4"/>
    <d v="2024-09-20T00:00:00"/>
    <x v="8"/>
    <x v="8681"/>
    <n v="17616915.040000014"/>
  </r>
  <r>
    <x v="13"/>
    <x v="12"/>
    <n v="575.25"/>
    <x v="0"/>
    <n v="1150.5"/>
    <x v="3"/>
    <s v="Eric Haley"/>
    <x v="7"/>
    <n v="42.230170999999999"/>
    <n v="-71.530106000000004"/>
    <x v="3"/>
    <d v="2024-09-20T00:00:00"/>
    <x v="8"/>
    <x v="8682"/>
    <n v="17616915.040000014"/>
  </r>
  <r>
    <x v="1"/>
    <x v="16"/>
    <n v="2757.9"/>
    <x v="0"/>
    <n v="5515.8"/>
    <x v="1"/>
    <s v="Taylor Rios"/>
    <x v="33"/>
    <n v="44.268543000000001"/>
    <n v="-89.616507999999996"/>
    <x v="2"/>
    <d v="2024-09-20T00:00:00"/>
    <x v="8"/>
    <x v="8683"/>
    <n v="17616915.040000014"/>
  </r>
  <r>
    <x v="3"/>
    <x v="4"/>
    <n v="739.9"/>
    <x v="4"/>
    <n v="2219.6999999999998"/>
    <x v="0"/>
    <s v="Edwin Lewis MD"/>
    <x v="11"/>
    <n v="39.059811000000003"/>
    <n v="-105.311104"/>
    <x v="0"/>
    <d v="2024-09-21T00:00:00"/>
    <x v="8"/>
    <x v="8684"/>
    <n v="17616915.040000014"/>
  </r>
  <r>
    <x v="0"/>
    <x v="20"/>
    <n v="57.48"/>
    <x v="1"/>
    <n v="287.39999999999998"/>
    <x v="1"/>
    <s v="David Boyd"/>
    <x v="33"/>
    <n v="44.268543000000001"/>
    <n v="-89.616507999999996"/>
    <x v="1"/>
    <d v="2024-09-21T00:00:00"/>
    <x v="8"/>
    <x v="8685"/>
    <n v="17616915.040000014"/>
  </r>
  <r>
    <x v="4"/>
    <x v="13"/>
    <n v="1665.67"/>
    <x v="4"/>
    <n v="4997.01"/>
    <x v="3"/>
    <s v="Richard Nguyen"/>
    <x v="1"/>
    <n v="40.349457000000001"/>
    <n v="-88.986136999999999"/>
    <x v="2"/>
    <d v="2024-09-21T00:00:00"/>
    <x v="8"/>
    <x v="8686"/>
    <n v="17616915.040000014"/>
  </r>
  <r>
    <x v="20"/>
    <x v="20"/>
    <n v="105.43"/>
    <x v="3"/>
    <n v="421.72"/>
    <x v="3"/>
    <s v="Dawn Frost"/>
    <x v="13"/>
    <n v="40.150032000000003"/>
    <n v="-111.86243399999999"/>
    <x v="3"/>
    <d v="2024-09-21T00:00:00"/>
    <x v="8"/>
    <x v="8687"/>
    <n v="17616915.040000014"/>
  </r>
  <r>
    <x v="14"/>
    <x v="8"/>
    <n v="921.9"/>
    <x v="1"/>
    <n v="4609.5"/>
    <x v="3"/>
    <s v="Brandon Taylor"/>
    <x v="37"/>
    <n v="38.456085000000002"/>
    <n v="-92.288368000000006"/>
    <x v="0"/>
    <d v="2024-09-21T00:00:00"/>
    <x v="8"/>
    <x v="8688"/>
    <n v="17616915.040000014"/>
  </r>
  <r>
    <x v="6"/>
    <x v="6"/>
    <n v="44.61"/>
    <x v="0"/>
    <n v="89.22"/>
    <x v="2"/>
    <s v="Michael Edwards"/>
    <x v="49"/>
    <n v="42.165725999999999"/>
    <n v="-74.948051000000007"/>
    <x v="2"/>
    <d v="2024-09-21T00:00:00"/>
    <x v="8"/>
    <x v="8689"/>
    <n v="17616915.040000014"/>
  </r>
  <r>
    <x v="20"/>
    <x v="13"/>
    <n v="1493.89"/>
    <x v="1"/>
    <n v="7469.4500000000007"/>
    <x v="3"/>
    <s v="Allen Nelson"/>
    <x v="16"/>
    <n v="35.747844999999998"/>
    <n v="-86.692345000000003"/>
    <x v="4"/>
    <d v="2024-09-21T00:00:00"/>
    <x v="8"/>
    <x v="8690"/>
    <n v="17616915.040000014"/>
  </r>
  <r>
    <x v="3"/>
    <x v="10"/>
    <n v="1181.3800000000001"/>
    <x v="3"/>
    <n v="4725.5200000000004"/>
    <x v="1"/>
    <s v="Thomas Gonzales"/>
    <x v="26"/>
    <n v="37.769337"/>
    <n v="-78.169967999999997"/>
    <x v="1"/>
    <d v="2024-09-21T00:00:00"/>
    <x v="8"/>
    <x v="8691"/>
    <n v="17616915.040000014"/>
  </r>
  <r>
    <x v="6"/>
    <x v="15"/>
    <n v="166.36"/>
    <x v="0"/>
    <n v="332.72"/>
    <x v="1"/>
    <s v="Deanna Gay"/>
    <x v="31"/>
    <n v="33.856892000000002"/>
    <n v="-80.945007000000004"/>
    <x v="4"/>
    <d v="2024-09-21T00:00:00"/>
    <x v="8"/>
    <x v="8692"/>
    <n v="17616915.040000014"/>
  </r>
  <r>
    <x v="6"/>
    <x v="18"/>
    <n v="133.87"/>
    <x v="0"/>
    <n v="267.74"/>
    <x v="1"/>
    <s v="Shirley Rivas"/>
    <x v="41"/>
    <n v="38.313515000000002"/>
    <n v="-117.055374"/>
    <x v="2"/>
    <d v="2024-09-21T00:00:00"/>
    <x v="8"/>
    <x v="8693"/>
    <n v="17616915.040000014"/>
  </r>
  <r>
    <x v="10"/>
    <x v="20"/>
    <n v="284.22000000000003"/>
    <x v="0"/>
    <n v="568.44000000000005"/>
    <x v="1"/>
    <s v="Allison Mcintosh"/>
    <x v="44"/>
    <n v="37.668140000000001"/>
    <n v="-84.670067000000003"/>
    <x v="0"/>
    <d v="2024-09-21T00:00:00"/>
    <x v="8"/>
    <x v="8694"/>
    <n v="17616915.040000014"/>
  </r>
  <r>
    <x v="21"/>
    <x v="4"/>
    <n v="527.29999999999995"/>
    <x v="0"/>
    <n v="1054.5999999999999"/>
    <x v="0"/>
    <s v="Beverly Nash"/>
    <x v="41"/>
    <n v="38.313515000000002"/>
    <n v="-117.055374"/>
    <x v="2"/>
    <d v="2024-09-21T00:00:00"/>
    <x v="8"/>
    <x v="8695"/>
    <n v="17616915.040000014"/>
  </r>
  <r>
    <x v="9"/>
    <x v="20"/>
    <n v="286.13"/>
    <x v="4"/>
    <n v="858.39"/>
    <x v="0"/>
    <s v="Lacey Short"/>
    <x v="8"/>
    <n v="27.766279000000001"/>
    <n v="-81.686783000000005"/>
    <x v="0"/>
    <d v="2024-09-21T00:00:00"/>
    <x v="8"/>
    <x v="8696"/>
    <n v="17616915.040000014"/>
  </r>
  <r>
    <x v="17"/>
    <x v="21"/>
    <n v="286.92"/>
    <x v="0"/>
    <n v="573.84"/>
    <x v="1"/>
    <s v="Jill Farrell"/>
    <x v="4"/>
    <n v="32.741646000000003"/>
    <n v="-89.678696000000002"/>
    <x v="1"/>
    <d v="2024-09-21T00:00:00"/>
    <x v="8"/>
    <x v="8697"/>
    <n v="17616915.040000014"/>
  </r>
  <r>
    <x v="18"/>
    <x v="23"/>
    <n v="1169.18"/>
    <x v="1"/>
    <n v="5845.9000000000005"/>
    <x v="1"/>
    <s v="Abigail Park"/>
    <x v="22"/>
    <n v="43.452491999999999"/>
    <n v="-71.563896"/>
    <x v="3"/>
    <d v="2024-09-21T00:00:00"/>
    <x v="8"/>
    <x v="8698"/>
    <n v="17616915.040000014"/>
  </r>
  <r>
    <x v="15"/>
    <x v="13"/>
    <n v="860.88"/>
    <x v="0"/>
    <n v="1721.76"/>
    <x v="1"/>
    <s v="Todd Murphy"/>
    <x v="45"/>
    <n v="44.299782"/>
    <n v="-99.438828000000001"/>
    <x v="2"/>
    <d v="2024-09-21T00:00:00"/>
    <x v="8"/>
    <x v="8699"/>
    <n v="17616915.040000014"/>
  </r>
  <r>
    <x v="22"/>
    <x v="12"/>
    <n v="951.83"/>
    <x v="3"/>
    <n v="3807.32"/>
    <x v="3"/>
    <s v="Sean Rodriguez"/>
    <x v="25"/>
    <n v="34.840515000000003"/>
    <n v="-106.248482"/>
    <x v="3"/>
    <d v="2024-09-21T00:00:00"/>
    <x v="8"/>
    <x v="8700"/>
    <n v="17616915.040000014"/>
  </r>
  <r>
    <x v="23"/>
    <x v="3"/>
    <n v="181.1"/>
    <x v="3"/>
    <n v="724.4"/>
    <x v="2"/>
    <s v="Vickie Meadows"/>
    <x v="5"/>
    <n v="39.318522999999999"/>
    <n v="-75.507141000000004"/>
    <x v="2"/>
    <d v="2024-09-21T00:00:00"/>
    <x v="8"/>
    <x v="8701"/>
    <n v="17616915.040000014"/>
  </r>
  <r>
    <x v="7"/>
    <x v="19"/>
    <n v="1493.3"/>
    <x v="2"/>
    <n v="1493.3"/>
    <x v="0"/>
    <s v="Kelly Mata"/>
    <x v="15"/>
    <n v="35.630065999999999"/>
    <n v="-79.806419000000005"/>
    <x v="2"/>
    <d v="2024-09-21T00:00:00"/>
    <x v="8"/>
    <x v="8702"/>
    <n v="17616915.040000014"/>
  </r>
  <r>
    <x v="23"/>
    <x v="2"/>
    <n v="17.93"/>
    <x v="0"/>
    <n v="35.86"/>
    <x v="1"/>
    <s v="Jerry Hunter"/>
    <x v="19"/>
    <n v="44.045876"/>
    <n v="-72.710685999999995"/>
    <x v="3"/>
    <d v="2024-09-21T00:00:00"/>
    <x v="8"/>
    <x v="8703"/>
    <n v="17616915.040000014"/>
  </r>
  <r>
    <x v="21"/>
    <x v="12"/>
    <n v="304.01"/>
    <x v="2"/>
    <n v="304.01"/>
    <x v="0"/>
    <s v="Timothy Harrington"/>
    <x v="25"/>
    <n v="34.840515000000003"/>
    <n v="-106.248482"/>
    <x v="4"/>
    <d v="2024-09-21T00:00:00"/>
    <x v="8"/>
    <x v="8704"/>
    <n v="17616915.040000014"/>
  </r>
  <r>
    <x v="22"/>
    <x v="10"/>
    <n v="2130.2800000000002"/>
    <x v="2"/>
    <n v="2130.2800000000002"/>
    <x v="0"/>
    <s v="Mary George"/>
    <x v="7"/>
    <n v="42.230170999999999"/>
    <n v="-71.530106000000004"/>
    <x v="3"/>
    <d v="2024-09-21T00:00:00"/>
    <x v="8"/>
    <x v="8705"/>
    <n v="17616915.040000014"/>
  </r>
  <r>
    <x v="4"/>
    <x v="13"/>
    <n v="839.62"/>
    <x v="0"/>
    <n v="1679.24"/>
    <x v="0"/>
    <s v="Angela Patel"/>
    <x v="6"/>
    <n v="35.565342000000001"/>
    <n v="-96.928916999999998"/>
    <x v="1"/>
    <d v="2024-09-21T00:00:00"/>
    <x v="8"/>
    <x v="8706"/>
    <n v="17616915.040000014"/>
  </r>
  <r>
    <x v="16"/>
    <x v="6"/>
    <n v="31.99"/>
    <x v="0"/>
    <n v="63.98"/>
    <x v="3"/>
    <s v="Patricia Thompson"/>
    <x v="39"/>
    <n v="36.116202999999999"/>
    <n v="-119.68156399999999"/>
    <x v="3"/>
    <d v="2024-09-21T00:00:00"/>
    <x v="8"/>
    <x v="8707"/>
    <n v="17616915.040000014"/>
  </r>
  <r>
    <x v="15"/>
    <x v="13"/>
    <n v="1302.8900000000001"/>
    <x v="3"/>
    <n v="5211.5600000000004"/>
    <x v="1"/>
    <s v="Laura Lowe"/>
    <x v="28"/>
    <n v="32.806671000000001"/>
    <n v="-86.791129999999995"/>
    <x v="4"/>
    <d v="2024-09-21T00:00:00"/>
    <x v="8"/>
    <x v="8708"/>
    <n v="17616915.040000014"/>
  </r>
  <r>
    <x v="2"/>
    <x v="4"/>
    <n v="764.73"/>
    <x v="4"/>
    <n v="2294.19"/>
    <x v="2"/>
    <s v="Mason Sexton"/>
    <x v="32"/>
    <n v="44.240459000000001"/>
    <n v="-114.47882799999999"/>
    <x v="0"/>
    <d v="2024-09-21T00:00:00"/>
    <x v="8"/>
    <x v="8709"/>
    <n v="17616915.040000014"/>
  </r>
  <r>
    <x v="0"/>
    <x v="17"/>
    <n v="636.24"/>
    <x v="2"/>
    <n v="636.24"/>
    <x v="0"/>
    <s v="John Schultz"/>
    <x v="31"/>
    <n v="33.856892000000002"/>
    <n v="-80.945007000000004"/>
    <x v="0"/>
    <d v="2024-09-22T00:00:00"/>
    <x v="8"/>
    <x v="8710"/>
    <n v="17616915.040000014"/>
  </r>
  <r>
    <x v="7"/>
    <x v="4"/>
    <n v="411.62"/>
    <x v="4"/>
    <n v="1234.8600000000001"/>
    <x v="3"/>
    <s v="Megan Steele"/>
    <x v="19"/>
    <n v="44.045876"/>
    <n v="-72.710685999999995"/>
    <x v="3"/>
    <d v="2024-09-22T00:00:00"/>
    <x v="8"/>
    <x v="8711"/>
    <n v="17616915.040000014"/>
  </r>
  <r>
    <x v="21"/>
    <x v="8"/>
    <n v="693"/>
    <x v="3"/>
    <n v="2772"/>
    <x v="2"/>
    <s v="Amanda Hood"/>
    <x v="9"/>
    <n v="43.326618000000003"/>
    <n v="-84.536095000000003"/>
    <x v="2"/>
    <d v="2024-09-22T00:00:00"/>
    <x v="8"/>
    <x v="8712"/>
    <n v="17616915.040000014"/>
  </r>
  <r>
    <x v="6"/>
    <x v="19"/>
    <n v="530.52"/>
    <x v="0"/>
    <n v="1061.04"/>
    <x v="1"/>
    <s v="Stephanie Watson"/>
    <x v="0"/>
    <n v="33.729759000000001"/>
    <n v="-111.43122099999999"/>
    <x v="2"/>
    <d v="2024-09-22T00:00:00"/>
    <x v="8"/>
    <x v="8713"/>
    <n v="17616915.040000014"/>
  </r>
  <r>
    <x v="23"/>
    <x v="10"/>
    <n v="1456.13"/>
    <x v="2"/>
    <n v="1456.13"/>
    <x v="0"/>
    <s v="Aaron Duffy"/>
    <x v="3"/>
    <n v="41.597782000000002"/>
    <n v="-72.755370999999997"/>
    <x v="3"/>
    <d v="2024-09-22T00:00:00"/>
    <x v="8"/>
    <x v="8714"/>
    <n v="17616915.040000014"/>
  </r>
  <r>
    <x v="11"/>
    <x v="18"/>
    <n v="50.18"/>
    <x v="4"/>
    <n v="150.54"/>
    <x v="1"/>
    <s v="Glen Kennedy"/>
    <x v="13"/>
    <n v="40.150032000000003"/>
    <n v="-111.86243399999999"/>
    <x v="1"/>
    <d v="2024-09-22T00:00:00"/>
    <x v="8"/>
    <x v="8715"/>
    <n v="17616915.040000014"/>
  </r>
  <r>
    <x v="11"/>
    <x v="13"/>
    <n v="819.46"/>
    <x v="3"/>
    <n v="3277.84"/>
    <x v="0"/>
    <s v="Crystal Fitzgerald"/>
    <x v="16"/>
    <n v="35.747844999999998"/>
    <n v="-86.692345000000003"/>
    <x v="1"/>
    <d v="2024-09-22T00:00:00"/>
    <x v="8"/>
    <x v="8716"/>
    <n v="17616915.040000014"/>
  </r>
  <r>
    <x v="2"/>
    <x v="11"/>
    <n v="236.54"/>
    <x v="2"/>
    <n v="236.54"/>
    <x v="3"/>
    <s v="Nathan Hernandez"/>
    <x v="0"/>
    <n v="33.729759000000001"/>
    <n v="-111.43122099999999"/>
    <x v="1"/>
    <d v="2024-09-22T00:00:00"/>
    <x v="8"/>
    <x v="8717"/>
    <n v="17616915.040000014"/>
  </r>
  <r>
    <x v="21"/>
    <x v="15"/>
    <n v="105"/>
    <x v="4"/>
    <n v="315"/>
    <x v="0"/>
    <s v="Alexandra Christensen"/>
    <x v="30"/>
    <n v="44.572020999999999"/>
    <n v="-122.070938"/>
    <x v="0"/>
    <d v="2024-09-22T00:00:00"/>
    <x v="8"/>
    <x v="8718"/>
    <n v="17616915.040000014"/>
  </r>
  <r>
    <x v="13"/>
    <x v="9"/>
    <n v="762.06"/>
    <x v="0"/>
    <n v="1524.12"/>
    <x v="0"/>
    <s v="Anthony Calhoun"/>
    <x v="18"/>
    <n v="31.054487000000002"/>
    <n v="-97.563461000000004"/>
    <x v="1"/>
    <d v="2024-09-22T00:00:00"/>
    <x v="8"/>
    <x v="8719"/>
    <n v="17616915.040000014"/>
  </r>
  <r>
    <x v="22"/>
    <x v="5"/>
    <n v="81.89"/>
    <x v="4"/>
    <n v="245.67000000000002"/>
    <x v="2"/>
    <s v="Michelle Carpenter"/>
    <x v="36"/>
    <n v="39.849426000000001"/>
    <n v="-86.258278000000004"/>
    <x v="3"/>
    <d v="2024-09-22T00:00:00"/>
    <x v="8"/>
    <x v="8720"/>
    <n v="17616915.040000014"/>
  </r>
  <r>
    <x v="10"/>
    <x v="12"/>
    <n v="637.23"/>
    <x v="3"/>
    <n v="2548.92"/>
    <x v="2"/>
    <s v="Tanner Diaz"/>
    <x v="6"/>
    <n v="35.565342000000001"/>
    <n v="-96.928916999999998"/>
    <x v="2"/>
    <d v="2024-09-22T00:00:00"/>
    <x v="8"/>
    <x v="8721"/>
    <n v="17616915.040000014"/>
  </r>
  <r>
    <x v="14"/>
    <x v="19"/>
    <n v="1274.54"/>
    <x v="2"/>
    <n v="1274.54"/>
    <x v="0"/>
    <s v="Stephen Hughes"/>
    <x v="32"/>
    <n v="44.240459000000001"/>
    <n v="-114.47882799999999"/>
    <x v="2"/>
    <d v="2024-09-22T00:00:00"/>
    <x v="8"/>
    <x v="8722"/>
    <n v="17616915.040000014"/>
  </r>
  <r>
    <x v="21"/>
    <x v="3"/>
    <n v="238"/>
    <x v="1"/>
    <n v="1190"/>
    <x v="1"/>
    <s v="Jeffrey Richardson"/>
    <x v="22"/>
    <n v="43.452491999999999"/>
    <n v="-71.563896"/>
    <x v="2"/>
    <d v="2024-09-22T00:00:00"/>
    <x v="8"/>
    <x v="8723"/>
    <n v="17616915.040000014"/>
  </r>
  <r>
    <x v="6"/>
    <x v="5"/>
    <n v="75.12"/>
    <x v="0"/>
    <n v="150.24"/>
    <x v="3"/>
    <s v="Daniel Harris"/>
    <x v="2"/>
    <n v="40.590752000000002"/>
    <n v="-77.209755000000001"/>
    <x v="2"/>
    <d v="2024-09-22T00:00:00"/>
    <x v="8"/>
    <x v="553"/>
    <n v="17616915.040000014"/>
  </r>
  <r>
    <x v="15"/>
    <x v="10"/>
    <n v="2394.52"/>
    <x v="2"/>
    <n v="2394.52"/>
    <x v="3"/>
    <s v="Mr. Curtis Harrell"/>
    <x v="47"/>
    <n v="42.011538999999999"/>
    <n v="-93.210526000000002"/>
    <x v="4"/>
    <d v="2024-09-22T00:00:00"/>
    <x v="8"/>
    <x v="8724"/>
    <n v="17616915.040000014"/>
  </r>
  <r>
    <x v="14"/>
    <x v="1"/>
    <n v="323.62"/>
    <x v="1"/>
    <n v="1618.1"/>
    <x v="3"/>
    <s v="Jade Roberts"/>
    <x v="32"/>
    <n v="44.240459000000001"/>
    <n v="-114.47882799999999"/>
    <x v="1"/>
    <d v="2024-09-22T00:00:00"/>
    <x v="8"/>
    <x v="8725"/>
    <n v="17616915.040000014"/>
  </r>
  <r>
    <x v="20"/>
    <x v="18"/>
    <n v="86.9"/>
    <x v="2"/>
    <n v="86.9"/>
    <x v="0"/>
    <s v="Carl Castro"/>
    <x v="37"/>
    <n v="38.456085000000002"/>
    <n v="-92.288368000000006"/>
    <x v="4"/>
    <d v="2024-09-22T00:00:00"/>
    <x v="8"/>
    <x v="8726"/>
    <n v="17616915.040000014"/>
  </r>
  <r>
    <x v="5"/>
    <x v="23"/>
    <n v="506.37"/>
    <x v="3"/>
    <n v="2025.48"/>
    <x v="3"/>
    <s v="Hunter Anderson"/>
    <x v="26"/>
    <n v="37.769337"/>
    <n v="-78.169967999999997"/>
    <x v="4"/>
    <d v="2024-09-22T00:00:00"/>
    <x v="8"/>
    <x v="8727"/>
    <n v="17616915.040000014"/>
  </r>
  <r>
    <x v="18"/>
    <x v="6"/>
    <n v="42.56"/>
    <x v="0"/>
    <n v="85.12"/>
    <x v="3"/>
    <s v="Mr. Alan Smith"/>
    <x v="7"/>
    <n v="42.230170999999999"/>
    <n v="-71.530106000000004"/>
    <x v="1"/>
    <d v="2024-09-22T00:00:00"/>
    <x v="8"/>
    <x v="8728"/>
    <n v="17616915.040000014"/>
  </r>
  <r>
    <x v="4"/>
    <x v="5"/>
    <n v="77.53"/>
    <x v="2"/>
    <n v="77.53"/>
    <x v="3"/>
    <s v="Donald Hodges"/>
    <x v="20"/>
    <n v="45.694454"/>
    <n v="-93.900192000000004"/>
    <x v="2"/>
    <d v="2024-09-22T00:00:00"/>
    <x v="8"/>
    <x v="8729"/>
    <n v="17616915.040000014"/>
  </r>
  <r>
    <x v="22"/>
    <x v="11"/>
    <n v="220.21"/>
    <x v="0"/>
    <n v="440.42"/>
    <x v="0"/>
    <s v="Susan Stevens"/>
    <x v="43"/>
    <n v="47.528911999999998"/>
    <n v="-99.784012000000004"/>
    <x v="0"/>
    <d v="2024-09-22T00:00:00"/>
    <x v="8"/>
    <x v="8730"/>
    <n v="17616915.040000014"/>
  </r>
  <r>
    <x v="16"/>
    <x v="10"/>
    <n v="1332.37"/>
    <x v="1"/>
    <n v="6661.8499999999995"/>
    <x v="3"/>
    <s v="David Ford"/>
    <x v="25"/>
    <n v="34.840515000000003"/>
    <n v="-106.248482"/>
    <x v="4"/>
    <d v="2024-09-22T00:00:00"/>
    <x v="8"/>
    <x v="8731"/>
    <n v="17616915.040000014"/>
  </r>
  <r>
    <x v="2"/>
    <x v="17"/>
    <n v="576.97"/>
    <x v="1"/>
    <n v="2884.8500000000004"/>
    <x v="2"/>
    <s v="Andrew Padilla"/>
    <x v="26"/>
    <n v="37.769337"/>
    <n v="-78.169967999999997"/>
    <x v="2"/>
    <d v="2024-09-22T00:00:00"/>
    <x v="8"/>
    <x v="8732"/>
    <n v="17616915.040000014"/>
  </r>
  <r>
    <x v="9"/>
    <x v="10"/>
    <n v="2871.37"/>
    <x v="3"/>
    <n v="11485.48"/>
    <x v="3"/>
    <s v="Mr. Steven Nelson"/>
    <x v="34"/>
    <n v="42.755966000000001"/>
    <n v="-107.30249000000001"/>
    <x v="3"/>
    <d v="2024-09-22T00:00:00"/>
    <x v="8"/>
    <x v="8733"/>
    <n v="17616915.040000014"/>
  </r>
  <r>
    <x v="5"/>
    <x v="14"/>
    <n v="445.57"/>
    <x v="4"/>
    <n v="1336.71"/>
    <x v="1"/>
    <s v="Randy Russell"/>
    <x v="18"/>
    <n v="31.054487000000002"/>
    <n v="-97.563461000000004"/>
    <x v="4"/>
    <d v="2024-09-22T00:00:00"/>
    <x v="8"/>
    <x v="8734"/>
    <n v="17616915.040000014"/>
  </r>
  <r>
    <x v="2"/>
    <x v="20"/>
    <n v="60.53"/>
    <x v="1"/>
    <n v="302.64999999999998"/>
    <x v="1"/>
    <s v="Gregory Reed"/>
    <x v="44"/>
    <n v="37.668140000000001"/>
    <n v="-84.670067000000003"/>
    <x v="0"/>
    <d v="2024-09-22T00:00:00"/>
    <x v="8"/>
    <x v="8735"/>
    <n v="17616915.040000014"/>
  </r>
  <r>
    <x v="13"/>
    <x v="9"/>
    <n v="990.27"/>
    <x v="1"/>
    <n v="4951.3500000000004"/>
    <x v="1"/>
    <s v="Danielle Fowler"/>
    <x v="31"/>
    <n v="33.856892000000002"/>
    <n v="-80.945007000000004"/>
    <x v="3"/>
    <d v="2024-09-22T00:00:00"/>
    <x v="8"/>
    <x v="8736"/>
    <n v="17616915.040000014"/>
  </r>
  <r>
    <x v="8"/>
    <x v="10"/>
    <n v="2113.56"/>
    <x v="2"/>
    <n v="2113.56"/>
    <x v="0"/>
    <s v="Phillip Davis"/>
    <x v="15"/>
    <n v="35.630065999999999"/>
    <n v="-79.806419000000005"/>
    <x v="4"/>
    <d v="2024-09-23T00:00:00"/>
    <x v="8"/>
    <x v="8737"/>
    <n v="17616915.040000014"/>
  </r>
  <r>
    <x v="21"/>
    <x v="6"/>
    <n v="39.22"/>
    <x v="1"/>
    <n v="196.1"/>
    <x v="2"/>
    <s v="Brandon Shaffer"/>
    <x v="1"/>
    <n v="40.349457000000001"/>
    <n v="-88.986136999999999"/>
    <x v="0"/>
    <d v="2024-09-23T00:00:00"/>
    <x v="8"/>
    <x v="8738"/>
    <n v="17616915.040000014"/>
  </r>
  <r>
    <x v="21"/>
    <x v="22"/>
    <n v="295.32"/>
    <x v="1"/>
    <n v="1476.6"/>
    <x v="1"/>
    <s v="Victor Phillips"/>
    <x v="41"/>
    <n v="38.313515000000002"/>
    <n v="-117.055374"/>
    <x v="0"/>
    <d v="2024-09-23T00:00:00"/>
    <x v="8"/>
    <x v="8739"/>
    <n v="17616915.040000014"/>
  </r>
  <r>
    <x v="6"/>
    <x v="21"/>
    <n v="197.84"/>
    <x v="3"/>
    <n v="791.36"/>
    <x v="1"/>
    <s v="Mr. Tyler Howard"/>
    <x v="27"/>
    <n v="40.388782999999997"/>
    <n v="-82.764915000000002"/>
    <x v="2"/>
    <d v="2024-09-23T00:00:00"/>
    <x v="8"/>
    <x v="7113"/>
    <n v="17616915.040000014"/>
  </r>
  <r>
    <x v="3"/>
    <x v="2"/>
    <n v="32.880000000000003"/>
    <x v="2"/>
    <n v="32.880000000000003"/>
    <x v="0"/>
    <s v="Angela Bryan"/>
    <x v="18"/>
    <n v="31.054487000000002"/>
    <n v="-97.563461000000004"/>
    <x v="0"/>
    <d v="2024-09-23T00:00:00"/>
    <x v="8"/>
    <x v="8740"/>
    <n v="17616915.040000014"/>
  </r>
  <r>
    <x v="14"/>
    <x v="13"/>
    <n v="1728.45"/>
    <x v="1"/>
    <n v="8642.25"/>
    <x v="2"/>
    <s v="James Sanchez"/>
    <x v="16"/>
    <n v="35.747844999999998"/>
    <n v="-86.692345000000003"/>
    <x v="0"/>
    <d v="2024-09-23T00:00:00"/>
    <x v="8"/>
    <x v="8741"/>
    <n v="17616915.040000014"/>
  </r>
  <r>
    <x v="19"/>
    <x v="8"/>
    <n v="281.73"/>
    <x v="2"/>
    <n v="281.73"/>
    <x v="0"/>
    <s v="Amanda Cox"/>
    <x v="22"/>
    <n v="43.452491999999999"/>
    <n v="-71.563896"/>
    <x v="3"/>
    <d v="2024-09-23T00:00:00"/>
    <x v="8"/>
    <x v="8742"/>
    <n v="17616915.040000014"/>
  </r>
  <r>
    <x v="7"/>
    <x v="12"/>
    <n v="324.32"/>
    <x v="1"/>
    <n v="1621.6"/>
    <x v="0"/>
    <s v="Taylor Jones"/>
    <x v="16"/>
    <n v="35.747844999999998"/>
    <n v="-86.692345000000003"/>
    <x v="4"/>
    <d v="2024-09-23T00:00:00"/>
    <x v="8"/>
    <x v="8743"/>
    <n v="17616915.040000014"/>
  </r>
  <r>
    <x v="0"/>
    <x v="2"/>
    <n v="25.52"/>
    <x v="4"/>
    <n v="76.56"/>
    <x v="2"/>
    <s v="Kendra Spencer"/>
    <x v="1"/>
    <n v="40.349457000000001"/>
    <n v="-88.986136999999999"/>
    <x v="2"/>
    <d v="2024-09-23T00:00:00"/>
    <x v="8"/>
    <x v="8744"/>
    <n v="17616915.040000014"/>
  </r>
  <r>
    <x v="1"/>
    <x v="1"/>
    <n v="108.6"/>
    <x v="0"/>
    <n v="217.2"/>
    <x v="3"/>
    <s v="Shannon Smith"/>
    <x v="34"/>
    <n v="42.755966000000001"/>
    <n v="-107.30249000000001"/>
    <x v="2"/>
    <d v="2024-09-23T00:00:00"/>
    <x v="8"/>
    <x v="8745"/>
    <n v="17616915.040000014"/>
  </r>
  <r>
    <x v="17"/>
    <x v="22"/>
    <n v="181.84"/>
    <x v="3"/>
    <n v="727.36"/>
    <x v="3"/>
    <s v="Gary Maynard"/>
    <x v="42"/>
    <n v="39.063946000000001"/>
    <n v="-76.802100999999993"/>
    <x v="2"/>
    <d v="2024-09-23T00:00:00"/>
    <x v="8"/>
    <x v="8746"/>
    <n v="17616915.040000014"/>
  </r>
  <r>
    <x v="16"/>
    <x v="11"/>
    <n v="241.03"/>
    <x v="0"/>
    <n v="482.06"/>
    <x v="2"/>
    <s v="Jamie Norris"/>
    <x v="28"/>
    <n v="32.806671000000001"/>
    <n v="-86.791129999999995"/>
    <x v="1"/>
    <d v="2024-09-23T00:00:00"/>
    <x v="8"/>
    <x v="8747"/>
    <n v="17616915.040000014"/>
  </r>
  <r>
    <x v="19"/>
    <x v="1"/>
    <n v="262.64"/>
    <x v="3"/>
    <n v="1050.56"/>
    <x v="0"/>
    <s v="Mrs. Valerie Hamilton MD"/>
    <x v="49"/>
    <n v="42.165725999999999"/>
    <n v="-74.948051000000007"/>
    <x v="3"/>
    <d v="2024-09-23T00:00:00"/>
    <x v="8"/>
    <x v="8646"/>
    <n v="17616915.040000014"/>
  </r>
  <r>
    <x v="14"/>
    <x v="17"/>
    <n v="552.84"/>
    <x v="2"/>
    <n v="552.84"/>
    <x v="1"/>
    <s v="David Taylor"/>
    <x v="39"/>
    <n v="36.116202999999999"/>
    <n v="-119.68156399999999"/>
    <x v="3"/>
    <d v="2024-09-23T00:00:00"/>
    <x v="8"/>
    <x v="8748"/>
    <n v="17616915.040000014"/>
  </r>
  <r>
    <x v="7"/>
    <x v="10"/>
    <n v="1042.42"/>
    <x v="0"/>
    <n v="2084.84"/>
    <x v="0"/>
    <s v="Miranda Davis"/>
    <x v="11"/>
    <n v="39.059811000000003"/>
    <n v="-105.311104"/>
    <x v="3"/>
    <d v="2024-09-23T00:00:00"/>
    <x v="8"/>
    <x v="8749"/>
    <n v="17616915.040000014"/>
  </r>
  <r>
    <x v="23"/>
    <x v="8"/>
    <n v="866.73"/>
    <x v="3"/>
    <n v="3466.92"/>
    <x v="0"/>
    <s v="Mr. Samuel Reyes"/>
    <x v="16"/>
    <n v="35.747844999999998"/>
    <n v="-86.692345000000003"/>
    <x v="2"/>
    <d v="2024-09-23T00:00:00"/>
    <x v="8"/>
    <x v="8750"/>
    <n v="17616915.040000014"/>
  </r>
  <r>
    <x v="6"/>
    <x v="14"/>
    <n v="455.41"/>
    <x v="0"/>
    <n v="910.82"/>
    <x v="2"/>
    <s v="Stephanie Rodgers"/>
    <x v="0"/>
    <n v="33.729759000000001"/>
    <n v="-111.43122099999999"/>
    <x v="0"/>
    <d v="2024-09-23T00:00:00"/>
    <x v="8"/>
    <x v="8751"/>
    <n v="17616915.040000014"/>
  </r>
  <r>
    <x v="20"/>
    <x v="1"/>
    <n v="367.37"/>
    <x v="3"/>
    <n v="1469.48"/>
    <x v="1"/>
    <s v="Logan King"/>
    <x v="29"/>
    <n v="38.526600000000002"/>
    <n v="-96.726485999999994"/>
    <x v="0"/>
    <d v="2024-09-23T00:00:00"/>
    <x v="8"/>
    <x v="8752"/>
    <n v="17616915.040000014"/>
  </r>
  <r>
    <x v="18"/>
    <x v="19"/>
    <n v="1319.35"/>
    <x v="0"/>
    <n v="2638.7"/>
    <x v="1"/>
    <s v="Alan Landry"/>
    <x v="39"/>
    <n v="36.116202999999999"/>
    <n v="-119.68156399999999"/>
    <x v="3"/>
    <d v="2024-09-23T00:00:00"/>
    <x v="8"/>
    <x v="8753"/>
    <n v="17616915.040000014"/>
  </r>
  <r>
    <x v="14"/>
    <x v="22"/>
    <n v="214.91"/>
    <x v="0"/>
    <n v="429.82"/>
    <x v="0"/>
    <s v="Walter Wall"/>
    <x v="3"/>
    <n v="41.597782000000002"/>
    <n v="-72.755370999999997"/>
    <x v="4"/>
    <d v="2024-09-23T00:00:00"/>
    <x v="8"/>
    <x v="8754"/>
    <n v="17616915.040000014"/>
  </r>
  <r>
    <x v="0"/>
    <x v="8"/>
    <n v="491.76"/>
    <x v="0"/>
    <n v="983.52"/>
    <x v="3"/>
    <s v="Timothy Davis"/>
    <x v="17"/>
    <n v="61.370716000000002"/>
    <n v="-152.40441899999999"/>
    <x v="2"/>
    <d v="2024-09-23T00:00:00"/>
    <x v="8"/>
    <x v="2315"/>
    <n v="17616915.040000014"/>
  </r>
  <r>
    <x v="17"/>
    <x v="5"/>
    <n v="74.48"/>
    <x v="1"/>
    <n v="372.40000000000003"/>
    <x v="0"/>
    <s v="Gina Morgan"/>
    <x v="40"/>
    <n v="33.040619"/>
    <n v="-83.643073999999999"/>
    <x v="4"/>
    <d v="2024-09-23T00:00:00"/>
    <x v="8"/>
    <x v="8755"/>
    <n v="17616915.040000014"/>
  </r>
  <r>
    <x v="11"/>
    <x v="14"/>
    <n v="757.37"/>
    <x v="0"/>
    <n v="1514.74"/>
    <x v="0"/>
    <s v="Douglas Stephens"/>
    <x v="28"/>
    <n v="32.806671000000001"/>
    <n v="-86.791129999999995"/>
    <x v="0"/>
    <d v="2024-09-23T00:00:00"/>
    <x v="8"/>
    <x v="8756"/>
    <n v="17616915.040000014"/>
  </r>
  <r>
    <x v="22"/>
    <x v="10"/>
    <n v="1889.98"/>
    <x v="2"/>
    <n v="1889.98"/>
    <x v="0"/>
    <s v="Marc Oneill"/>
    <x v="27"/>
    <n v="40.388782999999997"/>
    <n v="-82.764915000000002"/>
    <x v="4"/>
    <d v="2024-09-23T00:00:00"/>
    <x v="8"/>
    <x v="8757"/>
    <n v="17616915.040000014"/>
  </r>
  <r>
    <x v="17"/>
    <x v="11"/>
    <n v="133.28"/>
    <x v="4"/>
    <n v="399.84000000000003"/>
    <x v="2"/>
    <s v="Eric Kramer"/>
    <x v="2"/>
    <n v="40.590752000000002"/>
    <n v="-77.209755000000001"/>
    <x v="4"/>
    <d v="2024-09-23T00:00:00"/>
    <x v="8"/>
    <x v="8758"/>
    <n v="17616915.040000014"/>
  </r>
  <r>
    <x v="13"/>
    <x v="10"/>
    <n v="2790.68"/>
    <x v="3"/>
    <n v="11162.72"/>
    <x v="3"/>
    <s v="Andrea Johnson"/>
    <x v="0"/>
    <n v="33.729759000000001"/>
    <n v="-111.43122099999999"/>
    <x v="2"/>
    <d v="2024-09-23T00:00:00"/>
    <x v="8"/>
    <x v="8759"/>
    <n v="17616915.040000014"/>
  </r>
  <r>
    <x v="9"/>
    <x v="10"/>
    <n v="2591.67"/>
    <x v="4"/>
    <n v="7775.01"/>
    <x v="3"/>
    <s v="Michael Farmer"/>
    <x v="29"/>
    <n v="38.526600000000002"/>
    <n v="-96.726485999999994"/>
    <x v="1"/>
    <d v="2024-09-23T00:00:00"/>
    <x v="8"/>
    <x v="8760"/>
    <n v="17616915.040000014"/>
  </r>
  <r>
    <x v="20"/>
    <x v="17"/>
    <n v="798.37"/>
    <x v="1"/>
    <n v="3991.85"/>
    <x v="3"/>
    <s v="Jacob Ortiz"/>
    <x v="24"/>
    <n v="21.094318000000001"/>
    <n v="-157.49833699999999"/>
    <x v="0"/>
    <d v="2024-09-23T00:00:00"/>
    <x v="8"/>
    <x v="8761"/>
    <n v="17616915.040000014"/>
  </r>
  <r>
    <x v="7"/>
    <x v="15"/>
    <n v="174.69"/>
    <x v="2"/>
    <n v="174.69"/>
    <x v="1"/>
    <s v="Anthony Jackson MD"/>
    <x v="0"/>
    <n v="33.729759000000001"/>
    <n v="-111.43122099999999"/>
    <x v="0"/>
    <d v="2024-09-23T00:00:00"/>
    <x v="8"/>
    <x v="8762"/>
    <n v="17616915.040000014"/>
  </r>
  <r>
    <x v="21"/>
    <x v="7"/>
    <n v="44.49"/>
    <x v="4"/>
    <n v="133.47"/>
    <x v="2"/>
    <s v="Cindy Cervantes"/>
    <x v="41"/>
    <n v="38.313515000000002"/>
    <n v="-117.055374"/>
    <x v="4"/>
    <d v="2024-09-23T00:00:00"/>
    <x v="8"/>
    <x v="8763"/>
    <n v="17616915.040000014"/>
  </r>
  <r>
    <x v="13"/>
    <x v="15"/>
    <n v="185.91"/>
    <x v="3"/>
    <n v="743.64"/>
    <x v="0"/>
    <s v="Cody Dunn"/>
    <x v="19"/>
    <n v="44.045876"/>
    <n v="-72.710685999999995"/>
    <x v="1"/>
    <d v="2024-09-23T00:00:00"/>
    <x v="8"/>
    <x v="8764"/>
    <n v="17616915.040000014"/>
  </r>
  <r>
    <x v="11"/>
    <x v="7"/>
    <n v="23.7"/>
    <x v="1"/>
    <n v="118.5"/>
    <x v="2"/>
    <s v="Anthony Cole"/>
    <x v="25"/>
    <n v="34.840515000000003"/>
    <n v="-106.248482"/>
    <x v="2"/>
    <d v="2024-09-23T00:00:00"/>
    <x v="8"/>
    <x v="8765"/>
    <n v="17616915.040000014"/>
  </r>
  <r>
    <x v="20"/>
    <x v="19"/>
    <n v="889.15"/>
    <x v="1"/>
    <n v="4445.75"/>
    <x v="3"/>
    <s v="Jacob Casey"/>
    <x v="33"/>
    <n v="44.268543000000001"/>
    <n v="-89.616507999999996"/>
    <x v="0"/>
    <d v="2024-09-23T00:00:00"/>
    <x v="8"/>
    <x v="8766"/>
    <n v="17616915.040000014"/>
  </r>
  <r>
    <x v="23"/>
    <x v="1"/>
    <n v="127.41"/>
    <x v="4"/>
    <n v="382.23"/>
    <x v="2"/>
    <s v="Ashley Torres"/>
    <x v="2"/>
    <n v="40.590752000000002"/>
    <n v="-77.209755000000001"/>
    <x v="4"/>
    <d v="2024-09-23T00:00:00"/>
    <x v="8"/>
    <x v="8767"/>
    <n v="17616915.040000014"/>
  </r>
  <r>
    <x v="13"/>
    <x v="5"/>
    <n v="78.349999999999994"/>
    <x v="4"/>
    <n v="235.04999999999998"/>
    <x v="0"/>
    <s v="Michael Deleon"/>
    <x v="36"/>
    <n v="39.849426000000001"/>
    <n v="-86.258278000000004"/>
    <x v="0"/>
    <d v="2024-09-23T00:00:00"/>
    <x v="8"/>
    <x v="8768"/>
    <n v="17616915.040000014"/>
  </r>
  <r>
    <x v="0"/>
    <x v="4"/>
    <n v="336.16"/>
    <x v="0"/>
    <n v="672.32"/>
    <x v="0"/>
    <s v="Phillip Schmidt"/>
    <x v="33"/>
    <n v="44.268543000000001"/>
    <n v="-89.616507999999996"/>
    <x v="4"/>
    <d v="2024-09-23T00:00:00"/>
    <x v="8"/>
    <x v="5367"/>
    <n v="17616915.040000014"/>
  </r>
  <r>
    <x v="15"/>
    <x v="9"/>
    <n v="1116.8"/>
    <x v="0"/>
    <n v="2233.6"/>
    <x v="3"/>
    <s v="Mrs. Katelyn Curry"/>
    <x v="0"/>
    <n v="33.729759000000001"/>
    <n v="-111.43122099999999"/>
    <x v="0"/>
    <d v="2024-09-23T00:00:00"/>
    <x v="8"/>
    <x v="8769"/>
    <n v="17616915.040000014"/>
  </r>
  <r>
    <x v="9"/>
    <x v="23"/>
    <n v="1199.6099999999999"/>
    <x v="4"/>
    <n v="3598.83"/>
    <x v="1"/>
    <s v="Robert Nelson"/>
    <x v="8"/>
    <n v="27.766279000000001"/>
    <n v="-81.686783000000005"/>
    <x v="1"/>
    <d v="2024-09-24T00:00:00"/>
    <x v="8"/>
    <x v="8770"/>
    <n v="17616915.040000014"/>
  </r>
  <r>
    <x v="18"/>
    <x v="8"/>
    <n v="729.42"/>
    <x v="0"/>
    <n v="1458.84"/>
    <x v="1"/>
    <s v="Scott George"/>
    <x v="6"/>
    <n v="35.565342000000001"/>
    <n v="-96.928916999999998"/>
    <x v="4"/>
    <d v="2024-09-24T00:00:00"/>
    <x v="8"/>
    <x v="8771"/>
    <n v="17616915.040000014"/>
  </r>
  <r>
    <x v="13"/>
    <x v="20"/>
    <n v="121.37"/>
    <x v="2"/>
    <n v="121.37"/>
    <x v="0"/>
    <s v="Patrick Williams"/>
    <x v="36"/>
    <n v="39.849426000000001"/>
    <n v="-86.258278000000004"/>
    <x v="1"/>
    <d v="2024-09-24T00:00:00"/>
    <x v="8"/>
    <x v="8772"/>
    <n v="17616915.040000014"/>
  </r>
  <r>
    <x v="5"/>
    <x v="16"/>
    <n v="2034.82"/>
    <x v="4"/>
    <n v="6104.46"/>
    <x v="3"/>
    <s v="Stephen Arnold"/>
    <x v="12"/>
    <n v="34.969704"/>
    <n v="-92.373123000000007"/>
    <x v="0"/>
    <d v="2024-09-24T00:00:00"/>
    <x v="8"/>
    <x v="8773"/>
    <n v="17616915.040000014"/>
  </r>
  <r>
    <x v="9"/>
    <x v="23"/>
    <n v="374.16"/>
    <x v="1"/>
    <n v="1870.8000000000002"/>
    <x v="1"/>
    <s v="Joshua Mccarthy"/>
    <x v="23"/>
    <n v="31.169546"/>
    <n v="-91.867805000000004"/>
    <x v="2"/>
    <d v="2024-09-24T00:00:00"/>
    <x v="8"/>
    <x v="8774"/>
    <n v="17616915.040000014"/>
  </r>
  <r>
    <x v="22"/>
    <x v="6"/>
    <n v="14.66"/>
    <x v="0"/>
    <n v="29.32"/>
    <x v="2"/>
    <s v="John Chung"/>
    <x v="25"/>
    <n v="34.840515000000003"/>
    <n v="-106.248482"/>
    <x v="1"/>
    <d v="2024-09-24T00:00:00"/>
    <x v="8"/>
    <x v="8775"/>
    <n v="17616915.040000014"/>
  </r>
  <r>
    <x v="2"/>
    <x v="3"/>
    <n v="221.56"/>
    <x v="2"/>
    <n v="221.56"/>
    <x v="0"/>
    <s v="Daisy Graves"/>
    <x v="19"/>
    <n v="44.045876"/>
    <n v="-72.710685999999995"/>
    <x v="4"/>
    <d v="2024-09-24T00:00:00"/>
    <x v="8"/>
    <x v="8776"/>
    <n v="17616915.040000014"/>
  </r>
  <r>
    <x v="12"/>
    <x v="2"/>
    <n v="6.17"/>
    <x v="3"/>
    <n v="24.68"/>
    <x v="3"/>
    <s v="Theresa Hernandez"/>
    <x v="4"/>
    <n v="32.741646000000003"/>
    <n v="-89.678696000000002"/>
    <x v="4"/>
    <d v="2024-09-24T00:00:00"/>
    <x v="8"/>
    <x v="8777"/>
    <n v="17616915.040000014"/>
  </r>
  <r>
    <x v="8"/>
    <x v="17"/>
    <n v="309.73"/>
    <x v="1"/>
    <n v="1548.65"/>
    <x v="3"/>
    <s v="Francisco Chapman"/>
    <x v="23"/>
    <n v="31.169546"/>
    <n v="-91.867805000000004"/>
    <x v="3"/>
    <d v="2024-09-24T00:00:00"/>
    <x v="8"/>
    <x v="8778"/>
    <n v="17616915.040000014"/>
  </r>
  <r>
    <x v="15"/>
    <x v="16"/>
    <n v="2635.25"/>
    <x v="2"/>
    <n v="2635.25"/>
    <x v="3"/>
    <s v="Timothy Ritter"/>
    <x v="15"/>
    <n v="35.630065999999999"/>
    <n v="-79.806419000000005"/>
    <x v="1"/>
    <d v="2024-09-24T00:00:00"/>
    <x v="8"/>
    <x v="8779"/>
    <n v="17616915.040000014"/>
  </r>
  <r>
    <x v="22"/>
    <x v="11"/>
    <n v="226.54"/>
    <x v="0"/>
    <n v="453.08"/>
    <x v="2"/>
    <s v="Christina Meza"/>
    <x v="9"/>
    <n v="43.326618000000003"/>
    <n v="-84.536095000000003"/>
    <x v="2"/>
    <d v="2024-09-24T00:00:00"/>
    <x v="8"/>
    <x v="8780"/>
    <n v="17616915.040000014"/>
  </r>
  <r>
    <x v="5"/>
    <x v="22"/>
    <n v="153.46"/>
    <x v="0"/>
    <n v="306.92"/>
    <x v="3"/>
    <s v="Joel Johnson"/>
    <x v="44"/>
    <n v="37.668140000000001"/>
    <n v="-84.670067000000003"/>
    <x v="3"/>
    <d v="2024-09-24T00:00:00"/>
    <x v="8"/>
    <x v="8781"/>
    <n v="17616915.040000014"/>
  </r>
  <r>
    <x v="20"/>
    <x v="13"/>
    <n v="1012.76"/>
    <x v="1"/>
    <n v="5063.8"/>
    <x v="0"/>
    <s v="Alison Stevenson"/>
    <x v="47"/>
    <n v="42.011538999999999"/>
    <n v="-93.210526000000002"/>
    <x v="2"/>
    <d v="2024-09-24T00:00:00"/>
    <x v="8"/>
    <x v="8782"/>
    <n v="17616915.040000014"/>
  </r>
  <r>
    <x v="8"/>
    <x v="23"/>
    <n v="755.27"/>
    <x v="3"/>
    <n v="3021.08"/>
    <x v="0"/>
    <s v="Kenneth Green"/>
    <x v="41"/>
    <n v="38.313515000000002"/>
    <n v="-117.055374"/>
    <x v="1"/>
    <d v="2024-09-24T00:00:00"/>
    <x v="8"/>
    <x v="8783"/>
    <n v="17616915.040000014"/>
  </r>
  <r>
    <x v="1"/>
    <x v="3"/>
    <n v="381.34"/>
    <x v="3"/>
    <n v="1525.36"/>
    <x v="3"/>
    <s v="Jessica Sampson"/>
    <x v="28"/>
    <n v="32.806671000000001"/>
    <n v="-86.791129999999995"/>
    <x v="0"/>
    <d v="2024-09-24T00:00:00"/>
    <x v="8"/>
    <x v="3121"/>
    <n v="17616915.040000014"/>
  </r>
  <r>
    <x v="10"/>
    <x v="4"/>
    <n v="266.95999999999998"/>
    <x v="3"/>
    <n v="1067.8399999999999"/>
    <x v="0"/>
    <s v="Peggy Foster"/>
    <x v="43"/>
    <n v="47.528911999999998"/>
    <n v="-99.784012000000004"/>
    <x v="1"/>
    <d v="2024-09-24T00:00:00"/>
    <x v="8"/>
    <x v="8784"/>
    <n v="17616915.040000014"/>
  </r>
  <r>
    <x v="10"/>
    <x v="1"/>
    <n v="153.36000000000001"/>
    <x v="2"/>
    <n v="153.36000000000001"/>
    <x v="2"/>
    <s v="Rachel Pearson"/>
    <x v="42"/>
    <n v="39.063946000000001"/>
    <n v="-76.802100999999993"/>
    <x v="2"/>
    <d v="2024-09-24T00:00:00"/>
    <x v="8"/>
    <x v="8785"/>
    <n v="17616915.040000014"/>
  </r>
  <r>
    <x v="9"/>
    <x v="1"/>
    <n v="194.62"/>
    <x v="3"/>
    <n v="778.48"/>
    <x v="1"/>
    <s v="Calvin Hester"/>
    <x v="22"/>
    <n v="43.452491999999999"/>
    <n v="-71.563896"/>
    <x v="1"/>
    <d v="2024-09-24T00:00:00"/>
    <x v="8"/>
    <x v="8786"/>
    <n v="17616915.040000014"/>
  </r>
  <r>
    <x v="16"/>
    <x v="13"/>
    <n v="1080.54"/>
    <x v="1"/>
    <n v="5402.7"/>
    <x v="0"/>
    <s v="Dustin Williams"/>
    <x v="41"/>
    <n v="38.313515000000002"/>
    <n v="-117.055374"/>
    <x v="1"/>
    <d v="2024-09-24T00:00:00"/>
    <x v="8"/>
    <x v="8787"/>
    <n v="17616915.040000014"/>
  </r>
  <r>
    <x v="22"/>
    <x v="12"/>
    <n v="578.80999999999995"/>
    <x v="0"/>
    <n v="1157.6199999999999"/>
    <x v="0"/>
    <s v="Jacqueline Woodward"/>
    <x v="47"/>
    <n v="42.011538999999999"/>
    <n v="-93.210526000000002"/>
    <x v="4"/>
    <d v="2024-09-24T00:00:00"/>
    <x v="8"/>
    <x v="8788"/>
    <n v="17616915.040000014"/>
  </r>
  <r>
    <x v="9"/>
    <x v="17"/>
    <n v="317.64"/>
    <x v="4"/>
    <n v="952.92"/>
    <x v="0"/>
    <s v="Matthew Mcfarland"/>
    <x v="42"/>
    <n v="39.063946000000001"/>
    <n v="-76.802100999999993"/>
    <x v="2"/>
    <d v="2024-09-24T00:00:00"/>
    <x v="8"/>
    <x v="8789"/>
    <n v="17616915.040000014"/>
  </r>
  <r>
    <x v="19"/>
    <x v="11"/>
    <n v="160.86000000000001"/>
    <x v="0"/>
    <n v="321.72000000000003"/>
    <x v="3"/>
    <s v="Theresa Sanchez"/>
    <x v="17"/>
    <n v="61.370716000000002"/>
    <n v="-152.40441899999999"/>
    <x v="3"/>
    <d v="2024-09-24T00:00:00"/>
    <x v="8"/>
    <x v="8790"/>
    <n v="17616915.040000014"/>
  </r>
  <r>
    <x v="13"/>
    <x v="16"/>
    <n v="2441.88"/>
    <x v="2"/>
    <n v="2441.88"/>
    <x v="2"/>
    <s v="Mary Smith"/>
    <x v="6"/>
    <n v="35.565342000000001"/>
    <n v="-96.928916999999998"/>
    <x v="1"/>
    <d v="2024-09-24T00:00:00"/>
    <x v="8"/>
    <x v="8791"/>
    <n v="17616915.040000014"/>
  </r>
  <r>
    <x v="9"/>
    <x v="17"/>
    <n v="707.03"/>
    <x v="1"/>
    <n v="3535.1499999999996"/>
    <x v="1"/>
    <s v="Heather Spence"/>
    <x v="23"/>
    <n v="31.169546"/>
    <n v="-91.867805000000004"/>
    <x v="1"/>
    <d v="2024-09-24T00:00:00"/>
    <x v="8"/>
    <x v="8792"/>
    <n v="17616915.040000014"/>
  </r>
  <r>
    <x v="12"/>
    <x v="21"/>
    <n v="468.31"/>
    <x v="3"/>
    <n v="1873.24"/>
    <x v="0"/>
    <s v="Samantha Harris"/>
    <x v="40"/>
    <n v="33.040619"/>
    <n v="-83.643073999999999"/>
    <x v="4"/>
    <d v="2024-09-24T00:00:00"/>
    <x v="8"/>
    <x v="8793"/>
    <n v="17616915.040000014"/>
  </r>
  <r>
    <x v="13"/>
    <x v="19"/>
    <n v="531.55999999999995"/>
    <x v="2"/>
    <n v="531.55999999999995"/>
    <x v="1"/>
    <s v="Amber Wood"/>
    <x v="46"/>
    <n v="41.125369999999997"/>
    <n v="-98.268082000000007"/>
    <x v="1"/>
    <d v="2024-09-24T00:00:00"/>
    <x v="8"/>
    <x v="8794"/>
    <n v="17616915.040000014"/>
  </r>
  <r>
    <x v="8"/>
    <x v="1"/>
    <n v="336.21"/>
    <x v="0"/>
    <n v="672.42"/>
    <x v="1"/>
    <s v="Brent Leonard"/>
    <x v="15"/>
    <n v="35.630065999999999"/>
    <n v="-79.806419000000005"/>
    <x v="3"/>
    <d v="2024-09-24T00:00:00"/>
    <x v="8"/>
    <x v="8795"/>
    <n v="17616915.040000014"/>
  </r>
  <r>
    <x v="13"/>
    <x v="22"/>
    <n v="399.5"/>
    <x v="2"/>
    <n v="399.5"/>
    <x v="2"/>
    <s v="Sherry Cole"/>
    <x v="8"/>
    <n v="27.766279000000001"/>
    <n v="-81.686783000000005"/>
    <x v="1"/>
    <d v="2024-09-24T00:00:00"/>
    <x v="8"/>
    <x v="8796"/>
    <n v="17616915.040000014"/>
  </r>
  <r>
    <x v="6"/>
    <x v="13"/>
    <n v="894.94"/>
    <x v="3"/>
    <n v="3579.76"/>
    <x v="0"/>
    <s v="Cory Morris"/>
    <x v="41"/>
    <n v="38.313515000000002"/>
    <n v="-117.055374"/>
    <x v="2"/>
    <d v="2024-09-24T00:00:00"/>
    <x v="8"/>
    <x v="8797"/>
    <n v="17616915.040000014"/>
  </r>
  <r>
    <x v="6"/>
    <x v="5"/>
    <n v="86.72"/>
    <x v="3"/>
    <n v="346.88"/>
    <x v="0"/>
    <s v="Bruce Eaton"/>
    <x v="39"/>
    <n v="36.116202999999999"/>
    <n v="-119.68156399999999"/>
    <x v="1"/>
    <d v="2024-09-25T00:00:00"/>
    <x v="8"/>
    <x v="8798"/>
    <n v="17616915.040000014"/>
  </r>
  <r>
    <x v="13"/>
    <x v="12"/>
    <n v="743.69"/>
    <x v="2"/>
    <n v="743.69"/>
    <x v="2"/>
    <s v="Savannah Orozco"/>
    <x v="15"/>
    <n v="35.630065999999999"/>
    <n v="-79.806419000000005"/>
    <x v="2"/>
    <d v="2024-09-25T00:00:00"/>
    <x v="8"/>
    <x v="8799"/>
    <n v="17616915.040000014"/>
  </r>
  <r>
    <x v="15"/>
    <x v="4"/>
    <n v="405.13"/>
    <x v="1"/>
    <n v="2025.65"/>
    <x v="3"/>
    <s v="Laura Johnson"/>
    <x v="30"/>
    <n v="44.572020999999999"/>
    <n v="-122.070938"/>
    <x v="1"/>
    <d v="2024-09-25T00:00:00"/>
    <x v="8"/>
    <x v="8800"/>
    <n v="17616915.040000014"/>
  </r>
  <r>
    <x v="17"/>
    <x v="7"/>
    <n v="64.58"/>
    <x v="1"/>
    <n v="322.89999999999998"/>
    <x v="2"/>
    <s v="Brandon Ramirez"/>
    <x v="48"/>
    <n v="44.693947000000001"/>
    <n v="-69.381927000000005"/>
    <x v="2"/>
    <d v="2024-09-25T00:00:00"/>
    <x v="8"/>
    <x v="8801"/>
    <n v="17616915.040000014"/>
  </r>
  <r>
    <x v="5"/>
    <x v="19"/>
    <n v="713.03"/>
    <x v="3"/>
    <n v="2852.12"/>
    <x v="0"/>
    <s v="Joel Nguyen"/>
    <x v="20"/>
    <n v="45.694454"/>
    <n v="-93.900192000000004"/>
    <x v="2"/>
    <d v="2024-09-25T00:00:00"/>
    <x v="8"/>
    <x v="8802"/>
    <n v="17616915.040000014"/>
  </r>
  <r>
    <x v="16"/>
    <x v="13"/>
    <n v="1722.18"/>
    <x v="1"/>
    <n v="8610.9"/>
    <x v="2"/>
    <s v="Victoria Oliver"/>
    <x v="2"/>
    <n v="40.590752000000002"/>
    <n v="-77.209755000000001"/>
    <x v="0"/>
    <d v="2024-09-25T00:00:00"/>
    <x v="8"/>
    <x v="8803"/>
    <n v="17616915.040000014"/>
  </r>
  <r>
    <x v="11"/>
    <x v="3"/>
    <n v="487.94"/>
    <x v="2"/>
    <n v="487.94"/>
    <x v="3"/>
    <s v="Erin Moore"/>
    <x v="41"/>
    <n v="38.313515000000002"/>
    <n v="-117.055374"/>
    <x v="2"/>
    <d v="2024-09-25T00:00:00"/>
    <x v="8"/>
    <x v="8804"/>
    <n v="17616915.040000014"/>
  </r>
  <r>
    <x v="8"/>
    <x v="9"/>
    <n v="1301.92"/>
    <x v="2"/>
    <n v="1301.92"/>
    <x v="2"/>
    <s v="Joe Whitehead"/>
    <x v="4"/>
    <n v="32.741646000000003"/>
    <n v="-89.678696000000002"/>
    <x v="2"/>
    <d v="2024-09-25T00:00:00"/>
    <x v="8"/>
    <x v="8805"/>
    <n v="17616915.040000014"/>
  </r>
  <r>
    <x v="7"/>
    <x v="9"/>
    <n v="1604.27"/>
    <x v="2"/>
    <n v="1604.27"/>
    <x v="3"/>
    <s v="Penny Stephenson"/>
    <x v="37"/>
    <n v="38.456085000000002"/>
    <n v="-92.288368000000006"/>
    <x v="3"/>
    <d v="2024-09-25T00:00:00"/>
    <x v="8"/>
    <x v="8806"/>
    <n v="17616915.040000014"/>
  </r>
  <r>
    <x v="5"/>
    <x v="0"/>
    <n v="158.51"/>
    <x v="2"/>
    <n v="158.51"/>
    <x v="2"/>
    <s v="Melissa Summers"/>
    <x v="32"/>
    <n v="44.240459000000001"/>
    <n v="-114.47882799999999"/>
    <x v="1"/>
    <d v="2024-09-25T00:00:00"/>
    <x v="8"/>
    <x v="8807"/>
    <n v="17616915.040000014"/>
  </r>
  <r>
    <x v="16"/>
    <x v="9"/>
    <n v="1081.8699999999999"/>
    <x v="1"/>
    <n v="5409.3499999999995"/>
    <x v="0"/>
    <s v="Colleen Lynn"/>
    <x v="45"/>
    <n v="44.299782"/>
    <n v="-99.438828000000001"/>
    <x v="4"/>
    <d v="2024-09-25T00:00:00"/>
    <x v="8"/>
    <x v="8808"/>
    <n v="17616915.040000014"/>
  </r>
  <r>
    <x v="2"/>
    <x v="13"/>
    <n v="1022.1"/>
    <x v="4"/>
    <n v="3066.3"/>
    <x v="1"/>
    <s v="Jessica Shepherd"/>
    <x v="41"/>
    <n v="38.313515000000002"/>
    <n v="-117.055374"/>
    <x v="4"/>
    <d v="2024-09-25T00:00:00"/>
    <x v="8"/>
    <x v="8809"/>
    <n v="17616915.040000014"/>
  </r>
  <r>
    <x v="21"/>
    <x v="10"/>
    <n v="2871"/>
    <x v="1"/>
    <n v="14355"/>
    <x v="2"/>
    <s v="Dennis Adams"/>
    <x v="48"/>
    <n v="44.693947000000001"/>
    <n v="-69.381927000000005"/>
    <x v="0"/>
    <d v="2024-09-25T00:00:00"/>
    <x v="8"/>
    <x v="8810"/>
    <n v="17616915.040000014"/>
  </r>
  <r>
    <x v="13"/>
    <x v="15"/>
    <n v="184.69"/>
    <x v="2"/>
    <n v="184.69"/>
    <x v="3"/>
    <s v="William Barrera"/>
    <x v="39"/>
    <n v="36.116202999999999"/>
    <n v="-119.68156399999999"/>
    <x v="0"/>
    <d v="2024-09-25T00:00:00"/>
    <x v="8"/>
    <x v="8811"/>
    <n v="17616915.040000014"/>
  </r>
  <r>
    <x v="17"/>
    <x v="5"/>
    <n v="51.34"/>
    <x v="2"/>
    <n v="51.34"/>
    <x v="0"/>
    <s v="Jeremy York"/>
    <x v="28"/>
    <n v="32.806671000000001"/>
    <n v="-86.791129999999995"/>
    <x v="2"/>
    <d v="2024-09-25T00:00:00"/>
    <x v="8"/>
    <x v="8812"/>
    <n v="17616915.040000014"/>
  </r>
  <r>
    <x v="5"/>
    <x v="11"/>
    <n v="179.74"/>
    <x v="2"/>
    <n v="179.74"/>
    <x v="0"/>
    <s v="Stephen Dalton"/>
    <x v="24"/>
    <n v="21.094318000000001"/>
    <n v="-157.49833699999999"/>
    <x v="0"/>
    <d v="2024-09-25T00:00:00"/>
    <x v="8"/>
    <x v="8813"/>
    <n v="17616915.040000014"/>
  </r>
  <r>
    <x v="19"/>
    <x v="4"/>
    <n v="545.65"/>
    <x v="0"/>
    <n v="1091.3"/>
    <x v="1"/>
    <s v="Eric Ward"/>
    <x v="27"/>
    <n v="40.388782999999997"/>
    <n v="-82.764915000000002"/>
    <x v="2"/>
    <d v="2024-09-25T00:00:00"/>
    <x v="8"/>
    <x v="8814"/>
    <n v="17616915.040000014"/>
  </r>
  <r>
    <x v="12"/>
    <x v="12"/>
    <n v="608.22"/>
    <x v="3"/>
    <n v="2432.88"/>
    <x v="3"/>
    <s v="Lynn Aguirre"/>
    <x v="43"/>
    <n v="47.528911999999998"/>
    <n v="-99.784012000000004"/>
    <x v="1"/>
    <d v="2024-09-25T00:00:00"/>
    <x v="8"/>
    <x v="8815"/>
    <n v="17616915.040000014"/>
  </r>
  <r>
    <x v="8"/>
    <x v="9"/>
    <n v="607.35"/>
    <x v="3"/>
    <n v="2429.4"/>
    <x v="1"/>
    <s v="Julie Smith"/>
    <x v="11"/>
    <n v="39.059811000000003"/>
    <n v="-105.311104"/>
    <x v="2"/>
    <d v="2024-09-26T00:00:00"/>
    <x v="8"/>
    <x v="8816"/>
    <n v="17616915.040000014"/>
  </r>
  <r>
    <x v="6"/>
    <x v="14"/>
    <n v="259.83"/>
    <x v="4"/>
    <n v="779.49"/>
    <x v="3"/>
    <s v="Crystal Duffy"/>
    <x v="15"/>
    <n v="35.630065999999999"/>
    <n v="-79.806419000000005"/>
    <x v="3"/>
    <d v="2024-09-26T00:00:00"/>
    <x v="8"/>
    <x v="8817"/>
    <n v="17616915.040000014"/>
  </r>
  <r>
    <x v="23"/>
    <x v="7"/>
    <n v="54.03"/>
    <x v="0"/>
    <n v="108.06"/>
    <x v="1"/>
    <s v="Nathaniel Flores"/>
    <x v="45"/>
    <n v="44.299782"/>
    <n v="-99.438828000000001"/>
    <x v="0"/>
    <d v="2024-09-26T00:00:00"/>
    <x v="8"/>
    <x v="8818"/>
    <n v="17616915.040000014"/>
  </r>
  <r>
    <x v="12"/>
    <x v="16"/>
    <n v="744.89"/>
    <x v="3"/>
    <n v="2979.56"/>
    <x v="3"/>
    <s v="Ryan Contreras"/>
    <x v="35"/>
    <n v="46.921925000000002"/>
    <n v="-110.454353"/>
    <x v="3"/>
    <d v="2024-09-26T00:00:00"/>
    <x v="8"/>
    <x v="8819"/>
    <n v="17616915.040000014"/>
  </r>
  <r>
    <x v="6"/>
    <x v="19"/>
    <n v="1546.48"/>
    <x v="3"/>
    <n v="6185.92"/>
    <x v="2"/>
    <s v="Jessica Sparks"/>
    <x v="37"/>
    <n v="38.456085000000002"/>
    <n v="-92.288368000000006"/>
    <x v="1"/>
    <d v="2024-09-26T00:00:00"/>
    <x v="8"/>
    <x v="8820"/>
    <n v="17616915.040000014"/>
  </r>
  <r>
    <x v="6"/>
    <x v="21"/>
    <n v="284.24"/>
    <x v="1"/>
    <n v="1421.2"/>
    <x v="3"/>
    <s v="Whitney Jimenez"/>
    <x v="46"/>
    <n v="41.125369999999997"/>
    <n v="-98.268082000000007"/>
    <x v="4"/>
    <d v="2024-09-26T00:00:00"/>
    <x v="8"/>
    <x v="8821"/>
    <n v="17616915.040000014"/>
  </r>
  <r>
    <x v="7"/>
    <x v="21"/>
    <n v="490.58"/>
    <x v="0"/>
    <n v="981.16"/>
    <x v="1"/>
    <s v="Mrs. Melissa Craig"/>
    <x v="47"/>
    <n v="42.011538999999999"/>
    <n v="-93.210526000000002"/>
    <x v="1"/>
    <d v="2024-09-26T00:00:00"/>
    <x v="8"/>
    <x v="8822"/>
    <n v="17616915.040000014"/>
  </r>
  <r>
    <x v="14"/>
    <x v="3"/>
    <n v="435.82"/>
    <x v="1"/>
    <n v="2179.1"/>
    <x v="0"/>
    <s v="Christopher Lee"/>
    <x v="38"/>
    <n v="47.400902000000002"/>
    <n v="-121.490494"/>
    <x v="4"/>
    <d v="2024-09-26T00:00:00"/>
    <x v="8"/>
    <x v="8823"/>
    <n v="17616915.040000014"/>
  </r>
  <r>
    <x v="18"/>
    <x v="18"/>
    <n v="109.16"/>
    <x v="3"/>
    <n v="436.64"/>
    <x v="1"/>
    <s v="April Barajas"/>
    <x v="49"/>
    <n v="42.165725999999999"/>
    <n v="-74.948051000000007"/>
    <x v="3"/>
    <d v="2024-09-26T00:00:00"/>
    <x v="8"/>
    <x v="8824"/>
    <n v="17616915.040000014"/>
  </r>
  <r>
    <x v="21"/>
    <x v="15"/>
    <n v="65.3"/>
    <x v="1"/>
    <n v="326.5"/>
    <x v="0"/>
    <s v="Kenneth Long"/>
    <x v="2"/>
    <n v="40.590752000000002"/>
    <n v="-77.209755000000001"/>
    <x v="3"/>
    <d v="2024-09-26T00:00:00"/>
    <x v="8"/>
    <x v="8825"/>
    <n v="17616915.040000014"/>
  </r>
  <r>
    <x v="1"/>
    <x v="13"/>
    <n v="1036.32"/>
    <x v="1"/>
    <n v="5181.5999999999995"/>
    <x v="1"/>
    <s v="Mark Garcia"/>
    <x v="7"/>
    <n v="42.230170999999999"/>
    <n v="-71.530106000000004"/>
    <x v="0"/>
    <d v="2024-09-26T00:00:00"/>
    <x v="8"/>
    <x v="8826"/>
    <n v="17616915.040000014"/>
  </r>
  <r>
    <x v="12"/>
    <x v="17"/>
    <n v="462.25"/>
    <x v="2"/>
    <n v="462.25"/>
    <x v="2"/>
    <s v="Tyler Hernandez"/>
    <x v="17"/>
    <n v="61.370716000000002"/>
    <n v="-152.40441899999999"/>
    <x v="2"/>
    <d v="2024-09-26T00:00:00"/>
    <x v="8"/>
    <x v="8827"/>
    <n v="17616915.040000014"/>
  </r>
  <r>
    <x v="2"/>
    <x v="10"/>
    <n v="1626.35"/>
    <x v="0"/>
    <n v="3252.7"/>
    <x v="3"/>
    <s v="David White"/>
    <x v="30"/>
    <n v="44.572020999999999"/>
    <n v="-122.070938"/>
    <x v="4"/>
    <d v="2024-09-26T00:00:00"/>
    <x v="8"/>
    <x v="8828"/>
    <n v="17616915.040000014"/>
  </r>
  <r>
    <x v="8"/>
    <x v="9"/>
    <n v="740.04"/>
    <x v="4"/>
    <n v="2220.12"/>
    <x v="1"/>
    <s v="Dr. Jacqueline Perry"/>
    <x v="38"/>
    <n v="47.400902000000002"/>
    <n v="-121.490494"/>
    <x v="3"/>
    <d v="2024-09-26T00:00:00"/>
    <x v="8"/>
    <x v="8829"/>
    <n v="17616915.040000014"/>
  </r>
  <r>
    <x v="7"/>
    <x v="4"/>
    <n v="308.20999999999998"/>
    <x v="0"/>
    <n v="616.41999999999996"/>
    <x v="0"/>
    <s v="Crystal Thompson"/>
    <x v="13"/>
    <n v="40.150032000000003"/>
    <n v="-111.86243399999999"/>
    <x v="4"/>
    <d v="2024-09-26T00:00:00"/>
    <x v="8"/>
    <x v="8830"/>
    <n v="17616915.040000014"/>
  </r>
  <r>
    <x v="21"/>
    <x v="8"/>
    <n v="439.76"/>
    <x v="3"/>
    <n v="1759.04"/>
    <x v="1"/>
    <s v="Robert Warren"/>
    <x v="46"/>
    <n v="41.125369999999997"/>
    <n v="-98.268082000000007"/>
    <x v="0"/>
    <d v="2024-09-26T00:00:00"/>
    <x v="8"/>
    <x v="8831"/>
    <n v="17616915.040000014"/>
  </r>
  <r>
    <x v="13"/>
    <x v="16"/>
    <n v="1605.19"/>
    <x v="4"/>
    <n v="4815.57"/>
    <x v="2"/>
    <s v="Mary Wright"/>
    <x v="29"/>
    <n v="38.526600000000002"/>
    <n v="-96.726485999999994"/>
    <x v="0"/>
    <d v="2024-09-26T00:00:00"/>
    <x v="8"/>
    <x v="8832"/>
    <n v="17616915.040000014"/>
  </r>
  <r>
    <x v="12"/>
    <x v="17"/>
    <n v="434.54"/>
    <x v="0"/>
    <n v="869.08"/>
    <x v="1"/>
    <s v="Melissa Williams"/>
    <x v="40"/>
    <n v="33.040619"/>
    <n v="-83.643073999999999"/>
    <x v="1"/>
    <d v="2024-09-26T00:00:00"/>
    <x v="8"/>
    <x v="8833"/>
    <n v="17616915.040000014"/>
  </r>
  <r>
    <x v="18"/>
    <x v="9"/>
    <n v="821.28"/>
    <x v="1"/>
    <n v="4106.3999999999996"/>
    <x v="1"/>
    <s v="Daniel Myers"/>
    <x v="37"/>
    <n v="38.456085000000002"/>
    <n v="-92.288368000000006"/>
    <x v="0"/>
    <d v="2024-09-26T00:00:00"/>
    <x v="8"/>
    <x v="8834"/>
    <n v="17616915.040000014"/>
  </r>
  <r>
    <x v="2"/>
    <x v="21"/>
    <n v="100.75"/>
    <x v="0"/>
    <n v="201.5"/>
    <x v="0"/>
    <s v="Bernard Garcia"/>
    <x v="40"/>
    <n v="33.040619"/>
    <n v="-83.643073999999999"/>
    <x v="2"/>
    <d v="2024-09-26T00:00:00"/>
    <x v="8"/>
    <x v="8835"/>
    <n v="17616915.040000014"/>
  </r>
  <r>
    <x v="0"/>
    <x v="23"/>
    <n v="911.44"/>
    <x v="2"/>
    <n v="911.44"/>
    <x v="1"/>
    <s v="Terry Williams"/>
    <x v="7"/>
    <n v="42.230170999999999"/>
    <n v="-71.530106000000004"/>
    <x v="1"/>
    <d v="2024-09-26T00:00:00"/>
    <x v="8"/>
    <x v="8836"/>
    <n v="17616915.040000014"/>
  </r>
  <r>
    <x v="7"/>
    <x v="8"/>
    <n v="605.59"/>
    <x v="2"/>
    <n v="605.59"/>
    <x v="1"/>
    <s v="Travis Richardson"/>
    <x v="8"/>
    <n v="27.766279000000001"/>
    <n v="-81.686783000000005"/>
    <x v="3"/>
    <d v="2024-09-26T00:00:00"/>
    <x v="8"/>
    <x v="8837"/>
    <n v="17616915.040000014"/>
  </r>
  <r>
    <x v="4"/>
    <x v="6"/>
    <n v="27.03"/>
    <x v="0"/>
    <n v="54.06"/>
    <x v="3"/>
    <s v="Brandy Nelson"/>
    <x v="34"/>
    <n v="42.755966000000001"/>
    <n v="-107.30249000000001"/>
    <x v="3"/>
    <d v="2024-09-26T00:00:00"/>
    <x v="8"/>
    <x v="8838"/>
    <n v="17616915.040000014"/>
  </r>
  <r>
    <x v="23"/>
    <x v="6"/>
    <n v="10.34"/>
    <x v="1"/>
    <n v="51.7"/>
    <x v="3"/>
    <s v="Tara Green"/>
    <x v="3"/>
    <n v="41.597782000000002"/>
    <n v="-72.755370999999997"/>
    <x v="4"/>
    <d v="2024-09-26T00:00:00"/>
    <x v="8"/>
    <x v="8839"/>
    <n v="17616915.040000014"/>
  </r>
  <r>
    <x v="22"/>
    <x v="8"/>
    <n v="807.41"/>
    <x v="1"/>
    <n v="4037.0499999999997"/>
    <x v="2"/>
    <s v="Jamie Morales"/>
    <x v="42"/>
    <n v="39.063946000000001"/>
    <n v="-76.802100999999993"/>
    <x v="3"/>
    <d v="2024-09-26T00:00:00"/>
    <x v="8"/>
    <x v="8840"/>
    <n v="17616915.040000014"/>
  </r>
  <r>
    <x v="21"/>
    <x v="22"/>
    <n v="252.32"/>
    <x v="3"/>
    <n v="1009.28"/>
    <x v="1"/>
    <s v="Dustin Reed"/>
    <x v="27"/>
    <n v="40.388782999999997"/>
    <n v="-82.764915000000002"/>
    <x v="4"/>
    <d v="2024-09-26T00:00:00"/>
    <x v="8"/>
    <x v="8841"/>
    <n v="17616915.040000014"/>
  </r>
  <r>
    <x v="3"/>
    <x v="18"/>
    <n v="27.04"/>
    <x v="1"/>
    <n v="135.19999999999999"/>
    <x v="3"/>
    <s v="Jay Ramsey"/>
    <x v="20"/>
    <n v="45.694454"/>
    <n v="-93.900192000000004"/>
    <x v="0"/>
    <d v="2024-09-26T00:00:00"/>
    <x v="8"/>
    <x v="8842"/>
    <n v="17616915.040000014"/>
  </r>
  <r>
    <x v="21"/>
    <x v="3"/>
    <n v="144.30000000000001"/>
    <x v="0"/>
    <n v="288.60000000000002"/>
    <x v="0"/>
    <s v="Frederick Stout"/>
    <x v="34"/>
    <n v="42.755966000000001"/>
    <n v="-107.30249000000001"/>
    <x v="3"/>
    <d v="2024-09-27T00:00:00"/>
    <x v="8"/>
    <x v="8843"/>
    <n v="17616915.040000014"/>
  </r>
  <r>
    <x v="14"/>
    <x v="13"/>
    <n v="486.03"/>
    <x v="0"/>
    <n v="972.06"/>
    <x v="1"/>
    <s v="Kenneth Black"/>
    <x v="32"/>
    <n v="44.240459000000001"/>
    <n v="-114.47882799999999"/>
    <x v="0"/>
    <d v="2024-09-27T00:00:00"/>
    <x v="8"/>
    <x v="8844"/>
    <n v="17616915.040000014"/>
  </r>
  <r>
    <x v="11"/>
    <x v="19"/>
    <n v="1388.71"/>
    <x v="4"/>
    <n v="4166.13"/>
    <x v="2"/>
    <s v="Mitchell Williams"/>
    <x v="20"/>
    <n v="45.694454"/>
    <n v="-93.900192000000004"/>
    <x v="1"/>
    <d v="2024-09-27T00:00:00"/>
    <x v="8"/>
    <x v="8845"/>
    <n v="17616915.040000014"/>
  </r>
  <r>
    <x v="14"/>
    <x v="14"/>
    <n v="425.74"/>
    <x v="1"/>
    <n v="2128.6999999999998"/>
    <x v="2"/>
    <s v="Raymond Gonzalez"/>
    <x v="31"/>
    <n v="33.856892000000002"/>
    <n v="-80.945007000000004"/>
    <x v="1"/>
    <d v="2024-09-27T00:00:00"/>
    <x v="8"/>
    <x v="8846"/>
    <n v="17616915.040000014"/>
  </r>
  <r>
    <x v="11"/>
    <x v="5"/>
    <n v="64.260000000000005"/>
    <x v="4"/>
    <n v="192.78000000000003"/>
    <x v="0"/>
    <s v="Jennifer Gonzalez"/>
    <x v="4"/>
    <n v="32.741646000000003"/>
    <n v="-89.678696000000002"/>
    <x v="4"/>
    <d v="2024-09-27T00:00:00"/>
    <x v="8"/>
    <x v="8847"/>
    <n v="17616915.040000014"/>
  </r>
  <r>
    <x v="7"/>
    <x v="20"/>
    <n v="62.8"/>
    <x v="0"/>
    <n v="125.6"/>
    <x v="1"/>
    <s v="Amanda Roberts"/>
    <x v="22"/>
    <n v="43.452491999999999"/>
    <n v="-71.563896"/>
    <x v="4"/>
    <d v="2024-09-27T00:00:00"/>
    <x v="8"/>
    <x v="1747"/>
    <n v="17616915.040000014"/>
  </r>
  <r>
    <x v="16"/>
    <x v="16"/>
    <n v="2366.59"/>
    <x v="4"/>
    <n v="7099.77"/>
    <x v="1"/>
    <s v="Lacey Brown"/>
    <x v="29"/>
    <n v="38.526600000000002"/>
    <n v="-96.726485999999994"/>
    <x v="2"/>
    <d v="2024-09-27T00:00:00"/>
    <x v="8"/>
    <x v="8848"/>
    <n v="17616915.040000014"/>
  </r>
  <r>
    <x v="18"/>
    <x v="4"/>
    <n v="463.77"/>
    <x v="2"/>
    <n v="463.77"/>
    <x v="0"/>
    <s v="Ashley Phillips"/>
    <x v="27"/>
    <n v="40.388782999999997"/>
    <n v="-82.764915000000002"/>
    <x v="1"/>
    <d v="2024-09-27T00:00:00"/>
    <x v="8"/>
    <x v="8849"/>
    <n v="17616915.040000014"/>
  </r>
  <r>
    <x v="1"/>
    <x v="2"/>
    <n v="46.72"/>
    <x v="2"/>
    <n v="46.72"/>
    <x v="0"/>
    <s v="Shannon Daniels"/>
    <x v="3"/>
    <n v="41.597782000000002"/>
    <n v="-72.755370999999997"/>
    <x v="4"/>
    <d v="2024-09-27T00:00:00"/>
    <x v="8"/>
    <x v="7154"/>
    <n v="17616915.040000014"/>
  </r>
  <r>
    <x v="21"/>
    <x v="9"/>
    <n v="768.22"/>
    <x v="0"/>
    <n v="1536.44"/>
    <x v="3"/>
    <s v="Michael Morales"/>
    <x v="47"/>
    <n v="42.011538999999999"/>
    <n v="-93.210526000000002"/>
    <x v="1"/>
    <d v="2024-09-27T00:00:00"/>
    <x v="8"/>
    <x v="8850"/>
    <n v="17616915.040000014"/>
  </r>
  <r>
    <x v="6"/>
    <x v="11"/>
    <n v="107.96"/>
    <x v="1"/>
    <n v="539.79999999999995"/>
    <x v="1"/>
    <s v="Timothy Erickson"/>
    <x v="45"/>
    <n v="44.299782"/>
    <n v="-99.438828000000001"/>
    <x v="2"/>
    <d v="2024-09-27T00:00:00"/>
    <x v="8"/>
    <x v="5150"/>
    <n v="17616915.040000014"/>
  </r>
  <r>
    <x v="15"/>
    <x v="0"/>
    <n v="148.86000000000001"/>
    <x v="3"/>
    <n v="595.44000000000005"/>
    <x v="2"/>
    <s v="Sarah Griffith"/>
    <x v="28"/>
    <n v="32.806671000000001"/>
    <n v="-86.791129999999995"/>
    <x v="2"/>
    <d v="2024-09-27T00:00:00"/>
    <x v="8"/>
    <x v="8851"/>
    <n v="17616915.040000014"/>
  </r>
  <r>
    <x v="11"/>
    <x v="1"/>
    <n v="247.46"/>
    <x v="1"/>
    <n v="1237.3"/>
    <x v="0"/>
    <s v="Michelle Harris"/>
    <x v="17"/>
    <n v="61.370716000000002"/>
    <n v="-152.40441899999999"/>
    <x v="4"/>
    <d v="2024-09-27T00:00:00"/>
    <x v="8"/>
    <x v="8852"/>
    <n v="17616915.040000014"/>
  </r>
  <r>
    <x v="21"/>
    <x v="9"/>
    <n v="1034.77"/>
    <x v="1"/>
    <n v="5173.8500000000004"/>
    <x v="0"/>
    <s v="Michael Parker"/>
    <x v="12"/>
    <n v="34.969704"/>
    <n v="-92.373123000000007"/>
    <x v="2"/>
    <d v="2024-09-27T00:00:00"/>
    <x v="8"/>
    <x v="8853"/>
    <n v="17616915.040000014"/>
  </r>
  <r>
    <x v="22"/>
    <x v="23"/>
    <n v="984.93"/>
    <x v="2"/>
    <n v="984.93"/>
    <x v="1"/>
    <s v="James Fisher"/>
    <x v="36"/>
    <n v="39.849426000000001"/>
    <n v="-86.258278000000004"/>
    <x v="2"/>
    <d v="2024-09-27T00:00:00"/>
    <x v="8"/>
    <x v="8854"/>
    <n v="17616915.040000014"/>
  </r>
  <r>
    <x v="22"/>
    <x v="10"/>
    <n v="2539.85"/>
    <x v="3"/>
    <n v="10159.4"/>
    <x v="1"/>
    <s v="Eric Jordan"/>
    <x v="28"/>
    <n v="32.806671000000001"/>
    <n v="-86.791129999999995"/>
    <x v="4"/>
    <d v="2024-09-27T00:00:00"/>
    <x v="8"/>
    <x v="8855"/>
    <n v="17616915.040000014"/>
  </r>
  <r>
    <x v="12"/>
    <x v="8"/>
    <n v="610.24"/>
    <x v="3"/>
    <n v="2440.96"/>
    <x v="2"/>
    <s v="Lisa Larsen"/>
    <x v="17"/>
    <n v="61.370716000000002"/>
    <n v="-152.40441899999999"/>
    <x v="4"/>
    <d v="2024-09-27T00:00:00"/>
    <x v="8"/>
    <x v="8856"/>
    <n v="17616915.040000014"/>
  </r>
  <r>
    <x v="21"/>
    <x v="0"/>
    <n v="273.22000000000003"/>
    <x v="3"/>
    <n v="1092.8800000000001"/>
    <x v="2"/>
    <s v="Gilbert Jimenez"/>
    <x v="43"/>
    <n v="47.528911999999998"/>
    <n v="-99.784012000000004"/>
    <x v="2"/>
    <d v="2024-09-27T00:00:00"/>
    <x v="8"/>
    <x v="8857"/>
    <n v="17616915.040000014"/>
  </r>
  <r>
    <x v="0"/>
    <x v="6"/>
    <n v="34.47"/>
    <x v="1"/>
    <n v="172.35"/>
    <x v="0"/>
    <s v="Anne Foster"/>
    <x v="33"/>
    <n v="44.268543000000001"/>
    <n v="-89.616507999999996"/>
    <x v="2"/>
    <d v="2024-09-27T00:00:00"/>
    <x v="8"/>
    <x v="8858"/>
    <n v="17616915.040000014"/>
  </r>
  <r>
    <x v="6"/>
    <x v="20"/>
    <n v="133.46"/>
    <x v="2"/>
    <n v="133.46"/>
    <x v="3"/>
    <s v="Elizabeth Jones"/>
    <x v="20"/>
    <n v="45.694454"/>
    <n v="-93.900192000000004"/>
    <x v="4"/>
    <d v="2024-09-27T00:00:00"/>
    <x v="8"/>
    <x v="8859"/>
    <n v="17616915.040000014"/>
  </r>
  <r>
    <x v="4"/>
    <x v="6"/>
    <n v="46.54"/>
    <x v="4"/>
    <n v="139.62"/>
    <x v="1"/>
    <s v="Renee Anthony"/>
    <x v="33"/>
    <n v="44.268543000000001"/>
    <n v="-89.616507999999996"/>
    <x v="3"/>
    <d v="2024-09-27T00:00:00"/>
    <x v="8"/>
    <x v="8860"/>
    <n v="17616915.040000014"/>
  </r>
  <r>
    <x v="6"/>
    <x v="5"/>
    <n v="30.58"/>
    <x v="2"/>
    <n v="30.58"/>
    <x v="0"/>
    <s v="Adriana King"/>
    <x v="48"/>
    <n v="44.693947000000001"/>
    <n v="-69.381927000000005"/>
    <x v="1"/>
    <d v="2024-09-27T00:00:00"/>
    <x v="8"/>
    <x v="8861"/>
    <n v="17616915.040000014"/>
  </r>
  <r>
    <x v="14"/>
    <x v="0"/>
    <n v="232.05"/>
    <x v="2"/>
    <n v="232.05"/>
    <x v="0"/>
    <s v="Sylvia Peterson"/>
    <x v="30"/>
    <n v="44.572020999999999"/>
    <n v="-122.070938"/>
    <x v="2"/>
    <d v="2024-09-27T00:00:00"/>
    <x v="8"/>
    <x v="8862"/>
    <n v="17616915.040000014"/>
  </r>
  <r>
    <x v="5"/>
    <x v="15"/>
    <n v="151.01"/>
    <x v="0"/>
    <n v="302.02"/>
    <x v="0"/>
    <s v="Christina Macias MD"/>
    <x v="29"/>
    <n v="38.526600000000002"/>
    <n v="-96.726485999999994"/>
    <x v="4"/>
    <d v="2024-09-27T00:00:00"/>
    <x v="8"/>
    <x v="8863"/>
    <n v="17616915.040000014"/>
  </r>
  <r>
    <x v="11"/>
    <x v="18"/>
    <n v="38.54"/>
    <x v="0"/>
    <n v="77.08"/>
    <x v="1"/>
    <s v="Dustin Lutz"/>
    <x v="44"/>
    <n v="37.668140000000001"/>
    <n v="-84.670067000000003"/>
    <x v="1"/>
    <d v="2024-09-27T00:00:00"/>
    <x v="8"/>
    <x v="1780"/>
    <n v="17616915.040000014"/>
  </r>
  <r>
    <x v="13"/>
    <x v="17"/>
    <n v="797.5"/>
    <x v="2"/>
    <n v="797.5"/>
    <x v="0"/>
    <s v="Brittany Williams"/>
    <x v="25"/>
    <n v="34.840515000000003"/>
    <n v="-106.248482"/>
    <x v="0"/>
    <d v="2024-09-27T00:00:00"/>
    <x v="8"/>
    <x v="8864"/>
    <n v="17616915.040000014"/>
  </r>
  <r>
    <x v="23"/>
    <x v="19"/>
    <n v="1126.51"/>
    <x v="0"/>
    <n v="2253.02"/>
    <x v="0"/>
    <s v="Anthony Valdez"/>
    <x v="22"/>
    <n v="43.452491999999999"/>
    <n v="-71.563896"/>
    <x v="3"/>
    <d v="2024-09-27T00:00:00"/>
    <x v="8"/>
    <x v="8865"/>
    <n v="17616915.040000014"/>
  </r>
  <r>
    <x v="13"/>
    <x v="17"/>
    <n v="407.94"/>
    <x v="3"/>
    <n v="1631.76"/>
    <x v="2"/>
    <s v="Scott Sawyer"/>
    <x v="45"/>
    <n v="44.299782"/>
    <n v="-99.438828000000001"/>
    <x v="2"/>
    <d v="2024-09-27T00:00:00"/>
    <x v="8"/>
    <x v="8866"/>
    <n v="17616915.040000014"/>
  </r>
  <r>
    <x v="23"/>
    <x v="18"/>
    <n v="71.14"/>
    <x v="1"/>
    <n v="355.7"/>
    <x v="0"/>
    <s v="Kevin Murray"/>
    <x v="33"/>
    <n v="44.268543000000001"/>
    <n v="-89.616507999999996"/>
    <x v="2"/>
    <d v="2024-09-27T00:00:00"/>
    <x v="8"/>
    <x v="8867"/>
    <n v="17616915.040000014"/>
  </r>
  <r>
    <x v="6"/>
    <x v="23"/>
    <n v="837.3"/>
    <x v="3"/>
    <n v="3349.2"/>
    <x v="3"/>
    <s v="Ryan Banks"/>
    <x v="13"/>
    <n v="40.150032000000003"/>
    <n v="-111.86243399999999"/>
    <x v="3"/>
    <d v="2024-09-28T00:00:00"/>
    <x v="8"/>
    <x v="8868"/>
    <n v="17616915.040000014"/>
  </r>
  <r>
    <x v="7"/>
    <x v="11"/>
    <n v="297.97000000000003"/>
    <x v="2"/>
    <n v="297.97000000000003"/>
    <x v="2"/>
    <s v="Ronald Carr"/>
    <x v="24"/>
    <n v="21.094318000000001"/>
    <n v="-157.49833699999999"/>
    <x v="4"/>
    <d v="2024-09-28T00:00:00"/>
    <x v="8"/>
    <x v="8869"/>
    <n v="17616915.040000014"/>
  </r>
  <r>
    <x v="1"/>
    <x v="3"/>
    <n v="181.23"/>
    <x v="0"/>
    <n v="362.46"/>
    <x v="1"/>
    <s v="Lisa Lee"/>
    <x v="45"/>
    <n v="44.299782"/>
    <n v="-99.438828000000001"/>
    <x v="0"/>
    <d v="2024-09-28T00:00:00"/>
    <x v="8"/>
    <x v="8870"/>
    <n v="17616915.040000014"/>
  </r>
  <r>
    <x v="2"/>
    <x v="2"/>
    <n v="45.35"/>
    <x v="1"/>
    <n v="226.75"/>
    <x v="1"/>
    <s v="Larry Berry"/>
    <x v="20"/>
    <n v="45.694454"/>
    <n v="-93.900192000000004"/>
    <x v="0"/>
    <d v="2024-09-28T00:00:00"/>
    <x v="8"/>
    <x v="8871"/>
    <n v="17616915.040000014"/>
  </r>
  <r>
    <x v="19"/>
    <x v="12"/>
    <n v="475.49"/>
    <x v="0"/>
    <n v="950.98"/>
    <x v="1"/>
    <s v="Jennifer Morrison"/>
    <x v="8"/>
    <n v="27.766279000000001"/>
    <n v="-81.686783000000005"/>
    <x v="2"/>
    <d v="2024-09-28T00:00:00"/>
    <x v="8"/>
    <x v="8872"/>
    <n v="17616915.040000014"/>
  </r>
  <r>
    <x v="15"/>
    <x v="0"/>
    <n v="188.98"/>
    <x v="1"/>
    <n v="944.9"/>
    <x v="1"/>
    <s v="Michael Reed"/>
    <x v="14"/>
    <n v="40.298904"/>
    <n v="-74.521011000000001"/>
    <x v="0"/>
    <d v="2024-09-28T00:00:00"/>
    <x v="8"/>
    <x v="8873"/>
    <n v="17616915.040000014"/>
  </r>
  <r>
    <x v="19"/>
    <x v="21"/>
    <n v="297.61"/>
    <x v="1"/>
    <n v="1488.0500000000002"/>
    <x v="1"/>
    <s v="Michael Coleman"/>
    <x v="40"/>
    <n v="33.040619"/>
    <n v="-83.643073999999999"/>
    <x v="4"/>
    <d v="2024-09-28T00:00:00"/>
    <x v="8"/>
    <x v="8874"/>
    <n v="17616915.040000014"/>
  </r>
  <r>
    <x v="20"/>
    <x v="14"/>
    <n v="764.54"/>
    <x v="3"/>
    <n v="3058.16"/>
    <x v="3"/>
    <s v="Ryan Armstrong"/>
    <x v="14"/>
    <n v="40.298904"/>
    <n v="-74.521011000000001"/>
    <x v="0"/>
    <d v="2024-09-28T00:00:00"/>
    <x v="8"/>
    <x v="8875"/>
    <n v="17616915.040000014"/>
  </r>
  <r>
    <x v="8"/>
    <x v="8"/>
    <n v="407.49"/>
    <x v="3"/>
    <n v="1629.96"/>
    <x v="3"/>
    <s v="Jennifer Henry"/>
    <x v="2"/>
    <n v="40.590752000000002"/>
    <n v="-77.209755000000001"/>
    <x v="4"/>
    <d v="2024-09-28T00:00:00"/>
    <x v="8"/>
    <x v="8876"/>
    <n v="17616915.040000014"/>
  </r>
  <r>
    <x v="13"/>
    <x v="5"/>
    <n v="79.02"/>
    <x v="2"/>
    <n v="79.02"/>
    <x v="3"/>
    <s v="Lisa Wright"/>
    <x v="5"/>
    <n v="39.318522999999999"/>
    <n v="-75.507141000000004"/>
    <x v="2"/>
    <d v="2024-09-28T00:00:00"/>
    <x v="8"/>
    <x v="8877"/>
    <n v="17616915.040000014"/>
  </r>
  <r>
    <x v="16"/>
    <x v="2"/>
    <n v="23.99"/>
    <x v="2"/>
    <n v="23.99"/>
    <x v="1"/>
    <s v="Dorothy Adkins"/>
    <x v="18"/>
    <n v="31.054487000000002"/>
    <n v="-97.563461000000004"/>
    <x v="4"/>
    <d v="2024-09-28T00:00:00"/>
    <x v="8"/>
    <x v="8878"/>
    <n v="17616915.040000014"/>
  </r>
  <r>
    <x v="1"/>
    <x v="5"/>
    <n v="82.67"/>
    <x v="2"/>
    <n v="82.67"/>
    <x v="0"/>
    <s v="Raymond Kirk"/>
    <x v="23"/>
    <n v="31.169546"/>
    <n v="-91.867805000000004"/>
    <x v="1"/>
    <d v="2024-09-28T00:00:00"/>
    <x v="8"/>
    <x v="8879"/>
    <n v="17616915.040000014"/>
  </r>
  <r>
    <x v="21"/>
    <x v="1"/>
    <n v="244.21"/>
    <x v="3"/>
    <n v="976.84"/>
    <x v="2"/>
    <s v="Kathy Bowman"/>
    <x v="26"/>
    <n v="37.769337"/>
    <n v="-78.169967999999997"/>
    <x v="3"/>
    <d v="2024-09-28T00:00:00"/>
    <x v="8"/>
    <x v="8880"/>
    <n v="17616915.040000014"/>
  </r>
  <r>
    <x v="19"/>
    <x v="6"/>
    <n v="34.46"/>
    <x v="1"/>
    <n v="172.3"/>
    <x v="3"/>
    <s v="Amanda Rice"/>
    <x v="49"/>
    <n v="42.165725999999999"/>
    <n v="-74.948051000000007"/>
    <x v="3"/>
    <d v="2024-09-28T00:00:00"/>
    <x v="8"/>
    <x v="8881"/>
    <n v="17616915.040000014"/>
  </r>
  <r>
    <x v="14"/>
    <x v="9"/>
    <n v="1313.3"/>
    <x v="2"/>
    <n v="1313.3"/>
    <x v="3"/>
    <s v="Ronald Ford"/>
    <x v="45"/>
    <n v="44.299782"/>
    <n v="-99.438828000000001"/>
    <x v="4"/>
    <d v="2024-09-28T00:00:00"/>
    <x v="8"/>
    <x v="8882"/>
    <n v="17616915.040000014"/>
  </r>
  <r>
    <x v="2"/>
    <x v="9"/>
    <n v="983.99"/>
    <x v="2"/>
    <n v="983.99"/>
    <x v="0"/>
    <s v="Mindy Lewis"/>
    <x v="20"/>
    <n v="45.694454"/>
    <n v="-93.900192000000004"/>
    <x v="4"/>
    <d v="2024-09-28T00:00:00"/>
    <x v="8"/>
    <x v="8883"/>
    <n v="17616915.040000014"/>
  </r>
  <r>
    <x v="7"/>
    <x v="11"/>
    <n v="178.1"/>
    <x v="3"/>
    <n v="712.4"/>
    <x v="1"/>
    <s v="Michael Martinez"/>
    <x v="49"/>
    <n v="42.165725999999999"/>
    <n v="-74.948051000000007"/>
    <x v="3"/>
    <d v="2024-09-28T00:00:00"/>
    <x v="8"/>
    <x v="8884"/>
    <n v="17616915.040000014"/>
  </r>
  <r>
    <x v="9"/>
    <x v="17"/>
    <n v="515.29999999999995"/>
    <x v="4"/>
    <n v="1545.8999999999999"/>
    <x v="1"/>
    <s v="Angela Elliott"/>
    <x v="19"/>
    <n v="44.045876"/>
    <n v="-72.710685999999995"/>
    <x v="3"/>
    <d v="2024-09-28T00:00:00"/>
    <x v="8"/>
    <x v="8885"/>
    <n v="17616915.040000014"/>
  </r>
  <r>
    <x v="13"/>
    <x v="9"/>
    <n v="735.2"/>
    <x v="3"/>
    <n v="2940.8"/>
    <x v="3"/>
    <s v="Caitlin Steele"/>
    <x v="43"/>
    <n v="47.528911999999998"/>
    <n v="-99.784012000000004"/>
    <x v="3"/>
    <d v="2024-09-28T00:00:00"/>
    <x v="8"/>
    <x v="8886"/>
    <n v="17616915.040000014"/>
  </r>
  <r>
    <x v="18"/>
    <x v="2"/>
    <n v="33.270000000000003"/>
    <x v="2"/>
    <n v="33.270000000000003"/>
    <x v="2"/>
    <s v="John Martin"/>
    <x v="30"/>
    <n v="44.572020999999999"/>
    <n v="-122.070938"/>
    <x v="3"/>
    <d v="2024-09-28T00:00:00"/>
    <x v="8"/>
    <x v="8887"/>
    <n v="17616915.040000014"/>
  </r>
  <r>
    <x v="11"/>
    <x v="3"/>
    <n v="301.47000000000003"/>
    <x v="3"/>
    <n v="1205.8800000000001"/>
    <x v="3"/>
    <s v="Jacob Aguirre"/>
    <x v="22"/>
    <n v="43.452491999999999"/>
    <n v="-71.563896"/>
    <x v="3"/>
    <d v="2024-09-28T00:00:00"/>
    <x v="8"/>
    <x v="8888"/>
    <n v="17616915.040000014"/>
  </r>
  <r>
    <x v="19"/>
    <x v="17"/>
    <n v="631.97"/>
    <x v="0"/>
    <n v="1263.94"/>
    <x v="2"/>
    <s v="Jacob Aguilar"/>
    <x v="37"/>
    <n v="38.456085000000002"/>
    <n v="-92.288368000000006"/>
    <x v="4"/>
    <d v="2024-09-28T00:00:00"/>
    <x v="8"/>
    <x v="8889"/>
    <n v="17616915.040000014"/>
  </r>
  <r>
    <x v="13"/>
    <x v="9"/>
    <n v="1269.4100000000001"/>
    <x v="0"/>
    <n v="2538.8200000000002"/>
    <x v="3"/>
    <s v="Nicole Johnson"/>
    <x v="42"/>
    <n v="39.063946000000001"/>
    <n v="-76.802100999999993"/>
    <x v="3"/>
    <d v="2024-09-28T00:00:00"/>
    <x v="8"/>
    <x v="8890"/>
    <n v="17616915.040000014"/>
  </r>
  <r>
    <x v="7"/>
    <x v="10"/>
    <n v="1061.02"/>
    <x v="2"/>
    <n v="1061.02"/>
    <x v="3"/>
    <s v="Debra Carey"/>
    <x v="40"/>
    <n v="33.040619"/>
    <n v="-83.643073999999999"/>
    <x v="1"/>
    <d v="2024-09-28T00:00:00"/>
    <x v="8"/>
    <x v="8891"/>
    <n v="17616915.040000014"/>
  </r>
  <r>
    <x v="9"/>
    <x v="0"/>
    <n v="193.5"/>
    <x v="4"/>
    <n v="580.5"/>
    <x v="1"/>
    <s v="Eric Brooks"/>
    <x v="18"/>
    <n v="31.054487000000002"/>
    <n v="-97.563461000000004"/>
    <x v="0"/>
    <d v="2024-09-28T00:00:00"/>
    <x v="8"/>
    <x v="8892"/>
    <n v="17616915.040000014"/>
  </r>
  <r>
    <x v="16"/>
    <x v="21"/>
    <n v="435"/>
    <x v="1"/>
    <n v="2175"/>
    <x v="2"/>
    <s v="Michael Williams"/>
    <x v="4"/>
    <n v="32.741646000000003"/>
    <n v="-89.678696000000002"/>
    <x v="2"/>
    <d v="2024-09-28T00:00:00"/>
    <x v="8"/>
    <x v="8893"/>
    <n v="17616915.040000014"/>
  </r>
  <r>
    <x v="17"/>
    <x v="12"/>
    <n v="235.58"/>
    <x v="1"/>
    <n v="1177.9000000000001"/>
    <x v="3"/>
    <s v="Mary Donovan"/>
    <x v="41"/>
    <n v="38.313515000000002"/>
    <n v="-117.055374"/>
    <x v="3"/>
    <d v="2024-09-28T00:00:00"/>
    <x v="8"/>
    <x v="8894"/>
    <n v="17616915.040000014"/>
  </r>
  <r>
    <x v="6"/>
    <x v="13"/>
    <n v="1661.17"/>
    <x v="2"/>
    <n v="1661.17"/>
    <x v="1"/>
    <s v="Michael Jennings"/>
    <x v="16"/>
    <n v="35.747844999999998"/>
    <n v="-86.692345000000003"/>
    <x v="1"/>
    <d v="2024-09-28T00:00:00"/>
    <x v="8"/>
    <x v="8895"/>
    <n v="17616915.040000014"/>
  </r>
  <r>
    <x v="2"/>
    <x v="2"/>
    <n v="16.45"/>
    <x v="4"/>
    <n v="49.349999999999994"/>
    <x v="3"/>
    <s v="John Lee"/>
    <x v="40"/>
    <n v="33.040619"/>
    <n v="-83.643073999999999"/>
    <x v="3"/>
    <d v="2024-09-28T00:00:00"/>
    <x v="8"/>
    <x v="8896"/>
    <n v="17616915.040000014"/>
  </r>
  <r>
    <x v="6"/>
    <x v="23"/>
    <n v="1080.6199999999999"/>
    <x v="2"/>
    <n v="1080.6199999999999"/>
    <x v="1"/>
    <s v="David Jensen"/>
    <x v="0"/>
    <n v="33.729759000000001"/>
    <n v="-111.43122099999999"/>
    <x v="0"/>
    <d v="2024-09-28T00:00:00"/>
    <x v="8"/>
    <x v="8897"/>
    <n v="17616915.040000014"/>
  </r>
  <r>
    <x v="8"/>
    <x v="14"/>
    <n v="650.84"/>
    <x v="1"/>
    <n v="3254.2000000000003"/>
    <x v="0"/>
    <s v="Richard Olsen"/>
    <x v="15"/>
    <n v="35.630065999999999"/>
    <n v="-79.806419000000005"/>
    <x v="3"/>
    <d v="2024-09-28T00:00:00"/>
    <x v="8"/>
    <x v="8898"/>
    <n v="17616915.040000014"/>
  </r>
  <r>
    <x v="20"/>
    <x v="20"/>
    <n v="259.8"/>
    <x v="1"/>
    <n v="1299"/>
    <x v="2"/>
    <s v="Donald Juarez"/>
    <x v="7"/>
    <n v="42.230170999999999"/>
    <n v="-71.530106000000004"/>
    <x v="1"/>
    <d v="2024-09-28T00:00:00"/>
    <x v="8"/>
    <x v="8899"/>
    <n v="17616915.040000014"/>
  </r>
  <r>
    <x v="1"/>
    <x v="4"/>
    <n v="612.26"/>
    <x v="0"/>
    <n v="1224.52"/>
    <x v="1"/>
    <s v="Jonathan Ward"/>
    <x v="9"/>
    <n v="43.326618000000003"/>
    <n v="-84.536095000000003"/>
    <x v="4"/>
    <d v="2024-09-28T00:00:00"/>
    <x v="8"/>
    <x v="8900"/>
    <n v="17616915.040000014"/>
  </r>
  <r>
    <x v="5"/>
    <x v="18"/>
    <n v="105.11"/>
    <x v="3"/>
    <n v="420.44"/>
    <x v="1"/>
    <s v="Michael Phillips"/>
    <x v="23"/>
    <n v="31.169546"/>
    <n v="-91.867805000000004"/>
    <x v="2"/>
    <d v="2024-09-28T00:00:00"/>
    <x v="8"/>
    <x v="8901"/>
    <n v="17616915.040000014"/>
  </r>
  <r>
    <x v="14"/>
    <x v="8"/>
    <n v="310.08"/>
    <x v="1"/>
    <n v="1550.3999999999999"/>
    <x v="0"/>
    <s v="Jennifer Dickson"/>
    <x v="35"/>
    <n v="46.921925000000002"/>
    <n v="-110.454353"/>
    <x v="1"/>
    <d v="2024-09-29T00:00:00"/>
    <x v="8"/>
    <x v="8902"/>
    <n v="17616915.040000014"/>
  </r>
  <r>
    <x v="22"/>
    <x v="20"/>
    <n v="120.4"/>
    <x v="0"/>
    <n v="240.8"/>
    <x v="3"/>
    <s v="Jordan Tran"/>
    <x v="9"/>
    <n v="43.326618000000003"/>
    <n v="-84.536095000000003"/>
    <x v="1"/>
    <d v="2024-09-29T00:00:00"/>
    <x v="8"/>
    <x v="8903"/>
    <n v="17616915.040000014"/>
  </r>
  <r>
    <x v="8"/>
    <x v="19"/>
    <n v="401.01"/>
    <x v="4"/>
    <n v="1203.03"/>
    <x v="0"/>
    <s v="Brandon Gonzales"/>
    <x v="41"/>
    <n v="38.313515000000002"/>
    <n v="-117.055374"/>
    <x v="1"/>
    <d v="2024-09-29T00:00:00"/>
    <x v="8"/>
    <x v="8904"/>
    <n v="17616915.040000014"/>
  </r>
  <r>
    <x v="19"/>
    <x v="15"/>
    <n v="52.77"/>
    <x v="2"/>
    <n v="52.77"/>
    <x v="0"/>
    <s v="Michele Kelly DVM"/>
    <x v="6"/>
    <n v="35.565342000000001"/>
    <n v="-96.928916999999998"/>
    <x v="4"/>
    <d v="2024-09-29T00:00:00"/>
    <x v="8"/>
    <x v="8905"/>
    <n v="17616915.040000014"/>
  </r>
  <r>
    <x v="4"/>
    <x v="18"/>
    <n v="120.45"/>
    <x v="0"/>
    <n v="240.9"/>
    <x v="1"/>
    <s v="Stephen Ellison"/>
    <x v="43"/>
    <n v="47.528911999999998"/>
    <n v="-99.784012000000004"/>
    <x v="3"/>
    <d v="2024-09-29T00:00:00"/>
    <x v="8"/>
    <x v="5296"/>
    <n v="17616915.040000014"/>
  </r>
  <r>
    <x v="17"/>
    <x v="0"/>
    <n v="207.11"/>
    <x v="4"/>
    <n v="621.33000000000004"/>
    <x v="1"/>
    <s v="Jeffrey Wiley"/>
    <x v="46"/>
    <n v="41.125369999999997"/>
    <n v="-98.268082000000007"/>
    <x v="3"/>
    <d v="2024-09-29T00:00:00"/>
    <x v="8"/>
    <x v="8906"/>
    <n v="17616915.040000014"/>
  </r>
  <r>
    <x v="1"/>
    <x v="12"/>
    <n v="334.84"/>
    <x v="2"/>
    <n v="334.84"/>
    <x v="1"/>
    <s v="Peter Johnson"/>
    <x v="32"/>
    <n v="44.240459000000001"/>
    <n v="-114.47882799999999"/>
    <x v="0"/>
    <d v="2024-09-29T00:00:00"/>
    <x v="8"/>
    <x v="8907"/>
    <n v="17616915.040000014"/>
  </r>
  <r>
    <x v="3"/>
    <x v="14"/>
    <n v="643.41"/>
    <x v="0"/>
    <n v="1286.82"/>
    <x v="3"/>
    <s v="Casey Chen"/>
    <x v="42"/>
    <n v="39.063946000000001"/>
    <n v="-76.802100999999993"/>
    <x v="1"/>
    <d v="2024-09-29T00:00:00"/>
    <x v="8"/>
    <x v="8908"/>
    <n v="17616915.040000014"/>
  </r>
  <r>
    <x v="2"/>
    <x v="18"/>
    <n v="48.08"/>
    <x v="3"/>
    <n v="192.32"/>
    <x v="0"/>
    <s v="Dana Ward"/>
    <x v="32"/>
    <n v="44.240459000000001"/>
    <n v="-114.47882799999999"/>
    <x v="0"/>
    <d v="2024-09-29T00:00:00"/>
    <x v="8"/>
    <x v="6210"/>
    <n v="17616915.040000014"/>
  </r>
  <r>
    <x v="5"/>
    <x v="0"/>
    <n v="105.89"/>
    <x v="0"/>
    <n v="211.78"/>
    <x v="0"/>
    <s v="Candice Trevino"/>
    <x v="34"/>
    <n v="42.755966000000001"/>
    <n v="-107.30249000000001"/>
    <x v="3"/>
    <d v="2024-09-29T00:00:00"/>
    <x v="8"/>
    <x v="8909"/>
    <n v="17616915.040000014"/>
  </r>
  <r>
    <x v="10"/>
    <x v="4"/>
    <n v="372.23"/>
    <x v="0"/>
    <n v="744.46"/>
    <x v="1"/>
    <s v="Lisa Ramos"/>
    <x v="13"/>
    <n v="40.150032000000003"/>
    <n v="-111.86243399999999"/>
    <x v="1"/>
    <d v="2024-09-29T00:00:00"/>
    <x v="8"/>
    <x v="8910"/>
    <n v="17616915.040000014"/>
  </r>
  <r>
    <x v="2"/>
    <x v="9"/>
    <n v="921.94"/>
    <x v="4"/>
    <n v="2765.82"/>
    <x v="1"/>
    <s v="Eric Pratt"/>
    <x v="17"/>
    <n v="61.370716000000002"/>
    <n v="-152.40441899999999"/>
    <x v="1"/>
    <d v="2024-09-29T00:00:00"/>
    <x v="8"/>
    <x v="8911"/>
    <n v="17616915.040000014"/>
  </r>
  <r>
    <x v="12"/>
    <x v="15"/>
    <n v="95.37"/>
    <x v="2"/>
    <n v="95.37"/>
    <x v="3"/>
    <s v="Jasmine Vaughn"/>
    <x v="3"/>
    <n v="41.597782000000002"/>
    <n v="-72.755370999999997"/>
    <x v="0"/>
    <d v="2024-09-29T00:00:00"/>
    <x v="8"/>
    <x v="8912"/>
    <n v="17616915.040000014"/>
  </r>
  <r>
    <x v="16"/>
    <x v="7"/>
    <n v="76.36"/>
    <x v="2"/>
    <n v="76.36"/>
    <x v="3"/>
    <s v="Jodi Gomez"/>
    <x v="16"/>
    <n v="35.747844999999998"/>
    <n v="-86.692345000000003"/>
    <x v="4"/>
    <d v="2024-09-29T00:00:00"/>
    <x v="8"/>
    <x v="8913"/>
    <n v="17616915.040000014"/>
  </r>
  <r>
    <x v="8"/>
    <x v="19"/>
    <n v="1375.34"/>
    <x v="3"/>
    <n v="5501.36"/>
    <x v="0"/>
    <s v="Joshua Nguyen"/>
    <x v="44"/>
    <n v="37.668140000000001"/>
    <n v="-84.670067000000003"/>
    <x v="0"/>
    <d v="2024-09-29T00:00:00"/>
    <x v="8"/>
    <x v="8914"/>
    <n v="17616915.040000014"/>
  </r>
  <r>
    <x v="6"/>
    <x v="22"/>
    <n v="206.94"/>
    <x v="3"/>
    <n v="827.76"/>
    <x v="0"/>
    <s v="David Wilson"/>
    <x v="49"/>
    <n v="42.165725999999999"/>
    <n v="-74.948051000000007"/>
    <x v="2"/>
    <d v="2024-09-29T00:00:00"/>
    <x v="8"/>
    <x v="8915"/>
    <n v="17616915.040000014"/>
  </r>
  <r>
    <x v="6"/>
    <x v="21"/>
    <n v="440.68"/>
    <x v="1"/>
    <n v="2203.4"/>
    <x v="0"/>
    <s v="Kim White"/>
    <x v="4"/>
    <n v="32.741646000000003"/>
    <n v="-89.678696000000002"/>
    <x v="3"/>
    <d v="2024-09-29T00:00:00"/>
    <x v="8"/>
    <x v="8916"/>
    <n v="17616915.040000014"/>
  </r>
  <r>
    <x v="6"/>
    <x v="0"/>
    <n v="391.7"/>
    <x v="4"/>
    <n v="1175.0999999999999"/>
    <x v="1"/>
    <s v="Barbara Steele"/>
    <x v="33"/>
    <n v="44.268543000000001"/>
    <n v="-89.616507999999996"/>
    <x v="2"/>
    <d v="2024-09-29T00:00:00"/>
    <x v="8"/>
    <x v="8917"/>
    <n v="17616915.040000014"/>
  </r>
  <r>
    <x v="10"/>
    <x v="13"/>
    <n v="956.92"/>
    <x v="0"/>
    <n v="1913.84"/>
    <x v="3"/>
    <s v="Vanessa Sanford"/>
    <x v="37"/>
    <n v="38.456085000000002"/>
    <n v="-92.288368000000006"/>
    <x v="2"/>
    <d v="2024-09-29T00:00:00"/>
    <x v="8"/>
    <x v="8918"/>
    <n v="17616915.040000014"/>
  </r>
  <r>
    <x v="3"/>
    <x v="21"/>
    <n v="444.65"/>
    <x v="4"/>
    <n v="1333.9499999999998"/>
    <x v="2"/>
    <s v="Jorge Morrison"/>
    <x v="8"/>
    <n v="27.766279000000001"/>
    <n v="-81.686783000000005"/>
    <x v="1"/>
    <d v="2024-09-29T00:00:00"/>
    <x v="8"/>
    <x v="8919"/>
    <n v="17616915.040000014"/>
  </r>
  <r>
    <x v="8"/>
    <x v="2"/>
    <n v="39.450000000000003"/>
    <x v="3"/>
    <n v="157.80000000000001"/>
    <x v="3"/>
    <s v="Tracey Robertson"/>
    <x v="10"/>
    <n v="38.491225999999997"/>
    <n v="-80.954455999999993"/>
    <x v="1"/>
    <d v="2024-09-29T00:00:00"/>
    <x v="8"/>
    <x v="8920"/>
    <n v="17616915.040000014"/>
  </r>
  <r>
    <x v="21"/>
    <x v="17"/>
    <n v="586.57000000000005"/>
    <x v="2"/>
    <n v="586.57000000000005"/>
    <x v="1"/>
    <s v="Brian Lee"/>
    <x v="37"/>
    <n v="38.456085000000002"/>
    <n v="-92.288368000000006"/>
    <x v="1"/>
    <d v="2024-09-29T00:00:00"/>
    <x v="8"/>
    <x v="8921"/>
    <n v="17616915.040000014"/>
  </r>
  <r>
    <x v="8"/>
    <x v="12"/>
    <n v="551.13"/>
    <x v="1"/>
    <n v="2755.65"/>
    <x v="3"/>
    <s v="Robert Figueroa"/>
    <x v="48"/>
    <n v="44.693947000000001"/>
    <n v="-69.381927000000005"/>
    <x v="1"/>
    <d v="2024-09-29T00:00:00"/>
    <x v="8"/>
    <x v="8922"/>
    <n v="17616915.040000014"/>
  </r>
  <r>
    <x v="18"/>
    <x v="16"/>
    <n v="1252.19"/>
    <x v="0"/>
    <n v="2504.38"/>
    <x v="2"/>
    <s v="Joshua Rivera"/>
    <x v="23"/>
    <n v="31.169546"/>
    <n v="-91.867805000000004"/>
    <x v="4"/>
    <d v="2024-09-29T00:00:00"/>
    <x v="8"/>
    <x v="8923"/>
    <n v="17616915.040000014"/>
  </r>
  <r>
    <x v="20"/>
    <x v="23"/>
    <n v="1163.07"/>
    <x v="3"/>
    <n v="4652.28"/>
    <x v="2"/>
    <s v="Deborah Martinez"/>
    <x v="13"/>
    <n v="40.150032000000003"/>
    <n v="-111.86243399999999"/>
    <x v="4"/>
    <d v="2024-09-29T00:00:00"/>
    <x v="8"/>
    <x v="8924"/>
    <n v="17616915.040000014"/>
  </r>
  <r>
    <x v="6"/>
    <x v="18"/>
    <n v="93.53"/>
    <x v="1"/>
    <n v="467.65"/>
    <x v="1"/>
    <s v="Donna Anderson"/>
    <x v="46"/>
    <n v="41.125369999999997"/>
    <n v="-98.268082000000007"/>
    <x v="0"/>
    <d v="2024-09-30T00:00:00"/>
    <x v="8"/>
    <x v="8925"/>
    <n v="17616915.040000014"/>
  </r>
  <r>
    <x v="19"/>
    <x v="7"/>
    <n v="74.510000000000005"/>
    <x v="2"/>
    <n v="74.510000000000005"/>
    <x v="0"/>
    <s v="Taylor Greene DDS"/>
    <x v="39"/>
    <n v="36.116202999999999"/>
    <n v="-119.68156399999999"/>
    <x v="3"/>
    <d v="2024-09-30T00:00:00"/>
    <x v="8"/>
    <x v="3720"/>
    <n v="17616915.040000014"/>
  </r>
  <r>
    <x v="16"/>
    <x v="14"/>
    <n v="753.97"/>
    <x v="0"/>
    <n v="1507.94"/>
    <x v="2"/>
    <s v="Rick Chan"/>
    <x v="25"/>
    <n v="34.840515000000003"/>
    <n v="-106.248482"/>
    <x v="0"/>
    <d v="2024-09-30T00:00:00"/>
    <x v="8"/>
    <x v="8926"/>
    <n v="17616915.040000014"/>
  </r>
  <r>
    <x v="19"/>
    <x v="17"/>
    <n v="622.94000000000005"/>
    <x v="2"/>
    <n v="622.94000000000005"/>
    <x v="1"/>
    <s v="Tanya Crosby"/>
    <x v="11"/>
    <n v="39.059811000000003"/>
    <n v="-105.311104"/>
    <x v="1"/>
    <d v="2024-09-30T00:00:00"/>
    <x v="8"/>
    <x v="8927"/>
    <n v="17616915.040000014"/>
  </r>
  <r>
    <x v="14"/>
    <x v="3"/>
    <n v="223.41"/>
    <x v="2"/>
    <n v="223.41"/>
    <x v="1"/>
    <s v="Scott Bond"/>
    <x v="25"/>
    <n v="34.840515000000003"/>
    <n v="-106.248482"/>
    <x v="0"/>
    <d v="2024-09-30T00:00:00"/>
    <x v="8"/>
    <x v="8928"/>
    <n v="17616915.040000014"/>
  </r>
  <r>
    <x v="23"/>
    <x v="8"/>
    <n v="750.93"/>
    <x v="2"/>
    <n v="750.93"/>
    <x v="0"/>
    <s v="Mr. Wesley Hayes"/>
    <x v="1"/>
    <n v="40.349457000000001"/>
    <n v="-88.986136999999999"/>
    <x v="4"/>
    <d v="2024-09-30T00:00:00"/>
    <x v="8"/>
    <x v="8929"/>
    <n v="17616915.040000014"/>
  </r>
  <r>
    <x v="21"/>
    <x v="4"/>
    <n v="445.89"/>
    <x v="2"/>
    <n v="445.89"/>
    <x v="3"/>
    <s v="Christopher Romero"/>
    <x v="40"/>
    <n v="33.040619"/>
    <n v="-83.643073999999999"/>
    <x v="3"/>
    <d v="2024-09-30T00:00:00"/>
    <x v="8"/>
    <x v="8930"/>
    <n v="17616915.040000014"/>
  </r>
  <r>
    <x v="23"/>
    <x v="11"/>
    <n v="173.23"/>
    <x v="0"/>
    <n v="346.46"/>
    <x v="3"/>
    <s v="Kelsey Jenkins"/>
    <x v="13"/>
    <n v="40.150032000000003"/>
    <n v="-111.86243399999999"/>
    <x v="0"/>
    <d v="2024-09-30T00:00:00"/>
    <x v="8"/>
    <x v="8931"/>
    <n v="17616915.040000014"/>
  </r>
  <r>
    <x v="6"/>
    <x v="16"/>
    <n v="932.75"/>
    <x v="1"/>
    <n v="4663.75"/>
    <x v="0"/>
    <s v="Michael Hunt"/>
    <x v="29"/>
    <n v="38.526600000000002"/>
    <n v="-96.726485999999994"/>
    <x v="2"/>
    <d v="2024-09-30T00:00:00"/>
    <x v="8"/>
    <x v="8932"/>
    <n v="17616915.040000014"/>
  </r>
  <r>
    <x v="22"/>
    <x v="14"/>
    <n v="809.21"/>
    <x v="2"/>
    <n v="809.21"/>
    <x v="0"/>
    <s v="Elizabeth Wheeler"/>
    <x v="44"/>
    <n v="37.668140000000001"/>
    <n v="-84.670067000000003"/>
    <x v="2"/>
    <d v="2024-09-30T00:00:00"/>
    <x v="8"/>
    <x v="8933"/>
    <n v="17616915.040000014"/>
  </r>
  <r>
    <x v="10"/>
    <x v="10"/>
    <n v="1230.0999999999999"/>
    <x v="4"/>
    <n v="3690.2999999999997"/>
    <x v="2"/>
    <s v="Jennifer Young"/>
    <x v="21"/>
    <n v="41.680892999999998"/>
    <n v="-71.511780000000002"/>
    <x v="1"/>
    <d v="2024-09-30T00:00:00"/>
    <x v="8"/>
    <x v="8934"/>
    <n v="17616915.040000014"/>
  </r>
  <r>
    <x v="16"/>
    <x v="7"/>
    <n v="64.959999999999994"/>
    <x v="2"/>
    <n v="64.959999999999994"/>
    <x v="3"/>
    <s v="Tracy Sanders"/>
    <x v="7"/>
    <n v="42.230170999999999"/>
    <n v="-71.530106000000004"/>
    <x v="0"/>
    <d v="2024-09-30T00:00:00"/>
    <x v="8"/>
    <x v="2734"/>
    <n v="17616915.040000014"/>
  </r>
  <r>
    <x v="2"/>
    <x v="16"/>
    <n v="2393.46"/>
    <x v="1"/>
    <n v="11967.3"/>
    <x v="0"/>
    <s v="Jacqueline Johnson"/>
    <x v="11"/>
    <n v="39.059811000000003"/>
    <n v="-105.311104"/>
    <x v="1"/>
    <d v="2024-09-30T00:00:00"/>
    <x v="8"/>
    <x v="8935"/>
    <n v="17616915.040000014"/>
  </r>
  <r>
    <x v="3"/>
    <x v="19"/>
    <n v="762.73"/>
    <x v="2"/>
    <n v="762.73"/>
    <x v="2"/>
    <s v="Kimberly Dunn"/>
    <x v="17"/>
    <n v="61.370716000000002"/>
    <n v="-152.40441899999999"/>
    <x v="3"/>
    <d v="2024-09-30T00:00:00"/>
    <x v="8"/>
    <x v="8936"/>
    <n v="17616915.040000014"/>
  </r>
  <r>
    <x v="10"/>
    <x v="22"/>
    <n v="499.4"/>
    <x v="4"/>
    <n v="1498.1999999999998"/>
    <x v="3"/>
    <s v="Kathleen Wright"/>
    <x v="32"/>
    <n v="44.240459000000001"/>
    <n v="-114.47882799999999"/>
    <x v="0"/>
    <d v="2024-09-30T00:00:00"/>
    <x v="8"/>
    <x v="8937"/>
    <n v="17616915.040000014"/>
  </r>
  <r>
    <x v="5"/>
    <x v="15"/>
    <n v="162.44999999999999"/>
    <x v="1"/>
    <n v="812.25"/>
    <x v="0"/>
    <s v="Laura Mccarthy"/>
    <x v="8"/>
    <n v="27.766279000000001"/>
    <n v="-81.686783000000005"/>
    <x v="4"/>
    <d v="2024-09-30T00:00:00"/>
    <x v="8"/>
    <x v="8938"/>
    <n v="17616915.040000014"/>
  </r>
  <r>
    <x v="22"/>
    <x v="2"/>
    <n v="20.92"/>
    <x v="3"/>
    <n v="83.68"/>
    <x v="3"/>
    <s v="Thomas Morales"/>
    <x v="0"/>
    <n v="33.729759000000001"/>
    <n v="-111.43122099999999"/>
    <x v="1"/>
    <d v="2024-09-30T00:00:00"/>
    <x v="8"/>
    <x v="8939"/>
    <n v="17616915.040000014"/>
  </r>
  <r>
    <x v="4"/>
    <x v="14"/>
    <n v="712.51"/>
    <x v="0"/>
    <n v="1425.02"/>
    <x v="1"/>
    <s v="James Lewis"/>
    <x v="12"/>
    <n v="34.969704"/>
    <n v="-92.373123000000007"/>
    <x v="0"/>
    <d v="2024-09-30T00:00:00"/>
    <x v="8"/>
    <x v="8940"/>
    <n v="17616915.040000014"/>
  </r>
  <r>
    <x v="14"/>
    <x v="10"/>
    <n v="1306.6400000000001"/>
    <x v="0"/>
    <n v="2613.2800000000002"/>
    <x v="1"/>
    <s v="Beth Howell"/>
    <x v="22"/>
    <n v="43.452491999999999"/>
    <n v="-71.563896"/>
    <x v="4"/>
    <d v="2024-09-30T00:00:00"/>
    <x v="8"/>
    <x v="8941"/>
    <n v="17616915.040000014"/>
  </r>
  <r>
    <x v="11"/>
    <x v="18"/>
    <n v="43.55"/>
    <x v="2"/>
    <n v="43.55"/>
    <x v="2"/>
    <s v="Douglas Brown"/>
    <x v="23"/>
    <n v="31.169546"/>
    <n v="-91.867805000000004"/>
    <x v="1"/>
    <d v="2024-09-30T00:00:00"/>
    <x v="8"/>
    <x v="8942"/>
    <n v="17616915.040000014"/>
  </r>
  <r>
    <x v="18"/>
    <x v="5"/>
    <n v="70.930000000000007"/>
    <x v="4"/>
    <n v="212.79000000000002"/>
    <x v="2"/>
    <s v="Nathaniel Ferguson"/>
    <x v="29"/>
    <n v="38.526600000000002"/>
    <n v="-96.726485999999994"/>
    <x v="3"/>
    <d v="2024-09-30T00:00:00"/>
    <x v="8"/>
    <x v="8943"/>
    <n v="17616915.040000014"/>
  </r>
  <r>
    <x v="21"/>
    <x v="10"/>
    <n v="1419.2"/>
    <x v="3"/>
    <n v="5676.8"/>
    <x v="1"/>
    <s v="Jessica Williams"/>
    <x v="19"/>
    <n v="44.045876"/>
    <n v="-72.710685999999995"/>
    <x v="4"/>
    <d v="2024-09-30T00:00:00"/>
    <x v="8"/>
    <x v="8944"/>
    <n v="17616915.040000014"/>
  </r>
  <r>
    <x v="19"/>
    <x v="19"/>
    <n v="1190.69"/>
    <x v="0"/>
    <n v="2381.38"/>
    <x v="2"/>
    <s v="Karen Bennett"/>
    <x v="34"/>
    <n v="42.755966000000001"/>
    <n v="-107.30249000000001"/>
    <x v="1"/>
    <d v="2024-09-30T00:00:00"/>
    <x v="8"/>
    <x v="8945"/>
    <n v="17616915.040000014"/>
  </r>
  <r>
    <x v="4"/>
    <x v="7"/>
    <n v="62.95"/>
    <x v="1"/>
    <n v="314.75"/>
    <x v="0"/>
    <s v="Christopher Williams"/>
    <x v="12"/>
    <n v="34.969704"/>
    <n v="-92.373123000000007"/>
    <x v="3"/>
    <d v="2024-09-30T00:00:00"/>
    <x v="8"/>
    <x v="8946"/>
    <n v="17616915.040000014"/>
  </r>
  <r>
    <x v="2"/>
    <x v="8"/>
    <n v="235.1"/>
    <x v="0"/>
    <n v="470.2"/>
    <x v="3"/>
    <s v="Thomas Stewart"/>
    <x v="35"/>
    <n v="46.921925000000002"/>
    <n v="-110.454353"/>
    <x v="1"/>
    <d v="2024-09-30T00:00:00"/>
    <x v="8"/>
    <x v="8947"/>
    <n v="17616915.040000014"/>
  </r>
  <r>
    <x v="0"/>
    <x v="5"/>
    <n v="46.16"/>
    <x v="0"/>
    <n v="92.32"/>
    <x v="1"/>
    <s v="Jessica Evans"/>
    <x v="36"/>
    <n v="39.849426000000001"/>
    <n v="-86.258278000000004"/>
    <x v="4"/>
    <d v="2024-09-30T00:00:00"/>
    <x v="8"/>
    <x v="8948"/>
    <n v="17616915.040000014"/>
  </r>
  <r>
    <x v="13"/>
    <x v="16"/>
    <n v="659.68"/>
    <x v="4"/>
    <n v="1979.04"/>
    <x v="0"/>
    <s v="Shawn Wilson"/>
    <x v="40"/>
    <n v="33.040619"/>
    <n v="-83.643073999999999"/>
    <x v="3"/>
    <d v="2024-09-30T00:00:00"/>
    <x v="8"/>
    <x v="8949"/>
    <n v="17616915.040000014"/>
  </r>
  <r>
    <x v="2"/>
    <x v="11"/>
    <n v="188.44"/>
    <x v="4"/>
    <n v="565.31999999999994"/>
    <x v="1"/>
    <s v="Annette Hamilton"/>
    <x v="49"/>
    <n v="42.165725999999999"/>
    <n v="-74.948051000000007"/>
    <x v="0"/>
    <d v="2024-09-30T00:00:00"/>
    <x v="8"/>
    <x v="8950"/>
    <n v="17616915.040000014"/>
  </r>
  <r>
    <x v="21"/>
    <x v="16"/>
    <n v="2179.0500000000002"/>
    <x v="1"/>
    <n v="10895.25"/>
    <x v="1"/>
    <s v="Kaitlyn Mendoza"/>
    <x v="20"/>
    <n v="45.694454"/>
    <n v="-93.900192000000004"/>
    <x v="2"/>
    <d v="2024-09-30T00:00:00"/>
    <x v="8"/>
    <x v="8951"/>
    <n v="17616915.040000014"/>
  </r>
  <r>
    <x v="2"/>
    <x v="12"/>
    <n v="414.47"/>
    <x v="3"/>
    <n v="1657.88"/>
    <x v="3"/>
    <s v="Jeffrey Simon"/>
    <x v="5"/>
    <n v="39.318522999999999"/>
    <n v="-75.507141000000004"/>
    <x v="1"/>
    <d v="2024-09-30T00:00:00"/>
    <x v="8"/>
    <x v="8952"/>
    <n v="17616915.040000014"/>
  </r>
  <r>
    <x v="22"/>
    <x v="19"/>
    <n v="1324.42"/>
    <x v="0"/>
    <n v="2648.84"/>
    <x v="0"/>
    <s v="Gregory Patterson"/>
    <x v="46"/>
    <n v="41.125369999999997"/>
    <n v="-98.268082000000007"/>
    <x v="0"/>
    <d v="2024-09-30T00:00:00"/>
    <x v="8"/>
    <x v="8953"/>
    <n v="17616915.040000014"/>
  </r>
  <r>
    <x v="14"/>
    <x v="19"/>
    <n v="1407.27"/>
    <x v="2"/>
    <n v="1407.27"/>
    <x v="1"/>
    <s v="Yvonne Gentry"/>
    <x v="21"/>
    <n v="41.680892999999998"/>
    <n v="-71.511780000000002"/>
    <x v="2"/>
    <d v="2024-10-01T00:00:00"/>
    <x v="9"/>
    <x v="8954"/>
    <n v="17616915.040000014"/>
  </r>
  <r>
    <x v="16"/>
    <x v="3"/>
    <n v="365.17"/>
    <x v="4"/>
    <n v="1095.51"/>
    <x v="2"/>
    <s v="Allison Kelley"/>
    <x v="7"/>
    <n v="42.230170999999999"/>
    <n v="-71.530106000000004"/>
    <x v="0"/>
    <d v="2024-10-01T00:00:00"/>
    <x v="9"/>
    <x v="8955"/>
    <n v="17616915.040000014"/>
  </r>
  <r>
    <x v="22"/>
    <x v="2"/>
    <n v="42.25"/>
    <x v="2"/>
    <n v="42.25"/>
    <x v="2"/>
    <s v="Kathy Smith"/>
    <x v="40"/>
    <n v="33.040619"/>
    <n v="-83.643073999999999"/>
    <x v="3"/>
    <d v="2024-10-01T00:00:00"/>
    <x v="9"/>
    <x v="8956"/>
    <n v="17616915.040000014"/>
  </r>
  <r>
    <x v="16"/>
    <x v="9"/>
    <n v="1158.54"/>
    <x v="3"/>
    <n v="4634.16"/>
    <x v="3"/>
    <s v="Mike York"/>
    <x v="46"/>
    <n v="41.125369999999997"/>
    <n v="-98.268082000000007"/>
    <x v="0"/>
    <d v="2024-10-01T00:00:00"/>
    <x v="9"/>
    <x v="8957"/>
    <n v="17616915.040000014"/>
  </r>
  <r>
    <x v="10"/>
    <x v="3"/>
    <n v="339.86"/>
    <x v="4"/>
    <n v="1019.58"/>
    <x v="1"/>
    <s v="Angela Castillo"/>
    <x v="17"/>
    <n v="61.370716000000002"/>
    <n v="-152.40441899999999"/>
    <x v="2"/>
    <d v="2024-10-01T00:00:00"/>
    <x v="9"/>
    <x v="8958"/>
    <n v="17616915.040000014"/>
  </r>
  <r>
    <x v="0"/>
    <x v="6"/>
    <n v="43.19"/>
    <x v="3"/>
    <n v="172.76"/>
    <x v="3"/>
    <s v="Richard Garcia"/>
    <x v="49"/>
    <n v="42.165725999999999"/>
    <n v="-74.948051000000007"/>
    <x v="2"/>
    <d v="2024-10-01T00:00:00"/>
    <x v="9"/>
    <x v="8959"/>
    <n v="17616915.040000014"/>
  </r>
  <r>
    <x v="12"/>
    <x v="3"/>
    <n v="195.93"/>
    <x v="2"/>
    <n v="195.93"/>
    <x v="3"/>
    <s v="Amy Eaton"/>
    <x v="32"/>
    <n v="44.240459000000001"/>
    <n v="-114.47882799999999"/>
    <x v="1"/>
    <d v="2024-10-01T00:00:00"/>
    <x v="9"/>
    <x v="8960"/>
    <n v="17616915.040000014"/>
  </r>
  <r>
    <x v="9"/>
    <x v="6"/>
    <n v="32.29"/>
    <x v="4"/>
    <n v="96.87"/>
    <x v="3"/>
    <s v="Patricia Bishop"/>
    <x v="1"/>
    <n v="40.349457000000001"/>
    <n v="-88.986136999999999"/>
    <x v="1"/>
    <d v="2024-10-01T00:00:00"/>
    <x v="9"/>
    <x v="8961"/>
    <n v="17616915.040000014"/>
  </r>
  <r>
    <x v="18"/>
    <x v="8"/>
    <n v="467.52"/>
    <x v="2"/>
    <n v="467.52"/>
    <x v="0"/>
    <s v="Amanda Jefferson"/>
    <x v="20"/>
    <n v="45.694454"/>
    <n v="-93.900192000000004"/>
    <x v="0"/>
    <d v="2024-10-01T00:00:00"/>
    <x v="9"/>
    <x v="8962"/>
    <n v="17616915.040000014"/>
  </r>
  <r>
    <x v="12"/>
    <x v="23"/>
    <n v="539.94000000000005"/>
    <x v="2"/>
    <n v="539.94000000000005"/>
    <x v="3"/>
    <s v="James Bell"/>
    <x v="32"/>
    <n v="44.240459000000001"/>
    <n v="-114.47882799999999"/>
    <x v="2"/>
    <d v="2024-10-01T00:00:00"/>
    <x v="9"/>
    <x v="8963"/>
    <n v="17616915.040000014"/>
  </r>
  <r>
    <x v="6"/>
    <x v="23"/>
    <n v="543.33000000000004"/>
    <x v="3"/>
    <n v="2173.3200000000002"/>
    <x v="0"/>
    <s v="Stephanie Nguyen"/>
    <x v="23"/>
    <n v="31.169546"/>
    <n v="-91.867805000000004"/>
    <x v="1"/>
    <d v="2024-10-01T00:00:00"/>
    <x v="9"/>
    <x v="8964"/>
    <n v="17616915.040000014"/>
  </r>
  <r>
    <x v="22"/>
    <x v="14"/>
    <n v="322.75"/>
    <x v="0"/>
    <n v="645.5"/>
    <x v="1"/>
    <s v="Richard Mcmahon"/>
    <x v="43"/>
    <n v="47.528911999999998"/>
    <n v="-99.784012000000004"/>
    <x v="0"/>
    <d v="2024-10-01T00:00:00"/>
    <x v="9"/>
    <x v="8965"/>
    <n v="17616915.040000014"/>
  </r>
  <r>
    <x v="9"/>
    <x v="12"/>
    <n v="625.72"/>
    <x v="2"/>
    <n v="625.72"/>
    <x v="3"/>
    <s v="Mary Carter"/>
    <x v="20"/>
    <n v="45.694454"/>
    <n v="-93.900192000000004"/>
    <x v="3"/>
    <d v="2024-10-01T00:00:00"/>
    <x v="9"/>
    <x v="8966"/>
    <n v="17616915.040000014"/>
  </r>
  <r>
    <x v="11"/>
    <x v="12"/>
    <n v="798.28"/>
    <x v="1"/>
    <n v="3991.3999999999996"/>
    <x v="2"/>
    <s v="Julie Wise"/>
    <x v="28"/>
    <n v="32.806671000000001"/>
    <n v="-86.791129999999995"/>
    <x v="2"/>
    <d v="2024-10-01T00:00:00"/>
    <x v="9"/>
    <x v="8967"/>
    <n v="17616915.040000014"/>
  </r>
  <r>
    <x v="8"/>
    <x v="11"/>
    <n v="207.45"/>
    <x v="1"/>
    <n v="1037.25"/>
    <x v="3"/>
    <s v="Dale Myers"/>
    <x v="24"/>
    <n v="21.094318000000001"/>
    <n v="-157.49833699999999"/>
    <x v="4"/>
    <d v="2024-10-01T00:00:00"/>
    <x v="9"/>
    <x v="8968"/>
    <n v="17616915.040000014"/>
  </r>
  <r>
    <x v="10"/>
    <x v="11"/>
    <n v="212.5"/>
    <x v="4"/>
    <n v="637.5"/>
    <x v="1"/>
    <s v="Michael Wilcox"/>
    <x v="31"/>
    <n v="33.856892000000002"/>
    <n v="-80.945007000000004"/>
    <x v="4"/>
    <d v="2024-10-01T00:00:00"/>
    <x v="9"/>
    <x v="8969"/>
    <n v="17616915.040000014"/>
  </r>
  <r>
    <x v="9"/>
    <x v="17"/>
    <n v="466.92"/>
    <x v="4"/>
    <n v="1400.76"/>
    <x v="2"/>
    <s v="Joel Dominguez"/>
    <x v="34"/>
    <n v="42.755966000000001"/>
    <n v="-107.30249000000001"/>
    <x v="2"/>
    <d v="2024-10-01T00:00:00"/>
    <x v="9"/>
    <x v="8970"/>
    <n v="17616915.040000014"/>
  </r>
  <r>
    <x v="4"/>
    <x v="14"/>
    <n v="279.08999999999997"/>
    <x v="4"/>
    <n v="837.27"/>
    <x v="1"/>
    <s v="Cathy Forbes"/>
    <x v="0"/>
    <n v="33.729759000000001"/>
    <n v="-111.43122099999999"/>
    <x v="4"/>
    <d v="2024-10-01T00:00:00"/>
    <x v="9"/>
    <x v="8971"/>
    <n v="17616915.040000014"/>
  </r>
  <r>
    <x v="14"/>
    <x v="17"/>
    <n v="419.22"/>
    <x v="0"/>
    <n v="838.44"/>
    <x v="0"/>
    <s v="Andrea Erickson"/>
    <x v="28"/>
    <n v="32.806671000000001"/>
    <n v="-86.791129999999995"/>
    <x v="2"/>
    <d v="2024-10-01T00:00:00"/>
    <x v="9"/>
    <x v="8972"/>
    <n v="17616915.040000014"/>
  </r>
  <r>
    <x v="8"/>
    <x v="17"/>
    <n v="315.58"/>
    <x v="0"/>
    <n v="631.16"/>
    <x v="3"/>
    <s v="David White"/>
    <x v="38"/>
    <n v="47.400902000000002"/>
    <n v="-121.490494"/>
    <x v="0"/>
    <d v="2024-10-01T00:00:00"/>
    <x v="9"/>
    <x v="3688"/>
    <n v="17616915.040000014"/>
  </r>
  <r>
    <x v="15"/>
    <x v="8"/>
    <n v="609.16999999999996"/>
    <x v="2"/>
    <n v="609.16999999999996"/>
    <x v="2"/>
    <s v="Andrew Edwards"/>
    <x v="34"/>
    <n v="42.755966000000001"/>
    <n v="-107.30249000000001"/>
    <x v="2"/>
    <d v="2024-10-01T00:00:00"/>
    <x v="9"/>
    <x v="8973"/>
    <n v="17616915.040000014"/>
  </r>
  <r>
    <x v="9"/>
    <x v="14"/>
    <n v="383.64"/>
    <x v="0"/>
    <n v="767.28"/>
    <x v="1"/>
    <s v="Melissa Snyder"/>
    <x v="21"/>
    <n v="41.680892999999998"/>
    <n v="-71.511780000000002"/>
    <x v="0"/>
    <d v="2024-10-01T00:00:00"/>
    <x v="9"/>
    <x v="8974"/>
    <n v="17616915.040000014"/>
  </r>
  <r>
    <x v="3"/>
    <x v="16"/>
    <n v="2420.5"/>
    <x v="3"/>
    <n v="9682"/>
    <x v="0"/>
    <s v="Mark Roberts"/>
    <x v="29"/>
    <n v="38.526600000000002"/>
    <n v="-96.726485999999994"/>
    <x v="1"/>
    <d v="2024-10-01T00:00:00"/>
    <x v="9"/>
    <x v="8975"/>
    <n v="17616915.040000014"/>
  </r>
  <r>
    <x v="18"/>
    <x v="8"/>
    <n v="755.64"/>
    <x v="0"/>
    <n v="1511.28"/>
    <x v="1"/>
    <s v="Emily Munoz"/>
    <x v="23"/>
    <n v="31.169546"/>
    <n v="-91.867805000000004"/>
    <x v="2"/>
    <d v="2024-10-01T00:00:00"/>
    <x v="9"/>
    <x v="8976"/>
    <n v="17616915.040000014"/>
  </r>
  <r>
    <x v="6"/>
    <x v="14"/>
    <n v="402.18"/>
    <x v="0"/>
    <n v="804.36"/>
    <x v="0"/>
    <s v="Jason Carlson"/>
    <x v="46"/>
    <n v="41.125369999999997"/>
    <n v="-98.268082000000007"/>
    <x v="2"/>
    <d v="2024-10-01T00:00:00"/>
    <x v="9"/>
    <x v="8977"/>
    <n v="17616915.040000014"/>
  </r>
  <r>
    <x v="22"/>
    <x v="20"/>
    <n v="137.59"/>
    <x v="2"/>
    <n v="137.59"/>
    <x v="0"/>
    <s v="Victoria Pitts"/>
    <x v="31"/>
    <n v="33.856892000000002"/>
    <n v="-80.945007000000004"/>
    <x v="4"/>
    <d v="2024-10-01T00:00:00"/>
    <x v="9"/>
    <x v="8978"/>
    <n v="17616915.040000014"/>
  </r>
  <r>
    <x v="0"/>
    <x v="14"/>
    <n v="318.32"/>
    <x v="4"/>
    <n v="954.96"/>
    <x v="1"/>
    <s v="Victoria Fields"/>
    <x v="43"/>
    <n v="47.528911999999998"/>
    <n v="-99.784012000000004"/>
    <x v="2"/>
    <d v="2024-10-01T00:00:00"/>
    <x v="9"/>
    <x v="8979"/>
    <n v="17616915.040000014"/>
  </r>
  <r>
    <x v="4"/>
    <x v="0"/>
    <n v="286.91000000000003"/>
    <x v="4"/>
    <n v="860.73"/>
    <x v="0"/>
    <s v="Virginia Martinez"/>
    <x v="27"/>
    <n v="40.388782999999997"/>
    <n v="-82.764915000000002"/>
    <x v="2"/>
    <d v="2024-10-01T00:00:00"/>
    <x v="9"/>
    <x v="8980"/>
    <n v="17616915.040000014"/>
  </r>
  <r>
    <x v="22"/>
    <x v="22"/>
    <n v="485.35"/>
    <x v="4"/>
    <n v="1456.0500000000002"/>
    <x v="1"/>
    <s v="Robert Johnson"/>
    <x v="44"/>
    <n v="37.668140000000001"/>
    <n v="-84.670067000000003"/>
    <x v="0"/>
    <d v="2024-10-01T00:00:00"/>
    <x v="9"/>
    <x v="8981"/>
    <n v="17616915.040000014"/>
  </r>
  <r>
    <x v="7"/>
    <x v="18"/>
    <n v="97.15"/>
    <x v="0"/>
    <n v="194.3"/>
    <x v="3"/>
    <s v="Michael Luna"/>
    <x v="0"/>
    <n v="33.729759000000001"/>
    <n v="-111.43122099999999"/>
    <x v="3"/>
    <d v="2024-10-01T00:00:00"/>
    <x v="9"/>
    <x v="8982"/>
    <n v="17616915.040000014"/>
  </r>
  <r>
    <x v="11"/>
    <x v="3"/>
    <n v="467.79"/>
    <x v="4"/>
    <n v="1403.3700000000001"/>
    <x v="3"/>
    <s v="Jennifer Gaines"/>
    <x v="8"/>
    <n v="27.766279000000001"/>
    <n v="-81.686783000000005"/>
    <x v="0"/>
    <d v="2024-10-01T00:00:00"/>
    <x v="9"/>
    <x v="8983"/>
    <n v="17616915.040000014"/>
  </r>
  <r>
    <x v="6"/>
    <x v="12"/>
    <n v="944.07"/>
    <x v="3"/>
    <n v="3776.28"/>
    <x v="1"/>
    <s v="Alexandra Clark"/>
    <x v="2"/>
    <n v="40.590752000000002"/>
    <n v="-77.209755000000001"/>
    <x v="1"/>
    <d v="2024-10-01T00:00:00"/>
    <x v="9"/>
    <x v="8984"/>
    <n v="17616915.040000014"/>
  </r>
  <r>
    <x v="2"/>
    <x v="18"/>
    <n v="39.39"/>
    <x v="4"/>
    <n v="118.17"/>
    <x v="1"/>
    <s v="Taylor Smith"/>
    <x v="8"/>
    <n v="27.766279000000001"/>
    <n v="-81.686783000000005"/>
    <x v="4"/>
    <d v="2024-10-01T00:00:00"/>
    <x v="9"/>
    <x v="8985"/>
    <n v="17616915.040000014"/>
  </r>
  <r>
    <x v="1"/>
    <x v="7"/>
    <n v="30"/>
    <x v="3"/>
    <n v="120"/>
    <x v="3"/>
    <s v="Joseph Tapia"/>
    <x v="11"/>
    <n v="39.059811000000003"/>
    <n v="-105.311104"/>
    <x v="2"/>
    <d v="2024-10-02T00:00:00"/>
    <x v="9"/>
    <x v="3919"/>
    <n v="17616915.040000014"/>
  </r>
  <r>
    <x v="2"/>
    <x v="4"/>
    <n v="505.05"/>
    <x v="4"/>
    <n v="1515.15"/>
    <x v="3"/>
    <s v="Nicholas Whitehead"/>
    <x v="49"/>
    <n v="42.165725999999999"/>
    <n v="-74.948051000000007"/>
    <x v="3"/>
    <d v="2024-10-02T00:00:00"/>
    <x v="9"/>
    <x v="8986"/>
    <n v="17616915.040000014"/>
  </r>
  <r>
    <x v="17"/>
    <x v="18"/>
    <n v="149.66"/>
    <x v="3"/>
    <n v="598.64"/>
    <x v="2"/>
    <s v="Brittney Mitchell"/>
    <x v="46"/>
    <n v="41.125369999999997"/>
    <n v="-98.268082000000007"/>
    <x v="3"/>
    <d v="2024-10-02T00:00:00"/>
    <x v="9"/>
    <x v="8987"/>
    <n v="17616915.040000014"/>
  </r>
  <r>
    <x v="12"/>
    <x v="9"/>
    <n v="1029.49"/>
    <x v="2"/>
    <n v="1029.49"/>
    <x v="2"/>
    <s v="Susan Sanchez"/>
    <x v="49"/>
    <n v="42.165725999999999"/>
    <n v="-74.948051000000007"/>
    <x v="0"/>
    <d v="2024-10-02T00:00:00"/>
    <x v="9"/>
    <x v="8988"/>
    <n v="17616915.040000014"/>
  </r>
  <r>
    <x v="20"/>
    <x v="22"/>
    <n v="188.88"/>
    <x v="2"/>
    <n v="188.88"/>
    <x v="1"/>
    <s v="Kim Mora"/>
    <x v="8"/>
    <n v="27.766279000000001"/>
    <n v="-81.686783000000005"/>
    <x v="2"/>
    <d v="2024-10-02T00:00:00"/>
    <x v="9"/>
    <x v="8989"/>
    <n v="17616915.040000014"/>
  </r>
  <r>
    <x v="0"/>
    <x v="8"/>
    <n v="565.69000000000005"/>
    <x v="0"/>
    <n v="1131.3800000000001"/>
    <x v="2"/>
    <s v="Mr. Austin Mejia"/>
    <x v="2"/>
    <n v="40.590752000000002"/>
    <n v="-77.209755000000001"/>
    <x v="1"/>
    <d v="2024-10-02T00:00:00"/>
    <x v="9"/>
    <x v="8990"/>
    <n v="17616915.040000014"/>
  </r>
  <r>
    <x v="5"/>
    <x v="10"/>
    <n v="1823.88"/>
    <x v="1"/>
    <n v="9119.4000000000015"/>
    <x v="3"/>
    <s v="Kevin Ball"/>
    <x v="42"/>
    <n v="39.063946000000001"/>
    <n v="-76.802100999999993"/>
    <x v="3"/>
    <d v="2024-10-02T00:00:00"/>
    <x v="9"/>
    <x v="8991"/>
    <n v="17616915.040000014"/>
  </r>
  <r>
    <x v="1"/>
    <x v="12"/>
    <n v="831.14"/>
    <x v="3"/>
    <n v="3324.56"/>
    <x v="1"/>
    <s v="Shannon Anderson"/>
    <x v="16"/>
    <n v="35.747844999999998"/>
    <n v="-86.692345000000003"/>
    <x v="0"/>
    <d v="2024-10-02T00:00:00"/>
    <x v="9"/>
    <x v="8992"/>
    <n v="17616915.040000014"/>
  </r>
  <r>
    <x v="5"/>
    <x v="14"/>
    <n v="605.44000000000005"/>
    <x v="4"/>
    <n v="1816.3200000000002"/>
    <x v="3"/>
    <s v="Olivia Stevens"/>
    <x v="12"/>
    <n v="34.969704"/>
    <n v="-92.373123000000007"/>
    <x v="0"/>
    <d v="2024-10-02T00:00:00"/>
    <x v="9"/>
    <x v="8993"/>
    <n v="17616915.040000014"/>
  </r>
  <r>
    <x v="8"/>
    <x v="10"/>
    <n v="2670.1"/>
    <x v="2"/>
    <n v="2670.1"/>
    <x v="2"/>
    <s v="Paul Payne"/>
    <x v="7"/>
    <n v="42.230170999999999"/>
    <n v="-71.530106000000004"/>
    <x v="0"/>
    <d v="2024-10-02T00:00:00"/>
    <x v="9"/>
    <x v="8994"/>
    <n v="17616915.040000014"/>
  </r>
  <r>
    <x v="3"/>
    <x v="16"/>
    <n v="985.84"/>
    <x v="3"/>
    <n v="3943.36"/>
    <x v="2"/>
    <s v="Amy Morrison MD"/>
    <x v="9"/>
    <n v="43.326618000000003"/>
    <n v="-84.536095000000003"/>
    <x v="2"/>
    <d v="2024-10-02T00:00:00"/>
    <x v="9"/>
    <x v="8995"/>
    <n v="17616915.040000014"/>
  </r>
  <r>
    <x v="12"/>
    <x v="12"/>
    <n v="287.63"/>
    <x v="3"/>
    <n v="1150.52"/>
    <x v="0"/>
    <s v="Deborah Butler"/>
    <x v="20"/>
    <n v="45.694454"/>
    <n v="-93.900192000000004"/>
    <x v="3"/>
    <d v="2024-10-02T00:00:00"/>
    <x v="9"/>
    <x v="8996"/>
    <n v="17616915.040000014"/>
  </r>
  <r>
    <x v="6"/>
    <x v="20"/>
    <n v="65.569999999999993"/>
    <x v="3"/>
    <n v="262.27999999999997"/>
    <x v="0"/>
    <s v="Rebecca Ingram"/>
    <x v="40"/>
    <n v="33.040619"/>
    <n v="-83.643073999999999"/>
    <x v="0"/>
    <d v="2024-10-02T00:00:00"/>
    <x v="9"/>
    <x v="8997"/>
    <n v="17616915.040000014"/>
  </r>
  <r>
    <x v="9"/>
    <x v="23"/>
    <n v="523.64"/>
    <x v="2"/>
    <n v="523.64"/>
    <x v="1"/>
    <s v="Michael Barrett"/>
    <x v="47"/>
    <n v="42.011538999999999"/>
    <n v="-93.210526000000002"/>
    <x v="3"/>
    <d v="2024-10-02T00:00:00"/>
    <x v="9"/>
    <x v="8998"/>
    <n v="17616915.040000014"/>
  </r>
  <r>
    <x v="15"/>
    <x v="18"/>
    <n v="134.66999999999999"/>
    <x v="0"/>
    <n v="269.33999999999997"/>
    <x v="0"/>
    <s v="Alexis Hall"/>
    <x v="22"/>
    <n v="43.452491999999999"/>
    <n v="-71.563896"/>
    <x v="4"/>
    <d v="2024-10-02T00:00:00"/>
    <x v="9"/>
    <x v="8999"/>
    <n v="17616915.040000014"/>
  </r>
  <r>
    <x v="11"/>
    <x v="6"/>
    <n v="42.41"/>
    <x v="0"/>
    <n v="84.82"/>
    <x v="1"/>
    <s v="Kelly Pierce"/>
    <x v="32"/>
    <n v="44.240459000000001"/>
    <n v="-114.47882799999999"/>
    <x v="0"/>
    <d v="2024-10-02T00:00:00"/>
    <x v="9"/>
    <x v="9000"/>
    <n v="17616915.040000014"/>
  </r>
  <r>
    <x v="9"/>
    <x v="3"/>
    <n v="393.39"/>
    <x v="0"/>
    <n v="786.78"/>
    <x v="3"/>
    <s v="Tracey Phillips"/>
    <x v="43"/>
    <n v="47.528911999999998"/>
    <n v="-99.784012000000004"/>
    <x v="1"/>
    <d v="2024-10-02T00:00:00"/>
    <x v="9"/>
    <x v="9001"/>
    <n v="17616915.040000014"/>
  </r>
  <r>
    <x v="10"/>
    <x v="12"/>
    <n v="813.26"/>
    <x v="2"/>
    <n v="813.26"/>
    <x v="1"/>
    <s v="Bryce Williams"/>
    <x v="17"/>
    <n v="61.370716000000002"/>
    <n v="-152.40441899999999"/>
    <x v="4"/>
    <d v="2024-10-02T00:00:00"/>
    <x v="9"/>
    <x v="7838"/>
    <n v="17616915.040000014"/>
  </r>
  <r>
    <x v="4"/>
    <x v="1"/>
    <n v="164.84"/>
    <x v="2"/>
    <n v="164.84"/>
    <x v="3"/>
    <s v="Mr. James Johnson MD"/>
    <x v="23"/>
    <n v="31.169546"/>
    <n v="-91.867805000000004"/>
    <x v="0"/>
    <d v="2024-10-02T00:00:00"/>
    <x v="9"/>
    <x v="9002"/>
    <n v="17616915.040000014"/>
  </r>
  <r>
    <x v="2"/>
    <x v="5"/>
    <n v="50.28"/>
    <x v="2"/>
    <n v="50.28"/>
    <x v="3"/>
    <s v="Jessica Martinez"/>
    <x v="10"/>
    <n v="38.491225999999997"/>
    <n v="-80.954455999999993"/>
    <x v="0"/>
    <d v="2024-10-02T00:00:00"/>
    <x v="9"/>
    <x v="9003"/>
    <n v="17616915.040000014"/>
  </r>
  <r>
    <x v="14"/>
    <x v="15"/>
    <n v="131.68"/>
    <x v="4"/>
    <n v="395.04"/>
    <x v="2"/>
    <s v="Caitlyn Hernandez"/>
    <x v="26"/>
    <n v="37.769337"/>
    <n v="-78.169967999999997"/>
    <x v="0"/>
    <d v="2024-10-02T00:00:00"/>
    <x v="9"/>
    <x v="9004"/>
    <n v="17616915.040000014"/>
  </r>
  <r>
    <x v="7"/>
    <x v="6"/>
    <n v="23.37"/>
    <x v="0"/>
    <n v="46.74"/>
    <x v="1"/>
    <s v="Patricia Rodriguez"/>
    <x v="29"/>
    <n v="38.526600000000002"/>
    <n v="-96.726485999999994"/>
    <x v="4"/>
    <d v="2024-10-02T00:00:00"/>
    <x v="9"/>
    <x v="9005"/>
    <n v="17616915.040000014"/>
  </r>
  <r>
    <x v="23"/>
    <x v="13"/>
    <n v="813.52"/>
    <x v="1"/>
    <n v="4067.6"/>
    <x v="1"/>
    <s v="Michelle Robertson"/>
    <x v="30"/>
    <n v="44.572020999999999"/>
    <n v="-122.070938"/>
    <x v="4"/>
    <d v="2024-10-02T00:00:00"/>
    <x v="9"/>
    <x v="9006"/>
    <n v="17616915.040000014"/>
  </r>
  <r>
    <x v="6"/>
    <x v="12"/>
    <n v="409.4"/>
    <x v="1"/>
    <n v="2047"/>
    <x v="2"/>
    <s v="Andrew Bass"/>
    <x v="38"/>
    <n v="47.400902000000002"/>
    <n v="-121.490494"/>
    <x v="2"/>
    <d v="2024-10-02T00:00:00"/>
    <x v="9"/>
    <x v="9007"/>
    <n v="17616915.040000014"/>
  </r>
  <r>
    <x v="16"/>
    <x v="22"/>
    <n v="329.02"/>
    <x v="0"/>
    <n v="658.04"/>
    <x v="1"/>
    <s v="Michael Watson"/>
    <x v="46"/>
    <n v="41.125369999999997"/>
    <n v="-98.268082000000007"/>
    <x v="1"/>
    <d v="2024-10-02T00:00:00"/>
    <x v="9"/>
    <x v="9008"/>
    <n v="17616915.040000014"/>
  </r>
  <r>
    <x v="15"/>
    <x v="11"/>
    <n v="164.35"/>
    <x v="4"/>
    <n v="493.04999999999995"/>
    <x v="1"/>
    <s v="Tonya Hensley"/>
    <x v="9"/>
    <n v="43.326618000000003"/>
    <n v="-84.536095000000003"/>
    <x v="1"/>
    <d v="2024-10-02T00:00:00"/>
    <x v="9"/>
    <x v="9009"/>
    <n v="17616915.040000014"/>
  </r>
  <r>
    <x v="14"/>
    <x v="13"/>
    <n v="371.15"/>
    <x v="1"/>
    <n v="1855.75"/>
    <x v="3"/>
    <s v="Stacy Morales"/>
    <x v="17"/>
    <n v="61.370716000000002"/>
    <n v="-152.40441899999999"/>
    <x v="1"/>
    <d v="2024-10-02T00:00:00"/>
    <x v="9"/>
    <x v="9010"/>
    <n v="17616915.040000014"/>
  </r>
  <r>
    <x v="4"/>
    <x v="5"/>
    <n v="63.5"/>
    <x v="3"/>
    <n v="254"/>
    <x v="1"/>
    <s v="Victor Jordan"/>
    <x v="23"/>
    <n v="31.169546"/>
    <n v="-91.867805000000004"/>
    <x v="3"/>
    <d v="2024-10-02T00:00:00"/>
    <x v="9"/>
    <x v="9011"/>
    <n v="17616915.040000014"/>
  </r>
  <r>
    <x v="1"/>
    <x v="19"/>
    <n v="1824.22"/>
    <x v="1"/>
    <n v="9121.1"/>
    <x v="3"/>
    <s v="Deborah Johnson"/>
    <x v="32"/>
    <n v="44.240459000000001"/>
    <n v="-114.47882799999999"/>
    <x v="4"/>
    <d v="2024-10-02T00:00:00"/>
    <x v="9"/>
    <x v="9012"/>
    <n v="17616915.040000014"/>
  </r>
  <r>
    <x v="19"/>
    <x v="5"/>
    <n v="70.12"/>
    <x v="4"/>
    <n v="210.36"/>
    <x v="3"/>
    <s v="Joshua Crosby"/>
    <x v="39"/>
    <n v="36.116202999999999"/>
    <n v="-119.68156399999999"/>
    <x v="1"/>
    <d v="2024-10-02T00:00:00"/>
    <x v="9"/>
    <x v="9013"/>
    <n v="17616915.040000014"/>
  </r>
  <r>
    <x v="20"/>
    <x v="18"/>
    <n v="139.26"/>
    <x v="2"/>
    <n v="139.26"/>
    <x v="2"/>
    <s v="Michael Mason"/>
    <x v="42"/>
    <n v="39.063946000000001"/>
    <n v="-76.802100999999993"/>
    <x v="3"/>
    <d v="2024-10-02T00:00:00"/>
    <x v="9"/>
    <x v="9014"/>
    <n v="17616915.040000014"/>
  </r>
  <r>
    <x v="1"/>
    <x v="10"/>
    <n v="2098.5700000000002"/>
    <x v="2"/>
    <n v="2098.5700000000002"/>
    <x v="1"/>
    <s v="Gerald Hall"/>
    <x v="48"/>
    <n v="44.693947000000001"/>
    <n v="-69.381927000000005"/>
    <x v="1"/>
    <d v="2024-10-03T00:00:00"/>
    <x v="9"/>
    <x v="9015"/>
    <n v="17616915.040000014"/>
  </r>
  <r>
    <x v="3"/>
    <x v="21"/>
    <n v="489.19"/>
    <x v="1"/>
    <n v="2445.9499999999998"/>
    <x v="0"/>
    <s v="Robert Knapp"/>
    <x v="1"/>
    <n v="40.349457000000001"/>
    <n v="-88.986136999999999"/>
    <x v="3"/>
    <d v="2024-10-03T00:00:00"/>
    <x v="9"/>
    <x v="9016"/>
    <n v="17616915.040000014"/>
  </r>
  <r>
    <x v="2"/>
    <x v="2"/>
    <n v="19.079999999999998"/>
    <x v="1"/>
    <n v="95.399999999999991"/>
    <x v="0"/>
    <s v="Lori Turner"/>
    <x v="33"/>
    <n v="44.268543000000001"/>
    <n v="-89.616507999999996"/>
    <x v="2"/>
    <d v="2024-10-03T00:00:00"/>
    <x v="9"/>
    <x v="9017"/>
    <n v="17616915.040000014"/>
  </r>
  <r>
    <x v="23"/>
    <x v="3"/>
    <n v="373.64"/>
    <x v="2"/>
    <n v="373.64"/>
    <x v="1"/>
    <s v="Collin Smith"/>
    <x v="6"/>
    <n v="35.565342000000001"/>
    <n v="-96.928916999999998"/>
    <x v="4"/>
    <d v="2024-10-03T00:00:00"/>
    <x v="9"/>
    <x v="9018"/>
    <n v="17616915.040000014"/>
  </r>
  <r>
    <x v="8"/>
    <x v="16"/>
    <n v="2531.0500000000002"/>
    <x v="0"/>
    <n v="5062.1000000000004"/>
    <x v="2"/>
    <s v="Victoria Solomon"/>
    <x v="6"/>
    <n v="35.565342000000001"/>
    <n v="-96.928916999999998"/>
    <x v="0"/>
    <d v="2024-10-03T00:00:00"/>
    <x v="9"/>
    <x v="9019"/>
    <n v="17616915.040000014"/>
  </r>
  <r>
    <x v="0"/>
    <x v="16"/>
    <n v="2125.81"/>
    <x v="1"/>
    <n v="10629.05"/>
    <x v="3"/>
    <s v="Julie Rodgers"/>
    <x v="29"/>
    <n v="38.526600000000002"/>
    <n v="-96.726485999999994"/>
    <x v="2"/>
    <d v="2024-10-03T00:00:00"/>
    <x v="9"/>
    <x v="9020"/>
    <n v="17616915.040000014"/>
  </r>
  <r>
    <x v="7"/>
    <x v="21"/>
    <n v="437.42"/>
    <x v="2"/>
    <n v="437.42"/>
    <x v="0"/>
    <s v="David Rogers MD"/>
    <x v="24"/>
    <n v="21.094318000000001"/>
    <n v="-157.49833699999999"/>
    <x v="4"/>
    <d v="2024-10-03T00:00:00"/>
    <x v="9"/>
    <x v="9021"/>
    <n v="17616915.040000014"/>
  </r>
  <r>
    <x v="9"/>
    <x v="3"/>
    <n v="497.53"/>
    <x v="1"/>
    <n v="2487.6499999999996"/>
    <x v="2"/>
    <s v="John Martin"/>
    <x v="15"/>
    <n v="35.630065999999999"/>
    <n v="-79.806419000000005"/>
    <x v="3"/>
    <d v="2024-10-03T00:00:00"/>
    <x v="9"/>
    <x v="9022"/>
    <n v="17616915.040000014"/>
  </r>
  <r>
    <x v="18"/>
    <x v="10"/>
    <n v="1104.2"/>
    <x v="1"/>
    <n v="5521"/>
    <x v="1"/>
    <s v="Michelle Anderson"/>
    <x v="46"/>
    <n v="41.125369999999997"/>
    <n v="-98.268082000000007"/>
    <x v="4"/>
    <d v="2024-10-03T00:00:00"/>
    <x v="9"/>
    <x v="9023"/>
    <n v="17616915.040000014"/>
  </r>
  <r>
    <x v="9"/>
    <x v="18"/>
    <n v="133.16"/>
    <x v="4"/>
    <n v="399.48"/>
    <x v="2"/>
    <s v="Benjamin Parsons"/>
    <x v="18"/>
    <n v="31.054487000000002"/>
    <n v="-97.563461000000004"/>
    <x v="2"/>
    <d v="2024-10-03T00:00:00"/>
    <x v="9"/>
    <x v="9024"/>
    <n v="17616915.040000014"/>
  </r>
  <r>
    <x v="21"/>
    <x v="23"/>
    <n v="1106.6099999999999"/>
    <x v="0"/>
    <n v="2213.2199999999998"/>
    <x v="1"/>
    <s v="Jeffrey Williams"/>
    <x v="25"/>
    <n v="34.840515000000003"/>
    <n v="-106.248482"/>
    <x v="2"/>
    <d v="2024-10-03T00:00:00"/>
    <x v="9"/>
    <x v="9025"/>
    <n v="17616915.040000014"/>
  </r>
  <r>
    <x v="21"/>
    <x v="14"/>
    <n v="360.24"/>
    <x v="1"/>
    <n v="1801.2"/>
    <x v="2"/>
    <s v="Michael Garcia"/>
    <x v="32"/>
    <n v="44.240459000000001"/>
    <n v="-114.47882799999999"/>
    <x v="1"/>
    <d v="2024-10-03T00:00:00"/>
    <x v="9"/>
    <x v="9026"/>
    <n v="17616915.040000014"/>
  </r>
  <r>
    <x v="7"/>
    <x v="22"/>
    <n v="381.29"/>
    <x v="3"/>
    <n v="1525.16"/>
    <x v="1"/>
    <s v="Joseph Cardenas"/>
    <x v="43"/>
    <n v="47.528911999999998"/>
    <n v="-99.784012000000004"/>
    <x v="4"/>
    <d v="2024-10-03T00:00:00"/>
    <x v="9"/>
    <x v="9027"/>
    <n v="17616915.040000014"/>
  </r>
  <r>
    <x v="10"/>
    <x v="23"/>
    <n v="624.91"/>
    <x v="4"/>
    <n v="1874.73"/>
    <x v="3"/>
    <s v="Lisa Wall"/>
    <x v="11"/>
    <n v="39.059811000000003"/>
    <n v="-105.311104"/>
    <x v="4"/>
    <d v="2024-10-03T00:00:00"/>
    <x v="9"/>
    <x v="9028"/>
    <n v="17616915.040000014"/>
  </r>
  <r>
    <x v="4"/>
    <x v="15"/>
    <n v="169.41"/>
    <x v="3"/>
    <n v="677.64"/>
    <x v="1"/>
    <s v="Kim Jones"/>
    <x v="0"/>
    <n v="33.729759000000001"/>
    <n v="-111.43122099999999"/>
    <x v="1"/>
    <d v="2024-10-03T00:00:00"/>
    <x v="9"/>
    <x v="9029"/>
    <n v="17616915.040000014"/>
  </r>
  <r>
    <x v="4"/>
    <x v="6"/>
    <n v="18.88"/>
    <x v="2"/>
    <n v="18.88"/>
    <x v="1"/>
    <s v="Timothy Ramirez"/>
    <x v="1"/>
    <n v="40.349457000000001"/>
    <n v="-88.986136999999999"/>
    <x v="2"/>
    <d v="2024-10-03T00:00:00"/>
    <x v="9"/>
    <x v="9030"/>
    <n v="17616915.040000014"/>
  </r>
  <r>
    <x v="23"/>
    <x v="16"/>
    <n v="767.44"/>
    <x v="0"/>
    <n v="1534.88"/>
    <x v="3"/>
    <s v="Michael Ramos"/>
    <x v="23"/>
    <n v="31.169546"/>
    <n v="-91.867805000000004"/>
    <x v="4"/>
    <d v="2024-10-03T00:00:00"/>
    <x v="9"/>
    <x v="9031"/>
    <n v="17616915.040000014"/>
  </r>
  <r>
    <x v="19"/>
    <x v="22"/>
    <n v="188.92"/>
    <x v="4"/>
    <n v="566.76"/>
    <x v="0"/>
    <s v="David Anderson"/>
    <x v="10"/>
    <n v="38.491225999999997"/>
    <n v="-80.954455999999993"/>
    <x v="2"/>
    <d v="2024-10-03T00:00:00"/>
    <x v="9"/>
    <x v="9032"/>
    <n v="17616915.040000014"/>
  </r>
  <r>
    <x v="20"/>
    <x v="9"/>
    <n v="1866.84"/>
    <x v="4"/>
    <n v="5600.5199999999995"/>
    <x v="1"/>
    <s v="James Rodriguez"/>
    <x v="41"/>
    <n v="38.313515000000002"/>
    <n v="-117.055374"/>
    <x v="4"/>
    <d v="2024-10-03T00:00:00"/>
    <x v="9"/>
    <x v="9033"/>
    <n v="17616915.040000014"/>
  </r>
  <r>
    <x v="16"/>
    <x v="15"/>
    <n v="119.99"/>
    <x v="4"/>
    <n v="359.96999999999997"/>
    <x v="1"/>
    <s v="Rebecca Morris"/>
    <x v="14"/>
    <n v="40.298904"/>
    <n v="-74.521011000000001"/>
    <x v="0"/>
    <d v="2024-10-03T00:00:00"/>
    <x v="9"/>
    <x v="9034"/>
    <n v="17616915.040000014"/>
  </r>
  <r>
    <x v="15"/>
    <x v="14"/>
    <n v="501.61"/>
    <x v="4"/>
    <n v="1504.83"/>
    <x v="0"/>
    <s v="Christopher Richardson"/>
    <x v="40"/>
    <n v="33.040619"/>
    <n v="-83.643073999999999"/>
    <x v="1"/>
    <d v="2024-10-03T00:00:00"/>
    <x v="9"/>
    <x v="9035"/>
    <n v="17616915.040000014"/>
  </r>
  <r>
    <x v="15"/>
    <x v="10"/>
    <n v="2828.11"/>
    <x v="2"/>
    <n v="2828.11"/>
    <x v="2"/>
    <s v="Kevin King"/>
    <x v="39"/>
    <n v="36.116202999999999"/>
    <n v="-119.68156399999999"/>
    <x v="3"/>
    <d v="2024-10-03T00:00:00"/>
    <x v="9"/>
    <x v="9036"/>
    <n v="17616915.040000014"/>
  </r>
  <r>
    <x v="15"/>
    <x v="12"/>
    <n v="855.34"/>
    <x v="0"/>
    <n v="1710.68"/>
    <x v="0"/>
    <s v="Debra Morrison"/>
    <x v="23"/>
    <n v="31.169546"/>
    <n v="-91.867805000000004"/>
    <x v="1"/>
    <d v="2024-10-03T00:00:00"/>
    <x v="9"/>
    <x v="9037"/>
    <n v="17616915.040000014"/>
  </r>
  <r>
    <x v="6"/>
    <x v="14"/>
    <n v="750.16"/>
    <x v="1"/>
    <n v="3750.7999999999997"/>
    <x v="0"/>
    <s v="Anna Evans"/>
    <x v="24"/>
    <n v="21.094318000000001"/>
    <n v="-157.49833699999999"/>
    <x v="1"/>
    <d v="2024-10-03T00:00:00"/>
    <x v="9"/>
    <x v="9038"/>
    <n v="17616915.040000014"/>
  </r>
  <r>
    <x v="9"/>
    <x v="13"/>
    <n v="479.44"/>
    <x v="4"/>
    <n v="1438.32"/>
    <x v="3"/>
    <s v="Kevin Potts"/>
    <x v="29"/>
    <n v="38.526600000000002"/>
    <n v="-96.726485999999994"/>
    <x v="4"/>
    <d v="2024-10-03T00:00:00"/>
    <x v="9"/>
    <x v="9039"/>
    <n v="17616915.040000014"/>
  </r>
  <r>
    <x v="2"/>
    <x v="13"/>
    <n v="870.62"/>
    <x v="3"/>
    <n v="3482.48"/>
    <x v="0"/>
    <s v="Jasmine Bond"/>
    <x v="2"/>
    <n v="40.590752000000002"/>
    <n v="-77.209755000000001"/>
    <x v="4"/>
    <d v="2024-10-03T00:00:00"/>
    <x v="9"/>
    <x v="9040"/>
    <n v="17616915.040000014"/>
  </r>
  <r>
    <x v="9"/>
    <x v="15"/>
    <n v="51.88"/>
    <x v="4"/>
    <n v="155.64000000000001"/>
    <x v="0"/>
    <s v="Hayley Garcia"/>
    <x v="0"/>
    <n v="33.729759000000001"/>
    <n v="-111.43122099999999"/>
    <x v="1"/>
    <d v="2024-10-03T00:00:00"/>
    <x v="9"/>
    <x v="9041"/>
    <n v="17616915.040000014"/>
  </r>
  <r>
    <x v="20"/>
    <x v="8"/>
    <n v="481.66"/>
    <x v="4"/>
    <n v="1444.98"/>
    <x v="3"/>
    <s v="Nathaniel Anderson"/>
    <x v="34"/>
    <n v="42.755966000000001"/>
    <n v="-107.30249000000001"/>
    <x v="4"/>
    <d v="2024-10-03T00:00:00"/>
    <x v="9"/>
    <x v="9042"/>
    <n v="17616915.040000014"/>
  </r>
  <r>
    <x v="3"/>
    <x v="4"/>
    <n v="793.32"/>
    <x v="4"/>
    <n v="2379.96"/>
    <x v="1"/>
    <s v="Adrian Lee"/>
    <x v="8"/>
    <n v="27.766279000000001"/>
    <n v="-81.686783000000005"/>
    <x v="3"/>
    <d v="2024-10-03T00:00:00"/>
    <x v="9"/>
    <x v="9043"/>
    <n v="17616915.040000014"/>
  </r>
  <r>
    <x v="1"/>
    <x v="10"/>
    <n v="1391.85"/>
    <x v="1"/>
    <n v="6959.25"/>
    <x v="0"/>
    <s v="Scott Wright"/>
    <x v="24"/>
    <n v="21.094318000000001"/>
    <n v="-157.49833699999999"/>
    <x v="4"/>
    <d v="2024-10-03T00:00:00"/>
    <x v="9"/>
    <x v="9044"/>
    <n v="17616915.040000014"/>
  </r>
  <r>
    <x v="6"/>
    <x v="5"/>
    <n v="42.93"/>
    <x v="1"/>
    <n v="214.65"/>
    <x v="1"/>
    <s v="Angel Wilson"/>
    <x v="21"/>
    <n v="41.680892999999998"/>
    <n v="-71.511780000000002"/>
    <x v="3"/>
    <d v="2024-10-03T00:00:00"/>
    <x v="9"/>
    <x v="9045"/>
    <n v="17616915.040000014"/>
  </r>
  <r>
    <x v="13"/>
    <x v="22"/>
    <n v="260.64999999999998"/>
    <x v="3"/>
    <n v="1042.5999999999999"/>
    <x v="3"/>
    <s v="Derek Landry"/>
    <x v="27"/>
    <n v="40.388782999999997"/>
    <n v="-82.764915000000002"/>
    <x v="4"/>
    <d v="2024-10-04T00:00:00"/>
    <x v="9"/>
    <x v="9046"/>
    <n v="17616915.040000014"/>
  </r>
  <r>
    <x v="12"/>
    <x v="22"/>
    <n v="209.3"/>
    <x v="2"/>
    <n v="209.3"/>
    <x v="0"/>
    <s v="James Woods"/>
    <x v="35"/>
    <n v="46.921925000000002"/>
    <n v="-110.454353"/>
    <x v="2"/>
    <d v="2024-10-04T00:00:00"/>
    <x v="9"/>
    <x v="9047"/>
    <n v="17616915.040000014"/>
  </r>
  <r>
    <x v="2"/>
    <x v="14"/>
    <n v="993.1"/>
    <x v="0"/>
    <n v="1986.2"/>
    <x v="0"/>
    <s v="Destiny Gonzales"/>
    <x v="10"/>
    <n v="38.491225999999997"/>
    <n v="-80.954455999999993"/>
    <x v="2"/>
    <d v="2024-10-04T00:00:00"/>
    <x v="9"/>
    <x v="9048"/>
    <n v="17616915.040000014"/>
  </r>
  <r>
    <x v="11"/>
    <x v="10"/>
    <n v="2310.52"/>
    <x v="1"/>
    <n v="11552.6"/>
    <x v="2"/>
    <s v="Martin Brooks"/>
    <x v="45"/>
    <n v="44.299782"/>
    <n v="-99.438828000000001"/>
    <x v="2"/>
    <d v="2024-10-04T00:00:00"/>
    <x v="9"/>
    <x v="9049"/>
    <n v="17616915.040000014"/>
  </r>
  <r>
    <x v="21"/>
    <x v="5"/>
    <n v="38.299999999999997"/>
    <x v="3"/>
    <n v="153.19999999999999"/>
    <x v="0"/>
    <s v="Amber King"/>
    <x v="1"/>
    <n v="40.349457000000001"/>
    <n v="-88.986136999999999"/>
    <x v="2"/>
    <d v="2024-10-04T00:00:00"/>
    <x v="9"/>
    <x v="9050"/>
    <n v="17616915.040000014"/>
  </r>
  <r>
    <x v="10"/>
    <x v="13"/>
    <n v="1135.58"/>
    <x v="0"/>
    <n v="2271.16"/>
    <x v="0"/>
    <s v="Krystal Payne"/>
    <x v="39"/>
    <n v="36.116202999999999"/>
    <n v="-119.68156399999999"/>
    <x v="4"/>
    <d v="2024-10-04T00:00:00"/>
    <x v="9"/>
    <x v="9051"/>
    <n v="17616915.040000014"/>
  </r>
  <r>
    <x v="17"/>
    <x v="9"/>
    <n v="1284.6199999999999"/>
    <x v="4"/>
    <n v="3853.8599999999997"/>
    <x v="3"/>
    <s v="Lori Mcdonald"/>
    <x v="40"/>
    <n v="33.040619"/>
    <n v="-83.643073999999999"/>
    <x v="2"/>
    <d v="2024-10-04T00:00:00"/>
    <x v="9"/>
    <x v="9052"/>
    <n v="17616915.040000014"/>
  </r>
  <r>
    <x v="4"/>
    <x v="4"/>
    <n v="362.65"/>
    <x v="4"/>
    <n v="1087.9499999999998"/>
    <x v="0"/>
    <s v="Todd Watts Jr."/>
    <x v="6"/>
    <n v="35.565342000000001"/>
    <n v="-96.928916999999998"/>
    <x v="4"/>
    <d v="2024-10-04T00:00:00"/>
    <x v="9"/>
    <x v="9053"/>
    <n v="17616915.040000014"/>
  </r>
  <r>
    <x v="17"/>
    <x v="1"/>
    <n v="399.04"/>
    <x v="3"/>
    <n v="1596.16"/>
    <x v="0"/>
    <s v="Samuel Daniels"/>
    <x v="17"/>
    <n v="61.370716000000002"/>
    <n v="-152.40441899999999"/>
    <x v="3"/>
    <d v="2024-10-04T00:00:00"/>
    <x v="9"/>
    <x v="9054"/>
    <n v="17616915.040000014"/>
  </r>
  <r>
    <x v="17"/>
    <x v="2"/>
    <n v="45.06"/>
    <x v="2"/>
    <n v="45.06"/>
    <x v="3"/>
    <s v="Tiffany Riley"/>
    <x v="15"/>
    <n v="35.630065999999999"/>
    <n v="-79.806419000000005"/>
    <x v="3"/>
    <d v="2024-10-04T00:00:00"/>
    <x v="9"/>
    <x v="9055"/>
    <n v="17616915.040000014"/>
  </r>
  <r>
    <x v="4"/>
    <x v="13"/>
    <n v="1882.24"/>
    <x v="1"/>
    <n v="9411.2000000000007"/>
    <x v="0"/>
    <s v="Ryan Johnson"/>
    <x v="16"/>
    <n v="35.747844999999998"/>
    <n v="-86.692345000000003"/>
    <x v="1"/>
    <d v="2024-10-04T00:00:00"/>
    <x v="9"/>
    <x v="9056"/>
    <n v="17616915.040000014"/>
  </r>
  <r>
    <x v="17"/>
    <x v="11"/>
    <n v="110.16"/>
    <x v="1"/>
    <n v="550.79999999999995"/>
    <x v="0"/>
    <s v="Cheryl Stevenson"/>
    <x v="4"/>
    <n v="32.741646000000003"/>
    <n v="-89.678696000000002"/>
    <x v="3"/>
    <d v="2024-10-04T00:00:00"/>
    <x v="9"/>
    <x v="9057"/>
    <n v="17616915.040000014"/>
  </r>
  <r>
    <x v="2"/>
    <x v="22"/>
    <n v="431.92"/>
    <x v="2"/>
    <n v="431.92"/>
    <x v="0"/>
    <s v="Brooke Anderson"/>
    <x v="48"/>
    <n v="44.693947000000001"/>
    <n v="-69.381927000000005"/>
    <x v="1"/>
    <d v="2024-10-04T00:00:00"/>
    <x v="9"/>
    <x v="9058"/>
    <n v="17616915.040000014"/>
  </r>
  <r>
    <x v="21"/>
    <x v="8"/>
    <n v="535.35"/>
    <x v="4"/>
    <n v="1606.0500000000002"/>
    <x v="0"/>
    <s v="Carl Ford"/>
    <x v="28"/>
    <n v="32.806671000000001"/>
    <n v="-86.791129999999995"/>
    <x v="0"/>
    <d v="2024-10-04T00:00:00"/>
    <x v="9"/>
    <x v="9059"/>
    <n v="17616915.040000014"/>
  </r>
  <r>
    <x v="18"/>
    <x v="22"/>
    <n v="442.87"/>
    <x v="2"/>
    <n v="442.87"/>
    <x v="0"/>
    <s v="Jessica Cooper"/>
    <x v="42"/>
    <n v="39.063946000000001"/>
    <n v="-76.802100999999993"/>
    <x v="0"/>
    <d v="2024-10-04T00:00:00"/>
    <x v="9"/>
    <x v="9060"/>
    <n v="17616915.040000014"/>
  </r>
  <r>
    <x v="6"/>
    <x v="6"/>
    <n v="19.190000000000001"/>
    <x v="0"/>
    <n v="38.380000000000003"/>
    <x v="0"/>
    <s v="Gregory Walters"/>
    <x v="5"/>
    <n v="39.318522999999999"/>
    <n v="-75.507141000000004"/>
    <x v="2"/>
    <d v="2024-10-04T00:00:00"/>
    <x v="9"/>
    <x v="9061"/>
    <n v="17616915.040000014"/>
  </r>
  <r>
    <x v="13"/>
    <x v="19"/>
    <n v="345.07"/>
    <x v="0"/>
    <n v="690.14"/>
    <x v="3"/>
    <s v="Brian Combs"/>
    <x v="32"/>
    <n v="44.240459000000001"/>
    <n v="-114.47882799999999"/>
    <x v="0"/>
    <d v="2024-10-04T00:00:00"/>
    <x v="9"/>
    <x v="9062"/>
    <n v="17616915.040000014"/>
  </r>
  <r>
    <x v="7"/>
    <x v="21"/>
    <n v="178.17"/>
    <x v="0"/>
    <n v="356.34"/>
    <x v="0"/>
    <s v="Richard Colon"/>
    <x v="30"/>
    <n v="44.572020999999999"/>
    <n v="-122.070938"/>
    <x v="1"/>
    <d v="2024-10-04T00:00:00"/>
    <x v="9"/>
    <x v="9063"/>
    <n v="17616915.040000014"/>
  </r>
  <r>
    <x v="5"/>
    <x v="0"/>
    <n v="447.73"/>
    <x v="0"/>
    <n v="895.46"/>
    <x v="1"/>
    <s v="Heidi Hall"/>
    <x v="14"/>
    <n v="40.298904"/>
    <n v="-74.521011000000001"/>
    <x v="0"/>
    <d v="2024-10-04T00:00:00"/>
    <x v="9"/>
    <x v="9064"/>
    <n v="17616915.040000014"/>
  </r>
  <r>
    <x v="4"/>
    <x v="7"/>
    <n v="55.01"/>
    <x v="2"/>
    <n v="55.01"/>
    <x v="3"/>
    <s v="Sandra Chambers DDS"/>
    <x v="25"/>
    <n v="34.840515000000003"/>
    <n v="-106.248482"/>
    <x v="0"/>
    <d v="2024-10-04T00:00:00"/>
    <x v="9"/>
    <x v="9065"/>
    <n v="17616915.040000014"/>
  </r>
  <r>
    <x v="23"/>
    <x v="8"/>
    <n v="751.95"/>
    <x v="2"/>
    <n v="751.95"/>
    <x v="3"/>
    <s v="Wendy Torres"/>
    <x v="48"/>
    <n v="44.693947000000001"/>
    <n v="-69.381927000000005"/>
    <x v="2"/>
    <d v="2024-10-04T00:00:00"/>
    <x v="9"/>
    <x v="9066"/>
    <n v="17616915.040000014"/>
  </r>
  <r>
    <x v="7"/>
    <x v="2"/>
    <n v="28.76"/>
    <x v="4"/>
    <n v="86.28"/>
    <x v="0"/>
    <s v="Andrea Lamb"/>
    <x v="14"/>
    <n v="40.298904"/>
    <n v="-74.521011000000001"/>
    <x v="1"/>
    <d v="2024-10-04T00:00:00"/>
    <x v="9"/>
    <x v="5873"/>
    <n v="17616915.040000014"/>
  </r>
  <r>
    <x v="21"/>
    <x v="21"/>
    <n v="245.81"/>
    <x v="0"/>
    <n v="491.62"/>
    <x v="2"/>
    <s v="Antonio Merritt"/>
    <x v="41"/>
    <n v="38.313515000000002"/>
    <n v="-117.055374"/>
    <x v="0"/>
    <d v="2024-10-04T00:00:00"/>
    <x v="9"/>
    <x v="9067"/>
    <n v="17616915.040000014"/>
  </r>
  <r>
    <x v="3"/>
    <x v="19"/>
    <n v="813.52"/>
    <x v="3"/>
    <n v="3254.08"/>
    <x v="3"/>
    <s v="Jon Ferguson"/>
    <x v="47"/>
    <n v="42.011538999999999"/>
    <n v="-93.210526000000002"/>
    <x v="1"/>
    <d v="2024-10-04T00:00:00"/>
    <x v="9"/>
    <x v="9068"/>
    <n v="17616915.040000014"/>
  </r>
  <r>
    <x v="21"/>
    <x v="8"/>
    <n v="992.64"/>
    <x v="4"/>
    <n v="2977.92"/>
    <x v="1"/>
    <s v="Richard Stuart"/>
    <x v="22"/>
    <n v="43.452491999999999"/>
    <n v="-71.563896"/>
    <x v="0"/>
    <d v="2024-10-04T00:00:00"/>
    <x v="9"/>
    <x v="9069"/>
    <n v="17616915.040000014"/>
  </r>
  <r>
    <x v="17"/>
    <x v="22"/>
    <n v="379.08"/>
    <x v="3"/>
    <n v="1516.32"/>
    <x v="1"/>
    <s v="Raymond Lopez"/>
    <x v="4"/>
    <n v="32.741646000000003"/>
    <n v="-89.678696000000002"/>
    <x v="1"/>
    <d v="2024-10-04T00:00:00"/>
    <x v="9"/>
    <x v="9070"/>
    <n v="17616915.040000014"/>
  </r>
  <r>
    <x v="19"/>
    <x v="10"/>
    <n v="1734.91"/>
    <x v="1"/>
    <n v="8674.5500000000011"/>
    <x v="3"/>
    <s v="Samantha Perez"/>
    <x v="0"/>
    <n v="33.729759000000001"/>
    <n v="-111.43122099999999"/>
    <x v="4"/>
    <d v="2024-10-04T00:00:00"/>
    <x v="9"/>
    <x v="9071"/>
    <n v="17616915.040000014"/>
  </r>
  <r>
    <x v="10"/>
    <x v="19"/>
    <n v="1918.57"/>
    <x v="1"/>
    <n v="9592.85"/>
    <x v="3"/>
    <s v="Eileen Chapman PhD"/>
    <x v="29"/>
    <n v="38.526600000000002"/>
    <n v="-96.726485999999994"/>
    <x v="2"/>
    <d v="2024-10-04T00:00:00"/>
    <x v="9"/>
    <x v="9072"/>
    <n v="17616915.040000014"/>
  </r>
  <r>
    <x v="1"/>
    <x v="15"/>
    <n v="111.59"/>
    <x v="2"/>
    <n v="111.59"/>
    <x v="3"/>
    <s v="Martin Harper"/>
    <x v="21"/>
    <n v="41.680892999999998"/>
    <n v="-71.511780000000002"/>
    <x v="3"/>
    <d v="2024-10-04T00:00:00"/>
    <x v="9"/>
    <x v="9073"/>
    <n v="17616915.040000014"/>
  </r>
  <r>
    <x v="12"/>
    <x v="23"/>
    <n v="564.28"/>
    <x v="0"/>
    <n v="1128.56"/>
    <x v="1"/>
    <s v="Gail Rodriguez"/>
    <x v="31"/>
    <n v="33.856892000000002"/>
    <n v="-80.945007000000004"/>
    <x v="4"/>
    <d v="2024-10-04T00:00:00"/>
    <x v="9"/>
    <x v="5390"/>
    <n v="17616915.040000014"/>
  </r>
  <r>
    <x v="22"/>
    <x v="4"/>
    <n v="225.48"/>
    <x v="1"/>
    <n v="1127.3999999999999"/>
    <x v="1"/>
    <s v="David Robinson"/>
    <x v="13"/>
    <n v="40.150032000000003"/>
    <n v="-111.86243399999999"/>
    <x v="4"/>
    <d v="2024-10-04T00:00:00"/>
    <x v="9"/>
    <x v="9074"/>
    <n v="17616915.040000014"/>
  </r>
  <r>
    <x v="13"/>
    <x v="18"/>
    <n v="148.58000000000001"/>
    <x v="0"/>
    <n v="297.16000000000003"/>
    <x v="1"/>
    <s v="Michael Franklin"/>
    <x v="17"/>
    <n v="61.370716000000002"/>
    <n v="-152.40441899999999"/>
    <x v="3"/>
    <d v="2024-10-04T00:00:00"/>
    <x v="9"/>
    <x v="8302"/>
    <n v="17616915.040000014"/>
  </r>
  <r>
    <x v="23"/>
    <x v="14"/>
    <n v="919.01"/>
    <x v="4"/>
    <n v="2757.0299999999997"/>
    <x v="1"/>
    <s v="Alexandra Glenn"/>
    <x v="9"/>
    <n v="43.326618000000003"/>
    <n v="-84.536095000000003"/>
    <x v="0"/>
    <d v="2024-10-04T00:00:00"/>
    <x v="9"/>
    <x v="9075"/>
    <n v="17616915.040000014"/>
  </r>
  <r>
    <x v="5"/>
    <x v="0"/>
    <n v="498.04"/>
    <x v="4"/>
    <n v="1494.1200000000001"/>
    <x v="1"/>
    <s v="Maurice Smith"/>
    <x v="3"/>
    <n v="41.597782000000002"/>
    <n v="-72.755370999999997"/>
    <x v="4"/>
    <d v="2024-10-05T00:00:00"/>
    <x v="9"/>
    <x v="9076"/>
    <n v="17616915.040000014"/>
  </r>
  <r>
    <x v="10"/>
    <x v="13"/>
    <n v="1519.34"/>
    <x v="1"/>
    <n v="7596.7"/>
    <x v="1"/>
    <s v="Victor Schwartz"/>
    <x v="47"/>
    <n v="42.011538999999999"/>
    <n v="-93.210526000000002"/>
    <x v="2"/>
    <d v="2024-10-05T00:00:00"/>
    <x v="9"/>
    <x v="9077"/>
    <n v="17616915.040000014"/>
  </r>
  <r>
    <x v="21"/>
    <x v="10"/>
    <n v="2176.11"/>
    <x v="1"/>
    <n v="10880.550000000001"/>
    <x v="3"/>
    <s v="Laura Richards"/>
    <x v="6"/>
    <n v="35.565342000000001"/>
    <n v="-96.928916999999998"/>
    <x v="0"/>
    <d v="2024-10-05T00:00:00"/>
    <x v="9"/>
    <x v="9078"/>
    <n v="17616915.040000014"/>
  </r>
  <r>
    <x v="12"/>
    <x v="16"/>
    <n v="803.64"/>
    <x v="0"/>
    <n v="1607.28"/>
    <x v="2"/>
    <s v="Jason Owen"/>
    <x v="15"/>
    <n v="35.630065999999999"/>
    <n v="-79.806419000000005"/>
    <x v="3"/>
    <d v="2024-10-05T00:00:00"/>
    <x v="9"/>
    <x v="9079"/>
    <n v="17616915.040000014"/>
  </r>
  <r>
    <x v="11"/>
    <x v="5"/>
    <n v="24.17"/>
    <x v="2"/>
    <n v="24.17"/>
    <x v="2"/>
    <s v="Cheryl Freeman"/>
    <x v="27"/>
    <n v="40.388782999999997"/>
    <n v="-82.764915000000002"/>
    <x v="1"/>
    <d v="2024-10-05T00:00:00"/>
    <x v="9"/>
    <x v="9080"/>
    <n v="17616915.040000014"/>
  </r>
  <r>
    <x v="1"/>
    <x v="18"/>
    <n v="131.34"/>
    <x v="3"/>
    <n v="525.36"/>
    <x v="2"/>
    <s v="Nicholas Mitchell"/>
    <x v="33"/>
    <n v="44.268543000000001"/>
    <n v="-89.616507999999996"/>
    <x v="1"/>
    <d v="2024-10-05T00:00:00"/>
    <x v="9"/>
    <x v="9081"/>
    <n v="17616915.040000014"/>
  </r>
  <r>
    <x v="3"/>
    <x v="3"/>
    <n v="132.66"/>
    <x v="3"/>
    <n v="530.64"/>
    <x v="1"/>
    <s v="Andrew Hanna"/>
    <x v="13"/>
    <n v="40.150032000000003"/>
    <n v="-111.86243399999999"/>
    <x v="4"/>
    <d v="2024-10-05T00:00:00"/>
    <x v="9"/>
    <x v="9082"/>
    <n v="17616915.040000014"/>
  </r>
  <r>
    <x v="19"/>
    <x v="21"/>
    <n v="189.47"/>
    <x v="2"/>
    <n v="189.47"/>
    <x v="3"/>
    <s v="Jordan Graham"/>
    <x v="28"/>
    <n v="32.806671000000001"/>
    <n v="-86.791129999999995"/>
    <x v="4"/>
    <d v="2024-10-05T00:00:00"/>
    <x v="9"/>
    <x v="9083"/>
    <n v="17616915.040000014"/>
  </r>
  <r>
    <x v="6"/>
    <x v="19"/>
    <n v="1880.58"/>
    <x v="4"/>
    <n v="5641.74"/>
    <x v="3"/>
    <s v="Wanda Murphy"/>
    <x v="28"/>
    <n v="32.806671000000001"/>
    <n v="-86.791129999999995"/>
    <x v="1"/>
    <d v="2024-10-05T00:00:00"/>
    <x v="9"/>
    <x v="9084"/>
    <n v="17616915.040000014"/>
  </r>
  <r>
    <x v="2"/>
    <x v="11"/>
    <n v="268.52"/>
    <x v="2"/>
    <n v="268.52"/>
    <x v="0"/>
    <s v="Shawn Cook"/>
    <x v="34"/>
    <n v="42.755966000000001"/>
    <n v="-107.30249000000001"/>
    <x v="1"/>
    <d v="2024-10-05T00:00:00"/>
    <x v="9"/>
    <x v="9085"/>
    <n v="17616915.040000014"/>
  </r>
  <r>
    <x v="9"/>
    <x v="21"/>
    <n v="128.87"/>
    <x v="0"/>
    <n v="257.74"/>
    <x v="2"/>
    <s v="Jenna Jensen"/>
    <x v="13"/>
    <n v="40.150032000000003"/>
    <n v="-111.86243399999999"/>
    <x v="2"/>
    <d v="2024-10-05T00:00:00"/>
    <x v="9"/>
    <x v="9086"/>
    <n v="17616915.040000014"/>
  </r>
  <r>
    <x v="14"/>
    <x v="23"/>
    <n v="756.92"/>
    <x v="0"/>
    <n v="1513.84"/>
    <x v="3"/>
    <s v="Dana Miller"/>
    <x v="33"/>
    <n v="44.268543000000001"/>
    <n v="-89.616507999999996"/>
    <x v="4"/>
    <d v="2024-10-05T00:00:00"/>
    <x v="9"/>
    <x v="9087"/>
    <n v="17616915.040000014"/>
  </r>
  <r>
    <x v="15"/>
    <x v="4"/>
    <n v="297.41000000000003"/>
    <x v="0"/>
    <n v="594.82000000000005"/>
    <x v="2"/>
    <s v="Alicia Francis"/>
    <x v="33"/>
    <n v="44.268543000000001"/>
    <n v="-89.616507999999996"/>
    <x v="2"/>
    <d v="2024-10-05T00:00:00"/>
    <x v="9"/>
    <x v="9088"/>
    <n v="17616915.040000014"/>
  </r>
  <r>
    <x v="19"/>
    <x v="14"/>
    <n v="238.98"/>
    <x v="3"/>
    <n v="955.92"/>
    <x v="1"/>
    <s v="Heather Jones"/>
    <x v="41"/>
    <n v="38.313515000000002"/>
    <n v="-117.055374"/>
    <x v="4"/>
    <d v="2024-10-05T00:00:00"/>
    <x v="9"/>
    <x v="9089"/>
    <n v="17616915.040000014"/>
  </r>
  <r>
    <x v="11"/>
    <x v="0"/>
    <n v="477.77"/>
    <x v="0"/>
    <n v="955.54"/>
    <x v="1"/>
    <s v="Mary Christensen"/>
    <x v="25"/>
    <n v="34.840515000000003"/>
    <n v="-106.248482"/>
    <x v="2"/>
    <d v="2024-10-05T00:00:00"/>
    <x v="9"/>
    <x v="9090"/>
    <n v="17616915.040000014"/>
  </r>
  <r>
    <x v="12"/>
    <x v="7"/>
    <n v="67.08"/>
    <x v="0"/>
    <n v="134.16"/>
    <x v="3"/>
    <s v="Lindsey Mcgee"/>
    <x v="13"/>
    <n v="40.150032000000003"/>
    <n v="-111.86243399999999"/>
    <x v="1"/>
    <d v="2024-10-05T00:00:00"/>
    <x v="9"/>
    <x v="9091"/>
    <n v="17616915.040000014"/>
  </r>
  <r>
    <x v="4"/>
    <x v="11"/>
    <n v="266.5"/>
    <x v="3"/>
    <n v="1066"/>
    <x v="1"/>
    <s v="Ronald Bush"/>
    <x v="31"/>
    <n v="33.856892000000002"/>
    <n v="-80.945007000000004"/>
    <x v="4"/>
    <d v="2024-10-05T00:00:00"/>
    <x v="9"/>
    <x v="9092"/>
    <n v="17616915.040000014"/>
  </r>
  <r>
    <x v="13"/>
    <x v="19"/>
    <n v="469.37"/>
    <x v="3"/>
    <n v="1877.48"/>
    <x v="1"/>
    <s v="Martin Gutierrez"/>
    <x v="34"/>
    <n v="42.755966000000001"/>
    <n v="-107.30249000000001"/>
    <x v="0"/>
    <d v="2024-10-05T00:00:00"/>
    <x v="9"/>
    <x v="9093"/>
    <n v="17616915.040000014"/>
  </r>
  <r>
    <x v="16"/>
    <x v="14"/>
    <n v="693.72"/>
    <x v="2"/>
    <n v="693.72"/>
    <x v="0"/>
    <s v="Danielle Craig"/>
    <x v="11"/>
    <n v="39.059811000000003"/>
    <n v="-105.311104"/>
    <x v="3"/>
    <d v="2024-10-05T00:00:00"/>
    <x v="9"/>
    <x v="9094"/>
    <n v="17616915.040000014"/>
  </r>
  <r>
    <x v="19"/>
    <x v="6"/>
    <n v="23.61"/>
    <x v="1"/>
    <n v="118.05"/>
    <x v="0"/>
    <s v="Melissa Bender"/>
    <x v="12"/>
    <n v="34.969704"/>
    <n v="-92.373123000000007"/>
    <x v="1"/>
    <d v="2024-10-05T00:00:00"/>
    <x v="9"/>
    <x v="4012"/>
    <n v="17616915.040000014"/>
  </r>
  <r>
    <x v="21"/>
    <x v="20"/>
    <n v="65.36"/>
    <x v="4"/>
    <n v="196.07999999999998"/>
    <x v="2"/>
    <s v="Melissa Grant"/>
    <x v="46"/>
    <n v="41.125369999999997"/>
    <n v="-98.268082000000007"/>
    <x v="0"/>
    <d v="2024-10-05T00:00:00"/>
    <x v="9"/>
    <x v="9095"/>
    <n v="17616915.040000014"/>
  </r>
  <r>
    <x v="22"/>
    <x v="22"/>
    <n v="254.93"/>
    <x v="3"/>
    <n v="1019.72"/>
    <x v="1"/>
    <s v="John Liu"/>
    <x v="29"/>
    <n v="38.526600000000002"/>
    <n v="-96.726485999999994"/>
    <x v="3"/>
    <d v="2024-10-05T00:00:00"/>
    <x v="9"/>
    <x v="9096"/>
    <n v="17616915.040000014"/>
  </r>
  <r>
    <x v="13"/>
    <x v="21"/>
    <n v="252.09"/>
    <x v="1"/>
    <n v="1260.45"/>
    <x v="1"/>
    <s v="Laura Farley"/>
    <x v="30"/>
    <n v="44.572020999999999"/>
    <n v="-122.070938"/>
    <x v="4"/>
    <d v="2024-10-05T00:00:00"/>
    <x v="9"/>
    <x v="9097"/>
    <n v="17616915.040000014"/>
  </r>
  <r>
    <x v="7"/>
    <x v="21"/>
    <n v="419.05"/>
    <x v="2"/>
    <n v="419.05"/>
    <x v="0"/>
    <s v="Steven Day"/>
    <x v="32"/>
    <n v="44.240459000000001"/>
    <n v="-114.47882799999999"/>
    <x v="3"/>
    <d v="2024-10-05T00:00:00"/>
    <x v="9"/>
    <x v="9098"/>
    <n v="17616915.040000014"/>
  </r>
  <r>
    <x v="15"/>
    <x v="18"/>
    <n v="121.55"/>
    <x v="3"/>
    <n v="486.2"/>
    <x v="0"/>
    <s v="James Brown"/>
    <x v="40"/>
    <n v="33.040619"/>
    <n v="-83.643073999999999"/>
    <x v="0"/>
    <d v="2024-10-05T00:00:00"/>
    <x v="9"/>
    <x v="9099"/>
    <n v="17616915.040000014"/>
  </r>
  <r>
    <x v="17"/>
    <x v="6"/>
    <n v="30.5"/>
    <x v="1"/>
    <n v="152.5"/>
    <x v="0"/>
    <s v="Daryl Cohen"/>
    <x v="18"/>
    <n v="31.054487000000002"/>
    <n v="-97.563461000000004"/>
    <x v="1"/>
    <d v="2024-10-05T00:00:00"/>
    <x v="9"/>
    <x v="9100"/>
    <n v="17616915.040000014"/>
  </r>
  <r>
    <x v="19"/>
    <x v="10"/>
    <n v="2479.23"/>
    <x v="0"/>
    <n v="4958.46"/>
    <x v="1"/>
    <s v="Donna Reyes"/>
    <x v="36"/>
    <n v="39.849426000000001"/>
    <n v="-86.258278000000004"/>
    <x v="0"/>
    <d v="2024-10-05T00:00:00"/>
    <x v="9"/>
    <x v="9101"/>
    <n v="17616915.040000014"/>
  </r>
  <r>
    <x v="15"/>
    <x v="22"/>
    <n v="100.1"/>
    <x v="3"/>
    <n v="400.4"/>
    <x v="2"/>
    <s v="Scott Glass"/>
    <x v="28"/>
    <n v="32.806671000000001"/>
    <n v="-86.791129999999995"/>
    <x v="2"/>
    <d v="2024-10-05T00:00:00"/>
    <x v="9"/>
    <x v="9102"/>
    <n v="17616915.040000014"/>
  </r>
  <r>
    <x v="3"/>
    <x v="9"/>
    <n v="1966.65"/>
    <x v="2"/>
    <n v="1966.65"/>
    <x v="3"/>
    <s v="Janet Gray"/>
    <x v="17"/>
    <n v="61.370716000000002"/>
    <n v="-152.40441899999999"/>
    <x v="4"/>
    <d v="2024-10-05T00:00:00"/>
    <x v="9"/>
    <x v="9103"/>
    <n v="17616915.040000014"/>
  </r>
  <r>
    <x v="13"/>
    <x v="21"/>
    <n v="225.65"/>
    <x v="2"/>
    <n v="225.65"/>
    <x v="0"/>
    <s v="Amy Best"/>
    <x v="38"/>
    <n v="47.400902000000002"/>
    <n v="-121.490494"/>
    <x v="1"/>
    <d v="2024-10-05T00:00:00"/>
    <x v="9"/>
    <x v="9104"/>
    <n v="17616915.040000014"/>
  </r>
  <r>
    <x v="10"/>
    <x v="16"/>
    <n v="2267.86"/>
    <x v="4"/>
    <n v="6803.58"/>
    <x v="0"/>
    <s v="Chad Welch MD"/>
    <x v="6"/>
    <n v="35.565342000000001"/>
    <n v="-96.928916999999998"/>
    <x v="3"/>
    <d v="2024-10-05T00:00:00"/>
    <x v="9"/>
    <x v="9105"/>
    <n v="17616915.040000014"/>
  </r>
  <r>
    <x v="2"/>
    <x v="19"/>
    <n v="1291.22"/>
    <x v="0"/>
    <n v="2582.44"/>
    <x v="3"/>
    <s v="Jason Wyatt"/>
    <x v="33"/>
    <n v="44.268543000000001"/>
    <n v="-89.616507999999996"/>
    <x v="0"/>
    <d v="2024-10-06T00:00:00"/>
    <x v="9"/>
    <x v="9106"/>
    <n v="17616915.040000014"/>
  </r>
  <r>
    <x v="8"/>
    <x v="12"/>
    <n v="580.67999999999995"/>
    <x v="2"/>
    <n v="580.67999999999995"/>
    <x v="0"/>
    <s v="Haley Brooks"/>
    <x v="46"/>
    <n v="41.125369999999997"/>
    <n v="-98.268082000000007"/>
    <x v="4"/>
    <d v="2024-10-06T00:00:00"/>
    <x v="9"/>
    <x v="9107"/>
    <n v="17616915.040000014"/>
  </r>
  <r>
    <x v="1"/>
    <x v="20"/>
    <n v="175.92"/>
    <x v="0"/>
    <n v="351.84"/>
    <x v="1"/>
    <s v="Luis Taylor"/>
    <x v="0"/>
    <n v="33.729759000000001"/>
    <n v="-111.43122099999999"/>
    <x v="2"/>
    <d v="2024-10-06T00:00:00"/>
    <x v="9"/>
    <x v="9108"/>
    <n v="17616915.040000014"/>
  </r>
  <r>
    <x v="16"/>
    <x v="15"/>
    <n v="96.12"/>
    <x v="0"/>
    <n v="192.24"/>
    <x v="2"/>
    <s v="Mark Brown"/>
    <x v="26"/>
    <n v="37.769337"/>
    <n v="-78.169967999999997"/>
    <x v="4"/>
    <d v="2024-10-06T00:00:00"/>
    <x v="9"/>
    <x v="9109"/>
    <n v="17616915.040000014"/>
  </r>
  <r>
    <x v="9"/>
    <x v="19"/>
    <n v="610.17999999999995"/>
    <x v="3"/>
    <n v="2440.7199999999998"/>
    <x v="3"/>
    <s v="Joshua Lopez"/>
    <x v="40"/>
    <n v="33.040619"/>
    <n v="-83.643073999999999"/>
    <x v="2"/>
    <d v="2024-10-06T00:00:00"/>
    <x v="9"/>
    <x v="9110"/>
    <n v="17616915.040000014"/>
  </r>
  <r>
    <x v="0"/>
    <x v="19"/>
    <n v="1654.77"/>
    <x v="2"/>
    <n v="1654.77"/>
    <x v="2"/>
    <s v="Rachel French"/>
    <x v="9"/>
    <n v="43.326618000000003"/>
    <n v="-84.536095000000003"/>
    <x v="2"/>
    <d v="2024-10-06T00:00:00"/>
    <x v="9"/>
    <x v="9111"/>
    <n v="17616915.040000014"/>
  </r>
  <r>
    <x v="1"/>
    <x v="1"/>
    <n v="363.86"/>
    <x v="1"/>
    <n v="1819.3000000000002"/>
    <x v="2"/>
    <s v="Christina Williams"/>
    <x v="16"/>
    <n v="35.747844999999998"/>
    <n v="-86.692345000000003"/>
    <x v="2"/>
    <d v="2024-10-06T00:00:00"/>
    <x v="9"/>
    <x v="9112"/>
    <n v="17616915.040000014"/>
  </r>
  <r>
    <x v="2"/>
    <x v="8"/>
    <n v="760.28"/>
    <x v="2"/>
    <n v="760.28"/>
    <x v="3"/>
    <s v="Holly Adams"/>
    <x v="29"/>
    <n v="38.526600000000002"/>
    <n v="-96.726485999999994"/>
    <x v="0"/>
    <d v="2024-10-06T00:00:00"/>
    <x v="9"/>
    <x v="7585"/>
    <n v="17616915.040000014"/>
  </r>
  <r>
    <x v="10"/>
    <x v="13"/>
    <n v="1904.6"/>
    <x v="2"/>
    <n v="1904.6"/>
    <x v="1"/>
    <s v="Wayne Jefferson"/>
    <x v="45"/>
    <n v="44.299782"/>
    <n v="-99.438828000000001"/>
    <x v="1"/>
    <d v="2024-10-06T00:00:00"/>
    <x v="9"/>
    <x v="9113"/>
    <n v="17616915.040000014"/>
  </r>
  <r>
    <x v="9"/>
    <x v="21"/>
    <n v="271.68"/>
    <x v="4"/>
    <n v="815.04"/>
    <x v="2"/>
    <s v="Elizabeth Young"/>
    <x v="19"/>
    <n v="44.045876"/>
    <n v="-72.710685999999995"/>
    <x v="3"/>
    <d v="2024-10-06T00:00:00"/>
    <x v="9"/>
    <x v="9114"/>
    <n v="17616915.040000014"/>
  </r>
  <r>
    <x v="0"/>
    <x v="3"/>
    <n v="186.4"/>
    <x v="4"/>
    <n v="559.20000000000005"/>
    <x v="3"/>
    <s v="Troy Castillo"/>
    <x v="42"/>
    <n v="39.063946000000001"/>
    <n v="-76.802100999999993"/>
    <x v="1"/>
    <d v="2024-10-06T00:00:00"/>
    <x v="9"/>
    <x v="3777"/>
    <n v="17616915.040000014"/>
  </r>
  <r>
    <x v="5"/>
    <x v="19"/>
    <n v="457"/>
    <x v="4"/>
    <n v="1371"/>
    <x v="2"/>
    <s v="Maria Duffy"/>
    <x v="2"/>
    <n v="40.590752000000002"/>
    <n v="-77.209755000000001"/>
    <x v="3"/>
    <d v="2024-10-06T00:00:00"/>
    <x v="9"/>
    <x v="9115"/>
    <n v="17616915.040000014"/>
  </r>
  <r>
    <x v="16"/>
    <x v="3"/>
    <n v="102.18"/>
    <x v="0"/>
    <n v="204.36"/>
    <x v="2"/>
    <s v="Angela Brown"/>
    <x v="9"/>
    <n v="43.326618000000003"/>
    <n v="-84.536095000000003"/>
    <x v="4"/>
    <d v="2024-10-06T00:00:00"/>
    <x v="9"/>
    <x v="9116"/>
    <n v="17616915.040000014"/>
  </r>
  <r>
    <x v="18"/>
    <x v="15"/>
    <n v="111.17"/>
    <x v="0"/>
    <n v="222.34"/>
    <x v="0"/>
    <s v="Susan Bennett"/>
    <x v="30"/>
    <n v="44.572020999999999"/>
    <n v="-122.070938"/>
    <x v="1"/>
    <d v="2024-10-06T00:00:00"/>
    <x v="9"/>
    <x v="9117"/>
    <n v="17616915.040000014"/>
  </r>
  <r>
    <x v="17"/>
    <x v="7"/>
    <n v="19.57"/>
    <x v="1"/>
    <n v="97.85"/>
    <x v="3"/>
    <s v="Mario George"/>
    <x v="11"/>
    <n v="39.059811000000003"/>
    <n v="-105.311104"/>
    <x v="2"/>
    <d v="2024-10-06T00:00:00"/>
    <x v="9"/>
    <x v="9118"/>
    <n v="17616915.040000014"/>
  </r>
  <r>
    <x v="14"/>
    <x v="22"/>
    <n v="465.96"/>
    <x v="0"/>
    <n v="931.92"/>
    <x v="2"/>
    <s v="Tricia Sutton"/>
    <x v="14"/>
    <n v="40.298904"/>
    <n v="-74.521011000000001"/>
    <x v="0"/>
    <d v="2024-10-06T00:00:00"/>
    <x v="9"/>
    <x v="9119"/>
    <n v="17616915.040000014"/>
  </r>
  <r>
    <x v="0"/>
    <x v="16"/>
    <n v="2358.8200000000002"/>
    <x v="1"/>
    <n v="11794.1"/>
    <x v="1"/>
    <s v="Tommy Houston"/>
    <x v="29"/>
    <n v="38.526600000000002"/>
    <n v="-96.726485999999994"/>
    <x v="1"/>
    <d v="2024-10-06T00:00:00"/>
    <x v="9"/>
    <x v="9120"/>
    <n v="17616915.040000014"/>
  </r>
  <r>
    <x v="22"/>
    <x v="23"/>
    <n v="838.45"/>
    <x v="4"/>
    <n v="2515.3500000000004"/>
    <x v="0"/>
    <s v="Larry Moore"/>
    <x v="5"/>
    <n v="39.318522999999999"/>
    <n v="-75.507141000000004"/>
    <x v="2"/>
    <d v="2024-10-06T00:00:00"/>
    <x v="9"/>
    <x v="9121"/>
    <n v="17616915.040000014"/>
  </r>
  <r>
    <x v="10"/>
    <x v="1"/>
    <n v="399.59"/>
    <x v="1"/>
    <n v="1997.9499999999998"/>
    <x v="1"/>
    <s v="Travis Middleton"/>
    <x v="44"/>
    <n v="37.668140000000001"/>
    <n v="-84.670067000000003"/>
    <x v="0"/>
    <d v="2024-10-06T00:00:00"/>
    <x v="9"/>
    <x v="9122"/>
    <n v="17616915.040000014"/>
  </r>
  <r>
    <x v="14"/>
    <x v="22"/>
    <n v="357.23"/>
    <x v="4"/>
    <n v="1071.69"/>
    <x v="0"/>
    <s v="Peter Tapia"/>
    <x v="42"/>
    <n v="39.063946000000001"/>
    <n v="-76.802100999999993"/>
    <x v="3"/>
    <d v="2024-10-06T00:00:00"/>
    <x v="9"/>
    <x v="9123"/>
    <n v="17616915.040000014"/>
  </r>
  <r>
    <x v="14"/>
    <x v="22"/>
    <n v="140.18"/>
    <x v="3"/>
    <n v="560.72"/>
    <x v="3"/>
    <s v="Jacqueline Stevens"/>
    <x v="17"/>
    <n v="61.370716000000002"/>
    <n v="-152.40441899999999"/>
    <x v="3"/>
    <d v="2024-10-06T00:00:00"/>
    <x v="9"/>
    <x v="9124"/>
    <n v="17616915.040000014"/>
  </r>
  <r>
    <x v="19"/>
    <x v="15"/>
    <n v="189.18"/>
    <x v="4"/>
    <n v="567.54"/>
    <x v="3"/>
    <s v="Roger Coleman"/>
    <x v="49"/>
    <n v="42.165725999999999"/>
    <n v="-74.948051000000007"/>
    <x v="0"/>
    <d v="2024-10-06T00:00:00"/>
    <x v="9"/>
    <x v="9125"/>
    <n v="17616915.040000014"/>
  </r>
  <r>
    <x v="3"/>
    <x v="22"/>
    <n v="241.42"/>
    <x v="0"/>
    <n v="482.84"/>
    <x v="2"/>
    <s v="Mrs. Dominique Reid DDS"/>
    <x v="39"/>
    <n v="36.116202999999999"/>
    <n v="-119.68156399999999"/>
    <x v="1"/>
    <d v="2024-10-06T00:00:00"/>
    <x v="9"/>
    <x v="9126"/>
    <n v="17616915.040000014"/>
  </r>
  <r>
    <x v="4"/>
    <x v="0"/>
    <n v="286.70999999999998"/>
    <x v="1"/>
    <n v="1433.55"/>
    <x v="3"/>
    <s v="Willie Lindsey II"/>
    <x v="49"/>
    <n v="42.165725999999999"/>
    <n v="-74.948051000000007"/>
    <x v="2"/>
    <d v="2024-10-06T00:00:00"/>
    <x v="9"/>
    <x v="9127"/>
    <n v="17616915.040000014"/>
  </r>
  <r>
    <x v="17"/>
    <x v="4"/>
    <n v="702.48"/>
    <x v="0"/>
    <n v="1404.96"/>
    <x v="1"/>
    <s v="Kara Franklin"/>
    <x v="20"/>
    <n v="45.694454"/>
    <n v="-93.900192000000004"/>
    <x v="0"/>
    <d v="2024-10-06T00:00:00"/>
    <x v="9"/>
    <x v="9128"/>
    <n v="17616915.040000014"/>
  </r>
  <r>
    <x v="15"/>
    <x v="11"/>
    <n v="196.07"/>
    <x v="4"/>
    <n v="588.21"/>
    <x v="2"/>
    <s v="Kimberly Dodson"/>
    <x v="28"/>
    <n v="32.806671000000001"/>
    <n v="-86.791129999999995"/>
    <x v="0"/>
    <d v="2024-10-07T00:00:00"/>
    <x v="9"/>
    <x v="9129"/>
    <n v="17616915.040000014"/>
  </r>
  <r>
    <x v="18"/>
    <x v="20"/>
    <n v="142.11000000000001"/>
    <x v="0"/>
    <n v="284.22000000000003"/>
    <x v="0"/>
    <s v="Jonathan Hardy"/>
    <x v="33"/>
    <n v="44.268543000000001"/>
    <n v="-89.616507999999996"/>
    <x v="0"/>
    <d v="2024-10-07T00:00:00"/>
    <x v="9"/>
    <x v="9130"/>
    <n v="17616915.040000014"/>
  </r>
  <r>
    <x v="17"/>
    <x v="19"/>
    <n v="1282.5999999999999"/>
    <x v="3"/>
    <n v="5130.3999999999996"/>
    <x v="3"/>
    <s v="Martin Gutierrez"/>
    <x v="43"/>
    <n v="47.528911999999998"/>
    <n v="-99.784012000000004"/>
    <x v="1"/>
    <d v="2024-10-07T00:00:00"/>
    <x v="9"/>
    <x v="9131"/>
    <n v="17616915.040000014"/>
  </r>
  <r>
    <x v="5"/>
    <x v="2"/>
    <n v="45.85"/>
    <x v="2"/>
    <n v="45.85"/>
    <x v="1"/>
    <s v="Jessica Alexander"/>
    <x v="35"/>
    <n v="46.921925000000002"/>
    <n v="-110.454353"/>
    <x v="4"/>
    <d v="2024-10-07T00:00:00"/>
    <x v="9"/>
    <x v="9132"/>
    <n v="17616915.040000014"/>
  </r>
  <r>
    <x v="5"/>
    <x v="20"/>
    <n v="117.35"/>
    <x v="0"/>
    <n v="234.7"/>
    <x v="2"/>
    <s v="Thomas Jordan"/>
    <x v="2"/>
    <n v="40.590752000000002"/>
    <n v="-77.209755000000001"/>
    <x v="0"/>
    <d v="2024-10-07T00:00:00"/>
    <x v="9"/>
    <x v="7462"/>
    <n v="17616915.040000014"/>
  </r>
  <r>
    <x v="12"/>
    <x v="18"/>
    <n v="80.540000000000006"/>
    <x v="1"/>
    <n v="402.70000000000005"/>
    <x v="3"/>
    <s v="Ryan Randolph"/>
    <x v="34"/>
    <n v="42.755966000000001"/>
    <n v="-107.30249000000001"/>
    <x v="2"/>
    <d v="2024-10-07T00:00:00"/>
    <x v="9"/>
    <x v="9133"/>
    <n v="17616915.040000014"/>
  </r>
  <r>
    <x v="17"/>
    <x v="3"/>
    <n v="173.49"/>
    <x v="0"/>
    <n v="346.98"/>
    <x v="1"/>
    <s v="Dr. Erica Bailey"/>
    <x v="33"/>
    <n v="44.268543000000001"/>
    <n v="-89.616507999999996"/>
    <x v="2"/>
    <d v="2024-10-07T00:00:00"/>
    <x v="9"/>
    <x v="9134"/>
    <n v="17616915.040000014"/>
  </r>
  <r>
    <x v="16"/>
    <x v="23"/>
    <n v="757.02"/>
    <x v="3"/>
    <n v="3028.08"/>
    <x v="0"/>
    <s v="Joshua Wilson"/>
    <x v="45"/>
    <n v="44.299782"/>
    <n v="-99.438828000000001"/>
    <x v="0"/>
    <d v="2024-10-07T00:00:00"/>
    <x v="9"/>
    <x v="9135"/>
    <n v="17616915.040000014"/>
  </r>
  <r>
    <x v="19"/>
    <x v="4"/>
    <n v="263.58999999999997"/>
    <x v="1"/>
    <n v="1317.9499999999998"/>
    <x v="1"/>
    <s v="Linda Torres"/>
    <x v="42"/>
    <n v="39.063946000000001"/>
    <n v="-76.802100999999993"/>
    <x v="1"/>
    <d v="2024-10-07T00:00:00"/>
    <x v="9"/>
    <x v="9136"/>
    <n v="17616915.040000014"/>
  </r>
  <r>
    <x v="19"/>
    <x v="4"/>
    <n v="513.54999999999995"/>
    <x v="2"/>
    <n v="513.54999999999995"/>
    <x v="0"/>
    <s v="Daniel Clark"/>
    <x v="35"/>
    <n v="46.921925000000002"/>
    <n v="-110.454353"/>
    <x v="2"/>
    <d v="2024-10-07T00:00:00"/>
    <x v="9"/>
    <x v="9137"/>
    <n v="17616915.040000014"/>
  </r>
  <r>
    <x v="20"/>
    <x v="12"/>
    <n v="971.55"/>
    <x v="4"/>
    <n v="2914.6499999999996"/>
    <x v="0"/>
    <s v="Joseph Miller"/>
    <x v="30"/>
    <n v="44.572020999999999"/>
    <n v="-122.070938"/>
    <x v="0"/>
    <d v="2024-10-07T00:00:00"/>
    <x v="9"/>
    <x v="9138"/>
    <n v="17616915.040000014"/>
  </r>
  <r>
    <x v="10"/>
    <x v="11"/>
    <n v="237.1"/>
    <x v="0"/>
    <n v="474.2"/>
    <x v="1"/>
    <s v="Brandon Carr"/>
    <x v="6"/>
    <n v="35.565342000000001"/>
    <n v="-96.928916999999998"/>
    <x v="1"/>
    <d v="2024-10-07T00:00:00"/>
    <x v="9"/>
    <x v="9139"/>
    <n v="17616915.040000014"/>
  </r>
  <r>
    <x v="15"/>
    <x v="15"/>
    <n v="55.93"/>
    <x v="3"/>
    <n v="223.72"/>
    <x v="1"/>
    <s v="Richard Dixon"/>
    <x v="2"/>
    <n v="40.590752000000002"/>
    <n v="-77.209755000000001"/>
    <x v="1"/>
    <d v="2024-10-07T00:00:00"/>
    <x v="9"/>
    <x v="9140"/>
    <n v="17616915.040000014"/>
  </r>
  <r>
    <x v="10"/>
    <x v="23"/>
    <n v="1078.4100000000001"/>
    <x v="0"/>
    <n v="2156.8200000000002"/>
    <x v="1"/>
    <s v="Jessica Romero"/>
    <x v="37"/>
    <n v="38.456085000000002"/>
    <n v="-92.288368000000006"/>
    <x v="3"/>
    <d v="2024-10-07T00:00:00"/>
    <x v="9"/>
    <x v="9141"/>
    <n v="17616915.040000014"/>
  </r>
  <r>
    <x v="7"/>
    <x v="10"/>
    <n v="2987.64"/>
    <x v="4"/>
    <n v="8962.92"/>
    <x v="1"/>
    <s v="Gina Romero"/>
    <x v="12"/>
    <n v="34.969704"/>
    <n v="-92.373123000000007"/>
    <x v="2"/>
    <d v="2024-10-07T00:00:00"/>
    <x v="9"/>
    <x v="9142"/>
    <n v="17616915.040000014"/>
  </r>
  <r>
    <x v="5"/>
    <x v="12"/>
    <n v="699.53"/>
    <x v="3"/>
    <n v="2798.12"/>
    <x v="3"/>
    <s v="Kimberly Russo"/>
    <x v="35"/>
    <n v="46.921925000000002"/>
    <n v="-110.454353"/>
    <x v="4"/>
    <d v="2024-10-07T00:00:00"/>
    <x v="9"/>
    <x v="9143"/>
    <n v="17616915.040000014"/>
  </r>
  <r>
    <x v="2"/>
    <x v="17"/>
    <n v="565.69000000000005"/>
    <x v="2"/>
    <n v="565.69000000000005"/>
    <x v="2"/>
    <s v="Dominic Stewart"/>
    <x v="35"/>
    <n v="46.921925000000002"/>
    <n v="-110.454353"/>
    <x v="0"/>
    <d v="2024-10-07T00:00:00"/>
    <x v="9"/>
    <x v="9144"/>
    <n v="17616915.040000014"/>
  </r>
  <r>
    <x v="8"/>
    <x v="13"/>
    <n v="962"/>
    <x v="4"/>
    <n v="2886"/>
    <x v="1"/>
    <s v="Sean Simon"/>
    <x v="9"/>
    <n v="43.326618000000003"/>
    <n v="-84.536095000000003"/>
    <x v="2"/>
    <d v="2024-10-07T00:00:00"/>
    <x v="9"/>
    <x v="9145"/>
    <n v="17616915.040000014"/>
  </r>
  <r>
    <x v="4"/>
    <x v="10"/>
    <n v="1719.73"/>
    <x v="3"/>
    <n v="6878.92"/>
    <x v="3"/>
    <s v="Brian Martinez"/>
    <x v="8"/>
    <n v="27.766279000000001"/>
    <n v="-81.686783000000005"/>
    <x v="3"/>
    <d v="2024-10-07T00:00:00"/>
    <x v="9"/>
    <x v="9146"/>
    <n v="17616915.040000014"/>
  </r>
  <r>
    <x v="22"/>
    <x v="3"/>
    <n v="121.78"/>
    <x v="4"/>
    <n v="365.34000000000003"/>
    <x v="2"/>
    <s v="Rachel Jordan"/>
    <x v="44"/>
    <n v="37.668140000000001"/>
    <n v="-84.670067000000003"/>
    <x v="4"/>
    <d v="2024-10-07T00:00:00"/>
    <x v="9"/>
    <x v="9147"/>
    <n v="17616915.040000014"/>
  </r>
  <r>
    <x v="19"/>
    <x v="5"/>
    <n v="23.48"/>
    <x v="1"/>
    <n v="117.4"/>
    <x v="3"/>
    <s v="Daniel Rios"/>
    <x v="27"/>
    <n v="40.388782999999997"/>
    <n v="-82.764915000000002"/>
    <x v="1"/>
    <d v="2024-10-07T00:00:00"/>
    <x v="9"/>
    <x v="9148"/>
    <n v="17616915.040000014"/>
  </r>
  <r>
    <x v="4"/>
    <x v="14"/>
    <n v="270.58"/>
    <x v="1"/>
    <n v="1352.8999999999999"/>
    <x v="3"/>
    <s v="Jacob Coleman"/>
    <x v="6"/>
    <n v="35.565342000000001"/>
    <n v="-96.928916999999998"/>
    <x v="2"/>
    <d v="2024-10-07T00:00:00"/>
    <x v="9"/>
    <x v="9149"/>
    <n v="17616915.040000014"/>
  </r>
  <r>
    <x v="22"/>
    <x v="16"/>
    <n v="869.06"/>
    <x v="0"/>
    <n v="1738.12"/>
    <x v="0"/>
    <s v="Jasmine Ortiz"/>
    <x v="28"/>
    <n v="32.806671000000001"/>
    <n v="-86.791129999999995"/>
    <x v="0"/>
    <d v="2024-10-07T00:00:00"/>
    <x v="9"/>
    <x v="9150"/>
    <n v="17616915.040000014"/>
  </r>
  <r>
    <x v="23"/>
    <x v="1"/>
    <n v="303.07"/>
    <x v="1"/>
    <n v="1515.35"/>
    <x v="2"/>
    <s v="Chad Shields"/>
    <x v="47"/>
    <n v="42.011538999999999"/>
    <n v="-93.210526000000002"/>
    <x v="1"/>
    <d v="2024-10-07T00:00:00"/>
    <x v="9"/>
    <x v="9151"/>
    <n v="17616915.040000014"/>
  </r>
  <r>
    <x v="22"/>
    <x v="6"/>
    <n v="37.65"/>
    <x v="1"/>
    <n v="188.25"/>
    <x v="3"/>
    <s v="Ruth Page"/>
    <x v="5"/>
    <n v="39.318522999999999"/>
    <n v="-75.507141000000004"/>
    <x v="2"/>
    <d v="2024-10-07T00:00:00"/>
    <x v="9"/>
    <x v="6047"/>
    <n v="17616915.040000014"/>
  </r>
  <r>
    <x v="17"/>
    <x v="10"/>
    <n v="1025.27"/>
    <x v="3"/>
    <n v="4101.08"/>
    <x v="1"/>
    <s v="Jessica Rodriguez"/>
    <x v="11"/>
    <n v="39.059811000000003"/>
    <n v="-105.311104"/>
    <x v="1"/>
    <d v="2024-10-07T00:00:00"/>
    <x v="9"/>
    <x v="9152"/>
    <n v="17616915.040000014"/>
  </r>
  <r>
    <x v="5"/>
    <x v="15"/>
    <n v="177.69"/>
    <x v="3"/>
    <n v="710.76"/>
    <x v="2"/>
    <s v="Sherri Zamora"/>
    <x v="27"/>
    <n v="40.388782999999997"/>
    <n v="-82.764915000000002"/>
    <x v="3"/>
    <d v="2024-10-07T00:00:00"/>
    <x v="9"/>
    <x v="9153"/>
    <n v="17616915.040000014"/>
  </r>
  <r>
    <x v="8"/>
    <x v="2"/>
    <n v="14.77"/>
    <x v="0"/>
    <n v="29.54"/>
    <x v="1"/>
    <s v="Lonnie Nelson Jr."/>
    <x v="47"/>
    <n v="42.011538999999999"/>
    <n v="-93.210526000000002"/>
    <x v="4"/>
    <d v="2024-10-07T00:00:00"/>
    <x v="9"/>
    <x v="9154"/>
    <n v="17616915.040000014"/>
  </r>
  <r>
    <x v="23"/>
    <x v="7"/>
    <n v="45.09"/>
    <x v="3"/>
    <n v="180.36"/>
    <x v="1"/>
    <s v="Andrew Thompson"/>
    <x v="21"/>
    <n v="41.680892999999998"/>
    <n v="-71.511780000000002"/>
    <x v="3"/>
    <d v="2024-10-07T00:00:00"/>
    <x v="9"/>
    <x v="9155"/>
    <n v="17616915.040000014"/>
  </r>
  <r>
    <x v="21"/>
    <x v="9"/>
    <n v="1856.03"/>
    <x v="2"/>
    <n v="1856.03"/>
    <x v="0"/>
    <s v="Micheal Jones"/>
    <x v="11"/>
    <n v="39.059811000000003"/>
    <n v="-105.311104"/>
    <x v="4"/>
    <d v="2024-10-07T00:00:00"/>
    <x v="9"/>
    <x v="9156"/>
    <n v="17616915.040000014"/>
  </r>
  <r>
    <x v="4"/>
    <x v="13"/>
    <n v="1089.44"/>
    <x v="3"/>
    <n v="4357.76"/>
    <x v="3"/>
    <s v="Carly Miller"/>
    <x v="23"/>
    <n v="31.169546"/>
    <n v="-91.867805000000004"/>
    <x v="2"/>
    <d v="2024-10-07T00:00:00"/>
    <x v="9"/>
    <x v="9157"/>
    <n v="17616915.040000014"/>
  </r>
  <r>
    <x v="8"/>
    <x v="0"/>
    <n v="259.89999999999998"/>
    <x v="1"/>
    <n v="1299.5"/>
    <x v="2"/>
    <s v="Stephanie Moore"/>
    <x v="40"/>
    <n v="33.040619"/>
    <n v="-83.643073999999999"/>
    <x v="3"/>
    <d v="2024-10-07T00:00:00"/>
    <x v="9"/>
    <x v="9158"/>
    <n v="17616915.040000014"/>
  </r>
  <r>
    <x v="10"/>
    <x v="0"/>
    <n v="230.72"/>
    <x v="3"/>
    <n v="922.88"/>
    <x v="2"/>
    <s v="Carol Jackson"/>
    <x v="25"/>
    <n v="34.840515000000003"/>
    <n v="-106.248482"/>
    <x v="2"/>
    <d v="2024-10-08T00:00:00"/>
    <x v="9"/>
    <x v="9159"/>
    <n v="17616915.040000014"/>
  </r>
  <r>
    <x v="8"/>
    <x v="19"/>
    <n v="1119.6300000000001"/>
    <x v="0"/>
    <n v="2239.2600000000002"/>
    <x v="0"/>
    <s v="Phillip Robinson"/>
    <x v="8"/>
    <n v="27.766279000000001"/>
    <n v="-81.686783000000005"/>
    <x v="2"/>
    <d v="2024-10-08T00:00:00"/>
    <x v="9"/>
    <x v="9160"/>
    <n v="17616915.040000014"/>
  </r>
  <r>
    <x v="10"/>
    <x v="13"/>
    <n v="1429.59"/>
    <x v="1"/>
    <n v="7147.95"/>
    <x v="2"/>
    <s v="Michelle Ramos"/>
    <x v="46"/>
    <n v="41.125369999999997"/>
    <n v="-98.268082000000007"/>
    <x v="4"/>
    <d v="2024-10-08T00:00:00"/>
    <x v="9"/>
    <x v="9161"/>
    <n v="17616915.040000014"/>
  </r>
  <r>
    <x v="21"/>
    <x v="11"/>
    <n v="223.94"/>
    <x v="0"/>
    <n v="447.88"/>
    <x v="2"/>
    <s v="Bonnie Patterson"/>
    <x v="8"/>
    <n v="27.766279000000001"/>
    <n v="-81.686783000000005"/>
    <x v="4"/>
    <d v="2024-10-08T00:00:00"/>
    <x v="9"/>
    <x v="9162"/>
    <n v="17616915.040000014"/>
  </r>
  <r>
    <x v="6"/>
    <x v="14"/>
    <n v="258.99"/>
    <x v="1"/>
    <n v="1294.95"/>
    <x v="0"/>
    <s v="Natalie Rodriguez"/>
    <x v="31"/>
    <n v="33.856892000000002"/>
    <n v="-80.945007000000004"/>
    <x v="1"/>
    <d v="2024-10-08T00:00:00"/>
    <x v="9"/>
    <x v="9163"/>
    <n v="17616915.040000014"/>
  </r>
  <r>
    <x v="4"/>
    <x v="11"/>
    <n v="181.01"/>
    <x v="0"/>
    <n v="362.02"/>
    <x v="3"/>
    <s v="Rebecca Hernandez"/>
    <x v="27"/>
    <n v="40.388782999999997"/>
    <n v="-82.764915000000002"/>
    <x v="0"/>
    <d v="2024-10-08T00:00:00"/>
    <x v="9"/>
    <x v="9164"/>
    <n v="17616915.040000014"/>
  </r>
  <r>
    <x v="4"/>
    <x v="21"/>
    <n v="408.37"/>
    <x v="1"/>
    <n v="2041.85"/>
    <x v="0"/>
    <s v="Elizabeth Gross"/>
    <x v="28"/>
    <n v="32.806671000000001"/>
    <n v="-86.791129999999995"/>
    <x v="3"/>
    <d v="2024-10-08T00:00:00"/>
    <x v="9"/>
    <x v="9165"/>
    <n v="17616915.040000014"/>
  </r>
  <r>
    <x v="12"/>
    <x v="20"/>
    <n v="294.7"/>
    <x v="2"/>
    <n v="294.7"/>
    <x v="3"/>
    <s v="Brandon Spears"/>
    <x v="27"/>
    <n v="40.388782999999997"/>
    <n v="-82.764915000000002"/>
    <x v="1"/>
    <d v="2024-10-08T00:00:00"/>
    <x v="9"/>
    <x v="9166"/>
    <n v="17616915.040000014"/>
  </r>
  <r>
    <x v="16"/>
    <x v="9"/>
    <n v="1254.06"/>
    <x v="0"/>
    <n v="2508.12"/>
    <x v="1"/>
    <s v="Cassidy Maldonado"/>
    <x v="4"/>
    <n v="32.741646000000003"/>
    <n v="-89.678696000000002"/>
    <x v="1"/>
    <d v="2024-10-08T00:00:00"/>
    <x v="9"/>
    <x v="9167"/>
    <n v="17616915.040000014"/>
  </r>
  <r>
    <x v="9"/>
    <x v="4"/>
    <n v="397.45"/>
    <x v="0"/>
    <n v="794.9"/>
    <x v="3"/>
    <s v="Lisa Gillespie"/>
    <x v="4"/>
    <n v="32.741646000000003"/>
    <n v="-89.678696000000002"/>
    <x v="4"/>
    <d v="2024-10-08T00:00:00"/>
    <x v="9"/>
    <x v="9168"/>
    <n v="17616915.040000014"/>
  </r>
  <r>
    <x v="18"/>
    <x v="6"/>
    <n v="14.35"/>
    <x v="4"/>
    <n v="43.05"/>
    <x v="3"/>
    <s v="Jennifer Gallagher"/>
    <x v="35"/>
    <n v="46.921925000000002"/>
    <n v="-110.454353"/>
    <x v="4"/>
    <d v="2024-10-08T00:00:00"/>
    <x v="9"/>
    <x v="9169"/>
    <n v="17616915.040000014"/>
  </r>
  <r>
    <x v="2"/>
    <x v="10"/>
    <n v="1603.97"/>
    <x v="1"/>
    <n v="8019.85"/>
    <x v="0"/>
    <s v="Shannon Aguirre"/>
    <x v="23"/>
    <n v="31.169546"/>
    <n v="-91.867805000000004"/>
    <x v="4"/>
    <d v="2024-10-08T00:00:00"/>
    <x v="9"/>
    <x v="9170"/>
    <n v="17616915.040000014"/>
  </r>
  <r>
    <x v="4"/>
    <x v="3"/>
    <n v="287.12"/>
    <x v="2"/>
    <n v="287.12"/>
    <x v="2"/>
    <s v="Ashley Navarro"/>
    <x v="32"/>
    <n v="44.240459000000001"/>
    <n v="-114.47882799999999"/>
    <x v="4"/>
    <d v="2024-10-08T00:00:00"/>
    <x v="9"/>
    <x v="4241"/>
    <n v="17616915.040000014"/>
  </r>
  <r>
    <x v="10"/>
    <x v="5"/>
    <n v="73.510000000000005"/>
    <x v="1"/>
    <n v="367.55"/>
    <x v="3"/>
    <s v="Christopher Miller"/>
    <x v="1"/>
    <n v="40.349457000000001"/>
    <n v="-88.986136999999999"/>
    <x v="2"/>
    <d v="2024-10-08T00:00:00"/>
    <x v="9"/>
    <x v="9171"/>
    <n v="17616915.040000014"/>
  </r>
  <r>
    <x v="10"/>
    <x v="5"/>
    <n v="73.739999999999995"/>
    <x v="2"/>
    <n v="73.739999999999995"/>
    <x v="0"/>
    <s v="Tyler Long"/>
    <x v="49"/>
    <n v="42.165725999999999"/>
    <n v="-74.948051000000007"/>
    <x v="4"/>
    <d v="2024-10-08T00:00:00"/>
    <x v="9"/>
    <x v="3772"/>
    <n v="17616915.040000014"/>
  </r>
  <r>
    <x v="6"/>
    <x v="16"/>
    <n v="2406.9499999999998"/>
    <x v="4"/>
    <n v="7220.8499999999995"/>
    <x v="0"/>
    <s v="Jennifer Ingram"/>
    <x v="20"/>
    <n v="45.694454"/>
    <n v="-93.900192000000004"/>
    <x v="3"/>
    <d v="2024-10-08T00:00:00"/>
    <x v="9"/>
    <x v="9172"/>
    <n v="17616915.040000014"/>
  </r>
  <r>
    <x v="11"/>
    <x v="21"/>
    <n v="389.5"/>
    <x v="4"/>
    <n v="1168.5"/>
    <x v="3"/>
    <s v="Beth Fitzgerald"/>
    <x v="18"/>
    <n v="31.054487000000002"/>
    <n v="-97.563461000000004"/>
    <x v="2"/>
    <d v="2024-10-08T00:00:00"/>
    <x v="9"/>
    <x v="9173"/>
    <n v="17616915.040000014"/>
  </r>
  <r>
    <x v="21"/>
    <x v="15"/>
    <n v="195.21"/>
    <x v="3"/>
    <n v="780.84"/>
    <x v="1"/>
    <s v="Kathryn Flynn"/>
    <x v="43"/>
    <n v="47.528911999999998"/>
    <n v="-99.784012000000004"/>
    <x v="1"/>
    <d v="2024-10-08T00:00:00"/>
    <x v="9"/>
    <x v="9174"/>
    <n v="17616915.040000014"/>
  </r>
  <r>
    <x v="9"/>
    <x v="13"/>
    <n v="1603.67"/>
    <x v="1"/>
    <n v="8018.35"/>
    <x v="2"/>
    <s v="Steven Clark"/>
    <x v="26"/>
    <n v="37.769337"/>
    <n v="-78.169967999999997"/>
    <x v="3"/>
    <d v="2024-10-08T00:00:00"/>
    <x v="9"/>
    <x v="9175"/>
    <n v="17616915.040000014"/>
  </r>
  <r>
    <x v="3"/>
    <x v="3"/>
    <n v="392.34"/>
    <x v="4"/>
    <n v="1177.02"/>
    <x v="1"/>
    <s v="Benjamin Anthony"/>
    <x v="17"/>
    <n v="61.370716000000002"/>
    <n v="-152.40441899999999"/>
    <x v="4"/>
    <d v="2024-10-08T00:00:00"/>
    <x v="9"/>
    <x v="9176"/>
    <n v="17616915.040000014"/>
  </r>
  <r>
    <x v="18"/>
    <x v="10"/>
    <n v="2474.31"/>
    <x v="4"/>
    <n v="7422.93"/>
    <x v="1"/>
    <s v="Latoya Dorsey"/>
    <x v="4"/>
    <n v="32.741646000000003"/>
    <n v="-89.678696000000002"/>
    <x v="2"/>
    <d v="2024-10-08T00:00:00"/>
    <x v="9"/>
    <x v="9177"/>
    <n v="17616915.040000014"/>
  </r>
  <r>
    <x v="16"/>
    <x v="17"/>
    <n v="696.47"/>
    <x v="2"/>
    <n v="696.47"/>
    <x v="1"/>
    <s v="Jason Barnes"/>
    <x v="31"/>
    <n v="33.856892000000002"/>
    <n v="-80.945007000000004"/>
    <x v="4"/>
    <d v="2024-10-08T00:00:00"/>
    <x v="9"/>
    <x v="9178"/>
    <n v="17616915.040000014"/>
  </r>
  <r>
    <x v="6"/>
    <x v="16"/>
    <n v="1931.74"/>
    <x v="4"/>
    <n v="5795.22"/>
    <x v="0"/>
    <s v="Craig Anderson"/>
    <x v="48"/>
    <n v="44.693947000000001"/>
    <n v="-69.381927000000005"/>
    <x v="2"/>
    <d v="2024-10-08T00:00:00"/>
    <x v="9"/>
    <x v="9179"/>
    <n v="17616915.040000014"/>
  </r>
  <r>
    <x v="15"/>
    <x v="18"/>
    <n v="143.49"/>
    <x v="0"/>
    <n v="286.98"/>
    <x v="3"/>
    <s v="Linda Reyes"/>
    <x v="23"/>
    <n v="31.169546"/>
    <n v="-91.867805000000004"/>
    <x v="0"/>
    <d v="2024-10-08T00:00:00"/>
    <x v="9"/>
    <x v="9180"/>
    <n v="17616915.040000014"/>
  </r>
  <r>
    <x v="20"/>
    <x v="19"/>
    <n v="1887.23"/>
    <x v="3"/>
    <n v="7548.92"/>
    <x v="1"/>
    <s v="Patrick Kelley"/>
    <x v="38"/>
    <n v="47.400902000000002"/>
    <n v="-121.490494"/>
    <x v="1"/>
    <d v="2024-10-08T00:00:00"/>
    <x v="9"/>
    <x v="9181"/>
    <n v="17616915.040000014"/>
  </r>
  <r>
    <x v="1"/>
    <x v="21"/>
    <n v="167.01"/>
    <x v="4"/>
    <n v="501.03"/>
    <x v="2"/>
    <s v="Oscar Berg"/>
    <x v="8"/>
    <n v="27.766279000000001"/>
    <n v="-81.686783000000005"/>
    <x v="4"/>
    <d v="2024-10-08T00:00:00"/>
    <x v="9"/>
    <x v="9182"/>
    <n v="17616915.040000014"/>
  </r>
  <r>
    <x v="21"/>
    <x v="0"/>
    <n v="476.75"/>
    <x v="3"/>
    <n v="1907"/>
    <x v="2"/>
    <s v="Jaime Espinoza"/>
    <x v="14"/>
    <n v="40.298904"/>
    <n v="-74.521011000000001"/>
    <x v="4"/>
    <d v="2024-10-08T00:00:00"/>
    <x v="9"/>
    <x v="9183"/>
    <n v="17616915.040000014"/>
  </r>
  <r>
    <x v="21"/>
    <x v="19"/>
    <n v="1599.95"/>
    <x v="3"/>
    <n v="6399.8"/>
    <x v="1"/>
    <s v="Jonathan Holloway"/>
    <x v="26"/>
    <n v="37.769337"/>
    <n v="-78.169967999999997"/>
    <x v="3"/>
    <d v="2024-10-08T00:00:00"/>
    <x v="9"/>
    <x v="9184"/>
    <n v="17616915.040000014"/>
  </r>
  <r>
    <x v="13"/>
    <x v="11"/>
    <n v="107.32"/>
    <x v="0"/>
    <n v="214.64"/>
    <x v="3"/>
    <s v="Kayla Kim"/>
    <x v="32"/>
    <n v="44.240459000000001"/>
    <n v="-114.47882799999999"/>
    <x v="1"/>
    <d v="2024-10-09T00:00:00"/>
    <x v="9"/>
    <x v="9185"/>
    <n v="17616915.040000014"/>
  </r>
  <r>
    <x v="14"/>
    <x v="8"/>
    <n v="943.47"/>
    <x v="4"/>
    <n v="2830.41"/>
    <x v="1"/>
    <s v="Jason Meadows"/>
    <x v="46"/>
    <n v="41.125369999999997"/>
    <n v="-98.268082000000007"/>
    <x v="4"/>
    <d v="2024-10-09T00:00:00"/>
    <x v="9"/>
    <x v="9186"/>
    <n v="17616915.040000014"/>
  </r>
  <r>
    <x v="13"/>
    <x v="11"/>
    <n v="96.17"/>
    <x v="2"/>
    <n v="96.17"/>
    <x v="1"/>
    <s v="Maureen Ferrell"/>
    <x v="6"/>
    <n v="35.565342000000001"/>
    <n v="-96.928916999999998"/>
    <x v="4"/>
    <d v="2024-10-09T00:00:00"/>
    <x v="9"/>
    <x v="9187"/>
    <n v="17616915.040000014"/>
  </r>
  <r>
    <x v="3"/>
    <x v="8"/>
    <n v="473"/>
    <x v="0"/>
    <n v="946"/>
    <x v="1"/>
    <s v="Courtney Morales"/>
    <x v="13"/>
    <n v="40.150032000000003"/>
    <n v="-111.86243399999999"/>
    <x v="3"/>
    <d v="2024-10-09T00:00:00"/>
    <x v="9"/>
    <x v="9188"/>
    <n v="17616915.040000014"/>
  </r>
  <r>
    <x v="7"/>
    <x v="15"/>
    <n v="162.33000000000001"/>
    <x v="2"/>
    <n v="162.33000000000001"/>
    <x v="3"/>
    <s v="James Long"/>
    <x v="22"/>
    <n v="43.452491999999999"/>
    <n v="-71.563896"/>
    <x v="3"/>
    <d v="2024-10-09T00:00:00"/>
    <x v="9"/>
    <x v="9189"/>
    <n v="17616915.040000014"/>
  </r>
  <r>
    <x v="21"/>
    <x v="14"/>
    <n v="403.61"/>
    <x v="0"/>
    <n v="807.22"/>
    <x v="1"/>
    <s v="Brittany Bryant"/>
    <x v="2"/>
    <n v="40.590752000000002"/>
    <n v="-77.209755000000001"/>
    <x v="2"/>
    <d v="2024-10-09T00:00:00"/>
    <x v="9"/>
    <x v="9190"/>
    <n v="17616915.040000014"/>
  </r>
  <r>
    <x v="3"/>
    <x v="20"/>
    <n v="224.87"/>
    <x v="4"/>
    <n v="674.61"/>
    <x v="2"/>
    <s v="Antonio Nelson"/>
    <x v="5"/>
    <n v="39.318522999999999"/>
    <n v="-75.507141000000004"/>
    <x v="3"/>
    <d v="2024-10-09T00:00:00"/>
    <x v="9"/>
    <x v="9191"/>
    <n v="17616915.040000014"/>
  </r>
  <r>
    <x v="13"/>
    <x v="8"/>
    <n v="735.18"/>
    <x v="3"/>
    <n v="2940.72"/>
    <x v="1"/>
    <s v="Troy Williams"/>
    <x v="45"/>
    <n v="44.299782"/>
    <n v="-99.438828000000001"/>
    <x v="4"/>
    <d v="2024-10-09T00:00:00"/>
    <x v="9"/>
    <x v="9192"/>
    <n v="17616915.040000014"/>
  </r>
  <r>
    <x v="5"/>
    <x v="6"/>
    <n v="26.44"/>
    <x v="2"/>
    <n v="26.44"/>
    <x v="3"/>
    <s v="George James"/>
    <x v="16"/>
    <n v="35.747844999999998"/>
    <n v="-86.692345000000003"/>
    <x v="1"/>
    <d v="2024-10-09T00:00:00"/>
    <x v="9"/>
    <x v="9193"/>
    <n v="17616915.040000014"/>
  </r>
  <r>
    <x v="2"/>
    <x v="10"/>
    <n v="1175.22"/>
    <x v="0"/>
    <n v="2350.44"/>
    <x v="2"/>
    <s v="Brian Robinson"/>
    <x v="2"/>
    <n v="40.590752000000002"/>
    <n v="-77.209755000000001"/>
    <x v="1"/>
    <d v="2024-10-09T00:00:00"/>
    <x v="9"/>
    <x v="9194"/>
    <n v="17616915.040000014"/>
  </r>
  <r>
    <x v="2"/>
    <x v="18"/>
    <n v="76.92"/>
    <x v="2"/>
    <n v="76.92"/>
    <x v="0"/>
    <s v="Lee Villanueva"/>
    <x v="47"/>
    <n v="42.011538999999999"/>
    <n v="-93.210526000000002"/>
    <x v="4"/>
    <d v="2024-10-09T00:00:00"/>
    <x v="9"/>
    <x v="1133"/>
    <n v="17616915.040000014"/>
  </r>
  <r>
    <x v="3"/>
    <x v="16"/>
    <n v="578.21"/>
    <x v="0"/>
    <n v="1156.42"/>
    <x v="3"/>
    <s v="Jenna Reese MD"/>
    <x v="33"/>
    <n v="44.268543000000001"/>
    <n v="-89.616507999999996"/>
    <x v="2"/>
    <d v="2024-10-09T00:00:00"/>
    <x v="9"/>
    <x v="9195"/>
    <n v="17616915.040000014"/>
  </r>
  <r>
    <x v="1"/>
    <x v="11"/>
    <n v="267.94"/>
    <x v="2"/>
    <n v="267.94"/>
    <x v="1"/>
    <s v="Sara Solis"/>
    <x v="19"/>
    <n v="44.045876"/>
    <n v="-72.710685999999995"/>
    <x v="1"/>
    <d v="2024-10-09T00:00:00"/>
    <x v="9"/>
    <x v="9196"/>
    <n v="17616915.040000014"/>
  </r>
  <r>
    <x v="6"/>
    <x v="6"/>
    <n v="44.62"/>
    <x v="0"/>
    <n v="89.24"/>
    <x v="2"/>
    <s v="Kevin Johnson"/>
    <x v="44"/>
    <n v="37.668140000000001"/>
    <n v="-84.670067000000003"/>
    <x v="3"/>
    <d v="2024-10-09T00:00:00"/>
    <x v="9"/>
    <x v="9197"/>
    <n v="17616915.040000014"/>
  </r>
  <r>
    <x v="1"/>
    <x v="2"/>
    <n v="28.56"/>
    <x v="0"/>
    <n v="57.12"/>
    <x v="0"/>
    <s v="Tyler Evans"/>
    <x v="49"/>
    <n v="42.165725999999999"/>
    <n v="-74.948051000000007"/>
    <x v="0"/>
    <d v="2024-10-09T00:00:00"/>
    <x v="9"/>
    <x v="6013"/>
    <n v="17616915.040000014"/>
  </r>
  <r>
    <x v="16"/>
    <x v="22"/>
    <n v="181.78"/>
    <x v="3"/>
    <n v="727.12"/>
    <x v="2"/>
    <s v="Tyler Bradley"/>
    <x v="32"/>
    <n v="44.240459000000001"/>
    <n v="-114.47882799999999"/>
    <x v="3"/>
    <d v="2024-10-09T00:00:00"/>
    <x v="9"/>
    <x v="9198"/>
    <n v="17616915.040000014"/>
  </r>
  <r>
    <x v="5"/>
    <x v="22"/>
    <n v="191.94"/>
    <x v="0"/>
    <n v="383.88"/>
    <x v="3"/>
    <s v="Katelyn Lewis"/>
    <x v="48"/>
    <n v="44.693947000000001"/>
    <n v="-69.381927000000005"/>
    <x v="0"/>
    <d v="2024-10-09T00:00:00"/>
    <x v="9"/>
    <x v="9199"/>
    <n v="17616915.040000014"/>
  </r>
  <r>
    <x v="2"/>
    <x v="20"/>
    <n v="166.93"/>
    <x v="3"/>
    <n v="667.72"/>
    <x v="1"/>
    <s v="Mary Taylor"/>
    <x v="4"/>
    <n v="32.741646000000003"/>
    <n v="-89.678696000000002"/>
    <x v="4"/>
    <d v="2024-10-09T00:00:00"/>
    <x v="9"/>
    <x v="9200"/>
    <n v="17616915.040000014"/>
  </r>
  <r>
    <x v="18"/>
    <x v="17"/>
    <n v="490.58"/>
    <x v="4"/>
    <n v="1471.74"/>
    <x v="2"/>
    <s v="Jennifer Delgado"/>
    <x v="17"/>
    <n v="61.370716000000002"/>
    <n v="-152.40441899999999"/>
    <x v="0"/>
    <d v="2024-10-09T00:00:00"/>
    <x v="9"/>
    <x v="9201"/>
    <n v="17616915.040000014"/>
  </r>
  <r>
    <x v="5"/>
    <x v="0"/>
    <n v="270.92"/>
    <x v="0"/>
    <n v="541.84"/>
    <x v="3"/>
    <s v="Charles Turner"/>
    <x v="42"/>
    <n v="39.063946000000001"/>
    <n v="-76.802100999999993"/>
    <x v="0"/>
    <d v="2024-10-09T00:00:00"/>
    <x v="9"/>
    <x v="9202"/>
    <n v="17616915.040000014"/>
  </r>
  <r>
    <x v="0"/>
    <x v="10"/>
    <n v="2590.29"/>
    <x v="2"/>
    <n v="2590.29"/>
    <x v="0"/>
    <s v="Morgan Randolph"/>
    <x v="19"/>
    <n v="44.045876"/>
    <n v="-72.710685999999995"/>
    <x v="1"/>
    <d v="2024-10-09T00:00:00"/>
    <x v="9"/>
    <x v="9203"/>
    <n v="17616915.040000014"/>
  </r>
  <r>
    <x v="23"/>
    <x v="12"/>
    <n v="813.45"/>
    <x v="3"/>
    <n v="3253.8"/>
    <x v="1"/>
    <s v="Nathan Nichols"/>
    <x v="49"/>
    <n v="42.165725999999999"/>
    <n v="-74.948051000000007"/>
    <x v="4"/>
    <d v="2024-10-09T00:00:00"/>
    <x v="9"/>
    <x v="9204"/>
    <n v="17616915.040000014"/>
  </r>
  <r>
    <x v="16"/>
    <x v="7"/>
    <n v="64.77"/>
    <x v="2"/>
    <n v="64.77"/>
    <x v="3"/>
    <s v="Tiffany Perry"/>
    <x v="41"/>
    <n v="38.313515000000002"/>
    <n v="-117.055374"/>
    <x v="0"/>
    <d v="2024-10-09T00:00:00"/>
    <x v="9"/>
    <x v="9205"/>
    <n v="17616915.040000014"/>
  </r>
  <r>
    <x v="14"/>
    <x v="16"/>
    <n v="2996.86"/>
    <x v="0"/>
    <n v="5993.72"/>
    <x v="2"/>
    <s v="Jerome Guerrero"/>
    <x v="8"/>
    <n v="27.766279000000001"/>
    <n v="-81.686783000000005"/>
    <x v="2"/>
    <d v="2024-10-09T00:00:00"/>
    <x v="9"/>
    <x v="9206"/>
    <n v="17616915.040000014"/>
  </r>
  <r>
    <x v="0"/>
    <x v="21"/>
    <n v="208.48"/>
    <x v="0"/>
    <n v="416.96"/>
    <x v="1"/>
    <s v="Chad Cantrell DDS"/>
    <x v="42"/>
    <n v="39.063946000000001"/>
    <n v="-76.802100999999993"/>
    <x v="4"/>
    <d v="2024-10-09T00:00:00"/>
    <x v="9"/>
    <x v="9207"/>
    <n v="17616915.040000014"/>
  </r>
  <r>
    <x v="1"/>
    <x v="11"/>
    <n v="58.29"/>
    <x v="0"/>
    <n v="116.58"/>
    <x v="2"/>
    <s v="Dawn Patterson"/>
    <x v="22"/>
    <n v="43.452491999999999"/>
    <n v="-71.563896"/>
    <x v="4"/>
    <d v="2024-10-09T00:00:00"/>
    <x v="9"/>
    <x v="9208"/>
    <n v="17616915.040000014"/>
  </r>
  <r>
    <x v="4"/>
    <x v="0"/>
    <n v="403.64"/>
    <x v="0"/>
    <n v="807.28"/>
    <x v="0"/>
    <s v="Richard Hunter"/>
    <x v="21"/>
    <n v="41.680892999999998"/>
    <n v="-71.511780000000002"/>
    <x v="3"/>
    <d v="2024-10-09T00:00:00"/>
    <x v="9"/>
    <x v="9209"/>
    <n v="17616915.040000014"/>
  </r>
  <r>
    <x v="5"/>
    <x v="17"/>
    <n v="412"/>
    <x v="2"/>
    <n v="412"/>
    <x v="3"/>
    <s v="Dr. Carlos Beard DDS"/>
    <x v="44"/>
    <n v="37.668140000000001"/>
    <n v="-84.670067000000003"/>
    <x v="3"/>
    <d v="2024-10-09T00:00:00"/>
    <x v="9"/>
    <x v="9210"/>
    <n v="17616915.040000014"/>
  </r>
  <r>
    <x v="2"/>
    <x v="8"/>
    <n v="657.34"/>
    <x v="3"/>
    <n v="2629.36"/>
    <x v="0"/>
    <s v="Michael Rodriguez"/>
    <x v="25"/>
    <n v="34.840515000000003"/>
    <n v="-106.248482"/>
    <x v="1"/>
    <d v="2024-10-09T00:00:00"/>
    <x v="9"/>
    <x v="9211"/>
    <n v="17616915.040000014"/>
  </r>
  <r>
    <x v="11"/>
    <x v="22"/>
    <n v="450.89"/>
    <x v="4"/>
    <n v="1352.67"/>
    <x v="0"/>
    <s v="Heather Carroll"/>
    <x v="39"/>
    <n v="36.116202999999999"/>
    <n v="-119.68156399999999"/>
    <x v="4"/>
    <d v="2024-10-09T00:00:00"/>
    <x v="9"/>
    <x v="9212"/>
    <n v="17616915.040000014"/>
  </r>
  <r>
    <x v="15"/>
    <x v="19"/>
    <n v="1826.69"/>
    <x v="4"/>
    <n v="5480.07"/>
    <x v="1"/>
    <s v="Michelle Young"/>
    <x v="39"/>
    <n v="36.116202999999999"/>
    <n v="-119.68156399999999"/>
    <x v="4"/>
    <d v="2024-10-09T00:00:00"/>
    <x v="9"/>
    <x v="9213"/>
    <n v="17616915.040000014"/>
  </r>
  <r>
    <x v="17"/>
    <x v="20"/>
    <n v="264.18"/>
    <x v="2"/>
    <n v="264.18"/>
    <x v="3"/>
    <s v="Kelsey Li"/>
    <x v="16"/>
    <n v="35.747844999999998"/>
    <n v="-86.692345000000003"/>
    <x v="2"/>
    <d v="2024-10-09T00:00:00"/>
    <x v="9"/>
    <x v="9214"/>
    <n v="17616915.040000014"/>
  </r>
  <r>
    <x v="15"/>
    <x v="0"/>
    <n v="284.49"/>
    <x v="1"/>
    <n v="1422.45"/>
    <x v="3"/>
    <s v="Leonard Miller"/>
    <x v="13"/>
    <n v="40.150032000000003"/>
    <n v="-111.86243399999999"/>
    <x v="2"/>
    <d v="2024-10-09T00:00:00"/>
    <x v="9"/>
    <x v="9215"/>
    <n v="17616915.040000014"/>
  </r>
  <r>
    <x v="17"/>
    <x v="6"/>
    <n v="18.010000000000002"/>
    <x v="1"/>
    <n v="90.050000000000011"/>
    <x v="2"/>
    <s v="Melissa Johnson"/>
    <x v="30"/>
    <n v="44.572020999999999"/>
    <n v="-122.070938"/>
    <x v="3"/>
    <d v="2024-10-09T00:00:00"/>
    <x v="9"/>
    <x v="9216"/>
    <n v="17616915.040000014"/>
  </r>
  <r>
    <x v="3"/>
    <x v="23"/>
    <n v="802.85"/>
    <x v="3"/>
    <n v="3211.4"/>
    <x v="0"/>
    <s v="Claudia Brooks"/>
    <x v="21"/>
    <n v="41.680892999999998"/>
    <n v="-71.511780000000002"/>
    <x v="1"/>
    <d v="2024-10-09T00:00:00"/>
    <x v="9"/>
    <x v="9217"/>
    <n v="17616915.040000014"/>
  </r>
  <r>
    <x v="23"/>
    <x v="9"/>
    <n v="841.27"/>
    <x v="1"/>
    <n v="4206.3500000000004"/>
    <x v="1"/>
    <s v="Courtney Cherry"/>
    <x v="31"/>
    <n v="33.856892000000002"/>
    <n v="-80.945007000000004"/>
    <x v="1"/>
    <d v="2024-10-10T00:00:00"/>
    <x v="9"/>
    <x v="9218"/>
    <n v="17616915.040000014"/>
  </r>
  <r>
    <x v="14"/>
    <x v="23"/>
    <n v="877.61"/>
    <x v="2"/>
    <n v="877.61"/>
    <x v="1"/>
    <s v="Jane Johnson"/>
    <x v="30"/>
    <n v="44.572020999999999"/>
    <n v="-122.070938"/>
    <x v="1"/>
    <d v="2024-10-10T00:00:00"/>
    <x v="9"/>
    <x v="9219"/>
    <n v="17616915.040000014"/>
  </r>
  <r>
    <x v="16"/>
    <x v="15"/>
    <n v="167.92"/>
    <x v="3"/>
    <n v="671.68"/>
    <x v="1"/>
    <s v="Dominique Gomez"/>
    <x v="9"/>
    <n v="43.326618000000003"/>
    <n v="-84.536095000000003"/>
    <x v="0"/>
    <d v="2024-10-10T00:00:00"/>
    <x v="9"/>
    <x v="9220"/>
    <n v="17616915.040000014"/>
  </r>
  <r>
    <x v="15"/>
    <x v="11"/>
    <n v="82.62"/>
    <x v="0"/>
    <n v="165.24"/>
    <x v="3"/>
    <s v="Richard Hicks"/>
    <x v="8"/>
    <n v="27.766279000000001"/>
    <n v="-81.686783000000005"/>
    <x v="1"/>
    <d v="2024-10-10T00:00:00"/>
    <x v="9"/>
    <x v="9221"/>
    <n v="17616915.040000014"/>
  </r>
  <r>
    <x v="15"/>
    <x v="19"/>
    <n v="1142.94"/>
    <x v="2"/>
    <n v="1142.94"/>
    <x v="0"/>
    <s v="Jerry Joyce"/>
    <x v="6"/>
    <n v="35.565342000000001"/>
    <n v="-96.928916999999998"/>
    <x v="4"/>
    <d v="2024-10-10T00:00:00"/>
    <x v="9"/>
    <x v="9222"/>
    <n v="17616915.040000014"/>
  </r>
  <r>
    <x v="12"/>
    <x v="17"/>
    <n v="520.88"/>
    <x v="3"/>
    <n v="2083.52"/>
    <x v="1"/>
    <s v="Sydney Williams"/>
    <x v="34"/>
    <n v="42.755966000000001"/>
    <n v="-107.30249000000001"/>
    <x v="0"/>
    <d v="2024-10-10T00:00:00"/>
    <x v="9"/>
    <x v="9223"/>
    <n v="17616915.040000014"/>
  </r>
  <r>
    <x v="22"/>
    <x v="12"/>
    <n v="873.02"/>
    <x v="3"/>
    <n v="3492.08"/>
    <x v="2"/>
    <s v="Sarah Smith"/>
    <x v="35"/>
    <n v="46.921925000000002"/>
    <n v="-110.454353"/>
    <x v="4"/>
    <d v="2024-10-10T00:00:00"/>
    <x v="9"/>
    <x v="9224"/>
    <n v="17616915.040000014"/>
  </r>
  <r>
    <x v="3"/>
    <x v="15"/>
    <n v="164.93"/>
    <x v="1"/>
    <n v="824.65000000000009"/>
    <x v="0"/>
    <s v="Rhonda Gray"/>
    <x v="16"/>
    <n v="35.747844999999998"/>
    <n v="-86.692345000000003"/>
    <x v="1"/>
    <d v="2024-10-10T00:00:00"/>
    <x v="9"/>
    <x v="9225"/>
    <n v="17616915.040000014"/>
  </r>
  <r>
    <x v="19"/>
    <x v="2"/>
    <n v="24.69"/>
    <x v="2"/>
    <n v="24.69"/>
    <x v="0"/>
    <s v="Meghan Berg"/>
    <x v="3"/>
    <n v="41.597782000000002"/>
    <n v="-72.755370999999997"/>
    <x v="1"/>
    <d v="2024-10-10T00:00:00"/>
    <x v="9"/>
    <x v="9226"/>
    <n v="17616915.040000014"/>
  </r>
  <r>
    <x v="18"/>
    <x v="5"/>
    <n v="23.92"/>
    <x v="0"/>
    <n v="47.84"/>
    <x v="2"/>
    <s v="Sarah Davis"/>
    <x v="44"/>
    <n v="37.668140000000001"/>
    <n v="-84.670067000000003"/>
    <x v="1"/>
    <d v="2024-10-10T00:00:00"/>
    <x v="9"/>
    <x v="9227"/>
    <n v="17616915.040000014"/>
  </r>
  <r>
    <x v="5"/>
    <x v="21"/>
    <n v="231.78"/>
    <x v="0"/>
    <n v="463.56"/>
    <x v="0"/>
    <s v="Tiffany Melendez"/>
    <x v="37"/>
    <n v="38.456085000000002"/>
    <n v="-92.288368000000006"/>
    <x v="0"/>
    <d v="2024-10-10T00:00:00"/>
    <x v="9"/>
    <x v="9228"/>
    <n v="17616915.040000014"/>
  </r>
  <r>
    <x v="12"/>
    <x v="1"/>
    <n v="229.45"/>
    <x v="3"/>
    <n v="917.8"/>
    <x v="0"/>
    <s v="Michele Zhang"/>
    <x v="6"/>
    <n v="35.565342000000001"/>
    <n v="-96.928916999999998"/>
    <x v="3"/>
    <d v="2024-10-10T00:00:00"/>
    <x v="9"/>
    <x v="9229"/>
    <n v="17616915.040000014"/>
  </r>
  <r>
    <x v="15"/>
    <x v="3"/>
    <n v="270.91000000000003"/>
    <x v="0"/>
    <n v="541.82000000000005"/>
    <x v="2"/>
    <s v="Tammy Brown"/>
    <x v="23"/>
    <n v="31.169546"/>
    <n v="-91.867805000000004"/>
    <x v="0"/>
    <d v="2024-10-10T00:00:00"/>
    <x v="9"/>
    <x v="9230"/>
    <n v="17616915.040000014"/>
  </r>
  <r>
    <x v="15"/>
    <x v="22"/>
    <n v="491.92"/>
    <x v="3"/>
    <n v="1967.68"/>
    <x v="3"/>
    <s v="Robert Kelly"/>
    <x v="18"/>
    <n v="31.054487000000002"/>
    <n v="-97.563461000000004"/>
    <x v="2"/>
    <d v="2024-10-10T00:00:00"/>
    <x v="9"/>
    <x v="9231"/>
    <n v="17616915.040000014"/>
  </r>
  <r>
    <x v="6"/>
    <x v="21"/>
    <n v="363.23"/>
    <x v="1"/>
    <n v="1816.15"/>
    <x v="1"/>
    <s v="James Decker"/>
    <x v="45"/>
    <n v="44.299782"/>
    <n v="-99.438828000000001"/>
    <x v="0"/>
    <d v="2024-10-10T00:00:00"/>
    <x v="9"/>
    <x v="9232"/>
    <n v="17616915.040000014"/>
  </r>
  <r>
    <x v="1"/>
    <x v="14"/>
    <n v="412.13"/>
    <x v="4"/>
    <n v="1236.3899999999999"/>
    <x v="2"/>
    <s v="Megan Mcmahon"/>
    <x v="14"/>
    <n v="40.298904"/>
    <n v="-74.521011000000001"/>
    <x v="2"/>
    <d v="2024-10-10T00:00:00"/>
    <x v="9"/>
    <x v="9233"/>
    <n v="17616915.040000014"/>
  </r>
  <r>
    <x v="7"/>
    <x v="5"/>
    <n v="92.57"/>
    <x v="3"/>
    <n v="370.28"/>
    <x v="1"/>
    <s v="David Curtis"/>
    <x v="12"/>
    <n v="34.969704"/>
    <n v="-92.373123000000007"/>
    <x v="0"/>
    <d v="2024-10-10T00:00:00"/>
    <x v="9"/>
    <x v="9234"/>
    <n v="17616915.040000014"/>
  </r>
  <r>
    <x v="19"/>
    <x v="23"/>
    <n v="782.85"/>
    <x v="1"/>
    <n v="3914.25"/>
    <x v="0"/>
    <s v="Mrs. Rebecca Davis DDS"/>
    <x v="47"/>
    <n v="42.011538999999999"/>
    <n v="-93.210526000000002"/>
    <x v="3"/>
    <d v="2024-10-10T00:00:00"/>
    <x v="9"/>
    <x v="9235"/>
    <n v="17616915.040000014"/>
  </r>
  <r>
    <x v="20"/>
    <x v="4"/>
    <n v="657.81"/>
    <x v="0"/>
    <n v="1315.62"/>
    <x v="2"/>
    <s v="Christopher Adams"/>
    <x v="44"/>
    <n v="37.668140000000001"/>
    <n v="-84.670067000000003"/>
    <x v="3"/>
    <d v="2024-10-10T00:00:00"/>
    <x v="9"/>
    <x v="9236"/>
    <n v="17616915.040000014"/>
  </r>
  <r>
    <x v="19"/>
    <x v="20"/>
    <n v="299.18"/>
    <x v="2"/>
    <n v="299.18"/>
    <x v="2"/>
    <s v="Jessica Miller"/>
    <x v="5"/>
    <n v="39.318522999999999"/>
    <n v="-75.507141000000004"/>
    <x v="3"/>
    <d v="2024-10-10T00:00:00"/>
    <x v="9"/>
    <x v="9237"/>
    <n v="17616915.040000014"/>
  </r>
  <r>
    <x v="9"/>
    <x v="10"/>
    <n v="1390.83"/>
    <x v="4"/>
    <n v="4172.49"/>
    <x v="1"/>
    <s v="Samantha Simon"/>
    <x v="37"/>
    <n v="38.456085000000002"/>
    <n v="-92.288368000000006"/>
    <x v="1"/>
    <d v="2024-10-10T00:00:00"/>
    <x v="9"/>
    <x v="9238"/>
    <n v="17616915.040000014"/>
  </r>
  <r>
    <x v="3"/>
    <x v="7"/>
    <n v="19.64"/>
    <x v="4"/>
    <n v="58.92"/>
    <x v="1"/>
    <s v="Tracy Lewis"/>
    <x v="9"/>
    <n v="43.326618000000003"/>
    <n v="-84.536095000000003"/>
    <x v="0"/>
    <d v="2024-10-10T00:00:00"/>
    <x v="9"/>
    <x v="9239"/>
    <n v="17616915.040000014"/>
  </r>
  <r>
    <x v="17"/>
    <x v="21"/>
    <n v="498.77"/>
    <x v="2"/>
    <n v="498.77"/>
    <x v="3"/>
    <s v="Austin Hughes"/>
    <x v="4"/>
    <n v="32.741646000000003"/>
    <n v="-89.678696000000002"/>
    <x v="1"/>
    <d v="2024-10-10T00:00:00"/>
    <x v="9"/>
    <x v="9240"/>
    <n v="17616915.040000014"/>
  </r>
  <r>
    <x v="2"/>
    <x v="17"/>
    <n v="675.85"/>
    <x v="0"/>
    <n v="1351.7"/>
    <x v="1"/>
    <s v="Justin Johnson"/>
    <x v="42"/>
    <n v="39.063946000000001"/>
    <n v="-76.802100999999993"/>
    <x v="2"/>
    <d v="2024-10-10T00:00:00"/>
    <x v="9"/>
    <x v="9241"/>
    <n v="17616915.040000014"/>
  </r>
  <r>
    <x v="11"/>
    <x v="6"/>
    <n v="46.92"/>
    <x v="4"/>
    <n v="140.76"/>
    <x v="0"/>
    <s v="Crystal Spears"/>
    <x v="22"/>
    <n v="43.452491999999999"/>
    <n v="-71.563896"/>
    <x v="0"/>
    <d v="2024-10-10T00:00:00"/>
    <x v="9"/>
    <x v="9242"/>
    <n v="17616915.040000014"/>
  </r>
  <r>
    <x v="8"/>
    <x v="7"/>
    <n v="46.51"/>
    <x v="2"/>
    <n v="46.51"/>
    <x v="1"/>
    <s v="Dr. Stephen Wright"/>
    <x v="24"/>
    <n v="21.094318000000001"/>
    <n v="-157.49833699999999"/>
    <x v="2"/>
    <d v="2024-10-10T00:00:00"/>
    <x v="9"/>
    <x v="9243"/>
    <n v="17616915.040000014"/>
  </r>
  <r>
    <x v="0"/>
    <x v="9"/>
    <n v="575.21"/>
    <x v="2"/>
    <n v="575.21"/>
    <x v="0"/>
    <s v="Joshua Jones"/>
    <x v="42"/>
    <n v="39.063946000000001"/>
    <n v="-76.802100999999993"/>
    <x v="3"/>
    <d v="2024-10-10T00:00:00"/>
    <x v="9"/>
    <x v="9244"/>
    <n v="17616915.040000014"/>
  </r>
  <r>
    <x v="2"/>
    <x v="8"/>
    <n v="554.29"/>
    <x v="3"/>
    <n v="2217.16"/>
    <x v="3"/>
    <s v="Nicholas Lane"/>
    <x v="48"/>
    <n v="44.693947000000001"/>
    <n v="-69.381927000000005"/>
    <x v="3"/>
    <d v="2024-10-10T00:00:00"/>
    <x v="9"/>
    <x v="9245"/>
    <n v="17616915.040000014"/>
  </r>
  <r>
    <x v="20"/>
    <x v="20"/>
    <n v="67.959999999999994"/>
    <x v="1"/>
    <n v="339.79999999999995"/>
    <x v="1"/>
    <s v="Heather Smith"/>
    <x v="10"/>
    <n v="38.491225999999997"/>
    <n v="-80.954455999999993"/>
    <x v="0"/>
    <d v="2024-10-10T00:00:00"/>
    <x v="9"/>
    <x v="9246"/>
    <n v="17616915.040000014"/>
  </r>
  <r>
    <x v="8"/>
    <x v="16"/>
    <n v="2866.22"/>
    <x v="1"/>
    <n v="14331.099999999999"/>
    <x v="1"/>
    <s v="James Pugh"/>
    <x v="49"/>
    <n v="42.165725999999999"/>
    <n v="-74.948051000000007"/>
    <x v="0"/>
    <d v="2024-10-10T00:00:00"/>
    <x v="9"/>
    <x v="9247"/>
    <n v="17616915.040000014"/>
  </r>
  <r>
    <x v="16"/>
    <x v="21"/>
    <n v="281.33"/>
    <x v="1"/>
    <n v="1406.6499999999999"/>
    <x v="1"/>
    <s v="Christian Jordan"/>
    <x v="26"/>
    <n v="37.769337"/>
    <n v="-78.169967999999997"/>
    <x v="0"/>
    <d v="2024-10-10T00:00:00"/>
    <x v="9"/>
    <x v="9248"/>
    <n v="17616915.040000014"/>
  </r>
  <r>
    <x v="1"/>
    <x v="19"/>
    <n v="1410.75"/>
    <x v="2"/>
    <n v="1410.75"/>
    <x v="0"/>
    <s v="Patricia Smith"/>
    <x v="26"/>
    <n v="37.769337"/>
    <n v="-78.169967999999997"/>
    <x v="3"/>
    <d v="2024-10-10T00:00:00"/>
    <x v="9"/>
    <x v="9249"/>
    <n v="17616915.040000014"/>
  </r>
  <r>
    <x v="9"/>
    <x v="8"/>
    <n v="878.37"/>
    <x v="0"/>
    <n v="1756.74"/>
    <x v="1"/>
    <s v="James Mullins"/>
    <x v="24"/>
    <n v="21.094318000000001"/>
    <n v="-157.49833699999999"/>
    <x v="2"/>
    <d v="2024-10-10T00:00:00"/>
    <x v="9"/>
    <x v="9250"/>
    <n v="17616915.040000014"/>
  </r>
  <r>
    <x v="11"/>
    <x v="10"/>
    <n v="2638.26"/>
    <x v="2"/>
    <n v="2638.26"/>
    <x v="1"/>
    <s v="Kelsey Manning"/>
    <x v="4"/>
    <n v="32.741646000000003"/>
    <n v="-89.678696000000002"/>
    <x v="4"/>
    <d v="2024-10-11T00:00:00"/>
    <x v="9"/>
    <x v="9251"/>
    <n v="17616915.040000014"/>
  </r>
  <r>
    <x v="10"/>
    <x v="20"/>
    <n v="230.19"/>
    <x v="0"/>
    <n v="460.38"/>
    <x v="1"/>
    <s v="Patricia Miles"/>
    <x v="43"/>
    <n v="47.528911999999998"/>
    <n v="-99.784012000000004"/>
    <x v="3"/>
    <d v="2024-10-11T00:00:00"/>
    <x v="9"/>
    <x v="9252"/>
    <n v="17616915.040000014"/>
  </r>
  <r>
    <x v="12"/>
    <x v="8"/>
    <n v="749.66"/>
    <x v="0"/>
    <n v="1499.32"/>
    <x v="2"/>
    <s v="Christopher Roth"/>
    <x v="42"/>
    <n v="39.063946000000001"/>
    <n v="-76.802100999999993"/>
    <x v="3"/>
    <d v="2024-10-11T00:00:00"/>
    <x v="9"/>
    <x v="9253"/>
    <n v="17616915.040000014"/>
  </r>
  <r>
    <x v="10"/>
    <x v="10"/>
    <n v="1672.29"/>
    <x v="1"/>
    <n v="8361.4500000000007"/>
    <x v="1"/>
    <s v="Jill Kaufman"/>
    <x v="4"/>
    <n v="32.741646000000003"/>
    <n v="-89.678696000000002"/>
    <x v="0"/>
    <d v="2024-10-11T00:00:00"/>
    <x v="9"/>
    <x v="9254"/>
    <n v="17616915.040000014"/>
  </r>
  <r>
    <x v="10"/>
    <x v="10"/>
    <n v="2811.46"/>
    <x v="2"/>
    <n v="2811.46"/>
    <x v="2"/>
    <s v="Brian Kelley"/>
    <x v="46"/>
    <n v="41.125369999999997"/>
    <n v="-98.268082000000007"/>
    <x v="4"/>
    <d v="2024-10-11T00:00:00"/>
    <x v="9"/>
    <x v="9255"/>
    <n v="17616915.040000014"/>
  </r>
  <r>
    <x v="3"/>
    <x v="8"/>
    <n v="846.66"/>
    <x v="0"/>
    <n v="1693.32"/>
    <x v="1"/>
    <s v="Karen Johnson"/>
    <x v="28"/>
    <n v="32.806671000000001"/>
    <n v="-86.791129999999995"/>
    <x v="0"/>
    <d v="2024-10-11T00:00:00"/>
    <x v="9"/>
    <x v="9256"/>
    <n v="17616915.040000014"/>
  </r>
  <r>
    <x v="11"/>
    <x v="0"/>
    <n v="372.84"/>
    <x v="0"/>
    <n v="745.68"/>
    <x v="3"/>
    <s v="Brett Barker"/>
    <x v="41"/>
    <n v="38.313515000000002"/>
    <n v="-117.055374"/>
    <x v="1"/>
    <d v="2024-10-11T00:00:00"/>
    <x v="9"/>
    <x v="9257"/>
    <n v="17616915.040000014"/>
  </r>
  <r>
    <x v="6"/>
    <x v="16"/>
    <n v="2241.94"/>
    <x v="1"/>
    <n v="11209.7"/>
    <x v="0"/>
    <s v="Jimmy Brooks"/>
    <x v="26"/>
    <n v="37.769337"/>
    <n v="-78.169967999999997"/>
    <x v="0"/>
    <d v="2024-10-11T00:00:00"/>
    <x v="9"/>
    <x v="9258"/>
    <n v="17616915.040000014"/>
  </r>
  <r>
    <x v="19"/>
    <x v="8"/>
    <n v="984.56"/>
    <x v="0"/>
    <n v="1969.12"/>
    <x v="0"/>
    <s v="Julie Williams"/>
    <x v="11"/>
    <n v="39.059811000000003"/>
    <n v="-105.311104"/>
    <x v="3"/>
    <d v="2024-10-11T00:00:00"/>
    <x v="9"/>
    <x v="9259"/>
    <n v="17616915.040000014"/>
  </r>
  <r>
    <x v="19"/>
    <x v="17"/>
    <n v="567.52"/>
    <x v="4"/>
    <n v="1702.56"/>
    <x v="3"/>
    <s v="Donald Wilson"/>
    <x v="9"/>
    <n v="43.326618000000003"/>
    <n v="-84.536095000000003"/>
    <x v="4"/>
    <d v="2024-10-11T00:00:00"/>
    <x v="9"/>
    <x v="9260"/>
    <n v="17616915.040000014"/>
  </r>
  <r>
    <x v="12"/>
    <x v="16"/>
    <n v="1435.27"/>
    <x v="4"/>
    <n v="4305.8099999999995"/>
    <x v="3"/>
    <s v="Christopher Haynes"/>
    <x v="31"/>
    <n v="33.856892000000002"/>
    <n v="-80.945007000000004"/>
    <x v="1"/>
    <d v="2024-10-11T00:00:00"/>
    <x v="9"/>
    <x v="9261"/>
    <n v="17616915.040000014"/>
  </r>
  <r>
    <x v="0"/>
    <x v="11"/>
    <n v="168.13"/>
    <x v="4"/>
    <n v="504.39"/>
    <x v="3"/>
    <s v="Brandon Walker"/>
    <x v="41"/>
    <n v="38.313515000000002"/>
    <n v="-117.055374"/>
    <x v="4"/>
    <d v="2024-10-11T00:00:00"/>
    <x v="9"/>
    <x v="9262"/>
    <n v="17616915.040000014"/>
  </r>
  <r>
    <x v="9"/>
    <x v="18"/>
    <n v="35.700000000000003"/>
    <x v="2"/>
    <n v="35.700000000000003"/>
    <x v="2"/>
    <s v="Shannon Henry"/>
    <x v="10"/>
    <n v="38.491225999999997"/>
    <n v="-80.954455999999993"/>
    <x v="3"/>
    <d v="2024-10-11T00:00:00"/>
    <x v="9"/>
    <x v="9263"/>
    <n v="17616915.040000014"/>
  </r>
  <r>
    <x v="12"/>
    <x v="12"/>
    <n v="612.95000000000005"/>
    <x v="0"/>
    <n v="1225.9000000000001"/>
    <x v="0"/>
    <s v="Brittany Young"/>
    <x v="21"/>
    <n v="41.680892999999998"/>
    <n v="-71.511780000000002"/>
    <x v="3"/>
    <d v="2024-10-11T00:00:00"/>
    <x v="9"/>
    <x v="9264"/>
    <n v="17616915.040000014"/>
  </r>
  <r>
    <x v="14"/>
    <x v="14"/>
    <n v="304.98"/>
    <x v="2"/>
    <n v="304.98"/>
    <x v="1"/>
    <s v="Jeffrey Thompson"/>
    <x v="30"/>
    <n v="44.572020999999999"/>
    <n v="-122.070938"/>
    <x v="3"/>
    <d v="2024-10-11T00:00:00"/>
    <x v="9"/>
    <x v="9265"/>
    <n v="17616915.040000014"/>
  </r>
  <r>
    <x v="5"/>
    <x v="1"/>
    <n v="296.38"/>
    <x v="3"/>
    <n v="1185.52"/>
    <x v="2"/>
    <s v="Patricia Wilson"/>
    <x v="0"/>
    <n v="33.729759000000001"/>
    <n v="-111.43122099999999"/>
    <x v="4"/>
    <d v="2024-10-11T00:00:00"/>
    <x v="9"/>
    <x v="9266"/>
    <n v="17616915.040000014"/>
  </r>
  <r>
    <x v="13"/>
    <x v="2"/>
    <n v="22.16"/>
    <x v="1"/>
    <n v="110.8"/>
    <x v="1"/>
    <s v="Mike Turner"/>
    <x v="8"/>
    <n v="27.766279000000001"/>
    <n v="-81.686783000000005"/>
    <x v="0"/>
    <d v="2024-10-11T00:00:00"/>
    <x v="9"/>
    <x v="9267"/>
    <n v="17616915.040000014"/>
  </r>
  <r>
    <x v="9"/>
    <x v="23"/>
    <n v="920.18"/>
    <x v="2"/>
    <n v="920.18"/>
    <x v="0"/>
    <s v="George Jones"/>
    <x v="48"/>
    <n v="44.693947000000001"/>
    <n v="-69.381927000000005"/>
    <x v="1"/>
    <d v="2024-10-11T00:00:00"/>
    <x v="9"/>
    <x v="9268"/>
    <n v="17616915.040000014"/>
  </r>
  <r>
    <x v="19"/>
    <x v="20"/>
    <n v="189.2"/>
    <x v="3"/>
    <n v="756.8"/>
    <x v="2"/>
    <s v="Kevin Torres"/>
    <x v="18"/>
    <n v="31.054487000000002"/>
    <n v="-97.563461000000004"/>
    <x v="4"/>
    <d v="2024-10-11T00:00:00"/>
    <x v="9"/>
    <x v="9269"/>
    <n v="17616915.040000014"/>
  </r>
  <r>
    <x v="8"/>
    <x v="11"/>
    <n v="257.7"/>
    <x v="3"/>
    <n v="1030.8"/>
    <x v="3"/>
    <s v="John Maldonado"/>
    <x v="36"/>
    <n v="39.849426000000001"/>
    <n v="-86.258278000000004"/>
    <x v="2"/>
    <d v="2024-10-11T00:00:00"/>
    <x v="9"/>
    <x v="9270"/>
    <n v="17616915.040000014"/>
  </r>
  <r>
    <x v="20"/>
    <x v="11"/>
    <n v="85.56"/>
    <x v="3"/>
    <n v="342.24"/>
    <x v="1"/>
    <s v="Ricky Jones MD"/>
    <x v="35"/>
    <n v="46.921925000000002"/>
    <n v="-110.454353"/>
    <x v="4"/>
    <d v="2024-10-11T00:00:00"/>
    <x v="9"/>
    <x v="9271"/>
    <n v="17616915.040000014"/>
  </r>
  <r>
    <x v="16"/>
    <x v="6"/>
    <n v="14.12"/>
    <x v="1"/>
    <n v="70.599999999999994"/>
    <x v="0"/>
    <s v="Robert Bond"/>
    <x v="47"/>
    <n v="42.011538999999999"/>
    <n v="-93.210526000000002"/>
    <x v="4"/>
    <d v="2024-10-11T00:00:00"/>
    <x v="9"/>
    <x v="9272"/>
    <n v="17616915.040000014"/>
  </r>
  <r>
    <x v="0"/>
    <x v="1"/>
    <n v="367.6"/>
    <x v="4"/>
    <n v="1102.8000000000002"/>
    <x v="2"/>
    <s v="Jill Castillo"/>
    <x v="46"/>
    <n v="41.125369999999997"/>
    <n v="-98.268082000000007"/>
    <x v="2"/>
    <d v="2024-10-11T00:00:00"/>
    <x v="9"/>
    <x v="9273"/>
    <n v="17616915.040000014"/>
  </r>
  <r>
    <x v="3"/>
    <x v="2"/>
    <n v="10.98"/>
    <x v="3"/>
    <n v="43.92"/>
    <x v="0"/>
    <s v="Jason Clark"/>
    <x v="47"/>
    <n v="42.011538999999999"/>
    <n v="-93.210526000000002"/>
    <x v="0"/>
    <d v="2024-10-11T00:00:00"/>
    <x v="9"/>
    <x v="9274"/>
    <n v="17616915.040000014"/>
  </r>
  <r>
    <x v="11"/>
    <x v="13"/>
    <n v="841.29"/>
    <x v="4"/>
    <n v="2523.87"/>
    <x v="3"/>
    <s v="Christian Bell"/>
    <x v="10"/>
    <n v="38.491225999999997"/>
    <n v="-80.954455999999993"/>
    <x v="3"/>
    <d v="2024-10-11T00:00:00"/>
    <x v="9"/>
    <x v="9275"/>
    <n v="17616915.040000014"/>
  </r>
  <r>
    <x v="23"/>
    <x v="18"/>
    <n v="110.39"/>
    <x v="0"/>
    <n v="220.78"/>
    <x v="0"/>
    <s v="Richard Bell"/>
    <x v="46"/>
    <n v="41.125369999999997"/>
    <n v="-98.268082000000007"/>
    <x v="3"/>
    <d v="2024-10-12T00:00:00"/>
    <x v="9"/>
    <x v="9276"/>
    <n v="17616915.040000014"/>
  </r>
  <r>
    <x v="3"/>
    <x v="6"/>
    <n v="17.54"/>
    <x v="0"/>
    <n v="35.08"/>
    <x v="2"/>
    <s v="Gerald Adams"/>
    <x v="40"/>
    <n v="33.040619"/>
    <n v="-83.643073999999999"/>
    <x v="3"/>
    <d v="2024-10-12T00:00:00"/>
    <x v="9"/>
    <x v="9277"/>
    <n v="17616915.040000014"/>
  </r>
  <r>
    <x v="9"/>
    <x v="2"/>
    <n v="28.43"/>
    <x v="1"/>
    <n v="142.15"/>
    <x v="3"/>
    <s v="Glenda Herrera"/>
    <x v="0"/>
    <n v="33.729759000000001"/>
    <n v="-111.43122099999999"/>
    <x v="0"/>
    <d v="2024-10-12T00:00:00"/>
    <x v="9"/>
    <x v="9278"/>
    <n v="17616915.040000014"/>
  </r>
  <r>
    <x v="23"/>
    <x v="9"/>
    <n v="1105.72"/>
    <x v="3"/>
    <n v="4422.88"/>
    <x v="1"/>
    <s v="James Swanson"/>
    <x v="32"/>
    <n v="44.240459000000001"/>
    <n v="-114.47882799999999"/>
    <x v="3"/>
    <d v="2024-10-12T00:00:00"/>
    <x v="9"/>
    <x v="9279"/>
    <n v="17616915.040000014"/>
  </r>
  <r>
    <x v="22"/>
    <x v="18"/>
    <n v="36.450000000000003"/>
    <x v="1"/>
    <n v="182.25"/>
    <x v="3"/>
    <s v="Gregory Koch"/>
    <x v="29"/>
    <n v="38.526600000000002"/>
    <n v="-96.726485999999994"/>
    <x v="0"/>
    <d v="2024-10-12T00:00:00"/>
    <x v="9"/>
    <x v="9280"/>
    <n v="17616915.040000014"/>
  </r>
  <r>
    <x v="22"/>
    <x v="19"/>
    <n v="1579.44"/>
    <x v="1"/>
    <n v="7897.2000000000007"/>
    <x v="2"/>
    <s v="Sarah Cervantes"/>
    <x v="27"/>
    <n v="40.388782999999997"/>
    <n v="-82.764915000000002"/>
    <x v="2"/>
    <d v="2024-10-12T00:00:00"/>
    <x v="9"/>
    <x v="9281"/>
    <n v="17616915.040000014"/>
  </r>
  <r>
    <x v="14"/>
    <x v="4"/>
    <n v="447.79"/>
    <x v="4"/>
    <n v="1343.3700000000001"/>
    <x v="3"/>
    <s v="James Johnson"/>
    <x v="26"/>
    <n v="37.769337"/>
    <n v="-78.169967999999997"/>
    <x v="4"/>
    <d v="2024-10-12T00:00:00"/>
    <x v="9"/>
    <x v="9282"/>
    <n v="17616915.040000014"/>
  </r>
  <r>
    <x v="3"/>
    <x v="4"/>
    <n v="530.19000000000005"/>
    <x v="0"/>
    <n v="1060.3800000000001"/>
    <x v="3"/>
    <s v="Tom Ross"/>
    <x v="46"/>
    <n v="41.125369999999997"/>
    <n v="-98.268082000000007"/>
    <x v="3"/>
    <d v="2024-10-12T00:00:00"/>
    <x v="9"/>
    <x v="9283"/>
    <n v="17616915.040000014"/>
  </r>
  <r>
    <x v="15"/>
    <x v="16"/>
    <n v="1660.38"/>
    <x v="2"/>
    <n v="1660.38"/>
    <x v="2"/>
    <s v="Lisa Grant"/>
    <x v="32"/>
    <n v="44.240459000000001"/>
    <n v="-114.47882799999999"/>
    <x v="4"/>
    <d v="2024-10-12T00:00:00"/>
    <x v="9"/>
    <x v="9284"/>
    <n v="17616915.040000014"/>
  </r>
  <r>
    <x v="14"/>
    <x v="11"/>
    <n v="245.38"/>
    <x v="0"/>
    <n v="490.76"/>
    <x v="0"/>
    <s v="Jason Matthews"/>
    <x v="40"/>
    <n v="33.040619"/>
    <n v="-83.643073999999999"/>
    <x v="2"/>
    <d v="2024-10-12T00:00:00"/>
    <x v="9"/>
    <x v="9285"/>
    <n v="17616915.040000014"/>
  </r>
  <r>
    <x v="13"/>
    <x v="12"/>
    <n v="905.29"/>
    <x v="0"/>
    <n v="1810.58"/>
    <x v="1"/>
    <s v="Ian Serrano"/>
    <x v="17"/>
    <n v="61.370716000000002"/>
    <n v="-152.40441899999999"/>
    <x v="2"/>
    <d v="2024-10-12T00:00:00"/>
    <x v="9"/>
    <x v="9286"/>
    <n v="17616915.040000014"/>
  </r>
  <r>
    <x v="5"/>
    <x v="10"/>
    <n v="2487.8000000000002"/>
    <x v="0"/>
    <n v="4975.6000000000004"/>
    <x v="3"/>
    <s v="Lydia Norris"/>
    <x v="0"/>
    <n v="33.729759000000001"/>
    <n v="-111.43122099999999"/>
    <x v="1"/>
    <d v="2024-10-12T00:00:00"/>
    <x v="9"/>
    <x v="9287"/>
    <n v="17616915.040000014"/>
  </r>
  <r>
    <x v="4"/>
    <x v="7"/>
    <n v="79.180000000000007"/>
    <x v="4"/>
    <n v="237.54000000000002"/>
    <x v="3"/>
    <s v="Kurt Johnson"/>
    <x v="16"/>
    <n v="35.747844999999998"/>
    <n v="-86.692345000000003"/>
    <x v="2"/>
    <d v="2024-10-12T00:00:00"/>
    <x v="9"/>
    <x v="9288"/>
    <n v="17616915.040000014"/>
  </r>
  <r>
    <x v="5"/>
    <x v="18"/>
    <n v="56.62"/>
    <x v="4"/>
    <n v="169.85999999999999"/>
    <x v="3"/>
    <s v="James Walters"/>
    <x v="1"/>
    <n v="40.349457000000001"/>
    <n v="-88.986136999999999"/>
    <x v="3"/>
    <d v="2024-10-12T00:00:00"/>
    <x v="9"/>
    <x v="9289"/>
    <n v="17616915.040000014"/>
  </r>
  <r>
    <x v="21"/>
    <x v="14"/>
    <n v="563.13"/>
    <x v="2"/>
    <n v="563.13"/>
    <x v="3"/>
    <s v="Olivia Smith"/>
    <x v="27"/>
    <n v="40.388782999999997"/>
    <n v="-82.764915000000002"/>
    <x v="3"/>
    <d v="2024-10-12T00:00:00"/>
    <x v="9"/>
    <x v="2349"/>
    <n v="17616915.040000014"/>
  </r>
  <r>
    <x v="0"/>
    <x v="5"/>
    <n v="37.96"/>
    <x v="4"/>
    <n v="113.88"/>
    <x v="3"/>
    <s v="Donna Williams"/>
    <x v="27"/>
    <n v="40.388782999999997"/>
    <n v="-82.764915000000002"/>
    <x v="1"/>
    <d v="2024-10-12T00:00:00"/>
    <x v="9"/>
    <x v="9290"/>
    <n v="17616915.040000014"/>
  </r>
  <r>
    <x v="13"/>
    <x v="23"/>
    <n v="1013.22"/>
    <x v="1"/>
    <n v="5066.1000000000004"/>
    <x v="3"/>
    <s v="Shaun Gallagher"/>
    <x v="11"/>
    <n v="39.059811000000003"/>
    <n v="-105.311104"/>
    <x v="0"/>
    <d v="2024-10-12T00:00:00"/>
    <x v="9"/>
    <x v="9291"/>
    <n v="17616915.040000014"/>
  </r>
  <r>
    <x v="5"/>
    <x v="11"/>
    <n v="263.39"/>
    <x v="1"/>
    <n v="1316.9499999999998"/>
    <x v="0"/>
    <s v="Melinda Lewis"/>
    <x v="44"/>
    <n v="37.668140000000001"/>
    <n v="-84.670067000000003"/>
    <x v="4"/>
    <d v="2024-10-12T00:00:00"/>
    <x v="9"/>
    <x v="9292"/>
    <n v="17616915.040000014"/>
  </r>
  <r>
    <x v="11"/>
    <x v="13"/>
    <n v="539.07000000000005"/>
    <x v="0"/>
    <n v="1078.1400000000001"/>
    <x v="1"/>
    <s v="Erin Rodriguez"/>
    <x v="49"/>
    <n v="42.165725999999999"/>
    <n v="-74.948051000000007"/>
    <x v="3"/>
    <d v="2024-10-12T00:00:00"/>
    <x v="9"/>
    <x v="9293"/>
    <n v="17616915.040000014"/>
  </r>
  <r>
    <x v="1"/>
    <x v="16"/>
    <n v="1394.9"/>
    <x v="1"/>
    <n v="6974.5"/>
    <x v="2"/>
    <s v="Jade Mitchell"/>
    <x v="34"/>
    <n v="42.755966000000001"/>
    <n v="-107.30249000000001"/>
    <x v="4"/>
    <d v="2024-10-12T00:00:00"/>
    <x v="9"/>
    <x v="9294"/>
    <n v="17616915.040000014"/>
  </r>
  <r>
    <x v="9"/>
    <x v="1"/>
    <n v="381.54"/>
    <x v="4"/>
    <n v="1144.6200000000001"/>
    <x v="1"/>
    <s v="Brett Farley"/>
    <x v="42"/>
    <n v="39.063946000000001"/>
    <n v="-76.802100999999993"/>
    <x v="1"/>
    <d v="2024-10-12T00:00:00"/>
    <x v="9"/>
    <x v="9295"/>
    <n v="17616915.040000014"/>
  </r>
  <r>
    <x v="5"/>
    <x v="13"/>
    <n v="239.6"/>
    <x v="4"/>
    <n v="718.8"/>
    <x v="3"/>
    <s v="Bobby Weber"/>
    <x v="48"/>
    <n v="44.693947000000001"/>
    <n v="-69.381927000000005"/>
    <x v="1"/>
    <d v="2024-10-12T00:00:00"/>
    <x v="9"/>
    <x v="9296"/>
    <n v="17616915.040000014"/>
  </r>
  <r>
    <x v="2"/>
    <x v="12"/>
    <n v="374.07"/>
    <x v="2"/>
    <n v="374.07"/>
    <x v="2"/>
    <s v="Chloe Kelley"/>
    <x v="45"/>
    <n v="44.299782"/>
    <n v="-99.438828000000001"/>
    <x v="4"/>
    <d v="2024-10-12T00:00:00"/>
    <x v="9"/>
    <x v="9297"/>
    <n v="17616915.040000014"/>
  </r>
  <r>
    <x v="17"/>
    <x v="10"/>
    <n v="1489.8"/>
    <x v="4"/>
    <n v="4469.3999999999996"/>
    <x v="3"/>
    <s v="Danielle Edwards"/>
    <x v="7"/>
    <n v="42.230170999999999"/>
    <n v="-71.530106000000004"/>
    <x v="2"/>
    <d v="2024-10-12T00:00:00"/>
    <x v="9"/>
    <x v="9298"/>
    <n v="17616915.040000014"/>
  </r>
  <r>
    <x v="3"/>
    <x v="8"/>
    <n v="345"/>
    <x v="0"/>
    <n v="690"/>
    <x v="2"/>
    <s v="Anne Wolfe"/>
    <x v="45"/>
    <n v="44.299782"/>
    <n v="-99.438828000000001"/>
    <x v="1"/>
    <d v="2024-10-12T00:00:00"/>
    <x v="9"/>
    <x v="9299"/>
    <n v="17616915.040000014"/>
  </r>
  <r>
    <x v="11"/>
    <x v="23"/>
    <n v="1190.28"/>
    <x v="3"/>
    <n v="4761.12"/>
    <x v="0"/>
    <s v="Abigail Hoffman"/>
    <x v="49"/>
    <n v="42.165725999999999"/>
    <n v="-74.948051000000007"/>
    <x v="4"/>
    <d v="2024-10-13T00:00:00"/>
    <x v="9"/>
    <x v="9300"/>
    <n v="17616915.040000014"/>
  </r>
  <r>
    <x v="7"/>
    <x v="7"/>
    <n v="31.58"/>
    <x v="4"/>
    <n v="94.74"/>
    <x v="3"/>
    <s v="Tina Ramos"/>
    <x v="25"/>
    <n v="34.840515000000003"/>
    <n v="-106.248482"/>
    <x v="1"/>
    <d v="2024-10-13T00:00:00"/>
    <x v="9"/>
    <x v="9301"/>
    <n v="17616915.040000014"/>
  </r>
  <r>
    <x v="0"/>
    <x v="21"/>
    <n v="360.82"/>
    <x v="4"/>
    <n v="1082.46"/>
    <x v="0"/>
    <s v="Ian Evans"/>
    <x v="16"/>
    <n v="35.747844999999998"/>
    <n v="-86.692345000000003"/>
    <x v="0"/>
    <d v="2024-10-13T00:00:00"/>
    <x v="9"/>
    <x v="9302"/>
    <n v="17616915.040000014"/>
  </r>
  <r>
    <x v="21"/>
    <x v="0"/>
    <n v="496.18"/>
    <x v="0"/>
    <n v="992.36"/>
    <x v="3"/>
    <s v="Chad Lewis"/>
    <x v="46"/>
    <n v="41.125369999999997"/>
    <n v="-98.268082000000007"/>
    <x v="1"/>
    <d v="2024-10-13T00:00:00"/>
    <x v="9"/>
    <x v="9303"/>
    <n v="17616915.040000014"/>
  </r>
  <r>
    <x v="17"/>
    <x v="7"/>
    <n v="32.11"/>
    <x v="1"/>
    <n v="160.55000000000001"/>
    <x v="0"/>
    <s v="Cindy Ward"/>
    <x v="19"/>
    <n v="44.045876"/>
    <n v="-72.710685999999995"/>
    <x v="1"/>
    <d v="2024-10-13T00:00:00"/>
    <x v="9"/>
    <x v="9304"/>
    <n v="17616915.040000014"/>
  </r>
  <r>
    <x v="15"/>
    <x v="7"/>
    <n v="57.44"/>
    <x v="3"/>
    <n v="229.76"/>
    <x v="1"/>
    <s v="Thomas Baldwin"/>
    <x v="30"/>
    <n v="44.572020999999999"/>
    <n v="-122.070938"/>
    <x v="3"/>
    <d v="2024-10-13T00:00:00"/>
    <x v="9"/>
    <x v="9305"/>
    <n v="17616915.040000014"/>
  </r>
  <r>
    <x v="7"/>
    <x v="4"/>
    <n v="455.3"/>
    <x v="2"/>
    <n v="455.3"/>
    <x v="0"/>
    <s v="Terri Lopez"/>
    <x v="46"/>
    <n v="41.125369999999997"/>
    <n v="-98.268082000000007"/>
    <x v="2"/>
    <d v="2024-10-13T00:00:00"/>
    <x v="9"/>
    <x v="9306"/>
    <n v="17616915.040000014"/>
  </r>
  <r>
    <x v="1"/>
    <x v="6"/>
    <n v="31.39"/>
    <x v="2"/>
    <n v="31.39"/>
    <x v="3"/>
    <s v="Manuel Armstrong"/>
    <x v="27"/>
    <n v="40.388782999999997"/>
    <n v="-82.764915000000002"/>
    <x v="1"/>
    <d v="2024-10-13T00:00:00"/>
    <x v="9"/>
    <x v="9307"/>
    <n v="17616915.040000014"/>
  </r>
  <r>
    <x v="22"/>
    <x v="4"/>
    <n v="796.88"/>
    <x v="3"/>
    <n v="3187.52"/>
    <x v="2"/>
    <s v="Pamela Kaiser"/>
    <x v="6"/>
    <n v="35.565342000000001"/>
    <n v="-96.928916999999998"/>
    <x v="2"/>
    <d v="2024-10-13T00:00:00"/>
    <x v="9"/>
    <x v="9308"/>
    <n v="17616915.040000014"/>
  </r>
  <r>
    <x v="18"/>
    <x v="23"/>
    <n v="1148.32"/>
    <x v="3"/>
    <n v="4593.28"/>
    <x v="2"/>
    <s v="Michael Cantu"/>
    <x v="43"/>
    <n v="47.528911999999998"/>
    <n v="-99.784012000000004"/>
    <x v="2"/>
    <d v="2024-10-13T00:00:00"/>
    <x v="9"/>
    <x v="9309"/>
    <n v="17616915.040000014"/>
  </r>
  <r>
    <x v="23"/>
    <x v="12"/>
    <n v="837.32"/>
    <x v="1"/>
    <n v="4186.6000000000004"/>
    <x v="3"/>
    <s v="William Costa"/>
    <x v="37"/>
    <n v="38.456085000000002"/>
    <n v="-92.288368000000006"/>
    <x v="1"/>
    <d v="2024-10-13T00:00:00"/>
    <x v="9"/>
    <x v="9310"/>
    <n v="17616915.040000014"/>
  </r>
  <r>
    <x v="10"/>
    <x v="9"/>
    <n v="887.24"/>
    <x v="4"/>
    <n v="2661.7200000000003"/>
    <x v="0"/>
    <s v="Samantha Thompson"/>
    <x v="22"/>
    <n v="43.452491999999999"/>
    <n v="-71.563896"/>
    <x v="4"/>
    <d v="2024-10-13T00:00:00"/>
    <x v="9"/>
    <x v="9311"/>
    <n v="17616915.040000014"/>
  </r>
  <r>
    <x v="4"/>
    <x v="0"/>
    <n v="101.14"/>
    <x v="0"/>
    <n v="202.28"/>
    <x v="3"/>
    <s v="David Wiley"/>
    <x v="9"/>
    <n v="43.326618000000003"/>
    <n v="-84.536095000000003"/>
    <x v="1"/>
    <d v="2024-10-13T00:00:00"/>
    <x v="9"/>
    <x v="9312"/>
    <n v="17616915.040000014"/>
  </r>
  <r>
    <x v="21"/>
    <x v="15"/>
    <n v="110.12"/>
    <x v="0"/>
    <n v="220.24"/>
    <x v="1"/>
    <s v="Courtney Wells"/>
    <x v="7"/>
    <n v="42.230170999999999"/>
    <n v="-71.530106000000004"/>
    <x v="0"/>
    <d v="2024-10-13T00:00:00"/>
    <x v="9"/>
    <x v="9313"/>
    <n v="17616915.040000014"/>
  </r>
  <r>
    <x v="22"/>
    <x v="20"/>
    <n v="69.55"/>
    <x v="4"/>
    <n v="208.64999999999998"/>
    <x v="3"/>
    <s v="Hunter Nguyen"/>
    <x v="25"/>
    <n v="34.840515000000003"/>
    <n v="-106.248482"/>
    <x v="2"/>
    <d v="2024-10-13T00:00:00"/>
    <x v="9"/>
    <x v="9314"/>
    <n v="17616915.040000014"/>
  </r>
  <r>
    <x v="0"/>
    <x v="0"/>
    <n v="285.16000000000003"/>
    <x v="0"/>
    <n v="570.32000000000005"/>
    <x v="1"/>
    <s v="Joshua Knapp"/>
    <x v="26"/>
    <n v="37.769337"/>
    <n v="-78.169967999999997"/>
    <x v="1"/>
    <d v="2024-10-13T00:00:00"/>
    <x v="9"/>
    <x v="9315"/>
    <n v="17616915.040000014"/>
  </r>
  <r>
    <x v="19"/>
    <x v="22"/>
    <n v="417.08"/>
    <x v="1"/>
    <n v="2085.4"/>
    <x v="0"/>
    <s v="Susan Price"/>
    <x v="28"/>
    <n v="32.806671000000001"/>
    <n v="-86.791129999999995"/>
    <x v="1"/>
    <d v="2024-10-13T00:00:00"/>
    <x v="9"/>
    <x v="9316"/>
    <n v="17616915.040000014"/>
  </r>
  <r>
    <x v="17"/>
    <x v="10"/>
    <n v="2094.7399999999998"/>
    <x v="0"/>
    <n v="4189.4799999999996"/>
    <x v="3"/>
    <s v="Robin Smith"/>
    <x v="8"/>
    <n v="27.766279000000001"/>
    <n v="-81.686783000000005"/>
    <x v="4"/>
    <d v="2024-10-13T00:00:00"/>
    <x v="9"/>
    <x v="9317"/>
    <n v="17616915.040000014"/>
  </r>
  <r>
    <x v="20"/>
    <x v="7"/>
    <n v="10.050000000000001"/>
    <x v="1"/>
    <n v="50.25"/>
    <x v="0"/>
    <s v="Linda May"/>
    <x v="22"/>
    <n v="43.452491999999999"/>
    <n v="-71.563896"/>
    <x v="0"/>
    <d v="2024-10-13T00:00:00"/>
    <x v="9"/>
    <x v="9318"/>
    <n v="17616915.040000014"/>
  </r>
  <r>
    <x v="22"/>
    <x v="12"/>
    <n v="374.76"/>
    <x v="4"/>
    <n v="1124.28"/>
    <x v="2"/>
    <s v="Katie Combs"/>
    <x v="29"/>
    <n v="38.526600000000002"/>
    <n v="-96.726485999999994"/>
    <x v="3"/>
    <d v="2024-10-13T00:00:00"/>
    <x v="9"/>
    <x v="9319"/>
    <n v="17616915.040000014"/>
  </r>
  <r>
    <x v="1"/>
    <x v="11"/>
    <n v="214.09"/>
    <x v="1"/>
    <n v="1070.45"/>
    <x v="1"/>
    <s v="Selena Huff"/>
    <x v="33"/>
    <n v="44.268543000000001"/>
    <n v="-89.616507999999996"/>
    <x v="2"/>
    <d v="2024-10-13T00:00:00"/>
    <x v="9"/>
    <x v="9320"/>
    <n v="17616915.040000014"/>
  </r>
  <r>
    <x v="12"/>
    <x v="13"/>
    <n v="1439.09"/>
    <x v="1"/>
    <n v="7195.45"/>
    <x v="3"/>
    <s v="Felicia Mclaughlin"/>
    <x v="47"/>
    <n v="42.011538999999999"/>
    <n v="-93.210526000000002"/>
    <x v="0"/>
    <d v="2024-10-13T00:00:00"/>
    <x v="9"/>
    <x v="9321"/>
    <n v="17616915.040000014"/>
  </r>
  <r>
    <x v="8"/>
    <x v="13"/>
    <n v="702.94"/>
    <x v="4"/>
    <n v="2108.8200000000002"/>
    <x v="3"/>
    <s v="Jessica Estrada"/>
    <x v="10"/>
    <n v="38.491225999999997"/>
    <n v="-80.954455999999993"/>
    <x v="0"/>
    <d v="2024-10-13T00:00:00"/>
    <x v="9"/>
    <x v="9322"/>
    <n v="17616915.040000014"/>
  </r>
  <r>
    <x v="21"/>
    <x v="19"/>
    <n v="352.04"/>
    <x v="3"/>
    <n v="1408.16"/>
    <x v="0"/>
    <s v="Michelle Barnett"/>
    <x v="6"/>
    <n v="35.565342000000001"/>
    <n v="-96.928916999999998"/>
    <x v="0"/>
    <d v="2024-10-13T00:00:00"/>
    <x v="9"/>
    <x v="9323"/>
    <n v="17616915.040000014"/>
  </r>
  <r>
    <x v="10"/>
    <x v="13"/>
    <n v="752.18"/>
    <x v="4"/>
    <n v="2256.54"/>
    <x v="0"/>
    <s v="Dr. Joshua Flores"/>
    <x v="15"/>
    <n v="35.630065999999999"/>
    <n v="-79.806419000000005"/>
    <x v="4"/>
    <d v="2024-10-13T00:00:00"/>
    <x v="9"/>
    <x v="9324"/>
    <n v="17616915.040000014"/>
  </r>
  <r>
    <x v="9"/>
    <x v="4"/>
    <n v="256.73"/>
    <x v="4"/>
    <n v="770.19"/>
    <x v="1"/>
    <s v="George Mendez"/>
    <x v="41"/>
    <n v="38.313515000000002"/>
    <n v="-117.055374"/>
    <x v="1"/>
    <d v="2024-10-13T00:00:00"/>
    <x v="9"/>
    <x v="9325"/>
    <n v="17616915.040000014"/>
  </r>
  <r>
    <x v="22"/>
    <x v="9"/>
    <n v="1506.11"/>
    <x v="0"/>
    <n v="3012.22"/>
    <x v="0"/>
    <s v="Marie Schmidt"/>
    <x v="3"/>
    <n v="41.597782000000002"/>
    <n v="-72.755370999999997"/>
    <x v="0"/>
    <d v="2024-10-13T00:00:00"/>
    <x v="9"/>
    <x v="9326"/>
    <n v="17616915.040000014"/>
  </r>
  <r>
    <x v="3"/>
    <x v="16"/>
    <n v="1809.94"/>
    <x v="3"/>
    <n v="7239.76"/>
    <x v="2"/>
    <s v="John Williamson"/>
    <x v="27"/>
    <n v="40.388782999999997"/>
    <n v="-82.764915000000002"/>
    <x v="3"/>
    <d v="2024-10-13T00:00:00"/>
    <x v="9"/>
    <x v="9327"/>
    <n v="17616915.040000014"/>
  </r>
  <r>
    <x v="1"/>
    <x v="20"/>
    <n v="145.9"/>
    <x v="4"/>
    <n v="437.70000000000005"/>
    <x v="0"/>
    <s v="Tara Wilson"/>
    <x v="36"/>
    <n v="39.849426000000001"/>
    <n v="-86.258278000000004"/>
    <x v="0"/>
    <d v="2024-10-13T00:00:00"/>
    <x v="9"/>
    <x v="9328"/>
    <n v="17616915.040000014"/>
  </r>
  <r>
    <x v="8"/>
    <x v="23"/>
    <n v="489.56"/>
    <x v="2"/>
    <n v="489.56"/>
    <x v="1"/>
    <s v="Jessica Brown"/>
    <x v="19"/>
    <n v="44.045876"/>
    <n v="-72.710685999999995"/>
    <x v="1"/>
    <d v="2024-10-14T00:00:00"/>
    <x v="9"/>
    <x v="9329"/>
    <n v="17616915.040000014"/>
  </r>
  <r>
    <x v="9"/>
    <x v="22"/>
    <n v="458.4"/>
    <x v="2"/>
    <n v="458.4"/>
    <x v="1"/>
    <s v="Mary Smith"/>
    <x v="40"/>
    <n v="33.040619"/>
    <n v="-83.643073999999999"/>
    <x v="0"/>
    <d v="2024-10-14T00:00:00"/>
    <x v="9"/>
    <x v="9330"/>
    <n v="17616915.040000014"/>
  </r>
  <r>
    <x v="13"/>
    <x v="23"/>
    <n v="843.27"/>
    <x v="3"/>
    <n v="3373.08"/>
    <x v="2"/>
    <s v="Michelle Johnson"/>
    <x v="45"/>
    <n v="44.299782"/>
    <n v="-99.438828000000001"/>
    <x v="3"/>
    <d v="2024-10-14T00:00:00"/>
    <x v="9"/>
    <x v="9331"/>
    <n v="17616915.040000014"/>
  </r>
  <r>
    <x v="14"/>
    <x v="20"/>
    <n v="257.17"/>
    <x v="4"/>
    <n v="771.51"/>
    <x v="3"/>
    <s v="Gwendolyn Wright"/>
    <x v="39"/>
    <n v="36.116202999999999"/>
    <n v="-119.68156399999999"/>
    <x v="3"/>
    <d v="2024-10-14T00:00:00"/>
    <x v="9"/>
    <x v="9332"/>
    <n v="17616915.040000014"/>
  </r>
  <r>
    <x v="4"/>
    <x v="18"/>
    <n v="55.41"/>
    <x v="1"/>
    <n v="277.04999999999995"/>
    <x v="2"/>
    <s v="Laura Kennedy"/>
    <x v="28"/>
    <n v="32.806671000000001"/>
    <n v="-86.791129999999995"/>
    <x v="1"/>
    <d v="2024-10-14T00:00:00"/>
    <x v="9"/>
    <x v="9333"/>
    <n v="17616915.040000014"/>
  </r>
  <r>
    <x v="4"/>
    <x v="5"/>
    <n v="42.08"/>
    <x v="3"/>
    <n v="168.32"/>
    <x v="1"/>
    <s v="Janice Kelley"/>
    <x v="47"/>
    <n v="42.011538999999999"/>
    <n v="-93.210526000000002"/>
    <x v="0"/>
    <d v="2024-10-14T00:00:00"/>
    <x v="9"/>
    <x v="9334"/>
    <n v="17616915.040000014"/>
  </r>
  <r>
    <x v="12"/>
    <x v="15"/>
    <n v="144.49"/>
    <x v="2"/>
    <n v="144.49"/>
    <x v="3"/>
    <s v="Nancy Ellis"/>
    <x v="31"/>
    <n v="33.856892000000002"/>
    <n v="-80.945007000000004"/>
    <x v="4"/>
    <d v="2024-10-14T00:00:00"/>
    <x v="9"/>
    <x v="9335"/>
    <n v="17616915.040000014"/>
  </r>
  <r>
    <x v="7"/>
    <x v="11"/>
    <n v="112.87"/>
    <x v="1"/>
    <n v="564.35"/>
    <x v="1"/>
    <s v="Jesse Jones"/>
    <x v="36"/>
    <n v="39.849426000000001"/>
    <n v="-86.258278000000004"/>
    <x v="1"/>
    <d v="2024-10-14T00:00:00"/>
    <x v="9"/>
    <x v="9336"/>
    <n v="17616915.040000014"/>
  </r>
  <r>
    <x v="15"/>
    <x v="11"/>
    <n v="98.1"/>
    <x v="2"/>
    <n v="98.1"/>
    <x v="2"/>
    <s v="Patrick Powell"/>
    <x v="47"/>
    <n v="42.011538999999999"/>
    <n v="-93.210526000000002"/>
    <x v="4"/>
    <d v="2024-10-14T00:00:00"/>
    <x v="9"/>
    <x v="9337"/>
    <n v="17616915.040000014"/>
  </r>
  <r>
    <x v="0"/>
    <x v="15"/>
    <n v="127.27"/>
    <x v="4"/>
    <n v="381.81"/>
    <x v="1"/>
    <s v="Tina Clay"/>
    <x v="4"/>
    <n v="32.741646000000003"/>
    <n v="-89.678696000000002"/>
    <x v="1"/>
    <d v="2024-10-14T00:00:00"/>
    <x v="9"/>
    <x v="9338"/>
    <n v="17616915.040000014"/>
  </r>
  <r>
    <x v="23"/>
    <x v="1"/>
    <n v="126.19"/>
    <x v="1"/>
    <n v="630.95000000000005"/>
    <x v="3"/>
    <s v="Kelly Williams"/>
    <x v="39"/>
    <n v="36.116202999999999"/>
    <n v="-119.68156399999999"/>
    <x v="0"/>
    <d v="2024-10-14T00:00:00"/>
    <x v="9"/>
    <x v="9339"/>
    <n v="17616915.040000014"/>
  </r>
  <r>
    <x v="18"/>
    <x v="1"/>
    <n v="232.77"/>
    <x v="1"/>
    <n v="1163.8500000000001"/>
    <x v="2"/>
    <s v="Jordan Montoya"/>
    <x v="22"/>
    <n v="43.452491999999999"/>
    <n v="-71.563896"/>
    <x v="4"/>
    <d v="2024-10-14T00:00:00"/>
    <x v="9"/>
    <x v="9340"/>
    <n v="17616915.040000014"/>
  </r>
  <r>
    <x v="9"/>
    <x v="0"/>
    <n v="195.22"/>
    <x v="1"/>
    <n v="976.1"/>
    <x v="1"/>
    <s v="Rebecca Hawkins"/>
    <x v="11"/>
    <n v="39.059811000000003"/>
    <n v="-105.311104"/>
    <x v="2"/>
    <d v="2024-10-14T00:00:00"/>
    <x v="9"/>
    <x v="9341"/>
    <n v="17616915.040000014"/>
  </r>
  <r>
    <x v="20"/>
    <x v="21"/>
    <n v="140.61000000000001"/>
    <x v="1"/>
    <n v="703.05000000000007"/>
    <x v="1"/>
    <s v="Marie Smith"/>
    <x v="44"/>
    <n v="37.668140000000001"/>
    <n v="-84.670067000000003"/>
    <x v="0"/>
    <d v="2024-10-14T00:00:00"/>
    <x v="9"/>
    <x v="9342"/>
    <n v="17616915.040000014"/>
  </r>
  <r>
    <x v="6"/>
    <x v="12"/>
    <n v="746.24"/>
    <x v="0"/>
    <n v="1492.48"/>
    <x v="1"/>
    <s v="Christine Perry"/>
    <x v="47"/>
    <n v="42.011538999999999"/>
    <n v="-93.210526000000002"/>
    <x v="1"/>
    <d v="2024-10-14T00:00:00"/>
    <x v="9"/>
    <x v="9343"/>
    <n v="17616915.040000014"/>
  </r>
  <r>
    <x v="21"/>
    <x v="5"/>
    <n v="43.4"/>
    <x v="2"/>
    <n v="43.4"/>
    <x v="1"/>
    <s v="Michael Mosley"/>
    <x v="18"/>
    <n v="31.054487000000002"/>
    <n v="-97.563461000000004"/>
    <x v="2"/>
    <d v="2024-10-14T00:00:00"/>
    <x v="9"/>
    <x v="8315"/>
    <n v="17616915.040000014"/>
  </r>
  <r>
    <x v="1"/>
    <x v="13"/>
    <n v="645.41999999999996"/>
    <x v="3"/>
    <n v="2581.6799999999998"/>
    <x v="1"/>
    <s v="Brooke Bailey"/>
    <x v="17"/>
    <n v="61.370716000000002"/>
    <n v="-152.40441899999999"/>
    <x v="3"/>
    <d v="2024-10-14T00:00:00"/>
    <x v="9"/>
    <x v="9344"/>
    <n v="17616915.040000014"/>
  </r>
  <r>
    <x v="17"/>
    <x v="7"/>
    <n v="59.1"/>
    <x v="0"/>
    <n v="118.2"/>
    <x v="1"/>
    <s v="Ronald Hanson"/>
    <x v="32"/>
    <n v="44.240459000000001"/>
    <n v="-114.47882799999999"/>
    <x v="1"/>
    <d v="2024-10-14T00:00:00"/>
    <x v="9"/>
    <x v="1381"/>
    <n v="17616915.040000014"/>
  </r>
  <r>
    <x v="23"/>
    <x v="9"/>
    <n v="1140.25"/>
    <x v="4"/>
    <n v="3420.75"/>
    <x v="3"/>
    <s v="Rachel Johnson"/>
    <x v="21"/>
    <n v="41.680892999999998"/>
    <n v="-71.511780000000002"/>
    <x v="4"/>
    <d v="2024-10-14T00:00:00"/>
    <x v="9"/>
    <x v="9345"/>
    <n v="17616915.040000014"/>
  </r>
  <r>
    <x v="16"/>
    <x v="18"/>
    <n v="34.659999999999997"/>
    <x v="0"/>
    <n v="69.319999999999993"/>
    <x v="2"/>
    <s v="Renee Johnson"/>
    <x v="37"/>
    <n v="38.456085000000002"/>
    <n v="-92.288368000000006"/>
    <x v="1"/>
    <d v="2024-10-14T00:00:00"/>
    <x v="9"/>
    <x v="9346"/>
    <n v="17616915.040000014"/>
  </r>
  <r>
    <x v="10"/>
    <x v="4"/>
    <n v="582.45000000000005"/>
    <x v="1"/>
    <n v="2912.25"/>
    <x v="3"/>
    <s v="Jeffrey Carpenter DVM"/>
    <x v="5"/>
    <n v="39.318522999999999"/>
    <n v="-75.507141000000004"/>
    <x v="4"/>
    <d v="2024-10-14T00:00:00"/>
    <x v="9"/>
    <x v="9347"/>
    <n v="17616915.040000014"/>
  </r>
  <r>
    <x v="12"/>
    <x v="8"/>
    <n v="611.04"/>
    <x v="2"/>
    <n v="611.04"/>
    <x v="3"/>
    <s v="Nicholas Reed"/>
    <x v="0"/>
    <n v="33.729759000000001"/>
    <n v="-111.43122099999999"/>
    <x v="1"/>
    <d v="2024-10-14T00:00:00"/>
    <x v="9"/>
    <x v="9348"/>
    <n v="17616915.040000014"/>
  </r>
  <r>
    <x v="11"/>
    <x v="1"/>
    <n v="366.33"/>
    <x v="2"/>
    <n v="366.33"/>
    <x v="1"/>
    <s v="Ricky Johnston"/>
    <x v="41"/>
    <n v="38.313515000000002"/>
    <n v="-117.055374"/>
    <x v="3"/>
    <d v="2024-10-14T00:00:00"/>
    <x v="9"/>
    <x v="9349"/>
    <n v="17616915.040000014"/>
  </r>
  <r>
    <x v="8"/>
    <x v="10"/>
    <n v="1384.07"/>
    <x v="0"/>
    <n v="2768.14"/>
    <x v="2"/>
    <s v="Alejandra Moore"/>
    <x v="48"/>
    <n v="44.693947000000001"/>
    <n v="-69.381927000000005"/>
    <x v="1"/>
    <d v="2024-10-14T00:00:00"/>
    <x v="9"/>
    <x v="9350"/>
    <n v="17616915.040000014"/>
  </r>
  <r>
    <x v="6"/>
    <x v="3"/>
    <n v="132.31"/>
    <x v="0"/>
    <n v="264.62"/>
    <x v="3"/>
    <s v="Stephen Lee"/>
    <x v="21"/>
    <n v="41.680892999999998"/>
    <n v="-71.511780000000002"/>
    <x v="4"/>
    <d v="2024-10-14T00:00:00"/>
    <x v="9"/>
    <x v="9351"/>
    <n v="17616915.040000014"/>
  </r>
  <r>
    <x v="20"/>
    <x v="9"/>
    <n v="537.95000000000005"/>
    <x v="0"/>
    <n v="1075.9000000000001"/>
    <x v="2"/>
    <s v="Joshua Black"/>
    <x v="5"/>
    <n v="39.318522999999999"/>
    <n v="-75.507141000000004"/>
    <x v="0"/>
    <d v="2024-10-14T00:00:00"/>
    <x v="9"/>
    <x v="9352"/>
    <n v="17616915.040000014"/>
  </r>
  <r>
    <x v="2"/>
    <x v="5"/>
    <n v="49.23"/>
    <x v="1"/>
    <n v="246.14999999999998"/>
    <x v="0"/>
    <s v="Holly Ross"/>
    <x v="40"/>
    <n v="33.040619"/>
    <n v="-83.643073999999999"/>
    <x v="4"/>
    <d v="2024-10-14T00:00:00"/>
    <x v="9"/>
    <x v="9353"/>
    <n v="17616915.040000014"/>
  </r>
  <r>
    <x v="1"/>
    <x v="8"/>
    <n v="405.78"/>
    <x v="3"/>
    <n v="1623.12"/>
    <x v="2"/>
    <s v="James Reid"/>
    <x v="12"/>
    <n v="34.969704"/>
    <n v="-92.373123000000007"/>
    <x v="0"/>
    <d v="2024-10-14T00:00:00"/>
    <x v="9"/>
    <x v="9354"/>
    <n v="17616915.040000014"/>
  </r>
  <r>
    <x v="23"/>
    <x v="8"/>
    <n v="789.66"/>
    <x v="2"/>
    <n v="789.66"/>
    <x v="2"/>
    <s v="Kelly Hernandez"/>
    <x v="46"/>
    <n v="41.125369999999997"/>
    <n v="-98.268082000000007"/>
    <x v="4"/>
    <d v="2024-10-15T00:00:00"/>
    <x v="9"/>
    <x v="9355"/>
    <n v="17616915.040000014"/>
  </r>
  <r>
    <x v="4"/>
    <x v="23"/>
    <n v="856.95"/>
    <x v="4"/>
    <n v="2570.8500000000004"/>
    <x v="1"/>
    <s v="Paul Williams"/>
    <x v="3"/>
    <n v="41.597782000000002"/>
    <n v="-72.755370999999997"/>
    <x v="2"/>
    <d v="2024-10-15T00:00:00"/>
    <x v="9"/>
    <x v="9356"/>
    <n v="17616915.040000014"/>
  </r>
  <r>
    <x v="13"/>
    <x v="17"/>
    <n v="728.46"/>
    <x v="1"/>
    <n v="3642.3"/>
    <x v="3"/>
    <s v="Stephanie Garcia"/>
    <x v="42"/>
    <n v="39.063946000000001"/>
    <n v="-76.802100999999993"/>
    <x v="2"/>
    <d v="2024-10-15T00:00:00"/>
    <x v="9"/>
    <x v="9357"/>
    <n v="17616915.040000014"/>
  </r>
  <r>
    <x v="21"/>
    <x v="7"/>
    <n v="78.849999999999994"/>
    <x v="0"/>
    <n v="157.69999999999999"/>
    <x v="1"/>
    <s v="George Kennedy"/>
    <x v="27"/>
    <n v="40.388782999999997"/>
    <n v="-82.764915000000002"/>
    <x v="3"/>
    <d v="2024-10-15T00:00:00"/>
    <x v="9"/>
    <x v="5253"/>
    <n v="17616915.040000014"/>
  </r>
  <r>
    <x v="9"/>
    <x v="4"/>
    <n v="453.83"/>
    <x v="3"/>
    <n v="1815.32"/>
    <x v="3"/>
    <s v="Jordan Mack"/>
    <x v="20"/>
    <n v="45.694454"/>
    <n v="-93.900192000000004"/>
    <x v="3"/>
    <d v="2024-10-15T00:00:00"/>
    <x v="9"/>
    <x v="9358"/>
    <n v="17616915.040000014"/>
  </r>
  <r>
    <x v="0"/>
    <x v="14"/>
    <n v="571.63"/>
    <x v="0"/>
    <n v="1143.26"/>
    <x v="2"/>
    <s v="Barbara Petty"/>
    <x v="35"/>
    <n v="46.921925000000002"/>
    <n v="-110.454353"/>
    <x v="1"/>
    <d v="2024-10-15T00:00:00"/>
    <x v="9"/>
    <x v="9359"/>
    <n v="17616915.040000014"/>
  </r>
  <r>
    <x v="4"/>
    <x v="12"/>
    <n v="802.94"/>
    <x v="4"/>
    <n v="2408.8200000000002"/>
    <x v="0"/>
    <s v="Michael Harris"/>
    <x v="15"/>
    <n v="35.630065999999999"/>
    <n v="-79.806419000000005"/>
    <x v="3"/>
    <d v="2024-10-15T00:00:00"/>
    <x v="9"/>
    <x v="9360"/>
    <n v="17616915.040000014"/>
  </r>
  <r>
    <x v="18"/>
    <x v="9"/>
    <n v="1367.15"/>
    <x v="4"/>
    <n v="4101.4500000000007"/>
    <x v="0"/>
    <s v="Jane Roman"/>
    <x v="4"/>
    <n v="32.741646000000003"/>
    <n v="-89.678696000000002"/>
    <x v="1"/>
    <d v="2024-10-15T00:00:00"/>
    <x v="9"/>
    <x v="9361"/>
    <n v="17616915.040000014"/>
  </r>
  <r>
    <x v="8"/>
    <x v="3"/>
    <n v="190.93"/>
    <x v="2"/>
    <n v="190.93"/>
    <x v="2"/>
    <s v="Anthony Whitehead"/>
    <x v="38"/>
    <n v="47.400902000000002"/>
    <n v="-121.490494"/>
    <x v="4"/>
    <d v="2024-10-15T00:00:00"/>
    <x v="9"/>
    <x v="9362"/>
    <n v="17616915.040000014"/>
  </r>
  <r>
    <x v="0"/>
    <x v="15"/>
    <n v="191.89"/>
    <x v="2"/>
    <n v="191.89"/>
    <x v="3"/>
    <s v="Stephanie Blanchard"/>
    <x v="20"/>
    <n v="45.694454"/>
    <n v="-93.900192000000004"/>
    <x v="0"/>
    <d v="2024-10-15T00:00:00"/>
    <x v="9"/>
    <x v="9363"/>
    <n v="17616915.040000014"/>
  </r>
  <r>
    <x v="19"/>
    <x v="9"/>
    <n v="1935.36"/>
    <x v="4"/>
    <n v="5806.08"/>
    <x v="0"/>
    <s v="Joseph Nichols"/>
    <x v="13"/>
    <n v="40.150032000000003"/>
    <n v="-111.86243399999999"/>
    <x v="0"/>
    <d v="2024-10-15T00:00:00"/>
    <x v="9"/>
    <x v="9364"/>
    <n v="17616915.040000014"/>
  </r>
  <r>
    <x v="14"/>
    <x v="23"/>
    <n v="536.08000000000004"/>
    <x v="1"/>
    <n v="2680.4"/>
    <x v="0"/>
    <s v="Christine Roberts"/>
    <x v="29"/>
    <n v="38.526600000000002"/>
    <n v="-96.726485999999994"/>
    <x v="4"/>
    <d v="2024-10-15T00:00:00"/>
    <x v="9"/>
    <x v="9365"/>
    <n v="17616915.040000014"/>
  </r>
  <r>
    <x v="7"/>
    <x v="23"/>
    <n v="726.69"/>
    <x v="0"/>
    <n v="1453.38"/>
    <x v="3"/>
    <s v="James Rodriguez"/>
    <x v="26"/>
    <n v="37.769337"/>
    <n v="-78.169967999999997"/>
    <x v="1"/>
    <d v="2024-10-15T00:00:00"/>
    <x v="9"/>
    <x v="9366"/>
    <n v="17616915.040000014"/>
  </r>
  <r>
    <x v="9"/>
    <x v="15"/>
    <n v="70.53"/>
    <x v="0"/>
    <n v="141.06"/>
    <x v="2"/>
    <s v="Jonathan Guzman"/>
    <x v="10"/>
    <n v="38.491225999999997"/>
    <n v="-80.954455999999993"/>
    <x v="2"/>
    <d v="2024-10-15T00:00:00"/>
    <x v="9"/>
    <x v="9367"/>
    <n v="17616915.040000014"/>
  </r>
  <r>
    <x v="12"/>
    <x v="0"/>
    <n v="108.72"/>
    <x v="3"/>
    <n v="434.88"/>
    <x v="0"/>
    <s v="Christian Smith"/>
    <x v="44"/>
    <n v="37.668140000000001"/>
    <n v="-84.670067000000003"/>
    <x v="2"/>
    <d v="2024-10-15T00:00:00"/>
    <x v="9"/>
    <x v="9368"/>
    <n v="17616915.040000014"/>
  </r>
  <r>
    <x v="7"/>
    <x v="7"/>
    <n v="23.76"/>
    <x v="3"/>
    <n v="95.04"/>
    <x v="3"/>
    <s v="Tina Williams"/>
    <x v="12"/>
    <n v="34.969704"/>
    <n v="-92.373123000000007"/>
    <x v="0"/>
    <d v="2024-10-15T00:00:00"/>
    <x v="9"/>
    <x v="9369"/>
    <n v="17616915.040000014"/>
  </r>
  <r>
    <x v="5"/>
    <x v="23"/>
    <n v="982.13"/>
    <x v="1"/>
    <n v="4910.6499999999996"/>
    <x v="0"/>
    <s v="Troy Taylor"/>
    <x v="43"/>
    <n v="47.528911999999998"/>
    <n v="-99.784012000000004"/>
    <x v="1"/>
    <d v="2024-10-15T00:00:00"/>
    <x v="9"/>
    <x v="9370"/>
    <n v="17616915.040000014"/>
  </r>
  <r>
    <x v="16"/>
    <x v="21"/>
    <n v="145.21"/>
    <x v="1"/>
    <n v="726.05000000000007"/>
    <x v="1"/>
    <s v="Juan Dickerson"/>
    <x v="46"/>
    <n v="41.125369999999997"/>
    <n v="-98.268082000000007"/>
    <x v="2"/>
    <d v="2024-10-15T00:00:00"/>
    <x v="9"/>
    <x v="9371"/>
    <n v="17616915.040000014"/>
  </r>
  <r>
    <x v="21"/>
    <x v="18"/>
    <n v="146.69"/>
    <x v="4"/>
    <n v="440.07"/>
    <x v="1"/>
    <s v="Jeremy Fletcher"/>
    <x v="39"/>
    <n v="36.116202999999999"/>
    <n v="-119.68156399999999"/>
    <x v="0"/>
    <d v="2024-10-15T00:00:00"/>
    <x v="9"/>
    <x v="9372"/>
    <n v="17616915.040000014"/>
  </r>
  <r>
    <x v="23"/>
    <x v="7"/>
    <n v="11.03"/>
    <x v="4"/>
    <n v="33.089999999999996"/>
    <x v="3"/>
    <s v="Cassandra Santos"/>
    <x v="26"/>
    <n v="37.769337"/>
    <n v="-78.169967999999997"/>
    <x v="0"/>
    <d v="2024-10-15T00:00:00"/>
    <x v="9"/>
    <x v="9373"/>
    <n v="17616915.040000014"/>
  </r>
  <r>
    <x v="2"/>
    <x v="4"/>
    <n v="529.14"/>
    <x v="1"/>
    <n v="2645.7"/>
    <x v="1"/>
    <s v="Olivia Hill"/>
    <x v="32"/>
    <n v="44.240459000000001"/>
    <n v="-114.47882799999999"/>
    <x v="2"/>
    <d v="2024-10-15T00:00:00"/>
    <x v="9"/>
    <x v="9374"/>
    <n v="17616915.040000014"/>
  </r>
  <r>
    <x v="15"/>
    <x v="10"/>
    <n v="1287.97"/>
    <x v="4"/>
    <n v="3863.91"/>
    <x v="2"/>
    <s v="Ryan White"/>
    <x v="11"/>
    <n v="39.059811000000003"/>
    <n v="-105.311104"/>
    <x v="1"/>
    <d v="2024-10-15T00:00:00"/>
    <x v="9"/>
    <x v="9375"/>
    <n v="17616915.040000014"/>
  </r>
  <r>
    <x v="9"/>
    <x v="5"/>
    <n v="35.25"/>
    <x v="3"/>
    <n v="141"/>
    <x v="3"/>
    <s v="Brian Brown"/>
    <x v="36"/>
    <n v="39.849426000000001"/>
    <n v="-86.258278000000004"/>
    <x v="1"/>
    <d v="2024-10-15T00:00:00"/>
    <x v="9"/>
    <x v="9376"/>
    <n v="17616915.040000014"/>
  </r>
  <r>
    <x v="18"/>
    <x v="11"/>
    <n v="65.069999999999993"/>
    <x v="4"/>
    <n v="195.20999999999998"/>
    <x v="1"/>
    <s v="Jimmy Davies"/>
    <x v="44"/>
    <n v="37.668140000000001"/>
    <n v="-84.670067000000003"/>
    <x v="4"/>
    <d v="2024-10-15T00:00:00"/>
    <x v="9"/>
    <x v="9377"/>
    <n v="17616915.040000014"/>
  </r>
  <r>
    <x v="5"/>
    <x v="15"/>
    <n v="174.67"/>
    <x v="4"/>
    <n v="524.01"/>
    <x v="3"/>
    <s v="Curtis Calhoun"/>
    <x v="13"/>
    <n v="40.150032000000003"/>
    <n v="-111.86243399999999"/>
    <x v="1"/>
    <d v="2024-10-15T00:00:00"/>
    <x v="9"/>
    <x v="9378"/>
    <n v="17616915.040000014"/>
  </r>
  <r>
    <x v="1"/>
    <x v="11"/>
    <n v="224.4"/>
    <x v="3"/>
    <n v="897.6"/>
    <x v="0"/>
    <s v="Brittney Salas"/>
    <x v="25"/>
    <n v="34.840515000000003"/>
    <n v="-106.248482"/>
    <x v="1"/>
    <d v="2024-10-15T00:00:00"/>
    <x v="9"/>
    <x v="9379"/>
    <n v="17616915.040000014"/>
  </r>
  <r>
    <x v="11"/>
    <x v="9"/>
    <n v="967.43"/>
    <x v="1"/>
    <n v="4837.1499999999996"/>
    <x v="0"/>
    <s v="Mindy Johnson"/>
    <x v="16"/>
    <n v="35.747844999999998"/>
    <n v="-86.692345000000003"/>
    <x v="2"/>
    <d v="2024-10-15T00:00:00"/>
    <x v="9"/>
    <x v="9380"/>
    <n v="17616915.040000014"/>
  </r>
  <r>
    <x v="1"/>
    <x v="4"/>
    <n v="427.67"/>
    <x v="3"/>
    <n v="1710.68"/>
    <x v="3"/>
    <s v="Alexander Brock"/>
    <x v="14"/>
    <n v="40.298904"/>
    <n v="-74.521011000000001"/>
    <x v="4"/>
    <d v="2024-10-15T00:00:00"/>
    <x v="9"/>
    <x v="9037"/>
    <n v="17616915.040000014"/>
  </r>
  <r>
    <x v="19"/>
    <x v="6"/>
    <n v="33.340000000000003"/>
    <x v="3"/>
    <n v="133.36000000000001"/>
    <x v="2"/>
    <s v="Jared Kirby"/>
    <x v="44"/>
    <n v="37.668140000000001"/>
    <n v="-84.670067000000003"/>
    <x v="3"/>
    <d v="2024-10-15T00:00:00"/>
    <x v="9"/>
    <x v="9381"/>
    <n v="17616915.040000014"/>
  </r>
  <r>
    <x v="5"/>
    <x v="17"/>
    <n v="403.8"/>
    <x v="4"/>
    <n v="1211.4000000000001"/>
    <x v="0"/>
    <s v="Judy Garcia"/>
    <x v="13"/>
    <n v="40.150032000000003"/>
    <n v="-111.86243399999999"/>
    <x v="3"/>
    <d v="2024-10-15T00:00:00"/>
    <x v="9"/>
    <x v="9382"/>
    <n v="17616915.040000014"/>
  </r>
  <r>
    <x v="11"/>
    <x v="5"/>
    <n v="94.02"/>
    <x v="4"/>
    <n v="282.06"/>
    <x v="0"/>
    <s v="James Williams"/>
    <x v="12"/>
    <n v="34.969704"/>
    <n v="-92.373123000000007"/>
    <x v="1"/>
    <d v="2024-10-15T00:00:00"/>
    <x v="9"/>
    <x v="9383"/>
    <n v="17616915.040000014"/>
  </r>
  <r>
    <x v="8"/>
    <x v="10"/>
    <n v="2923.7"/>
    <x v="4"/>
    <n v="8771.0999999999985"/>
    <x v="0"/>
    <s v="Lisa Johnson"/>
    <x v="34"/>
    <n v="42.755966000000001"/>
    <n v="-107.30249000000001"/>
    <x v="1"/>
    <d v="2024-10-15T00:00:00"/>
    <x v="9"/>
    <x v="9384"/>
    <n v="17616915.040000014"/>
  </r>
  <r>
    <x v="12"/>
    <x v="17"/>
    <n v="641.08000000000004"/>
    <x v="2"/>
    <n v="641.08000000000004"/>
    <x v="2"/>
    <s v="Susan Martin"/>
    <x v="33"/>
    <n v="44.268543000000001"/>
    <n v="-89.616507999999996"/>
    <x v="0"/>
    <d v="2024-10-15T00:00:00"/>
    <x v="9"/>
    <x v="9385"/>
    <n v="17616915.040000014"/>
  </r>
  <r>
    <x v="18"/>
    <x v="4"/>
    <n v="508.52"/>
    <x v="2"/>
    <n v="508.52"/>
    <x v="3"/>
    <s v="Amber Anderson"/>
    <x v="47"/>
    <n v="42.011538999999999"/>
    <n v="-93.210526000000002"/>
    <x v="1"/>
    <d v="2024-10-15T00:00:00"/>
    <x v="9"/>
    <x v="9386"/>
    <n v="17616915.040000014"/>
  </r>
  <r>
    <x v="19"/>
    <x v="12"/>
    <n v="278.22000000000003"/>
    <x v="3"/>
    <n v="1112.8800000000001"/>
    <x v="1"/>
    <s v="Katrina Munoz"/>
    <x v="9"/>
    <n v="43.326618000000003"/>
    <n v="-84.536095000000003"/>
    <x v="4"/>
    <d v="2024-10-15T00:00:00"/>
    <x v="9"/>
    <x v="9387"/>
    <n v="17616915.040000014"/>
  </r>
  <r>
    <x v="3"/>
    <x v="12"/>
    <n v="780.27"/>
    <x v="0"/>
    <n v="1560.54"/>
    <x v="2"/>
    <s v="Martha Stewart"/>
    <x v="28"/>
    <n v="32.806671000000001"/>
    <n v="-86.791129999999995"/>
    <x v="4"/>
    <d v="2024-10-15T00:00:00"/>
    <x v="9"/>
    <x v="9388"/>
    <n v="17616915.040000014"/>
  </r>
  <r>
    <x v="4"/>
    <x v="17"/>
    <n v="609.75"/>
    <x v="3"/>
    <n v="2439"/>
    <x v="3"/>
    <s v="Adam Ellison"/>
    <x v="20"/>
    <n v="45.694454"/>
    <n v="-93.900192000000004"/>
    <x v="3"/>
    <d v="2024-10-15T00:00:00"/>
    <x v="9"/>
    <x v="9389"/>
    <n v="17616915.040000014"/>
  </r>
  <r>
    <x v="5"/>
    <x v="14"/>
    <n v="933.83"/>
    <x v="3"/>
    <n v="3735.32"/>
    <x v="3"/>
    <s v="Erik Neal"/>
    <x v="4"/>
    <n v="32.741646000000003"/>
    <n v="-89.678696000000002"/>
    <x v="0"/>
    <d v="2024-10-15T00:00:00"/>
    <x v="9"/>
    <x v="9390"/>
    <n v="17616915.040000014"/>
  </r>
  <r>
    <x v="15"/>
    <x v="2"/>
    <n v="6.32"/>
    <x v="0"/>
    <n v="12.64"/>
    <x v="3"/>
    <s v="Latasha Yoder"/>
    <x v="48"/>
    <n v="44.693947000000001"/>
    <n v="-69.381927000000005"/>
    <x v="4"/>
    <d v="2024-10-15T00:00:00"/>
    <x v="9"/>
    <x v="9391"/>
    <n v="17616915.040000014"/>
  </r>
  <r>
    <x v="3"/>
    <x v="10"/>
    <n v="2192.98"/>
    <x v="0"/>
    <n v="4385.96"/>
    <x v="1"/>
    <s v="William Hines"/>
    <x v="48"/>
    <n v="44.693947000000001"/>
    <n v="-69.381927000000005"/>
    <x v="4"/>
    <d v="2024-10-15T00:00:00"/>
    <x v="9"/>
    <x v="9392"/>
    <n v="17616915.040000014"/>
  </r>
  <r>
    <x v="16"/>
    <x v="8"/>
    <n v="786.07"/>
    <x v="1"/>
    <n v="3930.3500000000004"/>
    <x v="0"/>
    <s v="Nathan Brown"/>
    <x v="23"/>
    <n v="31.169546"/>
    <n v="-91.867805000000004"/>
    <x v="1"/>
    <d v="2024-10-15T00:00:00"/>
    <x v="9"/>
    <x v="9393"/>
    <n v="17616915.040000014"/>
  </r>
  <r>
    <x v="17"/>
    <x v="19"/>
    <n v="1236.24"/>
    <x v="2"/>
    <n v="1236.24"/>
    <x v="1"/>
    <s v="Emily Gonzalez"/>
    <x v="44"/>
    <n v="37.668140000000001"/>
    <n v="-84.670067000000003"/>
    <x v="0"/>
    <d v="2024-10-15T00:00:00"/>
    <x v="9"/>
    <x v="9394"/>
    <n v="17616915.040000014"/>
  </r>
  <r>
    <x v="5"/>
    <x v="19"/>
    <n v="306.63"/>
    <x v="0"/>
    <n v="613.26"/>
    <x v="1"/>
    <s v="Erin Cunningham"/>
    <x v="1"/>
    <n v="40.349457000000001"/>
    <n v="-88.986136999999999"/>
    <x v="1"/>
    <d v="2024-10-15T00:00:00"/>
    <x v="9"/>
    <x v="9395"/>
    <n v="17616915.040000014"/>
  </r>
  <r>
    <x v="20"/>
    <x v="18"/>
    <n v="35.11"/>
    <x v="3"/>
    <n v="140.44"/>
    <x v="2"/>
    <s v="Michelle Harmon"/>
    <x v="34"/>
    <n v="42.755966000000001"/>
    <n v="-107.30249000000001"/>
    <x v="0"/>
    <d v="2024-10-15T00:00:00"/>
    <x v="9"/>
    <x v="9396"/>
    <n v="17616915.040000014"/>
  </r>
  <r>
    <x v="20"/>
    <x v="14"/>
    <n v="833.2"/>
    <x v="3"/>
    <n v="3332.8"/>
    <x v="0"/>
    <s v="Brendan Fleming"/>
    <x v="14"/>
    <n v="40.298904"/>
    <n v="-74.521011000000001"/>
    <x v="3"/>
    <d v="2024-10-15T00:00:00"/>
    <x v="9"/>
    <x v="9397"/>
    <n v="17616915.040000014"/>
  </r>
  <r>
    <x v="5"/>
    <x v="6"/>
    <n v="48.15"/>
    <x v="2"/>
    <n v="48.15"/>
    <x v="1"/>
    <s v="Valerie Fowler"/>
    <x v="45"/>
    <n v="44.299782"/>
    <n v="-99.438828000000001"/>
    <x v="0"/>
    <d v="2024-10-15T00:00:00"/>
    <x v="9"/>
    <x v="9398"/>
    <n v="17616915.040000014"/>
  </r>
  <r>
    <x v="14"/>
    <x v="6"/>
    <n v="31.79"/>
    <x v="4"/>
    <n v="95.37"/>
    <x v="2"/>
    <s v="Micheal Jones"/>
    <x v="31"/>
    <n v="33.856892000000002"/>
    <n v="-80.945007000000004"/>
    <x v="0"/>
    <d v="2024-10-15T00:00:00"/>
    <x v="9"/>
    <x v="8912"/>
    <n v="17616915.040000014"/>
  </r>
  <r>
    <x v="21"/>
    <x v="23"/>
    <n v="536.9"/>
    <x v="0"/>
    <n v="1073.8"/>
    <x v="2"/>
    <s v="Shelby Brown"/>
    <x v="19"/>
    <n v="44.045876"/>
    <n v="-72.710685999999995"/>
    <x v="4"/>
    <d v="2024-10-15T00:00:00"/>
    <x v="9"/>
    <x v="9399"/>
    <n v="17616915.040000014"/>
  </r>
  <r>
    <x v="19"/>
    <x v="1"/>
    <n v="153.72"/>
    <x v="1"/>
    <n v="768.6"/>
    <x v="3"/>
    <s v="Jenna Campbell"/>
    <x v="26"/>
    <n v="37.769337"/>
    <n v="-78.169967999999997"/>
    <x v="4"/>
    <d v="2024-10-16T00:00:00"/>
    <x v="9"/>
    <x v="9400"/>
    <n v="17616915.040000014"/>
  </r>
  <r>
    <x v="4"/>
    <x v="0"/>
    <n v="358.9"/>
    <x v="3"/>
    <n v="1435.6"/>
    <x v="2"/>
    <s v="Rebecca Dawson"/>
    <x v="1"/>
    <n v="40.349457000000001"/>
    <n v="-88.986136999999999"/>
    <x v="1"/>
    <d v="2024-10-16T00:00:00"/>
    <x v="9"/>
    <x v="9401"/>
    <n v="17616915.040000014"/>
  </r>
  <r>
    <x v="2"/>
    <x v="18"/>
    <n v="121.08"/>
    <x v="4"/>
    <n v="363.24"/>
    <x v="1"/>
    <s v="Glenn Bartlett"/>
    <x v="28"/>
    <n v="32.806671000000001"/>
    <n v="-86.791129999999995"/>
    <x v="0"/>
    <d v="2024-10-16T00:00:00"/>
    <x v="9"/>
    <x v="9402"/>
    <n v="17616915.040000014"/>
  </r>
  <r>
    <x v="18"/>
    <x v="20"/>
    <n v="281.26"/>
    <x v="1"/>
    <n v="1406.3"/>
    <x v="1"/>
    <s v="Jesus Mejia"/>
    <x v="27"/>
    <n v="40.388782999999997"/>
    <n v="-82.764915000000002"/>
    <x v="4"/>
    <d v="2024-10-16T00:00:00"/>
    <x v="9"/>
    <x v="8245"/>
    <n v="17616915.040000014"/>
  </r>
  <r>
    <x v="13"/>
    <x v="13"/>
    <n v="1681.16"/>
    <x v="1"/>
    <n v="8405.8000000000011"/>
    <x v="0"/>
    <s v="Brittany Ibarra"/>
    <x v="14"/>
    <n v="40.298904"/>
    <n v="-74.521011000000001"/>
    <x v="2"/>
    <d v="2024-10-16T00:00:00"/>
    <x v="9"/>
    <x v="9403"/>
    <n v="17616915.040000014"/>
  </r>
  <r>
    <x v="8"/>
    <x v="20"/>
    <n v="241.61"/>
    <x v="1"/>
    <n v="1208.0500000000002"/>
    <x v="2"/>
    <s v="Johnny Warren"/>
    <x v="14"/>
    <n v="40.298904"/>
    <n v="-74.521011000000001"/>
    <x v="1"/>
    <d v="2024-10-16T00:00:00"/>
    <x v="9"/>
    <x v="9404"/>
    <n v="17616915.040000014"/>
  </r>
  <r>
    <x v="8"/>
    <x v="10"/>
    <n v="1857.35"/>
    <x v="1"/>
    <n v="9286.75"/>
    <x v="0"/>
    <s v="Jason Wilson"/>
    <x v="4"/>
    <n v="32.741646000000003"/>
    <n v="-89.678696000000002"/>
    <x v="3"/>
    <d v="2024-10-16T00:00:00"/>
    <x v="9"/>
    <x v="9405"/>
    <n v="17616915.040000014"/>
  </r>
  <r>
    <x v="7"/>
    <x v="17"/>
    <n v="559.91999999999996"/>
    <x v="3"/>
    <n v="2239.6799999999998"/>
    <x v="2"/>
    <s v="Cole Lamb"/>
    <x v="9"/>
    <n v="43.326618000000003"/>
    <n v="-84.536095000000003"/>
    <x v="1"/>
    <d v="2024-10-16T00:00:00"/>
    <x v="9"/>
    <x v="9406"/>
    <n v="17616915.040000014"/>
  </r>
  <r>
    <x v="14"/>
    <x v="13"/>
    <n v="341.96"/>
    <x v="1"/>
    <n v="1709.8"/>
    <x v="0"/>
    <s v="Victor Roberts"/>
    <x v="9"/>
    <n v="43.326618000000003"/>
    <n v="-84.536095000000003"/>
    <x v="4"/>
    <d v="2024-10-16T00:00:00"/>
    <x v="9"/>
    <x v="9407"/>
    <n v="17616915.040000014"/>
  </r>
  <r>
    <x v="18"/>
    <x v="20"/>
    <n v="178.84"/>
    <x v="4"/>
    <n v="536.52"/>
    <x v="1"/>
    <s v="Gregory Moreno"/>
    <x v="27"/>
    <n v="40.388782999999997"/>
    <n v="-82.764915000000002"/>
    <x v="3"/>
    <d v="2024-10-16T00:00:00"/>
    <x v="9"/>
    <x v="9408"/>
    <n v="17616915.040000014"/>
  </r>
  <r>
    <x v="21"/>
    <x v="11"/>
    <n v="118.16"/>
    <x v="3"/>
    <n v="472.64"/>
    <x v="0"/>
    <s v="Michael Martin MD"/>
    <x v="19"/>
    <n v="44.045876"/>
    <n v="-72.710685999999995"/>
    <x v="1"/>
    <d v="2024-10-16T00:00:00"/>
    <x v="9"/>
    <x v="9409"/>
    <n v="17616915.040000014"/>
  </r>
  <r>
    <x v="0"/>
    <x v="16"/>
    <n v="592.03"/>
    <x v="4"/>
    <n v="1776.09"/>
    <x v="0"/>
    <s v="Christopher Floyd"/>
    <x v="29"/>
    <n v="38.526600000000002"/>
    <n v="-96.726485999999994"/>
    <x v="3"/>
    <d v="2024-10-16T00:00:00"/>
    <x v="9"/>
    <x v="9410"/>
    <n v="17616915.040000014"/>
  </r>
  <r>
    <x v="6"/>
    <x v="15"/>
    <n v="169.23"/>
    <x v="4"/>
    <n v="507.68999999999994"/>
    <x v="2"/>
    <s v="Laura Turner"/>
    <x v="0"/>
    <n v="33.729759000000001"/>
    <n v="-111.43122099999999"/>
    <x v="4"/>
    <d v="2024-10-16T00:00:00"/>
    <x v="9"/>
    <x v="9411"/>
    <n v="17616915.040000014"/>
  </r>
  <r>
    <x v="4"/>
    <x v="18"/>
    <n v="93.8"/>
    <x v="0"/>
    <n v="187.6"/>
    <x v="3"/>
    <s v="Jenny Anderson"/>
    <x v="12"/>
    <n v="34.969704"/>
    <n v="-92.373123000000007"/>
    <x v="3"/>
    <d v="2024-10-16T00:00:00"/>
    <x v="9"/>
    <x v="9412"/>
    <n v="17616915.040000014"/>
  </r>
  <r>
    <x v="20"/>
    <x v="4"/>
    <n v="605.54"/>
    <x v="4"/>
    <n v="1816.62"/>
    <x v="3"/>
    <s v="Michael Carey"/>
    <x v="49"/>
    <n v="42.165725999999999"/>
    <n v="-74.948051000000007"/>
    <x v="1"/>
    <d v="2024-10-16T00:00:00"/>
    <x v="9"/>
    <x v="9413"/>
    <n v="17616915.040000014"/>
  </r>
  <r>
    <x v="7"/>
    <x v="1"/>
    <n v="362.75"/>
    <x v="0"/>
    <n v="725.5"/>
    <x v="2"/>
    <s v="Mr. Mitchell Hawkins"/>
    <x v="35"/>
    <n v="46.921925000000002"/>
    <n v="-110.454353"/>
    <x v="3"/>
    <d v="2024-10-16T00:00:00"/>
    <x v="9"/>
    <x v="9414"/>
    <n v="17616915.040000014"/>
  </r>
  <r>
    <x v="20"/>
    <x v="13"/>
    <n v="684.1"/>
    <x v="1"/>
    <n v="3420.5"/>
    <x v="2"/>
    <s v="Garrett Fletcher"/>
    <x v="6"/>
    <n v="35.565342000000001"/>
    <n v="-96.928916999999998"/>
    <x v="3"/>
    <d v="2024-10-16T00:00:00"/>
    <x v="9"/>
    <x v="9415"/>
    <n v="17616915.040000014"/>
  </r>
  <r>
    <x v="20"/>
    <x v="3"/>
    <n v="469.1"/>
    <x v="1"/>
    <n v="2345.5"/>
    <x v="2"/>
    <s v="Virginia Martinez MD"/>
    <x v="27"/>
    <n v="40.388782999999997"/>
    <n v="-82.764915000000002"/>
    <x v="1"/>
    <d v="2024-10-16T00:00:00"/>
    <x v="9"/>
    <x v="9416"/>
    <n v="17616915.040000014"/>
  </r>
  <r>
    <x v="19"/>
    <x v="15"/>
    <n v="143.09"/>
    <x v="4"/>
    <n v="429.27"/>
    <x v="0"/>
    <s v="Joshua Schmidt"/>
    <x v="17"/>
    <n v="61.370716000000002"/>
    <n v="-152.40441899999999"/>
    <x v="3"/>
    <d v="2024-10-16T00:00:00"/>
    <x v="9"/>
    <x v="9417"/>
    <n v="17616915.040000014"/>
  </r>
  <r>
    <x v="15"/>
    <x v="8"/>
    <n v="860.17"/>
    <x v="4"/>
    <n v="2580.5099999999998"/>
    <x v="1"/>
    <s v="John Hill"/>
    <x v="48"/>
    <n v="44.693947000000001"/>
    <n v="-69.381927000000005"/>
    <x v="4"/>
    <d v="2024-10-16T00:00:00"/>
    <x v="9"/>
    <x v="9418"/>
    <n v="17616915.040000014"/>
  </r>
  <r>
    <x v="12"/>
    <x v="6"/>
    <n v="21.57"/>
    <x v="1"/>
    <n v="107.85"/>
    <x v="2"/>
    <s v="Joshua Stewart"/>
    <x v="35"/>
    <n v="46.921925000000002"/>
    <n v="-110.454353"/>
    <x v="1"/>
    <d v="2024-10-16T00:00:00"/>
    <x v="9"/>
    <x v="9419"/>
    <n v="17616915.040000014"/>
  </r>
  <r>
    <x v="16"/>
    <x v="17"/>
    <n v="464.85"/>
    <x v="3"/>
    <n v="1859.4"/>
    <x v="0"/>
    <s v="Elizabeth Mckinney"/>
    <x v="39"/>
    <n v="36.116202999999999"/>
    <n v="-119.68156399999999"/>
    <x v="0"/>
    <d v="2024-10-16T00:00:00"/>
    <x v="9"/>
    <x v="9420"/>
    <n v="17616915.040000014"/>
  </r>
  <r>
    <x v="12"/>
    <x v="4"/>
    <n v="727.41"/>
    <x v="0"/>
    <n v="1454.82"/>
    <x v="1"/>
    <s v="Colleen Lopez"/>
    <x v="22"/>
    <n v="43.452491999999999"/>
    <n v="-71.563896"/>
    <x v="3"/>
    <d v="2024-10-16T00:00:00"/>
    <x v="9"/>
    <x v="9421"/>
    <n v="17616915.040000014"/>
  </r>
  <r>
    <x v="4"/>
    <x v="6"/>
    <n v="23.9"/>
    <x v="2"/>
    <n v="23.9"/>
    <x v="2"/>
    <s v="Charlotte Terry"/>
    <x v="14"/>
    <n v="40.298904"/>
    <n v="-74.521011000000001"/>
    <x v="3"/>
    <d v="2024-10-16T00:00:00"/>
    <x v="9"/>
    <x v="3316"/>
    <n v="17616915.040000014"/>
  </r>
  <r>
    <x v="11"/>
    <x v="14"/>
    <n v="563.71"/>
    <x v="2"/>
    <n v="563.71"/>
    <x v="3"/>
    <s v="Elizabeth Dawson"/>
    <x v="41"/>
    <n v="38.313515000000002"/>
    <n v="-117.055374"/>
    <x v="0"/>
    <d v="2024-10-16T00:00:00"/>
    <x v="9"/>
    <x v="9422"/>
    <n v="17616915.040000014"/>
  </r>
  <r>
    <x v="3"/>
    <x v="1"/>
    <n v="203.54"/>
    <x v="2"/>
    <n v="203.54"/>
    <x v="2"/>
    <s v="Gary Anderson"/>
    <x v="34"/>
    <n v="42.755966000000001"/>
    <n v="-107.30249000000001"/>
    <x v="2"/>
    <d v="2024-10-16T00:00:00"/>
    <x v="9"/>
    <x v="9423"/>
    <n v="17616915.040000014"/>
  </r>
  <r>
    <x v="5"/>
    <x v="2"/>
    <n v="45.1"/>
    <x v="1"/>
    <n v="225.5"/>
    <x v="2"/>
    <s v="Dennis Carter"/>
    <x v="38"/>
    <n v="47.400902000000002"/>
    <n v="-121.490494"/>
    <x v="0"/>
    <d v="2024-10-16T00:00:00"/>
    <x v="9"/>
    <x v="3924"/>
    <n v="17616915.040000014"/>
  </r>
  <r>
    <x v="14"/>
    <x v="11"/>
    <n v="201.64"/>
    <x v="4"/>
    <n v="604.91999999999996"/>
    <x v="0"/>
    <s v="Jerry Ritter"/>
    <x v="40"/>
    <n v="33.040619"/>
    <n v="-83.643073999999999"/>
    <x v="2"/>
    <d v="2024-10-16T00:00:00"/>
    <x v="9"/>
    <x v="9424"/>
    <n v="17616915.040000014"/>
  </r>
  <r>
    <x v="1"/>
    <x v="18"/>
    <n v="55.1"/>
    <x v="2"/>
    <n v="55.1"/>
    <x v="0"/>
    <s v="Angel Williams"/>
    <x v="28"/>
    <n v="32.806671000000001"/>
    <n v="-86.791129999999995"/>
    <x v="1"/>
    <d v="2024-10-16T00:00:00"/>
    <x v="9"/>
    <x v="9425"/>
    <n v="17616915.040000014"/>
  </r>
  <r>
    <x v="20"/>
    <x v="6"/>
    <n v="36.32"/>
    <x v="0"/>
    <n v="72.64"/>
    <x v="0"/>
    <s v="Derek Jones"/>
    <x v="18"/>
    <n v="31.054487000000002"/>
    <n v="-97.563461000000004"/>
    <x v="3"/>
    <d v="2024-10-16T00:00:00"/>
    <x v="9"/>
    <x v="3884"/>
    <n v="17616915.040000014"/>
  </r>
  <r>
    <x v="11"/>
    <x v="8"/>
    <n v="601.83000000000004"/>
    <x v="2"/>
    <n v="601.83000000000004"/>
    <x v="0"/>
    <s v="Brianna Spence"/>
    <x v="19"/>
    <n v="44.045876"/>
    <n v="-72.710685999999995"/>
    <x v="4"/>
    <d v="2024-10-16T00:00:00"/>
    <x v="9"/>
    <x v="9426"/>
    <n v="17616915.040000014"/>
  </r>
  <r>
    <x v="22"/>
    <x v="6"/>
    <n v="13.55"/>
    <x v="0"/>
    <n v="27.1"/>
    <x v="3"/>
    <s v="Kylie Garcia"/>
    <x v="48"/>
    <n v="44.693947000000001"/>
    <n v="-69.381927000000005"/>
    <x v="4"/>
    <d v="2024-10-17T00:00:00"/>
    <x v="9"/>
    <x v="9427"/>
    <n v="17616915.040000014"/>
  </r>
  <r>
    <x v="0"/>
    <x v="11"/>
    <n v="222.05"/>
    <x v="0"/>
    <n v="444.1"/>
    <x v="3"/>
    <s v="Joseph Martin"/>
    <x v="15"/>
    <n v="35.630065999999999"/>
    <n v="-79.806419000000005"/>
    <x v="3"/>
    <d v="2024-10-17T00:00:00"/>
    <x v="9"/>
    <x v="86"/>
    <n v="17616915.040000014"/>
  </r>
  <r>
    <x v="7"/>
    <x v="17"/>
    <n v="786.46"/>
    <x v="2"/>
    <n v="786.46"/>
    <x v="2"/>
    <s v="Shannon Williams"/>
    <x v="45"/>
    <n v="44.299782"/>
    <n v="-99.438828000000001"/>
    <x v="4"/>
    <d v="2024-10-17T00:00:00"/>
    <x v="9"/>
    <x v="9428"/>
    <n v="17616915.040000014"/>
  </r>
  <r>
    <x v="4"/>
    <x v="15"/>
    <n v="81.430000000000007"/>
    <x v="3"/>
    <n v="325.72000000000003"/>
    <x v="1"/>
    <s v="Elizabeth Nelson"/>
    <x v="11"/>
    <n v="39.059811000000003"/>
    <n v="-105.311104"/>
    <x v="2"/>
    <d v="2024-10-17T00:00:00"/>
    <x v="9"/>
    <x v="9429"/>
    <n v="17616915.040000014"/>
  </r>
  <r>
    <x v="20"/>
    <x v="11"/>
    <n v="227.33"/>
    <x v="4"/>
    <n v="681.99"/>
    <x v="1"/>
    <s v="William Hampton"/>
    <x v="26"/>
    <n v="37.769337"/>
    <n v="-78.169967999999997"/>
    <x v="3"/>
    <d v="2024-10-17T00:00:00"/>
    <x v="9"/>
    <x v="9430"/>
    <n v="17616915.040000014"/>
  </r>
  <r>
    <x v="20"/>
    <x v="11"/>
    <n v="120.71"/>
    <x v="2"/>
    <n v="120.71"/>
    <x v="3"/>
    <s v="Hannah Miranda"/>
    <x v="1"/>
    <n v="40.349457000000001"/>
    <n v="-88.986136999999999"/>
    <x v="4"/>
    <d v="2024-10-17T00:00:00"/>
    <x v="9"/>
    <x v="9431"/>
    <n v="17616915.040000014"/>
  </r>
  <r>
    <x v="7"/>
    <x v="15"/>
    <n v="109.91"/>
    <x v="2"/>
    <n v="109.91"/>
    <x v="0"/>
    <s v="Bobby Gonzalez"/>
    <x v="49"/>
    <n v="42.165725999999999"/>
    <n v="-74.948051000000007"/>
    <x v="4"/>
    <d v="2024-10-17T00:00:00"/>
    <x v="9"/>
    <x v="9432"/>
    <n v="17616915.040000014"/>
  </r>
  <r>
    <x v="2"/>
    <x v="6"/>
    <n v="25.86"/>
    <x v="2"/>
    <n v="25.86"/>
    <x v="0"/>
    <s v="Robert Jones"/>
    <x v="0"/>
    <n v="33.729759000000001"/>
    <n v="-111.43122099999999"/>
    <x v="0"/>
    <d v="2024-10-17T00:00:00"/>
    <x v="9"/>
    <x v="9433"/>
    <n v="17616915.040000014"/>
  </r>
  <r>
    <x v="18"/>
    <x v="20"/>
    <n v="222.37"/>
    <x v="3"/>
    <n v="889.48"/>
    <x v="3"/>
    <s v="Joshua Beard"/>
    <x v="10"/>
    <n v="38.491225999999997"/>
    <n v="-80.954455999999993"/>
    <x v="2"/>
    <d v="2024-10-17T00:00:00"/>
    <x v="9"/>
    <x v="9434"/>
    <n v="17616915.040000014"/>
  </r>
  <r>
    <x v="7"/>
    <x v="18"/>
    <n v="148.22"/>
    <x v="1"/>
    <n v="741.1"/>
    <x v="2"/>
    <s v="Thomas Parker"/>
    <x v="2"/>
    <n v="40.590752000000002"/>
    <n v="-77.209755000000001"/>
    <x v="2"/>
    <d v="2024-10-17T00:00:00"/>
    <x v="9"/>
    <x v="9435"/>
    <n v="17616915.040000014"/>
  </r>
  <r>
    <x v="6"/>
    <x v="6"/>
    <n v="27.13"/>
    <x v="2"/>
    <n v="27.13"/>
    <x v="1"/>
    <s v="Jillian Becker"/>
    <x v="8"/>
    <n v="27.766279000000001"/>
    <n v="-81.686783000000005"/>
    <x v="1"/>
    <d v="2024-10-17T00:00:00"/>
    <x v="9"/>
    <x v="9436"/>
    <n v="17616915.040000014"/>
  </r>
  <r>
    <x v="6"/>
    <x v="11"/>
    <n v="69.41"/>
    <x v="4"/>
    <n v="208.23"/>
    <x v="3"/>
    <s v="Melissa Brown"/>
    <x v="4"/>
    <n v="32.741646000000003"/>
    <n v="-89.678696000000002"/>
    <x v="1"/>
    <d v="2024-10-17T00:00:00"/>
    <x v="9"/>
    <x v="9437"/>
    <n v="17616915.040000014"/>
  </r>
  <r>
    <x v="2"/>
    <x v="12"/>
    <n v="368.76"/>
    <x v="0"/>
    <n v="737.52"/>
    <x v="1"/>
    <s v="Cheryl Patel"/>
    <x v="30"/>
    <n v="44.572020999999999"/>
    <n v="-122.070938"/>
    <x v="4"/>
    <d v="2024-10-17T00:00:00"/>
    <x v="9"/>
    <x v="9438"/>
    <n v="17616915.040000014"/>
  </r>
  <r>
    <x v="1"/>
    <x v="20"/>
    <n v="117.3"/>
    <x v="4"/>
    <n v="351.9"/>
    <x v="0"/>
    <s v="Ryan Ryan"/>
    <x v="34"/>
    <n v="42.755966000000001"/>
    <n v="-107.30249000000001"/>
    <x v="3"/>
    <d v="2024-10-17T00:00:00"/>
    <x v="9"/>
    <x v="9439"/>
    <n v="17616915.040000014"/>
  </r>
  <r>
    <x v="11"/>
    <x v="9"/>
    <n v="1173.45"/>
    <x v="0"/>
    <n v="2346.9"/>
    <x v="3"/>
    <s v="Stephen Thompson"/>
    <x v="16"/>
    <n v="35.747844999999998"/>
    <n v="-86.692345000000003"/>
    <x v="2"/>
    <d v="2024-10-17T00:00:00"/>
    <x v="9"/>
    <x v="9440"/>
    <n v="17616915.040000014"/>
  </r>
  <r>
    <x v="15"/>
    <x v="12"/>
    <n v="535.71"/>
    <x v="0"/>
    <n v="1071.42"/>
    <x v="3"/>
    <s v="Mr. Mike Owen"/>
    <x v="47"/>
    <n v="42.011538999999999"/>
    <n v="-93.210526000000002"/>
    <x v="2"/>
    <d v="2024-10-17T00:00:00"/>
    <x v="9"/>
    <x v="9441"/>
    <n v="17616915.040000014"/>
  </r>
  <r>
    <x v="7"/>
    <x v="5"/>
    <n v="86.37"/>
    <x v="4"/>
    <n v="259.11"/>
    <x v="1"/>
    <s v="Connie Lewis"/>
    <x v="47"/>
    <n v="42.011538999999999"/>
    <n v="-93.210526000000002"/>
    <x v="0"/>
    <d v="2024-10-17T00:00:00"/>
    <x v="9"/>
    <x v="9442"/>
    <n v="17616915.040000014"/>
  </r>
  <r>
    <x v="23"/>
    <x v="22"/>
    <n v="322.89"/>
    <x v="3"/>
    <n v="1291.56"/>
    <x v="1"/>
    <s v="Monica Harrington"/>
    <x v="41"/>
    <n v="38.313515000000002"/>
    <n v="-117.055374"/>
    <x v="1"/>
    <d v="2024-10-17T00:00:00"/>
    <x v="9"/>
    <x v="9443"/>
    <n v="17616915.040000014"/>
  </r>
  <r>
    <x v="4"/>
    <x v="15"/>
    <n v="94.51"/>
    <x v="3"/>
    <n v="378.04"/>
    <x v="0"/>
    <s v="Chris Dillon"/>
    <x v="30"/>
    <n v="44.572020999999999"/>
    <n v="-122.070938"/>
    <x v="3"/>
    <d v="2024-10-17T00:00:00"/>
    <x v="9"/>
    <x v="9444"/>
    <n v="17616915.040000014"/>
  </r>
  <r>
    <x v="4"/>
    <x v="15"/>
    <n v="101.73"/>
    <x v="0"/>
    <n v="203.46"/>
    <x v="0"/>
    <s v="Francis Walsh Jr."/>
    <x v="3"/>
    <n v="41.597782000000002"/>
    <n v="-72.755370999999997"/>
    <x v="0"/>
    <d v="2024-10-17T00:00:00"/>
    <x v="9"/>
    <x v="9445"/>
    <n v="17616915.040000014"/>
  </r>
  <r>
    <x v="16"/>
    <x v="19"/>
    <n v="1960.05"/>
    <x v="4"/>
    <n v="5880.15"/>
    <x v="1"/>
    <s v="Jacob Martinez"/>
    <x v="12"/>
    <n v="34.969704"/>
    <n v="-92.373123000000007"/>
    <x v="3"/>
    <d v="2024-10-17T00:00:00"/>
    <x v="9"/>
    <x v="9446"/>
    <n v="17616915.040000014"/>
  </r>
  <r>
    <x v="4"/>
    <x v="15"/>
    <n v="149.13999999999999"/>
    <x v="1"/>
    <n v="745.69999999999993"/>
    <x v="0"/>
    <s v="Michelle Carter"/>
    <x v="46"/>
    <n v="41.125369999999997"/>
    <n v="-98.268082000000007"/>
    <x v="1"/>
    <d v="2024-10-17T00:00:00"/>
    <x v="9"/>
    <x v="9447"/>
    <n v="17616915.040000014"/>
  </r>
  <r>
    <x v="15"/>
    <x v="21"/>
    <n v="131"/>
    <x v="3"/>
    <n v="524"/>
    <x v="2"/>
    <s v="Thomas Snyder"/>
    <x v="8"/>
    <n v="27.766279000000001"/>
    <n v="-81.686783000000005"/>
    <x v="3"/>
    <d v="2024-10-17T00:00:00"/>
    <x v="9"/>
    <x v="9448"/>
    <n v="17616915.040000014"/>
  </r>
  <r>
    <x v="12"/>
    <x v="18"/>
    <n v="130.22"/>
    <x v="1"/>
    <n v="651.1"/>
    <x v="1"/>
    <s v="Debra Valenzuela"/>
    <x v="25"/>
    <n v="34.840515000000003"/>
    <n v="-106.248482"/>
    <x v="0"/>
    <d v="2024-10-17T00:00:00"/>
    <x v="9"/>
    <x v="9449"/>
    <n v="17616915.040000014"/>
  </r>
  <r>
    <x v="18"/>
    <x v="19"/>
    <n v="1435.19"/>
    <x v="0"/>
    <n v="2870.38"/>
    <x v="2"/>
    <s v="Sarah Hansen"/>
    <x v="46"/>
    <n v="41.125369999999997"/>
    <n v="-98.268082000000007"/>
    <x v="1"/>
    <d v="2024-10-17T00:00:00"/>
    <x v="9"/>
    <x v="9450"/>
    <n v="17616915.040000014"/>
  </r>
  <r>
    <x v="3"/>
    <x v="6"/>
    <n v="31.9"/>
    <x v="4"/>
    <n v="95.699999999999989"/>
    <x v="3"/>
    <s v="Thomas Christian"/>
    <x v="43"/>
    <n v="47.528911999999998"/>
    <n v="-99.784012000000004"/>
    <x v="3"/>
    <d v="2024-10-17T00:00:00"/>
    <x v="9"/>
    <x v="9451"/>
    <n v="17616915.040000014"/>
  </r>
  <r>
    <x v="23"/>
    <x v="12"/>
    <n v="987.25"/>
    <x v="1"/>
    <n v="4936.25"/>
    <x v="0"/>
    <s v="Autumn Barnett"/>
    <x v="34"/>
    <n v="42.755966000000001"/>
    <n v="-107.30249000000001"/>
    <x v="2"/>
    <d v="2024-10-17T00:00:00"/>
    <x v="9"/>
    <x v="9452"/>
    <n v="17616915.040000014"/>
  </r>
  <r>
    <x v="17"/>
    <x v="5"/>
    <n v="89.68"/>
    <x v="0"/>
    <n v="179.36"/>
    <x v="3"/>
    <s v="Christian Chen"/>
    <x v="4"/>
    <n v="32.741646000000003"/>
    <n v="-89.678696000000002"/>
    <x v="1"/>
    <d v="2024-10-17T00:00:00"/>
    <x v="9"/>
    <x v="9453"/>
    <n v="17616915.040000014"/>
  </r>
  <r>
    <x v="15"/>
    <x v="0"/>
    <n v="225.44"/>
    <x v="0"/>
    <n v="450.88"/>
    <x v="3"/>
    <s v="Tim Vazquez"/>
    <x v="10"/>
    <n v="38.491225999999997"/>
    <n v="-80.954455999999993"/>
    <x v="1"/>
    <d v="2024-10-17T00:00:00"/>
    <x v="9"/>
    <x v="9454"/>
    <n v="17616915.040000014"/>
  </r>
  <r>
    <x v="6"/>
    <x v="14"/>
    <n v="956.27"/>
    <x v="3"/>
    <n v="3825.08"/>
    <x v="1"/>
    <s v="Shawn James"/>
    <x v="20"/>
    <n v="45.694454"/>
    <n v="-93.900192000000004"/>
    <x v="4"/>
    <d v="2024-10-17T00:00:00"/>
    <x v="9"/>
    <x v="9455"/>
    <n v="17616915.040000014"/>
  </r>
  <r>
    <x v="7"/>
    <x v="14"/>
    <n v="455"/>
    <x v="0"/>
    <n v="910"/>
    <x v="3"/>
    <s v="Paul Gonzalez"/>
    <x v="19"/>
    <n v="44.045876"/>
    <n v="-72.710685999999995"/>
    <x v="1"/>
    <d v="2024-10-17T00:00:00"/>
    <x v="9"/>
    <x v="5938"/>
    <n v="17616915.040000014"/>
  </r>
  <r>
    <x v="7"/>
    <x v="0"/>
    <n v="343.55"/>
    <x v="1"/>
    <n v="1717.75"/>
    <x v="1"/>
    <s v="Shane Scott"/>
    <x v="46"/>
    <n v="41.125369999999997"/>
    <n v="-98.268082000000007"/>
    <x v="1"/>
    <d v="2024-10-17T00:00:00"/>
    <x v="9"/>
    <x v="9456"/>
    <n v="17616915.040000014"/>
  </r>
  <r>
    <x v="5"/>
    <x v="1"/>
    <n v="333.32"/>
    <x v="2"/>
    <n v="333.32"/>
    <x v="3"/>
    <s v="Jordan Hayes"/>
    <x v="12"/>
    <n v="34.969704"/>
    <n v="-92.373123000000007"/>
    <x v="4"/>
    <d v="2024-10-17T00:00:00"/>
    <x v="9"/>
    <x v="9457"/>
    <n v="17616915.040000014"/>
  </r>
  <r>
    <x v="1"/>
    <x v="3"/>
    <n v="494.84"/>
    <x v="3"/>
    <n v="1979.36"/>
    <x v="0"/>
    <s v="Stephanie Holt"/>
    <x v="15"/>
    <n v="35.630065999999999"/>
    <n v="-79.806419000000005"/>
    <x v="0"/>
    <d v="2024-10-18T00:00:00"/>
    <x v="9"/>
    <x v="9458"/>
    <n v="17616915.040000014"/>
  </r>
  <r>
    <x v="21"/>
    <x v="14"/>
    <n v="478.43"/>
    <x v="0"/>
    <n v="956.86"/>
    <x v="3"/>
    <s v="Kenneth Ewing"/>
    <x v="1"/>
    <n v="40.349457000000001"/>
    <n v="-88.986136999999999"/>
    <x v="4"/>
    <d v="2024-10-18T00:00:00"/>
    <x v="9"/>
    <x v="9459"/>
    <n v="17616915.040000014"/>
  </r>
  <r>
    <x v="0"/>
    <x v="12"/>
    <n v="463.6"/>
    <x v="1"/>
    <n v="2318"/>
    <x v="2"/>
    <s v="Kathy Alvarado"/>
    <x v="34"/>
    <n v="42.755966000000001"/>
    <n v="-107.30249000000001"/>
    <x v="2"/>
    <d v="2024-10-18T00:00:00"/>
    <x v="9"/>
    <x v="9460"/>
    <n v="17616915.040000014"/>
  </r>
  <r>
    <x v="4"/>
    <x v="4"/>
    <n v="266.10000000000002"/>
    <x v="3"/>
    <n v="1064.4000000000001"/>
    <x v="0"/>
    <s v="Matthew Banks"/>
    <x v="2"/>
    <n v="40.590752000000002"/>
    <n v="-77.209755000000001"/>
    <x v="0"/>
    <d v="2024-10-18T00:00:00"/>
    <x v="9"/>
    <x v="9461"/>
    <n v="17616915.040000014"/>
  </r>
  <r>
    <x v="5"/>
    <x v="5"/>
    <n v="64.97"/>
    <x v="1"/>
    <n v="324.85000000000002"/>
    <x v="3"/>
    <s v="Laura Hanson"/>
    <x v="17"/>
    <n v="61.370716000000002"/>
    <n v="-152.40441899999999"/>
    <x v="4"/>
    <d v="2024-10-18T00:00:00"/>
    <x v="9"/>
    <x v="9462"/>
    <n v="17616915.040000014"/>
  </r>
  <r>
    <x v="0"/>
    <x v="21"/>
    <n v="297.32"/>
    <x v="0"/>
    <n v="594.64"/>
    <x v="1"/>
    <s v="Brianna Andrews"/>
    <x v="42"/>
    <n v="39.063946000000001"/>
    <n v="-76.802100999999993"/>
    <x v="3"/>
    <d v="2024-10-18T00:00:00"/>
    <x v="9"/>
    <x v="9463"/>
    <n v="17616915.040000014"/>
  </r>
  <r>
    <x v="11"/>
    <x v="2"/>
    <n v="8.08"/>
    <x v="4"/>
    <n v="24.240000000000002"/>
    <x v="0"/>
    <s v="Angela Perez"/>
    <x v="33"/>
    <n v="44.268543000000001"/>
    <n v="-89.616507999999996"/>
    <x v="0"/>
    <d v="2024-10-18T00:00:00"/>
    <x v="9"/>
    <x v="9464"/>
    <n v="17616915.040000014"/>
  </r>
  <r>
    <x v="7"/>
    <x v="9"/>
    <n v="1942.04"/>
    <x v="0"/>
    <n v="3884.08"/>
    <x v="2"/>
    <s v="Sara Huerta"/>
    <x v="43"/>
    <n v="47.528911999999998"/>
    <n v="-99.784012000000004"/>
    <x v="4"/>
    <d v="2024-10-18T00:00:00"/>
    <x v="9"/>
    <x v="9465"/>
    <n v="17616915.040000014"/>
  </r>
  <r>
    <x v="12"/>
    <x v="2"/>
    <n v="36.729999999999997"/>
    <x v="1"/>
    <n v="183.64999999999998"/>
    <x v="2"/>
    <s v="Carmen Greene"/>
    <x v="14"/>
    <n v="40.298904"/>
    <n v="-74.521011000000001"/>
    <x v="2"/>
    <d v="2024-10-18T00:00:00"/>
    <x v="9"/>
    <x v="9466"/>
    <n v="17616915.040000014"/>
  </r>
  <r>
    <x v="2"/>
    <x v="12"/>
    <n v="409.55"/>
    <x v="4"/>
    <n v="1228.6500000000001"/>
    <x v="0"/>
    <s v="Danielle Wagner"/>
    <x v="9"/>
    <n v="43.326618000000003"/>
    <n v="-84.536095000000003"/>
    <x v="3"/>
    <d v="2024-10-18T00:00:00"/>
    <x v="9"/>
    <x v="9467"/>
    <n v="17616915.040000014"/>
  </r>
  <r>
    <x v="12"/>
    <x v="21"/>
    <n v="454.67"/>
    <x v="1"/>
    <n v="2273.35"/>
    <x v="0"/>
    <s v="Heather Brown"/>
    <x v="24"/>
    <n v="21.094318000000001"/>
    <n v="-157.49833699999999"/>
    <x v="2"/>
    <d v="2024-10-18T00:00:00"/>
    <x v="9"/>
    <x v="9468"/>
    <n v="17616915.040000014"/>
  </r>
  <r>
    <x v="8"/>
    <x v="18"/>
    <n v="110.99"/>
    <x v="3"/>
    <n v="443.96"/>
    <x v="3"/>
    <s v="Elizabeth Arroyo"/>
    <x v="31"/>
    <n v="33.856892000000002"/>
    <n v="-80.945007000000004"/>
    <x v="0"/>
    <d v="2024-10-18T00:00:00"/>
    <x v="9"/>
    <x v="9469"/>
    <n v="17616915.040000014"/>
  </r>
  <r>
    <x v="7"/>
    <x v="0"/>
    <n v="359.17"/>
    <x v="1"/>
    <n v="1795.8500000000001"/>
    <x v="1"/>
    <s v="David Rivera"/>
    <x v="12"/>
    <n v="34.969704"/>
    <n v="-92.373123000000007"/>
    <x v="0"/>
    <d v="2024-10-18T00:00:00"/>
    <x v="9"/>
    <x v="9470"/>
    <n v="17616915.040000014"/>
  </r>
  <r>
    <x v="17"/>
    <x v="12"/>
    <n v="504.4"/>
    <x v="2"/>
    <n v="504.4"/>
    <x v="3"/>
    <s v="Katie Wilson"/>
    <x v="31"/>
    <n v="33.856892000000002"/>
    <n v="-80.945007000000004"/>
    <x v="2"/>
    <d v="2024-10-18T00:00:00"/>
    <x v="9"/>
    <x v="9471"/>
    <n v="17616915.040000014"/>
  </r>
  <r>
    <x v="20"/>
    <x v="5"/>
    <n v="72.040000000000006"/>
    <x v="0"/>
    <n v="144.08000000000001"/>
    <x v="2"/>
    <s v="Brittany Williams"/>
    <x v="36"/>
    <n v="39.849426000000001"/>
    <n v="-86.258278000000004"/>
    <x v="3"/>
    <d v="2024-10-18T00:00:00"/>
    <x v="9"/>
    <x v="9472"/>
    <n v="17616915.040000014"/>
  </r>
  <r>
    <x v="13"/>
    <x v="11"/>
    <n v="65.900000000000006"/>
    <x v="2"/>
    <n v="65.900000000000006"/>
    <x v="1"/>
    <s v="Faith Johnson"/>
    <x v="22"/>
    <n v="43.452491999999999"/>
    <n v="-71.563896"/>
    <x v="4"/>
    <d v="2024-10-18T00:00:00"/>
    <x v="9"/>
    <x v="9473"/>
    <n v="17616915.040000014"/>
  </r>
  <r>
    <x v="22"/>
    <x v="7"/>
    <n v="58.44"/>
    <x v="3"/>
    <n v="233.76"/>
    <x v="2"/>
    <s v="Belinda Owen"/>
    <x v="2"/>
    <n v="40.590752000000002"/>
    <n v="-77.209755000000001"/>
    <x v="0"/>
    <d v="2024-10-18T00:00:00"/>
    <x v="9"/>
    <x v="9474"/>
    <n v="17616915.040000014"/>
  </r>
  <r>
    <x v="19"/>
    <x v="17"/>
    <n v="557.69000000000005"/>
    <x v="4"/>
    <n v="1673.0700000000002"/>
    <x v="0"/>
    <s v="Linda Allen"/>
    <x v="17"/>
    <n v="61.370716000000002"/>
    <n v="-152.40441899999999"/>
    <x v="4"/>
    <d v="2024-10-18T00:00:00"/>
    <x v="9"/>
    <x v="9475"/>
    <n v="17616915.040000014"/>
  </r>
  <r>
    <x v="18"/>
    <x v="21"/>
    <n v="154.54"/>
    <x v="4"/>
    <n v="463.62"/>
    <x v="0"/>
    <s v="Samuel Baker"/>
    <x v="31"/>
    <n v="33.856892000000002"/>
    <n v="-80.945007000000004"/>
    <x v="2"/>
    <d v="2024-10-18T00:00:00"/>
    <x v="9"/>
    <x v="9476"/>
    <n v="17616915.040000014"/>
  </r>
  <r>
    <x v="22"/>
    <x v="0"/>
    <n v="324.33999999999997"/>
    <x v="3"/>
    <n v="1297.3599999999999"/>
    <x v="1"/>
    <s v="Joseph Lewis"/>
    <x v="7"/>
    <n v="42.230170999999999"/>
    <n v="-71.530106000000004"/>
    <x v="0"/>
    <d v="2024-10-18T00:00:00"/>
    <x v="9"/>
    <x v="9477"/>
    <n v="17616915.040000014"/>
  </r>
  <r>
    <x v="17"/>
    <x v="10"/>
    <n v="1498.7"/>
    <x v="3"/>
    <n v="5994.8"/>
    <x v="1"/>
    <s v="Michael Hines"/>
    <x v="30"/>
    <n v="44.572020999999999"/>
    <n v="-122.070938"/>
    <x v="4"/>
    <d v="2024-10-18T00:00:00"/>
    <x v="9"/>
    <x v="9478"/>
    <n v="17616915.040000014"/>
  </r>
  <r>
    <x v="23"/>
    <x v="13"/>
    <n v="1305.04"/>
    <x v="1"/>
    <n v="6525.2"/>
    <x v="0"/>
    <s v="Victoria Harris"/>
    <x v="40"/>
    <n v="33.040619"/>
    <n v="-83.643073999999999"/>
    <x v="1"/>
    <d v="2024-10-18T00:00:00"/>
    <x v="9"/>
    <x v="9479"/>
    <n v="17616915.040000014"/>
  </r>
  <r>
    <x v="10"/>
    <x v="22"/>
    <n v="150.05000000000001"/>
    <x v="2"/>
    <n v="150.05000000000001"/>
    <x v="1"/>
    <s v="Bryan Burns"/>
    <x v="7"/>
    <n v="42.230170999999999"/>
    <n v="-71.530106000000004"/>
    <x v="3"/>
    <d v="2024-10-18T00:00:00"/>
    <x v="9"/>
    <x v="9480"/>
    <n v="17616915.040000014"/>
  </r>
  <r>
    <x v="11"/>
    <x v="4"/>
    <n v="416.25"/>
    <x v="1"/>
    <n v="2081.25"/>
    <x v="3"/>
    <s v="Derek Lambert"/>
    <x v="2"/>
    <n v="40.590752000000002"/>
    <n v="-77.209755000000001"/>
    <x v="4"/>
    <d v="2024-10-18T00:00:00"/>
    <x v="9"/>
    <x v="9481"/>
    <n v="17616915.040000014"/>
  </r>
  <r>
    <x v="23"/>
    <x v="0"/>
    <n v="437.51"/>
    <x v="4"/>
    <n v="1312.53"/>
    <x v="0"/>
    <s v="Julie Glover"/>
    <x v="28"/>
    <n v="32.806671000000001"/>
    <n v="-86.791129999999995"/>
    <x v="3"/>
    <d v="2024-10-18T00:00:00"/>
    <x v="9"/>
    <x v="9482"/>
    <n v="17616915.040000014"/>
  </r>
  <r>
    <x v="13"/>
    <x v="20"/>
    <n v="86.96"/>
    <x v="3"/>
    <n v="347.84"/>
    <x v="1"/>
    <s v="Leslie Cole"/>
    <x v="23"/>
    <n v="31.169546"/>
    <n v="-91.867805000000004"/>
    <x v="1"/>
    <d v="2024-10-18T00:00:00"/>
    <x v="9"/>
    <x v="9483"/>
    <n v="17616915.040000014"/>
  </r>
  <r>
    <x v="12"/>
    <x v="19"/>
    <n v="1352.53"/>
    <x v="3"/>
    <n v="5410.12"/>
    <x v="0"/>
    <s v="Cynthia Swanson"/>
    <x v="7"/>
    <n v="42.230170999999999"/>
    <n v="-71.530106000000004"/>
    <x v="3"/>
    <d v="2024-10-18T00:00:00"/>
    <x v="9"/>
    <x v="9484"/>
    <n v="17616915.040000014"/>
  </r>
  <r>
    <x v="2"/>
    <x v="21"/>
    <n v="257.49"/>
    <x v="0"/>
    <n v="514.98"/>
    <x v="0"/>
    <s v="Jeffrey Johnston"/>
    <x v="37"/>
    <n v="38.456085000000002"/>
    <n v="-92.288368000000006"/>
    <x v="2"/>
    <d v="2024-10-18T00:00:00"/>
    <x v="9"/>
    <x v="9485"/>
    <n v="17616915.040000014"/>
  </r>
  <r>
    <x v="9"/>
    <x v="19"/>
    <n v="731.55"/>
    <x v="0"/>
    <n v="1463.1"/>
    <x v="2"/>
    <s v="Matthew Morgan"/>
    <x v="31"/>
    <n v="33.856892000000002"/>
    <n v="-80.945007000000004"/>
    <x v="3"/>
    <d v="2024-10-18T00:00:00"/>
    <x v="9"/>
    <x v="9486"/>
    <n v="17616915.040000014"/>
  </r>
  <r>
    <x v="12"/>
    <x v="14"/>
    <n v="796.54"/>
    <x v="1"/>
    <n v="3982.7"/>
    <x v="3"/>
    <s v="Vanessa Rowland"/>
    <x v="32"/>
    <n v="44.240459000000001"/>
    <n v="-114.47882799999999"/>
    <x v="0"/>
    <d v="2024-10-18T00:00:00"/>
    <x v="9"/>
    <x v="9487"/>
    <n v="17616915.040000014"/>
  </r>
  <r>
    <x v="9"/>
    <x v="16"/>
    <n v="1063.6400000000001"/>
    <x v="2"/>
    <n v="1063.6400000000001"/>
    <x v="2"/>
    <s v="Kenneth Friedman"/>
    <x v="10"/>
    <n v="38.491225999999997"/>
    <n v="-80.954455999999993"/>
    <x v="0"/>
    <d v="2024-10-18T00:00:00"/>
    <x v="9"/>
    <x v="9488"/>
    <n v="17616915.040000014"/>
  </r>
  <r>
    <x v="4"/>
    <x v="21"/>
    <n v="351.86"/>
    <x v="1"/>
    <n v="1759.3000000000002"/>
    <x v="3"/>
    <s v="Jillian Johnson"/>
    <x v="11"/>
    <n v="39.059811000000003"/>
    <n v="-105.311104"/>
    <x v="4"/>
    <d v="2024-10-18T00:00:00"/>
    <x v="9"/>
    <x v="9489"/>
    <n v="17616915.040000014"/>
  </r>
  <r>
    <x v="8"/>
    <x v="12"/>
    <n v="671.51"/>
    <x v="0"/>
    <n v="1343.02"/>
    <x v="1"/>
    <s v="Brian Tate"/>
    <x v="19"/>
    <n v="44.045876"/>
    <n v="-72.710685999999995"/>
    <x v="0"/>
    <d v="2024-10-18T00:00:00"/>
    <x v="9"/>
    <x v="9490"/>
    <n v="17616915.040000014"/>
  </r>
  <r>
    <x v="11"/>
    <x v="1"/>
    <n v="247.32"/>
    <x v="1"/>
    <n v="1236.5999999999999"/>
    <x v="3"/>
    <s v="Colleen Roberts"/>
    <x v="4"/>
    <n v="32.741646000000003"/>
    <n v="-89.678696000000002"/>
    <x v="2"/>
    <d v="2024-10-19T00:00:00"/>
    <x v="9"/>
    <x v="9491"/>
    <n v="17616915.040000014"/>
  </r>
  <r>
    <x v="4"/>
    <x v="20"/>
    <n v="276.62"/>
    <x v="1"/>
    <n v="1383.1"/>
    <x v="1"/>
    <s v="Jordan Sullivan"/>
    <x v="48"/>
    <n v="44.693947000000001"/>
    <n v="-69.381927000000005"/>
    <x v="1"/>
    <d v="2024-10-19T00:00:00"/>
    <x v="9"/>
    <x v="9492"/>
    <n v="17616915.040000014"/>
  </r>
  <r>
    <x v="8"/>
    <x v="16"/>
    <n v="2545.04"/>
    <x v="3"/>
    <n v="10180.16"/>
    <x v="2"/>
    <s v="Norma Graves"/>
    <x v="30"/>
    <n v="44.572020999999999"/>
    <n v="-122.070938"/>
    <x v="4"/>
    <d v="2024-10-19T00:00:00"/>
    <x v="9"/>
    <x v="9493"/>
    <n v="17616915.040000014"/>
  </r>
  <r>
    <x v="19"/>
    <x v="10"/>
    <n v="2353.09"/>
    <x v="4"/>
    <n v="7059.27"/>
    <x v="1"/>
    <s v="Jillian Lopez"/>
    <x v="21"/>
    <n v="41.680892999999998"/>
    <n v="-71.511780000000002"/>
    <x v="0"/>
    <d v="2024-10-19T00:00:00"/>
    <x v="9"/>
    <x v="9494"/>
    <n v="17616915.040000014"/>
  </r>
  <r>
    <x v="2"/>
    <x v="0"/>
    <n v="187.61"/>
    <x v="4"/>
    <n v="562.83000000000004"/>
    <x v="0"/>
    <s v="Jonathan Palmer"/>
    <x v="16"/>
    <n v="35.747844999999998"/>
    <n v="-86.692345000000003"/>
    <x v="4"/>
    <d v="2024-10-19T00:00:00"/>
    <x v="9"/>
    <x v="9495"/>
    <n v="17616915.040000014"/>
  </r>
  <r>
    <x v="6"/>
    <x v="12"/>
    <n v="712.01"/>
    <x v="0"/>
    <n v="1424.02"/>
    <x v="1"/>
    <s v="Laura Gonzalez"/>
    <x v="0"/>
    <n v="33.729759000000001"/>
    <n v="-111.43122099999999"/>
    <x v="4"/>
    <d v="2024-10-19T00:00:00"/>
    <x v="9"/>
    <x v="9496"/>
    <n v="17616915.040000014"/>
  </r>
  <r>
    <x v="0"/>
    <x v="10"/>
    <n v="1898.06"/>
    <x v="1"/>
    <n v="9490.2999999999993"/>
    <x v="0"/>
    <s v="Randy Jordan"/>
    <x v="3"/>
    <n v="41.597782000000002"/>
    <n v="-72.755370999999997"/>
    <x v="4"/>
    <d v="2024-10-19T00:00:00"/>
    <x v="9"/>
    <x v="7013"/>
    <n v="17616915.040000014"/>
  </r>
  <r>
    <x v="8"/>
    <x v="20"/>
    <n v="71.55"/>
    <x v="3"/>
    <n v="286.2"/>
    <x v="3"/>
    <s v="Max Edwards"/>
    <x v="4"/>
    <n v="32.741646000000003"/>
    <n v="-89.678696000000002"/>
    <x v="2"/>
    <d v="2024-10-19T00:00:00"/>
    <x v="9"/>
    <x v="9497"/>
    <n v="17616915.040000014"/>
  </r>
  <r>
    <x v="15"/>
    <x v="18"/>
    <n v="67.569999999999993"/>
    <x v="1"/>
    <n v="337.84999999999997"/>
    <x v="1"/>
    <s v="Scott Allen"/>
    <x v="19"/>
    <n v="44.045876"/>
    <n v="-72.710685999999995"/>
    <x v="3"/>
    <d v="2024-10-19T00:00:00"/>
    <x v="9"/>
    <x v="9498"/>
    <n v="17616915.040000014"/>
  </r>
  <r>
    <x v="15"/>
    <x v="5"/>
    <n v="69.5"/>
    <x v="2"/>
    <n v="69.5"/>
    <x v="2"/>
    <s v="Charles Beck"/>
    <x v="8"/>
    <n v="27.766279000000001"/>
    <n v="-81.686783000000005"/>
    <x v="3"/>
    <d v="2024-10-19T00:00:00"/>
    <x v="9"/>
    <x v="3787"/>
    <n v="17616915.040000014"/>
  </r>
  <r>
    <x v="0"/>
    <x v="15"/>
    <n v="179.29"/>
    <x v="3"/>
    <n v="717.16"/>
    <x v="2"/>
    <s v="Nathaniel West"/>
    <x v="27"/>
    <n v="40.388782999999997"/>
    <n v="-82.764915000000002"/>
    <x v="2"/>
    <d v="2024-10-19T00:00:00"/>
    <x v="9"/>
    <x v="9499"/>
    <n v="17616915.040000014"/>
  </r>
  <r>
    <x v="9"/>
    <x v="18"/>
    <n v="120.02"/>
    <x v="3"/>
    <n v="480.08"/>
    <x v="3"/>
    <s v="Kerry Reynolds"/>
    <x v="12"/>
    <n v="34.969704"/>
    <n v="-92.373123000000007"/>
    <x v="3"/>
    <d v="2024-10-19T00:00:00"/>
    <x v="9"/>
    <x v="9500"/>
    <n v="17616915.040000014"/>
  </r>
  <r>
    <x v="14"/>
    <x v="0"/>
    <n v="193.4"/>
    <x v="0"/>
    <n v="386.8"/>
    <x v="0"/>
    <s v="Mary Walker"/>
    <x v="44"/>
    <n v="37.668140000000001"/>
    <n v="-84.670067000000003"/>
    <x v="4"/>
    <d v="2024-10-19T00:00:00"/>
    <x v="9"/>
    <x v="9501"/>
    <n v="17616915.040000014"/>
  </r>
  <r>
    <x v="19"/>
    <x v="5"/>
    <n v="92.12"/>
    <x v="3"/>
    <n v="368.48"/>
    <x v="2"/>
    <s v="Mr. Jason West"/>
    <x v="45"/>
    <n v="44.299782"/>
    <n v="-99.438828000000001"/>
    <x v="3"/>
    <d v="2024-10-19T00:00:00"/>
    <x v="9"/>
    <x v="9502"/>
    <n v="17616915.040000014"/>
  </r>
  <r>
    <x v="14"/>
    <x v="8"/>
    <n v="828.31"/>
    <x v="2"/>
    <n v="828.31"/>
    <x v="0"/>
    <s v="Taylor Sanchez"/>
    <x v="24"/>
    <n v="21.094318000000001"/>
    <n v="-157.49833699999999"/>
    <x v="2"/>
    <d v="2024-10-19T00:00:00"/>
    <x v="9"/>
    <x v="9503"/>
    <n v="17616915.040000014"/>
  </r>
  <r>
    <x v="17"/>
    <x v="19"/>
    <n v="1200.6099999999999"/>
    <x v="1"/>
    <n v="6003.0499999999993"/>
    <x v="1"/>
    <s v="Christine Figueroa"/>
    <x v="5"/>
    <n v="39.318522999999999"/>
    <n v="-75.507141000000004"/>
    <x v="2"/>
    <d v="2024-10-19T00:00:00"/>
    <x v="9"/>
    <x v="9504"/>
    <n v="17616915.040000014"/>
  </r>
  <r>
    <x v="16"/>
    <x v="1"/>
    <n v="309.87"/>
    <x v="4"/>
    <n v="929.61"/>
    <x v="2"/>
    <s v="David Fuentes"/>
    <x v="2"/>
    <n v="40.590752000000002"/>
    <n v="-77.209755000000001"/>
    <x v="0"/>
    <d v="2024-10-19T00:00:00"/>
    <x v="9"/>
    <x v="9505"/>
    <n v="17616915.040000014"/>
  </r>
  <r>
    <x v="17"/>
    <x v="0"/>
    <n v="487.55"/>
    <x v="1"/>
    <n v="2437.75"/>
    <x v="2"/>
    <s v="Katie Nichols"/>
    <x v="14"/>
    <n v="40.298904"/>
    <n v="-74.521011000000001"/>
    <x v="4"/>
    <d v="2024-10-19T00:00:00"/>
    <x v="9"/>
    <x v="9506"/>
    <n v="17616915.040000014"/>
  </r>
  <r>
    <x v="18"/>
    <x v="15"/>
    <n v="86.14"/>
    <x v="3"/>
    <n v="344.56"/>
    <x v="2"/>
    <s v="Adam Robinson"/>
    <x v="22"/>
    <n v="43.452491999999999"/>
    <n v="-71.563896"/>
    <x v="4"/>
    <d v="2024-10-19T00:00:00"/>
    <x v="9"/>
    <x v="9507"/>
    <n v="17616915.040000014"/>
  </r>
  <r>
    <x v="5"/>
    <x v="15"/>
    <n v="191.34"/>
    <x v="1"/>
    <n v="956.7"/>
    <x v="1"/>
    <s v="Kimberly Mcclure"/>
    <x v="37"/>
    <n v="38.456085000000002"/>
    <n v="-92.288368000000006"/>
    <x v="2"/>
    <d v="2024-10-19T00:00:00"/>
    <x v="9"/>
    <x v="9508"/>
    <n v="17616915.040000014"/>
  </r>
  <r>
    <x v="1"/>
    <x v="5"/>
    <n v="29.16"/>
    <x v="3"/>
    <n v="116.64"/>
    <x v="1"/>
    <s v="Aaron Smith"/>
    <x v="24"/>
    <n v="21.094318000000001"/>
    <n v="-157.49833699999999"/>
    <x v="1"/>
    <d v="2024-10-19T00:00:00"/>
    <x v="9"/>
    <x v="9509"/>
    <n v="17616915.040000014"/>
  </r>
  <r>
    <x v="6"/>
    <x v="11"/>
    <n v="285.73"/>
    <x v="3"/>
    <n v="1142.92"/>
    <x v="3"/>
    <s v="Joseph Jordan"/>
    <x v="6"/>
    <n v="35.565342000000001"/>
    <n v="-96.928916999999998"/>
    <x v="2"/>
    <d v="2024-10-19T00:00:00"/>
    <x v="9"/>
    <x v="9510"/>
    <n v="17616915.040000014"/>
  </r>
  <r>
    <x v="9"/>
    <x v="4"/>
    <n v="601.07000000000005"/>
    <x v="1"/>
    <n v="3005.3500000000004"/>
    <x v="1"/>
    <s v="Monica Melton"/>
    <x v="0"/>
    <n v="33.729759000000001"/>
    <n v="-111.43122099999999"/>
    <x v="3"/>
    <d v="2024-10-19T00:00:00"/>
    <x v="9"/>
    <x v="9511"/>
    <n v="17616915.040000014"/>
  </r>
  <r>
    <x v="8"/>
    <x v="10"/>
    <n v="1251.1300000000001"/>
    <x v="1"/>
    <n v="6255.6500000000005"/>
    <x v="1"/>
    <s v="Kim Wiley"/>
    <x v="7"/>
    <n v="42.230170999999999"/>
    <n v="-71.530106000000004"/>
    <x v="3"/>
    <d v="2024-10-19T00:00:00"/>
    <x v="9"/>
    <x v="9512"/>
    <n v="17616915.040000014"/>
  </r>
  <r>
    <x v="9"/>
    <x v="8"/>
    <n v="652.77"/>
    <x v="3"/>
    <n v="2611.08"/>
    <x v="1"/>
    <s v="Christopher Castillo"/>
    <x v="11"/>
    <n v="39.059811000000003"/>
    <n v="-105.311104"/>
    <x v="4"/>
    <d v="2024-10-19T00:00:00"/>
    <x v="9"/>
    <x v="9513"/>
    <n v="17616915.040000014"/>
  </r>
  <r>
    <x v="14"/>
    <x v="4"/>
    <n v="561.91"/>
    <x v="4"/>
    <n v="1685.73"/>
    <x v="0"/>
    <s v="James Vasquez"/>
    <x v="48"/>
    <n v="44.693947000000001"/>
    <n v="-69.381927000000005"/>
    <x v="3"/>
    <d v="2024-10-19T00:00:00"/>
    <x v="9"/>
    <x v="9514"/>
    <n v="17616915.040000014"/>
  </r>
  <r>
    <x v="19"/>
    <x v="18"/>
    <n v="66.83"/>
    <x v="2"/>
    <n v="66.83"/>
    <x v="0"/>
    <s v="Michael Kennedy"/>
    <x v="25"/>
    <n v="34.840515000000003"/>
    <n v="-106.248482"/>
    <x v="0"/>
    <d v="2024-10-19T00:00:00"/>
    <x v="9"/>
    <x v="9515"/>
    <n v="17616915.040000014"/>
  </r>
  <r>
    <x v="6"/>
    <x v="13"/>
    <n v="1060.93"/>
    <x v="4"/>
    <n v="3182.79"/>
    <x v="2"/>
    <s v="Lawrence Sanchez"/>
    <x v="22"/>
    <n v="43.452491999999999"/>
    <n v="-71.563896"/>
    <x v="4"/>
    <d v="2024-10-19T00:00:00"/>
    <x v="9"/>
    <x v="9516"/>
    <n v="17616915.040000014"/>
  </r>
  <r>
    <x v="4"/>
    <x v="10"/>
    <n v="1749.31"/>
    <x v="0"/>
    <n v="3498.62"/>
    <x v="0"/>
    <s v="Jonathon Sullivan"/>
    <x v="2"/>
    <n v="40.590752000000002"/>
    <n v="-77.209755000000001"/>
    <x v="1"/>
    <d v="2024-10-19T00:00:00"/>
    <x v="9"/>
    <x v="9517"/>
    <n v="17616915.040000014"/>
  </r>
  <r>
    <x v="14"/>
    <x v="2"/>
    <n v="5.3"/>
    <x v="0"/>
    <n v="10.6"/>
    <x v="2"/>
    <s v="Sara Burgess"/>
    <x v="41"/>
    <n v="38.313515000000002"/>
    <n v="-117.055374"/>
    <x v="2"/>
    <d v="2024-10-19T00:00:00"/>
    <x v="9"/>
    <x v="9518"/>
    <n v="17616915.040000014"/>
  </r>
  <r>
    <x v="13"/>
    <x v="10"/>
    <n v="1842.86"/>
    <x v="2"/>
    <n v="1842.86"/>
    <x v="0"/>
    <s v="Judy Knight"/>
    <x v="33"/>
    <n v="44.268543000000001"/>
    <n v="-89.616507999999996"/>
    <x v="1"/>
    <d v="2024-10-20T00:00:00"/>
    <x v="9"/>
    <x v="9519"/>
    <n v="17616915.040000014"/>
  </r>
  <r>
    <x v="11"/>
    <x v="15"/>
    <n v="89.99"/>
    <x v="0"/>
    <n v="179.98"/>
    <x v="1"/>
    <s v="Steven Foster"/>
    <x v="46"/>
    <n v="41.125369999999997"/>
    <n v="-98.268082000000007"/>
    <x v="2"/>
    <d v="2024-10-20T00:00:00"/>
    <x v="9"/>
    <x v="9520"/>
    <n v="17616915.040000014"/>
  </r>
  <r>
    <x v="0"/>
    <x v="13"/>
    <n v="499.01"/>
    <x v="0"/>
    <n v="998.02"/>
    <x v="1"/>
    <s v="Carol Swanson"/>
    <x v="46"/>
    <n v="41.125369999999997"/>
    <n v="-98.268082000000007"/>
    <x v="3"/>
    <d v="2024-10-20T00:00:00"/>
    <x v="9"/>
    <x v="9521"/>
    <n v="17616915.040000014"/>
  </r>
  <r>
    <x v="5"/>
    <x v="2"/>
    <n v="43.99"/>
    <x v="3"/>
    <n v="175.96"/>
    <x v="0"/>
    <s v="Brittany Crawford"/>
    <x v="30"/>
    <n v="44.572020999999999"/>
    <n v="-122.070938"/>
    <x v="0"/>
    <d v="2024-10-20T00:00:00"/>
    <x v="9"/>
    <x v="9522"/>
    <n v="17616915.040000014"/>
  </r>
  <r>
    <x v="23"/>
    <x v="15"/>
    <n v="130.38999999999999"/>
    <x v="2"/>
    <n v="130.38999999999999"/>
    <x v="2"/>
    <s v="Nicholas Flores"/>
    <x v="1"/>
    <n v="40.349457000000001"/>
    <n v="-88.986136999999999"/>
    <x v="2"/>
    <d v="2024-10-20T00:00:00"/>
    <x v="9"/>
    <x v="9523"/>
    <n v="17616915.040000014"/>
  </r>
  <r>
    <x v="19"/>
    <x v="3"/>
    <n v="291.95"/>
    <x v="3"/>
    <n v="1167.8"/>
    <x v="1"/>
    <s v="James Harris"/>
    <x v="3"/>
    <n v="41.597782000000002"/>
    <n v="-72.755370999999997"/>
    <x v="1"/>
    <d v="2024-10-20T00:00:00"/>
    <x v="9"/>
    <x v="9524"/>
    <n v="17616915.040000014"/>
  </r>
  <r>
    <x v="2"/>
    <x v="17"/>
    <n v="529.07000000000005"/>
    <x v="3"/>
    <n v="2116.2800000000002"/>
    <x v="2"/>
    <s v="Melissa Wright"/>
    <x v="14"/>
    <n v="40.298904"/>
    <n v="-74.521011000000001"/>
    <x v="0"/>
    <d v="2024-10-20T00:00:00"/>
    <x v="9"/>
    <x v="9525"/>
    <n v="17616915.040000014"/>
  </r>
  <r>
    <x v="10"/>
    <x v="19"/>
    <n v="1129.3499999999999"/>
    <x v="4"/>
    <n v="3388.0499999999997"/>
    <x v="0"/>
    <s v="Andrew Carlson"/>
    <x v="49"/>
    <n v="42.165725999999999"/>
    <n v="-74.948051000000007"/>
    <x v="4"/>
    <d v="2024-10-20T00:00:00"/>
    <x v="9"/>
    <x v="9526"/>
    <n v="17616915.040000014"/>
  </r>
  <r>
    <x v="20"/>
    <x v="16"/>
    <n v="1475.89"/>
    <x v="0"/>
    <n v="2951.78"/>
    <x v="1"/>
    <s v="Sean Hughes"/>
    <x v="5"/>
    <n v="39.318522999999999"/>
    <n v="-75.507141000000004"/>
    <x v="3"/>
    <d v="2024-10-20T00:00:00"/>
    <x v="9"/>
    <x v="9527"/>
    <n v="17616915.040000014"/>
  </r>
  <r>
    <x v="20"/>
    <x v="10"/>
    <n v="1734.03"/>
    <x v="4"/>
    <n v="5202.09"/>
    <x v="0"/>
    <s v="Michael King"/>
    <x v="46"/>
    <n v="41.125369999999997"/>
    <n v="-98.268082000000007"/>
    <x v="3"/>
    <d v="2024-10-20T00:00:00"/>
    <x v="9"/>
    <x v="9528"/>
    <n v="17616915.040000014"/>
  </r>
  <r>
    <x v="17"/>
    <x v="20"/>
    <n v="228.87"/>
    <x v="4"/>
    <n v="686.61"/>
    <x v="1"/>
    <s v="Yvonne Perry"/>
    <x v="18"/>
    <n v="31.054487000000002"/>
    <n v="-97.563461000000004"/>
    <x v="2"/>
    <d v="2024-10-20T00:00:00"/>
    <x v="9"/>
    <x v="9529"/>
    <n v="17616915.040000014"/>
  </r>
  <r>
    <x v="8"/>
    <x v="12"/>
    <n v="813.05"/>
    <x v="1"/>
    <n v="4065.25"/>
    <x v="0"/>
    <s v="Jose Perry"/>
    <x v="47"/>
    <n v="42.011538999999999"/>
    <n v="-93.210526000000002"/>
    <x v="1"/>
    <d v="2024-10-20T00:00:00"/>
    <x v="9"/>
    <x v="9530"/>
    <n v="17616915.040000014"/>
  </r>
  <r>
    <x v="9"/>
    <x v="17"/>
    <n v="573.39"/>
    <x v="0"/>
    <n v="1146.78"/>
    <x v="3"/>
    <s v="Kurt Bernard"/>
    <x v="47"/>
    <n v="42.011538999999999"/>
    <n v="-93.210526000000002"/>
    <x v="2"/>
    <d v="2024-10-20T00:00:00"/>
    <x v="9"/>
    <x v="9531"/>
    <n v="17616915.040000014"/>
  </r>
  <r>
    <x v="19"/>
    <x v="12"/>
    <n v="367.1"/>
    <x v="1"/>
    <n v="1835.5"/>
    <x v="0"/>
    <s v="Antonio Mcclain"/>
    <x v="21"/>
    <n v="41.680892999999998"/>
    <n v="-71.511780000000002"/>
    <x v="0"/>
    <d v="2024-10-20T00:00:00"/>
    <x v="9"/>
    <x v="9532"/>
    <n v="17616915.040000014"/>
  </r>
  <r>
    <x v="22"/>
    <x v="8"/>
    <n v="871.57"/>
    <x v="4"/>
    <n v="2614.71"/>
    <x v="2"/>
    <s v="Donna Middleton"/>
    <x v="36"/>
    <n v="39.849426000000001"/>
    <n v="-86.258278000000004"/>
    <x v="0"/>
    <d v="2024-10-20T00:00:00"/>
    <x v="9"/>
    <x v="9533"/>
    <n v="17616915.040000014"/>
  </r>
  <r>
    <x v="22"/>
    <x v="23"/>
    <n v="1143.01"/>
    <x v="2"/>
    <n v="1143.01"/>
    <x v="3"/>
    <s v="Kendra Castillo"/>
    <x v="23"/>
    <n v="31.169546"/>
    <n v="-91.867805000000004"/>
    <x v="1"/>
    <d v="2024-10-20T00:00:00"/>
    <x v="9"/>
    <x v="9534"/>
    <n v="17616915.040000014"/>
  </r>
  <r>
    <x v="18"/>
    <x v="7"/>
    <n v="27.39"/>
    <x v="2"/>
    <n v="27.39"/>
    <x v="3"/>
    <s v="April Ballard"/>
    <x v="31"/>
    <n v="33.856892000000002"/>
    <n v="-80.945007000000004"/>
    <x v="2"/>
    <d v="2024-10-20T00:00:00"/>
    <x v="9"/>
    <x v="9535"/>
    <n v="17616915.040000014"/>
  </r>
  <r>
    <x v="16"/>
    <x v="17"/>
    <n v="369.4"/>
    <x v="3"/>
    <n v="1477.6"/>
    <x v="0"/>
    <s v="Richard Santos"/>
    <x v="9"/>
    <n v="43.326618000000003"/>
    <n v="-84.536095000000003"/>
    <x v="3"/>
    <d v="2024-10-20T00:00:00"/>
    <x v="9"/>
    <x v="2586"/>
    <n v="17616915.040000014"/>
  </r>
  <r>
    <x v="22"/>
    <x v="13"/>
    <n v="1559.62"/>
    <x v="4"/>
    <n v="4678.8599999999997"/>
    <x v="2"/>
    <s v="James Gomez PhD"/>
    <x v="49"/>
    <n v="42.165725999999999"/>
    <n v="-74.948051000000007"/>
    <x v="4"/>
    <d v="2024-10-20T00:00:00"/>
    <x v="9"/>
    <x v="9536"/>
    <n v="17616915.040000014"/>
  </r>
  <r>
    <x v="12"/>
    <x v="9"/>
    <n v="1894.74"/>
    <x v="2"/>
    <n v="1894.74"/>
    <x v="2"/>
    <s v="Micheal Smith"/>
    <x v="46"/>
    <n v="41.125369999999997"/>
    <n v="-98.268082000000007"/>
    <x v="4"/>
    <d v="2024-10-20T00:00:00"/>
    <x v="9"/>
    <x v="9537"/>
    <n v="17616915.040000014"/>
  </r>
  <r>
    <x v="17"/>
    <x v="15"/>
    <n v="123.57"/>
    <x v="1"/>
    <n v="617.84999999999991"/>
    <x v="2"/>
    <s v="Cindy Sanders"/>
    <x v="14"/>
    <n v="40.298904"/>
    <n v="-74.521011000000001"/>
    <x v="4"/>
    <d v="2024-10-20T00:00:00"/>
    <x v="9"/>
    <x v="9538"/>
    <n v="17616915.040000014"/>
  </r>
  <r>
    <x v="2"/>
    <x v="6"/>
    <n v="37.04"/>
    <x v="0"/>
    <n v="74.08"/>
    <x v="0"/>
    <s v="Nathan Brown"/>
    <x v="2"/>
    <n v="40.590752000000002"/>
    <n v="-77.209755000000001"/>
    <x v="4"/>
    <d v="2024-10-20T00:00:00"/>
    <x v="9"/>
    <x v="9539"/>
    <n v="17616915.040000014"/>
  </r>
  <r>
    <x v="2"/>
    <x v="14"/>
    <n v="836.91"/>
    <x v="2"/>
    <n v="836.91"/>
    <x v="3"/>
    <s v="Tricia Hays"/>
    <x v="44"/>
    <n v="37.668140000000001"/>
    <n v="-84.670067000000003"/>
    <x v="2"/>
    <d v="2024-10-20T00:00:00"/>
    <x v="9"/>
    <x v="9540"/>
    <n v="17616915.040000014"/>
  </r>
  <r>
    <x v="15"/>
    <x v="11"/>
    <n v="123.16"/>
    <x v="0"/>
    <n v="246.32"/>
    <x v="0"/>
    <s v="Anthony Palmer"/>
    <x v="41"/>
    <n v="38.313515000000002"/>
    <n v="-117.055374"/>
    <x v="3"/>
    <d v="2024-10-20T00:00:00"/>
    <x v="9"/>
    <x v="9541"/>
    <n v="17616915.040000014"/>
  </r>
  <r>
    <x v="15"/>
    <x v="13"/>
    <n v="509.74"/>
    <x v="2"/>
    <n v="509.74"/>
    <x v="3"/>
    <s v="Thomas Miller"/>
    <x v="23"/>
    <n v="31.169546"/>
    <n v="-91.867805000000004"/>
    <x v="2"/>
    <d v="2024-10-20T00:00:00"/>
    <x v="9"/>
    <x v="9542"/>
    <n v="17616915.040000014"/>
  </r>
  <r>
    <x v="8"/>
    <x v="17"/>
    <n v="708.89"/>
    <x v="0"/>
    <n v="1417.78"/>
    <x v="3"/>
    <s v="Mrs. Valerie Lynn"/>
    <x v="35"/>
    <n v="46.921925000000002"/>
    <n v="-110.454353"/>
    <x v="3"/>
    <d v="2024-10-20T00:00:00"/>
    <x v="9"/>
    <x v="9543"/>
    <n v="17616915.040000014"/>
  </r>
  <r>
    <x v="11"/>
    <x v="14"/>
    <n v="307.26"/>
    <x v="1"/>
    <n v="1536.3"/>
    <x v="3"/>
    <s v="Meredith Wright"/>
    <x v="40"/>
    <n v="33.040619"/>
    <n v="-83.643073999999999"/>
    <x v="2"/>
    <d v="2024-10-20T00:00:00"/>
    <x v="9"/>
    <x v="9544"/>
    <n v="17616915.040000014"/>
  </r>
  <r>
    <x v="5"/>
    <x v="17"/>
    <n v="685.21"/>
    <x v="3"/>
    <n v="2740.84"/>
    <x v="1"/>
    <s v="Kimberly Walker"/>
    <x v="29"/>
    <n v="38.526600000000002"/>
    <n v="-96.726485999999994"/>
    <x v="0"/>
    <d v="2024-10-20T00:00:00"/>
    <x v="9"/>
    <x v="9545"/>
    <n v="17616915.040000014"/>
  </r>
  <r>
    <x v="2"/>
    <x v="14"/>
    <n v="657.27"/>
    <x v="1"/>
    <n v="3286.35"/>
    <x v="0"/>
    <s v="Erica Salazar"/>
    <x v="38"/>
    <n v="47.400902000000002"/>
    <n v="-121.490494"/>
    <x v="2"/>
    <d v="2024-10-20T00:00:00"/>
    <x v="9"/>
    <x v="9546"/>
    <n v="17616915.040000014"/>
  </r>
  <r>
    <x v="9"/>
    <x v="0"/>
    <n v="145.55000000000001"/>
    <x v="4"/>
    <n v="436.65000000000003"/>
    <x v="1"/>
    <s v="Todd Smith"/>
    <x v="18"/>
    <n v="31.054487000000002"/>
    <n v="-97.563461000000004"/>
    <x v="1"/>
    <d v="2024-10-20T00:00:00"/>
    <x v="9"/>
    <x v="9547"/>
    <n v="17616915.040000014"/>
  </r>
  <r>
    <x v="20"/>
    <x v="5"/>
    <n v="80.11"/>
    <x v="0"/>
    <n v="160.22"/>
    <x v="1"/>
    <s v="Nancy Grant"/>
    <x v="3"/>
    <n v="41.597782000000002"/>
    <n v="-72.755370999999997"/>
    <x v="3"/>
    <d v="2024-10-20T00:00:00"/>
    <x v="9"/>
    <x v="9548"/>
    <n v="17616915.040000014"/>
  </r>
  <r>
    <x v="17"/>
    <x v="10"/>
    <n v="1483.32"/>
    <x v="0"/>
    <n v="2966.64"/>
    <x v="0"/>
    <s v="Nancy Turner"/>
    <x v="6"/>
    <n v="35.565342000000001"/>
    <n v="-96.928916999999998"/>
    <x v="0"/>
    <d v="2024-10-21T00:00:00"/>
    <x v="9"/>
    <x v="9549"/>
    <n v="17616915.040000014"/>
  </r>
  <r>
    <x v="16"/>
    <x v="19"/>
    <n v="350.71"/>
    <x v="2"/>
    <n v="350.71"/>
    <x v="0"/>
    <s v="Courtney Wood"/>
    <x v="31"/>
    <n v="33.856892000000002"/>
    <n v="-80.945007000000004"/>
    <x v="1"/>
    <d v="2024-10-21T00:00:00"/>
    <x v="9"/>
    <x v="9550"/>
    <n v="17616915.040000014"/>
  </r>
  <r>
    <x v="16"/>
    <x v="2"/>
    <n v="5.16"/>
    <x v="0"/>
    <n v="10.32"/>
    <x v="0"/>
    <s v="Joann Kent"/>
    <x v="22"/>
    <n v="43.452491999999999"/>
    <n v="-71.563896"/>
    <x v="1"/>
    <d v="2024-10-21T00:00:00"/>
    <x v="9"/>
    <x v="9551"/>
    <n v="17616915.040000014"/>
  </r>
  <r>
    <x v="7"/>
    <x v="19"/>
    <n v="953.31"/>
    <x v="1"/>
    <n v="4766.5499999999993"/>
    <x v="1"/>
    <s v="Anthony Leblanc"/>
    <x v="11"/>
    <n v="39.059811000000003"/>
    <n v="-105.311104"/>
    <x v="2"/>
    <d v="2024-10-21T00:00:00"/>
    <x v="9"/>
    <x v="9552"/>
    <n v="17616915.040000014"/>
  </r>
  <r>
    <x v="20"/>
    <x v="17"/>
    <n v="374.4"/>
    <x v="2"/>
    <n v="374.4"/>
    <x v="0"/>
    <s v="Jade Sullivan"/>
    <x v="48"/>
    <n v="44.693947000000001"/>
    <n v="-69.381927000000005"/>
    <x v="0"/>
    <d v="2024-10-21T00:00:00"/>
    <x v="9"/>
    <x v="9553"/>
    <n v="17616915.040000014"/>
  </r>
  <r>
    <x v="15"/>
    <x v="8"/>
    <n v="952.29"/>
    <x v="3"/>
    <n v="3809.16"/>
    <x v="1"/>
    <s v="Danielle Frey"/>
    <x v="6"/>
    <n v="35.565342000000001"/>
    <n v="-96.928916999999998"/>
    <x v="4"/>
    <d v="2024-10-21T00:00:00"/>
    <x v="9"/>
    <x v="9554"/>
    <n v="17616915.040000014"/>
  </r>
  <r>
    <x v="22"/>
    <x v="12"/>
    <n v="857.18"/>
    <x v="1"/>
    <n v="4285.8999999999996"/>
    <x v="1"/>
    <s v="Thomas Elliott"/>
    <x v="36"/>
    <n v="39.849426000000001"/>
    <n v="-86.258278000000004"/>
    <x v="0"/>
    <d v="2024-10-21T00:00:00"/>
    <x v="9"/>
    <x v="9555"/>
    <n v="17616915.040000014"/>
  </r>
  <r>
    <x v="8"/>
    <x v="5"/>
    <n v="56.2"/>
    <x v="0"/>
    <n v="112.4"/>
    <x v="0"/>
    <s v="Mark Williams"/>
    <x v="5"/>
    <n v="39.318522999999999"/>
    <n v="-75.507141000000004"/>
    <x v="3"/>
    <d v="2024-10-21T00:00:00"/>
    <x v="9"/>
    <x v="9556"/>
    <n v="17616915.040000014"/>
  </r>
  <r>
    <x v="4"/>
    <x v="17"/>
    <n v="560.04"/>
    <x v="0"/>
    <n v="1120.08"/>
    <x v="3"/>
    <s v="Carrie Murray"/>
    <x v="36"/>
    <n v="39.849426000000001"/>
    <n v="-86.258278000000004"/>
    <x v="2"/>
    <d v="2024-10-21T00:00:00"/>
    <x v="9"/>
    <x v="9557"/>
    <n v="17616915.040000014"/>
  </r>
  <r>
    <x v="14"/>
    <x v="23"/>
    <n v="718.53"/>
    <x v="3"/>
    <n v="2874.12"/>
    <x v="3"/>
    <s v="Caitlin Clark"/>
    <x v="10"/>
    <n v="38.491225999999997"/>
    <n v="-80.954455999999993"/>
    <x v="3"/>
    <d v="2024-10-21T00:00:00"/>
    <x v="9"/>
    <x v="9558"/>
    <n v="17616915.040000014"/>
  </r>
  <r>
    <x v="4"/>
    <x v="2"/>
    <n v="31.46"/>
    <x v="4"/>
    <n v="94.38"/>
    <x v="2"/>
    <s v="Craig Mills"/>
    <x v="47"/>
    <n v="42.011538999999999"/>
    <n v="-93.210526000000002"/>
    <x v="2"/>
    <d v="2024-10-21T00:00:00"/>
    <x v="9"/>
    <x v="9559"/>
    <n v="17616915.040000014"/>
  </r>
  <r>
    <x v="22"/>
    <x v="0"/>
    <n v="197.28"/>
    <x v="3"/>
    <n v="789.12"/>
    <x v="0"/>
    <s v="Whitney Lowe"/>
    <x v="25"/>
    <n v="34.840515000000003"/>
    <n v="-106.248482"/>
    <x v="2"/>
    <d v="2024-10-21T00:00:00"/>
    <x v="9"/>
    <x v="9560"/>
    <n v="17616915.040000014"/>
  </r>
  <r>
    <x v="10"/>
    <x v="14"/>
    <n v="385.21"/>
    <x v="3"/>
    <n v="1540.84"/>
    <x v="1"/>
    <s v="Maria Guerra"/>
    <x v="3"/>
    <n v="41.597782000000002"/>
    <n v="-72.755370999999997"/>
    <x v="4"/>
    <d v="2024-10-21T00:00:00"/>
    <x v="9"/>
    <x v="9561"/>
    <n v="17616915.040000014"/>
  </r>
  <r>
    <x v="14"/>
    <x v="17"/>
    <n v="512.44000000000005"/>
    <x v="1"/>
    <n v="2562.2000000000003"/>
    <x v="2"/>
    <s v="John Williams"/>
    <x v="33"/>
    <n v="44.268543000000001"/>
    <n v="-89.616507999999996"/>
    <x v="0"/>
    <d v="2024-10-21T00:00:00"/>
    <x v="9"/>
    <x v="9562"/>
    <n v="17616915.040000014"/>
  </r>
  <r>
    <x v="6"/>
    <x v="14"/>
    <n v="830.62"/>
    <x v="0"/>
    <n v="1661.24"/>
    <x v="0"/>
    <s v="Kevin Martin"/>
    <x v="40"/>
    <n v="33.040619"/>
    <n v="-83.643073999999999"/>
    <x v="0"/>
    <d v="2024-10-21T00:00:00"/>
    <x v="9"/>
    <x v="9563"/>
    <n v="17616915.040000014"/>
  </r>
  <r>
    <x v="20"/>
    <x v="12"/>
    <n v="444.32"/>
    <x v="0"/>
    <n v="888.64"/>
    <x v="1"/>
    <s v="Jennifer Tapia"/>
    <x v="15"/>
    <n v="35.630065999999999"/>
    <n v="-79.806419000000005"/>
    <x v="4"/>
    <d v="2024-10-21T00:00:00"/>
    <x v="9"/>
    <x v="9564"/>
    <n v="17616915.040000014"/>
  </r>
  <r>
    <x v="8"/>
    <x v="20"/>
    <n v="190.48"/>
    <x v="3"/>
    <n v="761.92"/>
    <x v="2"/>
    <s v="James Cobb"/>
    <x v="32"/>
    <n v="44.240459000000001"/>
    <n v="-114.47882799999999"/>
    <x v="1"/>
    <d v="2024-10-21T00:00:00"/>
    <x v="9"/>
    <x v="9565"/>
    <n v="17616915.040000014"/>
  </r>
  <r>
    <x v="13"/>
    <x v="19"/>
    <n v="849.11"/>
    <x v="1"/>
    <n v="4245.55"/>
    <x v="3"/>
    <s v="Donna Larsen"/>
    <x v="7"/>
    <n v="42.230170999999999"/>
    <n v="-71.530106000000004"/>
    <x v="3"/>
    <d v="2024-10-21T00:00:00"/>
    <x v="9"/>
    <x v="9566"/>
    <n v="17616915.040000014"/>
  </r>
  <r>
    <x v="2"/>
    <x v="20"/>
    <n v="72.5"/>
    <x v="2"/>
    <n v="72.5"/>
    <x v="2"/>
    <s v="Jesse Taylor"/>
    <x v="40"/>
    <n v="33.040619"/>
    <n v="-83.643073999999999"/>
    <x v="3"/>
    <d v="2024-10-21T00:00:00"/>
    <x v="9"/>
    <x v="4167"/>
    <n v="17616915.040000014"/>
  </r>
  <r>
    <x v="23"/>
    <x v="17"/>
    <n v="703.16"/>
    <x v="2"/>
    <n v="703.16"/>
    <x v="0"/>
    <s v="Robert Thompson"/>
    <x v="2"/>
    <n v="40.590752000000002"/>
    <n v="-77.209755000000001"/>
    <x v="0"/>
    <d v="2024-10-21T00:00:00"/>
    <x v="9"/>
    <x v="9567"/>
    <n v="17616915.040000014"/>
  </r>
  <r>
    <x v="3"/>
    <x v="16"/>
    <n v="2161.54"/>
    <x v="2"/>
    <n v="2161.54"/>
    <x v="0"/>
    <s v="Nicole Davila"/>
    <x v="25"/>
    <n v="34.840515000000003"/>
    <n v="-106.248482"/>
    <x v="4"/>
    <d v="2024-10-21T00:00:00"/>
    <x v="9"/>
    <x v="9568"/>
    <n v="17616915.040000014"/>
  </r>
  <r>
    <x v="21"/>
    <x v="6"/>
    <n v="37.409999999999997"/>
    <x v="1"/>
    <n v="187.04999999999998"/>
    <x v="3"/>
    <s v="Jeffrey Norman"/>
    <x v="32"/>
    <n v="44.240459000000001"/>
    <n v="-114.47882799999999"/>
    <x v="3"/>
    <d v="2024-10-21T00:00:00"/>
    <x v="9"/>
    <x v="9569"/>
    <n v="17616915.040000014"/>
  </r>
  <r>
    <x v="21"/>
    <x v="1"/>
    <n v="188.97"/>
    <x v="1"/>
    <n v="944.85"/>
    <x v="3"/>
    <s v="Marc Chavez"/>
    <x v="35"/>
    <n v="46.921925000000002"/>
    <n v="-110.454353"/>
    <x v="1"/>
    <d v="2024-10-21T00:00:00"/>
    <x v="9"/>
    <x v="9570"/>
    <n v="17616915.040000014"/>
  </r>
  <r>
    <x v="11"/>
    <x v="16"/>
    <n v="1983"/>
    <x v="1"/>
    <n v="9915"/>
    <x v="3"/>
    <s v="Tiffany Brewer"/>
    <x v="28"/>
    <n v="32.806671000000001"/>
    <n v="-86.791129999999995"/>
    <x v="3"/>
    <d v="2024-10-21T00:00:00"/>
    <x v="9"/>
    <x v="9571"/>
    <n v="17616915.040000014"/>
  </r>
  <r>
    <x v="9"/>
    <x v="13"/>
    <n v="1284.27"/>
    <x v="1"/>
    <n v="6421.35"/>
    <x v="3"/>
    <s v="Elizabeth Gonzalez"/>
    <x v="21"/>
    <n v="41.680892999999998"/>
    <n v="-71.511780000000002"/>
    <x v="0"/>
    <d v="2024-10-21T00:00:00"/>
    <x v="9"/>
    <x v="9572"/>
    <n v="17616915.040000014"/>
  </r>
  <r>
    <x v="8"/>
    <x v="10"/>
    <n v="2459.56"/>
    <x v="4"/>
    <n v="7378.68"/>
    <x v="0"/>
    <s v="Patricia Gomez"/>
    <x v="11"/>
    <n v="39.059811000000003"/>
    <n v="-105.311104"/>
    <x v="0"/>
    <d v="2024-10-21T00:00:00"/>
    <x v="9"/>
    <x v="9573"/>
    <n v="17616915.040000014"/>
  </r>
  <r>
    <x v="3"/>
    <x v="13"/>
    <n v="699.04"/>
    <x v="4"/>
    <n v="2097.12"/>
    <x v="0"/>
    <s v="Kendra Hughes"/>
    <x v="0"/>
    <n v="33.729759000000001"/>
    <n v="-111.43122099999999"/>
    <x v="2"/>
    <d v="2024-10-21T00:00:00"/>
    <x v="9"/>
    <x v="9574"/>
    <n v="17616915.040000014"/>
  </r>
  <r>
    <x v="1"/>
    <x v="21"/>
    <n v="277.74"/>
    <x v="4"/>
    <n v="833.22"/>
    <x v="3"/>
    <s v="Jamie Smith"/>
    <x v="40"/>
    <n v="33.040619"/>
    <n v="-83.643073999999999"/>
    <x v="1"/>
    <d v="2024-10-21T00:00:00"/>
    <x v="9"/>
    <x v="9575"/>
    <n v="17616915.040000014"/>
  </r>
  <r>
    <x v="12"/>
    <x v="9"/>
    <n v="1247.8499999999999"/>
    <x v="4"/>
    <n v="3743.5499999999997"/>
    <x v="0"/>
    <s v="Gregory Cole"/>
    <x v="44"/>
    <n v="37.668140000000001"/>
    <n v="-84.670067000000003"/>
    <x v="1"/>
    <d v="2024-10-21T00:00:00"/>
    <x v="9"/>
    <x v="9576"/>
    <n v="17616915.040000014"/>
  </r>
  <r>
    <x v="8"/>
    <x v="6"/>
    <n v="34.64"/>
    <x v="1"/>
    <n v="173.2"/>
    <x v="0"/>
    <s v="Kimberly Singh"/>
    <x v="26"/>
    <n v="37.769337"/>
    <n v="-78.169967999999997"/>
    <x v="3"/>
    <d v="2024-10-21T00:00:00"/>
    <x v="9"/>
    <x v="9577"/>
    <n v="17616915.040000014"/>
  </r>
  <r>
    <x v="1"/>
    <x v="6"/>
    <n v="37.18"/>
    <x v="2"/>
    <n v="37.18"/>
    <x v="1"/>
    <s v="Kevin Riggs"/>
    <x v="39"/>
    <n v="36.116202999999999"/>
    <n v="-119.68156399999999"/>
    <x v="4"/>
    <d v="2024-10-21T00:00:00"/>
    <x v="9"/>
    <x v="9578"/>
    <n v="17616915.040000014"/>
  </r>
  <r>
    <x v="10"/>
    <x v="9"/>
    <n v="1025.3499999999999"/>
    <x v="2"/>
    <n v="1025.3499999999999"/>
    <x v="3"/>
    <s v="Mrs. Melinda Martinez"/>
    <x v="18"/>
    <n v="31.054487000000002"/>
    <n v="-97.563461000000004"/>
    <x v="3"/>
    <d v="2024-10-21T00:00:00"/>
    <x v="9"/>
    <x v="9579"/>
    <n v="17616915.040000014"/>
  </r>
  <r>
    <x v="11"/>
    <x v="0"/>
    <n v="110.38"/>
    <x v="1"/>
    <n v="551.9"/>
    <x v="1"/>
    <s v="Jason Aguilar"/>
    <x v="31"/>
    <n v="33.856892000000002"/>
    <n v="-80.945007000000004"/>
    <x v="1"/>
    <d v="2024-10-21T00:00:00"/>
    <x v="9"/>
    <x v="9580"/>
    <n v="17616915.040000014"/>
  </r>
  <r>
    <x v="1"/>
    <x v="13"/>
    <n v="1596.83"/>
    <x v="2"/>
    <n v="1596.83"/>
    <x v="3"/>
    <s v="Ronald Cameron"/>
    <x v="31"/>
    <n v="33.856892000000002"/>
    <n v="-80.945007000000004"/>
    <x v="4"/>
    <d v="2024-10-22T00:00:00"/>
    <x v="9"/>
    <x v="9581"/>
    <n v="17616915.040000014"/>
  </r>
  <r>
    <x v="12"/>
    <x v="21"/>
    <n v="145.91999999999999"/>
    <x v="4"/>
    <n v="437.76"/>
    <x v="3"/>
    <s v="John Ellis"/>
    <x v="28"/>
    <n v="32.806671000000001"/>
    <n v="-86.791129999999995"/>
    <x v="3"/>
    <d v="2024-10-22T00:00:00"/>
    <x v="9"/>
    <x v="9582"/>
    <n v="17616915.040000014"/>
  </r>
  <r>
    <x v="2"/>
    <x v="23"/>
    <n v="1042.1199999999999"/>
    <x v="2"/>
    <n v="1042.1199999999999"/>
    <x v="0"/>
    <s v="Timothy Hart"/>
    <x v="2"/>
    <n v="40.590752000000002"/>
    <n v="-77.209755000000001"/>
    <x v="2"/>
    <d v="2024-10-22T00:00:00"/>
    <x v="9"/>
    <x v="9583"/>
    <n v="17616915.040000014"/>
  </r>
  <r>
    <x v="13"/>
    <x v="14"/>
    <n v="967.73"/>
    <x v="4"/>
    <n v="2903.19"/>
    <x v="2"/>
    <s v="Cody Brown"/>
    <x v="27"/>
    <n v="40.388782999999997"/>
    <n v="-82.764915000000002"/>
    <x v="0"/>
    <d v="2024-10-22T00:00:00"/>
    <x v="9"/>
    <x v="9584"/>
    <n v="17616915.040000014"/>
  </r>
  <r>
    <x v="11"/>
    <x v="0"/>
    <n v="420.98"/>
    <x v="1"/>
    <n v="2104.9"/>
    <x v="3"/>
    <s v="Mark Rowe"/>
    <x v="7"/>
    <n v="42.230170999999999"/>
    <n v="-71.530106000000004"/>
    <x v="4"/>
    <d v="2024-10-22T00:00:00"/>
    <x v="9"/>
    <x v="9585"/>
    <n v="17616915.040000014"/>
  </r>
  <r>
    <x v="14"/>
    <x v="6"/>
    <n v="13.77"/>
    <x v="1"/>
    <n v="68.849999999999994"/>
    <x v="3"/>
    <s v="Brian Johnson"/>
    <x v="23"/>
    <n v="31.169546"/>
    <n v="-91.867805000000004"/>
    <x v="1"/>
    <d v="2024-10-22T00:00:00"/>
    <x v="9"/>
    <x v="9586"/>
    <n v="17616915.040000014"/>
  </r>
  <r>
    <x v="3"/>
    <x v="21"/>
    <n v="395.55"/>
    <x v="3"/>
    <n v="1582.2"/>
    <x v="1"/>
    <s v="Robert Green"/>
    <x v="20"/>
    <n v="45.694454"/>
    <n v="-93.900192000000004"/>
    <x v="0"/>
    <d v="2024-10-22T00:00:00"/>
    <x v="9"/>
    <x v="9587"/>
    <n v="17616915.040000014"/>
  </r>
  <r>
    <x v="21"/>
    <x v="13"/>
    <n v="305.39999999999998"/>
    <x v="4"/>
    <n v="916.19999999999993"/>
    <x v="2"/>
    <s v="Steven Kelly"/>
    <x v="34"/>
    <n v="42.755966000000001"/>
    <n v="-107.30249000000001"/>
    <x v="2"/>
    <d v="2024-10-22T00:00:00"/>
    <x v="9"/>
    <x v="9588"/>
    <n v="17616915.040000014"/>
  </r>
  <r>
    <x v="23"/>
    <x v="22"/>
    <n v="298.77"/>
    <x v="3"/>
    <n v="1195.08"/>
    <x v="1"/>
    <s v="Kimberly Jordan"/>
    <x v="36"/>
    <n v="39.849426000000001"/>
    <n v="-86.258278000000004"/>
    <x v="2"/>
    <d v="2024-10-22T00:00:00"/>
    <x v="9"/>
    <x v="9589"/>
    <n v="17616915.040000014"/>
  </r>
  <r>
    <x v="23"/>
    <x v="14"/>
    <n v="812.65"/>
    <x v="0"/>
    <n v="1625.3"/>
    <x v="0"/>
    <s v="Hannah Edwards"/>
    <x v="18"/>
    <n v="31.054487000000002"/>
    <n v="-97.563461000000004"/>
    <x v="0"/>
    <d v="2024-10-22T00:00:00"/>
    <x v="9"/>
    <x v="9590"/>
    <n v="17616915.040000014"/>
  </r>
  <r>
    <x v="0"/>
    <x v="6"/>
    <n v="29.02"/>
    <x v="4"/>
    <n v="87.06"/>
    <x v="1"/>
    <s v="Kayla Olson"/>
    <x v="34"/>
    <n v="42.755966000000001"/>
    <n v="-107.30249000000001"/>
    <x v="0"/>
    <d v="2024-10-22T00:00:00"/>
    <x v="9"/>
    <x v="9591"/>
    <n v="17616915.040000014"/>
  </r>
  <r>
    <x v="8"/>
    <x v="4"/>
    <n v="558.5"/>
    <x v="1"/>
    <n v="2792.5"/>
    <x v="3"/>
    <s v="Brenda Webster"/>
    <x v="20"/>
    <n v="45.694454"/>
    <n v="-93.900192000000004"/>
    <x v="4"/>
    <d v="2024-10-22T00:00:00"/>
    <x v="9"/>
    <x v="9592"/>
    <n v="17616915.040000014"/>
  </r>
  <r>
    <x v="15"/>
    <x v="19"/>
    <n v="1901.24"/>
    <x v="0"/>
    <n v="3802.48"/>
    <x v="1"/>
    <s v="Karen Cervantes"/>
    <x v="8"/>
    <n v="27.766279000000001"/>
    <n v="-81.686783000000005"/>
    <x v="0"/>
    <d v="2024-10-22T00:00:00"/>
    <x v="9"/>
    <x v="9593"/>
    <n v="17616915.040000014"/>
  </r>
  <r>
    <x v="9"/>
    <x v="19"/>
    <n v="1480.87"/>
    <x v="0"/>
    <n v="2961.74"/>
    <x v="1"/>
    <s v="Christopher Marshall"/>
    <x v="44"/>
    <n v="37.668140000000001"/>
    <n v="-84.670067000000003"/>
    <x v="3"/>
    <d v="2024-10-22T00:00:00"/>
    <x v="9"/>
    <x v="9594"/>
    <n v="17616915.040000014"/>
  </r>
  <r>
    <x v="1"/>
    <x v="16"/>
    <n v="1327.46"/>
    <x v="1"/>
    <n v="6637.3"/>
    <x v="3"/>
    <s v="Crystal Walsh"/>
    <x v="14"/>
    <n v="40.298904"/>
    <n v="-74.521011000000001"/>
    <x v="4"/>
    <d v="2024-10-22T00:00:00"/>
    <x v="9"/>
    <x v="9595"/>
    <n v="17616915.040000014"/>
  </r>
  <r>
    <x v="18"/>
    <x v="14"/>
    <n v="693.96"/>
    <x v="0"/>
    <n v="1387.92"/>
    <x v="3"/>
    <s v="Christopher Perry"/>
    <x v="29"/>
    <n v="38.526600000000002"/>
    <n v="-96.726485999999994"/>
    <x v="4"/>
    <d v="2024-10-22T00:00:00"/>
    <x v="9"/>
    <x v="9596"/>
    <n v="17616915.040000014"/>
  </r>
  <r>
    <x v="8"/>
    <x v="3"/>
    <n v="185.36"/>
    <x v="1"/>
    <n v="926.80000000000007"/>
    <x v="1"/>
    <s v="Anna Chandler"/>
    <x v="0"/>
    <n v="33.729759000000001"/>
    <n v="-111.43122099999999"/>
    <x v="1"/>
    <d v="2024-10-22T00:00:00"/>
    <x v="9"/>
    <x v="9597"/>
    <n v="17616915.040000014"/>
  </r>
  <r>
    <x v="0"/>
    <x v="23"/>
    <n v="1039.44"/>
    <x v="4"/>
    <n v="3118.32"/>
    <x v="1"/>
    <s v="Sharon Rios DDS"/>
    <x v="19"/>
    <n v="44.045876"/>
    <n v="-72.710685999999995"/>
    <x v="1"/>
    <d v="2024-10-22T00:00:00"/>
    <x v="9"/>
    <x v="9598"/>
    <n v="17616915.040000014"/>
  </r>
  <r>
    <x v="15"/>
    <x v="15"/>
    <n v="135.01"/>
    <x v="1"/>
    <n v="675.05"/>
    <x v="0"/>
    <s v="Christine Williams"/>
    <x v="30"/>
    <n v="44.572020999999999"/>
    <n v="-122.070938"/>
    <x v="1"/>
    <d v="2024-10-22T00:00:00"/>
    <x v="9"/>
    <x v="9599"/>
    <n v="17616915.040000014"/>
  </r>
  <r>
    <x v="16"/>
    <x v="20"/>
    <n v="218.31"/>
    <x v="4"/>
    <n v="654.93000000000006"/>
    <x v="1"/>
    <s v="Kyle Miller"/>
    <x v="13"/>
    <n v="40.150032000000003"/>
    <n v="-111.86243399999999"/>
    <x v="4"/>
    <d v="2024-10-22T00:00:00"/>
    <x v="9"/>
    <x v="9600"/>
    <n v="17616915.040000014"/>
  </r>
  <r>
    <x v="0"/>
    <x v="2"/>
    <n v="17.02"/>
    <x v="3"/>
    <n v="68.08"/>
    <x v="0"/>
    <s v="Michael Stuart"/>
    <x v="29"/>
    <n v="38.526600000000002"/>
    <n v="-96.726485999999994"/>
    <x v="2"/>
    <d v="2024-10-22T00:00:00"/>
    <x v="9"/>
    <x v="9601"/>
    <n v="17616915.040000014"/>
  </r>
  <r>
    <x v="9"/>
    <x v="19"/>
    <n v="906.47"/>
    <x v="1"/>
    <n v="4532.3500000000004"/>
    <x v="1"/>
    <s v="Sabrina Williams"/>
    <x v="25"/>
    <n v="34.840515000000003"/>
    <n v="-106.248482"/>
    <x v="3"/>
    <d v="2024-10-22T00:00:00"/>
    <x v="9"/>
    <x v="9602"/>
    <n v="17616915.040000014"/>
  </r>
  <r>
    <x v="16"/>
    <x v="18"/>
    <n v="23.13"/>
    <x v="4"/>
    <n v="69.39"/>
    <x v="2"/>
    <s v="Joel Trujillo"/>
    <x v="35"/>
    <n v="46.921925000000002"/>
    <n v="-110.454353"/>
    <x v="3"/>
    <d v="2024-10-22T00:00:00"/>
    <x v="9"/>
    <x v="9603"/>
    <n v="17616915.040000014"/>
  </r>
  <r>
    <x v="5"/>
    <x v="20"/>
    <n v="160.03"/>
    <x v="1"/>
    <n v="800.15"/>
    <x v="2"/>
    <s v="Jake Duke"/>
    <x v="16"/>
    <n v="35.747844999999998"/>
    <n v="-86.692345000000003"/>
    <x v="3"/>
    <d v="2024-10-22T00:00:00"/>
    <x v="9"/>
    <x v="9604"/>
    <n v="17616915.040000014"/>
  </r>
  <r>
    <x v="14"/>
    <x v="23"/>
    <n v="1107.96"/>
    <x v="0"/>
    <n v="2215.92"/>
    <x v="0"/>
    <s v="Mark Lopez"/>
    <x v="32"/>
    <n v="44.240459000000001"/>
    <n v="-114.47882799999999"/>
    <x v="4"/>
    <d v="2024-10-22T00:00:00"/>
    <x v="9"/>
    <x v="9605"/>
    <n v="17616915.040000014"/>
  </r>
  <r>
    <x v="8"/>
    <x v="4"/>
    <n v="334.41"/>
    <x v="3"/>
    <n v="1337.64"/>
    <x v="3"/>
    <s v="Dominique Berg"/>
    <x v="10"/>
    <n v="38.491225999999997"/>
    <n v="-80.954455999999993"/>
    <x v="4"/>
    <d v="2024-10-22T00:00:00"/>
    <x v="9"/>
    <x v="9606"/>
    <n v="17616915.040000014"/>
  </r>
  <r>
    <x v="20"/>
    <x v="19"/>
    <n v="930.01"/>
    <x v="3"/>
    <n v="3720.04"/>
    <x v="2"/>
    <s v="Allison Lopez"/>
    <x v="43"/>
    <n v="47.528911999999998"/>
    <n v="-99.784012000000004"/>
    <x v="1"/>
    <d v="2024-10-22T00:00:00"/>
    <x v="9"/>
    <x v="9607"/>
    <n v="17616915.040000014"/>
  </r>
  <r>
    <x v="3"/>
    <x v="12"/>
    <n v="850.46"/>
    <x v="0"/>
    <n v="1700.92"/>
    <x v="1"/>
    <s v="Duane Nichols"/>
    <x v="15"/>
    <n v="35.630065999999999"/>
    <n v="-79.806419000000005"/>
    <x v="0"/>
    <d v="2024-10-22T00:00:00"/>
    <x v="9"/>
    <x v="9608"/>
    <n v="17616915.040000014"/>
  </r>
  <r>
    <x v="21"/>
    <x v="11"/>
    <n v="173.37"/>
    <x v="4"/>
    <n v="520.11"/>
    <x v="0"/>
    <s v="Jack Wong"/>
    <x v="49"/>
    <n v="42.165725999999999"/>
    <n v="-74.948051000000007"/>
    <x v="0"/>
    <d v="2024-10-22T00:00:00"/>
    <x v="9"/>
    <x v="9609"/>
    <n v="17616915.040000014"/>
  </r>
  <r>
    <x v="14"/>
    <x v="2"/>
    <n v="38.82"/>
    <x v="0"/>
    <n v="77.64"/>
    <x v="1"/>
    <s v="Jeffrey Ramirez"/>
    <x v="36"/>
    <n v="39.849426000000001"/>
    <n v="-86.258278000000004"/>
    <x v="1"/>
    <d v="2024-10-22T00:00:00"/>
    <x v="9"/>
    <x v="9610"/>
    <n v="17616915.040000014"/>
  </r>
  <r>
    <x v="15"/>
    <x v="8"/>
    <n v="282.99"/>
    <x v="1"/>
    <n v="1414.95"/>
    <x v="0"/>
    <s v="David Martin"/>
    <x v="45"/>
    <n v="44.299782"/>
    <n v="-99.438828000000001"/>
    <x v="2"/>
    <d v="2024-10-23T00:00:00"/>
    <x v="9"/>
    <x v="1358"/>
    <n v="17616915.040000014"/>
  </r>
  <r>
    <x v="18"/>
    <x v="16"/>
    <n v="1616.95"/>
    <x v="0"/>
    <n v="3233.9"/>
    <x v="2"/>
    <s v="Donna Obrien"/>
    <x v="38"/>
    <n v="47.400902000000002"/>
    <n v="-121.490494"/>
    <x v="0"/>
    <d v="2024-10-23T00:00:00"/>
    <x v="9"/>
    <x v="9611"/>
    <n v="17616915.040000014"/>
  </r>
  <r>
    <x v="15"/>
    <x v="10"/>
    <n v="1282.69"/>
    <x v="2"/>
    <n v="1282.69"/>
    <x v="2"/>
    <s v="Jane Murphy"/>
    <x v="45"/>
    <n v="44.299782"/>
    <n v="-99.438828000000001"/>
    <x v="0"/>
    <d v="2024-10-23T00:00:00"/>
    <x v="9"/>
    <x v="9612"/>
    <n v="17616915.040000014"/>
  </r>
  <r>
    <x v="12"/>
    <x v="9"/>
    <n v="905.51"/>
    <x v="2"/>
    <n v="905.51"/>
    <x v="2"/>
    <s v="Toni Lloyd"/>
    <x v="33"/>
    <n v="44.268543000000001"/>
    <n v="-89.616507999999996"/>
    <x v="0"/>
    <d v="2024-10-23T00:00:00"/>
    <x v="9"/>
    <x v="9613"/>
    <n v="17616915.040000014"/>
  </r>
  <r>
    <x v="7"/>
    <x v="13"/>
    <n v="1169.07"/>
    <x v="3"/>
    <n v="4676.28"/>
    <x v="1"/>
    <s v="Edward Carroll"/>
    <x v="45"/>
    <n v="44.299782"/>
    <n v="-99.438828000000001"/>
    <x v="4"/>
    <d v="2024-10-23T00:00:00"/>
    <x v="9"/>
    <x v="9614"/>
    <n v="17616915.040000014"/>
  </r>
  <r>
    <x v="13"/>
    <x v="3"/>
    <n v="318.79000000000002"/>
    <x v="3"/>
    <n v="1275.1600000000001"/>
    <x v="0"/>
    <s v="Barbara Gonzales"/>
    <x v="43"/>
    <n v="47.528911999999998"/>
    <n v="-99.784012000000004"/>
    <x v="0"/>
    <d v="2024-10-23T00:00:00"/>
    <x v="9"/>
    <x v="9615"/>
    <n v="17616915.040000014"/>
  </r>
  <r>
    <x v="9"/>
    <x v="8"/>
    <n v="338.48"/>
    <x v="3"/>
    <n v="1353.92"/>
    <x v="3"/>
    <s v="Mr. Corey Kennedy Jr."/>
    <x v="26"/>
    <n v="37.769337"/>
    <n v="-78.169967999999997"/>
    <x v="0"/>
    <d v="2024-10-23T00:00:00"/>
    <x v="9"/>
    <x v="9616"/>
    <n v="17616915.040000014"/>
  </r>
  <r>
    <x v="18"/>
    <x v="10"/>
    <n v="2309.0700000000002"/>
    <x v="4"/>
    <n v="6927.2100000000009"/>
    <x v="0"/>
    <s v="Aaron Sutton"/>
    <x v="48"/>
    <n v="44.693947000000001"/>
    <n v="-69.381927000000005"/>
    <x v="0"/>
    <d v="2024-10-23T00:00:00"/>
    <x v="9"/>
    <x v="9617"/>
    <n v="17616915.040000014"/>
  </r>
  <r>
    <x v="11"/>
    <x v="15"/>
    <n v="108.99"/>
    <x v="2"/>
    <n v="108.99"/>
    <x v="2"/>
    <s v="Elizabeth Oliver PhD"/>
    <x v="46"/>
    <n v="41.125369999999997"/>
    <n v="-98.268082000000007"/>
    <x v="2"/>
    <d v="2024-10-23T00:00:00"/>
    <x v="9"/>
    <x v="9618"/>
    <n v="17616915.040000014"/>
  </r>
  <r>
    <x v="11"/>
    <x v="17"/>
    <n v="546.55999999999995"/>
    <x v="3"/>
    <n v="2186.2399999999998"/>
    <x v="3"/>
    <s v="Ashley Johnson"/>
    <x v="22"/>
    <n v="43.452491999999999"/>
    <n v="-71.563896"/>
    <x v="2"/>
    <d v="2024-10-23T00:00:00"/>
    <x v="9"/>
    <x v="9619"/>
    <n v="17616915.040000014"/>
  </r>
  <r>
    <x v="7"/>
    <x v="18"/>
    <n v="35.74"/>
    <x v="0"/>
    <n v="71.48"/>
    <x v="2"/>
    <s v="Chad Davis"/>
    <x v="0"/>
    <n v="33.729759000000001"/>
    <n v="-111.43122099999999"/>
    <x v="4"/>
    <d v="2024-10-23T00:00:00"/>
    <x v="9"/>
    <x v="2763"/>
    <n v="17616915.040000014"/>
  </r>
  <r>
    <x v="22"/>
    <x v="8"/>
    <n v="758.03"/>
    <x v="0"/>
    <n v="1516.06"/>
    <x v="1"/>
    <s v="James Lewis"/>
    <x v="2"/>
    <n v="40.590752000000002"/>
    <n v="-77.209755000000001"/>
    <x v="3"/>
    <d v="2024-10-23T00:00:00"/>
    <x v="9"/>
    <x v="9620"/>
    <n v="17616915.040000014"/>
  </r>
  <r>
    <x v="17"/>
    <x v="2"/>
    <n v="36.979999999999997"/>
    <x v="4"/>
    <n v="110.94"/>
    <x v="3"/>
    <s v="Douglas Stewart"/>
    <x v="14"/>
    <n v="40.298904"/>
    <n v="-74.521011000000001"/>
    <x v="1"/>
    <d v="2024-10-23T00:00:00"/>
    <x v="9"/>
    <x v="9621"/>
    <n v="17616915.040000014"/>
  </r>
  <r>
    <x v="13"/>
    <x v="15"/>
    <n v="65.14"/>
    <x v="1"/>
    <n v="325.7"/>
    <x v="3"/>
    <s v="Adam Joseph"/>
    <x v="45"/>
    <n v="44.299782"/>
    <n v="-99.438828000000001"/>
    <x v="0"/>
    <d v="2024-10-23T00:00:00"/>
    <x v="9"/>
    <x v="9622"/>
    <n v="17616915.040000014"/>
  </r>
  <r>
    <x v="13"/>
    <x v="23"/>
    <n v="579.04"/>
    <x v="1"/>
    <n v="2895.2"/>
    <x v="1"/>
    <s v="Ronald Hudson"/>
    <x v="30"/>
    <n v="44.572020999999999"/>
    <n v="-122.070938"/>
    <x v="4"/>
    <d v="2024-10-23T00:00:00"/>
    <x v="9"/>
    <x v="9623"/>
    <n v="17616915.040000014"/>
  </r>
  <r>
    <x v="12"/>
    <x v="13"/>
    <n v="1656.37"/>
    <x v="1"/>
    <n v="8281.8499999999985"/>
    <x v="2"/>
    <s v="Joseph Wells"/>
    <x v="6"/>
    <n v="35.565342000000001"/>
    <n v="-96.928916999999998"/>
    <x v="1"/>
    <d v="2024-10-23T00:00:00"/>
    <x v="9"/>
    <x v="9624"/>
    <n v="17616915.040000014"/>
  </r>
  <r>
    <x v="19"/>
    <x v="11"/>
    <n v="124.81"/>
    <x v="4"/>
    <n v="374.43"/>
    <x v="2"/>
    <s v="Oscar Santana"/>
    <x v="8"/>
    <n v="27.766279000000001"/>
    <n v="-81.686783000000005"/>
    <x v="2"/>
    <d v="2024-10-23T00:00:00"/>
    <x v="9"/>
    <x v="9625"/>
    <n v="17616915.040000014"/>
  </r>
  <r>
    <x v="22"/>
    <x v="14"/>
    <n v="610.74"/>
    <x v="3"/>
    <n v="2442.96"/>
    <x v="1"/>
    <s v="Joseph Castillo"/>
    <x v="22"/>
    <n v="43.452491999999999"/>
    <n v="-71.563896"/>
    <x v="3"/>
    <d v="2024-10-23T00:00:00"/>
    <x v="9"/>
    <x v="9626"/>
    <n v="17616915.040000014"/>
  </r>
  <r>
    <x v="20"/>
    <x v="15"/>
    <n v="160.05000000000001"/>
    <x v="0"/>
    <n v="320.10000000000002"/>
    <x v="1"/>
    <s v="Ashley Bautista"/>
    <x v="10"/>
    <n v="38.491225999999997"/>
    <n v="-80.954455999999993"/>
    <x v="0"/>
    <d v="2024-10-23T00:00:00"/>
    <x v="9"/>
    <x v="9627"/>
    <n v="17616915.040000014"/>
  </r>
  <r>
    <x v="19"/>
    <x v="3"/>
    <n v="149.04"/>
    <x v="3"/>
    <n v="596.16"/>
    <x v="0"/>
    <s v="Eric Hess"/>
    <x v="31"/>
    <n v="33.856892000000002"/>
    <n v="-80.945007000000004"/>
    <x v="2"/>
    <d v="2024-10-23T00:00:00"/>
    <x v="9"/>
    <x v="9628"/>
    <n v="17616915.040000014"/>
  </r>
  <r>
    <x v="3"/>
    <x v="20"/>
    <n v="109.37"/>
    <x v="1"/>
    <n v="546.85"/>
    <x v="0"/>
    <s v="Laura Perez"/>
    <x v="5"/>
    <n v="39.318522999999999"/>
    <n v="-75.507141000000004"/>
    <x v="4"/>
    <d v="2024-10-23T00:00:00"/>
    <x v="9"/>
    <x v="9629"/>
    <n v="17616915.040000014"/>
  </r>
  <r>
    <x v="18"/>
    <x v="20"/>
    <n v="167.79"/>
    <x v="4"/>
    <n v="503.37"/>
    <x v="1"/>
    <s v="Michael Smith"/>
    <x v="19"/>
    <n v="44.045876"/>
    <n v="-72.710685999999995"/>
    <x v="0"/>
    <d v="2024-10-23T00:00:00"/>
    <x v="9"/>
    <x v="9630"/>
    <n v="17616915.040000014"/>
  </r>
  <r>
    <x v="20"/>
    <x v="10"/>
    <n v="1812.9"/>
    <x v="3"/>
    <n v="7251.6"/>
    <x v="2"/>
    <s v="Charles Schaefer"/>
    <x v="38"/>
    <n v="47.400902000000002"/>
    <n v="-121.490494"/>
    <x v="3"/>
    <d v="2024-10-23T00:00:00"/>
    <x v="9"/>
    <x v="9631"/>
    <n v="17616915.040000014"/>
  </r>
  <r>
    <x v="17"/>
    <x v="14"/>
    <n v="870.91"/>
    <x v="2"/>
    <n v="870.91"/>
    <x v="2"/>
    <s v="Erik Rogers"/>
    <x v="44"/>
    <n v="37.668140000000001"/>
    <n v="-84.670067000000003"/>
    <x v="4"/>
    <d v="2024-10-23T00:00:00"/>
    <x v="9"/>
    <x v="9632"/>
    <n v="17616915.040000014"/>
  </r>
  <r>
    <x v="16"/>
    <x v="13"/>
    <n v="535.07000000000005"/>
    <x v="0"/>
    <n v="1070.1400000000001"/>
    <x v="2"/>
    <s v="Jeremy Higgins"/>
    <x v="41"/>
    <n v="38.313515000000002"/>
    <n v="-117.055374"/>
    <x v="2"/>
    <d v="2024-10-23T00:00:00"/>
    <x v="9"/>
    <x v="9633"/>
    <n v="17616915.040000014"/>
  </r>
  <r>
    <x v="4"/>
    <x v="9"/>
    <n v="919.09"/>
    <x v="3"/>
    <n v="3676.36"/>
    <x v="1"/>
    <s v="Larry Davis"/>
    <x v="38"/>
    <n v="47.400902000000002"/>
    <n v="-121.490494"/>
    <x v="1"/>
    <d v="2024-10-23T00:00:00"/>
    <x v="9"/>
    <x v="9634"/>
    <n v="17616915.040000014"/>
  </r>
  <r>
    <x v="23"/>
    <x v="7"/>
    <n v="74.680000000000007"/>
    <x v="3"/>
    <n v="298.72000000000003"/>
    <x v="0"/>
    <s v="Ian Padilla"/>
    <x v="29"/>
    <n v="38.526600000000002"/>
    <n v="-96.726485999999994"/>
    <x v="2"/>
    <d v="2024-10-23T00:00:00"/>
    <x v="9"/>
    <x v="9635"/>
    <n v="17616915.040000014"/>
  </r>
  <r>
    <x v="2"/>
    <x v="16"/>
    <n v="1849.16"/>
    <x v="0"/>
    <n v="3698.32"/>
    <x v="1"/>
    <s v="Regina Guzman"/>
    <x v="25"/>
    <n v="34.840515000000003"/>
    <n v="-106.248482"/>
    <x v="0"/>
    <d v="2024-10-24T00:00:00"/>
    <x v="9"/>
    <x v="9636"/>
    <n v="17616915.040000014"/>
  </r>
  <r>
    <x v="14"/>
    <x v="7"/>
    <n v="50"/>
    <x v="4"/>
    <n v="150"/>
    <x v="1"/>
    <s v="Courtney Briggs"/>
    <x v="42"/>
    <n v="39.063946000000001"/>
    <n v="-76.802100999999993"/>
    <x v="4"/>
    <d v="2024-10-24T00:00:00"/>
    <x v="9"/>
    <x v="9637"/>
    <n v="17616915.040000014"/>
  </r>
  <r>
    <x v="5"/>
    <x v="7"/>
    <n v="19.97"/>
    <x v="2"/>
    <n v="19.97"/>
    <x v="1"/>
    <s v="Sherry Taylor"/>
    <x v="44"/>
    <n v="37.668140000000001"/>
    <n v="-84.670067000000003"/>
    <x v="2"/>
    <d v="2024-10-24T00:00:00"/>
    <x v="9"/>
    <x v="9638"/>
    <n v="17616915.040000014"/>
  </r>
  <r>
    <x v="16"/>
    <x v="19"/>
    <n v="982.32"/>
    <x v="1"/>
    <n v="4911.6000000000004"/>
    <x v="1"/>
    <s v="Patricia Ingram"/>
    <x v="27"/>
    <n v="40.388782999999997"/>
    <n v="-82.764915000000002"/>
    <x v="2"/>
    <d v="2024-10-24T00:00:00"/>
    <x v="9"/>
    <x v="9639"/>
    <n v="17616915.040000014"/>
  </r>
  <r>
    <x v="23"/>
    <x v="0"/>
    <n v="146.69999999999999"/>
    <x v="4"/>
    <n v="440.09999999999997"/>
    <x v="2"/>
    <s v="Lori Wood"/>
    <x v="16"/>
    <n v="35.747844999999998"/>
    <n v="-86.692345000000003"/>
    <x v="2"/>
    <d v="2024-10-24T00:00:00"/>
    <x v="9"/>
    <x v="9640"/>
    <n v="17616915.040000014"/>
  </r>
  <r>
    <x v="19"/>
    <x v="22"/>
    <n v="380.77"/>
    <x v="3"/>
    <n v="1523.08"/>
    <x v="1"/>
    <s v="Mr. Shawn Edwards DVM"/>
    <x v="41"/>
    <n v="38.313515000000002"/>
    <n v="-117.055374"/>
    <x v="1"/>
    <d v="2024-10-24T00:00:00"/>
    <x v="9"/>
    <x v="9641"/>
    <n v="17616915.040000014"/>
  </r>
  <r>
    <x v="22"/>
    <x v="4"/>
    <n v="448.15"/>
    <x v="2"/>
    <n v="448.15"/>
    <x v="0"/>
    <s v="Dr. Douglas Byrd"/>
    <x v="20"/>
    <n v="45.694454"/>
    <n v="-93.900192000000004"/>
    <x v="3"/>
    <d v="2024-10-24T00:00:00"/>
    <x v="9"/>
    <x v="9642"/>
    <n v="17616915.040000014"/>
  </r>
  <r>
    <x v="11"/>
    <x v="21"/>
    <n v="240.29"/>
    <x v="2"/>
    <n v="240.29"/>
    <x v="3"/>
    <s v="Jason Gross"/>
    <x v="47"/>
    <n v="42.011538999999999"/>
    <n v="-93.210526000000002"/>
    <x v="3"/>
    <d v="2024-10-24T00:00:00"/>
    <x v="9"/>
    <x v="9643"/>
    <n v="17616915.040000014"/>
  </r>
  <r>
    <x v="9"/>
    <x v="14"/>
    <n v="271.37"/>
    <x v="2"/>
    <n v="271.37"/>
    <x v="2"/>
    <s v="Colleen Oconnor"/>
    <x v="45"/>
    <n v="44.299782"/>
    <n v="-99.438828000000001"/>
    <x v="3"/>
    <d v="2024-10-24T00:00:00"/>
    <x v="9"/>
    <x v="9644"/>
    <n v="17616915.040000014"/>
  </r>
  <r>
    <x v="6"/>
    <x v="14"/>
    <n v="233.46"/>
    <x v="4"/>
    <n v="700.38"/>
    <x v="3"/>
    <s v="Darrell Jackson"/>
    <x v="46"/>
    <n v="41.125369999999997"/>
    <n v="-98.268082000000007"/>
    <x v="4"/>
    <d v="2024-10-24T00:00:00"/>
    <x v="9"/>
    <x v="9645"/>
    <n v="17616915.040000014"/>
  </r>
  <r>
    <x v="17"/>
    <x v="0"/>
    <n v="129.61000000000001"/>
    <x v="4"/>
    <n v="388.83000000000004"/>
    <x v="2"/>
    <s v="Joshua Gonzalez"/>
    <x v="6"/>
    <n v="35.565342000000001"/>
    <n v="-96.928916999999998"/>
    <x v="2"/>
    <d v="2024-10-24T00:00:00"/>
    <x v="9"/>
    <x v="9646"/>
    <n v="17616915.040000014"/>
  </r>
  <r>
    <x v="3"/>
    <x v="13"/>
    <n v="812.97"/>
    <x v="3"/>
    <n v="3251.88"/>
    <x v="1"/>
    <s v="Paul Jackson"/>
    <x v="45"/>
    <n v="44.299782"/>
    <n v="-99.438828000000001"/>
    <x v="3"/>
    <d v="2024-10-24T00:00:00"/>
    <x v="9"/>
    <x v="9647"/>
    <n v="17616915.040000014"/>
  </r>
  <r>
    <x v="15"/>
    <x v="17"/>
    <n v="680.22"/>
    <x v="1"/>
    <n v="3401.1000000000004"/>
    <x v="3"/>
    <s v="Hailey Barajas"/>
    <x v="28"/>
    <n v="32.806671000000001"/>
    <n v="-86.791129999999995"/>
    <x v="2"/>
    <d v="2024-10-24T00:00:00"/>
    <x v="9"/>
    <x v="9648"/>
    <n v="17616915.040000014"/>
  </r>
  <r>
    <x v="4"/>
    <x v="10"/>
    <n v="1921.8"/>
    <x v="4"/>
    <n v="5765.4"/>
    <x v="2"/>
    <s v="Douglas Wilson"/>
    <x v="41"/>
    <n v="38.313515000000002"/>
    <n v="-117.055374"/>
    <x v="4"/>
    <d v="2024-10-24T00:00:00"/>
    <x v="9"/>
    <x v="9649"/>
    <n v="17616915.040000014"/>
  </r>
  <r>
    <x v="11"/>
    <x v="21"/>
    <n v="264.27999999999997"/>
    <x v="2"/>
    <n v="264.27999999999997"/>
    <x v="2"/>
    <s v="Brittany Copeland"/>
    <x v="4"/>
    <n v="32.741646000000003"/>
    <n v="-89.678696000000002"/>
    <x v="4"/>
    <d v="2024-10-24T00:00:00"/>
    <x v="9"/>
    <x v="9650"/>
    <n v="17616915.040000014"/>
  </r>
  <r>
    <x v="18"/>
    <x v="20"/>
    <n v="264.2"/>
    <x v="4"/>
    <n v="792.59999999999991"/>
    <x v="1"/>
    <s v="Laura Montgomery"/>
    <x v="25"/>
    <n v="34.840515000000003"/>
    <n v="-106.248482"/>
    <x v="3"/>
    <d v="2024-10-24T00:00:00"/>
    <x v="9"/>
    <x v="9651"/>
    <n v="17616915.040000014"/>
  </r>
  <r>
    <x v="17"/>
    <x v="5"/>
    <n v="35.409999999999997"/>
    <x v="0"/>
    <n v="70.819999999999993"/>
    <x v="1"/>
    <s v="Kirk Costa"/>
    <x v="19"/>
    <n v="44.045876"/>
    <n v="-72.710685999999995"/>
    <x v="0"/>
    <d v="2024-10-24T00:00:00"/>
    <x v="9"/>
    <x v="9652"/>
    <n v="17616915.040000014"/>
  </r>
  <r>
    <x v="20"/>
    <x v="19"/>
    <n v="1985.54"/>
    <x v="2"/>
    <n v="1985.54"/>
    <x v="1"/>
    <s v="Maurice Moore"/>
    <x v="21"/>
    <n v="41.680892999999998"/>
    <n v="-71.511780000000002"/>
    <x v="4"/>
    <d v="2024-10-24T00:00:00"/>
    <x v="9"/>
    <x v="9653"/>
    <n v="17616915.040000014"/>
  </r>
  <r>
    <x v="21"/>
    <x v="18"/>
    <n v="28.21"/>
    <x v="3"/>
    <n v="112.84"/>
    <x v="1"/>
    <s v="Linda Navarro"/>
    <x v="41"/>
    <n v="38.313515000000002"/>
    <n v="-117.055374"/>
    <x v="1"/>
    <d v="2024-10-24T00:00:00"/>
    <x v="9"/>
    <x v="9654"/>
    <n v="17616915.040000014"/>
  </r>
  <r>
    <x v="22"/>
    <x v="2"/>
    <n v="27.47"/>
    <x v="2"/>
    <n v="27.47"/>
    <x v="1"/>
    <s v="Rebecca Roman"/>
    <x v="45"/>
    <n v="44.299782"/>
    <n v="-99.438828000000001"/>
    <x v="0"/>
    <d v="2024-10-24T00:00:00"/>
    <x v="9"/>
    <x v="9655"/>
    <n v="17616915.040000014"/>
  </r>
  <r>
    <x v="8"/>
    <x v="19"/>
    <n v="1138.8599999999999"/>
    <x v="2"/>
    <n v="1138.8599999999999"/>
    <x v="0"/>
    <s v="Kimberly Bowers MD"/>
    <x v="7"/>
    <n v="42.230170999999999"/>
    <n v="-71.530106000000004"/>
    <x v="3"/>
    <d v="2024-10-24T00:00:00"/>
    <x v="9"/>
    <x v="9656"/>
    <n v="17616915.040000014"/>
  </r>
  <r>
    <x v="6"/>
    <x v="6"/>
    <n v="44.08"/>
    <x v="4"/>
    <n v="132.24"/>
    <x v="0"/>
    <s v="Tiffany Robinson"/>
    <x v="8"/>
    <n v="27.766279000000001"/>
    <n v="-81.686783000000005"/>
    <x v="2"/>
    <d v="2024-10-24T00:00:00"/>
    <x v="9"/>
    <x v="9657"/>
    <n v="17616915.040000014"/>
  </r>
  <r>
    <x v="5"/>
    <x v="12"/>
    <n v="283.99"/>
    <x v="3"/>
    <n v="1135.96"/>
    <x v="2"/>
    <s v="Theodore Castro"/>
    <x v="42"/>
    <n v="39.063946000000001"/>
    <n v="-76.802100999999993"/>
    <x v="1"/>
    <d v="2024-10-24T00:00:00"/>
    <x v="9"/>
    <x v="9658"/>
    <n v="17616915.040000014"/>
  </r>
  <r>
    <x v="9"/>
    <x v="16"/>
    <n v="727.79"/>
    <x v="3"/>
    <n v="2911.16"/>
    <x v="2"/>
    <s v="Felicia Woodard"/>
    <x v="44"/>
    <n v="37.668140000000001"/>
    <n v="-84.670067000000003"/>
    <x v="2"/>
    <d v="2024-10-24T00:00:00"/>
    <x v="9"/>
    <x v="9659"/>
    <n v="17616915.040000014"/>
  </r>
  <r>
    <x v="6"/>
    <x v="1"/>
    <n v="231.09"/>
    <x v="4"/>
    <n v="693.27"/>
    <x v="0"/>
    <s v="Whitney Olson"/>
    <x v="29"/>
    <n v="38.526600000000002"/>
    <n v="-96.726485999999994"/>
    <x v="0"/>
    <d v="2024-10-24T00:00:00"/>
    <x v="9"/>
    <x v="9660"/>
    <n v="17616915.040000014"/>
  </r>
  <r>
    <x v="11"/>
    <x v="12"/>
    <n v="314.04000000000002"/>
    <x v="1"/>
    <n v="1570.2"/>
    <x v="2"/>
    <s v="Heather Brown"/>
    <x v="16"/>
    <n v="35.747844999999998"/>
    <n v="-86.692345000000003"/>
    <x v="1"/>
    <d v="2024-10-24T00:00:00"/>
    <x v="9"/>
    <x v="9661"/>
    <n v="17616915.040000014"/>
  </r>
  <r>
    <x v="1"/>
    <x v="17"/>
    <n v="793.23"/>
    <x v="2"/>
    <n v="793.23"/>
    <x v="2"/>
    <s v="Dustin Jones"/>
    <x v="31"/>
    <n v="33.856892000000002"/>
    <n v="-80.945007000000004"/>
    <x v="0"/>
    <d v="2024-10-24T00:00:00"/>
    <x v="9"/>
    <x v="9662"/>
    <n v="17616915.040000014"/>
  </r>
  <r>
    <x v="4"/>
    <x v="15"/>
    <n v="76.77"/>
    <x v="1"/>
    <n v="383.84999999999997"/>
    <x v="2"/>
    <s v="Blake Rogers"/>
    <x v="4"/>
    <n v="32.741646000000003"/>
    <n v="-89.678696000000002"/>
    <x v="3"/>
    <d v="2024-10-24T00:00:00"/>
    <x v="9"/>
    <x v="9663"/>
    <n v="17616915.040000014"/>
  </r>
  <r>
    <x v="18"/>
    <x v="1"/>
    <n v="122.15"/>
    <x v="2"/>
    <n v="122.15"/>
    <x v="0"/>
    <s v="Sean Thompson"/>
    <x v="31"/>
    <n v="33.856892000000002"/>
    <n v="-80.945007000000004"/>
    <x v="4"/>
    <d v="2024-10-24T00:00:00"/>
    <x v="9"/>
    <x v="9664"/>
    <n v="17616915.040000014"/>
  </r>
  <r>
    <x v="3"/>
    <x v="0"/>
    <n v="284.88"/>
    <x v="3"/>
    <n v="1139.52"/>
    <x v="0"/>
    <s v="Ross Lloyd"/>
    <x v="18"/>
    <n v="31.054487000000002"/>
    <n v="-97.563461000000004"/>
    <x v="0"/>
    <d v="2024-10-25T00:00:00"/>
    <x v="9"/>
    <x v="9665"/>
    <n v="17616915.040000014"/>
  </r>
  <r>
    <x v="23"/>
    <x v="9"/>
    <n v="806.82"/>
    <x v="3"/>
    <n v="3227.28"/>
    <x v="0"/>
    <s v="Susan Frey"/>
    <x v="20"/>
    <n v="45.694454"/>
    <n v="-93.900192000000004"/>
    <x v="4"/>
    <d v="2024-10-25T00:00:00"/>
    <x v="9"/>
    <x v="9666"/>
    <n v="17616915.040000014"/>
  </r>
  <r>
    <x v="6"/>
    <x v="18"/>
    <n v="138.84"/>
    <x v="1"/>
    <n v="694.2"/>
    <x v="2"/>
    <s v="Fernando Smith"/>
    <x v="20"/>
    <n v="45.694454"/>
    <n v="-93.900192000000004"/>
    <x v="2"/>
    <d v="2024-10-25T00:00:00"/>
    <x v="9"/>
    <x v="9667"/>
    <n v="17616915.040000014"/>
  </r>
  <r>
    <x v="2"/>
    <x v="11"/>
    <n v="273.73"/>
    <x v="0"/>
    <n v="547.46"/>
    <x v="2"/>
    <s v="Justin Anthony"/>
    <x v="3"/>
    <n v="41.597782000000002"/>
    <n v="-72.755370999999997"/>
    <x v="3"/>
    <d v="2024-10-25T00:00:00"/>
    <x v="9"/>
    <x v="9668"/>
    <n v="17616915.040000014"/>
  </r>
  <r>
    <x v="22"/>
    <x v="17"/>
    <n v="623.62"/>
    <x v="0"/>
    <n v="1247.24"/>
    <x v="3"/>
    <s v="Tammy Smith"/>
    <x v="25"/>
    <n v="34.840515000000003"/>
    <n v="-106.248482"/>
    <x v="2"/>
    <d v="2024-10-25T00:00:00"/>
    <x v="9"/>
    <x v="9669"/>
    <n v="17616915.040000014"/>
  </r>
  <r>
    <x v="15"/>
    <x v="13"/>
    <n v="1642.88"/>
    <x v="0"/>
    <n v="3285.76"/>
    <x v="2"/>
    <s v="Robert Hawkins"/>
    <x v="29"/>
    <n v="38.526600000000002"/>
    <n v="-96.726485999999994"/>
    <x v="0"/>
    <d v="2024-10-25T00:00:00"/>
    <x v="9"/>
    <x v="9670"/>
    <n v="17616915.040000014"/>
  </r>
  <r>
    <x v="9"/>
    <x v="3"/>
    <n v="487.44"/>
    <x v="3"/>
    <n v="1949.76"/>
    <x v="1"/>
    <s v="Kimberly Foster"/>
    <x v="41"/>
    <n v="38.313515000000002"/>
    <n v="-117.055374"/>
    <x v="2"/>
    <d v="2024-10-25T00:00:00"/>
    <x v="9"/>
    <x v="9671"/>
    <n v="17616915.040000014"/>
  </r>
  <r>
    <x v="10"/>
    <x v="18"/>
    <n v="116.85"/>
    <x v="1"/>
    <n v="584.25"/>
    <x v="3"/>
    <s v="Mr. Jon Grant"/>
    <x v="8"/>
    <n v="27.766279000000001"/>
    <n v="-81.686783000000005"/>
    <x v="2"/>
    <d v="2024-10-25T00:00:00"/>
    <x v="9"/>
    <x v="9672"/>
    <n v="17616915.040000014"/>
  </r>
  <r>
    <x v="13"/>
    <x v="23"/>
    <n v="672.88"/>
    <x v="1"/>
    <n v="3364.4"/>
    <x v="0"/>
    <s v="Bryan Williams"/>
    <x v="26"/>
    <n v="37.769337"/>
    <n v="-78.169967999999997"/>
    <x v="3"/>
    <d v="2024-10-25T00:00:00"/>
    <x v="9"/>
    <x v="9673"/>
    <n v="17616915.040000014"/>
  </r>
  <r>
    <x v="2"/>
    <x v="10"/>
    <n v="1318.94"/>
    <x v="4"/>
    <n v="3956.82"/>
    <x v="0"/>
    <s v="Rachel Weiss"/>
    <x v="19"/>
    <n v="44.045876"/>
    <n v="-72.710685999999995"/>
    <x v="4"/>
    <d v="2024-10-25T00:00:00"/>
    <x v="9"/>
    <x v="9674"/>
    <n v="17616915.040000014"/>
  </r>
  <r>
    <x v="3"/>
    <x v="17"/>
    <n v="774.96"/>
    <x v="1"/>
    <n v="3874.8"/>
    <x v="1"/>
    <s v="Paul Chavez"/>
    <x v="21"/>
    <n v="41.680892999999998"/>
    <n v="-71.511780000000002"/>
    <x v="3"/>
    <d v="2024-10-25T00:00:00"/>
    <x v="9"/>
    <x v="9675"/>
    <n v="17616915.040000014"/>
  </r>
  <r>
    <x v="22"/>
    <x v="12"/>
    <n v="778.44"/>
    <x v="2"/>
    <n v="778.44"/>
    <x v="1"/>
    <s v="Matthew Huff"/>
    <x v="40"/>
    <n v="33.040619"/>
    <n v="-83.643073999999999"/>
    <x v="2"/>
    <d v="2024-10-25T00:00:00"/>
    <x v="9"/>
    <x v="9676"/>
    <n v="17616915.040000014"/>
  </r>
  <r>
    <x v="16"/>
    <x v="19"/>
    <n v="544.15"/>
    <x v="4"/>
    <n v="1632.4499999999998"/>
    <x v="1"/>
    <s v="Steve Washington"/>
    <x v="16"/>
    <n v="35.747844999999998"/>
    <n v="-86.692345000000003"/>
    <x v="2"/>
    <d v="2024-10-25T00:00:00"/>
    <x v="9"/>
    <x v="9677"/>
    <n v="17616915.040000014"/>
  </r>
  <r>
    <x v="4"/>
    <x v="8"/>
    <n v="220.24"/>
    <x v="4"/>
    <n v="660.72"/>
    <x v="2"/>
    <s v="Jamie Lucas"/>
    <x v="8"/>
    <n v="27.766279000000001"/>
    <n v="-81.686783000000005"/>
    <x v="4"/>
    <d v="2024-10-25T00:00:00"/>
    <x v="9"/>
    <x v="9678"/>
    <n v="17616915.040000014"/>
  </r>
  <r>
    <x v="20"/>
    <x v="22"/>
    <n v="411.99"/>
    <x v="3"/>
    <n v="1647.96"/>
    <x v="0"/>
    <s v="Martin Turner"/>
    <x v="41"/>
    <n v="38.313515000000002"/>
    <n v="-117.055374"/>
    <x v="1"/>
    <d v="2024-10-25T00:00:00"/>
    <x v="9"/>
    <x v="9679"/>
    <n v="17616915.040000014"/>
  </r>
  <r>
    <x v="11"/>
    <x v="19"/>
    <n v="702.29"/>
    <x v="0"/>
    <n v="1404.58"/>
    <x v="1"/>
    <s v="Amanda Nguyen"/>
    <x v="31"/>
    <n v="33.856892000000002"/>
    <n v="-80.945007000000004"/>
    <x v="3"/>
    <d v="2024-10-25T00:00:00"/>
    <x v="9"/>
    <x v="9680"/>
    <n v="17616915.040000014"/>
  </r>
  <r>
    <x v="5"/>
    <x v="9"/>
    <n v="1980.3"/>
    <x v="3"/>
    <n v="7921.2"/>
    <x v="1"/>
    <s v="Jennifer Cochran"/>
    <x v="41"/>
    <n v="38.313515000000002"/>
    <n v="-117.055374"/>
    <x v="2"/>
    <d v="2024-10-25T00:00:00"/>
    <x v="9"/>
    <x v="9681"/>
    <n v="17616915.040000014"/>
  </r>
  <r>
    <x v="18"/>
    <x v="9"/>
    <n v="1293.6300000000001"/>
    <x v="1"/>
    <n v="6468.1500000000005"/>
    <x v="1"/>
    <s v="Wendy Garcia"/>
    <x v="12"/>
    <n v="34.969704"/>
    <n v="-92.373123000000007"/>
    <x v="3"/>
    <d v="2024-10-25T00:00:00"/>
    <x v="9"/>
    <x v="9682"/>
    <n v="17616915.040000014"/>
  </r>
  <r>
    <x v="19"/>
    <x v="3"/>
    <n v="119.21"/>
    <x v="4"/>
    <n v="357.63"/>
    <x v="0"/>
    <s v="Christopher Fletcher"/>
    <x v="31"/>
    <n v="33.856892000000002"/>
    <n v="-80.945007000000004"/>
    <x v="0"/>
    <d v="2024-10-25T00:00:00"/>
    <x v="9"/>
    <x v="9683"/>
    <n v="17616915.040000014"/>
  </r>
  <r>
    <x v="17"/>
    <x v="17"/>
    <n v="588.22"/>
    <x v="1"/>
    <n v="2941.1000000000004"/>
    <x v="2"/>
    <s v="James Brown"/>
    <x v="38"/>
    <n v="47.400902000000002"/>
    <n v="-121.490494"/>
    <x v="0"/>
    <d v="2024-10-25T00:00:00"/>
    <x v="9"/>
    <x v="9684"/>
    <n v="17616915.040000014"/>
  </r>
  <r>
    <x v="9"/>
    <x v="22"/>
    <n v="324.64999999999998"/>
    <x v="4"/>
    <n v="973.94999999999993"/>
    <x v="2"/>
    <s v="Kristy Fisher"/>
    <x v="0"/>
    <n v="33.729759000000001"/>
    <n v="-111.43122099999999"/>
    <x v="0"/>
    <d v="2024-10-25T00:00:00"/>
    <x v="9"/>
    <x v="9685"/>
    <n v="17616915.040000014"/>
  </r>
  <r>
    <x v="18"/>
    <x v="18"/>
    <n v="110.45"/>
    <x v="3"/>
    <n v="441.8"/>
    <x v="2"/>
    <s v="Aaron Lewis"/>
    <x v="40"/>
    <n v="33.040619"/>
    <n v="-83.643073999999999"/>
    <x v="0"/>
    <d v="2024-10-25T00:00:00"/>
    <x v="9"/>
    <x v="9686"/>
    <n v="17616915.040000014"/>
  </r>
  <r>
    <x v="5"/>
    <x v="5"/>
    <n v="84.09"/>
    <x v="4"/>
    <n v="252.27"/>
    <x v="1"/>
    <s v="Stephen James"/>
    <x v="40"/>
    <n v="33.040619"/>
    <n v="-83.643073999999999"/>
    <x v="1"/>
    <d v="2024-10-25T00:00:00"/>
    <x v="9"/>
    <x v="9687"/>
    <n v="17616915.040000014"/>
  </r>
  <r>
    <x v="16"/>
    <x v="4"/>
    <n v="760.79"/>
    <x v="2"/>
    <n v="760.79"/>
    <x v="3"/>
    <s v="Joseph Harris"/>
    <x v="47"/>
    <n v="42.011538999999999"/>
    <n v="-93.210526000000002"/>
    <x v="2"/>
    <d v="2024-10-25T00:00:00"/>
    <x v="9"/>
    <x v="9688"/>
    <n v="17616915.040000014"/>
  </r>
  <r>
    <x v="20"/>
    <x v="9"/>
    <n v="1112.22"/>
    <x v="4"/>
    <n v="3336.66"/>
    <x v="1"/>
    <s v="Eileen Khan"/>
    <x v="46"/>
    <n v="41.125369999999997"/>
    <n v="-98.268082000000007"/>
    <x v="2"/>
    <d v="2024-10-25T00:00:00"/>
    <x v="9"/>
    <x v="9689"/>
    <n v="17616915.040000014"/>
  </r>
  <r>
    <x v="1"/>
    <x v="18"/>
    <n v="118.36"/>
    <x v="3"/>
    <n v="473.44"/>
    <x v="2"/>
    <s v="Rachel Perez"/>
    <x v="31"/>
    <n v="33.856892000000002"/>
    <n v="-80.945007000000004"/>
    <x v="4"/>
    <d v="2024-10-25T00:00:00"/>
    <x v="9"/>
    <x v="9690"/>
    <n v="17616915.040000014"/>
  </r>
  <r>
    <x v="14"/>
    <x v="3"/>
    <n v="482.81"/>
    <x v="1"/>
    <n v="2414.0500000000002"/>
    <x v="3"/>
    <s v="Robin Jacobson"/>
    <x v="0"/>
    <n v="33.729759000000001"/>
    <n v="-111.43122099999999"/>
    <x v="1"/>
    <d v="2024-10-25T00:00:00"/>
    <x v="9"/>
    <x v="9691"/>
    <n v="17616915.040000014"/>
  </r>
  <r>
    <x v="17"/>
    <x v="8"/>
    <n v="478.79"/>
    <x v="3"/>
    <n v="1915.16"/>
    <x v="0"/>
    <s v="Brandon Marshall"/>
    <x v="30"/>
    <n v="44.572020999999999"/>
    <n v="-122.070938"/>
    <x v="0"/>
    <d v="2024-10-25T00:00:00"/>
    <x v="9"/>
    <x v="9692"/>
    <n v="17616915.040000014"/>
  </r>
  <r>
    <x v="11"/>
    <x v="18"/>
    <n v="26.19"/>
    <x v="1"/>
    <n v="130.95000000000002"/>
    <x v="2"/>
    <s v="James Braun"/>
    <x v="22"/>
    <n v="43.452491999999999"/>
    <n v="-71.563896"/>
    <x v="2"/>
    <d v="2024-10-25T00:00:00"/>
    <x v="9"/>
    <x v="9693"/>
    <n v="17616915.040000014"/>
  </r>
  <r>
    <x v="0"/>
    <x v="0"/>
    <n v="181.28"/>
    <x v="4"/>
    <n v="543.84"/>
    <x v="2"/>
    <s v="George Foster"/>
    <x v="48"/>
    <n v="44.693947000000001"/>
    <n v="-69.381927000000005"/>
    <x v="0"/>
    <d v="2024-10-25T00:00:00"/>
    <x v="9"/>
    <x v="9694"/>
    <n v="17616915.040000014"/>
  </r>
  <r>
    <x v="11"/>
    <x v="15"/>
    <n v="88.48"/>
    <x v="3"/>
    <n v="353.92"/>
    <x v="3"/>
    <s v="Cameron Simpson"/>
    <x v="24"/>
    <n v="21.094318000000001"/>
    <n v="-157.49833699999999"/>
    <x v="4"/>
    <d v="2024-10-25T00:00:00"/>
    <x v="9"/>
    <x v="9695"/>
    <n v="17616915.040000014"/>
  </r>
  <r>
    <x v="6"/>
    <x v="0"/>
    <n v="292.95999999999998"/>
    <x v="0"/>
    <n v="585.91999999999996"/>
    <x v="1"/>
    <s v="Richard Burke"/>
    <x v="5"/>
    <n v="39.318522999999999"/>
    <n v="-75.507141000000004"/>
    <x v="2"/>
    <d v="2024-10-25T00:00:00"/>
    <x v="9"/>
    <x v="9696"/>
    <n v="17616915.040000014"/>
  </r>
  <r>
    <x v="9"/>
    <x v="5"/>
    <n v="92.6"/>
    <x v="3"/>
    <n v="370.4"/>
    <x v="3"/>
    <s v="James Wood"/>
    <x v="18"/>
    <n v="31.054487000000002"/>
    <n v="-97.563461000000004"/>
    <x v="3"/>
    <d v="2024-10-25T00:00:00"/>
    <x v="9"/>
    <x v="9697"/>
    <n v="17616915.040000014"/>
  </r>
  <r>
    <x v="16"/>
    <x v="23"/>
    <n v="345.59"/>
    <x v="4"/>
    <n v="1036.77"/>
    <x v="1"/>
    <s v="Dawn Walker"/>
    <x v="17"/>
    <n v="61.370716000000002"/>
    <n v="-152.40441899999999"/>
    <x v="4"/>
    <d v="2024-10-25T00:00:00"/>
    <x v="9"/>
    <x v="9698"/>
    <n v="17616915.040000014"/>
  </r>
  <r>
    <x v="7"/>
    <x v="4"/>
    <n v="762.82"/>
    <x v="1"/>
    <n v="3814.1000000000004"/>
    <x v="1"/>
    <s v="Mitchell Jones"/>
    <x v="24"/>
    <n v="21.094318000000001"/>
    <n v="-157.49833699999999"/>
    <x v="0"/>
    <d v="2024-10-26T00:00:00"/>
    <x v="9"/>
    <x v="9699"/>
    <n v="17616915.040000014"/>
  </r>
  <r>
    <x v="15"/>
    <x v="16"/>
    <n v="1587.84"/>
    <x v="4"/>
    <n v="4763.5199999999995"/>
    <x v="1"/>
    <s v="Victoria Rhodes"/>
    <x v="32"/>
    <n v="44.240459000000001"/>
    <n v="-114.47882799999999"/>
    <x v="4"/>
    <d v="2024-10-26T00:00:00"/>
    <x v="9"/>
    <x v="9700"/>
    <n v="17616915.040000014"/>
  </r>
  <r>
    <x v="10"/>
    <x v="14"/>
    <n v="542.54"/>
    <x v="0"/>
    <n v="1085.08"/>
    <x v="2"/>
    <s v="Brian Barber"/>
    <x v="38"/>
    <n v="47.400902000000002"/>
    <n v="-121.490494"/>
    <x v="2"/>
    <d v="2024-10-26T00:00:00"/>
    <x v="9"/>
    <x v="9701"/>
    <n v="17616915.040000014"/>
  </r>
  <r>
    <x v="9"/>
    <x v="9"/>
    <n v="1661"/>
    <x v="0"/>
    <n v="3322"/>
    <x v="0"/>
    <s v="Adam Thomas"/>
    <x v="48"/>
    <n v="44.693947000000001"/>
    <n v="-69.381927000000005"/>
    <x v="0"/>
    <d v="2024-10-26T00:00:00"/>
    <x v="9"/>
    <x v="7939"/>
    <n v="17616915.040000014"/>
  </r>
  <r>
    <x v="22"/>
    <x v="16"/>
    <n v="1860.56"/>
    <x v="1"/>
    <n v="9302.7999999999993"/>
    <x v="3"/>
    <s v="Jason Mendoza"/>
    <x v="19"/>
    <n v="44.045876"/>
    <n v="-72.710685999999995"/>
    <x v="1"/>
    <d v="2024-10-26T00:00:00"/>
    <x v="9"/>
    <x v="9702"/>
    <n v="17616915.040000014"/>
  </r>
  <r>
    <x v="12"/>
    <x v="4"/>
    <n v="680.33"/>
    <x v="3"/>
    <n v="2721.32"/>
    <x v="3"/>
    <s v="Carol Rowe MD"/>
    <x v="49"/>
    <n v="42.165725999999999"/>
    <n v="-74.948051000000007"/>
    <x v="3"/>
    <d v="2024-10-26T00:00:00"/>
    <x v="9"/>
    <x v="9703"/>
    <n v="17616915.040000014"/>
  </r>
  <r>
    <x v="4"/>
    <x v="6"/>
    <n v="42.42"/>
    <x v="3"/>
    <n v="169.68"/>
    <x v="3"/>
    <s v="Marie Fox"/>
    <x v="41"/>
    <n v="38.313515000000002"/>
    <n v="-117.055374"/>
    <x v="0"/>
    <d v="2024-10-26T00:00:00"/>
    <x v="9"/>
    <x v="9704"/>
    <n v="17616915.040000014"/>
  </r>
  <r>
    <x v="11"/>
    <x v="10"/>
    <n v="2135.4699999999998"/>
    <x v="2"/>
    <n v="2135.4699999999998"/>
    <x v="3"/>
    <s v="Gregory Adkins"/>
    <x v="37"/>
    <n v="38.456085000000002"/>
    <n v="-92.288368000000006"/>
    <x v="4"/>
    <d v="2024-10-26T00:00:00"/>
    <x v="9"/>
    <x v="9705"/>
    <n v="17616915.040000014"/>
  </r>
  <r>
    <x v="14"/>
    <x v="6"/>
    <n v="32.01"/>
    <x v="2"/>
    <n v="32.01"/>
    <x v="0"/>
    <s v="Jacqueline Vaughn"/>
    <x v="26"/>
    <n v="37.769337"/>
    <n v="-78.169967999999997"/>
    <x v="3"/>
    <d v="2024-10-26T00:00:00"/>
    <x v="9"/>
    <x v="9706"/>
    <n v="17616915.040000014"/>
  </r>
  <r>
    <x v="7"/>
    <x v="3"/>
    <n v="183.07"/>
    <x v="0"/>
    <n v="366.14"/>
    <x v="3"/>
    <s v="Kathy Bradley"/>
    <x v="36"/>
    <n v="39.849426000000001"/>
    <n v="-86.258278000000004"/>
    <x v="0"/>
    <d v="2024-10-26T00:00:00"/>
    <x v="9"/>
    <x v="9707"/>
    <n v="17616915.040000014"/>
  </r>
  <r>
    <x v="16"/>
    <x v="15"/>
    <n v="90.56"/>
    <x v="0"/>
    <n v="181.12"/>
    <x v="1"/>
    <s v="Stanley Monroe"/>
    <x v="37"/>
    <n v="38.456085000000002"/>
    <n v="-92.288368000000006"/>
    <x v="0"/>
    <d v="2024-10-26T00:00:00"/>
    <x v="9"/>
    <x v="9708"/>
    <n v="17616915.040000014"/>
  </r>
  <r>
    <x v="15"/>
    <x v="4"/>
    <n v="566.76"/>
    <x v="0"/>
    <n v="1133.52"/>
    <x v="3"/>
    <s v="Michelle Livingston"/>
    <x v="14"/>
    <n v="40.298904"/>
    <n v="-74.521011000000001"/>
    <x v="1"/>
    <d v="2024-10-26T00:00:00"/>
    <x v="9"/>
    <x v="9709"/>
    <n v="17616915.040000014"/>
  </r>
  <r>
    <x v="4"/>
    <x v="18"/>
    <n v="97.18"/>
    <x v="3"/>
    <n v="388.72"/>
    <x v="3"/>
    <s v="Ashley Hall"/>
    <x v="6"/>
    <n v="35.565342000000001"/>
    <n v="-96.928916999999998"/>
    <x v="3"/>
    <d v="2024-10-26T00:00:00"/>
    <x v="9"/>
    <x v="9710"/>
    <n v="17616915.040000014"/>
  </r>
  <r>
    <x v="20"/>
    <x v="0"/>
    <n v="140.21"/>
    <x v="4"/>
    <n v="420.63"/>
    <x v="2"/>
    <s v="Michelle Golden"/>
    <x v="14"/>
    <n v="40.298904"/>
    <n v="-74.521011000000001"/>
    <x v="2"/>
    <d v="2024-10-26T00:00:00"/>
    <x v="9"/>
    <x v="9711"/>
    <n v="17616915.040000014"/>
  </r>
  <r>
    <x v="21"/>
    <x v="11"/>
    <n v="98.7"/>
    <x v="0"/>
    <n v="197.4"/>
    <x v="1"/>
    <s v="Susan Martinez"/>
    <x v="11"/>
    <n v="39.059811000000003"/>
    <n v="-105.311104"/>
    <x v="0"/>
    <d v="2024-10-26T00:00:00"/>
    <x v="9"/>
    <x v="9712"/>
    <n v="17616915.040000014"/>
  </r>
  <r>
    <x v="23"/>
    <x v="17"/>
    <n v="790.74"/>
    <x v="0"/>
    <n v="1581.48"/>
    <x v="2"/>
    <s v="Anthony Thompson"/>
    <x v="39"/>
    <n v="36.116202999999999"/>
    <n v="-119.68156399999999"/>
    <x v="3"/>
    <d v="2024-10-26T00:00:00"/>
    <x v="9"/>
    <x v="9713"/>
    <n v="17616915.040000014"/>
  </r>
  <r>
    <x v="15"/>
    <x v="18"/>
    <n v="138.91999999999999"/>
    <x v="1"/>
    <n v="694.59999999999991"/>
    <x v="1"/>
    <s v="Jessica Powell"/>
    <x v="41"/>
    <n v="38.313515000000002"/>
    <n v="-117.055374"/>
    <x v="0"/>
    <d v="2024-10-26T00:00:00"/>
    <x v="9"/>
    <x v="9714"/>
    <n v="17616915.040000014"/>
  </r>
  <r>
    <x v="15"/>
    <x v="23"/>
    <n v="1120.6300000000001"/>
    <x v="3"/>
    <n v="4482.5200000000004"/>
    <x v="1"/>
    <s v="Jeffrey Davis"/>
    <x v="2"/>
    <n v="40.590752000000002"/>
    <n v="-77.209755000000001"/>
    <x v="3"/>
    <d v="2024-10-26T00:00:00"/>
    <x v="9"/>
    <x v="9715"/>
    <n v="17616915.040000014"/>
  </r>
  <r>
    <x v="8"/>
    <x v="21"/>
    <n v="205.49"/>
    <x v="3"/>
    <n v="821.96"/>
    <x v="3"/>
    <s v="Pamela Garcia"/>
    <x v="48"/>
    <n v="44.693947000000001"/>
    <n v="-69.381927000000005"/>
    <x v="1"/>
    <d v="2024-10-26T00:00:00"/>
    <x v="9"/>
    <x v="9716"/>
    <n v="17616915.040000014"/>
  </r>
  <r>
    <x v="8"/>
    <x v="1"/>
    <n v="163.94"/>
    <x v="0"/>
    <n v="327.88"/>
    <x v="3"/>
    <s v="Hannah Kramer"/>
    <x v="35"/>
    <n v="46.921925000000002"/>
    <n v="-110.454353"/>
    <x v="1"/>
    <d v="2024-10-26T00:00:00"/>
    <x v="9"/>
    <x v="9717"/>
    <n v="17616915.040000014"/>
  </r>
  <r>
    <x v="22"/>
    <x v="21"/>
    <n v="159.94999999999999"/>
    <x v="4"/>
    <n v="479.84999999999997"/>
    <x v="1"/>
    <s v="David Wilson"/>
    <x v="26"/>
    <n v="37.769337"/>
    <n v="-78.169967999999997"/>
    <x v="0"/>
    <d v="2024-10-26T00:00:00"/>
    <x v="9"/>
    <x v="9718"/>
    <n v="17616915.040000014"/>
  </r>
  <r>
    <x v="14"/>
    <x v="2"/>
    <n v="8.1300000000000008"/>
    <x v="0"/>
    <n v="16.260000000000002"/>
    <x v="2"/>
    <s v="Susan Mack"/>
    <x v="25"/>
    <n v="34.840515000000003"/>
    <n v="-106.248482"/>
    <x v="2"/>
    <d v="2024-10-26T00:00:00"/>
    <x v="9"/>
    <x v="9719"/>
    <n v="17616915.040000014"/>
  </r>
  <r>
    <x v="14"/>
    <x v="19"/>
    <n v="639.95000000000005"/>
    <x v="0"/>
    <n v="1279.9000000000001"/>
    <x v="0"/>
    <s v="Keith Kim"/>
    <x v="38"/>
    <n v="47.400902000000002"/>
    <n v="-121.490494"/>
    <x v="1"/>
    <d v="2024-10-26T00:00:00"/>
    <x v="9"/>
    <x v="9720"/>
    <n v="17616915.040000014"/>
  </r>
  <r>
    <x v="0"/>
    <x v="3"/>
    <n v="342.47"/>
    <x v="2"/>
    <n v="342.47"/>
    <x v="2"/>
    <s v="Joseph Weaver"/>
    <x v="7"/>
    <n v="42.230170999999999"/>
    <n v="-71.530106000000004"/>
    <x v="4"/>
    <d v="2024-10-26T00:00:00"/>
    <x v="9"/>
    <x v="9721"/>
    <n v="17616915.040000014"/>
  </r>
  <r>
    <x v="14"/>
    <x v="10"/>
    <n v="2627.77"/>
    <x v="3"/>
    <n v="10511.08"/>
    <x v="1"/>
    <s v="Christine Hayes"/>
    <x v="41"/>
    <n v="38.313515000000002"/>
    <n v="-117.055374"/>
    <x v="1"/>
    <d v="2024-10-26T00:00:00"/>
    <x v="9"/>
    <x v="9722"/>
    <n v="17616915.040000014"/>
  </r>
  <r>
    <x v="7"/>
    <x v="6"/>
    <n v="39.270000000000003"/>
    <x v="2"/>
    <n v="39.270000000000003"/>
    <x v="0"/>
    <s v="Amy Farrell"/>
    <x v="16"/>
    <n v="35.747844999999998"/>
    <n v="-86.692345000000003"/>
    <x v="0"/>
    <d v="2024-10-26T00:00:00"/>
    <x v="9"/>
    <x v="9723"/>
    <n v="17616915.040000014"/>
  </r>
  <r>
    <x v="12"/>
    <x v="2"/>
    <n v="45.71"/>
    <x v="3"/>
    <n v="182.84"/>
    <x v="0"/>
    <s v="Michelle Holden"/>
    <x v="48"/>
    <n v="44.693947000000001"/>
    <n v="-69.381927000000005"/>
    <x v="3"/>
    <d v="2024-10-26T00:00:00"/>
    <x v="9"/>
    <x v="9724"/>
    <n v="17616915.040000014"/>
  </r>
  <r>
    <x v="16"/>
    <x v="22"/>
    <n v="182.85"/>
    <x v="3"/>
    <n v="731.4"/>
    <x v="0"/>
    <s v="Ashley Gomez"/>
    <x v="5"/>
    <n v="39.318522999999999"/>
    <n v="-75.507141000000004"/>
    <x v="2"/>
    <d v="2024-10-26T00:00:00"/>
    <x v="9"/>
    <x v="9725"/>
    <n v="17616915.040000014"/>
  </r>
  <r>
    <x v="18"/>
    <x v="18"/>
    <n v="115.22"/>
    <x v="3"/>
    <n v="460.88"/>
    <x v="3"/>
    <s v="Daniel Gibson"/>
    <x v="49"/>
    <n v="42.165725999999999"/>
    <n v="-74.948051000000007"/>
    <x v="3"/>
    <d v="2024-10-26T00:00:00"/>
    <x v="9"/>
    <x v="9726"/>
    <n v="17616915.040000014"/>
  </r>
  <r>
    <x v="19"/>
    <x v="13"/>
    <n v="1277.29"/>
    <x v="4"/>
    <n v="3831.87"/>
    <x v="0"/>
    <s v="Kelly Nolan"/>
    <x v="29"/>
    <n v="38.526600000000002"/>
    <n v="-96.726485999999994"/>
    <x v="0"/>
    <d v="2024-10-26T00:00:00"/>
    <x v="9"/>
    <x v="9727"/>
    <n v="17616915.040000014"/>
  </r>
  <r>
    <x v="20"/>
    <x v="9"/>
    <n v="1484.71"/>
    <x v="3"/>
    <n v="5938.84"/>
    <x v="0"/>
    <s v="Sara Collins"/>
    <x v="47"/>
    <n v="42.011538999999999"/>
    <n v="-93.210526000000002"/>
    <x v="1"/>
    <d v="2024-10-26T00:00:00"/>
    <x v="9"/>
    <x v="9728"/>
    <n v="17616915.040000014"/>
  </r>
  <r>
    <x v="8"/>
    <x v="9"/>
    <n v="1229.3900000000001"/>
    <x v="2"/>
    <n v="1229.3900000000001"/>
    <x v="0"/>
    <s v="Barbara Frazier"/>
    <x v="43"/>
    <n v="47.528911999999998"/>
    <n v="-99.784012000000004"/>
    <x v="0"/>
    <d v="2024-10-26T00:00:00"/>
    <x v="9"/>
    <x v="9729"/>
    <n v="17616915.040000014"/>
  </r>
  <r>
    <x v="10"/>
    <x v="8"/>
    <n v="297.24"/>
    <x v="2"/>
    <n v="297.24"/>
    <x v="2"/>
    <s v="Sean Williams"/>
    <x v="49"/>
    <n v="42.165725999999999"/>
    <n v="-74.948051000000007"/>
    <x v="0"/>
    <d v="2024-10-26T00:00:00"/>
    <x v="9"/>
    <x v="9730"/>
    <n v="17616915.040000014"/>
  </r>
  <r>
    <x v="8"/>
    <x v="14"/>
    <n v="837.91"/>
    <x v="0"/>
    <n v="1675.82"/>
    <x v="2"/>
    <s v="Nicole Gross"/>
    <x v="27"/>
    <n v="40.388782999999997"/>
    <n v="-82.764915000000002"/>
    <x v="1"/>
    <d v="2024-10-26T00:00:00"/>
    <x v="9"/>
    <x v="9731"/>
    <n v="17616915.040000014"/>
  </r>
  <r>
    <x v="13"/>
    <x v="0"/>
    <n v="350.53"/>
    <x v="2"/>
    <n v="350.53"/>
    <x v="0"/>
    <s v="Jamie Cross"/>
    <x v="18"/>
    <n v="31.054487000000002"/>
    <n v="-97.563461000000004"/>
    <x v="3"/>
    <d v="2024-10-26T00:00:00"/>
    <x v="9"/>
    <x v="9732"/>
    <n v="17616915.040000014"/>
  </r>
  <r>
    <x v="13"/>
    <x v="16"/>
    <n v="814.34"/>
    <x v="4"/>
    <n v="2443.02"/>
    <x v="3"/>
    <s v="Adrienne Banks"/>
    <x v="42"/>
    <n v="39.063946000000001"/>
    <n v="-76.802100999999993"/>
    <x v="2"/>
    <d v="2024-10-26T00:00:00"/>
    <x v="9"/>
    <x v="9733"/>
    <n v="17616915.040000014"/>
  </r>
  <r>
    <x v="7"/>
    <x v="3"/>
    <n v="271.91000000000003"/>
    <x v="3"/>
    <n v="1087.6400000000001"/>
    <x v="0"/>
    <s v="Larry Clark"/>
    <x v="31"/>
    <n v="33.856892000000002"/>
    <n v="-80.945007000000004"/>
    <x v="0"/>
    <d v="2024-10-26T00:00:00"/>
    <x v="9"/>
    <x v="9734"/>
    <n v="17616915.040000014"/>
  </r>
  <r>
    <x v="9"/>
    <x v="17"/>
    <n v="345.99"/>
    <x v="2"/>
    <n v="345.99"/>
    <x v="1"/>
    <s v="Joseph Hale"/>
    <x v="40"/>
    <n v="33.040619"/>
    <n v="-83.643073999999999"/>
    <x v="3"/>
    <d v="2024-10-27T00:00:00"/>
    <x v="9"/>
    <x v="9735"/>
    <n v="17616915.040000014"/>
  </r>
  <r>
    <x v="14"/>
    <x v="3"/>
    <n v="261.52999999999997"/>
    <x v="3"/>
    <n v="1046.1199999999999"/>
    <x v="3"/>
    <s v="Daniel Gardner"/>
    <x v="32"/>
    <n v="44.240459000000001"/>
    <n v="-114.47882799999999"/>
    <x v="3"/>
    <d v="2024-10-27T00:00:00"/>
    <x v="9"/>
    <x v="9736"/>
    <n v="17616915.040000014"/>
  </r>
  <r>
    <x v="22"/>
    <x v="18"/>
    <n v="148.38"/>
    <x v="0"/>
    <n v="296.76"/>
    <x v="2"/>
    <s v="Connie Lopez"/>
    <x v="18"/>
    <n v="31.054487000000002"/>
    <n v="-97.563461000000004"/>
    <x v="2"/>
    <d v="2024-10-27T00:00:00"/>
    <x v="9"/>
    <x v="9737"/>
    <n v="17616915.040000014"/>
  </r>
  <r>
    <x v="21"/>
    <x v="18"/>
    <n v="51.63"/>
    <x v="0"/>
    <n v="103.26"/>
    <x v="1"/>
    <s v="Laura Torres"/>
    <x v="6"/>
    <n v="35.565342000000001"/>
    <n v="-96.928916999999998"/>
    <x v="3"/>
    <d v="2024-10-27T00:00:00"/>
    <x v="9"/>
    <x v="9738"/>
    <n v="17616915.040000014"/>
  </r>
  <r>
    <x v="23"/>
    <x v="4"/>
    <n v="724.32"/>
    <x v="1"/>
    <n v="3621.6000000000004"/>
    <x v="3"/>
    <s v="Ryan Pineda"/>
    <x v="6"/>
    <n v="35.565342000000001"/>
    <n v="-96.928916999999998"/>
    <x v="3"/>
    <d v="2024-10-27T00:00:00"/>
    <x v="9"/>
    <x v="9739"/>
    <n v="17616915.040000014"/>
  </r>
  <r>
    <x v="14"/>
    <x v="21"/>
    <n v="223.98"/>
    <x v="2"/>
    <n v="223.98"/>
    <x v="0"/>
    <s v="Carla Nelson"/>
    <x v="25"/>
    <n v="34.840515000000003"/>
    <n v="-106.248482"/>
    <x v="3"/>
    <d v="2024-10-27T00:00:00"/>
    <x v="9"/>
    <x v="9740"/>
    <n v="17616915.040000014"/>
  </r>
  <r>
    <x v="3"/>
    <x v="17"/>
    <n v="597.1"/>
    <x v="3"/>
    <n v="2388.4"/>
    <x v="0"/>
    <s v="Russell Barber"/>
    <x v="13"/>
    <n v="40.150032000000003"/>
    <n v="-111.86243399999999"/>
    <x v="3"/>
    <d v="2024-10-27T00:00:00"/>
    <x v="9"/>
    <x v="9741"/>
    <n v="17616915.040000014"/>
  </r>
  <r>
    <x v="7"/>
    <x v="23"/>
    <n v="562.73"/>
    <x v="1"/>
    <n v="2813.65"/>
    <x v="1"/>
    <s v="Alexander Bennett"/>
    <x v="14"/>
    <n v="40.298904"/>
    <n v="-74.521011000000001"/>
    <x v="1"/>
    <d v="2024-10-27T00:00:00"/>
    <x v="9"/>
    <x v="9742"/>
    <n v="17616915.040000014"/>
  </r>
  <r>
    <x v="6"/>
    <x v="12"/>
    <n v="797.48"/>
    <x v="0"/>
    <n v="1594.96"/>
    <x v="0"/>
    <s v="Denise Owens"/>
    <x v="14"/>
    <n v="40.298904"/>
    <n v="-74.521011000000001"/>
    <x v="2"/>
    <d v="2024-10-27T00:00:00"/>
    <x v="9"/>
    <x v="9743"/>
    <n v="17616915.040000014"/>
  </r>
  <r>
    <x v="12"/>
    <x v="17"/>
    <n v="407.06"/>
    <x v="3"/>
    <n v="1628.24"/>
    <x v="1"/>
    <s v="Jonathan Mccormick"/>
    <x v="16"/>
    <n v="35.747844999999998"/>
    <n v="-86.692345000000003"/>
    <x v="3"/>
    <d v="2024-10-27T00:00:00"/>
    <x v="9"/>
    <x v="9744"/>
    <n v="17616915.040000014"/>
  </r>
  <r>
    <x v="14"/>
    <x v="0"/>
    <n v="120.25"/>
    <x v="1"/>
    <n v="601.25"/>
    <x v="2"/>
    <s v="Justin Rodgers"/>
    <x v="48"/>
    <n v="44.693947000000001"/>
    <n v="-69.381927000000005"/>
    <x v="3"/>
    <d v="2024-10-27T00:00:00"/>
    <x v="9"/>
    <x v="9745"/>
    <n v="17616915.040000014"/>
  </r>
  <r>
    <x v="14"/>
    <x v="3"/>
    <n v="128.32"/>
    <x v="4"/>
    <n v="384.96"/>
    <x v="1"/>
    <s v="Jennifer Brewer"/>
    <x v="16"/>
    <n v="35.747844999999998"/>
    <n v="-86.692345000000003"/>
    <x v="2"/>
    <d v="2024-10-27T00:00:00"/>
    <x v="9"/>
    <x v="9746"/>
    <n v="17616915.040000014"/>
  </r>
  <r>
    <x v="21"/>
    <x v="23"/>
    <n v="682.91"/>
    <x v="2"/>
    <n v="682.91"/>
    <x v="1"/>
    <s v="Erin Quinn"/>
    <x v="43"/>
    <n v="47.528911999999998"/>
    <n v="-99.784012000000004"/>
    <x v="4"/>
    <d v="2024-10-27T00:00:00"/>
    <x v="9"/>
    <x v="9747"/>
    <n v="17616915.040000014"/>
  </r>
  <r>
    <x v="4"/>
    <x v="17"/>
    <n v="580.64"/>
    <x v="1"/>
    <n v="2903.2"/>
    <x v="3"/>
    <s v="Courtney Travis"/>
    <x v="5"/>
    <n v="39.318522999999999"/>
    <n v="-75.507141000000004"/>
    <x v="1"/>
    <d v="2024-10-27T00:00:00"/>
    <x v="9"/>
    <x v="9748"/>
    <n v="17616915.040000014"/>
  </r>
  <r>
    <x v="2"/>
    <x v="6"/>
    <n v="16.46"/>
    <x v="2"/>
    <n v="16.46"/>
    <x v="3"/>
    <s v="Martha Hernandez"/>
    <x v="40"/>
    <n v="33.040619"/>
    <n v="-83.643073999999999"/>
    <x v="4"/>
    <d v="2024-10-27T00:00:00"/>
    <x v="9"/>
    <x v="9749"/>
    <n v="17616915.040000014"/>
  </r>
  <r>
    <x v="8"/>
    <x v="8"/>
    <n v="334.6"/>
    <x v="1"/>
    <n v="1673"/>
    <x v="3"/>
    <s v="Jason Powell"/>
    <x v="12"/>
    <n v="34.969704"/>
    <n v="-92.373123000000007"/>
    <x v="2"/>
    <d v="2024-10-27T00:00:00"/>
    <x v="9"/>
    <x v="9750"/>
    <n v="17616915.040000014"/>
  </r>
  <r>
    <x v="12"/>
    <x v="12"/>
    <n v="455.41"/>
    <x v="1"/>
    <n v="2277.0500000000002"/>
    <x v="2"/>
    <s v="Debra Martin"/>
    <x v="10"/>
    <n v="38.491225999999997"/>
    <n v="-80.954455999999993"/>
    <x v="3"/>
    <d v="2024-10-27T00:00:00"/>
    <x v="9"/>
    <x v="9751"/>
    <n v="17616915.040000014"/>
  </r>
  <r>
    <x v="5"/>
    <x v="10"/>
    <n v="1484.29"/>
    <x v="0"/>
    <n v="2968.58"/>
    <x v="3"/>
    <s v="Richard Gutierrez"/>
    <x v="2"/>
    <n v="40.590752000000002"/>
    <n v="-77.209755000000001"/>
    <x v="0"/>
    <d v="2024-10-27T00:00:00"/>
    <x v="9"/>
    <x v="9752"/>
    <n v="17616915.040000014"/>
  </r>
  <r>
    <x v="15"/>
    <x v="19"/>
    <n v="642.13"/>
    <x v="4"/>
    <n v="1926.3899999999999"/>
    <x v="1"/>
    <s v="Mr. Ronnie Burton"/>
    <x v="45"/>
    <n v="44.299782"/>
    <n v="-99.438828000000001"/>
    <x v="0"/>
    <d v="2024-10-27T00:00:00"/>
    <x v="9"/>
    <x v="9753"/>
    <n v="17616915.040000014"/>
  </r>
  <r>
    <x v="11"/>
    <x v="22"/>
    <n v="217.27"/>
    <x v="3"/>
    <n v="869.08"/>
    <x v="0"/>
    <s v="Timothy Burke"/>
    <x v="41"/>
    <n v="38.313515000000002"/>
    <n v="-117.055374"/>
    <x v="3"/>
    <d v="2024-10-27T00:00:00"/>
    <x v="9"/>
    <x v="8833"/>
    <n v="17616915.040000014"/>
  </r>
  <r>
    <x v="11"/>
    <x v="23"/>
    <n v="589.75"/>
    <x v="2"/>
    <n v="589.75"/>
    <x v="3"/>
    <s v="Daniel Walters"/>
    <x v="45"/>
    <n v="44.299782"/>
    <n v="-99.438828000000001"/>
    <x v="0"/>
    <d v="2024-10-27T00:00:00"/>
    <x v="9"/>
    <x v="9754"/>
    <n v="17616915.040000014"/>
  </r>
  <r>
    <x v="22"/>
    <x v="19"/>
    <n v="1890.85"/>
    <x v="2"/>
    <n v="1890.85"/>
    <x v="2"/>
    <s v="Raymond Owens"/>
    <x v="24"/>
    <n v="21.094318000000001"/>
    <n v="-157.49833699999999"/>
    <x v="1"/>
    <d v="2024-10-27T00:00:00"/>
    <x v="9"/>
    <x v="9755"/>
    <n v="17616915.040000014"/>
  </r>
  <r>
    <x v="8"/>
    <x v="5"/>
    <n v="33.770000000000003"/>
    <x v="3"/>
    <n v="135.08000000000001"/>
    <x v="3"/>
    <s v="Robert Mcdaniel"/>
    <x v="2"/>
    <n v="40.590752000000002"/>
    <n v="-77.209755000000001"/>
    <x v="3"/>
    <d v="2024-10-27T00:00:00"/>
    <x v="9"/>
    <x v="9756"/>
    <n v="17616915.040000014"/>
  </r>
  <r>
    <x v="13"/>
    <x v="10"/>
    <n v="2343.7800000000002"/>
    <x v="0"/>
    <n v="4687.5600000000004"/>
    <x v="1"/>
    <s v="Joanne Boyd"/>
    <x v="23"/>
    <n v="31.169546"/>
    <n v="-91.867805000000004"/>
    <x v="4"/>
    <d v="2024-10-27T00:00:00"/>
    <x v="9"/>
    <x v="9757"/>
    <n v="17616915.040000014"/>
  </r>
  <r>
    <x v="9"/>
    <x v="6"/>
    <n v="27.9"/>
    <x v="3"/>
    <n v="111.6"/>
    <x v="0"/>
    <s v="Paul Conway"/>
    <x v="2"/>
    <n v="40.590752000000002"/>
    <n v="-77.209755000000001"/>
    <x v="1"/>
    <d v="2024-10-27T00:00:00"/>
    <x v="9"/>
    <x v="9758"/>
    <n v="17616915.040000014"/>
  </r>
  <r>
    <x v="5"/>
    <x v="5"/>
    <n v="98.47"/>
    <x v="2"/>
    <n v="98.47"/>
    <x v="2"/>
    <s v="Monica Jones"/>
    <x v="26"/>
    <n v="37.769337"/>
    <n v="-78.169967999999997"/>
    <x v="2"/>
    <d v="2024-10-27T00:00:00"/>
    <x v="9"/>
    <x v="9759"/>
    <n v="17616915.040000014"/>
  </r>
  <r>
    <x v="6"/>
    <x v="21"/>
    <n v="447.69"/>
    <x v="2"/>
    <n v="447.69"/>
    <x v="1"/>
    <s v="Christina Harris"/>
    <x v="48"/>
    <n v="44.693947000000001"/>
    <n v="-69.381927000000005"/>
    <x v="2"/>
    <d v="2024-10-27T00:00:00"/>
    <x v="9"/>
    <x v="9760"/>
    <n v="17616915.040000014"/>
  </r>
  <r>
    <x v="21"/>
    <x v="5"/>
    <n v="59.24"/>
    <x v="1"/>
    <n v="296.2"/>
    <x v="2"/>
    <s v="Brian Murphy"/>
    <x v="41"/>
    <n v="38.313515000000002"/>
    <n v="-117.055374"/>
    <x v="3"/>
    <d v="2024-10-27T00:00:00"/>
    <x v="9"/>
    <x v="4549"/>
    <n v="17616915.040000014"/>
  </r>
  <r>
    <x v="22"/>
    <x v="5"/>
    <n v="71.66"/>
    <x v="0"/>
    <n v="143.32"/>
    <x v="1"/>
    <s v="Gary Cross"/>
    <x v="41"/>
    <n v="38.313515000000002"/>
    <n v="-117.055374"/>
    <x v="1"/>
    <d v="2024-10-27T00:00:00"/>
    <x v="9"/>
    <x v="9761"/>
    <n v="17616915.040000014"/>
  </r>
  <r>
    <x v="18"/>
    <x v="9"/>
    <n v="737.45"/>
    <x v="4"/>
    <n v="2212.3500000000004"/>
    <x v="0"/>
    <s v="William Meyer"/>
    <x v="0"/>
    <n v="33.729759000000001"/>
    <n v="-111.43122099999999"/>
    <x v="1"/>
    <d v="2024-10-27T00:00:00"/>
    <x v="9"/>
    <x v="9762"/>
    <n v="17616915.040000014"/>
  </r>
  <r>
    <x v="2"/>
    <x v="14"/>
    <n v="712.28"/>
    <x v="0"/>
    <n v="1424.56"/>
    <x v="0"/>
    <s v="John Swanson"/>
    <x v="5"/>
    <n v="39.318522999999999"/>
    <n v="-75.507141000000004"/>
    <x v="1"/>
    <d v="2024-10-28T00:00:00"/>
    <x v="9"/>
    <x v="9763"/>
    <n v="17616915.040000014"/>
  </r>
  <r>
    <x v="18"/>
    <x v="23"/>
    <n v="631.98"/>
    <x v="2"/>
    <n v="631.98"/>
    <x v="3"/>
    <s v="Christina Miller"/>
    <x v="40"/>
    <n v="33.040619"/>
    <n v="-83.643073999999999"/>
    <x v="0"/>
    <d v="2024-10-28T00:00:00"/>
    <x v="9"/>
    <x v="9764"/>
    <n v="17616915.040000014"/>
  </r>
  <r>
    <x v="19"/>
    <x v="17"/>
    <n v="437.05"/>
    <x v="4"/>
    <n v="1311.15"/>
    <x v="3"/>
    <s v="Donald Bauer"/>
    <x v="26"/>
    <n v="37.769337"/>
    <n v="-78.169967999999997"/>
    <x v="3"/>
    <d v="2024-10-28T00:00:00"/>
    <x v="9"/>
    <x v="9765"/>
    <n v="17616915.040000014"/>
  </r>
  <r>
    <x v="5"/>
    <x v="17"/>
    <n v="711.24"/>
    <x v="1"/>
    <n v="3556.2"/>
    <x v="0"/>
    <s v="Erin Wright"/>
    <x v="42"/>
    <n v="39.063946000000001"/>
    <n v="-76.802100999999993"/>
    <x v="0"/>
    <d v="2024-10-28T00:00:00"/>
    <x v="9"/>
    <x v="9766"/>
    <n v="17616915.040000014"/>
  </r>
  <r>
    <x v="14"/>
    <x v="0"/>
    <n v="353.46"/>
    <x v="2"/>
    <n v="353.46"/>
    <x v="0"/>
    <s v="Bethany Anderson"/>
    <x v="20"/>
    <n v="45.694454"/>
    <n v="-93.900192000000004"/>
    <x v="4"/>
    <d v="2024-10-28T00:00:00"/>
    <x v="9"/>
    <x v="9767"/>
    <n v="17616915.040000014"/>
  </r>
  <r>
    <x v="1"/>
    <x v="13"/>
    <n v="593"/>
    <x v="0"/>
    <n v="1186"/>
    <x v="2"/>
    <s v="Miranda Perry"/>
    <x v="39"/>
    <n v="36.116202999999999"/>
    <n v="-119.68156399999999"/>
    <x v="3"/>
    <d v="2024-10-28T00:00:00"/>
    <x v="9"/>
    <x v="9768"/>
    <n v="17616915.040000014"/>
  </r>
  <r>
    <x v="7"/>
    <x v="0"/>
    <n v="191.71"/>
    <x v="0"/>
    <n v="383.42"/>
    <x v="2"/>
    <s v="Suzanne Williams"/>
    <x v="34"/>
    <n v="42.755966000000001"/>
    <n v="-107.30249000000001"/>
    <x v="3"/>
    <d v="2024-10-28T00:00:00"/>
    <x v="9"/>
    <x v="9769"/>
    <n v="17616915.040000014"/>
  </r>
  <r>
    <x v="11"/>
    <x v="4"/>
    <n v="708.15"/>
    <x v="2"/>
    <n v="708.15"/>
    <x v="0"/>
    <s v="Amanda Johnson"/>
    <x v="39"/>
    <n v="36.116202999999999"/>
    <n v="-119.68156399999999"/>
    <x v="2"/>
    <d v="2024-10-28T00:00:00"/>
    <x v="9"/>
    <x v="9770"/>
    <n v="17616915.040000014"/>
  </r>
  <r>
    <x v="21"/>
    <x v="15"/>
    <n v="106.1"/>
    <x v="1"/>
    <n v="530.5"/>
    <x v="0"/>
    <s v="Regina Espinoza"/>
    <x v="20"/>
    <n v="45.694454"/>
    <n v="-93.900192000000004"/>
    <x v="4"/>
    <d v="2024-10-28T00:00:00"/>
    <x v="9"/>
    <x v="9771"/>
    <n v="17616915.040000014"/>
  </r>
  <r>
    <x v="12"/>
    <x v="19"/>
    <n v="667.77"/>
    <x v="2"/>
    <n v="667.77"/>
    <x v="0"/>
    <s v="Anthony Barrera"/>
    <x v="12"/>
    <n v="34.969704"/>
    <n v="-92.373123000000007"/>
    <x v="4"/>
    <d v="2024-10-28T00:00:00"/>
    <x v="9"/>
    <x v="9772"/>
    <n v="17616915.040000014"/>
  </r>
  <r>
    <x v="23"/>
    <x v="12"/>
    <n v="373.2"/>
    <x v="4"/>
    <n v="1119.5999999999999"/>
    <x v="2"/>
    <s v="Lori Torres"/>
    <x v="28"/>
    <n v="32.806671000000001"/>
    <n v="-86.791129999999995"/>
    <x v="3"/>
    <d v="2024-10-28T00:00:00"/>
    <x v="9"/>
    <x v="9773"/>
    <n v="17616915.040000014"/>
  </r>
  <r>
    <x v="12"/>
    <x v="15"/>
    <n v="147.41"/>
    <x v="3"/>
    <n v="589.64"/>
    <x v="2"/>
    <s v="Roberto Anderson"/>
    <x v="49"/>
    <n v="42.165725999999999"/>
    <n v="-74.948051000000007"/>
    <x v="4"/>
    <d v="2024-10-28T00:00:00"/>
    <x v="9"/>
    <x v="9774"/>
    <n v="17616915.040000014"/>
  </r>
  <r>
    <x v="19"/>
    <x v="18"/>
    <n v="139.55000000000001"/>
    <x v="1"/>
    <n v="697.75"/>
    <x v="1"/>
    <s v="Misty Rogers"/>
    <x v="23"/>
    <n v="31.169546"/>
    <n v="-91.867805000000004"/>
    <x v="3"/>
    <d v="2024-10-28T00:00:00"/>
    <x v="9"/>
    <x v="9775"/>
    <n v="17616915.040000014"/>
  </r>
  <r>
    <x v="3"/>
    <x v="20"/>
    <n v="293.95999999999998"/>
    <x v="2"/>
    <n v="293.95999999999998"/>
    <x v="3"/>
    <s v="Anthony Crawford"/>
    <x v="12"/>
    <n v="34.969704"/>
    <n v="-92.373123000000007"/>
    <x v="1"/>
    <d v="2024-10-28T00:00:00"/>
    <x v="9"/>
    <x v="9776"/>
    <n v="17616915.040000014"/>
  </r>
  <r>
    <x v="9"/>
    <x v="1"/>
    <n v="331.65"/>
    <x v="0"/>
    <n v="663.3"/>
    <x v="1"/>
    <s v="Abigail Brooks"/>
    <x v="27"/>
    <n v="40.388782999999997"/>
    <n v="-82.764915000000002"/>
    <x v="0"/>
    <d v="2024-10-28T00:00:00"/>
    <x v="9"/>
    <x v="9777"/>
    <n v="17616915.040000014"/>
  </r>
  <r>
    <x v="3"/>
    <x v="12"/>
    <n v="279.39"/>
    <x v="0"/>
    <n v="558.78"/>
    <x v="2"/>
    <s v="Jeremy James"/>
    <x v="25"/>
    <n v="34.840515000000003"/>
    <n v="-106.248482"/>
    <x v="1"/>
    <d v="2024-10-28T00:00:00"/>
    <x v="9"/>
    <x v="9778"/>
    <n v="17616915.040000014"/>
  </r>
  <r>
    <x v="6"/>
    <x v="11"/>
    <n v="214.14"/>
    <x v="1"/>
    <n v="1070.6999999999998"/>
    <x v="3"/>
    <s v="Shelia Edwards"/>
    <x v="47"/>
    <n v="42.011538999999999"/>
    <n v="-93.210526000000002"/>
    <x v="4"/>
    <d v="2024-10-28T00:00:00"/>
    <x v="9"/>
    <x v="9779"/>
    <n v="17616915.040000014"/>
  </r>
  <r>
    <x v="21"/>
    <x v="18"/>
    <n v="110.02"/>
    <x v="1"/>
    <n v="550.1"/>
    <x v="0"/>
    <s v="Thomas Turner"/>
    <x v="10"/>
    <n v="38.491225999999997"/>
    <n v="-80.954455999999993"/>
    <x v="0"/>
    <d v="2024-10-28T00:00:00"/>
    <x v="9"/>
    <x v="9780"/>
    <n v="17616915.040000014"/>
  </r>
  <r>
    <x v="11"/>
    <x v="15"/>
    <n v="160.85"/>
    <x v="2"/>
    <n v="160.85"/>
    <x v="3"/>
    <s v="Shane Yoder"/>
    <x v="35"/>
    <n v="46.921925000000002"/>
    <n v="-110.454353"/>
    <x v="3"/>
    <d v="2024-10-28T00:00:00"/>
    <x v="9"/>
    <x v="9781"/>
    <n v="17616915.040000014"/>
  </r>
  <r>
    <x v="4"/>
    <x v="6"/>
    <n v="33.909999999999997"/>
    <x v="0"/>
    <n v="67.819999999999993"/>
    <x v="0"/>
    <s v="Thomas Durham"/>
    <x v="9"/>
    <n v="43.326618000000003"/>
    <n v="-84.536095000000003"/>
    <x v="3"/>
    <d v="2024-10-28T00:00:00"/>
    <x v="9"/>
    <x v="9782"/>
    <n v="17616915.040000014"/>
  </r>
  <r>
    <x v="20"/>
    <x v="3"/>
    <n v="151.19999999999999"/>
    <x v="4"/>
    <n v="453.59999999999997"/>
    <x v="0"/>
    <s v="Dana Oliver"/>
    <x v="19"/>
    <n v="44.045876"/>
    <n v="-72.710685999999995"/>
    <x v="2"/>
    <d v="2024-10-28T00:00:00"/>
    <x v="9"/>
    <x v="9783"/>
    <n v="17616915.040000014"/>
  </r>
  <r>
    <x v="4"/>
    <x v="6"/>
    <n v="29.46"/>
    <x v="1"/>
    <n v="147.30000000000001"/>
    <x v="3"/>
    <s v="Rhonda Jones"/>
    <x v="4"/>
    <n v="32.741646000000003"/>
    <n v="-89.678696000000002"/>
    <x v="3"/>
    <d v="2024-10-28T00:00:00"/>
    <x v="9"/>
    <x v="9784"/>
    <n v="17616915.040000014"/>
  </r>
  <r>
    <x v="19"/>
    <x v="11"/>
    <n v="99.62"/>
    <x v="3"/>
    <n v="398.48"/>
    <x v="1"/>
    <s v="Dana Walker"/>
    <x v="34"/>
    <n v="42.755966000000001"/>
    <n v="-107.30249000000001"/>
    <x v="1"/>
    <d v="2024-10-28T00:00:00"/>
    <x v="9"/>
    <x v="9785"/>
    <n v="17616915.040000014"/>
  </r>
  <r>
    <x v="14"/>
    <x v="17"/>
    <n v="781.06"/>
    <x v="4"/>
    <n v="2343.1799999999998"/>
    <x v="1"/>
    <s v="Michael Miranda"/>
    <x v="7"/>
    <n v="42.230170999999999"/>
    <n v="-71.530106000000004"/>
    <x v="4"/>
    <d v="2024-10-28T00:00:00"/>
    <x v="9"/>
    <x v="6971"/>
    <n v="17616915.040000014"/>
  </r>
  <r>
    <x v="12"/>
    <x v="0"/>
    <n v="473.09"/>
    <x v="3"/>
    <n v="1892.36"/>
    <x v="2"/>
    <s v="Lisa Terrell"/>
    <x v="23"/>
    <n v="31.169546"/>
    <n v="-91.867805000000004"/>
    <x v="1"/>
    <d v="2024-10-28T00:00:00"/>
    <x v="9"/>
    <x v="9786"/>
    <n v="17616915.040000014"/>
  </r>
  <r>
    <x v="16"/>
    <x v="7"/>
    <n v="68.040000000000006"/>
    <x v="2"/>
    <n v="68.040000000000006"/>
    <x v="2"/>
    <s v="Pamela Baker"/>
    <x v="32"/>
    <n v="44.240459000000001"/>
    <n v="-114.47882799999999"/>
    <x v="1"/>
    <d v="2024-10-28T00:00:00"/>
    <x v="9"/>
    <x v="9787"/>
    <n v="17616915.040000014"/>
  </r>
  <r>
    <x v="12"/>
    <x v="8"/>
    <n v="953.93"/>
    <x v="3"/>
    <n v="3815.72"/>
    <x v="2"/>
    <s v="Tina Perez"/>
    <x v="35"/>
    <n v="46.921925000000002"/>
    <n v="-110.454353"/>
    <x v="1"/>
    <d v="2024-10-28T00:00:00"/>
    <x v="9"/>
    <x v="9788"/>
    <n v="17616915.040000014"/>
  </r>
  <r>
    <x v="16"/>
    <x v="21"/>
    <n v="345.99"/>
    <x v="1"/>
    <n v="1729.95"/>
    <x v="3"/>
    <s v="William Green"/>
    <x v="3"/>
    <n v="41.597782000000002"/>
    <n v="-72.755370999999997"/>
    <x v="3"/>
    <d v="2024-10-28T00:00:00"/>
    <x v="9"/>
    <x v="9789"/>
    <n v="17616915.040000014"/>
  </r>
  <r>
    <x v="14"/>
    <x v="9"/>
    <n v="1692.22"/>
    <x v="2"/>
    <n v="1692.22"/>
    <x v="1"/>
    <s v="Amanda Johnson"/>
    <x v="11"/>
    <n v="39.059811000000003"/>
    <n v="-105.311104"/>
    <x v="2"/>
    <d v="2024-10-28T00:00:00"/>
    <x v="9"/>
    <x v="9790"/>
    <n v="17616915.040000014"/>
  </r>
  <r>
    <x v="9"/>
    <x v="3"/>
    <n v="438.76"/>
    <x v="4"/>
    <n v="1316.28"/>
    <x v="3"/>
    <s v="Jennifer Hudson"/>
    <x v="19"/>
    <n v="44.045876"/>
    <n v="-72.710685999999995"/>
    <x v="2"/>
    <d v="2024-10-28T00:00:00"/>
    <x v="9"/>
    <x v="9791"/>
    <n v="17616915.040000014"/>
  </r>
  <r>
    <x v="10"/>
    <x v="12"/>
    <n v="498.65"/>
    <x v="1"/>
    <n v="2493.25"/>
    <x v="1"/>
    <s v="Jacob Monroe"/>
    <x v="44"/>
    <n v="37.668140000000001"/>
    <n v="-84.670067000000003"/>
    <x v="4"/>
    <d v="2024-10-28T00:00:00"/>
    <x v="9"/>
    <x v="9792"/>
    <n v="17616915.040000014"/>
  </r>
  <r>
    <x v="4"/>
    <x v="18"/>
    <n v="84.99"/>
    <x v="0"/>
    <n v="169.98"/>
    <x v="2"/>
    <s v="Carla Wilson"/>
    <x v="18"/>
    <n v="31.054487000000002"/>
    <n v="-97.563461000000004"/>
    <x v="3"/>
    <d v="2024-10-28T00:00:00"/>
    <x v="9"/>
    <x v="2630"/>
    <n v="17616915.040000014"/>
  </r>
  <r>
    <x v="6"/>
    <x v="17"/>
    <n v="622.24"/>
    <x v="0"/>
    <n v="1244.48"/>
    <x v="1"/>
    <s v="Kenneth Mayo"/>
    <x v="49"/>
    <n v="42.165725999999999"/>
    <n v="-74.948051000000007"/>
    <x v="4"/>
    <d v="2024-10-28T00:00:00"/>
    <x v="9"/>
    <x v="9793"/>
    <n v="17616915.040000014"/>
  </r>
  <r>
    <x v="0"/>
    <x v="8"/>
    <n v="999.27"/>
    <x v="2"/>
    <n v="999.27"/>
    <x v="2"/>
    <s v="Sandra Moore MD"/>
    <x v="29"/>
    <n v="38.526600000000002"/>
    <n v="-96.726485999999994"/>
    <x v="4"/>
    <d v="2024-10-28T00:00:00"/>
    <x v="9"/>
    <x v="9794"/>
    <n v="17616915.040000014"/>
  </r>
  <r>
    <x v="4"/>
    <x v="11"/>
    <n v="99.88"/>
    <x v="0"/>
    <n v="199.76"/>
    <x v="1"/>
    <s v="Dorothy Green"/>
    <x v="49"/>
    <n v="42.165725999999999"/>
    <n v="-74.948051000000007"/>
    <x v="2"/>
    <d v="2024-10-28T00:00:00"/>
    <x v="9"/>
    <x v="6004"/>
    <n v="17616915.040000014"/>
  </r>
  <r>
    <x v="0"/>
    <x v="21"/>
    <n v="132.52000000000001"/>
    <x v="0"/>
    <n v="265.04000000000002"/>
    <x v="1"/>
    <s v="Tiffany Mathews"/>
    <x v="2"/>
    <n v="40.590752000000002"/>
    <n v="-77.209755000000001"/>
    <x v="1"/>
    <d v="2024-10-29T00:00:00"/>
    <x v="9"/>
    <x v="9795"/>
    <n v="17616915.040000014"/>
  </r>
  <r>
    <x v="7"/>
    <x v="15"/>
    <n v="191.56"/>
    <x v="4"/>
    <n v="574.68000000000006"/>
    <x v="0"/>
    <s v="Miranda Johnson"/>
    <x v="9"/>
    <n v="43.326618000000003"/>
    <n v="-84.536095000000003"/>
    <x v="2"/>
    <d v="2024-10-29T00:00:00"/>
    <x v="9"/>
    <x v="9796"/>
    <n v="17616915.040000014"/>
  </r>
  <r>
    <x v="5"/>
    <x v="15"/>
    <n v="153.91"/>
    <x v="2"/>
    <n v="153.91"/>
    <x v="1"/>
    <s v="Kenneth Rivera"/>
    <x v="46"/>
    <n v="41.125369999999997"/>
    <n v="-98.268082000000007"/>
    <x v="4"/>
    <d v="2024-10-29T00:00:00"/>
    <x v="9"/>
    <x v="9797"/>
    <n v="17616915.040000014"/>
  </r>
  <r>
    <x v="23"/>
    <x v="6"/>
    <n v="43.49"/>
    <x v="0"/>
    <n v="86.98"/>
    <x v="2"/>
    <s v="Tammy Rodriguez"/>
    <x v="9"/>
    <n v="43.326618000000003"/>
    <n v="-84.536095000000003"/>
    <x v="1"/>
    <d v="2024-10-29T00:00:00"/>
    <x v="9"/>
    <x v="9798"/>
    <n v="17616915.040000014"/>
  </r>
  <r>
    <x v="16"/>
    <x v="9"/>
    <n v="1052.77"/>
    <x v="0"/>
    <n v="2105.54"/>
    <x v="1"/>
    <s v="Ryan Mcintyre"/>
    <x v="19"/>
    <n v="44.045876"/>
    <n v="-72.710685999999995"/>
    <x v="3"/>
    <d v="2024-10-29T00:00:00"/>
    <x v="9"/>
    <x v="9799"/>
    <n v="17616915.040000014"/>
  </r>
  <r>
    <x v="10"/>
    <x v="20"/>
    <n v="54.03"/>
    <x v="1"/>
    <n v="270.14999999999998"/>
    <x v="3"/>
    <s v="Christopher King"/>
    <x v="37"/>
    <n v="38.456085000000002"/>
    <n v="-92.288368000000006"/>
    <x v="2"/>
    <d v="2024-10-29T00:00:00"/>
    <x v="9"/>
    <x v="9800"/>
    <n v="17616915.040000014"/>
  </r>
  <r>
    <x v="17"/>
    <x v="3"/>
    <n v="149.15"/>
    <x v="0"/>
    <n v="298.3"/>
    <x v="3"/>
    <s v="Laura Everett"/>
    <x v="45"/>
    <n v="44.299782"/>
    <n v="-99.438828000000001"/>
    <x v="4"/>
    <d v="2024-10-29T00:00:00"/>
    <x v="9"/>
    <x v="9801"/>
    <n v="17616915.040000014"/>
  </r>
  <r>
    <x v="21"/>
    <x v="0"/>
    <n v="277.8"/>
    <x v="2"/>
    <n v="277.8"/>
    <x v="2"/>
    <s v="Heather Buck"/>
    <x v="10"/>
    <n v="38.491225999999997"/>
    <n v="-80.954455999999993"/>
    <x v="4"/>
    <d v="2024-10-29T00:00:00"/>
    <x v="9"/>
    <x v="9802"/>
    <n v="17616915.040000014"/>
  </r>
  <r>
    <x v="8"/>
    <x v="21"/>
    <n v="149.01"/>
    <x v="2"/>
    <n v="149.01"/>
    <x v="1"/>
    <s v="Sharon Holloway"/>
    <x v="3"/>
    <n v="41.597782000000002"/>
    <n v="-72.755370999999997"/>
    <x v="0"/>
    <d v="2024-10-29T00:00:00"/>
    <x v="9"/>
    <x v="9803"/>
    <n v="17616915.040000014"/>
  </r>
  <r>
    <x v="12"/>
    <x v="13"/>
    <n v="714.95"/>
    <x v="3"/>
    <n v="2859.8"/>
    <x v="1"/>
    <s v="John Johnson"/>
    <x v="44"/>
    <n v="37.668140000000001"/>
    <n v="-84.670067000000003"/>
    <x v="2"/>
    <d v="2024-10-29T00:00:00"/>
    <x v="9"/>
    <x v="9804"/>
    <n v="17616915.040000014"/>
  </r>
  <r>
    <x v="16"/>
    <x v="16"/>
    <n v="2848.59"/>
    <x v="0"/>
    <n v="5697.18"/>
    <x v="0"/>
    <s v="Emily Cox"/>
    <x v="5"/>
    <n v="39.318522999999999"/>
    <n v="-75.507141000000004"/>
    <x v="4"/>
    <d v="2024-10-29T00:00:00"/>
    <x v="9"/>
    <x v="9805"/>
    <n v="17616915.040000014"/>
  </r>
  <r>
    <x v="13"/>
    <x v="6"/>
    <n v="14.59"/>
    <x v="2"/>
    <n v="14.59"/>
    <x v="2"/>
    <s v="Christopher Porter"/>
    <x v="33"/>
    <n v="44.268543000000001"/>
    <n v="-89.616507999999996"/>
    <x v="2"/>
    <d v="2024-10-29T00:00:00"/>
    <x v="9"/>
    <x v="9806"/>
    <n v="17616915.040000014"/>
  </r>
  <r>
    <x v="9"/>
    <x v="3"/>
    <n v="377.22"/>
    <x v="1"/>
    <n v="1886.1000000000001"/>
    <x v="2"/>
    <s v="Ryan Christensen"/>
    <x v="27"/>
    <n v="40.388782999999997"/>
    <n v="-82.764915000000002"/>
    <x v="1"/>
    <d v="2024-10-29T00:00:00"/>
    <x v="9"/>
    <x v="9807"/>
    <n v="17616915.040000014"/>
  </r>
  <r>
    <x v="18"/>
    <x v="23"/>
    <n v="1162.73"/>
    <x v="4"/>
    <n v="3488.19"/>
    <x v="3"/>
    <s v="Joshua Ellison"/>
    <x v="28"/>
    <n v="32.806671000000001"/>
    <n v="-86.791129999999995"/>
    <x v="1"/>
    <d v="2024-10-29T00:00:00"/>
    <x v="9"/>
    <x v="9808"/>
    <n v="17616915.040000014"/>
  </r>
  <r>
    <x v="7"/>
    <x v="5"/>
    <n v="48.64"/>
    <x v="4"/>
    <n v="145.92000000000002"/>
    <x v="3"/>
    <s v="Robin Campbell"/>
    <x v="40"/>
    <n v="33.040619"/>
    <n v="-83.643073999999999"/>
    <x v="4"/>
    <d v="2024-10-29T00:00:00"/>
    <x v="9"/>
    <x v="9809"/>
    <n v="17616915.040000014"/>
  </r>
  <r>
    <x v="22"/>
    <x v="0"/>
    <n v="224.62"/>
    <x v="1"/>
    <n v="1123.0999999999999"/>
    <x v="3"/>
    <s v="Angel Castaneda"/>
    <x v="25"/>
    <n v="34.840515000000003"/>
    <n v="-106.248482"/>
    <x v="2"/>
    <d v="2024-10-29T00:00:00"/>
    <x v="9"/>
    <x v="9810"/>
    <n v="17616915.040000014"/>
  </r>
  <r>
    <x v="13"/>
    <x v="8"/>
    <n v="800.15"/>
    <x v="4"/>
    <n v="2400.4499999999998"/>
    <x v="2"/>
    <s v="Jacob Calhoun"/>
    <x v="28"/>
    <n v="32.806671000000001"/>
    <n v="-86.791129999999995"/>
    <x v="4"/>
    <d v="2024-10-29T00:00:00"/>
    <x v="9"/>
    <x v="9811"/>
    <n v="17616915.040000014"/>
  </r>
  <r>
    <x v="6"/>
    <x v="14"/>
    <n v="324.86"/>
    <x v="3"/>
    <n v="1299.44"/>
    <x v="3"/>
    <s v="Laura Banks MD"/>
    <x v="21"/>
    <n v="41.680892999999998"/>
    <n v="-71.511780000000002"/>
    <x v="0"/>
    <d v="2024-10-29T00:00:00"/>
    <x v="9"/>
    <x v="9812"/>
    <n v="17616915.040000014"/>
  </r>
  <r>
    <x v="9"/>
    <x v="19"/>
    <n v="1679.41"/>
    <x v="0"/>
    <n v="3358.82"/>
    <x v="2"/>
    <s v="Gabrielle Kirk"/>
    <x v="10"/>
    <n v="38.491225999999997"/>
    <n v="-80.954455999999993"/>
    <x v="4"/>
    <d v="2024-10-29T00:00:00"/>
    <x v="9"/>
    <x v="9813"/>
    <n v="17616915.040000014"/>
  </r>
  <r>
    <x v="16"/>
    <x v="10"/>
    <n v="2019.84"/>
    <x v="4"/>
    <n v="6059.5199999999995"/>
    <x v="1"/>
    <s v="Dana Peterson"/>
    <x v="44"/>
    <n v="37.668140000000001"/>
    <n v="-84.670067000000003"/>
    <x v="0"/>
    <d v="2024-10-29T00:00:00"/>
    <x v="9"/>
    <x v="9814"/>
    <n v="17616915.040000014"/>
  </r>
  <r>
    <x v="4"/>
    <x v="23"/>
    <n v="1174.51"/>
    <x v="3"/>
    <n v="4698.04"/>
    <x v="3"/>
    <s v="Robin Nichols"/>
    <x v="1"/>
    <n v="40.349457000000001"/>
    <n v="-88.986136999999999"/>
    <x v="2"/>
    <d v="2024-10-29T00:00:00"/>
    <x v="9"/>
    <x v="9815"/>
    <n v="17616915.040000014"/>
  </r>
  <r>
    <x v="2"/>
    <x v="15"/>
    <n v="56.4"/>
    <x v="0"/>
    <n v="112.8"/>
    <x v="3"/>
    <s v="Sergio Garcia"/>
    <x v="33"/>
    <n v="44.268543000000001"/>
    <n v="-89.616507999999996"/>
    <x v="4"/>
    <d v="2024-10-29T00:00:00"/>
    <x v="9"/>
    <x v="9816"/>
    <n v="17616915.040000014"/>
  </r>
  <r>
    <x v="20"/>
    <x v="4"/>
    <n v="679.04"/>
    <x v="3"/>
    <n v="2716.16"/>
    <x v="3"/>
    <s v="Mr. Christopher Stephens"/>
    <x v="14"/>
    <n v="40.298904"/>
    <n v="-74.521011000000001"/>
    <x v="0"/>
    <d v="2024-10-29T00:00:00"/>
    <x v="9"/>
    <x v="9817"/>
    <n v="17616915.040000014"/>
  </r>
  <r>
    <x v="6"/>
    <x v="2"/>
    <n v="12.26"/>
    <x v="4"/>
    <n v="36.78"/>
    <x v="2"/>
    <s v="Adrian Frey"/>
    <x v="0"/>
    <n v="33.729759000000001"/>
    <n v="-111.43122099999999"/>
    <x v="1"/>
    <d v="2024-10-29T00:00:00"/>
    <x v="9"/>
    <x v="9818"/>
    <n v="17616915.040000014"/>
  </r>
  <r>
    <x v="7"/>
    <x v="12"/>
    <n v="977.42"/>
    <x v="0"/>
    <n v="1954.84"/>
    <x v="2"/>
    <s v="Deanna Smith"/>
    <x v="22"/>
    <n v="43.452491999999999"/>
    <n v="-71.563896"/>
    <x v="3"/>
    <d v="2024-10-29T00:00:00"/>
    <x v="9"/>
    <x v="9819"/>
    <n v="17616915.040000014"/>
  </r>
  <r>
    <x v="3"/>
    <x v="23"/>
    <n v="1124.71"/>
    <x v="4"/>
    <n v="3374.13"/>
    <x v="3"/>
    <s v="David Fletcher"/>
    <x v="24"/>
    <n v="21.094318000000001"/>
    <n v="-157.49833699999999"/>
    <x v="0"/>
    <d v="2024-10-30T00:00:00"/>
    <x v="9"/>
    <x v="9820"/>
    <n v="17616915.040000014"/>
  </r>
  <r>
    <x v="6"/>
    <x v="7"/>
    <n v="14.8"/>
    <x v="0"/>
    <n v="29.6"/>
    <x v="2"/>
    <s v="Sandra Richmond"/>
    <x v="36"/>
    <n v="39.849426000000001"/>
    <n v="-86.258278000000004"/>
    <x v="2"/>
    <d v="2024-10-30T00:00:00"/>
    <x v="9"/>
    <x v="9821"/>
    <n v="17616915.040000014"/>
  </r>
  <r>
    <x v="19"/>
    <x v="21"/>
    <n v="215.36"/>
    <x v="3"/>
    <n v="861.44"/>
    <x v="2"/>
    <s v="Jason Knapp"/>
    <x v="21"/>
    <n v="41.680892999999998"/>
    <n v="-71.511780000000002"/>
    <x v="0"/>
    <d v="2024-10-30T00:00:00"/>
    <x v="9"/>
    <x v="9822"/>
    <n v="17616915.040000014"/>
  </r>
  <r>
    <x v="19"/>
    <x v="2"/>
    <n v="34.43"/>
    <x v="2"/>
    <n v="34.43"/>
    <x v="1"/>
    <s v="Heidi Howe"/>
    <x v="39"/>
    <n v="36.116202999999999"/>
    <n v="-119.68156399999999"/>
    <x v="1"/>
    <d v="2024-10-30T00:00:00"/>
    <x v="9"/>
    <x v="4052"/>
    <n v="17616915.040000014"/>
  </r>
  <r>
    <x v="23"/>
    <x v="17"/>
    <n v="517.44000000000005"/>
    <x v="0"/>
    <n v="1034.8800000000001"/>
    <x v="3"/>
    <s v="Jerry Reid"/>
    <x v="35"/>
    <n v="46.921925000000002"/>
    <n v="-110.454353"/>
    <x v="4"/>
    <d v="2024-10-30T00:00:00"/>
    <x v="9"/>
    <x v="9823"/>
    <n v="17616915.040000014"/>
  </r>
  <r>
    <x v="10"/>
    <x v="12"/>
    <n v="760.89"/>
    <x v="1"/>
    <n v="3804.45"/>
    <x v="3"/>
    <s v="Brooke Taylor"/>
    <x v="3"/>
    <n v="41.597782000000002"/>
    <n v="-72.755370999999997"/>
    <x v="1"/>
    <d v="2024-10-30T00:00:00"/>
    <x v="9"/>
    <x v="9824"/>
    <n v="17616915.040000014"/>
  </r>
  <r>
    <x v="2"/>
    <x v="20"/>
    <n v="82.28"/>
    <x v="2"/>
    <n v="82.28"/>
    <x v="3"/>
    <s v="Erica Peters"/>
    <x v="40"/>
    <n v="33.040619"/>
    <n v="-83.643073999999999"/>
    <x v="4"/>
    <d v="2024-10-30T00:00:00"/>
    <x v="9"/>
    <x v="9825"/>
    <n v="17616915.040000014"/>
  </r>
  <r>
    <x v="8"/>
    <x v="20"/>
    <n v="73.11"/>
    <x v="2"/>
    <n v="73.11"/>
    <x v="1"/>
    <s v="Mrs. Erica Miller"/>
    <x v="0"/>
    <n v="33.729759000000001"/>
    <n v="-111.43122099999999"/>
    <x v="0"/>
    <d v="2024-10-30T00:00:00"/>
    <x v="9"/>
    <x v="9826"/>
    <n v="17616915.040000014"/>
  </r>
  <r>
    <x v="2"/>
    <x v="18"/>
    <n v="118.96"/>
    <x v="2"/>
    <n v="118.96"/>
    <x v="2"/>
    <s v="Jamie Valdez"/>
    <x v="18"/>
    <n v="31.054487000000002"/>
    <n v="-97.563461000000004"/>
    <x v="1"/>
    <d v="2024-10-30T00:00:00"/>
    <x v="9"/>
    <x v="9827"/>
    <n v="17616915.040000014"/>
  </r>
  <r>
    <x v="0"/>
    <x v="14"/>
    <n v="531.52"/>
    <x v="2"/>
    <n v="531.52"/>
    <x v="3"/>
    <s v="Jessica Burch"/>
    <x v="13"/>
    <n v="40.150032000000003"/>
    <n v="-111.86243399999999"/>
    <x v="4"/>
    <d v="2024-10-30T00:00:00"/>
    <x v="9"/>
    <x v="9828"/>
    <n v="17616915.040000014"/>
  </r>
  <r>
    <x v="9"/>
    <x v="11"/>
    <n v="286.22000000000003"/>
    <x v="0"/>
    <n v="572.44000000000005"/>
    <x v="2"/>
    <s v="Amy Kane"/>
    <x v="42"/>
    <n v="39.063946000000001"/>
    <n v="-76.802100999999993"/>
    <x v="4"/>
    <d v="2024-10-30T00:00:00"/>
    <x v="9"/>
    <x v="9829"/>
    <n v="17616915.040000014"/>
  </r>
  <r>
    <x v="12"/>
    <x v="0"/>
    <n v="270.54000000000002"/>
    <x v="2"/>
    <n v="270.54000000000002"/>
    <x v="1"/>
    <s v="Christopher Massey"/>
    <x v="27"/>
    <n v="40.388782999999997"/>
    <n v="-82.764915000000002"/>
    <x v="1"/>
    <d v="2024-10-30T00:00:00"/>
    <x v="9"/>
    <x v="9830"/>
    <n v="17616915.040000014"/>
  </r>
  <r>
    <x v="5"/>
    <x v="14"/>
    <n v="770.1"/>
    <x v="2"/>
    <n v="770.1"/>
    <x v="1"/>
    <s v="Logan Ramirez"/>
    <x v="45"/>
    <n v="44.299782"/>
    <n v="-99.438828000000001"/>
    <x v="3"/>
    <d v="2024-10-30T00:00:00"/>
    <x v="9"/>
    <x v="9831"/>
    <n v="17616915.040000014"/>
  </r>
  <r>
    <x v="10"/>
    <x v="1"/>
    <n v="244.58"/>
    <x v="1"/>
    <n v="1222.9000000000001"/>
    <x v="3"/>
    <s v="April Hernandez"/>
    <x v="0"/>
    <n v="33.729759000000001"/>
    <n v="-111.43122099999999"/>
    <x v="0"/>
    <d v="2024-10-30T00:00:00"/>
    <x v="9"/>
    <x v="9832"/>
    <n v="17616915.040000014"/>
  </r>
  <r>
    <x v="19"/>
    <x v="14"/>
    <n v="906.74"/>
    <x v="2"/>
    <n v="906.74"/>
    <x v="0"/>
    <s v="Elizabeth Brock"/>
    <x v="0"/>
    <n v="33.729759000000001"/>
    <n v="-111.43122099999999"/>
    <x v="3"/>
    <d v="2024-10-30T00:00:00"/>
    <x v="9"/>
    <x v="9833"/>
    <n v="17616915.040000014"/>
  </r>
  <r>
    <x v="21"/>
    <x v="19"/>
    <n v="713.41"/>
    <x v="2"/>
    <n v="713.41"/>
    <x v="3"/>
    <s v="William Anderson"/>
    <x v="1"/>
    <n v="40.349457000000001"/>
    <n v="-88.986136999999999"/>
    <x v="3"/>
    <d v="2024-10-30T00:00:00"/>
    <x v="9"/>
    <x v="9834"/>
    <n v="17616915.040000014"/>
  </r>
  <r>
    <x v="4"/>
    <x v="19"/>
    <n v="1504.4"/>
    <x v="1"/>
    <n v="7522"/>
    <x v="1"/>
    <s v="Krystal Mckay"/>
    <x v="11"/>
    <n v="39.059811000000003"/>
    <n v="-105.311104"/>
    <x v="0"/>
    <d v="2024-10-30T00:00:00"/>
    <x v="9"/>
    <x v="9835"/>
    <n v="17616915.040000014"/>
  </r>
  <r>
    <x v="15"/>
    <x v="23"/>
    <n v="400.52"/>
    <x v="1"/>
    <n v="2002.6"/>
    <x v="2"/>
    <s v="Robin Hill"/>
    <x v="43"/>
    <n v="47.528911999999998"/>
    <n v="-99.784012000000004"/>
    <x v="1"/>
    <d v="2024-10-30T00:00:00"/>
    <x v="9"/>
    <x v="9836"/>
    <n v="17616915.040000014"/>
  </r>
  <r>
    <x v="13"/>
    <x v="22"/>
    <n v="289.5"/>
    <x v="1"/>
    <n v="1447.5"/>
    <x v="0"/>
    <s v="Christine Kent"/>
    <x v="35"/>
    <n v="46.921925000000002"/>
    <n v="-110.454353"/>
    <x v="3"/>
    <d v="2024-10-30T00:00:00"/>
    <x v="9"/>
    <x v="9837"/>
    <n v="17616915.040000014"/>
  </r>
  <r>
    <x v="16"/>
    <x v="11"/>
    <n v="180.37"/>
    <x v="2"/>
    <n v="180.37"/>
    <x v="2"/>
    <s v="Lisa Martinez"/>
    <x v="37"/>
    <n v="38.456085000000002"/>
    <n v="-92.288368000000006"/>
    <x v="0"/>
    <d v="2024-10-30T00:00:00"/>
    <x v="9"/>
    <x v="9838"/>
    <n v="17616915.040000014"/>
  </r>
  <r>
    <x v="4"/>
    <x v="4"/>
    <n v="203.51"/>
    <x v="0"/>
    <n v="407.02"/>
    <x v="2"/>
    <s v="Deborah Richard"/>
    <x v="19"/>
    <n v="44.045876"/>
    <n v="-72.710685999999995"/>
    <x v="4"/>
    <d v="2024-10-30T00:00:00"/>
    <x v="9"/>
    <x v="9839"/>
    <n v="17616915.040000014"/>
  </r>
  <r>
    <x v="10"/>
    <x v="0"/>
    <n v="263.14"/>
    <x v="3"/>
    <n v="1052.56"/>
    <x v="3"/>
    <s v="Mr. Jason Taylor"/>
    <x v="29"/>
    <n v="38.526600000000002"/>
    <n v="-96.726485999999994"/>
    <x v="4"/>
    <d v="2024-10-30T00:00:00"/>
    <x v="9"/>
    <x v="9840"/>
    <n v="17616915.040000014"/>
  </r>
  <r>
    <x v="22"/>
    <x v="20"/>
    <n v="295.93"/>
    <x v="4"/>
    <n v="887.79"/>
    <x v="1"/>
    <s v="Laura Gonzalez"/>
    <x v="14"/>
    <n v="40.298904"/>
    <n v="-74.521011000000001"/>
    <x v="2"/>
    <d v="2024-10-30T00:00:00"/>
    <x v="9"/>
    <x v="9841"/>
    <n v="17616915.040000014"/>
  </r>
  <r>
    <x v="4"/>
    <x v="17"/>
    <n v="316.02999999999997"/>
    <x v="3"/>
    <n v="1264.1199999999999"/>
    <x v="0"/>
    <s v="Kenneth Maldonado"/>
    <x v="36"/>
    <n v="39.849426000000001"/>
    <n v="-86.258278000000004"/>
    <x v="0"/>
    <d v="2024-10-30T00:00:00"/>
    <x v="9"/>
    <x v="9842"/>
    <n v="17616915.040000014"/>
  </r>
  <r>
    <x v="13"/>
    <x v="11"/>
    <n v="56.22"/>
    <x v="0"/>
    <n v="112.44"/>
    <x v="0"/>
    <s v="Julie Moses"/>
    <x v="24"/>
    <n v="21.094318000000001"/>
    <n v="-157.49833699999999"/>
    <x v="1"/>
    <d v="2024-10-30T00:00:00"/>
    <x v="9"/>
    <x v="9843"/>
    <n v="17616915.040000014"/>
  </r>
  <r>
    <x v="5"/>
    <x v="20"/>
    <n v="135.38"/>
    <x v="1"/>
    <n v="676.9"/>
    <x v="3"/>
    <s v="Michele Fitzpatrick"/>
    <x v="30"/>
    <n v="44.572020999999999"/>
    <n v="-122.070938"/>
    <x v="3"/>
    <d v="2024-10-30T00:00:00"/>
    <x v="9"/>
    <x v="9844"/>
    <n v="17616915.040000014"/>
  </r>
  <r>
    <x v="6"/>
    <x v="17"/>
    <n v="761.62"/>
    <x v="1"/>
    <n v="3808.1"/>
    <x v="3"/>
    <s v="James Baker"/>
    <x v="18"/>
    <n v="31.054487000000002"/>
    <n v="-97.563461000000004"/>
    <x v="0"/>
    <d v="2024-10-30T00:00:00"/>
    <x v="9"/>
    <x v="9845"/>
    <n v="17616915.040000014"/>
  </r>
  <r>
    <x v="8"/>
    <x v="18"/>
    <n v="127.92"/>
    <x v="1"/>
    <n v="639.6"/>
    <x v="0"/>
    <s v="Henry Brandt"/>
    <x v="46"/>
    <n v="41.125369999999997"/>
    <n v="-98.268082000000007"/>
    <x v="1"/>
    <d v="2024-10-30T00:00:00"/>
    <x v="9"/>
    <x v="9846"/>
    <n v="17616915.040000014"/>
  </r>
  <r>
    <x v="3"/>
    <x v="10"/>
    <n v="1923.61"/>
    <x v="3"/>
    <n v="7694.44"/>
    <x v="0"/>
    <s v="Sarah Park"/>
    <x v="20"/>
    <n v="45.694454"/>
    <n v="-93.900192000000004"/>
    <x v="4"/>
    <d v="2024-10-30T00:00:00"/>
    <x v="9"/>
    <x v="9847"/>
    <n v="17616915.040000014"/>
  </r>
  <r>
    <x v="13"/>
    <x v="0"/>
    <n v="352.23"/>
    <x v="1"/>
    <n v="1761.15"/>
    <x v="3"/>
    <s v="David Martin"/>
    <x v="46"/>
    <n v="41.125369999999997"/>
    <n v="-98.268082000000007"/>
    <x v="3"/>
    <d v="2024-10-31T00:00:00"/>
    <x v="9"/>
    <x v="9848"/>
    <n v="17616915.040000014"/>
  </r>
  <r>
    <x v="20"/>
    <x v="7"/>
    <n v="24.34"/>
    <x v="3"/>
    <n v="97.36"/>
    <x v="3"/>
    <s v="Ashley Williams"/>
    <x v="26"/>
    <n v="37.769337"/>
    <n v="-78.169967999999997"/>
    <x v="3"/>
    <d v="2024-10-31T00:00:00"/>
    <x v="9"/>
    <x v="9849"/>
    <n v="17616915.040000014"/>
  </r>
  <r>
    <x v="1"/>
    <x v="1"/>
    <n v="239.16"/>
    <x v="1"/>
    <n v="1195.8"/>
    <x v="2"/>
    <s v="Daniel Williams"/>
    <x v="23"/>
    <n v="31.169546"/>
    <n v="-91.867805000000004"/>
    <x v="1"/>
    <d v="2024-10-31T00:00:00"/>
    <x v="9"/>
    <x v="9850"/>
    <n v="17616915.040000014"/>
  </r>
  <r>
    <x v="8"/>
    <x v="2"/>
    <n v="36.65"/>
    <x v="0"/>
    <n v="73.3"/>
    <x v="1"/>
    <s v="Christine Willis"/>
    <x v="37"/>
    <n v="38.456085000000002"/>
    <n v="-92.288368000000006"/>
    <x v="2"/>
    <d v="2024-10-31T00:00:00"/>
    <x v="9"/>
    <x v="9851"/>
    <n v="17616915.040000014"/>
  </r>
  <r>
    <x v="22"/>
    <x v="5"/>
    <n v="80.98"/>
    <x v="4"/>
    <n v="242.94"/>
    <x v="2"/>
    <s v="Mary Gilmore"/>
    <x v="7"/>
    <n v="42.230170999999999"/>
    <n v="-71.530106000000004"/>
    <x v="2"/>
    <d v="2024-10-31T00:00:00"/>
    <x v="9"/>
    <x v="9852"/>
    <n v="17616915.040000014"/>
  </r>
  <r>
    <x v="6"/>
    <x v="18"/>
    <n v="58.08"/>
    <x v="1"/>
    <n v="290.39999999999998"/>
    <x v="1"/>
    <s v="Daryl Mclaughlin"/>
    <x v="42"/>
    <n v="39.063946000000001"/>
    <n v="-76.802100999999993"/>
    <x v="1"/>
    <d v="2024-10-31T00:00:00"/>
    <x v="9"/>
    <x v="9853"/>
    <n v="17616915.040000014"/>
  </r>
  <r>
    <x v="10"/>
    <x v="0"/>
    <n v="391.6"/>
    <x v="3"/>
    <n v="1566.4"/>
    <x v="2"/>
    <s v="Jacob Smith"/>
    <x v="1"/>
    <n v="40.349457000000001"/>
    <n v="-88.986136999999999"/>
    <x v="3"/>
    <d v="2024-10-31T00:00:00"/>
    <x v="9"/>
    <x v="9854"/>
    <n v="17616915.040000014"/>
  </r>
  <r>
    <x v="20"/>
    <x v="18"/>
    <n v="35.82"/>
    <x v="0"/>
    <n v="71.64"/>
    <x v="0"/>
    <s v="James Beck"/>
    <x v="10"/>
    <n v="38.491225999999997"/>
    <n v="-80.954455999999993"/>
    <x v="3"/>
    <d v="2024-10-31T00:00:00"/>
    <x v="9"/>
    <x v="9855"/>
    <n v="17616915.040000014"/>
  </r>
  <r>
    <x v="12"/>
    <x v="4"/>
    <n v="305.93"/>
    <x v="1"/>
    <n v="1529.65"/>
    <x v="1"/>
    <s v="Jacob Brooks"/>
    <x v="37"/>
    <n v="38.456085000000002"/>
    <n v="-92.288368000000006"/>
    <x v="3"/>
    <d v="2024-10-31T00:00:00"/>
    <x v="9"/>
    <x v="9856"/>
    <n v="17616915.040000014"/>
  </r>
  <r>
    <x v="17"/>
    <x v="20"/>
    <n v="188.47"/>
    <x v="1"/>
    <n v="942.35"/>
    <x v="2"/>
    <s v="Heather Hooper"/>
    <x v="49"/>
    <n v="42.165725999999999"/>
    <n v="-74.948051000000007"/>
    <x v="0"/>
    <d v="2024-10-31T00:00:00"/>
    <x v="9"/>
    <x v="9857"/>
    <n v="17616915.040000014"/>
  </r>
  <r>
    <x v="0"/>
    <x v="13"/>
    <n v="1034.76"/>
    <x v="4"/>
    <n v="3104.2799999999997"/>
    <x v="0"/>
    <s v="Angela Matthews"/>
    <x v="32"/>
    <n v="44.240459000000001"/>
    <n v="-114.47882799999999"/>
    <x v="3"/>
    <d v="2024-10-31T00:00:00"/>
    <x v="9"/>
    <x v="9858"/>
    <n v="17616915.040000014"/>
  </r>
  <r>
    <x v="16"/>
    <x v="13"/>
    <n v="320.32"/>
    <x v="3"/>
    <n v="1281.28"/>
    <x v="0"/>
    <s v="Austin Kim"/>
    <x v="22"/>
    <n v="43.452491999999999"/>
    <n v="-71.563896"/>
    <x v="2"/>
    <d v="2024-10-31T00:00:00"/>
    <x v="9"/>
    <x v="9859"/>
    <n v="17616915.040000014"/>
  </r>
  <r>
    <x v="20"/>
    <x v="11"/>
    <n v="275.7"/>
    <x v="0"/>
    <n v="551.4"/>
    <x v="2"/>
    <s v="Andrew Miles"/>
    <x v="43"/>
    <n v="47.528911999999998"/>
    <n v="-99.784012000000004"/>
    <x v="4"/>
    <d v="2024-10-31T00:00:00"/>
    <x v="9"/>
    <x v="9860"/>
    <n v="17616915.040000014"/>
  </r>
  <r>
    <x v="8"/>
    <x v="23"/>
    <n v="1180.56"/>
    <x v="3"/>
    <n v="4722.24"/>
    <x v="0"/>
    <s v="Ryan Duncan"/>
    <x v="8"/>
    <n v="27.766279000000001"/>
    <n v="-81.686783000000005"/>
    <x v="3"/>
    <d v="2024-10-31T00:00:00"/>
    <x v="9"/>
    <x v="9861"/>
    <n v="17616915.040000014"/>
  </r>
  <r>
    <x v="8"/>
    <x v="16"/>
    <n v="1303.8800000000001"/>
    <x v="0"/>
    <n v="2607.7600000000002"/>
    <x v="1"/>
    <s v="Andrew Weaver"/>
    <x v="32"/>
    <n v="44.240459000000001"/>
    <n v="-114.47882799999999"/>
    <x v="2"/>
    <d v="2024-10-31T00:00:00"/>
    <x v="9"/>
    <x v="9862"/>
    <n v="17616915.040000014"/>
  </r>
  <r>
    <x v="15"/>
    <x v="15"/>
    <n v="199.8"/>
    <x v="0"/>
    <n v="399.6"/>
    <x v="2"/>
    <s v="Christopher Sanchez"/>
    <x v="7"/>
    <n v="42.230170999999999"/>
    <n v="-71.530106000000004"/>
    <x v="2"/>
    <d v="2024-10-31T00:00:00"/>
    <x v="9"/>
    <x v="9863"/>
    <n v="17616915.040000014"/>
  </r>
  <r>
    <x v="6"/>
    <x v="23"/>
    <n v="1074.75"/>
    <x v="0"/>
    <n v="2149.5"/>
    <x v="2"/>
    <s v="Jose Wright"/>
    <x v="15"/>
    <n v="35.630065999999999"/>
    <n v="-79.806419000000005"/>
    <x v="1"/>
    <d v="2024-10-31T00:00:00"/>
    <x v="9"/>
    <x v="9864"/>
    <n v="17616915.040000014"/>
  </r>
  <r>
    <x v="3"/>
    <x v="19"/>
    <n v="1320.75"/>
    <x v="3"/>
    <n v="5283"/>
    <x v="1"/>
    <s v="Brandon Moran"/>
    <x v="8"/>
    <n v="27.766279000000001"/>
    <n v="-81.686783000000005"/>
    <x v="1"/>
    <d v="2024-10-31T00:00:00"/>
    <x v="9"/>
    <x v="9865"/>
    <n v="17616915.040000014"/>
  </r>
  <r>
    <x v="1"/>
    <x v="17"/>
    <n v="756.9"/>
    <x v="1"/>
    <n v="3784.5"/>
    <x v="3"/>
    <s v="Leslie Goodwin"/>
    <x v="0"/>
    <n v="33.729759000000001"/>
    <n v="-111.43122099999999"/>
    <x v="0"/>
    <d v="2024-10-31T00:00:00"/>
    <x v="9"/>
    <x v="9866"/>
    <n v="17616915.040000014"/>
  </r>
  <r>
    <x v="14"/>
    <x v="22"/>
    <n v="361.51"/>
    <x v="4"/>
    <n v="1084.53"/>
    <x v="3"/>
    <s v="Willie Boyle"/>
    <x v="27"/>
    <n v="40.388782999999997"/>
    <n v="-82.764915000000002"/>
    <x v="1"/>
    <d v="2024-10-31T00:00:00"/>
    <x v="9"/>
    <x v="9867"/>
    <n v="17616915.040000014"/>
  </r>
  <r>
    <x v="3"/>
    <x v="20"/>
    <n v="101.76"/>
    <x v="2"/>
    <n v="101.76"/>
    <x v="0"/>
    <s v="Sue Deleon"/>
    <x v="48"/>
    <n v="44.693947000000001"/>
    <n v="-69.381927000000005"/>
    <x v="2"/>
    <d v="2024-10-31T00:00:00"/>
    <x v="9"/>
    <x v="4631"/>
    <n v="17616915.040000014"/>
  </r>
  <r>
    <x v="0"/>
    <x v="5"/>
    <n v="73.739999999999995"/>
    <x v="0"/>
    <n v="147.47999999999999"/>
    <x v="3"/>
    <s v="Alexis Grant"/>
    <x v="6"/>
    <n v="35.565342000000001"/>
    <n v="-96.928916999999998"/>
    <x v="3"/>
    <d v="2024-10-31T00:00:00"/>
    <x v="9"/>
    <x v="9868"/>
    <n v="17616915.040000014"/>
  </r>
  <r>
    <x v="5"/>
    <x v="8"/>
    <n v="386.4"/>
    <x v="0"/>
    <n v="772.8"/>
    <x v="2"/>
    <s v="Eric Hancock"/>
    <x v="3"/>
    <n v="41.597782000000002"/>
    <n v="-72.755370999999997"/>
    <x v="2"/>
    <d v="2024-10-31T00:00:00"/>
    <x v="9"/>
    <x v="176"/>
    <n v="17616915.040000014"/>
  </r>
  <r>
    <x v="4"/>
    <x v="12"/>
    <n v="756.64"/>
    <x v="2"/>
    <n v="756.64"/>
    <x v="2"/>
    <s v="Mario Pierce"/>
    <x v="37"/>
    <n v="38.456085000000002"/>
    <n v="-92.288368000000006"/>
    <x v="2"/>
    <d v="2024-10-31T00:00:00"/>
    <x v="9"/>
    <x v="9869"/>
    <n v="17616915.040000014"/>
  </r>
  <r>
    <x v="12"/>
    <x v="11"/>
    <n v="204.55"/>
    <x v="0"/>
    <n v="409.1"/>
    <x v="3"/>
    <s v="Catherine Kirby"/>
    <x v="18"/>
    <n v="31.054487000000002"/>
    <n v="-97.563461000000004"/>
    <x v="3"/>
    <d v="2024-10-31T00:00:00"/>
    <x v="9"/>
    <x v="9870"/>
    <n v="17616915.040000014"/>
  </r>
  <r>
    <x v="1"/>
    <x v="3"/>
    <n v="357.41"/>
    <x v="3"/>
    <n v="1429.64"/>
    <x v="0"/>
    <s v="Paige Payne"/>
    <x v="45"/>
    <n v="44.299782"/>
    <n v="-99.438828000000001"/>
    <x v="3"/>
    <d v="2024-10-31T00:00:00"/>
    <x v="9"/>
    <x v="9871"/>
    <n v="17616915.040000014"/>
  </r>
  <r>
    <x v="19"/>
    <x v="13"/>
    <n v="394.02"/>
    <x v="3"/>
    <n v="1576.08"/>
    <x v="0"/>
    <s v="Nancy Durham"/>
    <x v="8"/>
    <n v="27.766279000000001"/>
    <n v="-81.686783000000005"/>
    <x v="2"/>
    <d v="2024-11-01T00:00:00"/>
    <x v="10"/>
    <x v="9872"/>
    <n v="17616915.040000014"/>
  </r>
  <r>
    <x v="7"/>
    <x v="23"/>
    <n v="1198.54"/>
    <x v="0"/>
    <n v="2397.08"/>
    <x v="2"/>
    <s v="Julian Flowers"/>
    <x v="13"/>
    <n v="40.150032000000003"/>
    <n v="-111.86243399999999"/>
    <x v="1"/>
    <d v="2024-11-01T00:00:00"/>
    <x v="10"/>
    <x v="9873"/>
    <n v="17616915.040000014"/>
  </r>
  <r>
    <x v="2"/>
    <x v="5"/>
    <n v="22.27"/>
    <x v="0"/>
    <n v="44.54"/>
    <x v="2"/>
    <s v="Jeremy Austin"/>
    <x v="0"/>
    <n v="33.729759000000001"/>
    <n v="-111.43122099999999"/>
    <x v="3"/>
    <d v="2024-11-01T00:00:00"/>
    <x v="10"/>
    <x v="9874"/>
    <n v="17616915.040000014"/>
  </r>
  <r>
    <x v="13"/>
    <x v="0"/>
    <n v="201.42"/>
    <x v="4"/>
    <n v="604.26"/>
    <x v="2"/>
    <s v="Shawn Blackburn"/>
    <x v="21"/>
    <n v="41.680892999999998"/>
    <n v="-71.511780000000002"/>
    <x v="1"/>
    <d v="2024-11-01T00:00:00"/>
    <x v="10"/>
    <x v="9875"/>
    <n v="17616915.040000014"/>
  </r>
  <r>
    <x v="7"/>
    <x v="11"/>
    <n v="127.58"/>
    <x v="3"/>
    <n v="510.32"/>
    <x v="0"/>
    <s v="Gregory Contreras"/>
    <x v="48"/>
    <n v="44.693947000000001"/>
    <n v="-69.381927000000005"/>
    <x v="4"/>
    <d v="2024-11-01T00:00:00"/>
    <x v="10"/>
    <x v="9876"/>
    <n v="17616915.040000014"/>
  </r>
  <r>
    <x v="13"/>
    <x v="12"/>
    <n v="293.18"/>
    <x v="4"/>
    <n v="879.54"/>
    <x v="1"/>
    <s v="Tina Sanders"/>
    <x v="16"/>
    <n v="35.747844999999998"/>
    <n v="-86.692345000000003"/>
    <x v="4"/>
    <d v="2024-11-01T00:00:00"/>
    <x v="10"/>
    <x v="9877"/>
    <n v="17616915.040000014"/>
  </r>
  <r>
    <x v="17"/>
    <x v="18"/>
    <n v="94.5"/>
    <x v="1"/>
    <n v="472.5"/>
    <x v="3"/>
    <s v="Alex Chapman"/>
    <x v="4"/>
    <n v="32.741646000000003"/>
    <n v="-89.678696000000002"/>
    <x v="4"/>
    <d v="2024-11-01T00:00:00"/>
    <x v="10"/>
    <x v="9878"/>
    <n v="17616915.040000014"/>
  </r>
  <r>
    <x v="16"/>
    <x v="15"/>
    <n v="78.680000000000007"/>
    <x v="1"/>
    <n v="393.40000000000003"/>
    <x v="0"/>
    <s v="Lisa Reese"/>
    <x v="2"/>
    <n v="40.590752000000002"/>
    <n v="-77.209755000000001"/>
    <x v="1"/>
    <d v="2024-11-01T00:00:00"/>
    <x v="10"/>
    <x v="9879"/>
    <n v="17616915.040000014"/>
  </r>
  <r>
    <x v="6"/>
    <x v="2"/>
    <n v="10.51"/>
    <x v="4"/>
    <n v="31.53"/>
    <x v="2"/>
    <s v="Duane Lane"/>
    <x v="21"/>
    <n v="41.680892999999998"/>
    <n v="-71.511780000000002"/>
    <x v="1"/>
    <d v="2024-11-01T00:00:00"/>
    <x v="10"/>
    <x v="9880"/>
    <n v="17616915.040000014"/>
  </r>
  <r>
    <x v="10"/>
    <x v="10"/>
    <n v="1467.24"/>
    <x v="2"/>
    <n v="1467.24"/>
    <x v="3"/>
    <s v="Rachel Church"/>
    <x v="10"/>
    <n v="38.491225999999997"/>
    <n v="-80.954455999999993"/>
    <x v="2"/>
    <d v="2024-11-01T00:00:00"/>
    <x v="10"/>
    <x v="9881"/>
    <n v="17616915.040000014"/>
  </r>
  <r>
    <x v="2"/>
    <x v="18"/>
    <n v="135.88"/>
    <x v="3"/>
    <n v="543.52"/>
    <x v="2"/>
    <s v="Allison Cruz"/>
    <x v="6"/>
    <n v="35.565342000000001"/>
    <n v="-96.928916999999998"/>
    <x v="0"/>
    <d v="2024-11-01T00:00:00"/>
    <x v="10"/>
    <x v="5649"/>
    <n v="17616915.040000014"/>
  </r>
  <r>
    <x v="12"/>
    <x v="15"/>
    <n v="68.63"/>
    <x v="3"/>
    <n v="274.52"/>
    <x v="2"/>
    <s v="Kevin Rocha"/>
    <x v="44"/>
    <n v="37.668140000000001"/>
    <n v="-84.670067000000003"/>
    <x v="2"/>
    <d v="2024-11-01T00:00:00"/>
    <x v="10"/>
    <x v="9882"/>
    <n v="17616915.040000014"/>
  </r>
  <r>
    <x v="0"/>
    <x v="18"/>
    <n v="21.53"/>
    <x v="2"/>
    <n v="21.53"/>
    <x v="1"/>
    <s v="Gregory Harper"/>
    <x v="22"/>
    <n v="43.452491999999999"/>
    <n v="-71.563896"/>
    <x v="0"/>
    <d v="2024-11-01T00:00:00"/>
    <x v="10"/>
    <x v="9883"/>
    <n v="17616915.040000014"/>
  </r>
  <r>
    <x v="21"/>
    <x v="20"/>
    <n v="288.54000000000002"/>
    <x v="0"/>
    <n v="577.08000000000004"/>
    <x v="3"/>
    <s v="Felicia Hogan"/>
    <x v="4"/>
    <n v="32.741646000000003"/>
    <n v="-89.678696000000002"/>
    <x v="4"/>
    <d v="2024-11-01T00:00:00"/>
    <x v="10"/>
    <x v="9884"/>
    <n v="17616915.040000014"/>
  </r>
  <r>
    <x v="12"/>
    <x v="18"/>
    <n v="27.3"/>
    <x v="2"/>
    <n v="27.3"/>
    <x v="1"/>
    <s v="Christopher Cowan"/>
    <x v="43"/>
    <n v="47.528911999999998"/>
    <n v="-99.784012000000004"/>
    <x v="2"/>
    <d v="2024-11-01T00:00:00"/>
    <x v="10"/>
    <x v="9885"/>
    <n v="17616915.040000014"/>
  </r>
  <r>
    <x v="23"/>
    <x v="6"/>
    <n v="29.88"/>
    <x v="1"/>
    <n v="149.4"/>
    <x v="1"/>
    <s v="Annette Reynolds"/>
    <x v="11"/>
    <n v="39.059811000000003"/>
    <n v="-105.311104"/>
    <x v="3"/>
    <d v="2024-11-01T00:00:00"/>
    <x v="10"/>
    <x v="3043"/>
    <n v="17616915.040000014"/>
  </r>
  <r>
    <x v="8"/>
    <x v="19"/>
    <n v="1763.82"/>
    <x v="4"/>
    <n v="5291.46"/>
    <x v="1"/>
    <s v="Matthew Harrison"/>
    <x v="18"/>
    <n v="31.054487000000002"/>
    <n v="-97.563461000000004"/>
    <x v="3"/>
    <d v="2024-11-01T00:00:00"/>
    <x v="10"/>
    <x v="9886"/>
    <n v="17616915.040000014"/>
  </r>
  <r>
    <x v="18"/>
    <x v="17"/>
    <n v="513.32000000000005"/>
    <x v="0"/>
    <n v="1026.6400000000001"/>
    <x v="2"/>
    <s v="Michelle Rivers"/>
    <x v="15"/>
    <n v="35.630065999999999"/>
    <n v="-79.806419000000005"/>
    <x v="1"/>
    <d v="2024-11-01T00:00:00"/>
    <x v="10"/>
    <x v="9887"/>
    <n v="17616915.040000014"/>
  </r>
  <r>
    <x v="11"/>
    <x v="12"/>
    <n v="583.91999999999996"/>
    <x v="3"/>
    <n v="2335.6799999999998"/>
    <x v="1"/>
    <s v="Sarah Jones"/>
    <x v="47"/>
    <n v="42.011538999999999"/>
    <n v="-93.210526000000002"/>
    <x v="0"/>
    <d v="2024-11-01T00:00:00"/>
    <x v="10"/>
    <x v="9888"/>
    <n v="17616915.040000014"/>
  </r>
  <r>
    <x v="10"/>
    <x v="14"/>
    <n v="427.33"/>
    <x v="2"/>
    <n v="427.33"/>
    <x v="3"/>
    <s v="Felicia Martin"/>
    <x v="1"/>
    <n v="40.349457000000001"/>
    <n v="-88.986136999999999"/>
    <x v="1"/>
    <d v="2024-11-01T00:00:00"/>
    <x v="10"/>
    <x v="9889"/>
    <n v="17616915.040000014"/>
  </r>
  <r>
    <x v="3"/>
    <x v="3"/>
    <n v="372.03"/>
    <x v="4"/>
    <n v="1116.0899999999999"/>
    <x v="1"/>
    <s v="Lisa Cummings"/>
    <x v="45"/>
    <n v="44.299782"/>
    <n v="-99.438828000000001"/>
    <x v="3"/>
    <d v="2024-11-01T00:00:00"/>
    <x v="10"/>
    <x v="9890"/>
    <n v="17616915.040000014"/>
  </r>
  <r>
    <x v="3"/>
    <x v="8"/>
    <n v="916.68"/>
    <x v="3"/>
    <n v="3666.72"/>
    <x v="3"/>
    <s v="Travis Hill"/>
    <x v="46"/>
    <n v="41.125369999999997"/>
    <n v="-98.268082000000007"/>
    <x v="2"/>
    <d v="2024-11-01T00:00:00"/>
    <x v="10"/>
    <x v="9891"/>
    <n v="17616915.040000014"/>
  </r>
  <r>
    <x v="5"/>
    <x v="3"/>
    <n v="438.87"/>
    <x v="2"/>
    <n v="438.87"/>
    <x v="3"/>
    <s v="Michaela Anderson"/>
    <x v="1"/>
    <n v="40.349457000000001"/>
    <n v="-88.986136999999999"/>
    <x v="1"/>
    <d v="2024-11-01T00:00:00"/>
    <x v="10"/>
    <x v="9892"/>
    <n v="17616915.040000014"/>
  </r>
  <r>
    <x v="12"/>
    <x v="8"/>
    <n v="214.02"/>
    <x v="3"/>
    <n v="856.08"/>
    <x v="0"/>
    <s v="Jeffrey Barnes"/>
    <x v="24"/>
    <n v="21.094318000000001"/>
    <n v="-157.49833699999999"/>
    <x v="3"/>
    <d v="2024-11-01T00:00:00"/>
    <x v="10"/>
    <x v="9893"/>
    <n v="17616915.040000014"/>
  </r>
  <r>
    <x v="5"/>
    <x v="23"/>
    <n v="727.18"/>
    <x v="0"/>
    <n v="1454.36"/>
    <x v="0"/>
    <s v="Amy Martinez"/>
    <x v="29"/>
    <n v="38.526600000000002"/>
    <n v="-96.726485999999994"/>
    <x v="0"/>
    <d v="2024-11-01T00:00:00"/>
    <x v="10"/>
    <x v="9894"/>
    <n v="17616915.040000014"/>
  </r>
  <r>
    <x v="2"/>
    <x v="10"/>
    <n v="1528.39"/>
    <x v="4"/>
    <n v="4585.17"/>
    <x v="2"/>
    <s v="Elizabeth Howard"/>
    <x v="0"/>
    <n v="33.729759000000001"/>
    <n v="-111.43122099999999"/>
    <x v="1"/>
    <d v="2024-11-01T00:00:00"/>
    <x v="10"/>
    <x v="9895"/>
    <n v="17616915.040000014"/>
  </r>
  <r>
    <x v="2"/>
    <x v="20"/>
    <n v="220.82"/>
    <x v="2"/>
    <n v="220.82"/>
    <x v="0"/>
    <s v="Betty Mckenzie"/>
    <x v="6"/>
    <n v="35.565342000000001"/>
    <n v="-96.928916999999998"/>
    <x v="4"/>
    <d v="2024-11-01T00:00:00"/>
    <x v="10"/>
    <x v="9896"/>
    <n v="17616915.040000014"/>
  </r>
  <r>
    <x v="22"/>
    <x v="22"/>
    <n v="207.79"/>
    <x v="0"/>
    <n v="415.58"/>
    <x v="2"/>
    <s v="Sabrina Beard"/>
    <x v="4"/>
    <n v="32.741646000000003"/>
    <n v="-89.678696000000002"/>
    <x v="2"/>
    <d v="2024-11-01T00:00:00"/>
    <x v="10"/>
    <x v="9897"/>
    <n v="17616915.040000014"/>
  </r>
  <r>
    <x v="16"/>
    <x v="19"/>
    <n v="1073.47"/>
    <x v="4"/>
    <n v="3220.41"/>
    <x v="2"/>
    <s v="Eric Leach"/>
    <x v="43"/>
    <n v="47.528911999999998"/>
    <n v="-99.784012000000004"/>
    <x v="3"/>
    <d v="2024-11-02T00:00:00"/>
    <x v="10"/>
    <x v="9898"/>
    <n v="17616915.040000014"/>
  </r>
  <r>
    <x v="3"/>
    <x v="20"/>
    <n v="202.46"/>
    <x v="0"/>
    <n v="404.92"/>
    <x v="2"/>
    <s v="Louis Williams"/>
    <x v="17"/>
    <n v="61.370716000000002"/>
    <n v="-152.40441899999999"/>
    <x v="0"/>
    <d v="2024-11-02T00:00:00"/>
    <x v="10"/>
    <x v="9899"/>
    <n v="17616915.040000014"/>
  </r>
  <r>
    <x v="13"/>
    <x v="20"/>
    <n v="116.62"/>
    <x v="4"/>
    <n v="349.86"/>
    <x v="3"/>
    <s v="Edward Thompson"/>
    <x v="20"/>
    <n v="45.694454"/>
    <n v="-93.900192000000004"/>
    <x v="3"/>
    <d v="2024-11-02T00:00:00"/>
    <x v="10"/>
    <x v="9900"/>
    <n v="17616915.040000014"/>
  </r>
  <r>
    <x v="16"/>
    <x v="6"/>
    <n v="45.95"/>
    <x v="2"/>
    <n v="45.95"/>
    <x v="1"/>
    <s v="Annette Vincent"/>
    <x v="22"/>
    <n v="43.452491999999999"/>
    <n v="-71.563896"/>
    <x v="3"/>
    <d v="2024-11-02T00:00:00"/>
    <x v="10"/>
    <x v="7978"/>
    <n v="17616915.040000014"/>
  </r>
  <r>
    <x v="3"/>
    <x v="5"/>
    <n v="20.91"/>
    <x v="4"/>
    <n v="62.730000000000004"/>
    <x v="0"/>
    <s v="Melissa Gonzalez"/>
    <x v="23"/>
    <n v="31.169546"/>
    <n v="-91.867805000000004"/>
    <x v="3"/>
    <d v="2024-11-02T00:00:00"/>
    <x v="10"/>
    <x v="9901"/>
    <n v="17616915.040000014"/>
  </r>
  <r>
    <x v="17"/>
    <x v="22"/>
    <n v="410.13"/>
    <x v="0"/>
    <n v="820.26"/>
    <x v="1"/>
    <s v="Wendy Martinez"/>
    <x v="20"/>
    <n v="45.694454"/>
    <n v="-93.900192000000004"/>
    <x v="1"/>
    <d v="2024-11-02T00:00:00"/>
    <x v="10"/>
    <x v="9902"/>
    <n v="17616915.040000014"/>
  </r>
  <r>
    <x v="0"/>
    <x v="6"/>
    <n v="18.04"/>
    <x v="4"/>
    <n v="54.12"/>
    <x v="2"/>
    <s v="Meghan Simpson"/>
    <x v="20"/>
    <n v="45.694454"/>
    <n v="-93.900192000000004"/>
    <x v="3"/>
    <d v="2024-11-02T00:00:00"/>
    <x v="10"/>
    <x v="9903"/>
    <n v="17616915.040000014"/>
  </r>
  <r>
    <x v="2"/>
    <x v="4"/>
    <n v="513.78"/>
    <x v="1"/>
    <n v="2568.8999999999996"/>
    <x v="1"/>
    <s v="Shelly Booker"/>
    <x v="8"/>
    <n v="27.766279000000001"/>
    <n v="-81.686783000000005"/>
    <x v="1"/>
    <d v="2024-11-02T00:00:00"/>
    <x v="10"/>
    <x v="9904"/>
    <n v="17616915.040000014"/>
  </r>
  <r>
    <x v="22"/>
    <x v="12"/>
    <n v="203.68"/>
    <x v="1"/>
    <n v="1018.4000000000001"/>
    <x v="0"/>
    <s v="Terry Hester"/>
    <x v="15"/>
    <n v="35.630065999999999"/>
    <n v="-79.806419000000005"/>
    <x v="3"/>
    <d v="2024-11-02T00:00:00"/>
    <x v="10"/>
    <x v="9905"/>
    <n v="17616915.040000014"/>
  </r>
  <r>
    <x v="13"/>
    <x v="12"/>
    <n v="943.11"/>
    <x v="4"/>
    <n v="2829.33"/>
    <x v="0"/>
    <s v="Marissa Clements"/>
    <x v="9"/>
    <n v="43.326618000000003"/>
    <n v="-84.536095000000003"/>
    <x v="0"/>
    <d v="2024-11-02T00:00:00"/>
    <x v="10"/>
    <x v="9906"/>
    <n v="17616915.040000014"/>
  </r>
  <r>
    <x v="0"/>
    <x v="12"/>
    <n v="880.23"/>
    <x v="4"/>
    <n v="2640.69"/>
    <x v="0"/>
    <s v="Donald Johnson"/>
    <x v="5"/>
    <n v="39.318522999999999"/>
    <n v="-75.507141000000004"/>
    <x v="1"/>
    <d v="2024-11-02T00:00:00"/>
    <x v="10"/>
    <x v="9907"/>
    <n v="17616915.040000014"/>
  </r>
  <r>
    <x v="1"/>
    <x v="15"/>
    <n v="131.47"/>
    <x v="4"/>
    <n v="394.40999999999997"/>
    <x v="0"/>
    <s v="Allen Torres"/>
    <x v="46"/>
    <n v="41.125369999999997"/>
    <n v="-98.268082000000007"/>
    <x v="4"/>
    <d v="2024-11-02T00:00:00"/>
    <x v="10"/>
    <x v="9908"/>
    <n v="17616915.040000014"/>
  </r>
  <r>
    <x v="10"/>
    <x v="9"/>
    <n v="874.6"/>
    <x v="4"/>
    <n v="2623.8"/>
    <x v="2"/>
    <s v="Sandra Page"/>
    <x v="8"/>
    <n v="27.766279000000001"/>
    <n v="-81.686783000000005"/>
    <x v="3"/>
    <d v="2024-11-02T00:00:00"/>
    <x v="10"/>
    <x v="9909"/>
    <n v="17616915.040000014"/>
  </r>
  <r>
    <x v="21"/>
    <x v="11"/>
    <n v="79.11"/>
    <x v="1"/>
    <n v="395.55"/>
    <x v="1"/>
    <s v="Mercedes Perry"/>
    <x v="45"/>
    <n v="44.299782"/>
    <n v="-99.438828000000001"/>
    <x v="2"/>
    <d v="2024-11-02T00:00:00"/>
    <x v="10"/>
    <x v="9910"/>
    <n v="17616915.040000014"/>
  </r>
  <r>
    <x v="4"/>
    <x v="17"/>
    <n v="368.69"/>
    <x v="3"/>
    <n v="1474.76"/>
    <x v="3"/>
    <s v="Brian Bonilla"/>
    <x v="35"/>
    <n v="46.921925000000002"/>
    <n v="-110.454353"/>
    <x v="3"/>
    <d v="2024-11-02T00:00:00"/>
    <x v="10"/>
    <x v="9911"/>
    <n v="17616915.040000014"/>
  </r>
  <r>
    <x v="14"/>
    <x v="7"/>
    <n v="28.89"/>
    <x v="3"/>
    <n v="115.56"/>
    <x v="2"/>
    <s v="Randy Rodriguez"/>
    <x v="1"/>
    <n v="40.349457000000001"/>
    <n v="-88.986136999999999"/>
    <x v="2"/>
    <d v="2024-11-02T00:00:00"/>
    <x v="10"/>
    <x v="9912"/>
    <n v="17616915.040000014"/>
  </r>
  <r>
    <x v="19"/>
    <x v="3"/>
    <n v="265.26"/>
    <x v="4"/>
    <n v="795.78"/>
    <x v="1"/>
    <s v="John Odom"/>
    <x v="25"/>
    <n v="34.840515000000003"/>
    <n v="-106.248482"/>
    <x v="4"/>
    <d v="2024-11-02T00:00:00"/>
    <x v="10"/>
    <x v="9913"/>
    <n v="17616915.040000014"/>
  </r>
  <r>
    <x v="1"/>
    <x v="16"/>
    <n v="2808.12"/>
    <x v="2"/>
    <n v="2808.12"/>
    <x v="3"/>
    <s v="Douglas Livingston"/>
    <x v="7"/>
    <n v="42.230170999999999"/>
    <n v="-71.530106000000004"/>
    <x v="2"/>
    <d v="2024-11-02T00:00:00"/>
    <x v="10"/>
    <x v="9914"/>
    <n v="17616915.040000014"/>
  </r>
  <r>
    <x v="22"/>
    <x v="6"/>
    <n v="18.22"/>
    <x v="2"/>
    <n v="18.22"/>
    <x v="0"/>
    <s v="David Miller"/>
    <x v="17"/>
    <n v="61.370716000000002"/>
    <n v="-152.40441899999999"/>
    <x v="0"/>
    <d v="2024-11-02T00:00:00"/>
    <x v="10"/>
    <x v="9915"/>
    <n v="17616915.040000014"/>
  </r>
  <r>
    <x v="23"/>
    <x v="11"/>
    <n v="97.24"/>
    <x v="0"/>
    <n v="194.48"/>
    <x v="3"/>
    <s v="Emily Williams"/>
    <x v="27"/>
    <n v="40.388782999999997"/>
    <n v="-82.764915000000002"/>
    <x v="2"/>
    <d v="2024-11-02T00:00:00"/>
    <x v="10"/>
    <x v="9916"/>
    <n v="17616915.040000014"/>
  </r>
  <r>
    <x v="22"/>
    <x v="6"/>
    <n v="40.79"/>
    <x v="3"/>
    <n v="163.16"/>
    <x v="1"/>
    <s v="Mason Vaughn"/>
    <x v="3"/>
    <n v="41.597782000000002"/>
    <n v="-72.755370999999997"/>
    <x v="4"/>
    <d v="2024-11-02T00:00:00"/>
    <x v="10"/>
    <x v="9917"/>
    <n v="17616915.040000014"/>
  </r>
  <r>
    <x v="20"/>
    <x v="4"/>
    <n v="393.95"/>
    <x v="2"/>
    <n v="393.95"/>
    <x v="3"/>
    <s v="Michael Garcia"/>
    <x v="6"/>
    <n v="35.565342000000001"/>
    <n v="-96.928916999999998"/>
    <x v="0"/>
    <d v="2024-11-02T00:00:00"/>
    <x v="10"/>
    <x v="9918"/>
    <n v="17616915.040000014"/>
  </r>
  <r>
    <x v="23"/>
    <x v="18"/>
    <n v="79.75"/>
    <x v="0"/>
    <n v="159.5"/>
    <x v="2"/>
    <s v="Cynthia Munoz"/>
    <x v="27"/>
    <n v="40.388782999999997"/>
    <n v="-82.764915000000002"/>
    <x v="2"/>
    <d v="2024-11-02T00:00:00"/>
    <x v="10"/>
    <x v="9919"/>
    <n v="17616915.040000014"/>
  </r>
  <r>
    <x v="13"/>
    <x v="9"/>
    <n v="571.32000000000005"/>
    <x v="4"/>
    <n v="1713.96"/>
    <x v="1"/>
    <s v="Gerald Butler"/>
    <x v="49"/>
    <n v="42.165725999999999"/>
    <n v="-74.948051000000007"/>
    <x v="4"/>
    <d v="2024-11-02T00:00:00"/>
    <x v="10"/>
    <x v="9920"/>
    <n v="17616915.040000014"/>
  </r>
  <r>
    <x v="10"/>
    <x v="14"/>
    <n v="734.45"/>
    <x v="3"/>
    <n v="2937.8"/>
    <x v="0"/>
    <s v="Stephen Jones"/>
    <x v="14"/>
    <n v="40.298904"/>
    <n v="-74.521011000000001"/>
    <x v="0"/>
    <d v="2024-11-02T00:00:00"/>
    <x v="10"/>
    <x v="9921"/>
    <n v="17616915.040000014"/>
  </r>
  <r>
    <x v="1"/>
    <x v="23"/>
    <n v="957.06"/>
    <x v="1"/>
    <n v="4785.2999999999993"/>
    <x v="1"/>
    <s v="Timothy Carlson"/>
    <x v="34"/>
    <n v="42.755966000000001"/>
    <n v="-107.30249000000001"/>
    <x v="3"/>
    <d v="2024-11-02T00:00:00"/>
    <x v="10"/>
    <x v="9922"/>
    <n v="17616915.040000014"/>
  </r>
  <r>
    <x v="18"/>
    <x v="2"/>
    <n v="25.81"/>
    <x v="1"/>
    <n v="129.04999999999998"/>
    <x v="2"/>
    <s v="Rebecca Byrd"/>
    <x v="15"/>
    <n v="35.630065999999999"/>
    <n v="-79.806419000000005"/>
    <x v="3"/>
    <d v="2024-11-02T00:00:00"/>
    <x v="10"/>
    <x v="9923"/>
    <n v="17616915.040000014"/>
  </r>
  <r>
    <x v="16"/>
    <x v="17"/>
    <n v="335.79"/>
    <x v="0"/>
    <n v="671.58"/>
    <x v="2"/>
    <s v="Jessica Jimenez"/>
    <x v="5"/>
    <n v="39.318522999999999"/>
    <n v="-75.507141000000004"/>
    <x v="2"/>
    <d v="2024-11-02T00:00:00"/>
    <x v="10"/>
    <x v="9924"/>
    <n v="17616915.040000014"/>
  </r>
  <r>
    <x v="14"/>
    <x v="10"/>
    <n v="1426.03"/>
    <x v="2"/>
    <n v="1426.03"/>
    <x v="2"/>
    <s v="Christopher Shepherd"/>
    <x v="37"/>
    <n v="38.456085000000002"/>
    <n v="-92.288368000000006"/>
    <x v="0"/>
    <d v="2024-11-02T00:00:00"/>
    <x v="10"/>
    <x v="9925"/>
    <n v="17616915.040000014"/>
  </r>
  <r>
    <x v="11"/>
    <x v="13"/>
    <n v="631.46"/>
    <x v="2"/>
    <n v="631.46"/>
    <x v="1"/>
    <s v="Dawn Sanchez"/>
    <x v="4"/>
    <n v="32.741646000000003"/>
    <n v="-89.678696000000002"/>
    <x v="4"/>
    <d v="2024-11-02T00:00:00"/>
    <x v="10"/>
    <x v="9926"/>
    <n v="17616915.040000014"/>
  </r>
  <r>
    <x v="0"/>
    <x v="18"/>
    <n v="83.82"/>
    <x v="1"/>
    <n v="419.09999999999997"/>
    <x v="2"/>
    <s v="Theresa Frye"/>
    <x v="1"/>
    <n v="40.349457000000001"/>
    <n v="-88.986136999999999"/>
    <x v="4"/>
    <d v="2024-11-02T00:00:00"/>
    <x v="10"/>
    <x v="9927"/>
    <n v="17616915.040000014"/>
  </r>
  <r>
    <x v="23"/>
    <x v="7"/>
    <n v="61.86"/>
    <x v="1"/>
    <n v="309.3"/>
    <x v="0"/>
    <s v="Elizabeth Cruz"/>
    <x v="16"/>
    <n v="35.747844999999998"/>
    <n v="-86.692345000000003"/>
    <x v="0"/>
    <d v="2024-11-02T00:00:00"/>
    <x v="10"/>
    <x v="9928"/>
    <n v="17616915.040000014"/>
  </r>
  <r>
    <x v="3"/>
    <x v="5"/>
    <n v="30.21"/>
    <x v="4"/>
    <n v="90.63"/>
    <x v="2"/>
    <s v="Brian Edwards"/>
    <x v="45"/>
    <n v="44.299782"/>
    <n v="-99.438828000000001"/>
    <x v="3"/>
    <d v="2024-11-02T00:00:00"/>
    <x v="10"/>
    <x v="9929"/>
    <n v="17616915.040000014"/>
  </r>
  <r>
    <x v="20"/>
    <x v="16"/>
    <n v="1861.1"/>
    <x v="1"/>
    <n v="9305.5"/>
    <x v="1"/>
    <s v="Amy Baker"/>
    <x v="7"/>
    <n v="42.230170999999999"/>
    <n v="-71.530106000000004"/>
    <x v="1"/>
    <d v="2024-11-02T00:00:00"/>
    <x v="10"/>
    <x v="9930"/>
    <n v="17616915.040000014"/>
  </r>
  <r>
    <x v="8"/>
    <x v="7"/>
    <n v="52.39"/>
    <x v="4"/>
    <n v="157.17000000000002"/>
    <x v="0"/>
    <s v="Shane Stevenson"/>
    <x v="33"/>
    <n v="44.268543000000001"/>
    <n v="-89.616507999999996"/>
    <x v="1"/>
    <d v="2024-11-02T00:00:00"/>
    <x v="10"/>
    <x v="9931"/>
    <n v="17616915.040000014"/>
  </r>
  <r>
    <x v="2"/>
    <x v="23"/>
    <n v="898.8"/>
    <x v="4"/>
    <n v="2696.3999999999996"/>
    <x v="3"/>
    <s v="Lisa Murphy"/>
    <x v="17"/>
    <n v="61.370716000000002"/>
    <n v="-152.40441899999999"/>
    <x v="1"/>
    <d v="2024-11-02T00:00:00"/>
    <x v="10"/>
    <x v="9932"/>
    <n v="17616915.040000014"/>
  </r>
  <r>
    <x v="9"/>
    <x v="11"/>
    <n v="297.95"/>
    <x v="1"/>
    <n v="1489.75"/>
    <x v="2"/>
    <s v="John Murray"/>
    <x v="25"/>
    <n v="34.840515000000003"/>
    <n v="-106.248482"/>
    <x v="3"/>
    <d v="2024-11-02T00:00:00"/>
    <x v="10"/>
    <x v="9933"/>
    <n v="17616915.040000014"/>
  </r>
  <r>
    <x v="7"/>
    <x v="14"/>
    <n v="460.76"/>
    <x v="4"/>
    <n v="1382.28"/>
    <x v="1"/>
    <s v="Ashley Cox"/>
    <x v="26"/>
    <n v="37.769337"/>
    <n v="-78.169967999999997"/>
    <x v="3"/>
    <d v="2024-11-02T00:00:00"/>
    <x v="10"/>
    <x v="9934"/>
    <n v="17616915.040000014"/>
  </r>
  <r>
    <x v="23"/>
    <x v="14"/>
    <n v="938.86"/>
    <x v="2"/>
    <n v="938.86"/>
    <x v="2"/>
    <s v="Monica Robinson"/>
    <x v="29"/>
    <n v="38.526600000000002"/>
    <n v="-96.726485999999994"/>
    <x v="3"/>
    <d v="2024-11-02T00:00:00"/>
    <x v="10"/>
    <x v="9935"/>
    <n v="17616915.040000014"/>
  </r>
  <r>
    <x v="14"/>
    <x v="6"/>
    <n v="14.56"/>
    <x v="2"/>
    <n v="14.56"/>
    <x v="1"/>
    <s v="Stephanie Yoder"/>
    <x v="15"/>
    <n v="35.630065999999999"/>
    <n v="-79.806419000000005"/>
    <x v="1"/>
    <d v="2024-11-03T00:00:00"/>
    <x v="10"/>
    <x v="4701"/>
    <n v="17616915.040000014"/>
  </r>
  <r>
    <x v="14"/>
    <x v="4"/>
    <n v="723.99"/>
    <x v="4"/>
    <n v="2171.9700000000003"/>
    <x v="2"/>
    <s v="Kevin Buchanan"/>
    <x v="19"/>
    <n v="44.045876"/>
    <n v="-72.710685999999995"/>
    <x v="4"/>
    <d v="2024-11-03T00:00:00"/>
    <x v="10"/>
    <x v="9936"/>
    <n v="17616915.040000014"/>
  </r>
  <r>
    <x v="1"/>
    <x v="17"/>
    <n v="309.13"/>
    <x v="3"/>
    <n v="1236.52"/>
    <x v="0"/>
    <s v="Michael Wilson"/>
    <x v="39"/>
    <n v="36.116202999999999"/>
    <n v="-119.68156399999999"/>
    <x v="2"/>
    <d v="2024-11-03T00:00:00"/>
    <x v="10"/>
    <x v="9937"/>
    <n v="17616915.040000014"/>
  </r>
  <r>
    <x v="21"/>
    <x v="9"/>
    <n v="923.3"/>
    <x v="2"/>
    <n v="923.3"/>
    <x v="0"/>
    <s v="Ms. Laura Olson"/>
    <x v="38"/>
    <n v="47.400902000000002"/>
    <n v="-121.490494"/>
    <x v="0"/>
    <d v="2024-11-03T00:00:00"/>
    <x v="10"/>
    <x v="9938"/>
    <n v="17616915.040000014"/>
  </r>
  <r>
    <x v="22"/>
    <x v="4"/>
    <n v="744.24"/>
    <x v="2"/>
    <n v="744.24"/>
    <x v="1"/>
    <s v="Mary Fleming"/>
    <x v="35"/>
    <n v="46.921925000000002"/>
    <n v="-110.454353"/>
    <x v="2"/>
    <d v="2024-11-03T00:00:00"/>
    <x v="10"/>
    <x v="9939"/>
    <n v="17616915.040000014"/>
  </r>
  <r>
    <x v="12"/>
    <x v="13"/>
    <n v="640.83000000000004"/>
    <x v="1"/>
    <n v="3204.15"/>
    <x v="1"/>
    <s v="Brittany Williams"/>
    <x v="14"/>
    <n v="40.298904"/>
    <n v="-74.521011000000001"/>
    <x v="2"/>
    <d v="2024-11-03T00:00:00"/>
    <x v="10"/>
    <x v="9940"/>
    <n v="17616915.040000014"/>
  </r>
  <r>
    <x v="16"/>
    <x v="16"/>
    <n v="2043.63"/>
    <x v="2"/>
    <n v="2043.63"/>
    <x v="0"/>
    <s v="Megan Boone"/>
    <x v="24"/>
    <n v="21.094318000000001"/>
    <n v="-157.49833699999999"/>
    <x v="1"/>
    <d v="2024-11-03T00:00:00"/>
    <x v="10"/>
    <x v="9941"/>
    <n v="17616915.040000014"/>
  </r>
  <r>
    <x v="17"/>
    <x v="19"/>
    <n v="1233.67"/>
    <x v="3"/>
    <n v="4934.68"/>
    <x v="1"/>
    <s v="Nancy Schroeder"/>
    <x v="13"/>
    <n v="40.150032000000003"/>
    <n v="-111.86243399999999"/>
    <x v="2"/>
    <d v="2024-11-03T00:00:00"/>
    <x v="10"/>
    <x v="9942"/>
    <n v="17616915.040000014"/>
  </r>
  <r>
    <x v="23"/>
    <x v="7"/>
    <n v="35.01"/>
    <x v="3"/>
    <n v="140.04"/>
    <x v="1"/>
    <s v="Rodney Fowler"/>
    <x v="41"/>
    <n v="38.313515000000002"/>
    <n v="-117.055374"/>
    <x v="0"/>
    <d v="2024-11-03T00:00:00"/>
    <x v="10"/>
    <x v="9943"/>
    <n v="17616915.040000014"/>
  </r>
  <r>
    <x v="15"/>
    <x v="3"/>
    <n v="450.51"/>
    <x v="3"/>
    <n v="1802.04"/>
    <x v="2"/>
    <s v="Elizabeth Nelson"/>
    <x v="17"/>
    <n v="61.370716000000002"/>
    <n v="-152.40441899999999"/>
    <x v="1"/>
    <d v="2024-11-03T00:00:00"/>
    <x v="10"/>
    <x v="9944"/>
    <n v="17616915.040000014"/>
  </r>
  <r>
    <x v="10"/>
    <x v="22"/>
    <n v="181.17"/>
    <x v="0"/>
    <n v="362.34"/>
    <x v="0"/>
    <s v="Mary Patrick"/>
    <x v="27"/>
    <n v="40.388782999999997"/>
    <n v="-82.764915000000002"/>
    <x v="0"/>
    <d v="2024-11-03T00:00:00"/>
    <x v="10"/>
    <x v="9945"/>
    <n v="17616915.040000014"/>
  </r>
  <r>
    <x v="14"/>
    <x v="12"/>
    <n v="492.37"/>
    <x v="3"/>
    <n v="1969.48"/>
    <x v="0"/>
    <s v="Crystal Conner"/>
    <x v="12"/>
    <n v="34.969704"/>
    <n v="-92.373123000000007"/>
    <x v="0"/>
    <d v="2024-11-03T00:00:00"/>
    <x v="10"/>
    <x v="9946"/>
    <n v="17616915.040000014"/>
  </r>
  <r>
    <x v="0"/>
    <x v="23"/>
    <n v="688.59"/>
    <x v="4"/>
    <n v="2065.77"/>
    <x v="0"/>
    <s v="Alicia Thomas"/>
    <x v="34"/>
    <n v="42.755966000000001"/>
    <n v="-107.30249000000001"/>
    <x v="1"/>
    <d v="2024-11-03T00:00:00"/>
    <x v="10"/>
    <x v="9947"/>
    <n v="17616915.040000014"/>
  </r>
  <r>
    <x v="15"/>
    <x v="4"/>
    <n v="577.49"/>
    <x v="3"/>
    <n v="2309.96"/>
    <x v="0"/>
    <s v="Nathaniel Allen"/>
    <x v="36"/>
    <n v="39.849426000000001"/>
    <n v="-86.258278000000004"/>
    <x v="0"/>
    <d v="2024-11-03T00:00:00"/>
    <x v="10"/>
    <x v="9948"/>
    <n v="17616915.040000014"/>
  </r>
  <r>
    <x v="6"/>
    <x v="11"/>
    <n v="52.98"/>
    <x v="4"/>
    <n v="158.94"/>
    <x v="1"/>
    <s v="Vanessa Donaldson"/>
    <x v="28"/>
    <n v="32.806671000000001"/>
    <n v="-86.791129999999995"/>
    <x v="1"/>
    <d v="2024-11-03T00:00:00"/>
    <x v="10"/>
    <x v="9949"/>
    <n v="17616915.040000014"/>
  </r>
  <r>
    <x v="15"/>
    <x v="21"/>
    <n v="375.64"/>
    <x v="3"/>
    <n v="1502.56"/>
    <x v="1"/>
    <s v="Gloria Riley"/>
    <x v="43"/>
    <n v="47.528911999999998"/>
    <n v="-99.784012000000004"/>
    <x v="0"/>
    <d v="2024-11-03T00:00:00"/>
    <x v="10"/>
    <x v="9950"/>
    <n v="17616915.040000014"/>
  </r>
  <r>
    <x v="8"/>
    <x v="8"/>
    <n v="223.22"/>
    <x v="4"/>
    <n v="669.66"/>
    <x v="0"/>
    <s v="Shannon Lane"/>
    <x v="13"/>
    <n v="40.150032000000003"/>
    <n v="-111.86243399999999"/>
    <x v="0"/>
    <d v="2024-11-03T00:00:00"/>
    <x v="10"/>
    <x v="9951"/>
    <n v="17616915.040000014"/>
  </r>
  <r>
    <x v="6"/>
    <x v="5"/>
    <n v="53.79"/>
    <x v="2"/>
    <n v="53.79"/>
    <x v="2"/>
    <s v="Crystal Smith"/>
    <x v="40"/>
    <n v="33.040619"/>
    <n v="-83.643073999999999"/>
    <x v="3"/>
    <d v="2024-11-03T00:00:00"/>
    <x v="10"/>
    <x v="2156"/>
    <n v="17616915.040000014"/>
  </r>
  <r>
    <x v="6"/>
    <x v="8"/>
    <n v="447.48"/>
    <x v="1"/>
    <n v="2237.4"/>
    <x v="2"/>
    <s v="Daniel Black"/>
    <x v="7"/>
    <n v="42.230170999999999"/>
    <n v="-71.530106000000004"/>
    <x v="4"/>
    <d v="2024-11-03T00:00:00"/>
    <x v="10"/>
    <x v="9952"/>
    <n v="17616915.040000014"/>
  </r>
  <r>
    <x v="11"/>
    <x v="4"/>
    <n v="765.93"/>
    <x v="2"/>
    <n v="765.93"/>
    <x v="0"/>
    <s v="Allison Martinez"/>
    <x v="18"/>
    <n v="31.054487000000002"/>
    <n v="-97.563461000000004"/>
    <x v="4"/>
    <d v="2024-11-03T00:00:00"/>
    <x v="10"/>
    <x v="9953"/>
    <n v="17616915.040000014"/>
  </r>
  <r>
    <x v="5"/>
    <x v="14"/>
    <n v="560.4"/>
    <x v="1"/>
    <n v="2802"/>
    <x v="1"/>
    <s v="Ann Price"/>
    <x v="40"/>
    <n v="33.040619"/>
    <n v="-83.643073999999999"/>
    <x v="3"/>
    <d v="2024-11-03T00:00:00"/>
    <x v="10"/>
    <x v="9954"/>
    <n v="17616915.040000014"/>
  </r>
  <r>
    <x v="16"/>
    <x v="13"/>
    <n v="1757.85"/>
    <x v="2"/>
    <n v="1757.85"/>
    <x v="2"/>
    <s v="Timothy Villegas"/>
    <x v="33"/>
    <n v="44.268543000000001"/>
    <n v="-89.616507999999996"/>
    <x v="0"/>
    <d v="2024-11-03T00:00:00"/>
    <x v="10"/>
    <x v="9955"/>
    <n v="17616915.040000014"/>
  </r>
  <r>
    <x v="5"/>
    <x v="10"/>
    <n v="2295.94"/>
    <x v="0"/>
    <n v="4591.88"/>
    <x v="0"/>
    <s v="Joshua Bailey"/>
    <x v="13"/>
    <n v="40.150032000000003"/>
    <n v="-111.86243399999999"/>
    <x v="1"/>
    <d v="2024-11-03T00:00:00"/>
    <x v="10"/>
    <x v="9956"/>
    <n v="17616915.040000014"/>
  </r>
  <r>
    <x v="16"/>
    <x v="16"/>
    <n v="2323.48"/>
    <x v="1"/>
    <n v="11617.4"/>
    <x v="3"/>
    <s v="Tina Davis"/>
    <x v="15"/>
    <n v="35.630065999999999"/>
    <n v="-79.806419000000005"/>
    <x v="1"/>
    <d v="2024-11-03T00:00:00"/>
    <x v="10"/>
    <x v="9957"/>
    <n v="17616915.040000014"/>
  </r>
  <r>
    <x v="2"/>
    <x v="1"/>
    <n v="224.4"/>
    <x v="0"/>
    <n v="448.8"/>
    <x v="1"/>
    <s v="Carla Escobar"/>
    <x v="33"/>
    <n v="44.268543000000001"/>
    <n v="-89.616507999999996"/>
    <x v="4"/>
    <d v="2024-11-04T00:00:00"/>
    <x v="10"/>
    <x v="9958"/>
    <n v="17616915.040000014"/>
  </r>
  <r>
    <x v="12"/>
    <x v="9"/>
    <n v="1438.8"/>
    <x v="3"/>
    <n v="5755.2"/>
    <x v="3"/>
    <s v="Stephanie Gibson"/>
    <x v="13"/>
    <n v="40.150032000000003"/>
    <n v="-111.86243399999999"/>
    <x v="0"/>
    <d v="2024-11-04T00:00:00"/>
    <x v="10"/>
    <x v="9959"/>
    <n v="17616915.040000014"/>
  </r>
  <r>
    <x v="17"/>
    <x v="3"/>
    <n v="390.34"/>
    <x v="0"/>
    <n v="780.68"/>
    <x v="3"/>
    <s v="Jeffrey Allen"/>
    <x v="5"/>
    <n v="39.318522999999999"/>
    <n v="-75.507141000000004"/>
    <x v="3"/>
    <d v="2024-11-04T00:00:00"/>
    <x v="10"/>
    <x v="9960"/>
    <n v="17616915.040000014"/>
  </r>
  <r>
    <x v="19"/>
    <x v="6"/>
    <n v="39.11"/>
    <x v="0"/>
    <n v="78.22"/>
    <x v="3"/>
    <s v="Miss Kristen Rodriguez MD"/>
    <x v="30"/>
    <n v="44.572020999999999"/>
    <n v="-122.070938"/>
    <x v="0"/>
    <d v="2024-11-04T00:00:00"/>
    <x v="10"/>
    <x v="9961"/>
    <n v="17616915.040000014"/>
  </r>
  <r>
    <x v="7"/>
    <x v="5"/>
    <n v="99.7"/>
    <x v="0"/>
    <n v="199.4"/>
    <x v="0"/>
    <s v="Kelly Anderson"/>
    <x v="15"/>
    <n v="35.630065999999999"/>
    <n v="-79.806419000000005"/>
    <x v="0"/>
    <d v="2024-11-04T00:00:00"/>
    <x v="10"/>
    <x v="9962"/>
    <n v="17616915.040000014"/>
  </r>
  <r>
    <x v="19"/>
    <x v="10"/>
    <n v="2277.69"/>
    <x v="4"/>
    <n v="6833.07"/>
    <x v="3"/>
    <s v="Jacqueline Peterson"/>
    <x v="33"/>
    <n v="44.268543000000001"/>
    <n v="-89.616507999999996"/>
    <x v="0"/>
    <d v="2024-11-04T00:00:00"/>
    <x v="10"/>
    <x v="9963"/>
    <n v="17616915.040000014"/>
  </r>
  <r>
    <x v="21"/>
    <x v="4"/>
    <n v="483.84"/>
    <x v="3"/>
    <n v="1935.36"/>
    <x v="0"/>
    <s v="Alicia Cummings"/>
    <x v="0"/>
    <n v="33.729759000000001"/>
    <n v="-111.43122099999999"/>
    <x v="2"/>
    <d v="2024-11-04T00:00:00"/>
    <x v="10"/>
    <x v="9964"/>
    <n v="17616915.040000014"/>
  </r>
  <r>
    <x v="4"/>
    <x v="17"/>
    <n v="785.4"/>
    <x v="1"/>
    <n v="3927"/>
    <x v="3"/>
    <s v="Jim Cook"/>
    <x v="8"/>
    <n v="27.766279000000001"/>
    <n v="-81.686783000000005"/>
    <x v="2"/>
    <d v="2024-11-04T00:00:00"/>
    <x v="10"/>
    <x v="9965"/>
    <n v="17616915.040000014"/>
  </r>
  <r>
    <x v="0"/>
    <x v="13"/>
    <n v="278.14"/>
    <x v="1"/>
    <n v="1390.6999999999998"/>
    <x v="3"/>
    <s v="Caleb Kent"/>
    <x v="15"/>
    <n v="35.630065999999999"/>
    <n v="-79.806419000000005"/>
    <x v="1"/>
    <d v="2024-11-04T00:00:00"/>
    <x v="10"/>
    <x v="9966"/>
    <n v="17616915.040000014"/>
  </r>
  <r>
    <x v="0"/>
    <x v="14"/>
    <n v="701.77"/>
    <x v="2"/>
    <n v="701.77"/>
    <x v="1"/>
    <s v="Rachel Brown"/>
    <x v="28"/>
    <n v="32.806671000000001"/>
    <n v="-86.791129999999995"/>
    <x v="0"/>
    <d v="2024-11-04T00:00:00"/>
    <x v="10"/>
    <x v="9967"/>
    <n v="17616915.040000014"/>
  </r>
  <r>
    <x v="14"/>
    <x v="18"/>
    <n v="92.69"/>
    <x v="3"/>
    <n v="370.76"/>
    <x v="2"/>
    <s v="Michelle Hoffman"/>
    <x v="19"/>
    <n v="44.045876"/>
    <n v="-72.710685999999995"/>
    <x v="0"/>
    <d v="2024-11-04T00:00:00"/>
    <x v="10"/>
    <x v="9968"/>
    <n v="17616915.040000014"/>
  </r>
  <r>
    <x v="23"/>
    <x v="16"/>
    <n v="1835.57"/>
    <x v="3"/>
    <n v="7342.28"/>
    <x v="0"/>
    <s v="Ariana Davis"/>
    <x v="40"/>
    <n v="33.040619"/>
    <n v="-83.643073999999999"/>
    <x v="4"/>
    <d v="2024-11-04T00:00:00"/>
    <x v="10"/>
    <x v="9969"/>
    <n v="17616915.040000014"/>
  </r>
  <r>
    <x v="8"/>
    <x v="14"/>
    <n v="355.73"/>
    <x v="4"/>
    <n v="1067.19"/>
    <x v="1"/>
    <s v="Traci Freeman"/>
    <x v="23"/>
    <n v="31.169546"/>
    <n v="-91.867805000000004"/>
    <x v="0"/>
    <d v="2024-11-04T00:00:00"/>
    <x v="10"/>
    <x v="9970"/>
    <n v="17616915.040000014"/>
  </r>
  <r>
    <x v="23"/>
    <x v="2"/>
    <n v="38.700000000000003"/>
    <x v="2"/>
    <n v="38.700000000000003"/>
    <x v="0"/>
    <s v="Rachel Costa"/>
    <x v="9"/>
    <n v="43.326618000000003"/>
    <n v="-84.536095000000003"/>
    <x v="3"/>
    <d v="2024-11-04T00:00:00"/>
    <x v="10"/>
    <x v="9971"/>
    <n v="17616915.040000014"/>
  </r>
  <r>
    <x v="23"/>
    <x v="9"/>
    <n v="904.79"/>
    <x v="3"/>
    <n v="3619.16"/>
    <x v="3"/>
    <s v="Alicia Scott"/>
    <x v="21"/>
    <n v="41.680892999999998"/>
    <n v="-71.511780000000002"/>
    <x v="1"/>
    <d v="2024-11-04T00:00:00"/>
    <x v="10"/>
    <x v="9972"/>
    <n v="17616915.040000014"/>
  </r>
  <r>
    <x v="9"/>
    <x v="13"/>
    <n v="1357.74"/>
    <x v="4"/>
    <n v="4073.2200000000003"/>
    <x v="3"/>
    <s v="Fred Le MD"/>
    <x v="42"/>
    <n v="39.063946000000001"/>
    <n v="-76.802100999999993"/>
    <x v="1"/>
    <d v="2024-11-04T00:00:00"/>
    <x v="10"/>
    <x v="9973"/>
    <n v="17616915.040000014"/>
  </r>
  <r>
    <x v="14"/>
    <x v="10"/>
    <n v="2106.59"/>
    <x v="4"/>
    <n v="6319.77"/>
    <x v="3"/>
    <s v="Brian Medina"/>
    <x v="3"/>
    <n v="41.597782000000002"/>
    <n v="-72.755370999999997"/>
    <x v="0"/>
    <d v="2024-11-04T00:00:00"/>
    <x v="10"/>
    <x v="9974"/>
    <n v="17616915.040000014"/>
  </r>
  <r>
    <x v="13"/>
    <x v="20"/>
    <n v="58.92"/>
    <x v="4"/>
    <n v="176.76"/>
    <x v="1"/>
    <s v="Patricia Allen"/>
    <x v="25"/>
    <n v="34.840515000000003"/>
    <n v="-106.248482"/>
    <x v="0"/>
    <d v="2024-11-04T00:00:00"/>
    <x v="10"/>
    <x v="5958"/>
    <n v="17616915.040000014"/>
  </r>
  <r>
    <x v="5"/>
    <x v="0"/>
    <n v="395.2"/>
    <x v="0"/>
    <n v="790.4"/>
    <x v="1"/>
    <s v="Nicholas Rodriguez"/>
    <x v="30"/>
    <n v="44.572020999999999"/>
    <n v="-122.070938"/>
    <x v="2"/>
    <d v="2024-11-04T00:00:00"/>
    <x v="10"/>
    <x v="9975"/>
    <n v="17616915.040000014"/>
  </r>
  <r>
    <x v="8"/>
    <x v="4"/>
    <n v="361.19"/>
    <x v="4"/>
    <n v="1083.57"/>
    <x v="1"/>
    <s v="Jacqueline King"/>
    <x v="21"/>
    <n v="41.680892999999998"/>
    <n v="-71.511780000000002"/>
    <x v="0"/>
    <d v="2024-11-04T00:00:00"/>
    <x v="10"/>
    <x v="9976"/>
    <n v="17616915.040000014"/>
  </r>
  <r>
    <x v="15"/>
    <x v="7"/>
    <n v="27.13"/>
    <x v="1"/>
    <n v="135.65"/>
    <x v="1"/>
    <s v="James Bell"/>
    <x v="35"/>
    <n v="46.921925000000002"/>
    <n v="-110.454353"/>
    <x v="4"/>
    <d v="2024-11-04T00:00:00"/>
    <x v="10"/>
    <x v="9977"/>
    <n v="17616915.040000014"/>
  </r>
  <r>
    <x v="1"/>
    <x v="11"/>
    <n v="252.29"/>
    <x v="3"/>
    <n v="1009.16"/>
    <x v="3"/>
    <s v="Glenn Hebert"/>
    <x v="29"/>
    <n v="38.526600000000002"/>
    <n v="-96.726485999999994"/>
    <x v="2"/>
    <d v="2024-11-04T00:00:00"/>
    <x v="10"/>
    <x v="9978"/>
    <n v="17616915.040000014"/>
  </r>
  <r>
    <x v="16"/>
    <x v="3"/>
    <n v="393.68"/>
    <x v="1"/>
    <n v="1968.4"/>
    <x v="3"/>
    <s v="Melanie Manning"/>
    <x v="30"/>
    <n v="44.572020999999999"/>
    <n v="-122.070938"/>
    <x v="3"/>
    <d v="2024-11-04T00:00:00"/>
    <x v="10"/>
    <x v="9979"/>
    <n v="17616915.040000014"/>
  </r>
  <r>
    <x v="16"/>
    <x v="0"/>
    <n v="126.6"/>
    <x v="1"/>
    <n v="633"/>
    <x v="3"/>
    <s v="Nancy Choi"/>
    <x v="5"/>
    <n v="39.318522999999999"/>
    <n v="-75.507141000000004"/>
    <x v="0"/>
    <d v="2024-11-04T00:00:00"/>
    <x v="10"/>
    <x v="9980"/>
    <n v="17616915.040000014"/>
  </r>
  <r>
    <x v="7"/>
    <x v="18"/>
    <n v="141.30000000000001"/>
    <x v="0"/>
    <n v="282.60000000000002"/>
    <x v="2"/>
    <s v="David White"/>
    <x v="28"/>
    <n v="32.806671000000001"/>
    <n v="-86.791129999999995"/>
    <x v="2"/>
    <d v="2024-11-04T00:00:00"/>
    <x v="10"/>
    <x v="9981"/>
    <n v="17616915.040000014"/>
  </r>
  <r>
    <x v="12"/>
    <x v="13"/>
    <n v="1921.15"/>
    <x v="4"/>
    <n v="5763.4500000000007"/>
    <x v="1"/>
    <s v="Daniel Hernandez"/>
    <x v="37"/>
    <n v="38.456085000000002"/>
    <n v="-92.288368000000006"/>
    <x v="1"/>
    <d v="2024-11-05T00:00:00"/>
    <x v="10"/>
    <x v="9982"/>
    <n v="17616915.040000014"/>
  </r>
  <r>
    <x v="17"/>
    <x v="15"/>
    <n v="141.84"/>
    <x v="2"/>
    <n v="141.84"/>
    <x v="2"/>
    <s v="Stephanie Johnson"/>
    <x v="26"/>
    <n v="37.769337"/>
    <n v="-78.169967999999997"/>
    <x v="0"/>
    <d v="2024-11-05T00:00:00"/>
    <x v="10"/>
    <x v="9983"/>
    <n v="17616915.040000014"/>
  </r>
  <r>
    <x v="11"/>
    <x v="2"/>
    <n v="29.57"/>
    <x v="1"/>
    <n v="147.85"/>
    <x v="0"/>
    <s v="Kelly Gaines"/>
    <x v="14"/>
    <n v="40.298904"/>
    <n v="-74.521011000000001"/>
    <x v="4"/>
    <d v="2024-11-05T00:00:00"/>
    <x v="10"/>
    <x v="9984"/>
    <n v="17616915.040000014"/>
  </r>
  <r>
    <x v="3"/>
    <x v="23"/>
    <n v="827.12"/>
    <x v="1"/>
    <n v="4135.6000000000004"/>
    <x v="2"/>
    <s v="Michael Daniels"/>
    <x v="8"/>
    <n v="27.766279000000001"/>
    <n v="-81.686783000000005"/>
    <x v="4"/>
    <d v="2024-11-05T00:00:00"/>
    <x v="10"/>
    <x v="9985"/>
    <n v="17616915.040000014"/>
  </r>
  <r>
    <x v="2"/>
    <x v="6"/>
    <n v="30.45"/>
    <x v="0"/>
    <n v="60.9"/>
    <x v="3"/>
    <s v="Robert Gonzalez MD"/>
    <x v="40"/>
    <n v="33.040619"/>
    <n v="-83.643073999999999"/>
    <x v="0"/>
    <d v="2024-11-05T00:00:00"/>
    <x v="10"/>
    <x v="9986"/>
    <n v="17616915.040000014"/>
  </r>
  <r>
    <x v="0"/>
    <x v="13"/>
    <n v="1995.14"/>
    <x v="3"/>
    <n v="7980.56"/>
    <x v="1"/>
    <s v="Jason Welch"/>
    <x v="4"/>
    <n v="32.741646000000003"/>
    <n v="-89.678696000000002"/>
    <x v="0"/>
    <d v="2024-11-05T00:00:00"/>
    <x v="10"/>
    <x v="9987"/>
    <n v="17616915.040000014"/>
  </r>
  <r>
    <x v="14"/>
    <x v="2"/>
    <n v="26.6"/>
    <x v="1"/>
    <n v="133"/>
    <x v="2"/>
    <s v="Christopher Velasquez"/>
    <x v="0"/>
    <n v="33.729759000000001"/>
    <n v="-111.43122099999999"/>
    <x v="4"/>
    <d v="2024-11-05T00:00:00"/>
    <x v="10"/>
    <x v="6067"/>
    <n v="17616915.040000014"/>
  </r>
  <r>
    <x v="23"/>
    <x v="22"/>
    <n v="434.25"/>
    <x v="4"/>
    <n v="1302.75"/>
    <x v="0"/>
    <s v="Anthony Rodriguez"/>
    <x v="3"/>
    <n v="41.597782000000002"/>
    <n v="-72.755370999999997"/>
    <x v="4"/>
    <d v="2024-11-05T00:00:00"/>
    <x v="10"/>
    <x v="9988"/>
    <n v="17616915.040000014"/>
  </r>
  <r>
    <x v="14"/>
    <x v="19"/>
    <n v="712.41"/>
    <x v="2"/>
    <n v="712.41"/>
    <x v="3"/>
    <s v="Stephanie Jones"/>
    <x v="45"/>
    <n v="44.299782"/>
    <n v="-99.438828000000001"/>
    <x v="3"/>
    <d v="2024-11-05T00:00:00"/>
    <x v="10"/>
    <x v="9989"/>
    <n v="17616915.040000014"/>
  </r>
  <r>
    <x v="19"/>
    <x v="1"/>
    <n v="375.91"/>
    <x v="4"/>
    <n v="1127.73"/>
    <x v="0"/>
    <s v="Gary Chapman"/>
    <x v="30"/>
    <n v="44.572020999999999"/>
    <n v="-122.070938"/>
    <x v="1"/>
    <d v="2024-11-05T00:00:00"/>
    <x v="10"/>
    <x v="9990"/>
    <n v="17616915.040000014"/>
  </r>
  <r>
    <x v="14"/>
    <x v="12"/>
    <n v="846.79"/>
    <x v="0"/>
    <n v="1693.58"/>
    <x v="2"/>
    <s v="Norma Burns"/>
    <x v="15"/>
    <n v="35.630065999999999"/>
    <n v="-79.806419000000005"/>
    <x v="2"/>
    <d v="2024-11-05T00:00:00"/>
    <x v="10"/>
    <x v="9991"/>
    <n v="17616915.040000014"/>
  </r>
  <r>
    <x v="7"/>
    <x v="10"/>
    <n v="2351.27"/>
    <x v="1"/>
    <n v="11756.35"/>
    <x v="2"/>
    <s v="Scott Wright"/>
    <x v="20"/>
    <n v="45.694454"/>
    <n v="-93.900192000000004"/>
    <x v="2"/>
    <d v="2024-11-05T00:00:00"/>
    <x v="10"/>
    <x v="9992"/>
    <n v="17616915.040000014"/>
  </r>
  <r>
    <x v="23"/>
    <x v="9"/>
    <n v="668.02"/>
    <x v="1"/>
    <n v="3340.1"/>
    <x v="3"/>
    <s v="Michelle Li"/>
    <x v="33"/>
    <n v="44.268543000000001"/>
    <n v="-89.616507999999996"/>
    <x v="1"/>
    <d v="2024-11-05T00:00:00"/>
    <x v="10"/>
    <x v="9993"/>
    <n v="17616915.040000014"/>
  </r>
  <r>
    <x v="15"/>
    <x v="16"/>
    <n v="1591.51"/>
    <x v="0"/>
    <n v="3183.02"/>
    <x v="3"/>
    <s v="Morgan Miller"/>
    <x v="31"/>
    <n v="33.856892000000002"/>
    <n v="-80.945007000000004"/>
    <x v="0"/>
    <d v="2024-11-05T00:00:00"/>
    <x v="10"/>
    <x v="9994"/>
    <n v="17616915.040000014"/>
  </r>
  <r>
    <x v="17"/>
    <x v="5"/>
    <n v="39.68"/>
    <x v="3"/>
    <n v="158.72"/>
    <x v="0"/>
    <s v="Amy Stafford"/>
    <x v="37"/>
    <n v="38.456085000000002"/>
    <n v="-92.288368000000006"/>
    <x v="0"/>
    <d v="2024-11-05T00:00:00"/>
    <x v="10"/>
    <x v="9995"/>
    <n v="17616915.040000014"/>
  </r>
  <r>
    <x v="10"/>
    <x v="1"/>
    <n v="257.76"/>
    <x v="4"/>
    <n v="773.28"/>
    <x v="3"/>
    <s v="Sandy Lozano"/>
    <x v="31"/>
    <n v="33.856892000000002"/>
    <n v="-80.945007000000004"/>
    <x v="0"/>
    <d v="2024-11-05T00:00:00"/>
    <x v="10"/>
    <x v="9996"/>
    <n v="17616915.040000014"/>
  </r>
  <r>
    <x v="17"/>
    <x v="22"/>
    <n v="402.04"/>
    <x v="0"/>
    <n v="804.08"/>
    <x v="0"/>
    <s v="Joann Dixon"/>
    <x v="19"/>
    <n v="44.045876"/>
    <n v="-72.710685999999995"/>
    <x v="0"/>
    <d v="2024-11-05T00:00:00"/>
    <x v="10"/>
    <x v="9997"/>
    <n v="17616915.040000014"/>
  </r>
  <r>
    <x v="7"/>
    <x v="0"/>
    <n v="202.71"/>
    <x v="1"/>
    <n v="1013.5500000000001"/>
    <x v="0"/>
    <s v="Peter Owens"/>
    <x v="0"/>
    <n v="33.729759000000001"/>
    <n v="-111.43122099999999"/>
    <x v="1"/>
    <d v="2024-11-05T00:00:00"/>
    <x v="10"/>
    <x v="9998"/>
    <n v="17616915.040000014"/>
  </r>
  <r>
    <x v="15"/>
    <x v="7"/>
    <n v="35.549999999999997"/>
    <x v="0"/>
    <n v="71.099999999999994"/>
    <x v="2"/>
    <s v="Steven Miller"/>
    <x v="27"/>
    <n v="40.388782999999997"/>
    <n v="-82.764915000000002"/>
    <x v="2"/>
    <d v="2024-11-05T00:00:00"/>
    <x v="10"/>
    <x v="9999"/>
    <n v="17616915.040000014"/>
  </r>
  <r>
    <x v="2"/>
    <x v="12"/>
    <n v="887.8"/>
    <x v="0"/>
    <n v="1775.6"/>
    <x v="0"/>
    <s v="Robin Fields DDS"/>
    <x v="27"/>
    <n v="40.388782999999997"/>
    <n v="-82.764915000000002"/>
    <x v="0"/>
    <d v="2024-11-06T00:00:00"/>
    <x v="10"/>
    <x v="10000"/>
    <n v="17616915.040000014"/>
  </r>
  <r>
    <x v="20"/>
    <x v="1"/>
    <n v="145.85"/>
    <x v="3"/>
    <n v="583.4"/>
    <x v="0"/>
    <s v="Joseph Collins"/>
    <x v="41"/>
    <n v="38.313515000000002"/>
    <n v="-117.055374"/>
    <x v="3"/>
    <d v="2024-11-06T00:00:00"/>
    <x v="10"/>
    <x v="10001"/>
    <n v="17616915.040000014"/>
  </r>
  <r>
    <x v="0"/>
    <x v="20"/>
    <n v="91.03"/>
    <x v="1"/>
    <n v="455.15"/>
    <x v="0"/>
    <s v="Susan Romero"/>
    <x v="45"/>
    <n v="44.299782"/>
    <n v="-99.438828000000001"/>
    <x v="3"/>
    <d v="2024-11-06T00:00:00"/>
    <x v="10"/>
    <x v="10002"/>
    <n v="17616915.040000014"/>
  </r>
  <r>
    <x v="13"/>
    <x v="15"/>
    <n v="81.31"/>
    <x v="1"/>
    <n v="406.55"/>
    <x v="0"/>
    <s v="Jennifer Morris"/>
    <x v="19"/>
    <n v="44.045876"/>
    <n v="-72.710685999999995"/>
    <x v="3"/>
    <d v="2024-11-06T00:00:00"/>
    <x v="10"/>
    <x v="10003"/>
    <n v="17616915.040000014"/>
  </r>
  <r>
    <x v="12"/>
    <x v="11"/>
    <n v="269.37"/>
    <x v="3"/>
    <n v="1077.48"/>
    <x v="0"/>
    <s v="Mike Rodriguez"/>
    <x v="13"/>
    <n v="40.150032000000003"/>
    <n v="-111.86243399999999"/>
    <x v="1"/>
    <d v="2024-11-06T00:00:00"/>
    <x v="10"/>
    <x v="10004"/>
    <n v="17616915.040000014"/>
  </r>
  <r>
    <x v="12"/>
    <x v="16"/>
    <n v="2601.44"/>
    <x v="3"/>
    <n v="10405.76"/>
    <x v="2"/>
    <s v="Briana Berg"/>
    <x v="23"/>
    <n v="31.169546"/>
    <n v="-91.867805000000004"/>
    <x v="0"/>
    <d v="2024-11-06T00:00:00"/>
    <x v="10"/>
    <x v="10005"/>
    <n v="17616915.040000014"/>
  </r>
  <r>
    <x v="4"/>
    <x v="4"/>
    <n v="545.55999999999995"/>
    <x v="2"/>
    <n v="545.55999999999995"/>
    <x v="3"/>
    <s v="Harry Spence"/>
    <x v="12"/>
    <n v="34.969704"/>
    <n v="-92.373123000000007"/>
    <x v="4"/>
    <d v="2024-11-06T00:00:00"/>
    <x v="10"/>
    <x v="10006"/>
    <n v="17616915.040000014"/>
  </r>
  <r>
    <x v="22"/>
    <x v="20"/>
    <n v="91.84"/>
    <x v="2"/>
    <n v="91.84"/>
    <x v="1"/>
    <s v="Jennifer Duncan"/>
    <x v="28"/>
    <n v="32.806671000000001"/>
    <n v="-86.791129999999995"/>
    <x v="4"/>
    <d v="2024-11-06T00:00:00"/>
    <x v="10"/>
    <x v="10007"/>
    <n v="17616915.040000014"/>
  </r>
  <r>
    <x v="7"/>
    <x v="8"/>
    <n v="677.04"/>
    <x v="3"/>
    <n v="2708.16"/>
    <x v="2"/>
    <s v="Katherine Newton"/>
    <x v="5"/>
    <n v="39.318522999999999"/>
    <n v="-75.507141000000004"/>
    <x v="4"/>
    <d v="2024-11-06T00:00:00"/>
    <x v="10"/>
    <x v="10008"/>
    <n v="17616915.040000014"/>
  </r>
  <r>
    <x v="23"/>
    <x v="18"/>
    <n v="22.42"/>
    <x v="0"/>
    <n v="44.84"/>
    <x v="2"/>
    <s v="Brittany Stark"/>
    <x v="49"/>
    <n v="42.165725999999999"/>
    <n v="-74.948051000000007"/>
    <x v="4"/>
    <d v="2024-11-06T00:00:00"/>
    <x v="10"/>
    <x v="10009"/>
    <n v="17616915.040000014"/>
  </r>
  <r>
    <x v="7"/>
    <x v="2"/>
    <n v="42.81"/>
    <x v="0"/>
    <n v="85.62"/>
    <x v="1"/>
    <s v="Shelley Cunningham"/>
    <x v="26"/>
    <n v="37.769337"/>
    <n v="-78.169967999999997"/>
    <x v="3"/>
    <d v="2024-11-06T00:00:00"/>
    <x v="10"/>
    <x v="10010"/>
    <n v="17616915.040000014"/>
  </r>
  <r>
    <x v="19"/>
    <x v="0"/>
    <n v="229.34"/>
    <x v="0"/>
    <n v="458.68"/>
    <x v="2"/>
    <s v="Ashley Knight"/>
    <x v="27"/>
    <n v="40.388782999999997"/>
    <n v="-82.764915000000002"/>
    <x v="4"/>
    <d v="2024-11-06T00:00:00"/>
    <x v="10"/>
    <x v="10011"/>
    <n v="17616915.040000014"/>
  </r>
  <r>
    <x v="19"/>
    <x v="8"/>
    <n v="948.14"/>
    <x v="2"/>
    <n v="948.14"/>
    <x v="2"/>
    <s v="Beverly Park"/>
    <x v="9"/>
    <n v="43.326618000000003"/>
    <n v="-84.536095000000003"/>
    <x v="2"/>
    <d v="2024-11-06T00:00:00"/>
    <x v="10"/>
    <x v="10012"/>
    <n v="17616915.040000014"/>
  </r>
  <r>
    <x v="20"/>
    <x v="0"/>
    <n v="413.19"/>
    <x v="2"/>
    <n v="413.19"/>
    <x v="2"/>
    <s v="Stephanie Martinez"/>
    <x v="48"/>
    <n v="44.693947000000001"/>
    <n v="-69.381927000000005"/>
    <x v="4"/>
    <d v="2024-11-06T00:00:00"/>
    <x v="10"/>
    <x v="10013"/>
    <n v="17616915.040000014"/>
  </r>
  <r>
    <x v="1"/>
    <x v="5"/>
    <n v="64.37"/>
    <x v="4"/>
    <n v="193.11"/>
    <x v="3"/>
    <s v="Christopher Rush"/>
    <x v="5"/>
    <n v="39.318522999999999"/>
    <n v="-75.507141000000004"/>
    <x v="4"/>
    <d v="2024-11-06T00:00:00"/>
    <x v="10"/>
    <x v="10014"/>
    <n v="17616915.040000014"/>
  </r>
  <r>
    <x v="0"/>
    <x v="10"/>
    <n v="1216.3599999999999"/>
    <x v="2"/>
    <n v="1216.3599999999999"/>
    <x v="2"/>
    <s v="Jeremiah Kim"/>
    <x v="3"/>
    <n v="41.597782000000002"/>
    <n v="-72.755370999999997"/>
    <x v="0"/>
    <d v="2024-11-06T00:00:00"/>
    <x v="10"/>
    <x v="10015"/>
    <n v="17616915.040000014"/>
  </r>
  <r>
    <x v="8"/>
    <x v="4"/>
    <n v="721.7"/>
    <x v="0"/>
    <n v="1443.4"/>
    <x v="0"/>
    <s v="Kelli Phillips"/>
    <x v="4"/>
    <n v="32.741646000000003"/>
    <n v="-89.678696000000002"/>
    <x v="3"/>
    <d v="2024-11-06T00:00:00"/>
    <x v="10"/>
    <x v="10016"/>
    <n v="17616915.040000014"/>
  </r>
  <r>
    <x v="9"/>
    <x v="3"/>
    <n v="368.66"/>
    <x v="2"/>
    <n v="368.66"/>
    <x v="0"/>
    <s v="Antonio Scott"/>
    <x v="6"/>
    <n v="35.565342000000001"/>
    <n v="-96.928916999999998"/>
    <x v="4"/>
    <d v="2024-11-06T00:00:00"/>
    <x v="10"/>
    <x v="10017"/>
    <n v="17616915.040000014"/>
  </r>
  <r>
    <x v="9"/>
    <x v="10"/>
    <n v="1136.75"/>
    <x v="2"/>
    <n v="1136.75"/>
    <x v="0"/>
    <s v="Julie Estrada"/>
    <x v="47"/>
    <n v="42.011538999999999"/>
    <n v="-93.210526000000002"/>
    <x v="4"/>
    <d v="2024-11-06T00:00:00"/>
    <x v="10"/>
    <x v="10018"/>
    <n v="17616915.040000014"/>
  </r>
  <r>
    <x v="10"/>
    <x v="11"/>
    <n v="239.77"/>
    <x v="2"/>
    <n v="239.77"/>
    <x v="1"/>
    <s v="Rachel Smith"/>
    <x v="2"/>
    <n v="40.590752000000002"/>
    <n v="-77.209755000000001"/>
    <x v="1"/>
    <d v="2024-11-06T00:00:00"/>
    <x v="10"/>
    <x v="10019"/>
    <n v="17616915.040000014"/>
  </r>
  <r>
    <x v="18"/>
    <x v="0"/>
    <n v="205.06"/>
    <x v="0"/>
    <n v="410.12"/>
    <x v="0"/>
    <s v="Gina Smith"/>
    <x v="46"/>
    <n v="41.125369999999997"/>
    <n v="-98.268082000000007"/>
    <x v="1"/>
    <d v="2024-11-06T00:00:00"/>
    <x v="10"/>
    <x v="10020"/>
    <n v="17616915.040000014"/>
  </r>
  <r>
    <x v="4"/>
    <x v="14"/>
    <n v="360.21"/>
    <x v="4"/>
    <n v="1080.6299999999999"/>
    <x v="1"/>
    <s v="Jasmine Salinas"/>
    <x v="11"/>
    <n v="39.059811000000003"/>
    <n v="-105.311104"/>
    <x v="3"/>
    <d v="2024-11-06T00:00:00"/>
    <x v="10"/>
    <x v="10021"/>
    <n v="17616915.040000014"/>
  </r>
  <r>
    <x v="13"/>
    <x v="19"/>
    <n v="1079.6400000000001"/>
    <x v="2"/>
    <n v="1079.6400000000001"/>
    <x v="1"/>
    <s v="Mrs. Alicia Hoffman"/>
    <x v="20"/>
    <n v="45.694454"/>
    <n v="-93.900192000000004"/>
    <x v="0"/>
    <d v="2024-11-06T00:00:00"/>
    <x v="10"/>
    <x v="10022"/>
    <n v="17616915.040000014"/>
  </r>
  <r>
    <x v="23"/>
    <x v="1"/>
    <n v="203.12"/>
    <x v="3"/>
    <n v="812.48"/>
    <x v="3"/>
    <s v="Lorraine Herrera"/>
    <x v="39"/>
    <n v="36.116202999999999"/>
    <n v="-119.68156399999999"/>
    <x v="3"/>
    <d v="2024-11-06T00:00:00"/>
    <x v="10"/>
    <x v="10023"/>
    <n v="17616915.040000014"/>
  </r>
  <r>
    <x v="10"/>
    <x v="5"/>
    <n v="69.33"/>
    <x v="4"/>
    <n v="207.99"/>
    <x v="1"/>
    <s v="Chase Coleman"/>
    <x v="41"/>
    <n v="38.313515000000002"/>
    <n v="-117.055374"/>
    <x v="1"/>
    <d v="2024-11-06T00:00:00"/>
    <x v="10"/>
    <x v="10024"/>
    <n v="17616915.040000014"/>
  </r>
  <r>
    <x v="6"/>
    <x v="15"/>
    <n v="135.75"/>
    <x v="1"/>
    <n v="678.75"/>
    <x v="3"/>
    <s v="Mr. Adam Bates"/>
    <x v="17"/>
    <n v="61.370716000000002"/>
    <n v="-152.40441899999999"/>
    <x v="4"/>
    <d v="2024-11-06T00:00:00"/>
    <x v="10"/>
    <x v="10025"/>
    <n v="17616915.040000014"/>
  </r>
  <r>
    <x v="8"/>
    <x v="0"/>
    <n v="215.2"/>
    <x v="4"/>
    <n v="645.59999999999991"/>
    <x v="2"/>
    <s v="Brandon Tran"/>
    <x v="2"/>
    <n v="40.590752000000002"/>
    <n v="-77.209755000000001"/>
    <x v="0"/>
    <d v="2024-11-06T00:00:00"/>
    <x v="10"/>
    <x v="10026"/>
    <n v="17616915.040000014"/>
  </r>
  <r>
    <x v="8"/>
    <x v="12"/>
    <n v="303.44"/>
    <x v="4"/>
    <n v="910.31999999999994"/>
    <x v="0"/>
    <s v="Joy Thomas"/>
    <x v="44"/>
    <n v="37.668140000000001"/>
    <n v="-84.670067000000003"/>
    <x v="2"/>
    <d v="2024-11-06T00:00:00"/>
    <x v="10"/>
    <x v="3940"/>
    <n v="17616915.040000014"/>
  </r>
  <r>
    <x v="16"/>
    <x v="23"/>
    <n v="1012.12"/>
    <x v="0"/>
    <n v="2024.24"/>
    <x v="1"/>
    <s v="Thomas Farrell"/>
    <x v="20"/>
    <n v="45.694454"/>
    <n v="-93.900192000000004"/>
    <x v="3"/>
    <d v="2024-11-06T00:00:00"/>
    <x v="10"/>
    <x v="10027"/>
    <n v="17616915.040000014"/>
  </r>
  <r>
    <x v="2"/>
    <x v="8"/>
    <n v="252.6"/>
    <x v="3"/>
    <n v="1010.4"/>
    <x v="1"/>
    <s v="James Miller"/>
    <x v="25"/>
    <n v="34.840515000000003"/>
    <n v="-106.248482"/>
    <x v="2"/>
    <d v="2024-11-06T00:00:00"/>
    <x v="10"/>
    <x v="10028"/>
    <n v="17616915.040000014"/>
  </r>
  <r>
    <x v="22"/>
    <x v="16"/>
    <n v="2175.98"/>
    <x v="1"/>
    <n v="10879.9"/>
    <x v="1"/>
    <s v="Erica Horn"/>
    <x v="25"/>
    <n v="34.840515000000003"/>
    <n v="-106.248482"/>
    <x v="4"/>
    <d v="2024-11-07T00:00:00"/>
    <x v="10"/>
    <x v="10029"/>
    <n v="17616915.040000014"/>
  </r>
  <r>
    <x v="6"/>
    <x v="15"/>
    <n v="74.53"/>
    <x v="3"/>
    <n v="298.12"/>
    <x v="3"/>
    <s v="Christopher Wells"/>
    <x v="1"/>
    <n v="40.349457000000001"/>
    <n v="-88.986136999999999"/>
    <x v="2"/>
    <d v="2024-11-07T00:00:00"/>
    <x v="10"/>
    <x v="10030"/>
    <n v="17616915.040000014"/>
  </r>
  <r>
    <x v="3"/>
    <x v="18"/>
    <n v="94.43"/>
    <x v="0"/>
    <n v="188.86"/>
    <x v="0"/>
    <s v="Mario Craig"/>
    <x v="47"/>
    <n v="42.011538999999999"/>
    <n v="-93.210526000000002"/>
    <x v="4"/>
    <d v="2024-11-07T00:00:00"/>
    <x v="10"/>
    <x v="10031"/>
    <n v="17616915.040000014"/>
  </r>
  <r>
    <x v="5"/>
    <x v="7"/>
    <n v="52.82"/>
    <x v="4"/>
    <n v="158.46"/>
    <x v="3"/>
    <s v="Raymond Spears"/>
    <x v="8"/>
    <n v="27.766279000000001"/>
    <n v="-81.686783000000005"/>
    <x v="1"/>
    <d v="2024-11-07T00:00:00"/>
    <x v="10"/>
    <x v="10032"/>
    <n v="17616915.040000014"/>
  </r>
  <r>
    <x v="21"/>
    <x v="11"/>
    <n v="124.84"/>
    <x v="1"/>
    <n v="624.20000000000005"/>
    <x v="3"/>
    <s v="Leslie Yang"/>
    <x v="31"/>
    <n v="33.856892000000002"/>
    <n v="-80.945007000000004"/>
    <x v="2"/>
    <d v="2024-11-07T00:00:00"/>
    <x v="10"/>
    <x v="10033"/>
    <n v="17616915.040000014"/>
  </r>
  <r>
    <x v="20"/>
    <x v="17"/>
    <n v="630.22"/>
    <x v="1"/>
    <n v="3151.1000000000004"/>
    <x v="2"/>
    <s v="Yolanda Willis"/>
    <x v="21"/>
    <n v="41.680892999999998"/>
    <n v="-71.511780000000002"/>
    <x v="4"/>
    <d v="2024-11-07T00:00:00"/>
    <x v="10"/>
    <x v="10034"/>
    <n v="17616915.040000014"/>
  </r>
  <r>
    <x v="17"/>
    <x v="15"/>
    <n v="171.45"/>
    <x v="4"/>
    <n v="514.34999999999991"/>
    <x v="0"/>
    <s v="Ruben Johnson"/>
    <x v="1"/>
    <n v="40.349457000000001"/>
    <n v="-88.986136999999999"/>
    <x v="4"/>
    <d v="2024-11-07T00:00:00"/>
    <x v="10"/>
    <x v="10035"/>
    <n v="17616915.040000014"/>
  </r>
  <r>
    <x v="21"/>
    <x v="21"/>
    <n v="470.6"/>
    <x v="3"/>
    <n v="1882.4"/>
    <x v="3"/>
    <s v="Dr. April Clayton MD"/>
    <x v="0"/>
    <n v="33.729759000000001"/>
    <n v="-111.43122099999999"/>
    <x v="1"/>
    <d v="2024-11-07T00:00:00"/>
    <x v="10"/>
    <x v="10036"/>
    <n v="17616915.040000014"/>
  </r>
  <r>
    <x v="10"/>
    <x v="17"/>
    <n v="634.44000000000005"/>
    <x v="1"/>
    <n v="3172.2000000000003"/>
    <x v="3"/>
    <s v="William Stokes"/>
    <x v="20"/>
    <n v="45.694454"/>
    <n v="-93.900192000000004"/>
    <x v="4"/>
    <d v="2024-11-07T00:00:00"/>
    <x v="10"/>
    <x v="10037"/>
    <n v="17616915.040000014"/>
  </r>
  <r>
    <x v="0"/>
    <x v="15"/>
    <n v="128.41"/>
    <x v="0"/>
    <n v="256.82"/>
    <x v="3"/>
    <s v="Traci Carson"/>
    <x v="46"/>
    <n v="41.125369999999997"/>
    <n v="-98.268082000000007"/>
    <x v="2"/>
    <d v="2024-11-07T00:00:00"/>
    <x v="10"/>
    <x v="10038"/>
    <n v="17616915.040000014"/>
  </r>
  <r>
    <x v="1"/>
    <x v="17"/>
    <n v="426.58"/>
    <x v="4"/>
    <n v="1279.74"/>
    <x v="2"/>
    <s v="Trevor Golden"/>
    <x v="34"/>
    <n v="42.755966000000001"/>
    <n v="-107.30249000000001"/>
    <x v="1"/>
    <d v="2024-11-07T00:00:00"/>
    <x v="10"/>
    <x v="10039"/>
    <n v="17616915.040000014"/>
  </r>
  <r>
    <x v="15"/>
    <x v="17"/>
    <n v="609.66999999999996"/>
    <x v="0"/>
    <n v="1219.3399999999999"/>
    <x v="0"/>
    <s v="Lisa Garcia"/>
    <x v="2"/>
    <n v="40.590752000000002"/>
    <n v="-77.209755000000001"/>
    <x v="0"/>
    <d v="2024-11-07T00:00:00"/>
    <x v="10"/>
    <x v="10040"/>
    <n v="17616915.040000014"/>
  </r>
  <r>
    <x v="8"/>
    <x v="3"/>
    <n v="417.48"/>
    <x v="4"/>
    <n v="1252.44"/>
    <x v="2"/>
    <s v="Natalie Petersen"/>
    <x v="0"/>
    <n v="33.729759000000001"/>
    <n v="-111.43122099999999"/>
    <x v="2"/>
    <d v="2024-11-07T00:00:00"/>
    <x v="10"/>
    <x v="10041"/>
    <n v="17616915.040000014"/>
  </r>
  <r>
    <x v="5"/>
    <x v="21"/>
    <n v="237.07"/>
    <x v="0"/>
    <n v="474.14"/>
    <x v="0"/>
    <s v="Shaun Harris"/>
    <x v="22"/>
    <n v="43.452491999999999"/>
    <n v="-71.563896"/>
    <x v="4"/>
    <d v="2024-11-07T00:00:00"/>
    <x v="10"/>
    <x v="10042"/>
    <n v="17616915.040000014"/>
  </r>
  <r>
    <x v="13"/>
    <x v="15"/>
    <n v="170.12"/>
    <x v="1"/>
    <n v="850.6"/>
    <x v="2"/>
    <s v="Misty Mason"/>
    <x v="36"/>
    <n v="39.849426000000001"/>
    <n v="-86.258278000000004"/>
    <x v="4"/>
    <d v="2024-11-07T00:00:00"/>
    <x v="10"/>
    <x v="10043"/>
    <n v="17616915.040000014"/>
  </r>
  <r>
    <x v="0"/>
    <x v="8"/>
    <n v="573.57000000000005"/>
    <x v="4"/>
    <n v="1720.71"/>
    <x v="3"/>
    <s v="Erica Weber"/>
    <x v="24"/>
    <n v="21.094318000000001"/>
    <n v="-157.49833699999999"/>
    <x v="2"/>
    <d v="2024-11-07T00:00:00"/>
    <x v="10"/>
    <x v="10044"/>
    <n v="17616915.040000014"/>
  </r>
  <r>
    <x v="0"/>
    <x v="16"/>
    <n v="1328.56"/>
    <x v="2"/>
    <n v="1328.56"/>
    <x v="3"/>
    <s v="Thomas White"/>
    <x v="17"/>
    <n v="61.370716000000002"/>
    <n v="-152.40441899999999"/>
    <x v="2"/>
    <d v="2024-11-07T00:00:00"/>
    <x v="10"/>
    <x v="10045"/>
    <n v="17616915.040000014"/>
  </r>
  <r>
    <x v="12"/>
    <x v="23"/>
    <n v="964.06"/>
    <x v="4"/>
    <n v="2892.18"/>
    <x v="2"/>
    <s v="Troy Rivera"/>
    <x v="40"/>
    <n v="33.040619"/>
    <n v="-83.643073999999999"/>
    <x v="0"/>
    <d v="2024-11-07T00:00:00"/>
    <x v="10"/>
    <x v="10046"/>
    <n v="17616915.040000014"/>
  </r>
  <r>
    <x v="7"/>
    <x v="18"/>
    <n v="34.17"/>
    <x v="0"/>
    <n v="68.34"/>
    <x v="2"/>
    <s v="Timothy Schultz"/>
    <x v="24"/>
    <n v="21.094318000000001"/>
    <n v="-157.49833699999999"/>
    <x v="1"/>
    <d v="2024-11-07T00:00:00"/>
    <x v="10"/>
    <x v="10047"/>
    <n v="17616915.040000014"/>
  </r>
  <r>
    <x v="14"/>
    <x v="6"/>
    <n v="12.21"/>
    <x v="3"/>
    <n v="48.84"/>
    <x v="1"/>
    <s v="Mark Meyers"/>
    <x v="45"/>
    <n v="44.299782"/>
    <n v="-99.438828000000001"/>
    <x v="3"/>
    <d v="2024-11-07T00:00:00"/>
    <x v="10"/>
    <x v="10048"/>
    <n v="17616915.040000014"/>
  </r>
  <r>
    <x v="10"/>
    <x v="18"/>
    <n v="90.21"/>
    <x v="2"/>
    <n v="90.21"/>
    <x v="0"/>
    <s v="Christopher Walton"/>
    <x v="38"/>
    <n v="47.400902000000002"/>
    <n v="-121.490494"/>
    <x v="1"/>
    <d v="2024-11-07T00:00:00"/>
    <x v="10"/>
    <x v="10049"/>
    <n v="17616915.040000014"/>
  </r>
  <r>
    <x v="3"/>
    <x v="21"/>
    <n v="471.17"/>
    <x v="2"/>
    <n v="471.17"/>
    <x v="0"/>
    <s v="Jessica Stout"/>
    <x v="8"/>
    <n v="27.766279000000001"/>
    <n v="-81.686783000000005"/>
    <x v="4"/>
    <d v="2024-11-07T00:00:00"/>
    <x v="10"/>
    <x v="10050"/>
    <n v="17616915.040000014"/>
  </r>
  <r>
    <x v="3"/>
    <x v="20"/>
    <n v="100.26"/>
    <x v="4"/>
    <n v="300.78000000000003"/>
    <x v="2"/>
    <s v="Kimberly Martin"/>
    <x v="48"/>
    <n v="44.693947000000001"/>
    <n v="-69.381927000000005"/>
    <x v="3"/>
    <d v="2024-11-07T00:00:00"/>
    <x v="10"/>
    <x v="10051"/>
    <n v="17616915.040000014"/>
  </r>
  <r>
    <x v="15"/>
    <x v="12"/>
    <n v="236.28"/>
    <x v="1"/>
    <n v="1181.4000000000001"/>
    <x v="1"/>
    <s v="Olivia Roberts"/>
    <x v="0"/>
    <n v="33.729759000000001"/>
    <n v="-111.43122099999999"/>
    <x v="4"/>
    <d v="2024-11-07T00:00:00"/>
    <x v="10"/>
    <x v="10052"/>
    <n v="17616915.040000014"/>
  </r>
  <r>
    <x v="9"/>
    <x v="21"/>
    <n v="199.3"/>
    <x v="0"/>
    <n v="398.6"/>
    <x v="0"/>
    <s v="Cindy Green"/>
    <x v="45"/>
    <n v="44.299782"/>
    <n v="-99.438828000000001"/>
    <x v="2"/>
    <d v="2024-11-07T00:00:00"/>
    <x v="10"/>
    <x v="10053"/>
    <n v="17616915.040000014"/>
  </r>
  <r>
    <x v="2"/>
    <x v="3"/>
    <n v="363.1"/>
    <x v="2"/>
    <n v="363.1"/>
    <x v="0"/>
    <s v="Emma Romero"/>
    <x v="49"/>
    <n v="42.165725999999999"/>
    <n v="-74.948051000000007"/>
    <x v="4"/>
    <d v="2024-11-07T00:00:00"/>
    <x v="10"/>
    <x v="10054"/>
    <n v="17616915.040000014"/>
  </r>
  <r>
    <x v="1"/>
    <x v="5"/>
    <n v="32.89"/>
    <x v="0"/>
    <n v="65.78"/>
    <x v="2"/>
    <s v="Eric Rose"/>
    <x v="27"/>
    <n v="40.388782999999997"/>
    <n v="-82.764915000000002"/>
    <x v="4"/>
    <d v="2024-11-07T00:00:00"/>
    <x v="10"/>
    <x v="8054"/>
    <n v="17616915.040000014"/>
  </r>
  <r>
    <x v="3"/>
    <x v="20"/>
    <n v="212.12"/>
    <x v="3"/>
    <n v="848.48"/>
    <x v="3"/>
    <s v="Wesley Patterson"/>
    <x v="26"/>
    <n v="37.769337"/>
    <n v="-78.169967999999997"/>
    <x v="1"/>
    <d v="2024-11-07T00:00:00"/>
    <x v="10"/>
    <x v="10055"/>
    <n v="17616915.040000014"/>
  </r>
  <r>
    <x v="18"/>
    <x v="1"/>
    <n v="173.41"/>
    <x v="2"/>
    <n v="173.41"/>
    <x v="3"/>
    <s v="Grant Hernandez"/>
    <x v="14"/>
    <n v="40.298904"/>
    <n v="-74.521011000000001"/>
    <x v="4"/>
    <d v="2024-11-07T00:00:00"/>
    <x v="10"/>
    <x v="10056"/>
    <n v="17616915.040000014"/>
  </r>
  <r>
    <x v="11"/>
    <x v="19"/>
    <n v="1090.95"/>
    <x v="0"/>
    <n v="2181.9"/>
    <x v="3"/>
    <s v="Candice Turner"/>
    <x v="49"/>
    <n v="42.165725999999999"/>
    <n v="-74.948051000000007"/>
    <x v="0"/>
    <d v="2024-11-08T00:00:00"/>
    <x v="10"/>
    <x v="10057"/>
    <n v="17616915.040000014"/>
  </r>
  <r>
    <x v="7"/>
    <x v="20"/>
    <n v="67.3"/>
    <x v="1"/>
    <n v="336.5"/>
    <x v="2"/>
    <s v="Carrie Taylor"/>
    <x v="34"/>
    <n v="42.755966000000001"/>
    <n v="-107.30249000000001"/>
    <x v="2"/>
    <d v="2024-11-08T00:00:00"/>
    <x v="10"/>
    <x v="10058"/>
    <n v="17616915.040000014"/>
  </r>
  <r>
    <x v="11"/>
    <x v="0"/>
    <n v="452.48"/>
    <x v="0"/>
    <n v="904.96"/>
    <x v="0"/>
    <s v="Desiree Boyd"/>
    <x v="14"/>
    <n v="40.298904"/>
    <n v="-74.521011000000001"/>
    <x v="0"/>
    <d v="2024-11-08T00:00:00"/>
    <x v="10"/>
    <x v="10059"/>
    <n v="17616915.040000014"/>
  </r>
  <r>
    <x v="16"/>
    <x v="18"/>
    <n v="70.36"/>
    <x v="3"/>
    <n v="281.44"/>
    <x v="3"/>
    <s v="Cody Lee"/>
    <x v="16"/>
    <n v="35.747844999999998"/>
    <n v="-86.692345000000003"/>
    <x v="0"/>
    <d v="2024-11-08T00:00:00"/>
    <x v="10"/>
    <x v="10060"/>
    <n v="17616915.040000014"/>
  </r>
  <r>
    <x v="16"/>
    <x v="1"/>
    <n v="249.49"/>
    <x v="4"/>
    <n v="748.47"/>
    <x v="0"/>
    <s v="Melinda Garcia"/>
    <x v="20"/>
    <n v="45.694454"/>
    <n v="-93.900192000000004"/>
    <x v="3"/>
    <d v="2024-11-08T00:00:00"/>
    <x v="10"/>
    <x v="10061"/>
    <n v="17616915.040000014"/>
  </r>
  <r>
    <x v="1"/>
    <x v="7"/>
    <n v="54.47"/>
    <x v="3"/>
    <n v="217.88"/>
    <x v="2"/>
    <s v="Donald Jones"/>
    <x v="21"/>
    <n v="41.680892999999998"/>
    <n v="-71.511780000000002"/>
    <x v="0"/>
    <d v="2024-11-08T00:00:00"/>
    <x v="10"/>
    <x v="10062"/>
    <n v="17616915.040000014"/>
  </r>
  <r>
    <x v="7"/>
    <x v="21"/>
    <n v="121.07"/>
    <x v="2"/>
    <n v="121.07"/>
    <x v="3"/>
    <s v="Ryan Barron"/>
    <x v="18"/>
    <n v="31.054487000000002"/>
    <n v="-97.563461000000004"/>
    <x v="2"/>
    <d v="2024-11-08T00:00:00"/>
    <x v="10"/>
    <x v="10063"/>
    <n v="17616915.040000014"/>
  </r>
  <r>
    <x v="17"/>
    <x v="8"/>
    <n v="615.21"/>
    <x v="4"/>
    <n v="1845.63"/>
    <x v="3"/>
    <s v="April Gross"/>
    <x v="22"/>
    <n v="43.452491999999999"/>
    <n v="-71.563896"/>
    <x v="4"/>
    <d v="2024-11-08T00:00:00"/>
    <x v="10"/>
    <x v="10064"/>
    <n v="17616915.040000014"/>
  </r>
  <r>
    <x v="23"/>
    <x v="3"/>
    <n v="174.51"/>
    <x v="1"/>
    <n v="872.55"/>
    <x v="2"/>
    <s v="Morgan Chapman"/>
    <x v="40"/>
    <n v="33.040619"/>
    <n v="-83.643073999999999"/>
    <x v="2"/>
    <d v="2024-11-08T00:00:00"/>
    <x v="10"/>
    <x v="10065"/>
    <n v="17616915.040000014"/>
  </r>
  <r>
    <x v="6"/>
    <x v="2"/>
    <n v="36.090000000000003"/>
    <x v="1"/>
    <n v="180.45000000000002"/>
    <x v="3"/>
    <s v="Anna Walker"/>
    <x v="36"/>
    <n v="39.849426000000001"/>
    <n v="-86.258278000000004"/>
    <x v="0"/>
    <d v="2024-11-08T00:00:00"/>
    <x v="10"/>
    <x v="10066"/>
    <n v="17616915.040000014"/>
  </r>
  <r>
    <x v="17"/>
    <x v="0"/>
    <n v="124.99"/>
    <x v="4"/>
    <n v="374.96999999999997"/>
    <x v="1"/>
    <s v="Ricky Clark"/>
    <x v="37"/>
    <n v="38.456085000000002"/>
    <n v="-92.288368000000006"/>
    <x v="4"/>
    <d v="2024-11-08T00:00:00"/>
    <x v="10"/>
    <x v="10067"/>
    <n v="17616915.040000014"/>
  </r>
  <r>
    <x v="1"/>
    <x v="20"/>
    <n v="96.03"/>
    <x v="4"/>
    <n v="288.09000000000003"/>
    <x v="3"/>
    <s v="Christopher Robbins"/>
    <x v="42"/>
    <n v="39.063946000000001"/>
    <n v="-76.802100999999993"/>
    <x v="3"/>
    <d v="2024-11-08T00:00:00"/>
    <x v="10"/>
    <x v="1650"/>
    <n v="17616915.040000014"/>
  </r>
  <r>
    <x v="17"/>
    <x v="20"/>
    <n v="211.17"/>
    <x v="2"/>
    <n v="211.17"/>
    <x v="3"/>
    <s v="Maria Rosales"/>
    <x v="14"/>
    <n v="40.298904"/>
    <n v="-74.521011000000001"/>
    <x v="1"/>
    <d v="2024-11-08T00:00:00"/>
    <x v="10"/>
    <x v="10068"/>
    <n v="17616915.040000014"/>
  </r>
  <r>
    <x v="6"/>
    <x v="22"/>
    <n v="419.08"/>
    <x v="0"/>
    <n v="838.16"/>
    <x v="2"/>
    <s v="Lisa Watson"/>
    <x v="24"/>
    <n v="21.094318000000001"/>
    <n v="-157.49833699999999"/>
    <x v="1"/>
    <d v="2024-11-08T00:00:00"/>
    <x v="10"/>
    <x v="10069"/>
    <n v="17616915.040000014"/>
  </r>
  <r>
    <x v="11"/>
    <x v="3"/>
    <n v="242.14"/>
    <x v="1"/>
    <n v="1210.6999999999998"/>
    <x v="3"/>
    <s v="Patricia Montes"/>
    <x v="5"/>
    <n v="39.318522999999999"/>
    <n v="-75.507141000000004"/>
    <x v="3"/>
    <d v="2024-11-08T00:00:00"/>
    <x v="10"/>
    <x v="10070"/>
    <n v="17616915.040000014"/>
  </r>
  <r>
    <x v="21"/>
    <x v="1"/>
    <n v="297.12"/>
    <x v="4"/>
    <n v="891.36"/>
    <x v="0"/>
    <s v="Cheryl Nguyen"/>
    <x v="38"/>
    <n v="47.400902000000002"/>
    <n v="-121.490494"/>
    <x v="3"/>
    <d v="2024-11-08T00:00:00"/>
    <x v="10"/>
    <x v="10071"/>
    <n v="17616915.040000014"/>
  </r>
  <r>
    <x v="7"/>
    <x v="10"/>
    <n v="1868.52"/>
    <x v="2"/>
    <n v="1868.52"/>
    <x v="1"/>
    <s v="Lucas Buckley"/>
    <x v="39"/>
    <n v="36.116202999999999"/>
    <n v="-119.68156399999999"/>
    <x v="1"/>
    <d v="2024-11-08T00:00:00"/>
    <x v="10"/>
    <x v="10072"/>
    <n v="17616915.040000014"/>
  </r>
  <r>
    <x v="3"/>
    <x v="23"/>
    <n v="737.88"/>
    <x v="3"/>
    <n v="2951.52"/>
    <x v="3"/>
    <s v="Catherine Nelson"/>
    <x v="3"/>
    <n v="41.597782000000002"/>
    <n v="-72.755370999999997"/>
    <x v="2"/>
    <d v="2024-11-08T00:00:00"/>
    <x v="10"/>
    <x v="10073"/>
    <n v="17616915.040000014"/>
  </r>
  <r>
    <x v="22"/>
    <x v="23"/>
    <n v="902.02"/>
    <x v="3"/>
    <n v="3608.08"/>
    <x v="1"/>
    <s v="Jeffrey Evans"/>
    <x v="38"/>
    <n v="47.400902000000002"/>
    <n v="-121.490494"/>
    <x v="4"/>
    <d v="2024-11-08T00:00:00"/>
    <x v="10"/>
    <x v="10074"/>
    <n v="17616915.040000014"/>
  </r>
  <r>
    <x v="21"/>
    <x v="20"/>
    <n v="112.96"/>
    <x v="3"/>
    <n v="451.84"/>
    <x v="1"/>
    <s v="Karina Woods"/>
    <x v="32"/>
    <n v="44.240459000000001"/>
    <n v="-114.47882799999999"/>
    <x v="2"/>
    <d v="2024-11-08T00:00:00"/>
    <x v="10"/>
    <x v="10075"/>
    <n v="17616915.040000014"/>
  </r>
  <r>
    <x v="12"/>
    <x v="10"/>
    <n v="2892.45"/>
    <x v="1"/>
    <n v="14462.25"/>
    <x v="0"/>
    <s v="Marilyn Lang"/>
    <x v="42"/>
    <n v="39.063946000000001"/>
    <n v="-76.802100999999993"/>
    <x v="4"/>
    <d v="2024-11-08T00:00:00"/>
    <x v="10"/>
    <x v="10076"/>
    <n v="17616915.040000014"/>
  </r>
  <r>
    <x v="22"/>
    <x v="20"/>
    <n v="85.85"/>
    <x v="3"/>
    <n v="343.4"/>
    <x v="1"/>
    <s v="Ashley Hawkins"/>
    <x v="6"/>
    <n v="35.565342000000001"/>
    <n v="-96.928916999999998"/>
    <x v="1"/>
    <d v="2024-11-08T00:00:00"/>
    <x v="10"/>
    <x v="10077"/>
    <n v="17616915.040000014"/>
  </r>
  <r>
    <x v="3"/>
    <x v="19"/>
    <n v="669.51"/>
    <x v="2"/>
    <n v="669.51"/>
    <x v="3"/>
    <s v="Robert Garcia"/>
    <x v="8"/>
    <n v="27.766279000000001"/>
    <n v="-81.686783000000005"/>
    <x v="4"/>
    <d v="2024-11-08T00:00:00"/>
    <x v="10"/>
    <x v="10078"/>
    <n v="17616915.040000014"/>
  </r>
  <r>
    <x v="14"/>
    <x v="23"/>
    <n v="766.11"/>
    <x v="2"/>
    <n v="766.11"/>
    <x v="3"/>
    <s v="Jessica Espinoza"/>
    <x v="42"/>
    <n v="39.063946000000001"/>
    <n v="-76.802100999999993"/>
    <x v="3"/>
    <d v="2024-11-08T00:00:00"/>
    <x v="10"/>
    <x v="10079"/>
    <n v="17616915.040000014"/>
  </r>
  <r>
    <x v="12"/>
    <x v="8"/>
    <n v="459.42"/>
    <x v="1"/>
    <n v="2297.1"/>
    <x v="3"/>
    <s v="Alexis Walker"/>
    <x v="28"/>
    <n v="32.806671000000001"/>
    <n v="-86.791129999999995"/>
    <x v="2"/>
    <d v="2024-11-08T00:00:00"/>
    <x v="10"/>
    <x v="10080"/>
    <n v="17616915.040000014"/>
  </r>
  <r>
    <x v="23"/>
    <x v="0"/>
    <n v="261.63"/>
    <x v="1"/>
    <n v="1308.1500000000001"/>
    <x v="0"/>
    <s v="Trevor Sullivan"/>
    <x v="4"/>
    <n v="32.741646000000003"/>
    <n v="-89.678696000000002"/>
    <x v="1"/>
    <d v="2024-11-08T00:00:00"/>
    <x v="10"/>
    <x v="10081"/>
    <n v="17616915.040000014"/>
  </r>
  <r>
    <x v="1"/>
    <x v="4"/>
    <n v="254.73"/>
    <x v="1"/>
    <n v="1273.6499999999999"/>
    <x v="0"/>
    <s v="Megan Chambers"/>
    <x v="49"/>
    <n v="42.165725999999999"/>
    <n v="-74.948051000000007"/>
    <x v="0"/>
    <d v="2024-11-08T00:00:00"/>
    <x v="10"/>
    <x v="10082"/>
    <n v="17616915.040000014"/>
  </r>
  <r>
    <x v="2"/>
    <x v="17"/>
    <n v="674.36"/>
    <x v="3"/>
    <n v="2697.44"/>
    <x v="2"/>
    <s v="Cory Wilson"/>
    <x v="42"/>
    <n v="39.063946000000001"/>
    <n v="-76.802100999999993"/>
    <x v="4"/>
    <d v="2024-11-08T00:00:00"/>
    <x v="10"/>
    <x v="10083"/>
    <n v="17616915.040000014"/>
  </r>
  <r>
    <x v="12"/>
    <x v="5"/>
    <n v="48.46"/>
    <x v="4"/>
    <n v="145.38"/>
    <x v="0"/>
    <s v="Krista Martinez"/>
    <x v="26"/>
    <n v="37.769337"/>
    <n v="-78.169967999999997"/>
    <x v="4"/>
    <d v="2024-11-09T00:00:00"/>
    <x v="10"/>
    <x v="10084"/>
    <n v="17616915.040000014"/>
  </r>
  <r>
    <x v="1"/>
    <x v="4"/>
    <n v="236.37"/>
    <x v="1"/>
    <n v="1181.8499999999999"/>
    <x v="2"/>
    <s v="Brian Hunt"/>
    <x v="29"/>
    <n v="38.526600000000002"/>
    <n v="-96.726485999999994"/>
    <x v="1"/>
    <d v="2024-11-09T00:00:00"/>
    <x v="10"/>
    <x v="10085"/>
    <n v="17616915.040000014"/>
  </r>
  <r>
    <x v="13"/>
    <x v="17"/>
    <n v="784.68"/>
    <x v="3"/>
    <n v="3138.72"/>
    <x v="0"/>
    <s v="Thomas Shepherd"/>
    <x v="41"/>
    <n v="38.313515000000002"/>
    <n v="-117.055374"/>
    <x v="1"/>
    <d v="2024-11-09T00:00:00"/>
    <x v="10"/>
    <x v="10086"/>
    <n v="17616915.040000014"/>
  </r>
  <r>
    <x v="14"/>
    <x v="10"/>
    <n v="1049.46"/>
    <x v="2"/>
    <n v="1049.46"/>
    <x v="1"/>
    <s v="Gabriel Smith"/>
    <x v="46"/>
    <n v="41.125369999999997"/>
    <n v="-98.268082000000007"/>
    <x v="0"/>
    <d v="2024-11-09T00:00:00"/>
    <x v="10"/>
    <x v="10087"/>
    <n v="17616915.040000014"/>
  </r>
  <r>
    <x v="19"/>
    <x v="6"/>
    <n v="25.81"/>
    <x v="4"/>
    <n v="77.429999999999993"/>
    <x v="1"/>
    <s v="Christopher Torres"/>
    <x v="1"/>
    <n v="40.349457000000001"/>
    <n v="-88.986136999999999"/>
    <x v="4"/>
    <d v="2024-11-09T00:00:00"/>
    <x v="10"/>
    <x v="10088"/>
    <n v="17616915.040000014"/>
  </r>
  <r>
    <x v="1"/>
    <x v="19"/>
    <n v="1881.9"/>
    <x v="2"/>
    <n v="1881.9"/>
    <x v="2"/>
    <s v="Dustin Hunter"/>
    <x v="32"/>
    <n v="44.240459000000001"/>
    <n v="-114.47882799999999"/>
    <x v="1"/>
    <d v="2024-11-09T00:00:00"/>
    <x v="10"/>
    <x v="10089"/>
    <n v="17616915.040000014"/>
  </r>
  <r>
    <x v="11"/>
    <x v="11"/>
    <n v="280.83999999999997"/>
    <x v="0"/>
    <n v="561.67999999999995"/>
    <x v="0"/>
    <s v="Dr. Jason Humphrey"/>
    <x v="32"/>
    <n v="44.240459000000001"/>
    <n v="-114.47882799999999"/>
    <x v="3"/>
    <d v="2024-11-09T00:00:00"/>
    <x v="10"/>
    <x v="10090"/>
    <n v="17616915.040000014"/>
  </r>
  <r>
    <x v="16"/>
    <x v="19"/>
    <n v="1760.41"/>
    <x v="2"/>
    <n v="1760.41"/>
    <x v="2"/>
    <s v="Steven Hall"/>
    <x v="30"/>
    <n v="44.572020999999999"/>
    <n v="-122.070938"/>
    <x v="0"/>
    <d v="2024-11-09T00:00:00"/>
    <x v="10"/>
    <x v="10091"/>
    <n v="17616915.040000014"/>
  </r>
  <r>
    <x v="20"/>
    <x v="19"/>
    <n v="1310.05"/>
    <x v="4"/>
    <n v="3930.1499999999996"/>
    <x v="1"/>
    <s v="Felicia Hill"/>
    <x v="47"/>
    <n v="42.011538999999999"/>
    <n v="-93.210526000000002"/>
    <x v="0"/>
    <d v="2024-11-09T00:00:00"/>
    <x v="10"/>
    <x v="10092"/>
    <n v="17616915.040000014"/>
  </r>
  <r>
    <x v="16"/>
    <x v="4"/>
    <n v="223.49"/>
    <x v="0"/>
    <n v="446.98"/>
    <x v="1"/>
    <s v="Deanna Thomas"/>
    <x v="30"/>
    <n v="44.572020999999999"/>
    <n v="-122.070938"/>
    <x v="4"/>
    <d v="2024-11-09T00:00:00"/>
    <x v="10"/>
    <x v="10093"/>
    <n v="17616915.040000014"/>
  </r>
  <r>
    <x v="1"/>
    <x v="13"/>
    <n v="389.2"/>
    <x v="2"/>
    <n v="389.2"/>
    <x v="1"/>
    <s v="Patrick Joyce DDS"/>
    <x v="21"/>
    <n v="41.680892999999998"/>
    <n v="-71.511780000000002"/>
    <x v="4"/>
    <d v="2024-11-09T00:00:00"/>
    <x v="10"/>
    <x v="10094"/>
    <n v="17616915.040000014"/>
  </r>
  <r>
    <x v="0"/>
    <x v="18"/>
    <n v="127.25"/>
    <x v="0"/>
    <n v="254.5"/>
    <x v="1"/>
    <s v="Carla Wu"/>
    <x v="38"/>
    <n v="47.400902000000002"/>
    <n v="-121.490494"/>
    <x v="1"/>
    <d v="2024-11-09T00:00:00"/>
    <x v="10"/>
    <x v="10095"/>
    <n v="17616915.040000014"/>
  </r>
  <r>
    <x v="20"/>
    <x v="23"/>
    <n v="343.57"/>
    <x v="3"/>
    <n v="1374.28"/>
    <x v="1"/>
    <s v="Jesus Garcia"/>
    <x v="24"/>
    <n v="21.094318000000001"/>
    <n v="-157.49833699999999"/>
    <x v="0"/>
    <d v="2024-11-09T00:00:00"/>
    <x v="10"/>
    <x v="10096"/>
    <n v="17616915.040000014"/>
  </r>
  <r>
    <x v="21"/>
    <x v="0"/>
    <n v="104.05"/>
    <x v="0"/>
    <n v="208.1"/>
    <x v="1"/>
    <s v="Richard Sanchez"/>
    <x v="43"/>
    <n v="47.528911999999998"/>
    <n v="-99.784012000000004"/>
    <x v="2"/>
    <d v="2024-11-09T00:00:00"/>
    <x v="10"/>
    <x v="10097"/>
    <n v="17616915.040000014"/>
  </r>
  <r>
    <x v="3"/>
    <x v="11"/>
    <n v="178.65"/>
    <x v="2"/>
    <n v="178.65"/>
    <x v="2"/>
    <s v="Jacqueline Palmer"/>
    <x v="47"/>
    <n v="42.011538999999999"/>
    <n v="-93.210526000000002"/>
    <x v="2"/>
    <d v="2024-11-09T00:00:00"/>
    <x v="10"/>
    <x v="10098"/>
    <n v="17616915.040000014"/>
  </r>
  <r>
    <x v="18"/>
    <x v="2"/>
    <n v="21.77"/>
    <x v="1"/>
    <n v="108.85"/>
    <x v="0"/>
    <s v="Richard Townsend"/>
    <x v="37"/>
    <n v="38.456085000000002"/>
    <n v="-92.288368000000006"/>
    <x v="0"/>
    <d v="2024-11-09T00:00:00"/>
    <x v="10"/>
    <x v="10099"/>
    <n v="17616915.040000014"/>
  </r>
  <r>
    <x v="7"/>
    <x v="12"/>
    <n v="780.61"/>
    <x v="4"/>
    <n v="2341.83"/>
    <x v="2"/>
    <s v="Kevin Lewis"/>
    <x v="37"/>
    <n v="38.456085000000002"/>
    <n v="-92.288368000000006"/>
    <x v="0"/>
    <d v="2024-11-09T00:00:00"/>
    <x v="10"/>
    <x v="10100"/>
    <n v="17616915.040000014"/>
  </r>
  <r>
    <x v="20"/>
    <x v="11"/>
    <n v="97.08"/>
    <x v="4"/>
    <n v="291.24"/>
    <x v="1"/>
    <s v="William Mckee"/>
    <x v="16"/>
    <n v="35.747844999999998"/>
    <n v="-86.692345000000003"/>
    <x v="0"/>
    <d v="2024-11-09T00:00:00"/>
    <x v="10"/>
    <x v="10101"/>
    <n v="17616915.040000014"/>
  </r>
  <r>
    <x v="23"/>
    <x v="23"/>
    <n v="1166.47"/>
    <x v="1"/>
    <n v="5832.35"/>
    <x v="0"/>
    <s v="Jack Bailey"/>
    <x v="8"/>
    <n v="27.766279000000001"/>
    <n v="-81.686783000000005"/>
    <x v="2"/>
    <d v="2024-11-09T00:00:00"/>
    <x v="10"/>
    <x v="10102"/>
    <n v="17616915.040000014"/>
  </r>
  <r>
    <x v="10"/>
    <x v="20"/>
    <n v="168.05"/>
    <x v="4"/>
    <n v="504.15000000000003"/>
    <x v="2"/>
    <s v="Emily Miller"/>
    <x v="3"/>
    <n v="41.597782000000002"/>
    <n v="-72.755370999999997"/>
    <x v="1"/>
    <d v="2024-11-09T00:00:00"/>
    <x v="10"/>
    <x v="10103"/>
    <n v="17616915.040000014"/>
  </r>
  <r>
    <x v="19"/>
    <x v="19"/>
    <n v="403.29"/>
    <x v="1"/>
    <n v="2016.45"/>
    <x v="1"/>
    <s v="Traci Herman"/>
    <x v="17"/>
    <n v="61.370716000000002"/>
    <n v="-152.40441899999999"/>
    <x v="2"/>
    <d v="2024-11-09T00:00:00"/>
    <x v="10"/>
    <x v="10104"/>
    <n v="17616915.040000014"/>
  </r>
  <r>
    <x v="21"/>
    <x v="11"/>
    <n v="221.13"/>
    <x v="3"/>
    <n v="884.52"/>
    <x v="3"/>
    <s v="Michelle Carlson"/>
    <x v="4"/>
    <n v="32.741646000000003"/>
    <n v="-89.678696000000002"/>
    <x v="0"/>
    <d v="2024-11-09T00:00:00"/>
    <x v="10"/>
    <x v="10105"/>
    <n v="17616915.040000014"/>
  </r>
  <r>
    <x v="2"/>
    <x v="6"/>
    <n v="25.08"/>
    <x v="3"/>
    <n v="100.32"/>
    <x v="0"/>
    <s v="Arthur Rodgers"/>
    <x v="15"/>
    <n v="35.630065999999999"/>
    <n v="-79.806419000000005"/>
    <x v="4"/>
    <d v="2024-11-09T00:00:00"/>
    <x v="10"/>
    <x v="10106"/>
    <n v="17616915.040000014"/>
  </r>
  <r>
    <x v="0"/>
    <x v="15"/>
    <n v="179.4"/>
    <x v="0"/>
    <n v="358.8"/>
    <x v="2"/>
    <s v="Jessica Gallagher"/>
    <x v="38"/>
    <n v="47.400902000000002"/>
    <n v="-121.490494"/>
    <x v="3"/>
    <d v="2024-11-09T00:00:00"/>
    <x v="10"/>
    <x v="10107"/>
    <n v="17616915.040000014"/>
  </r>
  <r>
    <x v="5"/>
    <x v="20"/>
    <n v="68.290000000000006"/>
    <x v="4"/>
    <n v="204.87"/>
    <x v="0"/>
    <s v="David Harvey"/>
    <x v="23"/>
    <n v="31.169546"/>
    <n v="-91.867805000000004"/>
    <x v="3"/>
    <d v="2024-11-09T00:00:00"/>
    <x v="10"/>
    <x v="10108"/>
    <n v="17616915.040000014"/>
  </r>
  <r>
    <x v="0"/>
    <x v="11"/>
    <n v="118.86"/>
    <x v="0"/>
    <n v="237.72"/>
    <x v="3"/>
    <s v="Sarah Cohen DDS"/>
    <x v="41"/>
    <n v="38.313515000000002"/>
    <n v="-117.055374"/>
    <x v="4"/>
    <d v="2024-11-09T00:00:00"/>
    <x v="10"/>
    <x v="10109"/>
    <n v="17616915.040000014"/>
  </r>
  <r>
    <x v="21"/>
    <x v="7"/>
    <n v="12.87"/>
    <x v="4"/>
    <n v="38.61"/>
    <x v="1"/>
    <s v="Robin Zimmerman"/>
    <x v="48"/>
    <n v="44.693947000000001"/>
    <n v="-69.381927000000005"/>
    <x v="2"/>
    <d v="2024-11-10T00:00:00"/>
    <x v="10"/>
    <x v="10110"/>
    <n v="17616915.040000014"/>
  </r>
  <r>
    <x v="1"/>
    <x v="19"/>
    <n v="1567.75"/>
    <x v="4"/>
    <n v="4703.25"/>
    <x v="2"/>
    <s v="Randy Cowan DDS"/>
    <x v="7"/>
    <n v="42.230170999999999"/>
    <n v="-71.530106000000004"/>
    <x v="0"/>
    <d v="2024-11-10T00:00:00"/>
    <x v="10"/>
    <x v="10111"/>
    <n v="17616915.040000014"/>
  </r>
  <r>
    <x v="2"/>
    <x v="20"/>
    <n v="219.97"/>
    <x v="3"/>
    <n v="879.88"/>
    <x v="1"/>
    <s v="Geoffrey Crawford"/>
    <x v="31"/>
    <n v="33.856892000000002"/>
    <n v="-80.945007000000004"/>
    <x v="4"/>
    <d v="2024-11-10T00:00:00"/>
    <x v="10"/>
    <x v="10112"/>
    <n v="17616915.040000014"/>
  </r>
  <r>
    <x v="14"/>
    <x v="17"/>
    <n v="504.32"/>
    <x v="1"/>
    <n v="2521.6"/>
    <x v="0"/>
    <s v="Wendy Johnson"/>
    <x v="8"/>
    <n v="27.766279000000001"/>
    <n v="-81.686783000000005"/>
    <x v="1"/>
    <d v="2024-11-10T00:00:00"/>
    <x v="10"/>
    <x v="10113"/>
    <n v="17616915.040000014"/>
  </r>
  <r>
    <x v="12"/>
    <x v="11"/>
    <n v="262.97000000000003"/>
    <x v="1"/>
    <n v="1314.8500000000001"/>
    <x v="3"/>
    <s v="Dustin Steele"/>
    <x v="38"/>
    <n v="47.400902000000002"/>
    <n v="-121.490494"/>
    <x v="3"/>
    <d v="2024-11-10T00:00:00"/>
    <x v="10"/>
    <x v="10114"/>
    <n v="17616915.040000014"/>
  </r>
  <r>
    <x v="22"/>
    <x v="17"/>
    <n v="601.91"/>
    <x v="2"/>
    <n v="601.91"/>
    <x v="0"/>
    <s v="Emily Cruz"/>
    <x v="14"/>
    <n v="40.298904"/>
    <n v="-74.521011000000001"/>
    <x v="2"/>
    <d v="2024-11-10T00:00:00"/>
    <x v="10"/>
    <x v="10115"/>
    <n v="17616915.040000014"/>
  </r>
  <r>
    <x v="10"/>
    <x v="10"/>
    <n v="1937.02"/>
    <x v="2"/>
    <n v="1937.02"/>
    <x v="0"/>
    <s v="William Joyce"/>
    <x v="7"/>
    <n v="42.230170999999999"/>
    <n v="-71.530106000000004"/>
    <x v="1"/>
    <d v="2024-11-10T00:00:00"/>
    <x v="10"/>
    <x v="10116"/>
    <n v="17616915.040000014"/>
  </r>
  <r>
    <x v="4"/>
    <x v="4"/>
    <n v="244.49"/>
    <x v="4"/>
    <n v="733.47"/>
    <x v="3"/>
    <s v="Rachel Russell"/>
    <x v="28"/>
    <n v="32.806671000000001"/>
    <n v="-86.791129999999995"/>
    <x v="3"/>
    <d v="2024-11-10T00:00:00"/>
    <x v="10"/>
    <x v="10117"/>
    <n v="17616915.040000014"/>
  </r>
  <r>
    <x v="2"/>
    <x v="8"/>
    <n v="378.37"/>
    <x v="4"/>
    <n v="1135.1100000000001"/>
    <x v="3"/>
    <s v="Rebecca Anderson"/>
    <x v="21"/>
    <n v="41.680892999999998"/>
    <n v="-71.511780000000002"/>
    <x v="0"/>
    <d v="2024-11-10T00:00:00"/>
    <x v="10"/>
    <x v="10118"/>
    <n v="17616915.040000014"/>
  </r>
  <r>
    <x v="4"/>
    <x v="22"/>
    <n v="427.92"/>
    <x v="4"/>
    <n v="1283.76"/>
    <x v="2"/>
    <s v="Courtney Smith"/>
    <x v="31"/>
    <n v="33.856892000000002"/>
    <n v="-80.945007000000004"/>
    <x v="4"/>
    <d v="2024-11-10T00:00:00"/>
    <x v="10"/>
    <x v="10119"/>
    <n v="17616915.040000014"/>
  </r>
  <r>
    <x v="10"/>
    <x v="20"/>
    <n v="279.31"/>
    <x v="0"/>
    <n v="558.62"/>
    <x v="0"/>
    <s v="Christopher Garcia"/>
    <x v="10"/>
    <n v="38.491225999999997"/>
    <n v="-80.954455999999993"/>
    <x v="2"/>
    <d v="2024-11-10T00:00:00"/>
    <x v="10"/>
    <x v="10120"/>
    <n v="17616915.040000014"/>
  </r>
  <r>
    <x v="4"/>
    <x v="0"/>
    <n v="108.27"/>
    <x v="3"/>
    <n v="433.08"/>
    <x v="1"/>
    <s v="Bobby Harper"/>
    <x v="3"/>
    <n v="41.597782000000002"/>
    <n v="-72.755370999999997"/>
    <x v="1"/>
    <d v="2024-11-10T00:00:00"/>
    <x v="10"/>
    <x v="7299"/>
    <n v="17616915.040000014"/>
  </r>
  <r>
    <x v="16"/>
    <x v="10"/>
    <n v="1774.52"/>
    <x v="4"/>
    <n v="5323.5599999999995"/>
    <x v="2"/>
    <s v="Abigail Allen"/>
    <x v="37"/>
    <n v="38.456085000000002"/>
    <n v="-92.288368000000006"/>
    <x v="1"/>
    <d v="2024-11-10T00:00:00"/>
    <x v="10"/>
    <x v="10121"/>
    <n v="17616915.040000014"/>
  </r>
  <r>
    <x v="9"/>
    <x v="13"/>
    <n v="1942.11"/>
    <x v="1"/>
    <n v="9710.5499999999993"/>
    <x v="0"/>
    <s v="John Adkins"/>
    <x v="26"/>
    <n v="37.769337"/>
    <n v="-78.169967999999997"/>
    <x v="0"/>
    <d v="2024-11-10T00:00:00"/>
    <x v="10"/>
    <x v="10122"/>
    <n v="17616915.040000014"/>
  </r>
  <r>
    <x v="0"/>
    <x v="5"/>
    <n v="64.27"/>
    <x v="2"/>
    <n v="64.27"/>
    <x v="3"/>
    <s v="Adam Williams"/>
    <x v="3"/>
    <n v="41.597782000000002"/>
    <n v="-72.755370999999997"/>
    <x v="0"/>
    <d v="2024-11-10T00:00:00"/>
    <x v="10"/>
    <x v="10123"/>
    <n v="17616915.040000014"/>
  </r>
  <r>
    <x v="7"/>
    <x v="6"/>
    <n v="12.85"/>
    <x v="1"/>
    <n v="64.25"/>
    <x v="0"/>
    <s v="Allison Morales"/>
    <x v="27"/>
    <n v="40.388782999999997"/>
    <n v="-82.764915000000002"/>
    <x v="0"/>
    <d v="2024-11-10T00:00:00"/>
    <x v="10"/>
    <x v="10124"/>
    <n v="17616915.040000014"/>
  </r>
  <r>
    <x v="12"/>
    <x v="15"/>
    <n v="128.19"/>
    <x v="4"/>
    <n v="384.57"/>
    <x v="0"/>
    <s v="Ralph Roman"/>
    <x v="31"/>
    <n v="33.856892000000002"/>
    <n v="-80.945007000000004"/>
    <x v="0"/>
    <d v="2024-11-10T00:00:00"/>
    <x v="10"/>
    <x v="10125"/>
    <n v="17616915.040000014"/>
  </r>
  <r>
    <x v="4"/>
    <x v="2"/>
    <n v="20.91"/>
    <x v="0"/>
    <n v="41.82"/>
    <x v="1"/>
    <s v="Geoffrey Steele"/>
    <x v="28"/>
    <n v="32.806671000000001"/>
    <n v="-86.791129999999995"/>
    <x v="1"/>
    <d v="2024-11-10T00:00:00"/>
    <x v="10"/>
    <x v="10126"/>
    <n v="17616915.040000014"/>
  </r>
  <r>
    <x v="21"/>
    <x v="21"/>
    <n v="453.44"/>
    <x v="1"/>
    <n v="2267.1999999999998"/>
    <x v="1"/>
    <s v="Erin Walker"/>
    <x v="8"/>
    <n v="27.766279000000001"/>
    <n v="-81.686783000000005"/>
    <x v="0"/>
    <d v="2024-11-10T00:00:00"/>
    <x v="10"/>
    <x v="10127"/>
    <n v="17616915.040000014"/>
  </r>
  <r>
    <x v="12"/>
    <x v="13"/>
    <n v="774.46"/>
    <x v="0"/>
    <n v="1548.92"/>
    <x v="2"/>
    <s v="Sara Chavez"/>
    <x v="26"/>
    <n v="37.769337"/>
    <n v="-78.169967999999997"/>
    <x v="0"/>
    <d v="2024-11-10T00:00:00"/>
    <x v="10"/>
    <x v="10128"/>
    <n v="17616915.040000014"/>
  </r>
  <r>
    <x v="14"/>
    <x v="9"/>
    <n v="692.92"/>
    <x v="0"/>
    <n v="1385.84"/>
    <x v="2"/>
    <s v="Andrea Diaz"/>
    <x v="14"/>
    <n v="40.298904"/>
    <n v="-74.521011000000001"/>
    <x v="3"/>
    <d v="2024-11-10T00:00:00"/>
    <x v="10"/>
    <x v="10129"/>
    <n v="17616915.040000014"/>
  </r>
  <r>
    <x v="21"/>
    <x v="17"/>
    <n v="479.76"/>
    <x v="3"/>
    <n v="1919.04"/>
    <x v="2"/>
    <s v="Kelly Reed"/>
    <x v="1"/>
    <n v="40.349457000000001"/>
    <n v="-88.986136999999999"/>
    <x v="4"/>
    <d v="2024-11-10T00:00:00"/>
    <x v="10"/>
    <x v="10130"/>
    <n v="17616915.040000014"/>
  </r>
  <r>
    <x v="14"/>
    <x v="12"/>
    <n v="280.69"/>
    <x v="3"/>
    <n v="1122.76"/>
    <x v="1"/>
    <s v="Kathy Wilson"/>
    <x v="38"/>
    <n v="47.400902000000002"/>
    <n v="-121.490494"/>
    <x v="0"/>
    <d v="2024-11-10T00:00:00"/>
    <x v="10"/>
    <x v="10131"/>
    <n v="17616915.040000014"/>
  </r>
  <r>
    <x v="1"/>
    <x v="5"/>
    <n v="42.24"/>
    <x v="2"/>
    <n v="42.24"/>
    <x v="2"/>
    <s v="Melissa Salas"/>
    <x v="29"/>
    <n v="38.526600000000002"/>
    <n v="-96.726485999999994"/>
    <x v="4"/>
    <d v="2024-11-10T00:00:00"/>
    <x v="10"/>
    <x v="6583"/>
    <n v="17616915.040000014"/>
  </r>
  <r>
    <x v="0"/>
    <x v="4"/>
    <n v="798.31"/>
    <x v="0"/>
    <n v="1596.62"/>
    <x v="2"/>
    <s v="Brandon Campbell"/>
    <x v="33"/>
    <n v="44.268543000000001"/>
    <n v="-89.616507999999996"/>
    <x v="0"/>
    <d v="2024-11-10T00:00:00"/>
    <x v="10"/>
    <x v="10132"/>
    <n v="17616915.040000014"/>
  </r>
  <r>
    <x v="15"/>
    <x v="2"/>
    <n v="33.47"/>
    <x v="1"/>
    <n v="167.35"/>
    <x v="1"/>
    <s v="Kevin Greene"/>
    <x v="20"/>
    <n v="45.694454"/>
    <n v="-93.900192000000004"/>
    <x v="4"/>
    <d v="2024-11-10T00:00:00"/>
    <x v="10"/>
    <x v="10133"/>
    <n v="17616915.040000014"/>
  </r>
  <r>
    <x v="10"/>
    <x v="19"/>
    <n v="1327.18"/>
    <x v="0"/>
    <n v="2654.36"/>
    <x v="2"/>
    <s v="Dawn Kim"/>
    <x v="37"/>
    <n v="38.456085000000002"/>
    <n v="-92.288368000000006"/>
    <x v="2"/>
    <d v="2024-11-10T00:00:00"/>
    <x v="10"/>
    <x v="10134"/>
    <n v="17616915.040000014"/>
  </r>
  <r>
    <x v="13"/>
    <x v="8"/>
    <n v="305.85000000000002"/>
    <x v="4"/>
    <n v="917.55000000000007"/>
    <x v="0"/>
    <s v="James Hughes"/>
    <x v="44"/>
    <n v="37.668140000000001"/>
    <n v="-84.670067000000003"/>
    <x v="3"/>
    <d v="2024-11-10T00:00:00"/>
    <x v="10"/>
    <x v="10135"/>
    <n v="17616915.040000014"/>
  </r>
  <r>
    <x v="18"/>
    <x v="10"/>
    <n v="1911.48"/>
    <x v="4"/>
    <n v="5734.4400000000005"/>
    <x v="3"/>
    <s v="John Willis"/>
    <x v="26"/>
    <n v="37.769337"/>
    <n v="-78.169967999999997"/>
    <x v="1"/>
    <d v="2024-11-10T00:00:00"/>
    <x v="10"/>
    <x v="10136"/>
    <n v="17616915.040000014"/>
  </r>
  <r>
    <x v="16"/>
    <x v="1"/>
    <n v="394.36"/>
    <x v="2"/>
    <n v="394.36"/>
    <x v="3"/>
    <s v="Brianna Whitaker"/>
    <x v="5"/>
    <n v="39.318522999999999"/>
    <n v="-75.507141000000004"/>
    <x v="4"/>
    <d v="2024-11-10T00:00:00"/>
    <x v="10"/>
    <x v="10137"/>
    <n v="17616915.040000014"/>
  </r>
  <r>
    <x v="9"/>
    <x v="23"/>
    <n v="774.23"/>
    <x v="2"/>
    <n v="774.23"/>
    <x v="2"/>
    <s v="Brian Perkins"/>
    <x v="29"/>
    <n v="38.526600000000002"/>
    <n v="-96.726485999999994"/>
    <x v="1"/>
    <d v="2024-11-10T00:00:00"/>
    <x v="10"/>
    <x v="10138"/>
    <n v="17616915.040000014"/>
  </r>
  <r>
    <x v="20"/>
    <x v="3"/>
    <n v="173.63"/>
    <x v="4"/>
    <n v="520.89"/>
    <x v="0"/>
    <s v="Reginald Banks"/>
    <x v="4"/>
    <n v="32.741646000000003"/>
    <n v="-89.678696000000002"/>
    <x v="2"/>
    <d v="2024-11-10T00:00:00"/>
    <x v="10"/>
    <x v="10139"/>
    <n v="17616915.040000014"/>
  </r>
  <r>
    <x v="17"/>
    <x v="3"/>
    <n v="112.96"/>
    <x v="1"/>
    <n v="564.79999999999995"/>
    <x v="0"/>
    <s v="Christine Brady"/>
    <x v="44"/>
    <n v="37.668140000000001"/>
    <n v="-84.670067000000003"/>
    <x v="4"/>
    <d v="2024-11-10T00:00:00"/>
    <x v="10"/>
    <x v="10140"/>
    <n v="17616915.040000014"/>
  </r>
  <r>
    <x v="12"/>
    <x v="20"/>
    <n v="164.61"/>
    <x v="3"/>
    <n v="658.44"/>
    <x v="2"/>
    <s v="Tanya Ruiz"/>
    <x v="28"/>
    <n v="32.806671000000001"/>
    <n v="-86.791129999999995"/>
    <x v="2"/>
    <d v="2024-11-10T00:00:00"/>
    <x v="10"/>
    <x v="10141"/>
    <n v="17616915.040000014"/>
  </r>
  <r>
    <x v="5"/>
    <x v="17"/>
    <n v="734.83"/>
    <x v="2"/>
    <n v="734.83"/>
    <x v="2"/>
    <s v="Patrick Gutierrez"/>
    <x v="37"/>
    <n v="38.456085000000002"/>
    <n v="-92.288368000000006"/>
    <x v="2"/>
    <d v="2024-11-10T00:00:00"/>
    <x v="10"/>
    <x v="10142"/>
    <n v="17616915.040000014"/>
  </r>
  <r>
    <x v="20"/>
    <x v="2"/>
    <n v="23.05"/>
    <x v="1"/>
    <n v="115.25"/>
    <x v="0"/>
    <s v="Lori Barnes"/>
    <x v="42"/>
    <n v="39.063946000000001"/>
    <n v="-76.802100999999993"/>
    <x v="3"/>
    <d v="2024-11-10T00:00:00"/>
    <x v="10"/>
    <x v="10143"/>
    <n v="17616915.040000014"/>
  </r>
  <r>
    <x v="9"/>
    <x v="2"/>
    <n v="21.15"/>
    <x v="0"/>
    <n v="42.3"/>
    <x v="1"/>
    <s v="Gabriel Jones"/>
    <x v="37"/>
    <n v="38.456085000000002"/>
    <n v="-92.288368000000006"/>
    <x v="4"/>
    <d v="2024-11-10T00:00:00"/>
    <x v="10"/>
    <x v="10144"/>
    <n v="17616915.040000014"/>
  </r>
  <r>
    <x v="17"/>
    <x v="17"/>
    <n v="559.13"/>
    <x v="0"/>
    <n v="1118.26"/>
    <x v="0"/>
    <s v="John Boyd"/>
    <x v="19"/>
    <n v="44.045876"/>
    <n v="-72.710685999999995"/>
    <x v="4"/>
    <d v="2024-11-10T00:00:00"/>
    <x v="10"/>
    <x v="10145"/>
    <n v="17616915.040000014"/>
  </r>
  <r>
    <x v="18"/>
    <x v="17"/>
    <n v="510.98"/>
    <x v="2"/>
    <n v="510.98"/>
    <x v="2"/>
    <s v="Nicole Marsh"/>
    <x v="37"/>
    <n v="38.456085000000002"/>
    <n v="-92.288368000000006"/>
    <x v="3"/>
    <d v="2024-11-10T00:00:00"/>
    <x v="10"/>
    <x v="10146"/>
    <n v="17616915.040000014"/>
  </r>
  <r>
    <x v="18"/>
    <x v="2"/>
    <n v="14.65"/>
    <x v="4"/>
    <n v="43.95"/>
    <x v="3"/>
    <s v="Chris Lopez"/>
    <x v="38"/>
    <n v="47.400902000000002"/>
    <n v="-121.490494"/>
    <x v="0"/>
    <d v="2024-11-10T00:00:00"/>
    <x v="10"/>
    <x v="10147"/>
    <n v="17616915.040000014"/>
  </r>
  <r>
    <x v="16"/>
    <x v="1"/>
    <n v="204.65"/>
    <x v="4"/>
    <n v="613.95000000000005"/>
    <x v="1"/>
    <s v="Charles Ramirez"/>
    <x v="48"/>
    <n v="44.693947000000001"/>
    <n v="-69.381927000000005"/>
    <x v="1"/>
    <d v="2024-11-11T00:00:00"/>
    <x v="10"/>
    <x v="10148"/>
    <n v="17616915.040000014"/>
  </r>
  <r>
    <x v="6"/>
    <x v="7"/>
    <n v="15.04"/>
    <x v="0"/>
    <n v="30.08"/>
    <x v="3"/>
    <s v="Sarah Francis"/>
    <x v="34"/>
    <n v="42.755966000000001"/>
    <n v="-107.30249000000001"/>
    <x v="4"/>
    <d v="2024-11-11T00:00:00"/>
    <x v="10"/>
    <x v="10149"/>
    <n v="17616915.040000014"/>
  </r>
  <r>
    <x v="8"/>
    <x v="12"/>
    <n v="906.62"/>
    <x v="1"/>
    <n v="4533.1000000000004"/>
    <x v="3"/>
    <s v="Courtney Woods"/>
    <x v="7"/>
    <n v="42.230170999999999"/>
    <n v="-71.530106000000004"/>
    <x v="1"/>
    <d v="2024-11-11T00:00:00"/>
    <x v="10"/>
    <x v="10150"/>
    <n v="17616915.040000014"/>
  </r>
  <r>
    <x v="6"/>
    <x v="8"/>
    <n v="272.20999999999998"/>
    <x v="3"/>
    <n v="1088.8399999999999"/>
    <x v="0"/>
    <s v="William Fleming"/>
    <x v="17"/>
    <n v="61.370716000000002"/>
    <n v="-152.40441899999999"/>
    <x v="4"/>
    <d v="2024-11-11T00:00:00"/>
    <x v="10"/>
    <x v="10151"/>
    <n v="17616915.040000014"/>
  </r>
  <r>
    <x v="22"/>
    <x v="17"/>
    <n v="608.79999999999995"/>
    <x v="3"/>
    <n v="2435.1999999999998"/>
    <x v="0"/>
    <s v="Christopher Rodriguez"/>
    <x v="28"/>
    <n v="32.806671000000001"/>
    <n v="-86.791129999999995"/>
    <x v="1"/>
    <d v="2024-11-11T00:00:00"/>
    <x v="10"/>
    <x v="10152"/>
    <n v="17616915.040000014"/>
  </r>
  <r>
    <x v="22"/>
    <x v="11"/>
    <n v="289.64999999999998"/>
    <x v="2"/>
    <n v="289.64999999999998"/>
    <x v="2"/>
    <s v="Brianna Foster"/>
    <x v="17"/>
    <n v="61.370716000000002"/>
    <n v="-152.40441899999999"/>
    <x v="0"/>
    <d v="2024-11-11T00:00:00"/>
    <x v="10"/>
    <x v="10153"/>
    <n v="17616915.040000014"/>
  </r>
  <r>
    <x v="10"/>
    <x v="2"/>
    <n v="32.06"/>
    <x v="2"/>
    <n v="32.06"/>
    <x v="2"/>
    <s v="Justin Morton"/>
    <x v="29"/>
    <n v="38.526600000000002"/>
    <n v="-96.726485999999994"/>
    <x v="2"/>
    <d v="2024-11-11T00:00:00"/>
    <x v="10"/>
    <x v="10154"/>
    <n v="17616915.040000014"/>
  </r>
  <r>
    <x v="0"/>
    <x v="23"/>
    <n v="370.11"/>
    <x v="2"/>
    <n v="370.11"/>
    <x v="1"/>
    <s v="Kevin Morse"/>
    <x v="5"/>
    <n v="39.318522999999999"/>
    <n v="-75.507141000000004"/>
    <x v="1"/>
    <d v="2024-11-11T00:00:00"/>
    <x v="10"/>
    <x v="10155"/>
    <n v="17616915.040000014"/>
  </r>
  <r>
    <x v="10"/>
    <x v="16"/>
    <n v="1177.76"/>
    <x v="4"/>
    <n v="3533.2799999999997"/>
    <x v="3"/>
    <s v="Carrie Dickerson"/>
    <x v="37"/>
    <n v="38.456085000000002"/>
    <n v="-92.288368000000006"/>
    <x v="3"/>
    <d v="2024-11-11T00:00:00"/>
    <x v="10"/>
    <x v="10156"/>
    <n v="17616915.040000014"/>
  </r>
  <r>
    <x v="8"/>
    <x v="23"/>
    <n v="990.58"/>
    <x v="3"/>
    <n v="3962.32"/>
    <x v="1"/>
    <s v="Lori Fry"/>
    <x v="17"/>
    <n v="61.370716000000002"/>
    <n v="-152.40441899999999"/>
    <x v="3"/>
    <d v="2024-11-11T00:00:00"/>
    <x v="10"/>
    <x v="10157"/>
    <n v="17616915.040000014"/>
  </r>
  <r>
    <x v="22"/>
    <x v="5"/>
    <n v="27.18"/>
    <x v="2"/>
    <n v="27.18"/>
    <x v="3"/>
    <s v="Taylor Curtis"/>
    <x v="6"/>
    <n v="35.565342000000001"/>
    <n v="-96.928916999999998"/>
    <x v="1"/>
    <d v="2024-11-11T00:00:00"/>
    <x v="10"/>
    <x v="10158"/>
    <n v="17616915.040000014"/>
  </r>
  <r>
    <x v="19"/>
    <x v="16"/>
    <n v="2258.9499999999998"/>
    <x v="4"/>
    <n v="6776.8499999999995"/>
    <x v="0"/>
    <s v="Jeffrey Mathews"/>
    <x v="9"/>
    <n v="43.326618000000003"/>
    <n v="-84.536095000000003"/>
    <x v="3"/>
    <d v="2024-11-11T00:00:00"/>
    <x v="10"/>
    <x v="10159"/>
    <n v="17616915.040000014"/>
  </r>
  <r>
    <x v="9"/>
    <x v="2"/>
    <n v="43.72"/>
    <x v="0"/>
    <n v="87.44"/>
    <x v="2"/>
    <s v="Melissa Gilbert"/>
    <x v="1"/>
    <n v="40.349457000000001"/>
    <n v="-88.986136999999999"/>
    <x v="2"/>
    <d v="2024-11-11T00:00:00"/>
    <x v="10"/>
    <x v="10160"/>
    <n v="17616915.040000014"/>
  </r>
  <r>
    <x v="0"/>
    <x v="22"/>
    <n v="278.05"/>
    <x v="3"/>
    <n v="1112.2"/>
    <x v="0"/>
    <s v="Nicholas Fitzpatrick"/>
    <x v="7"/>
    <n v="42.230170999999999"/>
    <n v="-71.530106000000004"/>
    <x v="4"/>
    <d v="2024-11-11T00:00:00"/>
    <x v="10"/>
    <x v="1096"/>
    <n v="17616915.040000014"/>
  </r>
  <r>
    <x v="7"/>
    <x v="19"/>
    <n v="380.54"/>
    <x v="4"/>
    <n v="1141.6200000000001"/>
    <x v="2"/>
    <s v="Debbie Barnett"/>
    <x v="10"/>
    <n v="38.491225999999997"/>
    <n v="-80.954455999999993"/>
    <x v="1"/>
    <d v="2024-11-11T00:00:00"/>
    <x v="10"/>
    <x v="10161"/>
    <n v="17616915.040000014"/>
  </r>
  <r>
    <x v="8"/>
    <x v="14"/>
    <n v="892.22"/>
    <x v="1"/>
    <n v="4461.1000000000004"/>
    <x v="2"/>
    <s v="Dustin Gray"/>
    <x v="19"/>
    <n v="44.045876"/>
    <n v="-72.710685999999995"/>
    <x v="2"/>
    <d v="2024-11-11T00:00:00"/>
    <x v="10"/>
    <x v="10162"/>
    <n v="17616915.040000014"/>
  </r>
  <r>
    <x v="19"/>
    <x v="13"/>
    <n v="758.23"/>
    <x v="1"/>
    <n v="3791.15"/>
    <x v="2"/>
    <s v="Rachael Hawkins DVM"/>
    <x v="48"/>
    <n v="44.693947000000001"/>
    <n v="-69.381927000000005"/>
    <x v="4"/>
    <d v="2024-11-11T00:00:00"/>
    <x v="10"/>
    <x v="10163"/>
    <n v="17616915.040000014"/>
  </r>
  <r>
    <x v="4"/>
    <x v="4"/>
    <n v="474.67"/>
    <x v="0"/>
    <n v="949.34"/>
    <x v="1"/>
    <s v="Anthony Collins"/>
    <x v="8"/>
    <n v="27.766279000000001"/>
    <n v="-81.686783000000005"/>
    <x v="1"/>
    <d v="2024-11-11T00:00:00"/>
    <x v="10"/>
    <x v="10164"/>
    <n v="17616915.040000014"/>
  </r>
  <r>
    <x v="8"/>
    <x v="7"/>
    <n v="31.13"/>
    <x v="0"/>
    <n v="62.26"/>
    <x v="0"/>
    <s v="Tiffany Tran"/>
    <x v="29"/>
    <n v="38.526600000000002"/>
    <n v="-96.726485999999994"/>
    <x v="4"/>
    <d v="2024-11-11T00:00:00"/>
    <x v="10"/>
    <x v="10165"/>
    <n v="17616915.040000014"/>
  </r>
  <r>
    <x v="13"/>
    <x v="17"/>
    <n v="775.7"/>
    <x v="1"/>
    <n v="3878.5"/>
    <x v="2"/>
    <s v="Sonya Lucero"/>
    <x v="17"/>
    <n v="61.370716000000002"/>
    <n v="-152.40441899999999"/>
    <x v="0"/>
    <d v="2024-11-11T00:00:00"/>
    <x v="10"/>
    <x v="10166"/>
    <n v="17616915.040000014"/>
  </r>
  <r>
    <x v="6"/>
    <x v="19"/>
    <n v="574.27"/>
    <x v="2"/>
    <n v="574.27"/>
    <x v="1"/>
    <s v="John Wilson"/>
    <x v="18"/>
    <n v="31.054487000000002"/>
    <n v="-97.563461000000004"/>
    <x v="2"/>
    <d v="2024-11-11T00:00:00"/>
    <x v="10"/>
    <x v="10167"/>
    <n v="17616915.040000014"/>
  </r>
  <r>
    <x v="13"/>
    <x v="11"/>
    <n v="149.96"/>
    <x v="1"/>
    <n v="749.80000000000007"/>
    <x v="3"/>
    <s v="Anthony Salazar"/>
    <x v="3"/>
    <n v="41.597782000000002"/>
    <n v="-72.755370999999997"/>
    <x v="2"/>
    <d v="2024-11-11T00:00:00"/>
    <x v="10"/>
    <x v="10168"/>
    <n v="17616915.040000014"/>
  </r>
  <r>
    <x v="2"/>
    <x v="17"/>
    <n v="756.71"/>
    <x v="2"/>
    <n v="756.71"/>
    <x v="2"/>
    <s v="Paula Poole"/>
    <x v="24"/>
    <n v="21.094318000000001"/>
    <n v="-157.49833699999999"/>
    <x v="1"/>
    <d v="2024-11-11T00:00:00"/>
    <x v="10"/>
    <x v="10169"/>
    <n v="17616915.040000014"/>
  </r>
  <r>
    <x v="20"/>
    <x v="15"/>
    <n v="181.5"/>
    <x v="1"/>
    <n v="907.5"/>
    <x v="3"/>
    <s v="Brandon Day"/>
    <x v="26"/>
    <n v="37.769337"/>
    <n v="-78.169967999999997"/>
    <x v="2"/>
    <d v="2024-11-11T00:00:00"/>
    <x v="10"/>
    <x v="10170"/>
    <n v="17616915.040000014"/>
  </r>
  <r>
    <x v="23"/>
    <x v="9"/>
    <n v="1086.67"/>
    <x v="2"/>
    <n v="1086.67"/>
    <x v="2"/>
    <s v="Mark Vaughn"/>
    <x v="38"/>
    <n v="47.400902000000002"/>
    <n v="-121.490494"/>
    <x v="4"/>
    <d v="2024-11-11T00:00:00"/>
    <x v="10"/>
    <x v="10171"/>
    <n v="17616915.040000014"/>
  </r>
  <r>
    <x v="2"/>
    <x v="22"/>
    <n v="410.61"/>
    <x v="4"/>
    <n v="1231.83"/>
    <x v="3"/>
    <s v="Jennifer Wright"/>
    <x v="45"/>
    <n v="44.299782"/>
    <n v="-99.438828000000001"/>
    <x v="2"/>
    <d v="2024-11-11T00:00:00"/>
    <x v="10"/>
    <x v="10172"/>
    <n v="17616915.040000014"/>
  </r>
  <r>
    <x v="21"/>
    <x v="9"/>
    <n v="1060.73"/>
    <x v="1"/>
    <n v="5303.65"/>
    <x v="1"/>
    <s v="Tami Walls"/>
    <x v="31"/>
    <n v="33.856892000000002"/>
    <n v="-80.945007000000004"/>
    <x v="2"/>
    <d v="2024-11-11T00:00:00"/>
    <x v="10"/>
    <x v="10173"/>
    <n v="17616915.040000014"/>
  </r>
  <r>
    <x v="17"/>
    <x v="20"/>
    <n v="197.36"/>
    <x v="2"/>
    <n v="197.36"/>
    <x v="2"/>
    <s v="Frank Hogan"/>
    <x v="46"/>
    <n v="41.125369999999997"/>
    <n v="-98.268082000000007"/>
    <x v="2"/>
    <d v="2024-11-11T00:00:00"/>
    <x v="10"/>
    <x v="10174"/>
    <n v="17616915.040000014"/>
  </r>
  <r>
    <x v="13"/>
    <x v="14"/>
    <n v="919.09"/>
    <x v="4"/>
    <n v="2757.27"/>
    <x v="3"/>
    <s v="Melissa Smith"/>
    <x v="12"/>
    <n v="34.969704"/>
    <n v="-92.373123000000007"/>
    <x v="0"/>
    <d v="2024-11-11T00:00:00"/>
    <x v="10"/>
    <x v="10175"/>
    <n v="17616915.040000014"/>
  </r>
  <r>
    <x v="1"/>
    <x v="13"/>
    <n v="1902.77"/>
    <x v="3"/>
    <n v="7611.08"/>
    <x v="1"/>
    <s v="Jessica Barrett"/>
    <x v="25"/>
    <n v="34.840515000000003"/>
    <n v="-106.248482"/>
    <x v="4"/>
    <d v="2024-11-11T00:00:00"/>
    <x v="10"/>
    <x v="10176"/>
    <n v="17616915.040000014"/>
  </r>
  <r>
    <x v="12"/>
    <x v="15"/>
    <n v="197.17"/>
    <x v="0"/>
    <n v="394.34"/>
    <x v="0"/>
    <s v="Samantha Thomas"/>
    <x v="18"/>
    <n v="31.054487000000002"/>
    <n v="-97.563461000000004"/>
    <x v="2"/>
    <d v="2024-11-12T00:00:00"/>
    <x v="10"/>
    <x v="10177"/>
    <n v="17616915.040000014"/>
  </r>
  <r>
    <x v="3"/>
    <x v="14"/>
    <n v="600.16"/>
    <x v="4"/>
    <n v="1800.48"/>
    <x v="2"/>
    <s v="Olivia Johnson"/>
    <x v="33"/>
    <n v="44.268543000000001"/>
    <n v="-89.616507999999996"/>
    <x v="2"/>
    <d v="2024-11-12T00:00:00"/>
    <x v="10"/>
    <x v="10178"/>
    <n v="17616915.040000014"/>
  </r>
  <r>
    <x v="13"/>
    <x v="0"/>
    <n v="282.91000000000003"/>
    <x v="2"/>
    <n v="282.91000000000003"/>
    <x v="2"/>
    <s v="Paul Wong"/>
    <x v="27"/>
    <n v="40.388782999999997"/>
    <n v="-82.764915000000002"/>
    <x v="1"/>
    <d v="2024-11-12T00:00:00"/>
    <x v="10"/>
    <x v="10179"/>
    <n v="17616915.040000014"/>
  </r>
  <r>
    <x v="10"/>
    <x v="0"/>
    <n v="330.25"/>
    <x v="3"/>
    <n v="1321"/>
    <x v="0"/>
    <s v="Brian Williams"/>
    <x v="8"/>
    <n v="27.766279000000001"/>
    <n v="-81.686783000000005"/>
    <x v="0"/>
    <d v="2024-11-12T00:00:00"/>
    <x v="10"/>
    <x v="10180"/>
    <n v="17616915.040000014"/>
  </r>
  <r>
    <x v="10"/>
    <x v="19"/>
    <n v="1249.47"/>
    <x v="3"/>
    <n v="4997.88"/>
    <x v="0"/>
    <s v="Pamela Steele"/>
    <x v="8"/>
    <n v="27.766279000000001"/>
    <n v="-81.686783000000005"/>
    <x v="1"/>
    <d v="2024-11-12T00:00:00"/>
    <x v="10"/>
    <x v="10181"/>
    <n v="17616915.040000014"/>
  </r>
  <r>
    <x v="13"/>
    <x v="0"/>
    <n v="236.85"/>
    <x v="4"/>
    <n v="710.55"/>
    <x v="1"/>
    <s v="Debra Davis"/>
    <x v="20"/>
    <n v="45.694454"/>
    <n v="-93.900192000000004"/>
    <x v="3"/>
    <d v="2024-11-12T00:00:00"/>
    <x v="10"/>
    <x v="10182"/>
    <n v="17616915.040000014"/>
  </r>
  <r>
    <x v="9"/>
    <x v="9"/>
    <n v="1257.3900000000001"/>
    <x v="4"/>
    <n v="3772.17"/>
    <x v="0"/>
    <s v="Charles Young"/>
    <x v="20"/>
    <n v="45.694454"/>
    <n v="-93.900192000000004"/>
    <x v="4"/>
    <d v="2024-11-12T00:00:00"/>
    <x v="10"/>
    <x v="10183"/>
    <n v="17616915.040000014"/>
  </r>
  <r>
    <x v="16"/>
    <x v="15"/>
    <n v="189.21"/>
    <x v="0"/>
    <n v="378.42"/>
    <x v="0"/>
    <s v="Justin Orozco"/>
    <x v="33"/>
    <n v="44.268543000000001"/>
    <n v="-89.616507999999996"/>
    <x v="2"/>
    <d v="2024-11-12T00:00:00"/>
    <x v="10"/>
    <x v="422"/>
    <n v="17616915.040000014"/>
  </r>
  <r>
    <x v="6"/>
    <x v="8"/>
    <n v="458.74"/>
    <x v="3"/>
    <n v="1834.96"/>
    <x v="0"/>
    <s v="Billy Gilbert"/>
    <x v="4"/>
    <n v="32.741646000000003"/>
    <n v="-89.678696000000002"/>
    <x v="1"/>
    <d v="2024-11-12T00:00:00"/>
    <x v="10"/>
    <x v="10184"/>
    <n v="17616915.040000014"/>
  </r>
  <r>
    <x v="22"/>
    <x v="4"/>
    <n v="689.27"/>
    <x v="2"/>
    <n v="689.27"/>
    <x v="1"/>
    <s v="Brittany Davis"/>
    <x v="23"/>
    <n v="31.169546"/>
    <n v="-91.867805000000004"/>
    <x v="4"/>
    <d v="2024-11-12T00:00:00"/>
    <x v="10"/>
    <x v="10185"/>
    <n v="17616915.040000014"/>
  </r>
  <r>
    <x v="4"/>
    <x v="7"/>
    <n v="24.38"/>
    <x v="1"/>
    <n v="121.89999999999999"/>
    <x v="0"/>
    <s v="Katherine Gross"/>
    <x v="27"/>
    <n v="40.388782999999997"/>
    <n v="-82.764915000000002"/>
    <x v="2"/>
    <d v="2024-11-12T00:00:00"/>
    <x v="10"/>
    <x v="10186"/>
    <n v="17616915.040000014"/>
  </r>
  <r>
    <x v="2"/>
    <x v="14"/>
    <n v="371.31"/>
    <x v="2"/>
    <n v="371.31"/>
    <x v="0"/>
    <s v="James Hernandez MD"/>
    <x v="0"/>
    <n v="33.729759000000001"/>
    <n v="-111.43122099999999"/>
    <x v="2"/>
    <d v="2024-11-12T00:00:00"/>
    <x v="10"/>
    <x v="10187"/>
    <n v="17616915.040000014"/>
  </r>
  <r>
    <x v="15"/>
    <x v="12"/>
    <n v="680.82"/>
    <x v="4"/>
    <n v="2042.46"/>
    <x v="3"/>
    <s v="Jacqueline Webster"/>
    <x v="21"/>
    <n v="41.680892999999998"/>
    <n v="-71.511780000000002"/>
    <x v="4"/>
    <d v="2024-11-12T00:00:00"/>
    <x v="10"/>
    <x v="10188"/>
    <n v="17616915.040000014"/>
  </r>
  <r>
    <x v="8"/>
    <x v="12"/>
    <n v="521.58000000000004"/>
    <x v="1"/>
    <n v="2607.9"/>
    <x v="0"/>
    <s v="Courtney Oliver"/>
    <x v="27"/>
    <n v="40.388782999999997"/>
    <n v="-82.764915000000002"/>
    <x v="0"/>
    <d v="2024-11-12T00:00:00"/>
    <x v="10"/>
    <x v="10189"/>
    <n v="17616915.040000014"/>
  </r>
  <r>
    <x v="13"/>
    <x v="3"/>
    <n v="268.36"/>
    <x v="3"/>
    <n v="1073.44"/>
    <x v="0"/>
    <s v="Johnathan Spence"/>
    <x v="32"/>
    <n v="44.240459000000001"/>
    <n v="-114.47882799999999"/>
    <x v="3"/>
    <d v="2024-11-12T00:00:00"/>
    <x v="10"/>
    <x v="10190"/>
    <n v="17616915.040000014"/>
  </r>
  <r>
    <x v="19"/>
    <x v="18"/>
    <n v="96"/>
    <x v="2"/>
    <n v="96"/>
    <x v="1"/>
    <s v="Amanda Reynolds"/>
    <x v="6"/>
    <n v="35.565342000000001"/>
    <n v="-96.928916999999998"/>
    <x v="4"/>
    <d v="2024-11-12T00:00:00"/>
    <x v="10"/>
    <x v="10191"/>
    <n v="17616915.040000014"/>
  </r>
  <r>
    <x v="17"/>
    <x v="21"/>
    <n v="277.7"/>
    <x v="3"/>
    <n v="1110.8"/>
    <x v="1"/>
    <s v="Elizabeth Franklin"/>
    <x v="31"/>
    <n v="33.856892000000002"/>
    <n v="-80.945007000000004"/>
    <x v="4"/>
    <d v="2024-11-12T00:00:00"/>
    <x v="10"/>
    <x v="10192"/>
    <n v="17616915.040000014"/>
  </r>
  <r>
    <x v="0"/>
    <x v="3"/>
    <n v="275.51"/>
    <x v="1"/>
    <n v="1377.55"/>
    <x v="2"/>
    <s v="William Bradford"/>
    <x v="9"/>
    <n v="43.326618000000003"/>
    <n v="-84.536095000000003"/>
    <x v="3"/>
    <d v="2024-11-12T00:00:00"/>
    <x v="10"/>
    <x v="10193"/>
    <n v="17616915.040000014"/>
  </r>
  <r>
    <x v="5"/>
    <x v="3"/>
    <n v="386.05"/>
    <x v="3"/>
    <n v="1544.2"/>
    <x v="0"/>
    <s v="Jennifer Jones"/>
    <x v="41"/>
    <n v="38.313515000000002"/>
    <n v="-117.055374"/>
    <x v="4"/>
    <d v="2024-11-12T00:00:00"/>
    <x v="10"/>
    <x v="10194"/>
    <n v="17616915.040000014"/>
  </r>
  <r>
    <x v="7"/>
    <x v="21"/>
    <n v="185.52"/>
    <x v="3"/>
    <n v="742.08"/>
    <x v="1"/>
    <s v="Kimberly Jones"/>
    <x v="47"/>
    <n v="42.011538999999999"/>
    <n v="-93.210526000000002"/>
    <x v="1"/>
    <d v="2024-11-12T00:00:00"/>
    <x v="10"/>
    <x v="10195"/>
    <n v="17616915.040000014"/>
  </r>
  <r>
    <x v="20"/>
    <x v="16"/>
    <n v="1453.19"/>
    <x v="1"/>
    <n v="7265.9500000000007"/>
    <x v="1"/>
    <s v="Angela Nguyen"/>
    <x v="47"/>
    <n v="42.011538999999999"/>
    <n v="-93.210526000000002"/>
    <x v="4"/>
    <d v="2024-11-12T00:00:00"/>
    <x v="10"/>
    <x v="10196"/>
    <n v="17616915.040000014"/>
  </r>
  <r>
    <x v="14"/>
    <x v="0"/>
    <n v="377.97"/>
    <x v="0"/>
    <n v="755.94"/>
    <x v="1"/>
    <s v="Paul Poole"/>
    <x v="20"/>
    <n v="45.694454"/>
    <n v="-93.900192000000004"/>
    <x v="2"/>
    <d v="2024-11-12T00:00:00"/>
    <x v="10"/>
    <x v="10197"/>
    <n v="17616915.040000014"/>
  </r>
  <r>
    <x v="20"/>
    <x v="10"/>
    <n v="2772.31"/>
    <x v="4"/>
    <n v="8316.93"/>
    <x v="1"/>
    <s v="Robert Francis"/>
    <x v="1"/>
    <n v="40.349457000000001"/>
    <n v="-88.986136999999999"/>
    <x v="2"/>
    <d v="2024-11-12T00:00:00"/>
    <x v="10"/>
    <x v="10198"/>
    <n v="17616915.040000014"/>
  </r>
  <r>
    <x v="15"/>
    <x v="13"/>
    <n v="1890.08"/>
    <x v="1"/>
    <n v="9450.4"/>
    <x v="3"/>
    <s v="Shannon Gonzalez MD"/>
    <x v="41"/>
    <n v="38.313515000000002"/>
    <n v="-117.055374"/>
    <x v="0"/>
    <d v="2024-11-12T00:00:00"/>
    <x v="10"/>
    <x v="10199"/>
    <n v="17616915.040000014"/>
  </r>
  <r>
    <x v="0"/>
    <x v="6"/>
    <n v="21.85"/>
    <x v="2"/>
    <n v="21.85"/>
    <x v="1"/>
    <s v="Mr. Jonathan Jones DDS"/>
    <x v="16"/>
    <n v="35.747844999999998"/>
    <n v="-86.692345000000003"/>
    <x v="4"/>
    <d v="2024-11-12T00:00:00"/>
    <x v="10"/>
    <x v="10200"/>
    <n v="17616915.040000014"/>
  </r>
  <r>
    <x v="4"/>
    <x v="22"/>
    <n v="246.9"/>
    <x v="4"/>
    <n v="740.7"/>
    <x v="3"/>
    <s v="Felicia Butler"/>
    <x v="33"/>
    <n v="44.268543000000001"/>
    <n v="-89.616507999999996"/>
    <x v="2"/>
    <d v="2024-11-12T00:00:00"/>
    <x v="10"/>
    <x v="10201"/>
    <n v="17616915.040000014"/>
  </r>
  <r>
    <x v="23"/>
    <x v="14"/>
    <n v="928.16"/>
    <x v="4"/>
    <n v="2784.48"/>
    <x v="0"/>
    <s v="Sophia Martinez"/>
    <x v="7"/>
    <n v="42.230170999999999"/>
    <n v="-71.530106000000004"/>
    <x v="0"/>
    <d v="2024-11-12T00:00:00"/>
    <x v="10"/>
    <x v="10202"/>
    <n v="17616915.040000014"/>
  </r>
  <r>
    <x v="21"/>
    <x v="19"/>
    <n v="441.03"/>
    <x v="1"/>
    <n v="2205.1499999999996"/>
    <x v="2"/>
    <s v="Jennifer Rogers"/>
    <x v="37"/>
    <n v="38.456085000000002"/>
    <n v="-92.288368000000006"/>
    <x v="4"/>
    <d v="2024-11-12T00:00:00"/>
    <x v="10"/>
    <x v="10203"/>
    <n v="17616915.040000014"/>
  </r>
  <r>
    <x v="15"/>
    <x v="5"/>
    <n v="97.21"/>
    <x v="2"/>
    <n v="97.21"/>
    <x v="3"/>
    <s v="James Rodgers"/>
    <x v="25"/>
    <n v="34.840515000000003"/>
    <n v="-106.248482"/>
    <x v="2"/>
    <d v="2024-11-12T00:00:00"/>
    <x v="10"/>
    <x v="10204"/>
    <n v="17616915.040000014"/>
  </r>
  <r>
    <x v="13"/>
    <x v="0"/>
    <n v="425.99"/>
    <x v="0"/>
    <n v="851.98"/>
    <x v="3"/>
    <s v="Jamie Long"/>
    <x v="28"/>
    <n v="32.806671000000001"/>
    <n v="-86.791129999999995"/>
    <x v="0"/>
    <d v="2024-11-12T00:00:00"/>
    <x v="10"/>
    <x v="10205"/>
    <n v="17616915.040000014"/>
  </r>
  <r>
    <x v="12"/>
    <x v="8"/>
    <n v="712.82"/>
    <x v="1"/>
    <n v="3564.1000000000004"/>
    <x v="1"/>
    <s v="Todd Johnson"/>
    <x v="17"/>
    <n v="61.370716000000002"/>
    <n v="-152.40441899999999"/>
    <x v="3"/>
    <d v="2024-11-12T00:00:00"/>
    <x v="10"/>
    <x v="10206"/>
    <n v="17616915.040000014"/>
  </r>
  <r>
    <x v="13"/>
    <x v="19"/>
    <n v="1281.3699999999999"/>
    <x v="2"/>
    <n v="1281.3699999999999"/>
    <x v="1"/>
    <s v="Tami Anderson"/>
    <x v="46"/>
    <n v="41.125369999999997"/>
    <n v="-98.268082000000007"/>
    <x v="1"/>
    <d v="2024-11-12T00:00:00"/>
    <x v="10"/>
    <x v="10207"/>
    <n v="17616915.040000014"/>
  </r>
  <r>
    <x v="8"/>
    <x v="16"/>
    <n v="2426.9699999999998"/>
    <x v="4"/>
    <n v="7280.91"/>
    <x v="1"/>
    <s v="Robert Perez"/>
    <x v="0"/>
    <n v="33.729759000000001"/>
    <n v="-111.43122099999999"/>
    <x v="0"/>
    <d v="2024-11-12T00:00:00"/>
    <x v="10"/>
    <x v="10208"/>
    <n v="17616915.040000014"/>
  </r>
  <r>
    <x v="4"/>
    <x v="19"/>
    <n v="950.29"/>
    <x v="0"/>
    <n v="1900.58"/>
    <x v="3"/>
    <s v="Lori Davis"/>
    <x v="19"/>
    <n v="44.045876"/>
    <n v="-72.710685999999995"/>
    <x v="0"/>
    <d v="2024-11-13T00:00:00"/>
    <x v="10"/>
    <x v="10209"/>
    <n v="17616915.040000014"/>
  </r>
  <r>
    <x v="1"/>
    <x v="7"/>
    <n v="29.78"/>
    <x v="4"/>
    <n v="89.34"/>
    <x v="1"/>
    <s v="Richard Carter"/>
    <x v="29"/>
    <n v="38.526600000000002"/>
    <n v="-96.726485999999994"/>
    <x v="3"/>
    <d v="2024-11-13T00:00:00"/>
    <x v="10"/>
    <x v="10210"/>
    <n v="17616915.040000014"/>
  </r>
  <r>
    <x v="11"/>
    <x v="19"/>
    <n v="958.63"/>
    <x v="1"/>
    <n v="4793.1499999999996"/>
    <x v="1"/>
    <s v="Julie Morgan"/>
    <x v="45"/>
    <n v="44.299782"/>
    <n v="-99.438828000000001"/>
    <x v="3"/>
    <d v="2024-11-13T00:00:00"/>
    <x v="10"/>
    <x v="10211"/>
    <n v="17616915.040000014"/>
  </r>
  <r>
    <x v="9"/>
    <x v="5"/>
    <n v="49.86"/>
    <x v="4"/>
    <n v="149.57999999999998"/>
    <x v="0"/>
    <s v="Kara Wilson"/>
    <x v="29"/>
    <n v="38.526600000000002"/>
    <n v="-96.726485999999994"/>
    <x v="3"/>
    <d v="2024-11-13T00:00:00"/>
    <x v="10"/>
    <x v="10212"/>
    <n v="17616915.040000014"/>
  </r>
  <r>
    <x v="21"/>
    <x v="16"/>
    <n v="627.67999999999995"/>
    <x v="2"/>
    <n v="627.67999999999995"/>
    <x v="2"/>
    <s v="Jackson Cochran"/>
    <x v="1"/>
    <n v="40.349457000000001"/>
    <n v="-88.986136999999999"/>
    <x v="2"/>
    <d v="2024-11-13T00:00:00"/>
    <x v="10"/>
    <x v="10213"/>
    <n v="17616915.040000014"/>
  </r>
  <r>
    <x v="15"/>
    <x v="15"/>
    <n v="53.78"/>
    <x v="2"/>
    <n v="53.78"/>
    <x v="0"/>
    <s v="Robin Davis"/>
    <x v="40"/>
    <n v="33.040619"/>
    <n v="-83.643073999999999"/>
    <x v="0"/>
    <d v="2024-11-13T00:00:00"/>
    <x v="10"/>
    <x v="10214"/>
    <n v="17616915.040000014"/>
  </r>
  <r>
    <x v="20"/>
    <x v="5"/>
    <n v="98.81"/>
    <x v="2"/>
    <n v="98.81"/>
    <x v="1"/>
    <s v="Brendan Silva"/>
    <x v="29"/>
    <n v="38.526600000000002"/>
    <n v="-96.726485999999994"/>
    <x v="3"/>
    <d v="2024-11-13T00:00:00"/>
    <x v="10"/>
    <x v="10215"/>
    <n v="17616915.040000014"/>
  </r>
  <r>
    <x v="9"/>
    <x v="14"/>
    <n v="967.09"/>
    <x v="4"/>
    <n v="2901.27"/>
    <x v="2"/>
    <s v="Brian Hart"/>
    <x v="40"/>
    <n v="33.040619"/>
    <n v="-83.643073999999999"/>
    <x v="3"/>
    <d v="2024-11-13T00:00:00"/>
    <x v="10"/>
    <x v="10216"/>
    <n v="17616915.040000014"/>
  </r>
  <r>
    <x v="18"/>
    <x v="22"/>
    <n v="285.89"/>
    <x v="2"/>
    <n v="285.89"/>
    <x v="1"/>
    <s v="Jordan Campbell"/>
    <x v="29"/>
    <n v="38.526600000000002"/>
    <n v="-96.726485999999994"/>
    <x v="1"/>
    <d v="2024-11-13T00:00:00"/>
    <x v="10"/>
    <x v="10217"/>
    <n v="17616915.040000014"/>
  </r>
  <r>
    <x v="11"/>
    <x v="14"/>
    <n v="714.14"/>
    <x v="2"/>
    <n v="714.14"/>
    <x v="3"/>
    <s v="Lucas Mack"/>
    <x v="28"/>
    <n v="32.806671000000001"/>
    <n v="-86.791129999999995"/>
    <x v="4"/>
    <d v="2024-11-13T00:00:00"/>
    <x v="10"/>
    <x v="10218"/>
    <n v="17616915.040000014"/>
  </r>
  <r>
    <x v="17"/>
    <x v="17"/>
    <n v="607.41999999999996"/>
    <x v="1"/>
    <n v="3037.1"/>
    <x v="0"/>
    <s v="Dennis Reyes"/>
    <x v="10"/>
    <n v="38.491225999999997"/>
    <n v="-80.954455999999993"/>
    <x v="2"/>
    <d v="2024-11-13T00:00:00"/>
    <x v="10"/>
    <x v="10219"/>
    <n v="17616915.040000014"/>
  </r>
  <r>
    <x v="8"/>
    <x v="18"/>
    <n v="133.36000000000001"/>
    <x v="3"/>
    <n v="533.44000000000005"/>
    <x v="1"/>
    <s v="Terry Smith"/>
    <x v="49"/>
    <n v="42.165725999999999"/>
    <n v="-74.948051000000007"/>
    <x v="2"/>
    <d v="2024-11-13T00:00:00"/>
    <x v="10"/>
    <x v="10220"/>
    <n v="17616915.040000014"/>
  </r>
  <r>
    <x v="16"/>
    <x v="18"/>
    <n v="138.56"/>
    <x v="1"/>
    <n v="692.8"/>
    <x v="3"/>
    <s v="Alexandra Mercado"/>
    <x v="23"/>
    <n v="31.169546"/>
    <n v="-91.867805000000004"/>
    <x v="1"/>
    <d v="2024-11-13T00:00:00"/>
    <x v="10"/>
    <x v="10221"/>
    <n v="17616915.040000014"/>
  </r>
  <r>
    <x v="16"/>
    <x v="13"/>
    <n v="968.98"/>
    <x v="3"/>
    <n v="3875.92"/>
    <x v="2"/>
    <s v="James Schroeder"/>
    <x v="30"/>
    <n v="44.572020999999999"/>
    <n v="-122.070938"/>
    <x v="4"/>
    <d v="2024-11-13T00:00:00"/>
    <x v="10"/>
    <x v="10222"/>
    <n v="17616915.040000014"/>
  </r>
  <r>
    <x v="12"/>
    <x v="11"/>
    <n v="186.58"/>
    <x v="2"/>
    <n v="186.58"/>
    <x v="1"/>
    <s v="Kelly Cameron"/>
    <x v="21"/>
    <n v="41.680892999999998"/>
    <n v="-71.511780000000002"/>
    <x v="1"/>
    <d v="2024-11-13T00:00:00"/>
    <x v="10"/>
    <x v="10223"/>
    <n v="17616915.040000014"/>
  </r>
  <r>
    <x v="23"/>
    <x v="23"/>
    <n v="856.43"/>
    <x v="0"/>
    <n v="1712.86"/>
    <x v="1"/>
    <s v="Sandra Dunn"/>
    <x v="46"/>
    <n v="41.125369999999997"/>
    <n v="-98.268082000000007"/>
    <x v="2"/>
    <d v="2024-11-13T00:00:00"/>
    <x v="10"/>
    <x v="10224"/>
    <n v="17616915.040000014"/>
  </r>
  <r>
    <x v="2"/>
    <x v="13"/>
    <n v="1904.58"/>
    <x v="0"/>
    <n v="3809.16"/>
    <x v="2"/>
    <s v="Roger Mcfarland DVM"/>
    <x v="3"/>
    <n v="41.597782000000002"/>
    <n v="-72.755370999999997"/>
    <x v="4"/>
    <d v="2024-11-13T00:00:00"/>
    <x v="10"/>
    <x v="9554"/>
    <n v="17616915.040000014"/>
  </r>
  <r>
    <x v="13"/>
    <x v="4"/>
    <n v="585.24"/>
    <x v="1"/>
    <n v="2926.2"/>
    <x v="1"/>
    <s v="Jessica Torres"/>
    <x v="29"/>
    <n v="38.526600000000002"/>
    <n v="-96.726485999999994"/>
    <x v="1"/>
    <d v="2024-11-13T00:00:00"/>
    <x v="10"/>
    <x v="10225"/>
    <n v="17616915.040000014"/>
  </r>
  <r>
    <x v="5"/>
    <x v="20"/>
    <n v="96.99"/>
    <x v="3"/>
    <n v="387.96"/>
    <x v="3"/>
    <s v="Lori Graham"/>
    <x v="20"/>
    <n v="45.694454"/>
    <n v="-93.900192000000004"/>
    <x v="2"/>
    <d v="2024-11-13T00:00:00"/>
    <x v="10"/>
    <x v="10226"/>
    <n v="17616915.040000014"/>
  </r>
  <r>
    <x v="22"/>
    <x v="21"/>
    <n v="291.23"/>
    <x v="0"/>
    <n v="582.46"/>
    <x v="2"/>
    <s v="Bailey Porter"/>
    <x v="28"/>
    <n v="32.806671000000001"/>
    <n v="-86.791129999999995"/>
    <x v="2"/>
    <d v="2024-11-13T00:00:00"/>
    <x v="10"/>
    <x v="10227"/>
    <n v="17616915.040000014"/>
  </r>
  <r>
    <x v="13"/>
    <x v="12"/>
    <n v="338.63"/>
    <x v="1"/>
    <n v="1693.15"/>
    <x v="2"/>
    <s v="Benjamin Cooper"/>
    <x v="42"/>
    <n v="39.063946000000001"/>
    <n v="-76.802100999999993"/>
    <x v="2"/>
    <d v="2024-11-13T00:00:00"/>
    <x v="10"/>
    <x v="10228"/>
    <n v="17616915.040000014"/>
  </r>
  <r>
    <x v="4"/>
    <x v="14"/>
    <n v="794.86"/>
    <x v="2"/>
    <n v="794.86"/>
    <x v="2"/>
    <s v="Joseph Velazquez"/>
    <x v="25"/>
    <n v="34.840515000000003"/>
    <n v="-106.248482"/>
    <x v="3"/>
    <d v="2024-11-13T00:00:00"/>
    <x v="10"/>
    <x v="10229"/>
    <n v="17616915.040000014"/>
  </r>
  <r>
    <x v="6"/>
    <x v="15"/>
    <n v="146.78"/>
    <x v="1"/>
    <n v="733.9"/>
    <x v="1"/>
    <s v="Joshua Simon"/>
    <x v="10"/>
    <n v="38.491225999999997"/>
    <n v="-80.954455999999993"/>
    <x v="1"/>
    <d v="2024-11-13T00:00:00"/>
    <x v="10"/>
    <x v="7893"/>
    <n v="17616915.040000014"/>
  </r>
  <r>
    <x v="2"/>
    <x v="5"/>
    <n v="90.17"/>
    <x v="0"/>
    <n v="180.34"/>
    <x v="0"/>
    <s v="Christina Russell"/>
    <x v="18"/>
    <n v="31.054487000000002"/>
    <n v="-97.563461000000004"/>
    <x v="3"/>
    <d v="2024-11-13T00:00:00"/>
    <x v="10"/>
    <x v="3747"/>
    <n v="17616915.040000014"/>
  </r>
  <r>
    <x v="8"/>
    <x v="16"/>
    <n v="1539.09"/>
    <x v="2"/>
    <n v="1539.09"/>
    <x v="0"/>
    <s v="Mary Smith"/>
    <x v="19"/>
    <n v="44.045876"/>
    <n v="-72.710685999999995"/>
    <x v="3"/>
    <d v="2024-11-13T00:00:00"/>
    <x v="10"/>
    <x v="10230"/>
    <n v="17616915.040000014"/>
  </r>
  <r>
    <x v="11"/>
    <x v="19"/>
    <n v="1757.97"/>
    <x v="3"/>
    <n v="7031.88"/>
    <x v="2"/>
    <s v="Devin Marsh"/>
    <x v="39"/>
    <n v="36.116202999999999"/>
    <n v="-119.68156399999999"/>
    <x v="0"/>
    <d v="2024-11-13T00:00:00"/>
    <x v="10"/>
    <x v="10231"/>
    <n v="17616915.040000014"/>
  </r>
  <r>
    <x v="6"/>
    <x v="16"/>
    <n v="1258.95"/>
    <x v="0"/>
    <n v="2517.9"/>
    <x v="3"/>
    <s v="Brian Sandoval"/>
    <x v="2"/>
    <n v="40.590752000000002"/>
    <n v="-77.209755000000001"/>
    <x v="3"/>
    <d v="2024-11-13T00:00:00"/>
    <x v="10"/>
    <x v="10232"/>
    <n v="17616915.040000014"/>
  </r>
  <r>
    <x v="8"/>
    <x v="12"/>
    <n v="428.35"/>
    <x v="1"/>
    <n v="2141.75"/>
    <x v="1"/>
    <s v="Keith Bailey"/>
    <x v="40"/>
    <n v="33.040619"/>
    <n v="-83.643073999999999"/>
    <x v="4"/>
    <d v="2024-11-13T00:00:00"/>
    <x v="10"/>
    <x v="10233"/>
    <n v="17616915.040000014"/>
  </r>
  <r>
    <x v="0"/>
    <x v="19"/>
    <n v="463.24"/>
    <x v="2"/>
    <n v="463.24"/>
    <x v="0"/>
    <s v="Cynthia Merritt"/>
    <x v="47"/>
    <n v="42.011538999999999"/>
    <n v="-93.210526000000002"/>
    <x v="3"/>
    <d v="2024-11-13T00:00:00"/>
    <x v="10"/>
    <x v="10234"/>
    <n v="17616915.040000014"/>
  </r>
  <r>
    <x v="14"/>
    <x v="21"/>
    <n v="421.88"/>
    <x v="0"/>
    <n v="843.76"/>
    <x v="2"/>
    <s v="Juan Brown"/>
    <x v="1"/>
    <n v="40.349457000000001"/>
    <n v="-88.986136999999999"/>
    <x v="2"/>
    <d v="2024-11-14T00:00:00"/>
    <x v="10"/>
    <x v="10235"/>
    <n v="17616915.040000014"/>
  </r>
  <r>
    <x v="18"/>
    <x v="4"/>
    <n v="707.89"/>
    <x v="1"/>
    <n v="3539.45"/>
    <x v="2"/>
    <s v="Brooke Barton"/>
    <x v="48"/>
    <n v="44.693947000000001"/>
    <n v="-69.381927000000005"/>
    <x v="3"/>
    <d v="2024-11-14T00:00:00"/>
    <x v="10"/>
    <x v="10236"/>
    <n v="17616915.040000014"/>
  </r>
  <r>
    <x v="2"/>
    <x v="18"/>
    <n v="95.7"/>
    <x v="4"/>
    <n v="287.10000000000002"/>
    <x v="3"/>
    <s v="Jay Andrews"/>
    <x v="32"/>
    <n v="44.240459000000001"/>
    <n v="-114.47882799999999"/>
    <x v="1"/>
    <d v="2024-11-14T00:00:00"/>
    <x v="10"/>
    <x v="10237"/>
    <n v="17616915.040000014"/>
  </r>
  <r>
    <x v="4"/>
    <x v="7"/>
    <n v="29.6"/>
    <x v="2"/>
    <n v="29.6"/>
    <x v="0"/>
    <s v="Cody Sanchez"/>
    <x v="43"/>
    <n v="47.528911999999998"/>
    <n v="-99.784012000000004"/>
    <x v="3"/>
    <d v="2024-11-14T00:00:00"/>
    <x v="10"/>
    <x v="9821"/>
    <n v="17616915.040000014"/>
  </r>
  <r>
    <x v="13"/>
    <x v="16"/>
    <n v="694.6"/>
    <x v="2"/>
    <n v="694.6"/>
    <x v="3"/>
    <s v="Jordan Glenn"/>
    <x v="22"/>
    <n v="43.452491999999999"/>
    <n v="-71.563896"/>
    <x v="4"/>
    <d v="2024-11-14T00:00:00"/>
    <x v="10"/>
    <x v="10238"/>
    <n v="17616915.040000014"/>
  </r>
  <r>
    <x v="20"/>
    <x v="22"/>
    <n v="467.74"/>
    <x v="0"/>
    <n v="935.48"/>
    <x v="2"/>
    <s v="Paul Massey"/>
    <x v="20"/>
    <n v="45.694454"/>
    <n v="-93.900192000000004"/>
    <x v="2"/>
    <d v="2024-11-14T00:00:00"/>
    <x v="10"/>
    <x v="10239"/>
    <n v="17616915.040000014"/>
  </r>
  <r>
    <x v="13"/>
    <x v="9"/>
    <n v="1040.73"/>
    <x v="2"/>
    <n v="1040.73"/>
    <x v="1"/>
    <s v="Michael Garrison"/>
    <x v="27"/>
    <n v="40.388782999999997"/>
    <n v="-82.764915000000002"/>
    <x v="3"/>
    <d v="2024-11-14T00:00:00"/>
    <x v="10"/>
    <x v="10240"/>
    <n v="17616915.040000014"/>
  </r>
  <r>
    <x v="5"/>
    <x v="2"/>
    <n v="25.81"/>
    <x v="2"/>
    <n v="25.81"/>
    <x v="3"/>
    <s v="Julie Jones"/>
    <x v="37"/>
    <n v="38.456085000000002"/>
    <n v="-92.288368000000006"/>
    <x v="3"/>
    <d v="2024-11-14T00:00:00"/>
    <x v="10"/>
    <x v="10241"/>
    <n v="17616915.040000014"/>
  </r>
  <r>
    <x v="5"/>
    <x v="19"/>
    <n v="449.49"/>
    <x v="4"/>
    <n v="1348.47"/>
    <x v="3"/>
    <s v="Keith Scott"/>
    <x v="36"/>
    <n v="39.849426000000001"/>
    <n v="-86.258278000000004"/>
    <x v="2"/>
    <d v="2024-11-14T00:00:00"/>
    <x v="10"/>
    <x v="10242"/>
    <n v="17616915.040000014"/>
  </r>
  <r>
    <x v="15"/>
    <x v="23"/>
    <n v="531.9"/>
    <x v="3"/>
    <n v="2127.6"/>
    <x v="1"/>
    <s v="Maurice Walker"/>
    <x v="32"/>
    <n v="44.240459000000001"/>
    <n v="-114.47882799999999"/>
    <x v="0"/>
    <d v="2024-11-14T00:00:00"/>
    <x v="10"/>
    <x v="10243"/>
    <n v="17616915.040000014"/>
  </r>
  <r>
    <x v="21"/>
    <x v="3"/>
    <n v="310.67"/>
    <x v="4"/>
    <n v="932.01"/>
    <x v="0"/>
    <s v="Brian Salazar"/>
    <x v="35"/>
    <n v="46.921925000000002"/>
    <n v="-110.454353"/>
    <x v="2"/>
    <d v="2024-11-14T00:00:00"/>
    <x v="10"/>
    <x v="10244"/>
    <n v="17616915.040000014"/>
  </r>
  <r>
    <x v="7"/>
    <x v="13"/>
    <n v="1017.29"/>
    <x v="0"/>
    <n v="2034.58"/>
    <x v="2"/>
    <s v="Michael Berry"/>
    <x v="36"/>
    <n v="39.849426000000001"/>
    <n v="-86.258278000000004"/>
    <x v="2"/>
    <d v="2024-11-14T00:00:00"/>
    <x v="10"/>
    <x v="10245"/>
    <n v="17616915.040000014"/>
  </r>
  <r>
    <x v="20"/>
    <x v="9"/>
    <n v="1724.83"/>
    <x v="0"/>
    <n v="3449.66"/>
    <x v="0"/>
    <s v="Gina Herrera"/>
    <x v="40"/>
    <n v="33.040619"/>
    <n v="-83.643073999999999"/>
    <x v="1"/>
    <d v="2024-11-14T00:00:00"/>
    <x v="10"/>
    <x v="10246"/>
    <n v="17616915.040000014"/>
  </r>
  <r>
    <x v="14"/>
    <x v="3"/>
    <n v="187.22"/>
    <x v="2"/>
    <n v="187.22"/>
    <x v="0"/>
    <s v="Richard Morgan"/>
    <x v="23"/>
    <n v="31.169546"/>
    <n v="-91.867805000000004"/>
    <x v="4"/>
    <d v="2024-11-14T00:00:00"/>
    <x v="10"/>
    <x v="10247"/>
    <n v="17616915.040000014"/>
  </r>
  <r>
    <x v="21"/>
    <x v="17"/>
    <n v="658.25"/>
    <x v="2"/>
    <n v="658.25"/>
    <x v="2"/>
    <s v="Lisa Newman"/>
    <x v="33"/>
    <n v="44.268543000000001"/>
    <n v="-89.616507999999996"/>
    <x v="0"/>
    <d v="2024-11-14T00:00:00"/>
    <x v="10"/>
    <x v="10248"/>
    <n v="17616915.040000014"/>
  </r>
  <r>
    <x v="4"/>
    <x v="12"/>
    <n v="835.41"/>
    <x v="3"/>
    <n v="3341.64"/>
    <x v="2"/>
    <s v="Stephanie Johnson"/>
    <x v="17"/>
    <n v="61.370716000000002"/>
    <n v="-152.40441899999999"/>
    <x v="3"/>
    <d v="2024-11-14T00:00:00"/>
    <x v="10"/>
    <x v="10249"/>
    <n v="17616915.040000014"/>
  </r>
  <r>
    <x v="8"/>
    <x v="2"/>
    <n v="34.659999999999997"/>
    <x v="0"/>
    <n v="69.319999999999993"/>
    <x v="3"/>
    <s v="Jennifer Daniel"/>
    <x v="11"/>
    <n v="39.059811000000003"/>
    <n v="-105.311104"/>
    <x v="4"/>
    <d v="2024-11-14T00:00:00"/>
    <x v="10"/>
    <x v="9346"/>
    <n v="17616915.040000014"/>
  </r>
  <r>
    <x v="14"/>
    <x v="19"/>
    <n v="1187.8499999999999"/>
    <x v="0"/>
    <n v="2375.6999999999998"/>
    <x v="1"/>
    <s v="Sonya Mathews"/>
    <x v="43"/>
    <n v="47.528911999999998"/>
    <n v="-99.784012000000004"/>
    <x v="0"/>
    <d v="2024-11-14T00:00:00"/>
    <x v="10"/>
    <x v="10250"/>
    <n v="17616915.040000014"/>
  </r>
  <r>
    <x v="3"/>
    <x v="10"/>
    <n v="1310.28"/>
    <x v="4"/>
    <n v="3930.84"/>
    <x v="0"/>
    <s v="Steven Haynes"/>
    <x v="11"/>
    <n v="39.059811000000003"/>
    <n v="-105.311104"/>
    <x v="4"/>
    <d v="2024-11-14T00:00:00"/>
    <x v="10"/>
    <x v="10251"/>
    <n v="17616915.040000014"/>
  </r>
  <r>
    <x v="2"/>
    <x v="3"/>
    <n v="449.96"/>
    <x v="4"/>
    <n v="1349.8799999999999"/>
    <x v="1"/>
    <s v="Sydney Huerta"/>
    <x v="30"/>
    <n v="44.572020999999999"/>
    <n v="-122.070938"/>
    <x v="4"/>
    <d v="2024-11-14T00:00:00"/>
    <x v="10"/>
    <x v="10252"/>
    <n v="17616915.040000014"/>
  </r>
  <r>
    <x v="20"/>
    <x v="12"/>
    <n v="773.24"/>
    <x v="2"/>
    <n v="773.24"/>
    <x v="1"/>
    <s v="Donna Love"/>
    <x v="32"/>
    <n v="44.240459000000001"/>
    <n v="-114.47882799999999"/>
    <x v="4"/>
    <d v="2024-11-14T00:00:00"/>
    <x v="10"/>
    <x v="10253"/>
    <n v="17616915.040000014"/>
  </r>
  <r>
    <x v="14"/>
    <x v="18"/>
    <n v="49.16"/>
    <x v="2"/>
    <n v="49.16"/>
    <x v="1"/>
    <s v="Patrick Martin"/>
    <x v="25"/>
    <n v="34.840515000000003"/>
    <n v="-106.248482"/>
    <x v="3"/>
    <d v="2024-11-14T00:00:00"/>
    <x v="10"/>
    <x v="10254"/>
    <n v="17616915.040000014"/>
  </r>
  <r>
    <x v="18"/>
    <x v="13"/>
    <n v="883.62"/>
    <x v="4"/>
    <n v="2650.86"/>
    <x v="0"/>
    <s v="Tyler Simmons"/>
    <x v="40"/>
    <n v="33.040619"/>
    <n v="-83.643073999999999"/>
    <x v="0"/>
    <d v="2024-11-14T00:00:00"/>
    <x v="10"/>
    <x v="10255"/>
    <n v="17616915.040000014"/>
  </r>
  <r>
    <x v="21"/>
    <x v="16"/>
    <n v="958.56"/>
    <x v="2"/>
    <n v="958.56"/>
    <x v="3"/>
    <s v="Joseph Rivera"/>
    <x v="19"/>
    <n v="44.045876"/>
    <n v="-72.710685999999995"/>
    <x v="3"/>
    <d v="2024-11-14T00:00:00"/>
    <x v="10"/>
    <x v="10256"/>
    <n v="17616915.040000014"/>
  </r>
  <r>
    <x v="14"/>
    <x v="17"/>
    <n v="470.3"/>
    <x v="2"/>
    <n v="470.3"/>
    <x v="3"/>
    <s v="Jeffrey Baker"/>
    <x v="8"/>
    <n v="27.766279000000001"/>
    <n v="-81.686783000000005"/>
    <x v="2"/>
    <d v="2024-11-14T00:00:00"/>
    <x v="10"/>
    <x v="10257"/>
    <n v="17616915.040000014"/>
  </r>
  <r>
    <x v="5"/>
    <x v="0"/>
    <n v="245.35"/>
    <x v="3"/>
    <n v="981.4"/>
    <x v="0"/>
    <s v="James Thompson"/>
    <x v="34"/>
    <n v="42.755966000000001"/>
    <n v="-107.30249000000001"/>
    <x v="1"/>
    <d v="2024-11-14T00:00:00"/>
    <x v="10"/>
    <x v="10258"/>
    <n v="17616915.040000014"/>
  </r>
  <r>
    <x v="1"/>
    <x v="11"/>
    <n v="182.71"/>
    <x v="2"/>
    <n v="182.71"/>
    <x v="0"/>
    <s v="Kimberly Morgan"/>
    <x v="16"/>
    <n v="35.747844999999998"/>
    <n v="-86.692345000000003"/>
    <x v="0"/>
    <d v="2024-11-14T00:00:00"/>
    <x v="10"/>
    <x v="10259"/>
    <n v="17616915.040000014"/>
  </r>
  <r>
    <x v="14"/>
    <x v="7"/>
    <n v="13.63"/>
    <x v="0"/>
    <n v="27.26"/>
    <x v="1"/>
    <s v="Eric Mendoza"/>
    <x v="48"/>
    <n v="44.693947000000001"/>
    <n v="-69.381927000000005"/>
    <x v="3"/>
    <d v="2024-11-14T00:00:00"/>
    <x v="10"/>
    <x v="10260"/>
    <n v="17616915.040000014"/>
  </r>
  <r>
    <x v="19"/>
    <x v="8"/>
    <n v="398.42"/>
    <x v="3"/>
    <n v="1593.68"/>
    <x v="3"/>
    <s v="Rebecca Fowler"/>
    <x v="26"/>
    <n v="37.769337"/>
    <n v="-78.169967999999997"/>
    <x v="2"/>
    <d v="2024-11-14T00:00:00"/>
    <x v="10"/>
    <x v="10261"/>
    <n v="17616915.040000014"/>
  </r>
  <r>
    <x v="0"/>
    <x v="0"/>
    <n v="361.57"/>
    <x v="1"/>
    <n v="1807.85"/>
    <x v="3"/>
    <s v="Elizabeth Porter"/>
    <x v="30"/>
    <n v="44.572020999999999"/>
    <n v="-122.070938"/>
    <x v="4"/>
    <d v="2024-11-14T00:00:00"/>
    <x v="10"/>
    <x v="10262"/>
    <n v="17616915.040000014"/>
  </r>
  <r>
    <x v="3"/>
    <x v="12"/>
    <n v="382.8"/>
    <x v="3"/>
    <n v="1531.2"/>
    <x v="2"/>
    <s v="Donna Owens"/>
    <x v="20"/>
    <n v="45.694454"/>
    <n v="-93.900192000000004"/>
    <x v="1"/>
    <d v="2024-11-14T00:00:00"/>
    <x v="10"/>
    <x v="10263"/>
    <n v="17616915.040000014"/>
  </r>
  <r>
    <x v="3"/>
    <x v="19"/>
    <n v="1028.93"/>
    <x v="1"/>
    <n v="5144.6500000000005"/>
    <x v="0"/>
    <s v="Matthew Hayes"/>
    <x v="47"/>
    <n v="42.011538999999999"/>
    <n v="-93.210526000000002"/>
    <x v="2"/>
    <d v="2024-11-14T00:00:00"/>
    <x v="10"/>
    <x v="10264"/>
    <n v="17616915.040000014"/>
  </r>
  <r>
    <x v="17"/>
    <x v="23"/>
    <n v="531.4"/>
    <x v="0"/>
    <n v="1062.8"/>
    <x v="2"/>
    <s v="Mr. Christopher Thompson"/>
    <x v="14"/>
    <n v="40.298904"/>
    <n v="-74.521011000000001"/>
    <x v="2"/>
    <d v="2024-11-15T00:00:00"/>
    <x v="10"/>
    <x v="10265"/>
    <n v="17616915.040000014"/>
  </r>
  <r>
    <x v="11"/>
    <x v="23"/>
    <n v="816.26"/>
    <x v="0"/>
    <n v="1632.52"/>
    <x v="2"/>
    <s v="Nathaniel Solomon"/>
    <x v="5"/>
    <n v="39.318522999999999"/>
    <n v="-75.507141000000004"/>
    <x v="1"/>
    <d v="2024-11-15T00:00:00"/>
    <x v="10"/>
    <x v="10266"/>
    <n v="17616915.040000014"/>
  </r>
  <r>
    <x v="9"/>
    <x v="2"/>
    <n v="11.38"/>
    <x v="1"/>
    <n v="56.900000000000006"/>
    <x v="0"/>
    <s v="Emily Moore"/>
    <x v="29"/>
    <n v="38.526600000000002"/>
    <n v="-96.726485999999994"/>
    <x v="2"/>
    <d v="2024-11-15T00:00:00"/>
    <x v="10"/>
    <x v="10267"/>
    <n v="17616915.040000014"/>
  </r>
  <r>
    <x v="8"/>
    <x v="9"/>
    <n v="1381.81"/>
    <x v="4"/>
    <n v="4145.43"/>
    <x v="2"/>
    <s v="Elizabeth Hall"/>
    <x v="28"/>
    <n v="32.806671000000001"/>
    <n v="-86.791129999999995"/>
    <x v="0"/>
    <d v="2024-11-15T00:00:00"/>
    <x v="10"/>
    <x v="10268"/>
    <n v="17616915.040000014"/>
  </r>
  <r>
    <x v="10"/>
    <x v="17"/>
    <n v="592.13"/>
    <x v="2"/>
    <n v="592.13"/>
    <x v="2"/>
    <s v="Frank Clark"/>
    <x v="33"/>
    <n v="44.268543000000001"/>
    <n v="-89.616507999999996"/>
    <x v="3"/>
    <d v="2024-11-15T00:00:00"/>
    <x v="10"/>
    <x v="10269"/>
    <n v="17616915.040000014"/>
  </r>
  <r>
    <x v="1"/>
    <x v="16"/>
    <n v="1513.51"/>
    <x v="0"/>
    <n v="3027.02"/>
    <x v="3"/>
    <s v="Courtney Rodriguez"/>
    <x v="8"/>
    <n v="27.766279000000001"/>
    <n v="-81.686783000000005"/>
    <x v="3"/>
    <d v="2024-11-15T00:00:00"/>
    <x v="10"/>
    <x v="10270"/>
    <n v="17616915.040000014"/>
  </r>
  <r>
    <x v="14"/>
    <x v="12"/>
    <n v="789.52"/>
    <x v="1"/>
    <n v="3947.6"/>
    <x v="0"/>
    <s v="Richard Harrell"/>
    <x v="44"/>
    <n v="37.668140000000001"/>
    <n v="-84.670067000000003"/>
    <x v="3"/>
    <d v="2024-11-15T00:00:00"/>
    <x v="10"/>
    <x v="10271"/>
    <n v="17616915.040000014"/>
  </r>
  <r>
    <x v="20"/>
    <x v="11"/>
    <n v="273.54000000000002"/>
    <x v="0"/>
    <n v="547.08000000000004"/>
    <x v="2"/>
    <s v="John Thomas"/>
    <x v="3"/>
    <n v="41.597782000000002"/>
    <n v="-72.755370999999997"/>
    <x v="1"/>
    <d v="2024-11-15T00:00:00"/>
    <x v="10"/>
    <x v="10272"/>
    <n v="17616915.040000014"/>
  </r>
  <r>
    <x v="20"/>
    <x v="11"/>
    <n v="271"/>
    <x v="3"/>
    <n v="1084"/>
    <x v="3"/>
    <s v="Jessica Garrett"/>
    <x v="29"/>
    <n v="38.526600000000002"/>
    <n v="-96.726485999999994"/>
    <x v="0"/>
    <d v="2024-11-15T00:00:00"/>
    <x v="10"/>
    <x v="10273"/>
    <n v="17616915.040000014"/>
  </r>
  <r>
    <x v="2"/>
    <x v="8"/>
    <n v="623.80999999999995"/>
    <x v="1"/>
    <n v="3119.0499999999997"/>
    <x v="0"/>
    <s v="James Craig"/>
    <x v="45"/>
    <n v="44.299782"/>
    <n v="-99.438828000000001"/>
    <x v="4"/>
    <d v="2024-11-15T00:00:00"/>
    <x v="10"/>
    <x v="10274"/>
    <n v="17616915.040000014"/>
  </r>
  <r>
    <x v="10"/>
    <x v="23"/>
    <n v="571.85"/>
    <x v="3"/>
    <n v="2287.4"/>
    <x v="2"/>
    <s v="Jason Johnson"/>
    <x v="38"/>
    <n v="47.400902000000002"/>
    <n v="-121.490494"/>
    <x v="0"/>
    <d v="2024-11-15T00:00:00"/>
    <x v="10"/>
    <x v="10275"/>
    <n v="17616915.040000014"/>
  </r>
  <r>
    <x v="23"/>
    <x v="11"/>
    <n v="176.41"/>
    <x v="0"/>
    <n v="352.82"/>
    <x v="1"/>
    <s v="Sara Miller"/>
    <x v="24"/>
    <n v="21.094318000000001"/>
    <n v="-157.49833699999999"/>
    <x v="1"/>
    <d v="2024-11-15T00:00:00"/>
    <x v="10"/>
    <x v="10276"/>
    <n v="17616915.040000014"/>
  </r>
  <r>
    <x v="2"/>
    <x v="1"/>
    <n v="112.81"/>
    <x v="0"/>
    <n v="225.62"/>
    <x v="2"/>
    <s v="Morgan Johnson"/>
    <x v="32"/>
    <n v="44.240459000000001"/>
    <n v="-114.47882799999999"/>
    <x v="0"/>
    <d v="2024-11-15T00:00:00"/>
    <x v="10"/>
    <x v="10277"/>
    <n v="17616915.040000014"/>
  </r>
  <r>
    <x v="9"/>
    <x v="18"/>
    <n v="40.99"/>
    <x v="0"/>
    <n v="81.98"/>
    <x v="2"/>
    <s v="Ryan Haley"/>
    <x v="4"/>
    <n v="32.741646000000003"/>
    <n v="-89.678696000000002"/>
    <x v="2"/>
    <d v="2024-11-15T00:00:00"/>
    <x v="10"/>
    <x v="10278"/>
    <n v="17616915.040000014"/>
  </r>
  <r>
    <x v="12"/>
    <x v="5"/>
    <n v="98.53"/>
    <x v="0"/>
    <n v="197.06"/>
    <x v="2"/>
    <s v="Tina Caldwell"/>
    <x v="10"/>
    <n v="38.491225999999997"/>
    <n v="-80.954455999999993"/>
    <x v="3"/>
    <d v="2024-11-15T00:00:00"/>
    <x v="10"/>
    <x v="10279"/>
    <n v="17616915.040000014"/>
  </r>
  <r>
    <x v="2"/>
    <x v="8"/>
    <n v="613.29999999999995"/>
    <x v="4"/>
    <n v="1839.8999999999999"/>
    <x v="2"/>
    <s v="Tracey Johnson"/>
    <x v="23"/>
    <n v="31.169546"/>
    <n v="-91.867805000000004"/>
    <x v="2"/>
    <d v="2024-11-15T00:00:00"/>
    <x v="10"/>
    <x v="10280"/>
    <n v="17616915.040000014"/>
  </r>
  <r>
    <x v="2"/>
    <x v="15"/>
    <n v="166.8"/>
    <x v="2"/>
    <n v="166.8"/>
    <x v="0"/>
    <s v="Kelly Bradley"/>
    <x v="12"/>
    <n v="34.969704"/>
    <n v="-92.373123000000007"/>
    <x v="3"/>
    <d v="2024-11-15T00:00:00"/>
    <x v="10"/>
    <x v="10281"/>
    <n v="17616915.040000014"/>
  </r>
  <r>
    <x v="1"/>
    <x v="2"/>
    <n v="22.84"/>
    <x v="0"/>
    <n v="45.68"/>
    <x v="2"/>
    <s v="Jason Andrade"/>
    <x v="32"/>
    <n v="44.240459000000001"/>
    <n v="-114.47882799999999"/>
    <x v="4"/>
    <d v="2024-11-15T00:00:00"/>
    <x v="10"/>
    <x v="10282"/>
    <n v="17616915.040000014"/>
  </r>
  <r>
    <x v="14"/>
    <x v="11"/>
    <n v="135.47999999999999"/>
    <x v="2"/>
    <n v="135.47999999999999"/>
    <x v="1"/>
    <s v="Joseph Thomas"/>
    <x v="32"/>
    <n v="44.240459000000001"/>
    <n v="-114.47882799999999"/>
    <x v="1"/>
    <d v="2024-11-15T00:00:00"/>
    <x v="10"/>
    <x v="10283"/>
    <n v="17616915.040000014"/>
  </r>
  <r>
    <x v="3"/>
    <x v="4"/>
    <n v="713.96"/>
    <x v="3"/>
    <n v="2855.84"/>
    <x v="1"/>
    <s v="Janet Martin"/>
    <x v="12"/>
    <n v="34.969704"/>
    <n v="-92.373123000000007"/>
    <x v="2"/>
    <d v="2024-11-15T00:00:00"/>
    <x v="10"/>
    <x v="10284"/>
    <n v="17616915.040000014"/>
  </r>
  <r>
    <x v="19"/>
    <x v="8"/>
    <n v="564.33000000000004"/>
    <x v="2"/>
    <n v="564.33000000000004"/>
    <x v="0"/>
    <s v="William Brooks"/>
    <x v="14"/>
    <n v="40.298904"/>
    <n v="-74.521011000000001"/>
    <x v="4"/>
    <d v="2024-11-15T00:00:00"/>
    <x v="10"/>
    <x v="10285"/>
    <n v="17616915.040000014"/>
  </r>
  <r>
    <x v="11"/>
    <x v="15"/>
    <n v="83.46"/>
    <x v="3"/>
    <n v="333.84"/>
    <x v="3"/>
    <s v="Kelsey Gardner"/>
    <x v="18"/>
    <n v="31.054487000000002"/>
    <n v="-97.563461000000004"/>
    <x v="2"/>
    <d v="2024-11-15T00:00:00"/>
    <x v="10"/>
    <x v="10286"/>
    <n v="17616915.040000014"/>
  </r>
  <r>
    <x v="22"/>
    <x v="22"/>
    <n v="322.60000000000002"/>
    <x v="0"/>
    <n v="645.20000000000005"/>
    <x v="2"/>
    <s v="Nicholas Lee"/>
    <x v="7"/>
    <n v="42.230170999999999"/>
    <n v="-71.530106000000004"/>
    <x v="1"/>
    <d v="2024-11-15T00:00:00"/>
    <x v="10"/>
    <x v="10287"/>
    <n v="17616915.040000014"/>
  </r>
  <r>
    <x v="1"/>
    <x v="7"/>
    <n v="34.79"/>
    <x v="3"/>
    <n v="139.16"/>
    <x v="2"/>
    <s v="Karen Webb"/>
    <x v="21"/>
    <n v="41.680892999999998"/>
    <n v="-71.511780000000002"/>
    <x v="2"/>
    <d v="2024-11-15T00:00:00"/>
    <x v="10"/>
    <x v="10288"/>
    <n v="17616915.040000014"/>
  </r>
  <r>
    <x v="17"/>
    <x v="14"/>
    <n v="397.24"/>
    <x v="3"/>
    <n v="1588.96"/>
    <x v="1"/>
    <s v="Courtney Hurley"/>
    <x v="25"/>
    <n v="34.840515000000003"/>
    <n v="-106.248482"/>
    <x v="1"/>
    <d v="2024-11-15T00:00:00"/>
    <x v="10"/>
    <x v="10289"/>
    <n v="17616915.040000014"/>
  </r>
  <r>
    <x v="13"/>
    <x v="15"/>
    <n v="196.29"/>
    <x v="1"/>
    <n v="981.44999999999993"/>
    <x v="2"/>
    <s v="Susan Petersen"/>
    <x v="36"/>
    <n v="39.849426000000001"/>
    <n v="-86.258278000000004"/>
    <x v="0"/>
    <d v="2024-11-15T00:00:00"/>
    <x v="10"/>
    <x v="10290"/>
    <n v="17616915.040000014"/>
  </r>
  <r>
    <x v="1"/>
    <x v="22"/>
    <n v="444.38"/>
    <x v="1"/>
    <n v="2221.9"/>
    <x v="2"/>
    <s v="Alexis Evans"/>
    <x v="19"/>
    <n v="44.045876"/>
    <n v="-72.710685999999995"/>
    <x v="0"/>
    <d v="2024-11-15T00:00:00"/>
    <x v="10"/>
    <x v="10291"/>
    <n v="17616915.040000014"/>
  </r>
  <r>
    <x v="15"/>
    <x v="7"/>
    <n v="38.020000000000003"/>
    <x v="4"/>
    <n v="114.06"/>
    <x v="3"/>
    <s v="Penny Garrett"/>
    <x v="26"/>
    <n v="37.769337"/>
    <n v="-78.169967999999997"/>
    <x v="4"/>
    <d v="2024-11-16T00:00:00"/>
    <x v="10"/>
    <x v="10292"/>
    <n v="17616915.040000014"/>
  </r>
  <r>
    <x v="1"/>
    <x v="1"/>
    <n v="278.73"/>
    <x v="4"/>
    <n v="836.19"/>
    <x v="3"/>
    <s v="Lindsey Williams"/>
    <x v="44"/>
    <n v="37.668140000000001"/>
    <n v="-84.670067000000003"/>
    <x v="1"/>
    <d v="2024-11-16T00:00:00"/>
    <x v="10"/>
    <x v="10293"/>
    <n v="17616915.040000014"/>
  </r>
  <r>
    <x v="22"/>
    <x v="20"/>
    <n v="98.66"/>
    <x v="1"/>
    <n v="493.29999999999995"/>
    <x v="0"/>
    <s v="Emma Mack"/>
    <x v="11"/>
    <n v="39.059811000000003"/>
    <n v="-105.311104"/>
    <x v="3"/>
    <d v="2024-11-16T00:00:00"/>
    <x v="10"/>
    <x v="10294"/>
    <n v="17616915.040000014"/>
  </r>
  <r>
    <x v="14"/>
    <x v="7"/>
    <n v="45.5"/>
    <x v="2"/>
    <n v="45.5"/>
    <x v="0"/>
    <s v="William Scott"/>
    <x v="20"/>
    <n v="45.694454"/>
    <n v="-93.900192000000004"/>
    <x v="0"/>
    <d v="2024-11-16T00:00:00"/>
    <x v="10"/>
    <x v="10295"/>
    <n v="17616915.040000014"/>
  </r>
  <r>
    <x v="16"/>
    <x v="15"/>
    <n v="71.58"/>
    <x v="1"/>
    <n v="357.9"/>
    <x v="1"/>
    <s v="Amy Summers"/>
    <x v="5"/>
    <n v="39.318522999999999"/>
    <n v="-75.507141000000004"/>
    <x v="0"/>
    <d v="2024-11-16T00:00:00"/>
    <x v="10"/>
    <x v="10296"/>
    <n v="17616915.040000014"/>
  </r>
  <r>
    <x v="23"/>
    <x v="21"/>
    <n v="225.04"/>
    <x v="1"/>
    <n v="1125.2"/>
    <x v="2"/>
    <s v="Robert Lopez"/>
    <x v="13"/>
    <n v="40.150032000000003"/>
    <n v="-111.86243399999999"/>
    <x v="3"/>
    <d v="2024-11-16T00:00:00"/>
    <x v="10"/>
    <x v="10297"/>
    <n v="17616915.040000014"/>
  </r>
  <r>
    <x v="19"/>
    <x v="11"/>
    <n v="252.14"/>
    <x v="3"/>
    <n v="1008.56"/>
    <x v="2"/>
    <s v="Richard Roberts"/>
    <x v="33"/>
    <n v="44.268543000000001"/>
    <n v="-89.616507999999996"/>
    <x v="2"/>
    <d v="2024-11-16T00:00:00"/>
    <x v="10"/>
    <x v="10298"/>
    <n v="17616915.040000014"/>
  </r>
  <r>
    <x v="19"/>
    <x v="22"/>
    <n v="475.02"/>
    <x v="0"/>
    <n v="950.04"/>
    <x v="0"/>
    <s v="Justin Carrillo"/>
    <x v="20"/>
    <n v="45.694454"/>
    <n v="-93.900192000000004"/>
    <x v="3"/>
    <d v="2024-11-16T00:00:00"/>
    <x v="10"/>
    <x v="10299"/>
    <n v="17616915.040000014"/>
  </r>
  <r>
    <x v="22"/>
    <x v="6"/>
    <n v="32.869999999999997"/>
    <x v="4"/>
    <n v="98.609999999999985"/>
    <x v="2"/>
    <s v="Melissa Robinson"/>
    <x v="45"/>
    <n v="44.299782"/>
    <n v="-99.438828000000001"/>
    <x v="1"/>
    <d v="2024-11-16T00:00:00"/>
    <x v="10"/>
    <x v="10300"/>
    <n v="17616915.040000014"/>
  </r>
  <r>
    <x v="10"/>
    <x v="7"/>
    <n v="10.77"/>
    <x v="3"/>
    <n v="43.08"/>
    <x v="0"/>
    <s v="Laura Todd"/>
    <x v="44"/>
    <n v="37.668140000000001"/>
    <n v="-84.670067000000003"/>
    <x v="0"/>
    <d v="2024-11-16T00:00:00"/>
    <x v="10"/>
    <x v="7552"/>
    <n v="17616915.040000014"/>
  </r>
  <r>
    <x v="14"/>
    <x v="11"/>
    <n v="139.59"/>
    <x v="2"/>
    <n v="139.59"/>
    <x v="1"/>
    <s v="Anthony Cox"/>
    <x v="27"/>
    <n v="40.388782999999997"/>
    <n v="-82.764915000000002"/>
    <x v="0"/>
    <d v="2024-11-16T00:00:00"/>
    <x v="10"/>
    <x v="10301"/>
    <n v="17616915.040000014"/>
  </r>
  <r>
    <x v="7"/>
    <x v="9"/>
    <n v="856.14"/>
    <x v="1"/>
    <n v="4280.7"/>
    <x v="3"/>
    <s v="Matthew Morgan"/>
    <x v="49"/>
    <n v="42.165725999999999"/>
    <n v="-74.948051000000007"/>
    <x v="3"/>
    <d v="2024-11-16T00:00:00"/>
    <x v="10"/>
    <x v="10302"/>
    <n v="17616915.040000014"/>
  </r>
  <r>
    <x v="23"/>
    <x v="1"/>
    <n v="331.34"/>
    <x v="4"/>
    <n v="994.02"/>
    <x v="2"/>
    <s v="Carl Diaz II"/>
    <x v="28"/>
    <n v="32.806671000000001"/>
    <n v="-86.791129999999995"/>
    <x v="4"/>
    <d v="2024-11-16T00:00:00"/>
    <x v="10"/>
    <x v="10303"/>
    <n v="17616915.040000014"/>
  </r>
  <r>
    <x v="19"/>
    <x v="19"/>
    <n v="1231.31"/>
    <x v="3"/>
    <n v="4925.24"/>
    <x v="0"/>
    <s v="Lucas Chambers"/>
    <x v="27"/>
    <n v="40.388782999999997"/>
    <n v="-82.764915000000002"/>
    <x v="4"/>
    <d v="2024-11-16T00:00:00"/>
    <x v="10"/>
    <x v="10304"/>
    <n v="17616915.040000014"/>
  </r>
  <r>
    <x v="15"/>
    <x v="0"/>
    <n v="380.49"/>
    <x v="1"/>
    <n v="1902.45"/>
    <x v="3"/>
    <s v="Mary Mosley"/>
    <x v="4"/>
    <n v="32.741646000000003"/>
    <n v="-89.678696000000002"/>
    <x v="4"/>
    <d v="2024-11-16T00:00:00"/>
    <x v="10"/>
    <x v="10305"/>
    <n v="17616915.040000014"/>
  </r>
  <r>
    <x v="0"/>
    <x v="18"/>
    <n v="127.65"/>
    <x v="3"/>
    <n v="510.6"/>
    <x v="0"/>
    <s v="Jasmine Davis"/>
    <x v="1"/>
    <n v="40.349457000000001"/>
    <n v="-88.986136999999999"/>
    <x v="0"/>
    <d v="2024-11-16T00:00:00"/>
    <x v="10"/>
    <x v="10306"/>
    <n v="17616915.040000014"/>
  </r>
  <r>
    <x v="3"/>
    <x v="9"/>
    <n v="848.36"/>
    <x v="3"/>
    <n v="3393.44"/>
    <x v="0"/>
    <s v="Victoria Patrick"/>
    <x v="22"/>
    <n v="43.452491999999999"/>
    <n v="-71.563896"/>
    <x v="1"/>
    <d v="2024-11-16T00:00:00"/>
    <x v="10"/>
    <x v="10307"/>
    <n v="17616915.040000014"/>
  </r>
  <r>
    <x v="21"/>
    <x v="18"/>
    <n v="43.52"/>
    <x v="1"/>
    <n v="217.60000000000002"/>
    <x v="0"/>
    <s v="Thomas Miller"/>
    <x v="33"/>
    <n v="44.268543000000001"/>
    <n v="-89.616507999999996"/>
    <x v="3"/>
    <d v="2024-11-16T00:00:00"/>
    <x v="10"/>
    <x v="10308"/>
    <n v="17616915.040000014"/>
  </r>
  <r>
    <x v="7"/>
    <x v="8"/>
    <n v="372.57"/>
    <x v="3"/>
    <n v="1490.28"/>
    <x v="0"/>
    <s v="Michael Green"/>
    <x v="30"/>
    <n v="44.572020999999999"/>
    <n v="-122.070938"/>
    <x v="3"/>
    <d v="2024-11-16T00:00:00"/>
    <x v="10"/>
    <x v="10309"/>
    <n v="17616915.040000014"/>
  </r>
  <r>
    <x v="15"/>
    <x v="19"/>
    <n v="1473.75"/>
    <x v="1"/>
    <n v="7368.75"/>
    <x v="0"/>
    <s v="Victoria Nunez"/>
    <x v="28"/>
    <n v="32.806671000000001"/>
    <n v="-86.791129999999995"/>
    <x v="1"/>
    <d v="2024-11-16T00:00:00"/>
    <x v="10"/>
    <x v="10310"/>
    <n v="17616915.040000014"/>
  </r>
  <r>
    <x v="22"/>
    <x v="3"/>
    <n v="241.86"/>
    <x v="1"/>
    <n v="1209.3000000000002"/>
    <x v="2"/>
    <s v="Sharon Silva"/>
    <x v="21"/>
    <n v="41.680892999999998"/>
    <n v="-71.511780000000002"/>
    <x v="3"/>
    <d v="2024-11-16T00:00:00"/>
    <x v="10"/>
    <x v="10311"/>
    <n v="17616915.040000014"/>
  </r>
  <r>
    <x v="1"/>
    <x v="13"/>
    <n v="1144.0999999999999"/>
    <x v="2"/>
    <n v="1144.0999999999999"/>
    <x v="3"/>
    <s v="Sheri Franklin"/>
    <x v="10"/>
    <n v="38.491225999999997"/>
    <n v="-80.954455999999993"/>
    <x v="0"/>
    <d v="2024-11-16T00:00:00"/>
    <x v="10"/>
    <x v="10312"/>
    <n v="17616915.040000014"/>
  </r>
  <r>
    <x v="7"/>
    <x v="22"/>
    <n v="324.08999999999997"/>
    <x v="0"/>
    <n v="648.17999999999995"/>
    <x v="1"/>
    <s v="Emily Nash"/>
    <x v="14"/>
    <n v="40.298904"/>
    <n v="-74.521011000000001"/>
    <x v="4"/>
    <d v="2024-11-16T00:00:00"/>
    <x v="10"/>
    <x v="3740"/>
    <n v="17616915.040000014"/>
  </r>
  <r>
    <x v="20"/>
    <x v="10"/>
    <n v="1330.33"/>
    <x v="1"/>
    <n v="6651.65"/>
    <x v="0"/>
    <s v="Benjamin Mccall"/>
    <x v="8"/>
    <n v="27.766279000000001"/>
    <n v="-81.686783000000005"/>
    <x v="3"/>
    <d v="2024-11-16T00:00:00"/>
    <x v="10"/>
    <x v="10313"/>
    <n v="17616915.040000014"/>
  </r>
  <r>
    <x v="3"/>
    <x v="2"/>
    <n v="27.73"/>
    <x v="0"/>
    <n v="55.46"/>
    <x v="2"/>
    <s v="Vickie Byrd"/>
    <x v="34"/>
    <n v="42.755966000000001"/>
    <n v="-107.30249000000001"/>
    <x v="0"/>
    <d v="2024-11-16T00:00:00"/>
    <x v="10"/>
    <x v="10314"/>
    <n v="17616915.040000014"/>
  </r>
  <r>
    <x v="17"/>
    <x v="22"/>
    <n v="190.78"/>
    <x v="1"/>
    <n v="953.9"/>
    <x v="2"/>
    <s v="Sarah Murphy"/>
    <x v="29"/>
    <n v="38.526600000000002"/>
    <n v="-96.726485999999994"/>
    <x v="3"/>
    <d v="2024-11-16T00:00:00"/>
    <x v="10"/>
    <x v="10315"/>
    <n v="17616915.040000014"/>
  </r>
  <r>
    <x v="19"/>
    <x v="20"/>
    <n v="89.63"/>
    <x v="1"/>
    <n v="448.15"/>
    <x v="3"/>
    <s v="Makayla Montgomery"/>
    <x v="13"/>
    <n v="40.150032000000003"/>
    <n v="-111.86243399999999"/>
    <x v="1"/>
    <d v="2024-11-16T00:00:00"/>
    <x v="10"/>
    <x v="9642"/>
    <n v="17616915.040000014"/>
  </r>
  <r>
    <x v="9"/>
    <x v="14"/>
    <n v="281.24"/>
    <x v="0"/>
    <n v="562.48"/>
    <x v="0"/>
    <s v="James Williams"/>
    <x v="3"/>
    <n v="41.597782000000002"/>
    <n v="-72.755370999999997"/>
    <x v="4"/>
    <d v="2024-11-16T00:00:00"/>
    <x v="10"/>
    <x v="10316"/>
    <n v="17616915.040000014"/>
  </r>
  <r>
    <x v="7"/>
    <x v="11"/>
    <n v="58.72"/>
    <x v="2"/>
    <n v="58.72"/>
    <x v="3"/>
    <s v="Kathryn Wilson"/>
    <x v="32"/>
    <n v="44.240459000000001"/>
    <n v="-114.47882799999999"/>
    <x v="3"/>
    <d v="2024-11-16T00:00:00"/>
    <x v="10"/>
    <x v="237"/>
    <n v="17616915.040000014"/>
  </r>
  <r>
    <x v="15"/>
    <x v="6"/>
    <n v="38.57"/>
    <x v="1"/>
    <n v="192.85"/>
    <x v="1"/>
    <s v="Pamela White"/>
    <x v="37"/>
    <n v="38.456085000000002"/>
    <n v="-92.288368000000006"/>
    <x v="2"/>
    <d v="2024-11-16T00:00:00"/>
    <x v="10"/>
    <x v="10317"/>
    <n v="17616915.040000014"/>
  </r>
  <r>
    <x v="1"/>
    <x v="3"/>
    <n v="143.36000000000001"/>
    <x v="3"/>
    <n v="573.44000000000005"/>
    <x v="2"/>
    <s v="Kristin Forbes"/>
    <x v="10"/>
    <n v="38.491225999999997"/>
    <n v="-80.954455999999993"/>
    <x v="0"/>
    <d v="2024-11-16T00:00:00"/>
    <x v="10"/>
    <x v="10318"/>
    <n v="17616915.040000014"/>
  </r>
  <r>
    <x v="23"/>
    <x v="5"/>
    <n v="86.53"/>
    <x v="4"/>
    <n v="259.59000000000003"/>
    <x v="1"/>
    <s v="Paula Freeman"/>
    <x v="25"/>
    <n v="34.840515000000003"/>
    <n v="-106.248482"/>
    <x v="3"/>
    <d v="2024-11-17T00:00:00"/>
    <x v="10"/>
    <x v="10319"/>
    <n v="17616915.040000014"/>
  </r>
  <r>
    <x v="0"/>
    <x v="14"/>
    <n v="645.01"/>
    <x v="2"/>
    <n v="645.01"/>
    <x v="1"/>
    <s v="Sandra Clark"/>
    <x v="45"/>
    <n v="44.299782"/>
    <n v="-99.438828000000001"/>
    <x v="4"/>
    <d v="2024-11-17T00:00:00"/>
    <x v="10"/>
    <x v="10320"/>
    <n v="17616915.040000014"/>
  </r>
  <r>
    <x v="11"/>
    <x v="6"/>
    <n v="32.01"/>
    <x v="4"/>
    <n v="96.03"/>
    <x v="2"/>
    <s v="Charles Chase"/>
    <x v="1"/>
    <n v="40.349457000000001"/>
    <n v="-88.986136999999999"/>
    <x v="1"/>
    <d v="2024-11-17T00:00:00"/>
    <x v="10"/>
    <x v="10321"/>
    <n v="17616915.040000014"/>
  </r>
  <r>
    <x v="11"/>
    <x v="8"/>
    <n v="208.46"/>
    <x v="3"/>
    <n v="833.84"/>
    <x v="0"/>
    <s v="Natasha Thompson"/>
    <x v="48"/>
    <n v="44.693947000000001"/>
    <n v="-69.381927000000005"/>
    <x v="2"/>
    <d v="2024-11-17T00:00:00"/>
    <x v="10"/>
    <x v="10322"/>
    <n v="17616915.040000014"/>
  </r>
  <r>
    <x v="7"/>
    <x v="11"/>
    <n v="293.62"/>
    <x v="2"/>
    <n v="293.62"/>
    <x v="2"/>
    <s v="Sherri Thompson"/>
    <x v="36"/>
    <n v="39.849426000000001"/>
    <n v="-86.258278000000004"/>
    <x v="1"/>
    <d v="2024-11-17T00:00:00"/>
    <x v="10"/>
    <x v="10323"/>
    <n v="17616915.040000014"/>
  </r>
  <r>
    <x v="16"/>
    <x v="20"/>
    <n v="76.069999999999993"/>
    <x v="0"/>
    <n v="152.13999999999999"/>
    <x v="3"/>
    <s v="Stephanie Jenkins"/>
    <x v="22"/>
    <n v="43.452491999999999"/>
    <n v="-71.563896"/>
    <x v="1"/>
    <d v="2024-11-17T00:00:00"/>
    <x v="10"/>
    <x v="7471"/>
    <n v="17616915.040000014"/>
  </r>
  <r>
    <x v="11"/>
    <x v="11"/>
    <n v="135.15"/>
    <x v="1"/>
    <n v="675.75"/>
    <x v="0"/>
    <s v="Jacob Rhodes"/>
    <x v="21"/>
    <n v="41.680892999999998"/>
    <n v="-71.511780000000002"/>
    <x v="3"/>
    <d v="2024-11-17T00:00:00"/>
    <x v="10"/>
    <x v="8677"/>
    <n v="17616915.040000014"/>
  </r>
  <r>
    <x v="21"/>
    <x v="16"/>
    <n v="2569.04"/>
    <x v="3"/>
    <n v="10276.16"/>
    <x v="3"/>
    <s v="Barbara Rollins"/>
    <x v="49"/>
    <n v="42.165725999999999"/>
    <n v="-74.948051000000007"/>
    <x v="0"/>
    <d v="2024-11-17T00:00:00"/>
    <x v="10"/>
    <x v="10324"/>
    <n v="17616915.040000014"/>
  </r>
  <r>
    <x v="5"/>
    <x v="12"/>
    <n v="921.53"/>
    <x v="4"/>
    <n v="2764.59"/>
    <x v="1"/>
    <s v="Lori Rodriguez"/>
    <x v="24"/>
    <n v="21.094318000000001"/>
    <n v="-157.49833699999999"/>
    <x v="4"/>
    <d v="2024-11-17T00:00:00"/>
    <x v="10"/>
    <x v="10325"/>
    <n v="17616915.040000014"/>
  </r>
  <r>
    <x v="7"/>
    <x v="17"/>
    <n v="483.65"/>
    <x v="4"/>
    <n v="1450.9499999999998"/>
    <x v="3"/>
    <s v="Elizabeth Poole"/>
    <x v="47"/>
    <n v="42.011538999999999"/>
    <n v="-93.210526000000002"/>
    <x v="3"/>
    <d v="2024-11-17T00:00:00"/>
    <x v="10"/>
    <x v="10326"/>
    <n v="17616915.040000014"/>
  </r>
  <r>
    <x v="21"/>
    <x v="17"/>
    <n v="726.43"/>
    <x v="0"/>
    <n v="1452.86"/>
    <x v="1"/>
    <s v="Alexandra Douglas"/>
    <x v="41"/>
    <n v="38.313515000000002"/>
    <n v="-117.055374"/>
    <x v="2"/>
    <d v="2024-11-17T00:00:00"/>
    <x v="10"/>
    <x v="10327"/>
    <n v="17616915.040000014"/>
  </r>
  <r>
    <x v="5"/>
    <x v="12"/>
    <n v="746.51"/>
    <x v="0"/>
    <n v="1493.02"/>
    <x v="3"/>
    <s v="Nicole Hull"/>
    <x v="22"/>
    <n v="43.452491999999999"/>
    <n v="-71.563896"/>
    <x v="2"/>
    <d v="2024-11-17T00:00:00"/>
    <x v="10"/>
    <x v="10328"/>
    <n v="17616915.040000014"/>
  </r>
  <r>
    <x v="8"/>
    <x v="2"/>
    <n v="33.92"/>
    <x v="3"/>
    <n v="135.68"/>
    <x v="3"/>
    <s v="Erika Williams"/>
    <x v="4"/>
    <n v="32.741646000000003"/>
    <n v="-89.678696000000002"/>
    <x v="1"/>
    <d v="2024-11-17T00:00:00"/>
    <x v="10"/>
    <x v="10329"/>
    <n v="17616915.040000014"/>
  </r>
  <r>
    <x v="16"/>
    <x v="10"/>
    <n v="1604.01"/>
    <x v="2"/>
    <n v="1604.01"/>
    <x v="3"/>
    <s v="Ryan Jimenez"/>
    <x v="25"/>
    <n v="34.840515000000003"/>
    <n v="-106.248482"/>
    <x v="2"/>
    <d v="2024-11-17T00:00:00"/>
    <x v="10"/>
    <x v="10330"/>
    <n v="17616915.040000014"/>
  </r>
  <r>
    <x v="0"/>
    <x v="17"/>
    <n v="755.2"/>
    <x v="2"/>
    <n v="755.2"/>
    <x v="2"/>
    <s v="Beth Torres"/>
    <x v="42"/>
    <n v="39.063946000000001"/>
    <n v="-76.802100999999993"/>
    <x v="2"/>
    <d v="2024-11-17T00:00:00"/>
    <x v="10"/>
    <x v="10331"/>
    <n v="17616915.040000014"/>
  </r>
  <r>
    <x v="11"/>
    <x v="13"/>
    <n v="1349"/>
    <x v="4"/>
    <n v="4047"/>
    <x v="3"/>
    <s v="Maria Peterson"/>
    <x v="35"/>
    <n v="46.921925000000002"/>
    <n v="-110.454353"/>
    <x v="1"/>
    <d v="2024-11-17T00:00:00"/>
    <x v="10"/>
    <x v="1744"/>
    <n v="17616915.040000014"/>
  </r>
  <r>
    <x v="22"/>
    <x v="9"/>
    <n v="1192.04"/>
    <x v="4"/>
    <n v="3576.12"/>
    <x v="2"/>
    <s v="Brian Allen"/>
    <x v="9"/>
    <n v="43.326618000000003"/>
    <n v="-84.536095000000003"/>
    <x v="3"/>
    <d v="2024-11-17T00:00:00"/>
    <x v="10"/>
    <x v="10332"/>
    <n v="17616915.040000014"/>
  </r>
  <r>
    <x v="6"/>
    <x v="15"/>
    <n v="50.25"/>
    <x v="0"/>
    <n v="100.5"/>
    <x v="2"/>
    <s v="Ryan Stevenson"/>
    <x v="28"/>
    <n v="32.806671000000001"/>
    <n v="-86.791129999999995"/>
    <x v="4"/>
    <d v="2024-11-17T00:00:00"/>
    <x v="10"/>
    <x v="5544"/>
    <n v="17616915.040000014"/>
  </r>
  <r>
    <x v="17"/>
    <x v="15"/>
    <n v="93.21"/>
    <x v="3"/>
    <n v="372.84"/>
    <x v="2"/>
    <s v="Austin Scott"/>
    <x v="35"/>
    <n v="46.921925000000002"/>
    <n v="-110.454353"/>
    <x v="3"/>
    <d v="2024-11-17T00:00:00"/>
    <x v="10"/>
    <x v="10333"/>
    <n v="17616915.040000014"/>
  </r>
  <r>
    <x v="13"/>
    <x v="6"/>
    <n v="36.65"/>
    <x v="4"/>
    <n v="109.94999999999999"/>
    <x v="3"/>
    <s v="Tami Whitney"/>
    <x v="37"/>
    <n v="38.456085000000002"/>
    <n v="-92.288368000000006"/>
    <x v="1"/>
    <d v="2024-11-17T00:00:00"/>
    <x v="10"/>
    <x v="10334"/>
    <n v="17616915.040000014"/>
  </r>
  <r>
    <x v="4"/>
    <x v="15"/>
    <n v="54.8"/>
    <x v="1"/>
    <n v="274"/>
    <x v="0"/>
    <s v="Dawn Jenkins"/>
    <x v="25"/>
    <n v="34.840515000000003"/>
    <n v="-106.248482"/>
    <x v="1"/>
    <d v="2024-11-17T00:00:00"/>
    <x v="10"/>
    <x v="10335"/>
    <n v="17616915.040000014"/>
  </r>
  <r>
    <x v="8"/>
    <x v="11"/>
    <n v="121.94"/>
    <x v="1"/>
    <n v="609.70000000000005"/>
    <x v="3"/>
    <s v="Jessica Brown"/>
    <x v="35"/>
    <n v="46.921925000000002"/>
    <n v="-110.454353"/>
    <x v="0"/>
    <d v="2024-11-17T00:00:00"/>
    <x v="10"/>
    <x v="10336"/>
    <n v="17616915.040000014"/>
  </r>
  <r>
    <x v="2"/>
    <x v="21"/>
    <n v="172.92"/>
    <x v="2"/>
    <n v="172.92"/>
    <x v="0"/>
    <s v="Amanda Dominguez"/>
    <x v="19"/>
    <n v="44.045876"/>
    <n v="-72.710685999999995"/>
    <x v="4"/>
    <d v="2024-11-17T00:00:00"/>
    <x v="10"/>
    <x v="10337"/>
    <n v="17616915.040000014"/>
  </r>
  <r>
    <x v="1"/>
    <x v="22"/>
    <n v="293.82"/>
    <x v="1"/>
    <n v="1469.1"/>
    <x v="1"/>
    <s v="Gregory Evans"/>
    <x v="45"/>
    <n v="44.299782"/>
    <n v="-99.438828000000001"/>
    <x v="4"/>
    <d v="2024-11-17T00:00:00"/>
    <x v="10"/>
    <x v="10338"/>
    <n v="17616915.040000014"/>
  </r>
  <r>
    <x v="10"/>
    <x v="21"/>
    <n v="115.46"/>
    <x v="4"/>
    <n v="346.38"/>
    <x v="2"/>
    <s v="Janice Coleman"/>
    <x v="6"/>
    <n v="35.565342000000001"/>
    <n v="-96.928916999999998"/>
    <x v="0"/>
    <d v="2024-11-17T00:00:00"/>
    <x v="10"/>
    <x v="10339"/>
    <n v="17616915.040000014"/>
  </r>
  <r>
    <x v="18"/>
    <x v="4"/>
    <n v="243.16"/>
    <x v="0"/>
    <n v="486.32"/>
    <x v="2"/>
    <s v="Frank Copeland"/>
    <x v="7"/>
    <n v="42.230170999999999"/>
    <n v="-71.530106000000004"/>
    <x v="1"/>
    <d v="2024-11-17T00:00:00"/>
    <x v="10"/>
    <x v="10340"/>
    <n v="17616915.040000014"/>
  </r>
  <r>
    <x v="21"/>
    <x v="4"/>
    <n v="245.29"/>
    <x v="0"/>
    <n v="490.58"/>
    <x v="3"/>
    <s v="Phyllis Johnson"/>
    <x v="37"/>
    <n v="38.456085000000002"/>
    <n v="-92.288368000000006"/>
    <x v="2"/>
    <d v="2024-11-17T00:00:00"/>
    <x v="10"/>
    <x v="10341"/>
    <n v="17616915.040000014"/>
  </r>
  <r>
    <x v="19"/>
    <x v="11"/>
    <n v="69.81"/>
    <x v="3"/>
    <n v="279.24"/>
    <x v="2"/>
    <s v="Kristen Lopez"/>
    <x v="3"/>
    <n v="41.597782000000002"/>
    <n v="-72.755370999999997"/>
    <x v="2"/>
    <d v="2024-11-17T00:00:00"/>
    <x v="10"/>
    <x v="10342"/>
    <n v="17616915.040000014"/>
  </r>
  <r>
    <x v="15"/>
    <x v="3"/>
    <n v="463.43"/>
    <x v="1"/>
    <n v="2317.15"/>
    <x v="2"/>
    <s v="Stephen Carrillo"/>
    <x v="6"/>
    <n v="35.565342000000001"/>
    <n v="-96.928916999999998"/>
    <x v="0"/>
    <d v="2024-11-17T00:00:00"/>
    <x v="10"/>
    <x v="10343"/>
    <n v="17616915.040000014"/>
  </r>
  <r>
    <x v="17"/>
    <x v="5"/>
    <n v="48.19"/>
    <x v="3"/>
    <n v="192.76"/>
    <x v="1"/>
    <s v="Laurie Griffin"/>
    <x v="5"/>
    <n v="39.318522999999999"/>
    <n v="-75.507141000000004"/>
    <x v="3"/>
    <d v="2024-11-17T00:00:00"/>
    <x v="10"/>
    <x v="10344"/>
    <n v="17616915.040000014"/>
  </r>
  <r>
    <x v="14"/>
    <x v="22"/>
    <n v="194.26"/>
    <x v="3"/>
    <n v="777.04"/>
    <x v="0"/>
    <s v="Teresa Gill"/>
    <x v="0"/>
    <n v="33.729759000000001"/>
    <n v="-111.43122099999999"/>
    <x v="2"/>
    <d v="2024-11-17T00:00:00"/>
    <x v="10"/>
    <x v="10345"/>
    <n v="17616915.040000014"/>
  </r>
  <r>
    <x v="17"/>
    <x v="3"/>
    <n v="458.67"/>
    <x v="3"/>
    <n v="1834.68"/>
    <x v="0"/>
    <s v="Lynn Hendrix"/>
    <x v="34"/>
    <n v="42.755966000000001"/>
    <n v="-107.30249000000001"/>
    <x v="3"/>
    <d v="2024-11-17T00:00:00"/>
    <x v="10"/>
    <x v="10346"/>
    <n v="17616915.040000014"/>
  </r>
  <r>
    <x v="23"/>
    <x v="2"/>
    <n v="12.42"/>
    <x v="3"/>
    <n v="49.68"/>
    <x v="0"/>
    <s v="Ryan Scott"/>
    <x v="23"/>
    <n v="31.169546"/>
    <n v="-91.867805000000004"/>
    <x v="4"/>
    <d v="2024-11-18T00:00:00"/>
    <x v="10"/>
    <x v="10347"/>
    <n v="17616915.040000014"/>
  </r>
  <r>
    <x v="14"/>
    <x v="15"/>
    <n v="131.69999999999999"/>
    <x v="3"/>
    <n v="526.79999999999995"/>
    <x v="3"/>
    <s v="Leslie Peterson"/>
    <x v="14"/>
    <n v="40.298904"/>
    <n v="-74.521011000000001"/>
    <x v="4"/>
    <d v="2024-11-18T00:00:00"/>
    <x v="10"/>
    <x v="10348"/>
    <n v="17616915.040000014"/>
  </r>
  <r>
    <x v="0"/>
    <x v="11"/>
    <n v="262.87"/>
    <x v="1"/>
    <n v="1314.35"/>
    <x v="0"/>
    <s v="Carol Morris"/>
    <x v="21"/>
    <n v="41.680892999999998"/>
    <n v="-71.511780000000002"/>
    <x v="0"/>
    <d v="2024-11-18T00:00:00"/>
    <x v="10"/>
    <x v="10349"/>
    <n v="17616915.040000014"/>
  </r>
  <r>
    <x v="3"/>
    <x v="15"/>
    <n v="109.03"/>
    <x v="0"/>
    <n v="218.06"/>
    <x v="1"/>
    <s v="Howard Acosta"/>
    <x v="15"/>
    <n v="35.630065999999999"/>
    <n v="-79.806419000000005"/>
    <x v="1"/>
    <d v="2024-11-18T00:00:00"/>
    <x v="10"/>
    <x v="10350"/>
    <n v="17616915.040000014"/>
  </r>
  <r>
    <x v="12"/>
    <x v="16"/>
    <n v="1240.5999999999999"/>
    <x v="2"/>
    <n v="1240.5999999999999"/>
    <x v="3"/>
    <s v="Sara Weaver"/>
    <x v="16"/>
    <n v="35.747844999999998"/>
    <n v="-86.692345000000003"/>
    <x v="3"/>
    <d v="2024-11-18T00:00:00"/>
    <x v="10"/>
    <x v="10351"/>
    <n v="17616915.040000014"/>
  </r>
  <r>
    <x v="7"/>
    <x v="19"/>
    <n v="581.41"/>
    <x v="0"/>
    <n v="1162.82"/>
    <x v="3"/>
    <s v="Kimberly Jones"/>
    <x v="40"/>
    <n v="33.040619"/>
    <n v="-83.643073999999999"/>
    <x v="1"/>
    <d v="2024-11-18T00:00:00"/>
    <x v="10"/>
    <x v="10352"/>
    <n v="17616915.040000014"/>
  </r>
  <r>
    <x v="15"/>
    <x v="7"/>
    <n v="42.38"/>
    <x v="1"/>
    <n v="211.9"/>
    <x v="2"/>
    <s v="Joe Nelson"/>
    <x v="0"/>
    <n v="33.729759000000001"/>
    <n v="-111.43122099999999"/>
    <x v="2"/>
    <d v="2024-11-18T00:00:00"/>
    <x v="10"/>
    <x v="10353"/>
    <n v="17616915.040000014"/>
  </r>
  <r>
    <x v="4"/>
    <x v="7"/>
    <n v="22.52"/>
    <x v="4"/>
    <n v="67.56"/>
    <x v="3"/>
    <s v="Karen Lucas"/>
    <x v="37"/>
    <n v="38.456085000000002"/>
    <n v="-92.288368000000006"/>
    <x v="0"/>
    <d v="2024-11-18T00:00:00"/>
    <x v="10"/>
    <x v="10354"/>
    <n v="17616915.040000014"/>
  </r>
  <r>
    <x v="8"/>
    <x v="15"/>
    <n v="94.56"/>
    <x v="2"/>
    <n v="94.56"/>
    <x v="3"/>
    <s v="Jacqueline Huber"/>
    <x v="36"/>
    <n v="39.849426000000001"/>
    <n v="-86.258278000000004"/>
    <x v="0"/>
    <d v="2024-11-18T00:00:00"/>
    <x v="10"/>
    <x v="10355"/>
    <n v="17616915.040000014"/>
  </r>
  <r>
    <x v="10"/>
    <x v="23"/>
    <n v="1104.1300000000001"/>
    <x v="2"/>
    <n v="1104.1300000000001"/>
    <x v="2"/>
    <s v="Tina Black"/>
    <x v="43"/>
    <n v="47.528911999999998"/>
    <n v="-99.784012000000004"/>
    <x v="0"/>
    <d v="2024-11-18T00:00:00"/>
    <x v="10"/>
    <x v="10356"/>
    <n v="17616915.040000014"/>
  </r>
  <r>
    <x v="10"/>
    <x v="12"/>
    <n v="818.34"/>
    <x v="4"/>
    <n v="2455.02"/>
    <x v="1"/>
    <s v="William Black"/>
    <x v="43"/>
    <n v="47.528911999999998"/>
    <n v="-99.784012000000004"/>
    <x v="2"/>
    <d v="2024-11-18T00:00:00"/>
    <x v="10"/>
    <x v="10357"/>
    <n v="17616915.040000014"/>
  </r>
  <r>
    <x v="2"/>
    <x v="18"/>
    <n v="27.56"/>
    <x v="1"/>
    <n v="137.79999999999998"/>
    <x v="2"/>
    <s v="Dawn Jones"/>
    <x v="7"/>
    <n v="42.230170999999999"/>
    <n v="-71.530106000000004"/>
    <x v="4"/>
    <d v="2024-11-18T00:00:00"/>
    <x v="10"/>
    <x v="10358"/>
    <n v="17616915.040000014"/>
  </r>
  <r>
    <x v="22"/>
    <x v="3"/>
    <n v="275.33999999999997"/>
    <x v="3"/>
    <n v="1101.3599999999999"/>
    <x v="3"/>
    <s v="Tammy Martinez"/>
    <x v="2"/>
    <n v="40.590752000000002"/>
    <n v="-77.209755000000001"/>
    <x v="3"/>
    <d v="2024-11-18T00:00:00"/>
    <x v="10"/>
    <x v="10359"/>
    <n v="17616915.040000014"/>
  </r>
  <r>
    <x v="16"/>
    <x v="11"/>
    <n v="226.99"/>
    <x v="3"/>
    <n v="907.96"/>
    <x v="3"/>
    <s v="Mark Fritz"/>
    <x v="20"/>
    <n v="45.694454"/>
    <n v="-93.900192000000004"/>
    <x v="0"/>
    <d v="2024-11-18T00:00:00"/>
    <x v="10"/>
    <x v="10360"/>
    <n v="17616915.040000014"/>
  </r>
  <r>
    <x v="20"/>
    <x v="12"/>
    <n v="637.08000000000004"/>
    <x v="3"/>
    <n v="2548.3200000000002"/>
    <x v="0"/>
    <s v="Evan Berry"/>
    <x v="34"/>
    <n v="42.755966000000001"/>
    <n v="-107.30249000000001"/>
    <x v="2"/>
    <d v="2024-11-18T00:00:00"/>
    <x v="10"/>
    <x v="10361"/>
    <n v="17616915.040000014"/>
  </r>
  <r>
    <x v="11"/>
    <x v="3"/>
    <n v="375.4"/>
    <x v="3"/>
    <n v="1501.6"/>
    <x v="1"/>
    <s v="Keith Kirk"/>
    <x v="19"/>
    <n v="44.045876"/>
    <n v="-72.710685999999995"/>
    <x v="4"/>
    <d v="2024-11-18T00:00:00"/>
    <x v="10"/>
    <x v="10362"/>
    <n v="17616915.040000014"/>
  </r>
  <r>
    <x v="2"/>
    <x v="4"/>
    <n v="318.66000000000003"/>
    <x v="3"/>
    <n v="1274.6400000000001"/>
    <x v="0"/>
    <s v="Cindy Cochran"/>
    <x v="26"/>
    <n v="37.769337"/>
    <n v="-78.169967999999997"/>
    <x v="0"/>
    <d v="2024-11-18T00:00:00"/>
    <x v="10"/>
    <x v="10363"/>
    <n v="17616915.040000014"/>
  </r>
  <r>
    <x v="2"/>
    <x v="8"/>
    <n v="732.62"/>
    <x v="2"/>
    <n v="732.62"/>
    <x v="0"/>
    <s v="Raven Fields"/>
    <x v="13"/>
    <n v="40.150032000000003"/>
    <n v="-111.86243399999999"/>
    <x v="1"/>
    <d v="2024-11-18T00:00:00"/>
    <x v="10"/>
    <x v="10364"/>
    <n v="17616915.040000014"/>
  </r>
  <r>
    <x v="1"/>
    <x v="5"/>
    <n v="36.31"/>
    <x v="1"/>
    <n v="181.55"/>
    <x v="1"/>
    <s v="Lynn Contreras"/>
    <x v="28"/>
    <n v="32.806671000000001"/>
    <n v="-86.791129999999995"/>
    <x v="4"/>
    <d v="2024-11-18T00:00:00"/>
    <x v="10"/>
    <x v="10365"/>
    <n v="17616915.040000014"/>
  </r>
  <r>
    <x v="6"/>
    <x v="12"/>
    <n v="747.02"/>
    <x v="4"/>
    <n v="2241.06"/>
    <x v="1"/>
    <s v="Angela Patterson"/>
    <x v="14"/>
    <n v="40.298904"/>
    <n v="-74.521011000000001"/>
    <x v="3"/>
    <d v="2024-11-18T00:00:00"/>
    <x v="10"/>
    <x v="10366"/>
    <n v="17616915.040000014"/>
  </r>
  <r>
    <x v="0"/>
    <x v="2"/>
    <n v="9.8000000000000007"/>
    <x v="0"/>
    <n v="19.600000000000001"/>
    <x v="2"/>
    <s v="Julie Boyd"/>
    <x v="2"/>
    <n v="40.590752000000002"/>
    <n v="-77.209755000000001"/>
    <x v="1"/>
    <d v="2024-11-18T00:00:00"/>
    <x v="10"/>
    <x v="10367"/>
    <n v="17616915.040000014"/>
  </r>
  <r>
    <x v="6"/>
    <x v="15"/>
    <n v="132.24"/>
    <x v="2"/>
    <n v="132.24"/>
    <x v="1"/>
    <s v="Katherine Dominguez"/>
    <x v="2"/>
    <n v="40.590752000000002"/>
    <n v="-77.209755000000001"/>
    <x v="1"/>
    <d v="2024-11-18T00:00:00"/>
    <x v="10"/>
    <x v="9657"/>
    <n v="17616915.040000014"/>
  </r>
  <r>
    <x v="23"/>
    <x v="2"/>
    <n v="44.25"/>
    <x v="1"/>
    <n v="221.25"/>
    <x v="0"/>
    <s v="Edward Sims"/>
    <x v="8"/>
    <n v="27.766279000000001"/>
    <n v="-81.686783000000005"/>
    <x v="1"/>
    <d v="2024-11-18T00:00:00"/>
    <x v="10"/>
    <x v="10368"/>
    <n v="17616915.040000014"/>
  </r>
  <r>
    <x v="22"/>
    <x v="19"/>
    <n v="430.14"/>
    <x v="1"/>
    <n v="2150.6999999999998"/>
    <x v="0"/>
    <s v="Brandon Soto"/>
    <x v="44"/>
    <n v="37.668140000000001"/>
    <n v="-84.670067000000003"/>
    <x v="2"/>
    <d v="2024-11-18T00:00:00"/>
    <x v="10"/>
    <x v="10369"/>
    <n v="17616915.040000014"/>
  </r>
  <r>
    <x v="10"/>
    <x v="18"/>
    <n v="146.21"/>
    <x v="1"/>
    <n v="731.05000000000007"/>
    <x v="0"/>
    <s v="Michael Carr"/>
    <x v="18"/>
    <n v="31.054487000000002"/>
    <n v="-97.563461000000004"/>
    <x v="4"/>
    <d v="2024-11-18T00:00:00"/>
    <x v="10"/>
    <x v="10370"/>
    <n v="17616915.040000014"/>
  </r>
  <r>
    <x v="7"/>
    <x v="9"/>
    <n v="1964.25"/>
    <x v="1"/>
    <n v="9821.25"/>
    <x v="2"/>
    <s v="Wendy Williams"/>
    <x v="2"/>
    <n v="40.590752000000002"/>
    <n v="-77.209755000000001"/>
    <x v="2"/>
    <d v="2024-11-18T00:00:00"/>
    <x v="10"/>
    <x v="10371"/>
    <n v="17616915.040000014"/>
  </r>
  <r>
    <x v="18"/>
    <x v="20"/>
    <n v="284.54000000000002"/>
    <x v="0"/>
    <n v="569.08000000000004"/>
    <x v="3"/>
    <s v="Leslie Wu"/>
    <x v="28"/>
    <n v="32.806671000000001"/>
    <n v="-86.791129999999995"/>
    <x v="4"/>
    <d v="2024-11-18T00:00:00"/>
    <x v="10"/>
    <x v="10372"/>
    <n v="17616915.040000014"/>
  </r>
  <r>
    <x v="4"/>
    <x v="21"/>
    <n v="352.86"/>
    <x v="4"/>
    <n v="1058.58"/>
    <x v="2"/>
    <s v="Steven Johnson"/>
    <x v="37"/>
    <n v="38.456085000000002"/>
    <n v="-92.288368000000006"/>
    <x v="3"/>
    <d v="2024-11-18T00:00:00"/>
    <x v="10"/>
    <x v="10373"/>
    <n v="17616915.040000014"/>
  </r>
  <r>
    <x v="5"/>
    <x v="19"/>
    <n v="1089.31"/>
    <x v="2"/>
    <n v="1089.31"/>
    <x v="0"/>
    <s v="James Huerta"/>
    <x v="4"/>
    <n v="32.741646000000003"/>
    <n v="-89.678696000000002"/>
    <x v="0"/>
    <d v="2024-11-18T00:00:00"/>
    <x v="10"/>
    <x v="10374"/>
    <n v="17616915.040000014"/>
  </r>
  <r>
    <x v="6"/>
    <x v="13"/>
    <n v="821.33"/>
    <x v="3"/>
    <n v="3285.32"/>
    <x v="1"/>
    <s v="Angela Garcia"/>
    <x v="25"/>
    <n v="34.840515000000003"/>
    <n v="-106.248482"/>
    <x v="3"/>
    <d v="2024-11-19T00:00:00"/>
    <x v="10"/>
    <x v="10375"/>
    <n v="17616915.040000014"/>
  </r>
  <r>
    <x v="20"/>
    <x v="0"/>
    <n v="384.39"/>
    <x v="3"/>
    <n v="1537.56"/>
    <x v="1"/>
    <s v="Kayla Nichols"/>
    <x v="26"/>
    <n v="37.769337"/>
    <n v="-78.169967999999997"/>
    <x v="3"/>
    <d v="2024-11-19T00:00:00"/>
    <x v="10"/>
    <x v="10376"/>
    <n v="17616915.040000014"/>
  </r>
  <r>
    <x v="11"/>
    <x v="14"/>
    <n v="578.72"/>
    <x v="1"/>
    <n v="2893.6000000000004"/>
    <x v="2"/>
    <s v="Daniel Middleton"/>
    <x v="3"/>
    <n v="41.597782000000002"/>
    <n v="-72.755370999999997"/>
    <x v="3"/>
    <d v="2024-11-19T00:00:00"/>
    <x v="10"/>
    <x v="10377"/>
    <n v="17616915.040000014"/>
  </r>
  <r>
    <x v="6"/>
    <x v="0"/>
    <n v="160.84"/>
    <x v="1"/>
    <n v="804.2"/>
    <x v="0"/>
    <s v="Janice Martin"/>
    <x v="49"/>
    <n v="42.165725999999999"/>
    <n v="-74.948051000000007"/>
    <x v="4"/>
    <d v="2024-11-19T00:00:00"/>
    <x v="10"/>
    <x v="10378"/>
    <n v="17616915.040000014"/>
  </r>
  <r>
    <x v="23"/>
    <x v="19"/>
    <n v="562.89"/>
    <x v="1"/>
    <n v="2814.45"/>
    <x v="0"/>
    <s v="Sally Klein"/>
    <x v="31"/>
    <n v="33.856892000000002"/>
    <n v="-80.945007000000004"/>
    <x v="0"/>
    <d v="2024-11-19T00:00:00"/>
    <x v="10"/>
    <x v="10379"/>
    <n v="17616915.040000014"/>
  </r>
  <r>
    <x v="9"/>
    <x v="14"/>
    <n v="512.05999999999995"/>
    <x v="2"/>
    <n v="512.05999999999995"/>
    <x v="2"/>
    <s v="Kenneth Hernandez"/>
    <x v="21"/>
    <n v="41.680892999999998"/>
    <n v="-71.511780000000002"/>
    <x v="4"/>
    <d v="2024-11-19T00:00:00"/>
    <x v="10"/>
    <x v="10380"/>
    <n v="17616915.040000014"/>
  </r>
  <r>
    <x v="11"/>
    <x v="16"/>
    <n v="1154.8"/>
    <x v="3"/>
    <n v="4619.2"/>
    <x v="3"/>
    <s v="Connor Wilson"/>
    <x v="4"/>
    <n v="32.741646000000003"/>
    <n v="-89.678696000000002"/>
    <x v="0"/>
    <d v="2024-11-19T00:00:00"/>
    <x v="10"/>
    <x v="10381"/>
    <n v="17616915.040000014"/>
  </r>
  <r>
    <x v="13"/>
    <x v="4"/>
    <n v="307.52"/>
    <x v="2"/>
    <n v="307.52"/>
    <x v="1"/>
    <s v="Lisa Alexander"/>
    <x v="14"/>
    <n v="40.298904"/>
    <n v="-74.521011000000001"/>
    <x v="0"/>
    <d v="2024-11-19T00:00:00"/>
    <x v="10"/>
    <x v="10382"/>
    <n v="17616915.040000014"/>
  </r>
  <r>
    <x v="11"/>
    <x v="20"/>
    <n v="80.010000000000005"/>
    <x v="1"/>
    <n v="400.05"/>
    <x v="1"/>
    <s v="Patrick Watts"/>
    <x v="28"/>
    <n v="32.806671000000001"/>
    <n v="-86.791129999999995"/>
    <x v="0"/>
    <d v="2024-11-19T00:00:00"/>
    <x v="10"/>
    <x v="10383"/>
    <n v="17616915.040000014"/>
  </r>
  <r>
    <x v="5"/>
    <x v="12"/>
    <n v="740.89"/>
    <x v="2"/>
    <n v="740.89"/>
    <x v="0"/>
    <s v="Tammie Holland"/>
    <x v="12"/>
    <n v="34.969704"/>
    <n v="-92.373123000000007"/>
    <x v="4"/>
    <d v="2024-11-19T00:00:00"/>
    <x v="10"/>
    <x v="10384"/>
    <n v="17616915.040000014"/>
  </r>
  <r>
    <x v="4"/>
    <x v="19"/>
    <n v="1736.89"/>
    <x v="3"/>
    <n v="6947.56"/>
    <x v="0"/>
    <s v="Marcus Thomas"/>
    <x v="37"/>
    <n v="38.456085000000002"/>
    <n v="-92.288368000000006"/>
    <x v="1"/>
    <d v="2024-11-19T00:00:00"/>
    <x v="10"/>
    <x v="10385"/>
    <n v="17616915.040000014"/>
  </r>
  <r>
    <x v="19"/>
    <x v="16"/>
    <n v="999.49"/>
    <x v="2"/>
    <n v="999.49"/>
    <x v="3"/>
    <s v="Ms. Jennifer Allen"/>
    <x v="44"/>
    <n v="37.668140000000001"/>
    <n v="-84.670067000000003"/>
    <x v="3"/>
    <d v="2024-11-19T00:00:00"/>
    <x v="10"/>
    <x v="10386"/>
    <n v="17616915.040000014"/>
  </r>
  <r>
    <x v="22"/>
    <x v="9"/>
    <n v="1853.99"/>
    <x v="4"/>
    <n v="5561.97"/>
    <x v="2"/>
    <s v="Alan Barrera"/>
    <x v="32"/>
    <n v="44.240459000000001"/>
    <n v="-114.47882799999999"/>
    <x v="4"/>
    <d v="2024-11-19T00:00:00"/>
    <x v="10"/>
    <x v="10387"/>
    <n v="17616915.040000014"/>
  </r>
  <r>
    <x v="14"/>
    <x v="18"/>
    <n v="58.75"/>
    <x v="0"/>
    <n v="117.5"/>
    <x v="1"/>
    <s v="Brianna Brown MD"/>
    <x v="22"/>
    <n v="43.452491999999999"/>
    <n v="-71.563896"/>
    <x v="3"/>
    <d v="2024-11-19T00:00:00"/>
    <x v="10"/>
    <x v="10388"/>
    <n v="17616915.040000014"/>
  </r>
  <r>
    <x v="1"/>
    <x v="7"/>
    <n v="16.36"/>
    <x v="4"/>
    <n v="49.08"/>
    <x v="0"/>
    <s v="Jennifer Fischer"/>
    <x v="37"/>
    <n v="38.456085000000002"/>
    <n v="-92.288368000000006"/>
    <x v="2"/>
    <d v="2024-11-19T00:00:00"/>
    <x v="10"/>
    <x v="10389"/>
    <n v="17616915.040000014"/>
  </r>
  <r>
    <x v="8"/>
    <x v="12"/>
    <n v="860.89"/>
    <x v="1"/>
    <n v="4304.45"/>
    <x v="3"/>
    <s v="Richard Walsh"/>
    <x v="45"/>
    <n v="44.299782"/>
    <n v="-99.438828000000001"/>
    <x v="3"/>
    <d v="2024-11-19T00:00:00"/>
    <x v="10"/>
    <x v="10390"/>
    <n v="17616915.040000014"/>
  </r>
  <r>
    <x v="18"/>
    <x v="8"/>
    <n v="689.33"/>
    <x v="3"/>
    <n v="2757.32"/>
    <x v="3"/>
    <s v="Frederick Johnson"/>
    <x v="48"/>
    <n v="44.693947000000001"/>
    <n v="-69.381927000000005"/>
    <x v="1"/>
    <d v="2024-11-19T00:00:00"/>
    <x v="10"/>
    <x v="10391"/>
    <n v="17616915.040000014"/>
  </r>
  <r>
    <x v="7"/>
    <x v="11"/>
    <n v="254.83"/>
    <x v="0"/>
    <n v="509.66"/>
    <x v="0"/>
    <s v="Robin Frazier"/>
    <x v="32"/>
    <n v="44.240459000000001"/>
    <n v="-114.47882799999999"/>
    <x v="3"/>
    <d v="2024-11-19T00:00:00"/>
    <x v="10"/>
    <x v="10392"/>
    <n v="17616915.040000014"/>
  </r>
  <r>
    <x v="18"/>
    <x v="21"/>
    <n v="445.22"/>
    <x v="4"/>
    <n v="1335.66"/>
    <x v="2"/>
    <s v="Claire Thomas"/>
    <x v="11"/>
    <n v="39.059811000000003"/>
    <n v="-105.311104"/>
    <x v="1"/>
    <d v="2024-11-19T00:00:00"/>
    <x v="10"/>
    <x v="10393"/>
    <n v="17616915.040000014"/>
  </r>
  <r>
    <x v="13"/>
    <x v="23"/>
    <n v="1152.6300000000001"/>
    <x v="3"/>
    <n v="4610.5200000000004"/>
    <x v="3"/>
    <s v="Kimberly Richardson"/>
    <x v="24"/>
    <n v="21.094318000000001"/>
    <n v="-157.49833699999999"/>
    <x v="1"/>
    <d v="2024-11-19T00:00:00"/>
    <x v="10"/>
    <x v="10394"/>
    <n v="17616915.040000014"/>
  </r>
  <r>
    <x v="5"/>
    <x v="9"/>
    <n v="1973.15"/>
    <x v="4"/>
    <n v="5919.4500000000007"/>
    <x v="2"/>
    <s v="Dawn Wells"/>
    <x v="44"/>
    <n v="37.668140000000001"/>
    <n v="-84.670067000000003"/>
    <x v="3"/>
    <d v="2024-11-19T00:00:00"/>
    <x v="10"/>
    <x v="10395"/>
    <n v="17616915.040000014"/>
  </r>
  <r>
    <x v="2"/>
    <x v="4"/>
    <n v="241.28"/>
    <x v="1"/>
    <n v="1206.4000000000001"/>
    <x v="1"/>
    <s v="Dean Oconnor"/>
    <x v="46"/>
    <n v="41.125369999999997"/>
    <n v="-98.268082000000007"/>
    <x v="1"/>
    <d v="2024-11-19T00:00:00"/>
    <x v="10"/>
    <x v="10396"/>
    <n v="17616915.040000014"/>
  </r>
  <r>
    <x v="5"/>
    <x v="16"/>
    <n v="2087.85"/>
    <x v="2"/>
    <n v="2087.85"/>
    <x v="0"/>
    <s v="Betty Baker"/>
    <x v="21"/>
    <n v="41.680892999999998"/>
    <n v="-71.511780000000002"/>
    <x v="3"/>
    <d v="2024-11-19T00:00:00"/>
    <x v="10"/>
    <x v="10397"/>
    <n v="17616915.040000014"/>
  </r>
  <r>
    <x v="14"/>
    <x v="23"/>
    <n v="907.38"/>
    <x v="1"/>
    <n v="4536.8999999999996"/>
    <x v="2"/>
    <s v="Mary Scott"/>
    <x v="37"/>
    <n v="38.456085000000002"/>
    <n v="-92.288368000000006"/>
    <x v="0"/>
    <d v="2024-11-19T00:00:00"/>
    <x v="10"/>
    <x v="10398"/>
    <n v="17616915.040000014"/>
  </r>
  <r>
    <x v="6"/>
    <x v="13"/>
    <n v="834.62"/>
    <x v="4"/>
    <n v="2503.86"/>
    <x v="1"/>
    <s v="Michael Bernard"/>
    <x v="47"/>
    <n v="42.011538999999999"/>
    <n v="-93.210526000000002"/>
    <x v="1"/>
    <d v="2024-11-19T00:00:00"/>
    <x v="10"/>
    <x v="10399"/>
    <n v="17616915.040000014"/>
  </r>
  <r>
    <x v="20"/>
    <x v="20"/>
    <n v="239.62"/>
    <x v="0"/>
    <n v="479.24"/>
    <x v="3"/>
    <s v="Jessica Moore"/>
    <x v="17"/>
    <n v="61.370716000000002"/>
    <n v="-152.40441899999999"/>
    <x v="2"/>
    <d v="2024-11-19T00:00:00"/>
    <x v="10"/>
    <x v="10400"/>
    <n v="17616915.040000014"/>
  </r>
  <r>
    <x v="16"/>
    <x v="5"/>
    <n v="87.8"/>
    <x v="2"/>
    <n v="87.8"/>
    <x v="2"/>
    <s v="Megan James"/>
    <x v="42"/>
    <n v="39.063946000000001"/>
    <n v="-76.802100999999993"/>
    <x v="1"/>
    <d v="2024-11-19T00:00:00"/>
    <x v="10"/>
    <x v="10401"/>
    <n v="17616915.040000014"/>
  </r>
  <r>
    <x v="0"/>
    <x v="21"/>
    <n v="484.16"/>
    <x v="1"/>
    <n v="2420.8000000000002"/>
    <x v="2"/>
    <s v="Steven Henry"/>
    <x v="21"/>
    <n v="41.680892999999998"/>
    <n v="-71.511780000000002"/>
    <x v="4"/>
    <d v="2024-11-19T00:00:00"/>
    <x v="10"/>
    <x v="10402"/>
    <n v="17616915.040000014"/>
  </r>
  <r>
    <x v="12"/>
    <x v="11"/>
    <n v="192.32"/>
    <x v="2"/>
    <n v="192.32"/>
    <x v="0"/>
    <s v="Alan Mcdowell"/>
    <x v="5"/>
    <n v="39.318522999999999"/>
    <n v="-75.507141000000004"/>
    <x v="1"/>
    <d v="2024-11-19T00:00:00"/>
    <x v="10"/>
    <x v="6210"/>
    <n v="17616915.040000014"/>
  </r>
  <r>
    <x v="4"/>
    <x v="5"/>
    <n v="69.34"/>
    <x v="3"/>
    <n v="277.36"/>
    <x v="3"/>
    <s v="Tina Wade"/>
    <x v="46"/>
    <n v="41.125369999999997"/>
    <n v="-98.268082000000007"/>
    <x v="0"/>
    <d v="2024-11-19T00:00:00"/>
    <x v="10"/>
    <x v="10403"/>
    <n v="17616915.040000014"/>
  </r>
  <r>
    <x v="12"/>
    <x v="4"/>
    <n v="540.73"/>
    <x v="2"/>
    <n v="540.73"/>
    <x v="2"/>
    <s v="Hannah Nelson"/>
    <x v="26"/>
    <n v="37.769337"/>
    <n v="-78.169967999999997"/>
    <x v="4"/>
    <d v="2024-11-19T00:00:00"/>
    <x v="10"/>
    <x v="10404"/>
    <n v="17616915.040000014"/>
  </r>
  <r>
    <x v="11"/>
    <x v="10"/>
    <n v="1295.03"/>
    <x v="1"/>
    <n v="6475.15"/>
    <x v="3"/>
    <s v="Jessica Knight"/>
    <x v="20"/>
    <n v="45.694454"/>
    <n v="-93.900192000000004"/>
    <x v="0"/>
    <d v="2024-11-19T00:00:00"/>
    <x v="10"/>
    <x v="10405"/>
    <n v="17616915.040000014"/>
  </r>
  <r>
    <x v="9"/>
    <x v="14"/>
    <n v="938.06"/>
    <x v="1"/>
    <n v="4690.2999999999993"/>
    <x v="2"/>
    <s v="Gary Evans"/>
    <x v="31"/>
    <n v="33.856892000000002"/>
    <n v="-80.945007000000004"/>
    <x v="0"/>
    <d v="2024-11-19T00:00:00"/>
    <x v="10"/>
    <x v="10406"/>
    <n v="17616915.040000014"/>
  </r>
  <r>
    <x v="9"/>
    <x v="12"/>
    <n v="473.89"/>
    <x v="0"/>
    <n v="947.78"/>
    <x v="1"/>
    <s v="Kyle Ford"/>
    <x v="48"/>
    <n v="44.693947000000001"/>
    <n v="-69.381927000000005"/>
    <x v="1"/>
    <d v="2024-11-19T00:00:00"/>
    <x v="10"/>
    <x v="10407"/>
    <n v="17616915.040000014"/>
  </r>
  <r>
    <x v="7"/>
    <x v="12"/>
    <n v="835.02"/>
    <x v="3"/>
    <n v="3340.08"/>
    <x v="3"/>
    <s v="Angela Robinson"/>
    <x v="27"/>
    <n v="40.388782999999997"/>
    <n v="-82.764915000000002"/>
    <x v="3"/>
    <d v="2024-11-19T00:00:00"/>
    <x v="10"/>
    <x v="10408"/>
    <n v="17616915.040000014"/>
  </r>
  <r>
    <x v="12"/>
    <x v="18"/>
    <n v="76.81"/>
    <x v="4"/>
    <n v="230.43"/>
    <x v="0"/>
    <s v="Vincent Burton"/>
    <x v="11"/>
    <n v="39.059811000000003"/>
    <n v="-105.311104"/>
    <x v="3"/>
    <d v="2024-11-19T00:00:00"/>
    <x v="10"/>
    <x v="10409"/>
    <n v="17616915.040000014"/>
  </r>
  <r>
    <x v="3"/>
    <x v="12"/>
    <n v="246.71"/>
    <x v="0"/>
    <n v="493.42"/>
    <x v="2"/>
    <s v="Brian Torres"/>
    <x v="45"/>
    <n v="44.299782"/>
    <n v="-99.438828000000001"/>
    <x v="0"/>
    <d v="2024-11-19T00:00:00"/>
    <x v="10"/>
    <x v="10410"/>
    <n v="17616915.040000014"/>
  </r>
  <r>
    <x v="0"/>
    <x v="4"/>
    <n v="470.06"/>
    <x v="4"/>
    <n v="1410.18"/>
    <x v="3"/>
    <s v="Jenny Davis"/>
    <x v="28"/>
    <n v="32.806671000000001"/>
    <n v="-86.791129999999995"/>
    <x v="1"/>
    <d v="2024-11-19T00:00:00"/>
    <x v="10"/>
    <x v="10411"/>
    <n v="17616915.040000014"/>
  </r>
  <r>
    <x v="13"/>
    <x v="8"/>
    <n v="724.44"/>
    <x v="4"/>
    <n v="2173.3200000000002"/>
    <x v="1"/>
    <s v="Miranda Jones"/>
    <x v="20"/>
    <n v="45.694454"/>
    <n v="-93.900192000000004"/>
    <x v="0"/>
    <d v="2024-11-20T00:00:00"/>
    <x v="10"/>
    <x v="8964"/>
    <n v="17616915.040000014"/>
  </r>
  <r>
    <x v="8"/>
    <x v="23"/>
    <n v="300.38"/>
    <x v="3"/>
    <n v="1201.52"/>
    <x v="3"/>
    <s v="Jessica Vaughan"/>
    <x v="15"/>
    <n v="35.630065999999999"/>
    <n v="-79.806419000000005"/>
    <x v="3"/>
    <d v="2024-11-20T00:00:00"/>
    <x v="10"/>
    <x v="10412"/>
    <n v="17616915.040000014"/>
  </r>
  <r>
    <x v="9"/>
    <x v="15"/>
    <n v="95.03"/>
    <x v="1"/>
    <n v="475.15"/>
    <x v="0"/>
    <s v="Helen Thomas MD"/>
    <x v="49"/>
    <n v="42.165725999999999"/>
    <n v="-74.948051000000007"/>
    <x v="4"/>
    <d v="2024-11-20T00:00:00"/>
    <x v="10"/>
    <x v="10413"/>
    <n v="17616915.040000014"/>
  </r>
  <r>
    <x v="1"/>
    <x v="6"/>
    <n v="46.98"/>
    <x v="1"/>
    <n v="234.89999999999998"/>
    <x v="3"/>
    <s v="Steven Watts"/>
    <x v="45"/>
    <n v="44.299782"/>
    <n v="-99.438828000000001"/>
    <x v="2"/>
    <d v="2024-11-20T00:00:00"/>
    <x v="10"/>
    <x v="10414"/>
    <n v="17616915.040000014"/>
  </r>
  <r>
    <x v="2"/>
    <x v="2"/>
    <n v="15.54"/>
    <x v="0"/>
    <n v="31.08"/>
    <x v="2"/>
    <s v="Erin Young"/>
    <x v="14"/>
    <n v="40.298904"/>
    <n v="-74.521011000000001"/>
    <x v="0"/>
    <d v="2024-11-20T00:00:00"/>
    <x v="10"/>
    <x v="782"/>
    <n v="17616915.040000014"/>
  </r>
  <r>
    <x v="7"/>
    <x v="18"/>
    <n v="38.619999999999997"/>
    <x v="0"/>
    <n v="77.239999999999995"/>
    <x v="1"/>
    <s v="Kara Davis"/>
    <x v="8"/>
    <n v="27.766279000000001"/>
    <n v="-81.686783000000005"/>
    <x v="3"/>
    <d v="2024-11-20T00:00:00"/>
    <x v="10"/>
    <x v="10415"/>
    <n v="17616915.040000014"/>
  </r>
  <r>
    <x v="8"/>
    <x v="1"/>
    <n v="232.55"/>
    <x v="0"/>
    <n v="465.1"/>
    <x v="1"/>
    <s v="Rachel Rowe"/>
    <x v="11"/>
    <n v="39.059811000000003"/>
    <n v="-105.311104"/>
    <x v="4"/>
    <d v="2024-11-20T00:00:00"/>
    <x v="10"/>
    <x v="10416"/>
    <n v="17616915.040000014"/>
  </r>
  <r>
    <x v="21"/>
    <x v="0"/>
    <n v="284.58999999999997"/>
    <x v="1"/>
    <n v="1422.9499999999998"/>
    <x v="1"/>
    <s v="Holly Rose"/>
    <x v="33"/>
    <n v="44.268543000000001"/>
    <n v="-89.616507999999996"/>
    <x v="4"/>
    <d v="2024-11-20T00:00:00"/>
    <x v="10"/>
    <x v="10417"/>
    <n v="17616915.040000014"/>
  </r>
  <r>
    <x v="12"/>
    <x v="11"/>
    <n v="225.71"/>
    <x v="1"/>
    <n v="1128.55"/>
    <x v="1"/>
    <s v="Jacob Aguirre"/>
    <x v="4"/>
    <n v="32.741646000000003"/>
    <n v="-89.678696000000002"/>
    <x v="4"/>
    <d v="2024-11-20T00:00:00"/>
    <x v="10"/>
    <x v="10418"/>
    <n v="17616915.040000014"/>
  </r>
  <r>
    <x v="10"/>
    <x v="6"/>
    <n v="48.16"/>
    <x v="3"/>
    <n v="192.64"/>
    <x v="0"/>
    <s v="Henry West"/>
    <x v="10"/>
    <n v="38.491225999999997"/>
    <n v="-80.954455999999993"/>
    <x v="1"/>
    <d v="2024-11-20T00:00:00"/>
    <x v="10"/>
    <x v="10419"/>
    <n v="17616915.040000014"/>
  </r>
  <r>
    <x v="11"/>
    <x v="14"/>
    <n v="303.41000000000003"/>
    <x v="0"/>
    <n v="606.82000000000005"/>
    <x v="0"/>
    <s v="Candice Hall"/>
    <x v="29"/>
    <n v="38.526600000000002"/>
    <n v="-96.726485999999994"/>
    <x v="3"/>
    <d v="2024-11-20T00:00:00"/>
    <x v="10"/>
    <x v="10420"/>
    <n v="17616915.040000014"/>
  </r>
  <r>
    <x v="15"/>
    <x v="10"/>
    <n v="1134.0999999999999"/>
    <x v="4"/>
    <n v="3402.2999999999997"/>
    <x v="3"/>
    <s v="Frederick Cannon"/>
    <x v="33"/>
    <n v="44.268543000000001"/>
    <n v="-89.616507999999996"/>
    <x v="0"/>
    <d v="2024-11-20T00:00:00"/>
    <x v="10"/>
    <x v="10421"/>
    <n v="17616915.040000014"/>
  </r>
  <r>
    <x v="10"/>
    <x v="0"/>
    <n v="368.35"/>
    <x v="2"/>
    <n v="368.35"/>
    <x v="0"/>
    <s v="Samuel Jimenez"/>
    <x v="23"/>
    <n v="31.169546"/>
    <n v="-91.867805000000004"/>
    <x v="3"/>
    <d v="2024-11-20T00:00:00"/>
    <x v="10"/>
    <x v="10422"/>
    <n v="17616915.040000014"/>
  </r>
  <r>
    <x v="7"/>
    <x v="4"/>
    <n v="587.05999999999995"/>
    <x v="4"/>
    <n v="1761.1799999999998"/>
    <x v="0"/>
    <s v="Sharon Macias"/>
    <x v="40"/>
    <n v="33.040619"/>
    <n v="-83.643073999999999"/>
    <x v="1"/>
    <d v="2024-11-20T00:00:00"/>
    <x v="10"/>
    <x v="10423"/>
    <n v="17616915.040000014"/>
  </r>
  <r>
    <x v="14"/>
    <x v="22"/>
    <n v="331.97"/>
    <x v="2"/>
    <n v="331.97"/>
    <x v="2"/>
    <s v="Joshua King"/>
    <x v="31"/>
    <n v="33.856892000000002"/>
    <n v="-80.945007000000004"/>
    <x v="0"/>
    <d v="2024-11-20T00:00:00"/>
    <x v="10"/>
    <x v="10424"/>
    <n v="17616915.040000014"/>
  </r>
  <r>
    <x v="6"/>
    <x v="0"/>
    <n v="497.27"/>
    <x v="0"/>
    <n v="994.54"/>
    <x v="1"/>
    <s v="Valerie Brandt"/>
    <x v="40"/>
    <n v="33.040619"/>
    <n v="-83.643073999999999"/>
    <x v="1"/>
    <d v="2024-11-20T00:00:00"/>
    <x v="10"/>
    <x v="10425"/>
    <n v="17616915.040000014"/>
  </r>
  <r>
    <x v="2"/>
    <x v="6"/>
    <n v="44.34"/>
    <x v="3"/>
    <n v="177.36"/>
    <x v="0"/>
    <s v="Ryan Peterson"/>
    <x v="34"/>
    <n v="42.755966000000001"/>
    <n v="-107.30249000000001"/>
    <x v="0"/>
    <d v="2024-11-20T00:00:00"/>
    <x v="10"/>
    <x v="4199"/>
    <n v="17616915.040000014"/>
  </r>
  <r>
    <x v="4"/>
    <x v="17"/>
    <n v="372.57"/>
    <x v="2"/>
    <n v="372.57"/>
    <x v="3"/>
    <s v="Heather Rogers"/>
    <x v="42"/>
    <n v="39.063946000000001"/>
    <n v="-76.802100999999993"/>
    <x v="4"/>
    <d v="2024-11-20T00:00:00"/>
    <x v="10"/>
    <x v="10426"/>
    <n v="17616915.040000014"/>
  </r>
  <r>
    <x v="18"/>
    <x v="22"/>
    <n v="198"/>
    <x v="2"/>
    <n v="198"/>
    <x v="1"/>
    <s v="Alexandra Douglas"/>
    <x v="24"/>
    <n v="21.094318000000001"/>
    <n v="-157.49833699999999"/>
    <x v="0"/>
    <d v="2024-11-20T00:00:00"/>
    <x v="10"/>
    <x v="2186"/>
    <n v="17616915.040000014"/>
  </r>
  <r>
    <x v="14"/>
    <x v="6"/>
    <n v="31.97"/>
    <x v="4"/>
    <n v="95.91"/>
    <x v="2"/>
    <s v="Sarah Walter"/>
    <x v="32"/>
    <n v="44.240459000000001"/>
    <n v="-114.47882799999999"/>
    <x v="1"/>
    <d v="2024-11-20T00:00:00"/>
    <x v="10"/>
    <x v="10427"/>
    <n v="17616915.040000014"/>
  </r>
  <r>
    <x v="17"/>
    <x v="16"/>
    <n v="503.04"/>
    <x v="2"/>
    <n v="503.04"/>
    <x v="3"/>
    <s v="Steven Adams"/>
    <x v="29"/>
    <n v="38.526600000000002"/>
    <n v="-96.726485999999994"/>
    <x v="2"/>
    <d v="2024-11-20T00:00:00"/>
    <x v="10"/>
    <x v="701"/>
    <n v="17616915.040000014"/>
  </r>
  <r>
    <x v="9"/>
    <x v="5"/>
    <n v="27.48"/>
    <x v="4"/>
    <n v="82.44"/>
    <x v="3"/>
    <s v="Steven Frederick"/>
    <x v="33"/>
    <n v="44.268543000000001"/>
    <n v="-89.616507999999996"/>
    <x v="4"/>
    <d v="2024-11-20T00:00:00"/>
    <x v="10"/>
    <x v="1079"/>
    <n v="17616915.040000014"/>
  </r>
  <r>
    <x v="21"/>
    <x v="21"/>
    <n v="256.05"/>
    <x v="1"/>
    <n v="1280.25"/>
    <x v="1"/>
    <s v="Dana Johnson"/>
    <x v="2"/>
    <n v="40.590752000000002"/>
    <n v="-77.209755000000001"/>
    <x v="4"/>
    <d v="2024-11-20T00:00:00"/>
    <x v="10"/>
    <x v="10428"/>
    <n v="17616915.040000014"/>
  </r>
  <r>
    <x v="11"/>
    <x v="19"/>
    <n v="1717.37"/>
    <x v="0"/>
    <n v="3434.74"/>
    <x v="3"/>
    <s v="Robin Hunter"/>
    <x v="21"/>
    <n v="41.680892999999998"/>
    <n v="-71.511780000000002"/>
    <x v="2"/>
    <d v="2024-11-20T00:00:00"/>
    <x v="10"/>
    <x v="10429"/>
    <n v="17616915.040000014"/>
  </r>
  <r>
    <x v="19"/>
    <x v="5"/>
    <n v="41.27"/>
    <x v="1"/>
    <n v="206.35000000000002"/>
    <x v="0"/>
    <s v="Lisa Hawkins"/>
    <x v="43"/>
    <n v="47.528911999999998"/>
    <n v="-99.784012000000004"/>
    <x v="0"/>
    <d v="2024-11-20T00:00:00"/>
    <x v="10"/>
    <x v="7816"/>
    <n v="17616915.040000014"/>
  </r>
  <r>
    <x v="15"/>
    <x v="19"/>
    <n v="329.24"/>
    <x v="1"/>
    <n v="1646.2"/>
    <x v="0"/>
    <s v="Christina Fleming"/>
    <x v="19"/>
    <n v="44.045876"/>
    <n v="-72.710685999999995"/>
    <x v="0"/>
    <d v="2024-11-20T00:00:00"/>
    <x v="10"/>
    <x v="10430"/>
    <n v="17616915.040000014"/>
  </r>
  <r>
    <x v="14"/>
    <x v="23"/>
    <n v="974.13"/>
    <x v="3"/>
    <n v="3896.52"/>
    <x v="2"/>
    <s v="Tiffany English"/>
    <x v="22"/>
    <n v="43.452491999999999"/>
    <n v="-71.563896"/>
    <x v="1"/>
    <d v="2024-11-20T00:00:00"/>
    <x v="10"/>
    <x v="10431"/>
    <n v="17616915.040000014"/>
  </r>
  <r>
    <x v="7"/>
    <x v="19"/>
    <n v="1851.6"/>
    <x v="4"/>
    <n v="5554.7999999999993"/>
    <x v="0"/>
    <s v="Kelly Smith"/>
    <x v="43"/>
    <n v="47.528911999999998"/>
    <n v="-99.784012000000004"/>
    <x v="4"/>
    <d v="2024-11-20T00:00:00"/>
    <x v="10"/>
    <x v="10432"/>
    <n v="17616915.040000014"/>
  </r>
  <r>
    <x v="13"/>
    <x v="22"/>
    <n v="273.06"/>
    <x v="1"/>
    <n v="1365.3"/>
    <x v="0"/>
    <s v="Alexis Flores"/>
    <x v="25"/>
    <n v="34.840515000000003"/>
    <n v="-106.248482"/>
    <x v="0"/>
    <d v="2024-11-20T00:00:00"/>
    <x v="10"/>
    <x v="10433"/>
    <n v="17616915.040000014"/>
  </r>
  <r>
    <x v="2"/>
    <x v="4"/>
    <n v="755.87"/>
    <x v="2"/>
    <n v="755.87"/>
    <x v="1"/>
    <s v="Randall Briggs"/>
    <x v="30"/>
    <n v="44.572020999999999"/>
    <n v="-122.070938"/>
    <x v="1"/>
    <d v="2024-11-20T00:00:00"/>
    <x v="10"/>
    <x v="10434"/>
    <n v="17616915.040000014"/>
  </r>
  <r>
    <x v="3"/>
    <x v="19"/>
    <n v="1091.1500000000001"/>
    <x v="3"/>
    <n v="4364.6000000000004"/>
    <x v="1"/>
    <s v="Robert Hill"/>
    <x v="6"/>
    <n v="35.565342000000001"/>
    <n v="-96.928916999999998"/>
    <x v="2"/>
    <d v="2024-11-20T00:00:00"/>
    <x v="10"/>
    <x v="10435"/>
    <n v="17616915.040000014"/>
  </r>
  <r>
    <x v="0"/>
    <x v="7"/>
    <n v="60.91"/>
    <x v="3"/>
    <n v="243.64"/>
    <x v="0"/>
    <s v="Dawn Webb"/>
    <x v="40"/>
    <n v="33.040619"/>
    <n v="-83.643073999999999"/>
    <x v="3"/>
    <d v="2024-11-20T00:00:00"/>
    <x v="10"/>
    <x v="10436"/>
    <n v="17616915.040000014"/>
  </r>
  <r>
    <x v="8"/>
    <x v="3"/>
    <n v="302.99"/>
    <x v="3"/>
    <n v="1211.96"/>
    <x v="3"/>
    <s v="Jon Torres"/>
    <x v="20"/>
    <n v="45.694454"/>
    <n v="-93.900192000000004"/>
    <x v="0"/>
    <d v="2024-11-20T00:00:00"/>
    <x v="10"/>
    <x v="10437"/>
    <n v="17616915.040000014"/>
  </r>
  <r>
    <x v="0"/>
    <x v="16"/>
    <n v="1075.27"/>
    <x v="1"/>
    <n v="5376.35"/>
    <x v="3"/>
    <s v="John Ferguson"/>
    <x v="3"/>
    <n v="41.597782000000002"/>
    <n v="-72.755370999999997"/>
    <x v="4"/>
    <d v="2024-11-21T00:00:00"/>
    <x v="10"/>
    <x v="10438"/>
    <n v="17616915.040000014"/>
  </r>
  <r>
    <x v="18"/>
    <x v="16"/>
    <n v="932.73"/>
    <x v="0"/>
    <n v="1865.46"/>
    <x v="0"/>
    <s v="Joshua Villanueva"/>
    <x v="38"/>
    <n v="47.400902000000002"/>
    <n v="-121.490494"/>
    <x v="2"/>
    <d v="2024-11-21T00:00:00"/>
    <x v="10"/>
    <x v="1998"/>
    <n v="17616915.040000014"/>
  </r>
  <r>
    <x v="10"/>
    <x v="11"/>
    <n v="121.42"/>
    <x v="0"/>
    <n v="242.84"/>
    <x v="1"/>
    <s v="Richard Mckinney"/>
    <x v="15"/>
    <n v="35.630065999999999"/>
    <n v="-79.806419000000005"/>
    <x v="3"/>
    <d v="2024-11-21T00:00:00"/>
    <x v="10"/>
    <x v="5424"/>
    <n v="17616915.040000014"/>
  </r>
  <r>
    <x v="19"/>
    <x v="19"/>
    <n v="1791.4"/>
    <x v="4"/>
    <n v="5374.2000000000007"/>
    <x v="2"/>
    <s v="Mr. Timothy Stephens"/>
    <x v="48"/>
    <n v="44.693947000000001"/>
    <n v="-69.381927000000005"/>
    <x v="1"/>
    <d v="2024-11-21T00:00:00"/>
    <x v="10"/>
    <x v="10439"/>
    <n v="17616915.040000014"/>
  </r>
  <r>
    <x v="18"/>
    <x v="3"/>
    <n v="185.41"/>
    <x v="0"/>
    <n v="370.82"/>
    <x v="0"/>
    <s v="Sara Morse"/>
    <x v="37"/>
    <n v="38.456085000000002"/>
    <n v="-92.288368000000006"/>
    <x v="2"/>
    <d v="2024-11-21T00:00:00"/>
    <x v="10"/>
    <x v="10440"/>
    <n v="17616915.040000014"/>
  </r>
  <r>
    <x v="15"/>
    <x v="16"/>
    <n v="1284.69"/>
    <x v="3"/>
    <n v="5138.76"/>
    <x v="3"/>
    <s v="Michelle Parker"/>
    <x v="10"/>
    <n v="38.491225999999997"/>
    <n v="-80.954455999999993"/>
    <x v="1"/>
    <d v="2024-11-21T00:00:00"/>
    <x v="10"/>
    <x v="10441"/>
    <n v="17616915.040000014"/>
  </r>
  <r>
    <x v="14"/>
    <x v="6"/>
    <n v="34.6"/>
    <x v="4"/>
    <n v="103.80000000000001"/>
    <x v="1"/>
    <s v="Jonathan Sanders"/>
    <x v="2"/>
    <n v="40.590752000000002"/>
    <n v="-77.209755000000001"/>
    <x v="1"/>
    <d v="2024-11-21T00:00:00"/>
    <x v="10"/>
    <x v="10442"/>
    <n v="17616915.040000014"/>
  </r>
  <r>
    <x v="4"/>
    <x v="23"/>
    <n v="491.59"/>
    <x v="1"/>
    <n v="2457.9499999999998"/>
    <x v="0"/>
    <s v="Crystal Bautista"/>
    <x v="46"/>
    <n v="41.125369999999997"/>
    <n v="-98.268082000000007"/>
    <x v="4"/>
    <d v="2024-11-21T00:00:00"/>
    <x v="10"/>
    <x v="10443"/>
    <n v="17616915.040000014"/>
  </r>
  <r>
    <x v="9"/>
    <x v="0"/>
    <n v="264.04000000000002"/>
    <x v="0"/>
    <n v="528.08000000000004"/>
    <x v="2"/>
    <s v="Samantha Bentley"/>
    <x v="35"/>
    <n v="46.921925000000002"/>
    <n v="-110.454353"/>
    <x v="0"/>
    <d v="2024-11-21T00:00:00"/>
    <x v="10"/>
    <x v="10444"/>
    <n v="17616915.040000014"/>
  </r>
  <r>
    <x v="21"/>
    <x v="16"/>
    <n v="771.26"/>
    <x v="4"/>
    <n v="2313.7799999999997"/>
    <x v="3"/>
    <s v="David Daugherty"/>
    <x v="15"/>
    <n v="35.630065999999999"/>
    <n v="-79.806419000000005"/>
    <x v="0"/>
    <d v="2024-11-21T00:00:00"/>
    <x v="10"/>
    <x v="10445"/>
    <n v="17616915.040000014"/>
  </r>
  <r>
    <x v="17"/>
    <x v="15"/>
    <n v="184.79"/>
    <x v="3"/>
    <n v="739.16"/>
    <x v="0"/>
    <s v="Robert Ward"/>
    <x v="18"/>
    <n v="31.054487000000002"/>
    <n v="-97.563461000000004"/>
    <x v="3"/>
    <d v="2024-11-21T00:00:00"/>
    <x v="10"/>
    <x v="10446"/>
    <n v="17616915.040000014"/>
  </r>
  <r>
    <x v="20"/>
    <x v="14"/>
    <n v="538.88"/>
    <x v="1"/>
    <n v="2694.4"/>
    <x v="0"/>
    <s v="Marissa Martin"/>
    <x v="12"/>
    <n v="34.969704"/>
    <n v="-92.373123000000007"/>
    <x v="3"/>
    <d v="2024-11-21T00:00:00"/>
    <x v="10"/>
    <x v="10447"/>
    <n v="17616915.040000014"/>
  </r>
  <r>
    <x v="8"/>
    <x v="5"/>
    <n v="57.27"/>
    <x v="2"/>
    <n v="57.27"/>
    <x v="3"/>
    <s v="Joseph Phillips"/>
    <x v="39"/>
    <n v="36.116202999999999"/>
    <n v="-119.68156399999999"/>
    <x v="4"/>
    <d v="2024-11-21T00:00:00"/>
    <x v="10"/>
    <x v="10448"/>
    <n v="17616915.040000014"/>
  </r>
  <r>
    <x v="10"/>
    <x v="8"/>
    <n v="422.71"/>
    <x v="4"/>
    <n v="1268.1299999999999"/>
    <x v="0"/>
    <s v="Christian Gonzalez"/>
    <x v="27"/>
    <n v="40.388782999999997"/>
    <n v="-82.764915000000002"/>
    <x v="4"/>
    <d v="2024-11-21T00:00:00"/>
    <x v="10"/>
    <x v="10449"/>
    <n v="17616915.040000014"/>
  </r>
  <r>
    <x v="19"/>
    <x v="3"/>
    <n v="209.22"/>
    <x v="4"/>
    <n v="627.66"/>
    <x v="1"/>
    <s v="Carla Lewis"/>
    <x v="24"/>
    <n v="21.094318000000001"/>
    <n v="-157.49833699999999"/>
    <x v="3"/>
    <d v="2024-11-21T00:00:00"/>
    <x v="10"/>
    <x v="10450"/>
    <n v="17616915.040000014"/>
  </r>
  <r>
    <x v="19"/>
    <x v="3"/>
    <n v="275.27"/>
    <x v="4"/>
    <n v="825.81"/>
    <x v="0"/>
    <s v="Dorothy Coleman"/>
    <x v="46"/>
    <n v="41.125369999999997"/>
    <n v="-98.268082000000007"/>
    <x v="2"/>
    <d v="2024-11-21T00:00:00"/>
    <x v="10"/>
    <x v="10451"/>
    <n v="17616915.040000014"/>
  </r>
  <r>
    <x v="3"/>
    <x v="14"/>
    <n v="806.46"/>
    <x v="0"/>
    <n v="1612.92"/>
    <x v="3"/>
    <s v="Christy Duran"/>
    <x v="37"/>
    <n v="38.456085000000002"/>
    <n v="-92.288368000000006"/>
    <x v="0"/>
    <d v="2024-11-21T00:00:00"/>
    <x v="10"/>
    <x v="10452"/>
    <n v="17616915.040000014"/>
  </r>
  <r>
    <x v="16"/>
    <x v="4"/>
    <n v="316.26"/>
    <x v="2"/>
    <n v="316.26"/>
    <x v="2"/>
    <s v="Bryce French"/>
    <x v="8"/>
    <n v="27.766279000000001"/>
    <n v="-81.686783000000005"/>
    <x v="3"/>
    <d v="2024-11-21T00:00:00"/>
    <x v="10"/>
    <x v="10453"/>
    <n v="17616915.040000014"/>
  </r>
  <r>
    <x v="10"/>
    <x v="16"/>
    <n v="762.72"/>
    <x v="2"/>
    <n v="762.72"/>
    <x v="1"/>
    <s v="Diana White"/>
    <x v="7"/>
    <n v="42.230170999999999"/>
    <n v="-71.530106000000004"/>
    <x v="4"/>
    <d v="2024-11-21T00:00:00"/>
    <x v="10"/>
    <x v="10454"/>
    <n v="17616915.040000014"/>
  </r>
  <r>
    <x v="13"/>
    <x v="23"/>
    <n v="991.71"/>
    <x v="4"/>
    <n v="2975.13"/>
    <x v="1"/>
    <s v="Eric Doyle"/>
    <x v="40"/>
    <n v="33.040619"/>
    <n v="-83.643073999999999"/>
    <x v="3"/>
    <d v="2024-11-21T00:00:00"/>
    <x v="10"/>
    <x v="10455"/>
    <n v="17616915.040000014"/>
  </r>
  <r>
    <x v="12"/>
    <x v="15"/>
    <n v="85.8"/>
    <x v="2"/>
    <n v="85.8"/>
    <x v="1"/>
    <s v="Jennifer Krause"/>
    <x v="27"/>
    <n v="40.388782999999997"/>
    <n v="-82.764915000000002"/>
    <x v="3"/>
    <d v="2024-11-21T00:00:00"/>
    <x v="10"/>
    <x v="10456"/>
    <n v="17616915.040000014"/>
  </r>
  <r>
    <x v="12"/>
    <x v="4"/>
    <n v="244.69"/>
    <x v="1"/>
    <n v="1223.45"/>
    <x v="0"/>
    <s v="Daisy Cross"/>
    <x v="8"/>
    <n v="27.766279000000001"/>
    <n v="-81.686783000000005"/>
    <x v="1"/>
    <d v="2024-11-21T00:00:00"/>
    <x v="10"/>
    <x v="10457"/>
    <n v="17616915.040000014"/>
  </r>
  <r>
    <x v="7"/>
    <x v="17"/>
    <n v="570.66999999999996"/>
    <x v="0"/>
    <n v="1141.3399999999999"/>
    <x v="2"/>
    <s v="Kevin Hernandez"/>
    <x v="38"/>
    <n v="47.400902000000002"/>
    <n v="-121.490494"/>
    <x v="1"/>
    <d v="2024-11-21T00:00:00"/>
    <x v="10"/>
    <x v="10458"/>
    <n v="17616915.040000014"/>
  </r>
  <r>
    <x v="22"/>
    <x v="2"/>
    <n v="14.39"/>
    <x v="0"/>
    <n v="28.78"/>
    <x v="1"/>
    <s v="Debbie Nguyen"/>
    <x v="47"/>
    <n v="42.011538999999999"/>
    <n v="-93.210526000000002"/>
    <x v="4"/>
    <d v="2024-11-21T00:00:00"/>
    <x v="10"/>
    <x v="10459"/>
    <n v="17616915.040000014"/>
  </r>
  <r>
    <x v="21"/>
    <x v="8"/>
    <n v="711.59"/>
    <x v="2"/>
    <n v="711.59"/>
    <x v="0"/>
    <s v="Erin Klein"/>
    <x v="14"/>
    <n v="40.298904"/>
    <n v="-74.521011000000001"/>
    <x v="0"/>
    <d v="2024-11-21T00:00:00"/>
    <x v="10"/>
    <x v="10460"/>
    <n v="17616915.040000014"/>
  </r>
  <r>
    <x v="2"/>
    <x v="5"/>
    <n v="42.58"/>
    <x v="4"/>
    <n v="127.74"/>
    <x v="1"/>
    <s v="Jack Smith"/>
    <x v="17"/>
    <n v="61.370716000000002"/>
    <n v="-152.40441899999999"/>
    <x v="4"/>
    <d v="2024-11-21T00:00:00"/>
    <x v="10"/>
    <x v="10461"/>
    <n v="17616915.040000014"/>
  </r>
  <r>
    <x v="11"/>
    <x v="11"/>
    <n v="112.79"/>
    <x v="0"/>
    <n v="225.58"/>
    <x v="3"/>
    <s v="Julie Martinez"/>
    <x v="11"/>
    <n v="39.059811000000003"/>
    <n v="-105.311104"/>
    <x v="0"/>
    <d v="2024-11-21T00:00:00"/>
    <x v="10"/>
    <x v="10462"/>
    <n v="17616915.040000014"/>
  </r>
  <r>
    <x v="17"/>
    <x v="2"/>
    <n v="6.49"/>
    <x v="4"/>
    <n v="19.47"/>
    <x v="0"/>
    <s v="Bonnie Robinson"/>
    <x v="5"/>
    <n v="39.318522999999999"/>
    <n v="-75.507141000000004"/>
    <x v="0"/>
    <d v="2024-11-22T00:00:00"/>
    <x v="10"/>
    <x v="10463"/>
    <n v="17616915.040000014"/>
  </r>
  <r>
    <x v="13"/>
    <x v="15"/>
    <n v="107.86"/>
    <x v="2"/>
    <n v="107.86"/>
    <x v="2"/>
    <s v="Donald Davidson"/>
    <x v="41"/>
    <n v="38.313515000000002"/>
    <n v="-117.055374"/>
    <x v="1"/>
    <d v="2024-11-22T00:00:00"/>
    <x v="10"/>
    <x v="10464"/>
    <n v="17616915.040000014"/>
  </r>
  <r>
    <x v="19"/>
    <x v="7"/>
    <n v="37.75"/>
    <x v="0"/>
    <n v="75.5"/>
    <x v="3"/>
    <s v="Travis Gray"/>
    <x v="9"/>
    <n v="43.326618000000003"/>
    <n v="-84.536095000000003"/>
    <x v="2"/>
    <d v="2024-11-22T00:00:00"/>
    <x v="10"/>
    <x v="10465"/>
    <n v="17616915.040000014"/>
  </r>
  <r>
    <x v="5"/>
    <x v="23"/>
    <n v="335.38"/>
    <x v="4"/>
    <n v="1006.14"/>
    <x v="3"/>
    <s v="Jill Owens"/>
    <x v="32"/>
    <n v="44.240459000000001"/>
    <n v="-114.47882799999999"/>
    <x v="4"/>
    <d v="2024-11-22T00:00:00"/>
    <x v="10"/>
    <x v="10466"/>
    <n v="17616915.040000014"/>
  </r>
  <r>
    <x v="13"/>
    <x v="20"/>
    <n v="213.08"/>
    <x v="2"/>
    <n v="213.08"/>
    <x v="2"/>
    <s v="Brenda French"/>
    <x v="0"/>
    <n v="33.729759000000001"/>
    <n v="-111.43122099999999"/>
    <x v="0"/>
    <d v="2024-11-22T00:00:00"/>
    <x v="10"/>
    <x v="10467"/>
    <n v="17616915.040000014"/>
  </r>
  <r>
    <x v="3"/>
    <x v="15"/>
    <n v="195.88"/>
    <x v="4"/>
    <n v="587.64"/>
    <x v="0"/>
    <s v="Philip Wilson"/>
    <x v="32"/>
    <n v="44.240459000000001"/>
    <n v="-114.47882799999999"/>
    <x v="3"/>
    <d v="2024-11-22T00:00:00"/>
    <x v="10"/>
    <x v="10468"/>
    <n v="17616915.040000014"/>
  </r>
  <r>
    <x v="5"/>
    <x v="22"/>
    <n v="367.83"/>
    <x v="1"/>
    <n v="1839.1499999999999"/>
    <x v="2"/>
    <s v="Brooke Stevens"/>
    <x v="11"/>
    <n v="39.059811000000003"/>
    <n v="-105.311104"/>
    <x v="1"/>
    <d v="2024-11-22T00:00:00"/>
    <x v="10"/>
    <x v="10469"/>
    <n v="17616915.040000014"/>
  </r>
  <r>
    <x v="21"/>
    <x v="6"/>
    <n v="26.86"/>
    <x v="3"/>
    <n v="107.44"/>
    <x v="3"/>
    <s v="Deborah King DDS"/>
    <x v="36"/>
    <n v="39.849426000000001"/>
    <n v="-86.258278000000004"/>
    <x v="1"/>
    <d v="2024-11-22T00:00:00"/>
    <x v="10"/>
    <x v="1714"/>
    <n v="17616915.040000014"/>
  </r>
  <r>
    <x v="8"/>
    <x v="5"/>
    <n v="27.54"/>
    <x v="1"/>
    <n v="137.69999999999999"/>
    <x v="1"/>
    <s v="Lisa Rodriguez"/>
    <x v="7"/>
    <n v="42.230170999999999"/>
    <n v="-71.530106000000004"/>
    <x v="2"/>
    <d v="2024-11-22T00:00:00"/>
    <x v="10"/>
    <x v="10470"/>
    <n v="17616915.040000014"/>
  </r>
  <r>
    <x v="19"/>
    <x v="11"/>
    <n v="83.39"/>
    <x v="3"/>
    <n v="333.56"/>
    <x v="1"/>
    <s v="John Frazier"/>
    <x v="1"/>
    <n v="40.349457000000001"/>
    <n v="-88.986136999999999"/>
    <x v="4"/>
    <d v="2024-11-22T00:00:00"/>
    <x v="10"/>
    <x v="10471"/>
    <n v="17616915.040000014"/>
  </r>
  <r>
    <x v="9"/>
    <x v="15"/>
    <n v="164.03"/>
    <x v="1"/>
    <n v="820.15"/>
    <x v="3"/>
    <s v="Melissa Sweeney"/>
    <x v="2"/>
    <n v="40.590752000000002"/>
    <n v="-77.209755000000001"/>
    <x v="0"/>
    <d v="2024-11-22T00:00:00"/>
    <x v="10"/>
    <x v="10472"/>
    <n v="17616915.040000014"/>
  </r>
  <r>
    <x v="21"/>
    <x v="1"/>
    <n v="268.64999999999998"/>
    <x v="0"/>
    <n v="537.29999999999995"/>
    <x v="2"/>
    <s v="Corey Rhodes"/>
    <x v="46"/>
    <n v="41.125369999999997"/>
    <n v="-98.268082000000007"/>
    <x v="2"/>
    <d v="2024-11-22T00:00:00"/>
    <x v="10"/>
    <x v="10473"/>
    <n v="17616915.040000014"/>
  </r>
  <r>
    <x v="13"/>
    <x v="2"/>
    <n v="21.26"/>
    <x v="4"/>
    <n v="63.78"/>
    <x v="1"/>
    <s v="Nathan Mcdonald"/>
    <x v="6"/>
    <n v="35.565342000000001"/>
    <n v="-96.928916999999998"/>
    <x v="3"/>
    <d v="2024-11-22T00:00:00"/>
    <x v="10"/>
    <x v="1594"/>
    <n v="17616915.040000014"/>
  </r>
  <r>
    <x v="16"/>
    <x v="18"/>
    <n v="68.89"/>
    <x v="4"/>
    <n v="206.67000000000002"/>
    <x v="2"/>
    <s v="Todd Carroll"/>
    <x v="28"/>
    <n v="32.806671000000001"/>
    <n v="-86.791129999999995"/>
    <x v="3"/>
    <d v="2024-11-22T00:00:00"/>
    <x v="10"/>
    <x v="10474"/>
    <n v="17616915.040000014"/>
  </r>
  <r>
    <x v="20"/>
    <x v="6"/>
    <n v="26.78"/>
    <x v="2"/>
    <n v="26.78"/>
    <x v="3"/>
    <s v="Amber Stevens"/>
    <x v="10"/>
    <n v="38.491225999999997"/>
    <n v="-80.954455999999993"/>
    <x v="1"/>
    <d v="2024-11-22T00:00:00"/>
    <x v="10"/>
    <x v="10475"/>
    <n v="17616915.040000014"/>
  </r>
  <r>
    <x v="16"/>
    <x v="11"/>
    <n v="290.67"/>
    <x v="4"/>
    <n v="872.01"/>
    <x v="2"/>
    <s v="Natalie Jackson"/>
    <x v="31"/>
    <n v="33.856892000000002"/>
    <n v="-80.945007000000004"/>
    <x v="0"/>
    <d v="2024-11-22T00:00:00"/>
    <x v="10"/>
    <x v="10476"/>
    <n v="17616915.040000014"/>
  </r>
  <r>
    <x v="13"/>
    <x v="9"/>
    <n v="1295.18"/>
    <x v="2"/>
    <n v="1295.18"/>
    <x v="0"/>
    <s v="Matthew Webb"/>
    <x v="31"/>
    <n v="33.856892000000002"/>
    <n v="-80.945007000000004"/>
    <x v="1"/>
    <d v="2024-11-22T00:00:00"/>
    <x v="10"/>
    <x v="10477"/>
    <n v="17616915.040000014"/>
  </r>
  <r>
    <x v="5"/>
    <x v="18"/>
    <n v="131.86000000000001"/>
    <x v="4"/>
    <n v="395.58000000000004"/>
    <x v="0"/>
    <s v="Denise Rodriguez"/>
    <x v="37"/>
    <n v="38.456085000000002"/>
    <n v="-92.288368000000006"/>
    <x v="0"/>
    <d v="2024-11-22T00:00:00"/>
    <x v="10"/>
    <x v="10478"/>
    <n v="17616915.040000014"/>
  </r>
  <r>
    <x v="5"/>
    <x v="0"/>
    <n v="333.04"/>
    <x v="0"/>
    <n v="666.08"/>
    <x v="1"/>
    <s v="Michelle Perry"/>
    <x v="14"/>
    <n v="40.298904"/>
    <n v="-74.521011000000001"/>
    <x v="4"/>
    <d v="2024-11-22T00:00:00"/>
    <x v="10"/>
    <x v="10479"/>
    <n v="17616915.040000014"/>
  </r>
  <r>
    <x v="16"/>
    <x v="12"/>
    <n v="658.13"/>
    <x v="3"/>
    <n v="2632.52"/>
    <x v="0"/>
    <s v="Timothy Williams"/>
    <x v="36"/>
    <n v="39.849426000000001"/>
    <n v="-86.258278000000004"/>
    <x v="3"/>
    <d v="2024-11-22T00:00:00"/>
    <x v="10"/>
    <x v="10480"/>
    <n v="17616915.040000014"/>
  </r>
  <r>
    <x v="22"/>
    <x v="14"/>
    <n v="275.64"/>
    <x v="2"/>
    <n v="275.64"/>
    <x v="2"/>
    <s v="Andrew Davis"/>
    <x v="30"/>
    <n v="44.572020999999999"/>
    <n v="-122.070938"/>
    <x v="3"/>
    <d v="2024-11-22T00:00:00"/>
    <x v="10"/>
    <x v="7629"/>
    <n v="17616915.040000014"/>
  </r>
  <r>
    <x v="14"/>
    <x v="20"/>
    <n v="218.17"/>
    <x v="0"/>
    <n v="436.34"/>
    <x v="1"/>
    <s v="Carol Harding"/>
    <x v="2"/>
    <n v="40.590752000000002"/>
    <n v="-77.209755000000001"/>
    <x v="4"/>
    <d v="2024-11-22T00:00:00"/>
    <x v="10"/>
    <x v="10481"/>
    <n v="17616915.040000014"/>
  </r>
  <r>
    <x v="6"/>
    <x v="8"/>
    <n v="230.25"/>
    <x v="4"/>
    <n v="690.75"/>
    <x v="2"/>
    <s v="Joseph Burnett"/>
    <x v="10"/>
    <n v="38.491225999999997"/>
    <n v="-80.954455999999993"/>
    <x v="1"/>
    <d v="2024-11-22T00:00:00"/>
    <x v="10"/>
    <x v="10482"/>
    <n v="17616915.040000014"/>
  </r>
  <r>
    <x v="20"/>
    <x v="0"/>
    <n v="246.39"/>
    <x v="3"/>
    <n v="985.56"/>
    <x v="3"/>
    <s v="Wesley Powell"/>
    <x v="33"/>
    <n v="44.268543000000001"/>
    <n v="-89.616507999999996"/>
    <x v="0"/>
    <d v="2024-11-22T00:00:00"/>
    <x v="10"/>
    <x v="10483"/>
    <n v="17616915.040000014"/>
  </r>
  <r>
    <x v="18"/>
    <x v="7"/>
    <n v="58.46"/>
    <x v="2"/>
    <n v="58.46"/>
    <x v="2"/>
    <s v="Allison Hill"/>
    <x v="48"/>
    <n v="44.693947000000001"/>
    <n v="-69.381927000000005"/>
    <x v="0"/>
    <d v="2024-11-22T00:00:00"/>
    <x v="10"/>
    <x v="10484"/>
    <n v="17616915.040000014"/>
  </r>
  <r>
    <x v="20"/>
    <x v="12"/>
    <n v="839.77"/>
    <x v="1"/>
    <n v="4198.8500000000004"/>
    <x v="3"/>
    <s v="Alexandra Hernandez"/>
    <x v="16"/>
    <n v="35.747844999999998"/>
    <n v="-86.692345000000003"/>
    <x v="3"/>
    <d v="2024-11-23T00:00:00"/>
    <x v="10"/>
    <x v="10485"/>
    <n v="17616915.040000014"/>
  </r>
  <r>
    <x v="23"/>
    <x v="19"/>
    <n v="1796.24"/>
    <x v="2"/>
    <n v="1796.24"/>
    <x v="0"/>
    <s v="Amber Hernandez"/>
    <x v="13"/>
    <n v="40.150032000000003"/>
    <n v="-111.86243399999999"/>
    <x v="0"/>
    <d v="2024-11-23T00:00:00"/>
    <x v="10"/>
    <x v="10486"/>
    <n v="17616915.040000014"/>
  </r>
  <r>
    <x v="19"/>
    <x v="4"/>
    <n v="544.49"/>
    <x v="3"/>
    <n v="2177.96"/>
    <x v="0"/>
    <s v="Ian Lam"/>
    <x v="40"/>
    <n v="33.040619"/>
    <n v="-83.643073999999999"/>
    <x v="1"/>
    <d v="2024-11-23T00:00:00"/>
    <x v="10"/>
    <x v="10487"/>
    <n v="17616915.040000014"/>
  </r>
  <r>
    <x v="3"/>
    <x v="21"/>
    <n v="271.29000000000002"/>
    <x v="0"/>
    <n v="542.58000000000004"/>
    <x v="2"/>
    <s v="Lauren Thomas"/>
    <x v="17"/>
    <n v="61.370716000000002"/>
    <n v="-152.40441899999999"/>
    <x v="4"/>
    <d v="2024-11-23T00:00:00"/>
    <x v="10"/>
    <x v="10488"/>
    <n v="17616915.040000014"/>
  </r>
  <r>
    <x v="6"/>
    <x v="2"/>
    <n v="17.04"/>
    <x v="3"/>
    <n v="68.16"/>
    <x v="2"/>
    <s v="Kristina Jordan"/>
    <x v="39"/>
    <n v="36.116202999999999"/>
    <n v="-119.68156399999999"/>
    <x v="2"/>
    <d v="2024-11-23T00:00:00"/>
    <x v="10"/>
    <x v="10489"/>
    <n v="17616915.040000014"/>
  </r>
  <r>
    <x v="6"/>
    <x v="19"/>
    <n v="1831.9"/>
    <x v="2"/>
    <n v="1831.9"/>
    <x v="3"/>
    <s v="Helen Schmidt"/>
    <x v="25"/>
    <n v="34.840515000000003"/>
    <n v="-106.248482"/>
    <x v="3"/>
    <d v="2024-11-23T00:00:00"/>
    <x v="10"/>
    <x v="10490"/>
    <n v="17616915.040000014"/>
  </r>
  <r>
    <x v="9"/>
    <x v="9"/>
    <n v="558.34"/>
    <x v="1"/>
    <n v="2791.7000000000003"/>
    <x v="3"/>
    <s v="Matthew Sullivan"/>
    <x v="37"/>
    <n v="38.456085000000002"/>
    <n v="-92.288368000000006"/>
    <x v="0"/>
    <d v="2024-11-23T00:00:00"/>
    <x v="10"/>
    <x v="10491"/>
    <n v="17616915.040000014"/>
  </r>
  <r>
    <x v="21"/>
    <x v="19"/>
    <n v="934.38"/>
    <x v="0"/>
    <n v="1868.76"/>
    <x v="2"/>
    <s v="Sharon Brown"/>
    <x v="49"/>
    <n v="42.165725999999999"/>
    <n v="-74.948051000000007"/>
    <x v="3"/>
    <d v="2024-11-23T00:00:00"/>
    <x v="10"/>
    <x v="10492"/>
    <n v="17616915.040000014"/>
  </r>
  <r>
    <x v="10"/>
    <x v="5"/>
    <n v="33.69"/>
    <x v="4"/>
    <n v="101.07"/>
    <x v="1"/>
    <s v="Johnny Pena"/>
    <x v="31"/>
    <n v="33.856892000000002"/>
    <n v="-80.945007000000004"/>
    <x v="3"/>
    <d v="2024-11-23T00:00:00"/>
    <x v="10"/>
    <x v="10493"/>
    <n v="17616915.040000014"/>
  </r>
  <r>
    <x v="19"/>
    <x v="0"/>
    <n v="325.76"/>
    <x v="1"/>
    <n v="1628.8"/>
    <x v="0"/>
    <s v="Jasmine Walter"/>
    <x v="24"/>
    <n v="21.094318000000001"/>
    <n v="-157.49833699999999"/>
    <x v="0"/>
    <d v="2024-11-23T00:00:00"/>
    <x v="10"/>
    <x v="10494"/>
    <n v="17616915.040000014"/>
  </r>
  <r>
    <x v="9"/>
    <x v="4"/>
    <n v="347.76"/>
    <x v="4"/>
    <n v="1043.28"/>
    <x v="1"/>
    <s v="Sherry Alexander"/>
    <x v="27"/>
    <n v="40.388782999999997"/>
    <n v="-82.764915000000002"/>
    <x v="1"/>
    <d v="2024-11-23T00:00:00"/>
    <x v="10"/>
    <x v="10495"/>
    <n v="17616915.040000014"/>
  </r>
  <r>
    <x v="6"/>
    <x v="1"/>
    <n v="371.89"/>
    <x v="3"/>
    <n v="1487.56"/>
    <x v="3"/>
    <s v="Mrs. Natasha Brown DDS"/>
    <x v="7"/>
    <n v="42.230170999999999"/>
    <n v="-71.530106000000004"/>
    <x v="3"/>
    <d v="2024-11-23T00:00:00"/>
    <x v="10"/>
    <x v="10496"/>
    <n v="17616915.040000014"/>
  </r>
  <r>
    <x v="0"/>
    <x v="23"/>
    <n v="823.17"/>
    <x v="4"/>
    <n v="2469.5099999999998"/>
    <x v="1"/>
    <s v="Joel Anderson"/>
    <x v="42"/>
    <n v="39.063946000000001"/>
    <n v="-76.802100999999993"/>
    <x v="3"/>
    <d v="2024-11-23T00:00:00"/>
    <x v="10"/>
    <x v="10497"/>
    <n v="17616915.040000014"/>
  </r>
  <r>
    <x v="17"/>
    <x v="10"/>
    <n v="2042.2"/>
    <x v="0"/>
    <n v="4084.4"/>
    <x v="0"/>
    <s v="Robert Chavez"/>
    <x v="7"/>
    <n v="42.230170999999999"/>
    <n v="-71.530106000000004"/>
    <x v="0"/>
    <d v="2024-11-23T00:00:00"/>
    <x v="10"/>
    <x v="10498"/>
    <n v="17616915.040000014"/>
  </r>
  <r>
    <x v="1"/>
    <x v="2"/>
    <n v="44.54"/>
    <x v="0"/>
    <n v="89.08"/>
    <x v="0"/>
    <s v="Kenneth Stanley"/>
    <x v="17"/>
    <n v="61.370716000000002"/>
    <n v="-152.40441899999999"/>
    <x v="4"/>
    <d v="2024-11-23T00:00:00"/>
    <x v="10"/>
    <x v="10499"/>
    <n v="17616915.040000014"/>
  </r>
  <r>
    <x v="5"/>
    <x v="5"/>
    <n v="72.510000000000005"/>
    <x v="0"/>
    <n v="145.02000000000001"/>
    <x v="0"/>
    <s v="Lauren Mendez"/>
    <x v="30"/>
    <n v="44.572020999999999"/>
    <n v="-122.070938"/>
    <x v="1"/>
    <d v="2024-11-23T00:00:00"/>
    <x v="10"/>
    <x v="10500"/>
    <n v="17616915.040000014"/>
  </r>
  <r>
    <x v="7"/>
    <x v="9"/>
    <n v="1297.69"/>
    <x v="4"/>
    <n v="3893.07"/>
    <x v="2"/>
    <s v="Richard Ford"/>
    <x v="10"/>
    <n v="38.491225999999997"/>
    <n v="-80.954455999999993"/>
    <x v="2"/>
    <d v="2024-11-23T00:00:00"/>
    <x v="10"/>
    <x v="10501"/>
    <n v="17616915.040000014"/>
  </r>
  <r>
    <x v="15"/>
    <x v="5"/>
    <n v="34.94"/>
    <x v="1"/>
    <n v="174.7"/>
    <x v="3"/>
    <s v="April Medina"/>
    <x v="21"/>
    <n v="41.680892999999998"/>
    <n v="-71.511780000000002"/>
    <x v="1"/>
    <d v="2024-11-23T00:00:00"/>
    <x v="10"/>
    <x v="10502"/>
    <n v="17616915.040000014"/>
  </r>
  <r>
    <x v="20"/>
    <x v="1"/>
    <n v="253.93"/>
    <x v="3"/>
    <n v="1015.72"/>
    <x v="2"/>
    <s v="Matthew Campbell"/>
    <x v="4"/>
    <n v="32.741646000000003"/>
    <n v="-89.678696000000002"/>
    <x v="3"/>
    <d v="2024-11-23T00:00:00"/>
    <x v="10"/>
    <x v="10503"/>
    <n v="17616915.040000014"/>
  </r>
  <r>
    <x v="20"/>
    <x v="1"/>
    <n v="397.9"/>
    <x v="0"/>
    <n v="795.8"/>
    <x v="1"/>
    <s v="Lisa Simmons"/>
    <x v="48"/>
    <n v="44.693947000000001"/>
    <n v="-69.381927000000005"/>
    <x v="3"/>
    <d v="2024-11-23T00:00:00"/>
    <x v="10"/>
    <x v="10504"/>
    <n v="17616915.040000014"/>
  </r>
  <r>
    <x v="13"/>
    <x v="9"/>
    <n v="960.44"/>
    <x v="0"/>
    <n v="1920.88"/>
    <x v="2"/>
    <s v="Karen Kelley"/>
    <x v="41"/>
    <n v="38.313515000000002"/>
    <n v="-117.055374"/>
    <x v="0"/>
    <d v="2024-11-23T00:00:00"/>
    <x v="10"/>
    <x v="10505"/>
    <n v="17616915.040000014"/>
  </r>
  <r>
    <x v="10"/>
    <x v="10"/>
    <n v="1860.2"/>
    <x v="2"/>
    <n v="1860.2"/>
    <x v="0"/>
    <s v="Todd Wilson"/>
    <x v="27"/>
    <n v="40.388782999999997"/>
    <n v="-82.764915000000002"/>
    <x v="3"/>
    <d v="2024-11-23T00:00:00"/>
    <x v="10"/>
    <x v="10506"/>
    <n v="17616915.040000014"/>
  </r>
  <r>
    <x v="19"/>
    <x v="11"/>
    <n v="108.69"/>
    <x v="1"/>
    <n v="543.45000000000005"/>
    <x v="2"/>
    <s v="Alexandra Butler"/>
    <x v="16"/>
    <n v="35.747844999999998"/>
    <n v="-86.692345000000003"/>
    <x v="3"/>
    <d v="2024-11-23T00:00:00"/>
    <x v="10"/>
    <x v="10507"/>
    <n v="17616915.040000014"/>
  </r>
  <r>
    <x v="11"/>
    <x v="12"/>
    <n v="415.08"/>
    <x v="3"/>
    <n v="1660.32"/>
    <x v="0"/>
    <s v="Paige Roberson"/>
    <x v="36"/>
    <n v="39.849426000000001"/>
    <n v="-86.258278000000004"/>
    <x v="1"/>
    <d v="2024-11-23T00:00:00"/>
    <x v="10"/>
    <x v="10508"/>
    <n v="17616915.040000014"/>
  </r>
  <r>
    <x v="14"/>
    <x v="2"/>
    <n v="11.88"/>
    <x v="3"/>
    <n v="47.52"/>
    <x v="0"/>
    <s v="David Green"/>
    <x v="37"/>
    <n v="38.456085000000002"/>
    <n v="-92.288368000000006"/>
    <x v="0"/>
    <d v="2024-11-23T00:00:00"/>
    <x v="10"/>
    <x v="10509"/>
    <n v="17616915.040000014"/>
  </r>
  <r>
    <x v="12"/>
    <x v="18"/>
    <n v="22.97"/>
    <x v="1"/>
    <n v="114.85"/>
    <x v="3"/>
    <s v="Heather Mercer"/>
    <x v="14"/>
    <n v="40.298904"/>
    <n v="-74.521011000000001"/>
    <x v="4"/>
    <d v="2024-11-23T00:00:00"/>
    <x v="10"/>
    <x v="10510"/>
    <n v="17616915.040000014"/>
  </r>
  <r>
    <x v="18"/>
    <x v="23"/>
    <n v="1092.44"/>
    <x v="0"/>
    <n v="2184.88"/>
    <x v="3"/>
    <s v="Kristin Thomas"/>
    <x v="26"/>
    <n v="37.769337"/>
    <n v="-78.169967999999997"/>
    <x v="1"/>
    <d v="2024-11-23T00:00:00"/>
    <x v="10"/>
    <x v="10511"/>
    <n v="17616915.040000014"/>
  </r>
  <r>
    <x v="3"/>
    <x v="3"/>
    <n v="318.98"/>
    <x v="2"/>
    <n v="318.98"/>
    <x v="0"/>
    <s v="George Mcfarland"/>
    <x v="47"/>
    <n v="42.011538999999999"/>
    <n v="-93.210526000000002"/>
    <x v="1"/>
    <d v="2024-11-23T00:00:00"/>
    <x v="10"/>
    <x v="10512"/>
    <n v="17616915.040000014"/>
  </r>
  <r>
    <x v="4"/>
    <x v="10"/>
    <n v="2465.61"/>
    <x v="0"/>
    <n v="4931.22"/>
    <x v="3"/>
    <s v="Michael Baker"/>
    <x v="49"/>
    <n v="42.165725999999999"/>
    <n v="-74.948051000000007"/>
    <x v="3"/>
    <d v="2024-11-23T00:00:00"/>
    <x v="10"/>
    <x v="10513"/>
    <n v="17616915.040000014"/>
  </r>
  <r>
    <x v="3"/>
    <x v="23"/>
    <n v="930.97"/>
    <x v="0"/>
    <n v="1861.94"/>
    <x v="2"/>
    <s v="Eric Beltran"/>
    <x v="11"/>
    <n v="39.059811000000003"/>
    <n v="-105.311104"/>
    <x v="2"/>
    <d v="2024-11-23T00:00:00"/>
    <x v="10"/>
    <x v="10514"/>
    <n v="17616915.040000014"/>
  </r>
  <r>
    <x v="13"/>
    <x v="16"/>
    <n v="2211.0700000000002"/>
    <x v="0"/>
    <n v="4422.1400000000003"/>
    <x v="2"/>
    <s v="Susan Martinez"/>
    <x v="47"/>
    <n v="42.011538999999999"/>
    <n v="-93.210526000000002"/>
    <x v="0"/>
    <d v="2024-11-23T00:00:00"/>
    <x v="10"/>
    <x v="10515"/>
    <n v="17616915.040000014"/>
  </r>
  <r>
    <x v="18"/>
    <x v="0"/>
    <n v="173.84"/>
    <x v="1"/>
    <n v="869.2"/>
    <x v="1"/>
    <s v="Christina Lewis"/>
    <x v="4"/>
    <n v="32.741646000000003"/>
    <n v="-89.678696000000002"/>
    <x v="0"/>
    <d v="2024-11-23T00:00:00"/>
    <x v="10"/>
    <x v="10516"/>
    <n v="17616915.040000014"/>
  </r>
  <r>
    <x v="18"/>
    <x v="15"/>
    <n v="140.83000000000001"/>
    <x v="2"/>
    <n v="140.83000000000001"/>
    <x v="0"/>
    <s v="Kendra Franklin"/>
    <x v="10"/>
    <n v="38.491225999999997"/>
    <n v="-80.954455999999993"/>
    <x v="4"/>
    <d v="2024-11-23T00:00:00"/>
    <x v="10"/>
    <x v="10517"/>
    <n v="17616915.040000014"/>
  </r>
  <r>
    <x v="8"/>
    <x v="13"/>
    <n v="339.88"/>
    <x v="3"/>
    <n v="1359.52"/>
    <x v="3"/>
    <s v="Brittney Humphrey"/>
    <x v="48"/>
    <n v="44.693947000000001"/>
    <n v="-69.381927000000005"/>
    <x v="3"/>
    <d v="2024-11-23T00:00:00"/>
    <x v="10"/>
    <x v="3583"/>
    <n v="17616915.040000014"/>
  </r>
  <r>
    <x v="13"/>
    <x v="17"/>
    <n v="364.58"/>
    <x v="4"/>
    <n v="1093.74"/>
    <x v="2"/>
    <s v="Kelly Lee"/>
    <x v="14"/>
    <n v="40.298904"/>
    <n v="-74.521011000000001"/>
    <x v="3"/>
    <d v="2024-11-23T00:00:00"/>
    <x v="10"/>
    <x v="10518"/>
    <n v="17616915.040000014"/>
  </r>
  <r>
    <x v="22"/>
    <x v="23"/>
    <n v="611.4"/>
    <x v="2"/>
    <n v="611.4"/>
    <x v="1"/>
    <s v="Sherry Johnson"/>
    <x v="24"/>
    <n v="21.094318000000001"/>
    <n v="-157.49833699999999"/>
    <x v="1"/>
    <d v="2024-11-23T00:00:00"/>
    <x v="10"/>
    <x v="10519"/>
    <n v="17616915.040000014"/>
  </r>
  <r>
    <x v="23"/>
    <x v="4"/>
    <n v="714.23"/>
    <x v="0"/>
    <n v="1428.46"/>
    <x v="2"/>
    <s v="Christopher Mcconnell"/>
    <x v="34"/>
    <n v="42.755966000000001"/>
    <n v="-107.30249000000001"/>
    <x v="0"/>
    <d v="2024-11-23T00:00:00"/>
    <x v="10"/>
    <x v="10520"/>
    <n v="17616915.040000014"/>
  </r>
  <r>
    <x v="12"/>
    <x v="22"/>
    <n v="300.36"/>
    <x v="4"/>
    <n v="901.08"/>
    <x v="2"/>
    <s v="Jessica Smith"/>
    <x v="24"/>
    <n v="21.094318000000001"/>
    <n v="-157.49833699999999"/>
    <x v="3"/>
    <d v="2024-11-23T00:00:00"/>
    <x v="10"/>
    <x v="10521"/>
    <n v="17616915.040000014"/>
  </r>
  <r>
    <x v="15"/>
    <x v="19"/>
    <n v="1065.31"/>
    <x v="1"/>
    <n v="5326.5499999999993"/>
    <x v="2"/>
    <s v="Mary Ritter"/>
    <x v="36"/>
    <n v="39.849426000000001"/>
    <n v="-86.258278000000004"/>
    <x v="0"/>
    <d v="2024-11-23T00:00:00"/>
    <x v="10"/>
    <x v="10522"/>
    <n v="17616915.040000014"/>
  </r>
  <r>
    <x v="9"/>
    <x v="17"/>
    <n v="418.49"/>
    <x v="4"/>
    <n v="1255.47"/>
    <x v="1"/>
    <s v="Margaret Evans"/>
    <x v="3"/>
    <n v="41.597782000000002"/>
    <n v="-72.755370999999997"/>
    <x v="1"/>
    <d v="2024-11-24T00:00:00"/>
    <x v="10"/>
    <x v="10523"/>
    <n v="17616915.040000014"/>
  </r>
  <r>
    <x v="12"/>
    <x v="21"/>
    <n v="304.26"/>
    <x v="2"/>
    <n v="304.26"/>
    <x v="0"/>
    <s v="Jesus Davis"/>
    <x v="15"/>
    <n v="35.630065999999999"/>
    <n v="-79.806419000000005"/>
    <x v="4"/>
    <d v="2024-11-24T00:00:00"/>
    <x v="10"/>
    <x v="10524"/>
    <n v="17616915.040000014"/>
  </r>
  <r>
    <x v="15"/>
    <x v="12"/>
    <n v="745.83"/>
    <x v="2"/>
    <n v="745.83"/>
    <x v="0"/>
    <s v="Whitney Campbell"/>
    <x v="32"/>
    <n v="44.240459000000001"/>
    <n v="-114.47882799999999"/>
    <x v="0"/>
    <d v="2024-11-24T00:00:00"/>
    <x v="10"/>
    <x v="10525"/>
    <n v="17616915.040000014"/>
  </r>
  <r>
    <x v="7"/>
    <x v="9"/>
    <n v="1189.76"/>
    <x v="2"/>
    <n v="1189.76"/>
    <x v="0"/>
    <s v="Regina Chambers"/>
    <x v="18"/>
    <n v="31.054487000000002"/>
    <n v="-97.563461000000004"/>
    <x v="0"/>
    <d v="2024-11-24T00:00:00"/>
    <x v="10"/>
    <x v="10526"/>
    <n v="17616915.040000014"/>
  </r>
  <r>
    <x v="18"/>
    <x v="8"/>
    <n v="718.67"/>
    <x v="4"/>
    <n v="2156.0099999999998"/>
    <x v="2"/>
    <s v="Richard Patterson"/>
    <x v="29"/>
    <n v="38.526600000000002"/>
    <n v="-96.726485999999994"/>
    <x v="3"/>
    <d v="2024-11-24T00:00:00"/>
    <x v="10"/>
    <x v="10527"/>
    <n v="17616915.040000014"/>
  </r>
  <r>
    <x v="5"/>
    <x v="14"/>
    <n v="455.72"/>
    <x v="0"/>
    <n v="911.44"/>
    <x v="2"/>
    <s v="Carlos Powell"/>
    <x v="15"/>
    <n v="35.630065999999999"/>
    <n v="-79.806419000000005"/>
    <x v="1"/>
    <d v="2024-11-24T00:00:00"/>
    <x v="10"/>
    <x v="8836"/>
    <n v="17616915.040000014"/>
  </r>
  <r>
    <x v="19"/>
    <x v="1"/>
    <n v="271.61"/>
    <x v="3"/>
    <n v="1086.44"/>
    <x v="2"/>
    <s v="Barbara Hess"/>
    <x v="22"/>
    <n v="43.452491999999999"/>
    <n v="-71.563896"/>
    <x v="2"/>
    <d v="2024-11-24T00:00:00"/>
    <x v="10"/>
    <x v="10528"/>
    <n v="17616915.040000014"/>
  </r>
  <r>
    <x v="23"/>
    <x v="20"/>
    <n v="254.05"/>
    <x v="2"/>
    <n v="254.05"/>
    <x v="1"/>
    <s v="James Gonzalez"/>
    <x v="40"/>
    <n v="33.040619"/>
    <n v="-83.643073999999999"/>
    <x v="1"/>
    <d v="2024-11-24T00:00:00"/>
    <x v="10"/>
    <x v="10529"/>
    <n v="17616915.040000014"/>
  </r>
  <r>
    <x v="10"/>
    <x v="14"/>
    <n v="773.24"/>
    <x v="2"/>
    <n v="773.24"/>
    <x v="2"/>
    <s v="Sarah Villa"/>
    <x v="13"/>
    <n v="40.150032000000003"/>
    <n v="-111.86243399999999"/>
    <x v="2"/>
    <d v="2024-11-24T00:00:00"/>
    <x v="10"/>
    <x v="10253"/>
    <n v="17616915.040000014"/>
  </r>
  <r>
    <x v="4"/>
    <x v="15"/>
    <n v="197.45"/>
    <x v="0"/>
    <n v="394.9"/>
    <x v="1"/>
    <s v="Brandi Short"/>
    <x v="23"/>
    <n v="31.169546"/>
    <n v="-91.867805000000004"/>
    <x v="0"/>
    <d v="2024-11-24T00:00:00"/>
    <x v="10"/>
    <x v="10530"/>
    <n v="17616915.040000014"/>
  </r>
  <r>
    <x v="20"/>
    <x v="8"/>
    <n v="808.69"/>
    <x v="2"/>
    <n v="808.69"/>
    <x v="0"/>
    <s v="Tyler Peters"/>
    <x v="37"/>
    <n v="38.456085000000002"/>
    <n v="-92.288368000000006"/>
    <x v="4"/>
    <d v="2024-11-24T00:00:00"/>
    <x v="10"/>
    <x v="10531"/>
    <n v="17616915.040000014"/>
  </r>
  <r>
    <x v="9"/>
    <x v="15"/>
    <n v="199.52"/>
    <x v="1"/>
    <n v="997.6"/>
    <x v="2"/>
    <s v="Angela Nelson"/>
    <x v="35"/>
    <n v="46.921925000000002"/>
    <n v="-110.454353"/>
    <x v="4"/>
    <d v="2024-11-24T00:00:00"/>
    <x v="10"/>
    <x v="10532"/>
    <n v="17616915.040000014"/>
  </r>
  <r>
    <x v="5"/>
    <x v="15"/>
    <n v="69.3"/>
    <x v="2"/>
    <n v="69.3"/>
    <x v="3"/>
    <s v="Amy Gonzalez"/>
    <x v="38"/>
    <n v="47.400902000000002"/>
    <n v="-121.490494"/>
    <x v="2"/>
    <d v="2024-11-24T00:00:00"/>
    <x v="10"/>
    <x v="10533"/>
    <n v="17616915.040000014"/>
  </r>
  <r>
    <x v="20"/>
    <x v="4"/>
    <n v="494.9"/>
    <x v="3"/>
    <n v="1979.6"/>
    <x v="0"/>
    <s v="Robert Greene"/>
    <x v="36"/>
    <n v="39.849426000000001"/>
    <n v="-86.258278000000004"/>
    <x v="4"/>
    <d v="2024-11-24T00:00:00"/>
    <x v="10"/>
    <x v="10534"/>
    <n v="17616915.040000014"/>
  </r>
  <r>
    <x v="17"/>
    <x v="9"/>
    <n v="1868.86"/>
    <x v="1"/>
    <n v="9344.2999999999993"/>
    <x v="0"/>
    <s v="David Harrison"/>
    <x v="11"/>
    <n v="39.059811000000003"/>
    <n v="-105.311104"/>
    <x v="3"/>
    <d v="2024-11-24T00:00:00"/>
    <x v="10"/>
    <x v="10535"/>
    <n v="17616915.040000014"/>
  </r>
  <r>
    <x v="22"/>
    <x v="7"/>
    <n v="24.96"/>
    <x v="4"/>
    <n v="74.88"/>
    <x v="0"/>
    <s v="Kimberly Moore"/>
    <x v="11"/>
    <n v="39.059811000000003"/>
    <n v="-105.311104"/>
    <x v="0"/>
    <d v="2024-11-24T00:00:00"/>
    <x v="10"/>
    <x v="10536"/>
    <n v="17616915.040000014"/>
  </r>
  <r>
    <x v="19"/>
    <x v="18"/>
    <n v="133.43"/>
    <x v="4"/>
    <n v="400.29"/>
    <x v="1"/>
    <s v="Douglas Wilkins"/>
    <x v="49"/>
    <n v="42.165725999999999"/>
    <n v="-74.948051000000007"/>
    <x v="2"/>
    <d v="2024-11-24T00:00:00"/>
    <x v="10"/>
    <x v="10537"/>
    <n v="17616915.040000014"/>
  </r>
  <r>
    <x v="1"/>
    <x v="0"/>
    <n v="474.51"/>
    <x v="1"/>
    <n v="2372.5500000000002"/>
    <x v="0"/>
    <s v="Krista Allen"/>
    <x v="18"/>
    <n v="31.054487000000002"/>
    <n v="-97.563461000000004"/>
    <x v="0"/>
    <d v="2024-11-24T00:00:00"/>
    <x v="10"/>
    <x v="10538"/>
    <n v="17616915.040000014"/>
  </r>
  <r>
    <x v="2"/>
    <x v="16"/>
    <n v="1855.97"/>
    <x v="1"/>
    <n v="9279.85"/>
    <x v="1"/>
    <s v="Matthew Barnett"/>
    <x v="33"/>
    <n v="44.268543000000001"/>
    <n v="-89.616507999999996"/>
    <x v="4"/>
    <d v="2024-11-24T00:00:00"/>
    <x v="10"/>
    <x v="10539"/>
    <n v="17616915.040000014"/>
  </r>
  <r>
    <x v="8"/>
    <x v="0"/>
    <n v="125.86"/>
    <x v="4"/>
    <n v="377.58"/>
    <x v="1"/>
    <s v="Joseph Williams"/>
    <x v="43"/>
    <n v="47.528911999999998"/>
    <n v="-99.784012000000004"/>
    <x v="2"/>
    <d v="2024-11-24T00:00:00"/>
    <x v="10"/>
    <x v="10540"/>
    <n v="17616915.040000014"/>
  </r>
  <r>
    <x v="15"/>
    <x v="9"/>
    <n v="924.28"/>
    <x v="4"/>
    <n v="2772.84"/>
    <x v="0"/>
    <s v="Deborah Parks"/>
    <x v="26"/>
    <n v="37.769337"/>
    <n v="-78.169967999999997"/>
    <x v="1"/>
    <d v="2024-11-24T00:00:00"/>
    <x v="10"/>
    <x v="10541"/>
    <n v="17616915.040000014"/>
  </r>
  <r>
    <x v="20"/>
    <x v="10"/>
    <n v="2352.94"/>
    <x v="4"/>
    <n v="7058.82"/>
    <x v="3"/>
    <s v="Natalie James"/>
    <x v="18"/>
    <n v="31.054487000000002"/>
    <n v="-97.563461000000004"/>
    <x v="0"/>
    <d v="2024-11-24T00:00:00"/>
    <x v="10"/>
    <x v="10542"/>
    <n v="17616915.040000014"/>
  </r>
  <r>
    <x v="18"/>
    <x v="22"/>
    <n v="411.61"/>
    <x v="3"/>
    <n v="1646.44"/>
    <x v="3"/>
    <s v="Steven Bray MD"/>
    <x v="33"/>
    <n v="44.268543000000001"/>
    <n v="-89.616507999999996"/>
    <x v="0"/>
    <d v="2024-11-24T00:00:00"/>
    <x v="10"/>
    <x v="10543"/>
    <n v="17616915.040000014"/>
  </r>
  <r>
    <x v="19"/>
    <x v="3"/>
    <n v="338.23"/>
    <x v="3"/>
    <n v="1352.92"/>
    <x v="1"/>
    <s v="Amanda Silva"/>
    <x v="17"/>
    <n v="61.370716000000002"/>
    <n v="-152.40441899999999"/>
    <x v="2"/>
    <d v="2024-11-24T00:00:00"/>
    <x v="10"/>
    <x v="10544"/>
    <n v="17616915.040000014"/>
  </r>
  <r>
    <x v="4"/>
    <x v="7"/>
    <n v="23.93"/>
    <x v="2"/>
    <n v="23.93"/>
    <x v="3"/>
    <s v="Jill Shaffer"/>
    <x v="9"/>
    <n v="43.326618000000003"/>
    <n v="-84.536095000000003"/>
    <x v="0"/>
    <d v="2024-11-24T00:00:00"/>
    <x v="10"/>
    <x v="10545"/>
    <n v="17616915.040000014"/>
  </r>
  <r>
    <x v="0"/>
    <x v="10"/>
    <n v="2027.64"/>
    <x v="3"/>
    <n v="8110.56"/>
    <x v="2"/>
    <s v="George Brown"/>
    <x v="5"/>
    <n v="39.318522999999999"/>
    <n v="-75.507141000000004"/>
    <x v="0"/>
    <d v="2024-11-24T00:00:00"/>
    <x v="10"/>
    <x v="10546"/>
    <n v="17616915.040000014"/>
  </r>
  <r>
    <x v="13"/>
    <x v="0"/>
    <n v="274.35000000000002"/>
    <x v="4"/>
    <n v="823.05000000000007"/>
    <x v="1"/>
    <s v="Jonathan Mccormick"/>
    <x v="31"/>
    <n v="33.856892000000002"/>
    <n v="-80.945007000000004"/>
    <x v="3"/>
    <d v="2024-11-24T00:00:00"/>
    <x v="10"/>
    <x v="10547"/>
    <n v="17616915.040000014"/>
  </r>
  <r>
    <x v="7"/>
    <x v="11"/>
    <n v="243.45"/>
    <x v="2"/>
    <n v="243.45"/>
    <x v="2"/>
    <s v="Angela Bennett"/>
    <x v="10"/>
    <n v="38.491225999999997"/>
    <n v="-80.954455999999993"/>
    <x v="4"/>
    <d v="2024-11-24T00:00:00"/>
    <x v="10"/>
    <x v="10548"/>
    <n v="17616915.040000014"/>
  </r>
  <r>
    <x v="1"/>
    <x v="23"/>
    <n v="745.12"/>
    <x v="0"/>
    <n v="1490.24"/>
    <x v="0"/>
    <s v="Alexander Pittman"/>
    <x v="4"/>
    <n v="32.741646000000003"/>
    <n v="-89.678696000000002"/>
    <x v="1"/>
    <d v="2024-11-24T00:00:00"/>
    <x v="10"/>
    <x v="10549"/>
    <n v="17616915.040000014"/>
  </r>
  <r>
    <x v="3"/>
    <x v="7"/>
    <n v="61.83"/>
    <x v="1"/>
    <n v="309.14999999999998"/>
    <x v="1"/>
    <s v="Robert Cherry"/>
    <x v="16"/>
    <n v="35.747844999999998"/>
    <n v="-86.692345000000003"/>
    <x v="1"/>
    <d v="2024-11-24T00:00:00"/>
    <x v="10"/>
    <x v="10550"/>
    <n v="17616915.040000014"/>
  </r>
  <r>
    <x v="3"/>
    <x v="9"/>
    <n v="1558.5"/>
    <x v="3"/>
    <n v="6234"/>
    <x v="1"/>
    <s v="Brenda Powell"/>
    <x v="25"/>
    <n v="34.840515000000003"/>
    <n v="-106.248482"/>
    <x v="1"/>
    <d v="2024-11-24T00:00:00"/>
    <x v="10"/>
    <x v="10551"/>
    <n v="17616915.040000014"/>
  </r>
  <r>
    <x v="11"/>
    <x v="23"/>
    <n v="728.72"/>
    <x v="1"/>
    <n v="3643.6000000000004"/>
    <x v="0"/>
    <s v="Mr. Mitchell Wallace"/>
    <x v="46"/>
    <n v="41.125369999999997"/>
    <n v="-98.268082000000007"/>
    <x v="4"/>
    <d v="2024-11-24T00:00:00"/>
    <x v="10"/>
    <x v="10552"/>
    <n v="17616915.040000014"/>
  </r>
  <r>
    <x v="21"/>
    <x v="9"/>
    <n v="1212.51"/>
    <x v="3"/>
    <n v="4850.04"/>
    <x v="1"/>
    <s v="Jessica Becker"/>
    <x v="4"/>
    <n v="32.741646000000003"/>
    <n v="-89.678696000000002"/>
    <x v="0"/>
    <d v="2024-11-24T00:00:00"/>
    <x v="10"/>
    <x v="10553"/>
    <n v="17616915.040000014"/>
  </r>
  <r>
    <x v="17"/>
    <x v="21"/>
    <n v="129.61000000000001"/>
    <x v="4"/>
    <n v="388.83000000000004"/>
    <x v="2"/>
    <s v="Paul Stanley"/>
    <x v="16"/>
    <n v="35.747844999999998"/>
    <n v="-86.692345000000003"/>
    <x v="2"/>
    <d v="2024-11-25T00:00:00"/>
    <x v="10"/>
    <x v="9646"/>
    <n v="17616915.040000014"/>
  </r>
  <r>
    <x v="12"/>
    <x v="6"/>
    <n v="29.24"/>
    <x v="2"/>
    <n v="29.24"/>
    <x v="0"/>
    <s v="Dr. Andrew Mccormick"/>
    <x v="27"/>
    <n v="40.388782999999997"/>
    <n v="-82.764915000000002"/>
    <x v="1"/>
    <d v="2024-11-25T00:00:00"/>
    <x v="10"/>
    <x v="10554"/>
    <n v="17616915.040000014"/>
  </r>
  <r>
    <x v="17"/>
    <x v="12"/>
    <n v="420.58"/>
    <x v="3"/>
    <n v="1682.32"/>
    <x v="2"/>
    <s v="James Williams"/>
    <x v="49"/>
    <n v="42.165725999999999"/>
    <n v="-74.948051000000007"/>
    <x v="2"/>
    <d v="2024-11-25T00:00:00"/>
    <x v="10"/>
    <x v="10555"/>
    <n v="17616915.040000014"/>
  </r>
  <r>
    <x v="2"/>
    <x v="19"/>
    <n v="1863.79"/>
    <x v="4"/>
    <n v="5591.37"/>
    <x v="1"/>
    <s v="Kristin Sanford"/>
    <x v="36"/>
    <n v="39.849426000000001"/>
    <n v="-86.258278000000004"/>
    <x v="3"/>
    <d v="2024-11-25T00:00:00"/>
    <x v="10"/>
    <x v="10556"/>
    <n v="17616915.040000014"/>
  </r>
  <r>
    <x v="6"/>
    <x v="5"/>
    <n v="53.85"/>
    <x v="0"/>
    <n v="107.7"/>
    <x v="0"/>
    <s v="Russell Williams"/>
    <x v="23"/>
    <n v="31.169546"/>
    <n v="-91.867805000000004"/>
    <x v="2"/>
    <d v="2024-11-25T00:00:00"/>
    <x v="10"/>
    <x v="10557"/>
    <n v="17616915.040000014"/>
  </r>
  <r>
    <x v="18"/>
    <x v="18"/>
    <n v="95.52"/>
    <x v="0"/>
    <n v="191.04"/>
    <x v="3"/>
    <s v="Kevin Nunez"/>
    <x v="29"/>
    <n v="38.526600000000002"/>
    <n v="-96.726485999999994"/>
    <x v="0"/>
    <d v="2024-11-25T00:00:00"/>
    <x v="10"/>
    <x v="10558"/>
    <n v="17616915.040000014"/>
  </r>
  <r>
    <x v="19"/>
    <x v="11"/>
    <n v="83.96"/>
    <x v="3"/>
    <n v="335.84"/>
    <x v="1"/>
    <s v="Stephanie Barnett"/>
    <x v="6"/>
    <n v="35.565342000000001"/>
    <n v="-96.928916999999998"/>
    <x v="3"/>
    <d v="2024-11-25T00:00:00"/>
    <x v="10"/>
    <x v="10559"/>
    <n v="17616915.040000014"/>
  </r>
  <r>
    <x v="3"/>
    <x v="6"/>
    <n v="25.03"/>
    <x v="2"/>
    <n v="25.03"/>
    <x v="1"/>
    <s v="Meghan Ruiz"/>
    <x v="33"/>
    <n v="44.268543000000001"/>
    <n v="-89.616507999999996"/>
    <x v="2"/>
    <d v="2024-11-25T00:00:00"/>
    <x v="10"/>
    <x v="10560"/>
    <n v="17616915.040000014"/>
  </r>
  <r>
    <x v="20"/>
    <x v="14"/>
    <n v="939.19"/>
    <x v="3"/>
    <n v="3756.76"/>
    <x v="1"/>
    <s v="David Jones"/>
    <x v="24"/>
    <n v="21.094318000000001"/>
    <n v="-157.49833699999999"/>
    <x v="3"/>
    <d v="2024-11-25T00:00:00"/>
    <x v="10"/>
    <x v="10561"/>
    <n v="17616915.040000014"/>
  </r>
  <r>
    <x v="9"/>
    <x v="2"/>
    <n v="12.02"/>
    <x v="0"/>
    <n v="24.04"/>
    <x v="2"/>
    <s v="Debra Knight"/>
    <x v="42"/>
    <n v="39.063946000000001"/>
    <n v="-76.802100999999993"/>
    <x v="3"/>
    <d v="2024-11-25T00:00:00"/>
    <x v="10"/>
    <x v="4834"/>
    <n v="17616915.040000014"/>
  </r>
  <r>
    <x v="3"/>
    <x v="23"/>
    <n v="582.6"/>
    <x v="1"/>
    <n v="2913"/>
    <x v="1"/>
    <s v="Crystal Roman"/>
    <x v="28"/>
    <n v="32.806671000000001"/>
    <n v="-86.791129999999995"/>
    <x v="3"/>
    <d v="2024-11-25T00:00:00"/>
    <x v="10"/>
    <x v="10562"/>
    <n v="17616915.040000014"/>
  </r>
  <r>
    <x v="11"/>
    <x v="20"/>
    <n v="256.55"/>
    <x v="3"/>
    <n v="1026.2"/>
    <x v="1"/>
    <s v="Alexandra Turner"/>
    <x v="19"/>
    <n v="44.045876"/>
    <n v="-72.710685999999995"/>
    <x v="0"/>
    <d v="2024-11-25T00:00:00"/>
    <x v="10"/>
    <x v="10563"/>
    <n v="17616915.040000014"/>
  </r>
  <r>
    <x v="9"/>
    <x v="3"/>
    <n v="438.87"/>
    <x v="4"/>
    <n v="1316.6100000000001"/>
    <x v="1"/>
    <s v="Jacqueline Castillo DVM"/>
    <x v="29"/>
    <n v="38.526600000000002"/>
    <n v="-96.726485999999994"/>
    <x v="4"/>
    <d v="2024-11-25T00:00:00"/>
    <x v="10"/>
    <x v="10564"/>
    <n v="17616915.040000014"/>
  </r>
  <r>
    <x v="21"/>
    <x v="18"/>
    <n v="134.29"/>
    <x v="1"/>
    <n v="671.44999999999993"/>
    <x v="2"/>
    <s v="Bruce Poole"/>
    <x v="29"/>
    <n v="38.526600000000002"/>
    <n v="-96.726485999999994"/>
    <x v="1"/>
    <d v="2024-11-25T00:00:00"/>
    <x v="10"/>
    <x v="10565"/>
    <n v="17616915.040000014"/>
  </r>
  <r>
    <x v="22"/>
    <x v="6"/>
    <n v="24.33"/>
    <x v="1"/>
    <n v="121.64999999999999"/>
    <x v="0"/>
    <s v="Mr. Jeffrey Wong"/>
    <x v="37"/>
    <n v="38.456085000000002"/>
    <n v="-92.288368000000006"/>
    <x v="4"/>
    <d v="2024-11-25T00:00:00"/>
    <x v="10"/>
    <x v="10566"/>
    <n v="17616915.040000014"/>
  </r>
  <r>
    <x v="14"/>
    <x v="1"/>
    <n v="225.7"/>
    <x v="3"/>
    <n v="902.8"/>
    <x v="0"/>
    <s v="Scott Garcia DVM"/>
    <x v="44"/>
    <n v="37.668140000000001"/>
    <n v="-84.670067000000003"/>
    <x v="3"/>
    <d v="2024-11-25T00:00:00"/>
    <x v="10"/>
    <x v="10567"/>
    <n v="17616915.040000014"/>
  </r>
  <r>
    <x v="0"/>
    <x v="0"/>
    <n v="374.81"/>
    <x v="4"/>
    <n v="1124.43"/>
    <x v="2"/>
    <s v="Brenda Johnson"/>
    <x v="9"/>
    <n v="43.326618000000003"/>
    <n v="-84.536095000000003"/>
    <x v="0"/>
    <d v="2024-11-25T00:00:00"/>
    <x v="10"/>
    <x v="10568"/>
    <n v="17616915.040000014"/>
  </r>
  <r>
    <x v="20"/>
    <x v="8"/>
    <n v="470.57"/>
    <x v="0"/>
    <n v="941.14"/>
    <x v="0"/>
    <s v="Ryan Adams"/>
    <x v="41"/>
    <n v="38.313515000000002"/>
    <n v="-117.055374"/>
    <x v="0"/>
    <d v="2024-11-25T00:00:00"/>
    <x v="10"/>
    <x v="10569"/>
    <n v="17616915.040000014"/>
  </r>
  <r>
    <x v="12"/>
    <x v="4"/>
    <n v="426.93"/>
    <x v="3"/>
    <n v="1707.72"/>
    <x v="1"/>
    <s v="Lauren Garcia"/>
    <x v="11"/>
    <n v="39.059811000000003"/>
    <n v="-105.311104"/>
    <x v="1"/>
    <d v="2024-11-25T00:00:00"/>
    <x v="10"/>
    <x v="10570"/>
    <n v="17616915.040000014"/>
  </r>
  <r>
    <x v="18"/>
    <x v="2"/>
    <n v="23.75"/>
    <x v="1"/>
    <n v="118.75"/>
    <x v="3"/>
    <s v="Megan Bowers"/>
    <x v="49"/>
    <n v="42.165725999999999"/>
    <n v="-74.948051000000007"/>
    <x v="4"/>
    <d v="2024-11-25T00:00:00"/>
    <x v="10"/>
    <x v="10571"/>
    <n v="17616915.040000014"/>
  </r>
  <r>
    <x v="20"/>
    <x v="0"/>
    <n v="261.36"/>
    <x v="3"/>
    <n v="1045.44"/>
    <x v="0"/>
    <s v="Carolyn Golden"/>
    <x v="40"/>
    <n v="33.040619"/>
    <n v="-83.643073999999999"/>
    <x v="1"/>
    <d v="2024-11-25T00:00:00"/>
    <x v="10"/>
    <x v="10572"/>
    <n v="17616915.040000014"/>
  </r>
  <r>
    <x v="22"/>
    <x v="12"/>
    <n v="260.47000000000003"/>
    <x v="4"/>
    <n v="781.41000000000008"/>
    <x v="0"/>
    <s v="Alexander Castro"/>
    <x v="7"/>
    <n v="42.230170999999999"/>
    <n v="-71.530106000000004"/>
    <x v="2"/>
    <d v="2024-11-25T00:00:00"/>
    <x v="10"/>
    <x v="10573"/>
    <n v="17616915.040000014"/>
  </r>
  <r>
    <x v="19"/>
    <x v="7"/>
    <n v="37.64"/>
    <x v="4"/>
    <n v="112.92"/>
    <x v="3"/>
    <s v="Linda Jackson"/>
    <x v="29"/>
    <n v="38.526600000000002"/>
    <n v="-96.726485999999994"/>
    <x v="0"/>
    <d v="2024-11-25T00:00:00"/>
    <x v="10"/>
    <x v="4634"/>
    <n v="17616915.040000014"/>
  </r>
  <r>
    <x v="17"/>
    <x v="20"/>
    <n v="263.85000000000002"/>
    <x v="0"/>
    <n v="527.70000000000005"/>
    <x v="0"/>
    <s v="Matthew Hooper"/>
    <x v="11"/>
    <n v="39.059811000000003"/>
    <n v="-105.311104"/>
    <x v="0"/>
    <d v="2024-11-25T00:00:00"/>
    <x v="10"/>
    <x v="10574"/>
    <n v="17616915.040000014"/>
  </r>
  <r>
    <x v="13"/>
    <x v="8"/>
    <n v="260.35000000000002"/>
    <x v="3"/>
    <n v="1041.4000000000001"/>
    <x v="1"/>
    <s v="Tami Kelly"/>
    <x v="38"/>
    <n v="47.400902000000002"/>
    <n v="-121.490494"/>
    <x v="2"/>
    <d v="2024-11-25T00:00:00"/>
    <x v="10"/>
    <x v="10575"/>
    <n v="17616915.040000014"/>
  </r>
  <r>
    <x v="21"/>
    <x v="13"/>
    <n v="474.39"/>
    <x v="2"/>
    <n v="474.39"/>
    <x v="3"/>
    <s v="James Woods"/>
    <x v="25"/>
    <n v="34.840515000000003"/>
    <n v="-106.248482"/>
    <x v="4"/>
    <d v="2024-11-25T00:00:00"/>
    <x v="10"/>
    <x v="10576"/>
    <n v="17616915.040000014"/>
  </r>
  <r>
    <x v="18"/>
    <x v="6"/>
    <n v="49.94"/>
    <x v="2"/>
    <n v="49.94"/>
    <x v="3"/>
    <s v="David Thomas"/>
    <x v="6"/>
    <n v="35.565342000000001"/>
    <n v="-96.928916999999998"/>
    <x v="2"/>
    <d v="2024-11-25T00:00:00"/>
    <x v="10"/>
    <x v="10577"/>
    <n v="17616915.040000014"/>
  </r>
  <r>
    <x v="15"/>
    <x v="4"/>
    <n v="472.65"/>
    <x v="1"/>
    <n v="2363.25"/>
    <x v="2"/>
    <s v="Michelle Gomez"/>
    <x v="31"/>
    <n v="33.856892000000002"/>
    <n v="-80.945007000000004"/>
    <x v="3"/>
    <d v="2024-11-25T00:00:00"/>
    <x v="10"/>
    <x v="10578"/>
    <n v="17616915.040000014"/>
  </r>
  <r>
    <x v="13"/>
    <x v="16"/>
    <n v="1120.2"/>
    <x v="0"/>
    <n v="2240.4"/>
    <x v="0"/>
    <s v="Jesus Sanchez"/>
    <x v="37"/>
    <n v="38.456085000000002"/>
    <n v="-92.288368000000006"/>
    <x v="2"/>
    <d v="2024-11-26T00:00:00"/>
    <x v="10"/>
    <x v="10579"/>
    <n v="17616915.040000014"/>
  </r>
  <r>
    <x v="17"/>
    <x v="15"/>
    <n v="96.03"/>
    <x v="3"/>
    <n v="384.12"/>
    <x v="3"/>
    <s v="David Horton"/>
    <x v="30"/>
    <n v="44.572020999999999"/>
    <n v="-122.070938"/>
    <x v="1"/>
    <d v="2024-11-26T00:00:00"/>
    <x v="10"/>
    <x v="10580"/>
    <n v="17616915.040000014"/>
  </r>
  <r>
    <x v="6"/>
    <x v="19"/>
    <n v="608.13"/>
    <x v="0"/>
    <n v="1216.26"/>
    <x v="1"/>
    <s v="Mr. Robert Henson DVM"/>
    <x v="24"/>
    <n v="21.094318000000001"/>
    <n v="-157.49833699999999"/>
    <x v="1"/>
    <d v="2024-11-26T00:00:00"/>
    <x v="10"/>
    <x v="10581"/>
    <n v="17616915.040000014"/>
  </r>
  <r>
    <x v="3"/>
    <x v="2"/>
    <n v="27.47"/>
    <x v="0"/>
    <n v="54.94"/>
    <x v="0"/>
    <s v="Charles Jones"/>
    <x v="7"/>
    <n v="42.230170999999999"/>
    <n v="-71.530106000000004"/>
    <x v="3"/>
    <d v="2024-11-26T00:00:00"/>
    <x v="10"/>
    <x v="10582"/>
    <n v="17616915.040000014"/>
  </r>
  <r>
    <x v="8"/>
    <x v="21"/>
    <n v="257.31"/>
    <x v="1"/>
    <n v="1286.55"/>
    <x v="2"/>
    <s v="Christopher Ramirez"/>
    <x v="5"/>
    <n v="39.318522999999999"/>
    <n v="-75.507141000000004"/>
    <x v="0"/>
    <d v="2024-11-26T00:00:00"/>
    <x v="10"/>
    <x v="10583"/>
    <n v="17616915.040000014"/>
  </r>
  <r>
    <x v="13"/>
    <x v="8"/>
    <n v="819.9"/>
    <x v="4"/>
    <n v="2459.6999999999998"/>
    <x v="2"/>
    <s v="Anthony Ortiz"/>
    <x v="8"/>
    <n v="27.766279000000001"/>
    <n v="-81.686783000000005"/>
    <x v="3"/>
    <d v="2024-11-26T00:00:00"/>
    <x v="10"/>
    <x v="10584"/>
    <n v="17616915.040000014"/>
  </r>
  <r>
    <x v="21"/>
    <x v="8"/>
    <n v="616.58000000000004"/>
    <x v="1"/>
    <n v="3082.9"/>
    <x v="1"/>
    <s v="Nichole Green"/>
    <x v="3"/>
    <n v="41.597782000000002"/>
    <n v="-72.755370999999997"/>
    <x v="1"/>
    <d v="2024-11-26T00:00:00"/>
    <x v="10"/>
    <x v="10585"/>
    <n v="17616915.040000014"/>
  </r>
  <r>
    <x v="20"/>
    <x v="10"/>
    <n v="2742.31"/>
    <x v="4"/>
    <n v="8226.93"/>
    <x v="1"/>
    <s v="Jason Gardner"/>
    <x v="40"/>
    <n v="33.040619"/>
    <n v="-83.643073999999999"/>
    <x v="3"/>
    <d v="2024-11-26T00:00:00"/>
    <x v="10"/>
    <x v="10586"/>
    <n v="17616915.040000014"/>
  </r>
  <r>
    <x v="9"/>
    <x v="6"/>
    <n v="22.37"/>
    <x v="0"/>
    <n v="44.74"/>
    <x v="0"/>
    <s v="Lori Fisher DDS"/>
    <x v="6"/>
    <n v="35.565342000000001"/>
    <n v="-96.928916999999998"/>
    <x v="0"/>
    <d v="2024-11-26T00:00:00"/>
    <x v="10"/>
    <x v="10587"/>
    <n v="17616915.040000014"/>
  </r>
  <r>
    <x v="5"/>
    <x v="7"/>
    <n v="38.47"/>
    <x v="2"/>
    <n v="38.47"/>
    <x v="3"/>
    <s v="Bradley Goodman"/>
    <x v="34"/>
    <n v="42.755966000000001"/>
    <n v="-107.30249000000001"/>
    <x v="1"/>
    <d v="2024-11-26T00:00:00"/>
    <x v="10"/>
    <x v="10588"/>
    <n v="17616915.040000014"/>
  </r>
  <r>
    <x v="10"/>
    <x v="19"/>
    <n v="1634.51"/>
    <x v="4"/>
    <n v="4903.53"/>
    <x v="3"/>
    <s v="Michael Yates"/>
    <x v="11"/>
    <n v="39.059811000000003"/>
    <n v="-105.311104"/>
    <x v="4"/>
    <d v="2024-11-26T00:00:00"/>
    <x v="10"/>
    <x v="10589"/>
    <n v="17616915.040000014"/>
  </r>
  <r>
    <x v="16"/>
    <x v="11"/>
    <n v="85.89"/>
    <x v="1"/>
    <n v="429.45"/>
    <x v="2"/>
    <s v="Elizabeth Black"/>
    <x v="32"/>
    <n v="44.240459000000001"/>
    <n v="-114.47882799999999"/>
    <x v="2"/>
    <d v="2024-11-26T00:00:00"/>
    <x v="10"/>
    <x v="10590"/>
    <n v="17616915.040000014"/>
  </r>
  <r>
    <x v="7"/>
    <x v="13"/>
    <n v="1180.22"/>
    <x v="0"/>
    <n v="2360.44"/>
    <x v="0"/>
    <s v="Tracy Macias MD"/>
    <x v="8"/>
    <n v="27.766279000000001"/>
    <n v="-81.686783000000005"/>
    <x v="2"/>
    <d v="2024-11-26T00:00:00"/>
    <x v="10"/>
    <x v="10591"/>
    <n v="17616915.040000014"/>
  </r>
  <r>
    <x v="15"/>
    <x v="3"/>
    <n v="186.29"/>
    <x v="3"/>
    <n v="745.16"/>
    <x v="1"/>
    <s v="Mark Murray"/>
    <x v="15"/>
    <n v="35.630065999999999"/>
    <n v="-79.806419000000005"/>
    <x v="0"/>
    <d v="2024-11-26T00:00:00"/>
    <x v="10"/>
    <x v="6932"/>
    <n v="17616915.040000014"/>
  </r>
  <r>
    <x v="4"/>
    <x v="4"/>
    <n v="371.83"/>
    <x v="0"/>
    <n v="743.66"/>
    <x v="0"/>
    <s v="Christopher Zamora"/>
    <x v="11"/>
    <n v="39.059811000000003"/>
    <n v="-105.311104"/>
    <x v="0"/>
    <d v="2024-11-26T00:00:00"/>
    <x v="10"/>
    <x v="10592"/>
    <n v="17616915.040000014"/>
  </r>
  <r>
    <x v="8"/>
    <x v="7"/>
    <n v="15.17"/>
    <x v="3"/>
    <n v="60.68"/>
    <x v="1"/>
    <s v="Sarah Johnson"/>
    <x v="36"/>
    <n v="39.849426000000001"/>
    <n v="-86.258278000000004"/>
    <x v="0"/>
    <d v="2024-11-26T00:00:00"/>
    <x v="10"/>
    <x v="10593"/>
    <n v="17616915.040000014"/>
  </r>
  <r>
    <x v="21"/>
    <x v="8"/>
    <n v="698.3"/>
    <x v="1"/>
    <n v="3491.5"/>
    <x v="3"/>
    <s v="Tracy Ruiz"/>
    <x v="6"/>
    <n v="35.565342000000001"/>
    <n v="-96.928916999999998"/>
    <x v="2"/>
    <d v="2024-11-26T00:00:00"/>
    <x v="10"/>
    <x v="10594"/>
    <n v="17616915.040000014"/>
  </r>
  <r>
    <x v="0"/>
    <x v="0"/>
    <n v="475.91"/>
    <x v="4"/>
    <n v="1427.73"/>
    <x v="0"/>
    <s v="Thomas Ward"/>
    <x v="16"/>
    <n v="35.747844999999998"/>
    <n v="-86.692345000000003"/>
    <x v="1"/>
    <d v="2024-11-26T00:00:00"/>
    <x v="10"/>
    <x v="10595"/>
    <n v="17616915.040000014"/>
  </r>
  <r>
    <x v="4"/>
    <x v="20"/>
    <n v="91.09"/>
    <x v="0"/>
    <n v="182.18"/>
    <x v="1"/>
    <s v="Danny Le MD"/>
    <x v="34"/>
    <n v="42.755966000000001"/>
    <n v="-107.30249000000001"/>
    <x v="4"/>
    <d v="2024-11-26T00:00:00"/>
    <x v="10"/>
    <x v="10596"/>
    <n v="17616915.040000014"/>
  </r>
  <r>
    <x v="15"/>
    <x v="5"/>
    <n v="92.8"/>
    <x v="2"/>
    <n v="92.8"/>
    <x v="0"/>
    <s v="Randall Maynard"/>
    <x v="38"/>
    <n v="47.400902000000002"/>
    <n v="-121.490494"/>
    <x v="4"/>
    <d v="2024-11-26T00:00:00"/>
    <x v="10"/>
    <x v="10597"/>
    <n v="17616915.040000014"/>
  </r>
  <r>
    <x v="19"/>
    <x v="8"/>
    <n v="220.75"/>
    <x v="0"/>
    <n v="441.5"/>
    <x v="2"/>
    <s v="Brittany Sims"/>
    <x v="13"/>
    <n v="40.150032000000003"/>
    <n v="-111.86243399999999"/>
    <x v="3"/>
    <d v="2024-11-26T00:00:00"/>
    <x v="10"/>
    <x v="10598"/>
    <n v="17616915.040000014"/>
  </r>
  <r>
    <x v="13"/>
    <x v="5"/>
    <n v="23.93"/>
    <x v="4"/>
    <n v="71.789999999999992"/>
    <x v="2"/>
    <s v="Steven Washington"/>
    <x v="22"/>
    <n v="43.452491999999999"/>
    <n v="-71.563896"/>
    <x v="1"/>
    <d v="2024-11-27T00:00:00"/>
    <x v="10"/>
    <x v="10599"/>
    <n v="17616915.040000014"/>
  </r>
  <r>
    <x v="5"/>
    <x v="12"/>
    <n v="679.1"/>
    <x v="3"/>
    <n v="2716.4"/>
    <x v="1"/>
    <s v="Bradley Charles"/>
    <x v="49"/>
    <n v="42.165725999999999"/>
    <n v="-74.948051000000007"/>
    <x v="2"/>
    <d v="2024-11-27T00:00:00"/>
    <x v="10"/>
    <x v="10600"/>
    <n v="17616915.040000014"/>
  </r>
  <r>
    <x v="11"/>
    <x v="13"/>
    <n v="1610.07"/>
    <x v="0"/>
    <n v="3220.14"/>
    <x v="0"/>
    <s v="Paul Peters"/>
    <x v="11"/>
    <n v="39.059811000000003"/>
    <n v="-105.311104"/>
    <x v="0"/>
    <d v="2024-11-27T00:00:00"/>
    <x v="10"/>
    <x v="10601"/>
    <n v="17616915.040000014"/>
  </r>
  <r>
    <x v="18"/>
    <x v="1"/>
    <n v="119.2"/>
    <x v="3"/>
    <n v="476.8"/>
    <x v="3"/>
    <s v="Marc Harris"/>
    <x v="27"/>
    <n v="40.388782999999997"/>
    <n v="-82.764915000000002"/>
    <x v="2"/>
    <d v="2024-11-27T00:00:00"/>
    <x v="10"/>
    <x v="3542"/>
    <n v="17616915.040000014"/>
  </r>
  <r>
    <x v="0"/>
    <x v="23"/>
    <n v="588.79999999999995"/>
    <x v="3"/>
    <n v="2355.1999999999998"/>
    <x v="3"/>
    <s v="Matthew Walker"/>
    <x v="16"/>
    <n v="35.747844999999998"/>
    <n v="-86.692345000000003"/>
    <x v="3"/>
    <d v="2024-11-27T00:00:00"/>
    <x v="10"/>
    <x v="10602"/>
    <n v="17616915.040000014"/>
  </r>
  <r>
    <x v="15"/>
    <x v="17"/>
    <n v="582.71"/>
    <x v="4"/>
    <n v="1748.13"/>
    <x v="1"/>
    <s v="Lisa Copeland"/>
    <x v="41"/>
    <n v="38.313515000000002"/>
    <n v="-117.055374"/>
    <x v="4"/>
    <d v="2024-11-27T00:00:00"/>
    <x v="10"/>
    <x v="10603"/>
    <n v="17616915.040000014"/>
  </r>
  <r>
    <x v="18"/>
    <x v="13"/>
    <n v="210.75"/>
    <x v="1"/>
    <n v="1053.75"/>
    <x v="0"/>
    <s v="Dustin Berger"/>
    <x v="4"/>
    <n v="32.741646000000003"/>
    <n v="-89.678696000000002"/>
    <x v="2"/>
    <d v="2024-11-27T00:00:00"/>
    <x v="10"/>
    <x v="10604"/>
    <n v="17616915.040000014"/>
  </r>
  <r>
    <x v="10"/>
    <x v="8"/>
    <n v="661.23"/>
    <x v="1"/>
    <n v="3306.15"/>
    <x v="2"/>
    <s v="Tony Santos"/>
    <x v="31"/>
    <n v="33.856892000000002"/>
    <n v="-80.945007000000004"/>
    <x v="1"/>
    <d v="2024-11-27T00:00:00"/>
    <x v="10"/>
    <x v="10605"/>
    <n v="17616915.040000014"/>
  </r>
  <r>
    <x v="0"/>
    <x v="5"/>
    <n v="65.39"/>
    <x v="1"/>
    <n v="326.95"/>
    <x v="0"/>
    <s v="Crystal Pearson"/>
    <x v="24"/>
    <n v="21.094318000000001"/>
    <n v="-157.49833699999999"/>
    <x v="3"/>
    <d v="2024-11-27T00:00:00"/>
    <x v="10"/>
    <x v="10606"/>
    <n v="17616915.040000014"/>
  </r>
  <r>
    <x v="10"/>
    <x v="19"/>
    <n v="472.13"/>
    <x v="3"/>
    <n v="1888.52"/>
    <x v="2"/>
    <s v="Mitchell Bender"/>
    <x v="44"/>
    <n v="37.668140000000001"/>
    <n v="-84.670067000000003"/>
    <x v="3"/>
    <d v="2024-11-27T00:00:00"/>
    <x v="10"/>
    <x v="10607"/>
    <n v="17616915.040000014"/>
  </r>
  <r>
    <x v="12"/>
    <x v="17"/>
    <n v="617.04999999999995"/>
    <x v="4"/>
    <n v="1851.1499999999999"/>
    <x v="0"/>
    <s v="Crystal Mooney"/>
    <x v="27"/>
    <n v="40.388782999999997"/>
    <n v="-82.764915000000002"/>
    <x v="0"/>
    <d v="2024-11-27T00:00:00"/>
    <x v="10"/>
    <x v="10608"/>
    <n v="17616915.040000014"/>
  </r>
  <r>
    <x v="9"/>
    <x v="17"/>
    <n v="315.26"/>
    <x v="4"/>
    <n v="945.78"/>
    <x v="3"/>
    <s v="Samuel Carpenter"/>
    <x v="36"/>
    <n v="39.849426000000001"/>
    <n v="-86.258278000000004"/>
    <x v="1"/>
    <d v="2024-11-27T00:00:00"/>
    <x v="10"/>
    <x v="10609"/>
    <n v="17616915.040000014"/>
  </r>
  <r>
    <x v="9"/>
    <x v="11"/>
    <n v="114.36"/>
    <x v="4"/>
    <n v="343.08"/>
    <x v="2"/>
    <s v="Jessica Diaz"/>
    <x v="33"/>
    <n v="44.268543000000001"/>
    <n v="-89.616507999999996"/>
    <x v="4"/>
    <d v="2024-11-27T00:00:00"/>
    <x v="10"/>
    <x v="10610"/>
    <n v="17616915.040000014"/>
  </r>
  <r>
    <x v="18"/>
    <x v="12"/>
    <n v="308.22000000000003"/>
    <x v="2"/>
    <n v="308.22000000000003"/>
    <x v="0"/>
    <s v="Martin Jones"/>
    <x v="9"/>
    <n v="43.326618000000003"/>
    <n v="-84.536095000000003"/>
    <x v="1"/>
    <d v="2024-11-27T00:00:00"/>
    <x v="10"/>
    <x v="10611"/>
    <n v="17616915.040000014"/>
  </r>
  <r>
    <x v="14"/>
    <x v="16"/>
    <n v="2081"/>
    <x v="1"/>
    <n v="10405"/>
    <x v="0"/>
    <s v="Tina Chandler"/>
    <x v="40"/>
    <n v="33.040619"/>
    <n v="-83.643073999999999"/>
    <x v="0"/>
    <d v="2024-11-27T00:00:00"/>
    <x v="10"/>
    <x v="10612"/>
    <n v="17616915.040000014"/>
  </r>
  <r>
    <x v="3"/>
    <x v="13"/>
    <n v="539.61"/>
    <x v="1"/>
    <n v="2698.05"/>
    <x v="1"/>
    <s v="April Wood"/>
    <x v="28"/>
    <n v="32.806671000000001"/>
    <n v="-86.791129999999995"/>
    <x v="4"/>
    <d v="2024-11-27T00:00:00"/>
    <x v="10"/>
    <x v="10613"/>
    <n v="17616915.040000014"/>
  </r>
  <r>
    <x v="19"/>
    <x v="2"/>
    <n v="33.200000000000003"/>
    <x v="1"/>
    <n v="166"/>
    <x v="0"/>
    <s v="Whitney King"/>
    <x v="41"/>
    <n v="38.313515000000002"/>
    <n v="-117.055374"/>
    <x v="2"/>
    <d v="2024-11-27T00:00:00"/>
    <x v="10"/>
    <x v="10614"/>
    <n v="17616915.040000014"/>
  </r>
  <r>
    <x v="2"/>
    <x v="10"/>
    <n v="1273.01"/>
    <x v="1"/>
    <n v="6365.05"/>
    <x v="2"/>
    <s v="Jessica Smith"/>
    <x v="17"/>
    <n v="61.370716000000002"/>
    <n v="-152.40441899999999"/>
    <x v="4"/>
    <d v="2024-11-27T00:00:00"/>
    <x v="10"/>
    <x v="10615"/>
    <n v="17616915.040000014"/>
  </r>
  <r>
    <x v="22"/>
    <x v="4"/>
    <n v="377.45"/>
    <x v="4"/>
    <n v="1132.3499999999999"/>
    <x v="3"/>
    <s v="Jacqueline Johnson"/>
    <x v="17"/>
    <n v="61.370716000000002"/>
    <n v="-152.40441899999999"/>
    <x v="3"/>
    <d v="2024-11-27T00:00:00"/>
    <x v="10"/>
    <x v="10616"/>
    <n v="17616915.040000014"/>
  </r>
  <r>
    <x v="12"/>
    <x v="14"/>
    <n v="774.88"/>
    <x v="0"/>
    <n v="1549.76"/>
    <x v="1"/>
    <s v="Samantha Richards"/>
    <x v="47"/>
    <n v="42.011538999999999"/>
    <n v="-93.210526000000002"/>
    <x v="0"/>
    <d v="2024-11-27T00:00:00"/>
    <x v="10"/>
    <x v="10617"/>
    <n v="17616915.040000014"/>
  </r>
  <r>
    <x v="21"/>
    <x v="22"/>
    <n v="350.96"/>
    <x v="0"/>
    <n v="701.92"/>
    <x v="1"/>
    <s v="Madison Wall"/>
    <x v="36"/>
    <n v="39.849426000000001"/>
    <n v="-86.258278000000004"/>
    <x v="3"/>
    <d v="2024-11-27T00:00:00"/>
    <x v="10"/>
    <x v="10618"/>
    <n v="17616915.040000014"/>
  </r>
  <r>
    <x v="17"/>
    <x v="1"/>
    <n v="191.58"/>
    <x v="0"/>
    <n v="383.16"/>
    <x v="1"/>
    <s v="William Collier"/>
    <x v="44"/>
    <n v="37.668140000000001"/>
    <n v="-84.670067000000003"/>
    <x v="0"/>
    <d v="2024-11-27T00:00:00"/>
    <x v="10"/>
    <x v="10619"/>
    <n v="17616915.040000014"/>
  </r>
  <r>
    <x v="5"/>
    <x v="7"/>
    <n v="22.07"/>
    <x v="2"/>
    <n v="22.07"/>
    <x v="1"/>
    <s v="Lindsey Fritz"/>
    <x v="16"/>
    <n v="35.747844999999998"/>
    <n v="-86.692345000000003"/>
    <x v="1"/>
    <d v="2024-11-27T00:00:00"/>
    <x v="10"/>
    <x v="10620"/>
    <n v="17616915.040000014"/>
  </r>
  <r>
    <x v="1"/>
    <x v="3"/>
    <n v="184.46"/>
    <x v="4"/>
    <n v="553.38"/>
    <x v="3"/>
    <s v="Valerie Murphy"/>
    <x v="4"/>
    <n v="32.741646000000003"/>
    <n v="-89.678696000000002"/>
    <x v="2"/>
    <d v="2024-11-27T00:00:00"/>
    <x v="10"/>
    <x v="6233"/>
    <n v="17616915.040000014"/>
  </r>
  <r>
    <x v="13"/>
    <x v="5"/>
    <n v="85.94"/>
    <x v="4"/>
    <n v="257.82"/>
    <x v="0"/>
    <s v="Anne Becker"/>
    <x v="10"/>
    <n v="38.491225999999997"/>
    <n v="-80.954455999999993"/>
    <x v="0"/>
    <d v="2024-11-27T00:00:00"/>
    <x v="10"/>
    <x v="10621"/>
    <n v="17616915.040000014"/>
  </r>
  <r>
    <x v="9"/>
    <x v="15"/>
    <n v="91.88"/>
    <x v="1"/>
    <n v="459.4"/>
    <x v="1"/>
    <s v="Beth Walsh"/>
    <x v="14"/>
    <n v="40.298904"/>
    <n v="-74.521011000000001"/>
    <x v="3"/>
    <d v="2024-11-27T00:00:00"/>
    <x v="10"/>
    <x v="10622"/>
    <n v="17616915.040000014"/>
  </r>
  <r>
    <x v="19"/>
    <x v="14"/>
    <n v="573.67999999999995"/>
    <x v="1"/>
    <n v="2868.3999999999996"/>
    <x v="3"/>
    <s v="Steven Navarro"/>
    <x v="22"/>
    <n v="43.452491999999999"/>
    <n v="-71.563896"/>
    <x v="1"/>
    <d v="2024-11-27T00:00:00"/>
    <x v="10"/>
    <x v="10623"/>
    <n v="17616915.040000014"/>
  </r>
  <r>
    <x v="0"/>
    <x v="16"/>
    <n v="663.55"/>
    <x v="1"/>
    <n v="3317.75"/>
    <x v="0"/>
    <s v="Richard Gay"/>
    <x v="0"/>
    <n v="33.729759000000001"/>
    <n v="-111.43122099999999"/>
    <x v="1"/>
    <d v="2024-11-27T00:00:00"/>
    <x v="10"/>
    <x v="10624"/>
    <n v="17616915.040000014"/>
  </r>
  <r>
    <x v="17"/>
    <x v="6"/>
    <n v="46.08"/>
    <x v="2"/>
    <n v="46.08"/>
    <x v="2"/>
    <s v="Anthony Jones"/>
    <x v="5"/>
    <n v="39.318522999999999"/>
    <n v="-75.507141000000004"/>
    <x v="2"/>
    <d v="2024-11-27T00:00:00"/>
    <x v="10"/>
    <x v="10625"/>
    <n v="17616915.040000014"/>
  </r>
  <r>
    <x v="8"/>
    <x v="10"/>
    <n v="1290.98"/>
    <x v="1"/>
    <n v="6454.9"/>
    <x v="3"/>
    <s v="Michael Austin"/>
    <x v="43"/>
    <n v="47.528911999999998"/>
    <n v="-99.784012000000004"/>
    <x v="4"/>
    <d v="2024-11-27T00:00:00"/>
    <x v="10"/>
    <x v="10626"/>
    <n v="17616915.040000014"/>
  </r>
  <r>
    <x v="12"/>
    <x v="16"/>
    <n v="1333.05"/>
    <x v="2"/>
    <n v="1333.05"/>
    <x v="0"/>
    <s v="Donald Lewis"/>
    <x v="0"/>
    <n v="33.729759000000001"/>
    <n v="-111.43122099999999"/>
    <x v="4"/>
    <d v="2024-11-27T00:00:00"/>
    <x v="10"/>
    <x v="10627"/>
    <n v="17616915.040000014"/>
  </r>
  <r>
    <x v="4"/>
    <x v="6"/>
    <n v="38.43"/>
    <x v="4"/>
    <n v="115.28999999999999"/>
    <x v="3"/>
    <s v="Evan White"/>
    <x v="23"/>
    <n v="31.169546"/>
    <n v="-91.867805000000004"/>
    <x v="3"/>
    <d v="2024-11-27T00:00:00"/>
    <x v="10"/>
    <x v="10628"/>
    <n v="17616915.040000014"/>
  </r>
  <r>
    <x v="15"/>
    <x v="22"/>
    <n v="227.08"/>
    <x v="0"/>
    <n v="454.16"/>
    <x v="1"/>
    <s v="Charles White"/>
    <x v="43"/>
    <n v="47.528911999999998"/>
    <n v="-99.784012000000004"/>
    <x v="3"/>
    <d v="2024-11-27T00:00:00"/>
    <x v="10"/>
    <x v="10629"/>
    <n v="17616915.040000014"/>
  </r>
  <r>
    <x v="8"/>
    <x v="6"/>
    <n v="29.33"/>
    <x v="3"/>
    <n v="117.32"/>
    <x v="1"/>
    <s v="Alexandra Woods"/>
    <x v="38"/>
    <n v="47.400902000000002"/>
    <n v="-121.490494"/>
    <x v="3"/>
    <d v="2024-11-27T00:00:00"/>
    <x v="10"/>
    <x v="10630"/>
    <n v="17616915.040000014"/>
  </r>
  <r>
    <x v="17"/>
    <x v="3"/>
    <n v="463.92"/>
    <x v="4"/>
    <n v="1391.76"/>
    <x v="1"/>
    <s v="Megan Baker"/>
    <x v="29"/>
    <n v="38.526600000000002"/>
    <n v="-96.726485999999994"/>
    <x v="0"/>
    <d v="2024-11-27T00:00:00"/>
    <x v="10"/>
    <x v="10631"/>
    <n v="17616915.040000014"/>
  </r>
  <r>
    <x v="14"/>
    <x v="13"/>
    <n v="1919.37"/>
    <x v="3"/>
    <n v="7677.48"/>
    <x v="2"/>
    <s v="Olivia Tucker"/>
    <x v="38"/>
    <n v="47.400902000000002"/>
    <n v="-121.490494"/>
    <x v="1"/>
    <d v="2024-11-27T00:00:00"/>
    <x v="10"/>
    <x v="10632"/>
    <n v="17616915.040000014"/>
  </r>
  <r>
    <x v="1"/>
    <x v="17"/>
    <n v="373.85"/>
    <x v="2"/>
    <n v="373.85"/>
    <x v="2"/>
    <s v="Christina Nelson"/>
    <x v="29"/>
    <n v="38.526600000000002"/>
    <n v="-96.726485999999994"/>
    <x v="3"/>
    <d v="2024-11-27T00:00:00"/>
    <x v="10"/>
    <x v="10633"/>
    <n v="17616915.040000014"/>
  </r>
  <r>
    <x v="10"/>
    <x v="5"/>
    <n v="28"/>
    <x v="3"/>
    <n v="112"/>
    <x v="3"/>
    <s v="Kristin Robbins"/>
    <x v="27"/>
    <n v="40.388782999999997"/>
    <n v="-82.764915000000002"/>
    <x v="0"/>
    <d v="2024-11-27T00:00:00"/>
    <x v="10"/>
    <x v="10634"/>
    <n v="17616915.040000014"/>
  </r>
  <r>
    <x v="15"/>
    <x v="18"/>
    <n v="64.19"/>
    <x v="2"/>
    <n v="64.19"/>
    <x v="2"/>
    <s v="Hannah Bruce"/>
    <x v="28"/>
    <n v="32.806671000000001"/>
    <n v="-86.791129999999995"/>
    <x v="1"/>
    <d v="2024-11-27T00:00:00"/>
    <x v="10"/>
    <x v="10635"/>
    <n v="17616915.040000014"/>
  </r>
  <r>
    <x v="19"/>
    <x v="2"/>
    <n v="29.24"/>
    <x v="3"/>
    <n v="116.96"/>
    <x v="3"/>
    <s v="Julie Walker"/>
    <x v="36"/>
    <n v="39.849426000000001"/>
    <n v="-86.258278000000004"/>
    <x v="4"/>
    <d v="2024-11-28T00:00:00"/>
    <x v="10"/>
    <x v="10636"/>
    <n v="17616915.040000014"/>
  </r>
  <r>
    <x v="2"/>
    <x v="23"/>
    <n v="842.65"/>
    <x v="1"/>
    <n v="4213.25"/>
    <x v="3"/>
    <s v="Cheryl Robbins"/>
    <x v="26"/>
    <n v="37.769337"/>
    <n v="-78.169967999999997"/>
    <x v="3"/>
    <d v="2024-11-28T00:00:00"/>
    <x v="10"/>
    <x v="10637"/>
    <n v="17616915.040000014"/>
  </r>
  <r>
    <x v="12"/>
    <x v="6"/>
    <n v="41.4"/>
    <x v="0"/>
    <n v="82.8"/>
    <x v="1"/>
    <s v="Elizabeth Brown"/>
    <x v="41"/>
    <n v="38.313515000000002"/>
    <n v="-117.055374"/>
    <x v="1"/>
    <d v="2024-11-28T00:00:00"/>
    <x v="10"/>
    <x v="10638"/>
    <n v="17616915.040000014"/>
  </r>
  <r>
    <x v="17"/>
    <x v="18"/>
    <n v="126.33"/>
    <x v="1"/>
    <n v="631.65"/>
    <x v="2"/>
    <s v="Becky Baker"/>
    <x v="44"/>
    <n v="37.668140000000001"/>
    <n v="-84.670067000000003"/>
    <x v="4"/>
    <d v="2024-11-28T00:00:00"/>
    <x v="10"/>
    <x v="10639"/>
    <n v="17616915.040000014"/>
  </r>
  <r>
    <x v="22"/>
    <x v="23"/>
    <n v="336.58"/>
    <x v="4"/>
    <n v="1009.74"/>
    <x v="3"/>
    <s v="Charles Burns"/>
    <x v="15"/>
    <n v="35.630065999999999"/>
    <n v="-79.806419000000005"/>
    <x v="2"/>
    <d v="2024-11-28T00:00:00"/>
    <x v="10"/>
    <x v="10640"/>
    <n v="17616915.040000014"/>
  </r>
  <r>
    <x v="4"/>
    <x v="22"/>
    <n v="497.29"/>
    <x v="3"/>
    <n v="1989.16"/>
    <x v="0"/>
    <s v="Andrew Faulkner"/>
    <x v="18"/>
    <n v="31.054487000000002"/>
    <n v="-97.563461000000004"/>
    <x v="3"/>
    <d v="2024-11-28T00:00:00"/>
    <x v="10"/>
    <x v="10641"/>
    <n v="17616915.040000014"/>
  </r>
  <r>
    <x v="8"/>
    <x v="23"/>
    <n v="855.67"/>
    <x v="3"/>
    <n v="3422.68"/>
    <x v="2"/>
    <s v="Heather Fuller"/>
    <x v="34"/>
    <n v="42.755966000000001"/>
    <n v="-107.30249000000001"/>
    <x v="2"/>
    <d v="2024-11-28T00:00:00"/>
    <x v="10"/>
    <x v="10642"/>
    <n v="17616915.040000014"/>
  </r>
  <r>
    <x v="0"/>
    <x v="16"/>
    <n v="2003.45"/>
    <x v="1"/>
    <n v="10017.25"/>
    <x v="0"/>
    <s v="Anthony Cain"/>
    <x v="41"/>
    <n v="38.313515000000002"/>
    <n v="-117.055374"/>
    <x v="2"/>
    <d v="2024-11-28T00:00:00"/>
    <x v="10"/>
    <x v="10643"/>
    <n v="17616915.040000014"/>
  </r>
  <r>
    <x v="14"/>
    <x v="6"/>
    <n v="39.07"/>
    <x v="3"/>
    <n v="156.28"/>
    <x v="3"/>
    <s v="Kimberly Gallagher"/>
    <x v="36"/>
    <n v="39.849426000000001"/>
    <n v="-86.258278000000004"/>
    <x v="4"/>
    <d v="2024-11-28T00:00:00"/>
    <x v="10"/>
    <x v="10644"/>
    <n v="17616915.040000014"/>
  </r>
  <r>
    <x v="21"/>
    <x v="2"/>
    <n v="39.450000000000003"/>
    <x v="4"/>
    <n v="118.35000000000001"/>
    <x v="0"/>
    <s v="Mark Cox"/>
    <x v="25"/>
    <n v="34.840515000000003"/>
    <n v="-106.248482"/>
    <x v="2"/>
    <d v="2024-11-28T00:00:00"/>
    <x v="10"/>
    <x v="10645"/>
    <n v="17616915.040000014"/>
  </r>
  <r>
    <x v="23"/>
    <x v="20"/>
    <n v="292.98"/>
    <x v="0"/>
    <n v="585.96"/>
    <x v="3"/>
    <s v="Brian Nguyen"/>
    <x v="24"/>
    <n v="21.094318000000001"/>
    <n v="-157.49833699999999"/>
    <x v="0"/>
    <d v="2024-11-28T00:00:00"/>
    <x v="10"/>
    <x v="10646"/>
    <n v="17616915.040000014"/>
  </r>
  <r>
    <x v="12"/>
    <x v="2"/>
    <n v="16.45"/>
    <x v="1"/>
    <n v="82.25"/>
    <x v="0"/>
    <s v="William Johnson"/>
    <x v="33"/>
    <n v="44.268543000000001"/>
    <n v="-89.616507999999996"/>
    <x v="0"/>
    <d v="2024-11-28T00:00:00"/>
    <x v="10"/>
    <x v="10647"/>
    <n v="17616915.040000014"/>
  </r>
  <r>
    <x v="18"/>
    <x v="22"/>
    <n v="281.70999999999998"/>
    <x v="0"/>
    <n v="563.41999999999996"/>
    <x v="2"/>
    <s v="Manuel Vazquez"/>
    <x v="17"/>
    <n v="61.370716000000002"/>
    <n v="-152.40441899999999"/>
    <x v="2"/>
    <d v="2024-11-28T00:00:00"/>
    <x v="10"/>
    <x v="10648"/>
    <n v="17616915.040000014"/>
  </r>
  <r>
    <x v="7"/>
    <x v="22"/>
    <n v="442.24"/>
    <x v="0"/>
    <n v="884.48"/>
    <x v="1"/>
    <s v="Nicole Miller"/>
    <x v="8"/>
    <n v="27.766279000000001"/>
    <n v="-81.686783000000005"/>
    <x v="4"/>
    <d v="2024-11-28T00:00:00"/>
    <x v="10"/>
    <x v="10649"/>
    <n v="17616915.040000014"/>
  </r>
  <r>
    <x v="10"/>
    <x v="18"/>
    <n v="39.299999999999997"/>
    <x v="0"/>
    <n v="78.599999999999994"/>
    <x v="1"/>
    <s v="Ashley King"/>
    <x v="34"/>
    <n v="42.755966000000001"/>
    <n v="-107.30249000000001"/>
    <x v="1"/>
    <d v="2024-11-28T00:00:00"/>
    <x v="10"/>
    <x v="10650"/>
    <n v="17616915.040000014"/>
  </r>
  <r>
    <x v="6"/>
    <x v="8"/>
    <n v="988.36"/>
    <x v="1"/>
    <n v="4941.8"/>
    <x v="0"/>
    <s v="Stephen Sanders"/>
    <x v="5"/>
    <n v="39.318522999999999"/>
    <n v="-75.507141000000004"/>
    <x v="0"/>
    <d v="2024-11-28T00:00:00"/>
    <x v="10"/>
    <x v="10651"/>
    <n v="17616915.040000014"/>
  </r>
  <r>
    <x v="5"/>
    <x v="2"/>
    <n v="9.66"/>
    <x v="3"/>
    <n v="38.64"/>
    <x v="3"/>
    <s v="Melinda Henderson"/>
    <x v="8"/>
    <n v="27.766279000000001"/>
    <n v="-81.686783000000005"/>
    <x v="3"/>
    <d v="2024-11-28T00:00:00"/>
    <x v="10"/>
    <x v="10652"/>
    <n v="17616915.040000014"/>
  </r>
  <r>
    <x v="14"/>
    <x v="9"/>
    <n v="1050.9100000000001"/>
    <x v="0"/>
    <n v="2101.8200000000002"/>
    <x v="3"/>
    <s v="Aaron Mueller"/>
    <x v="15"/>
    <n v="35.630065999999999"/>
    <n v="-79.806419000000005"/>
    <x v="0"/>
    <d v="2024-11-28T00:00:00"/>
    <x v="10"/>
    <x v="10653"/>
    <n v="17616915.040000014"/>
  </r>
  <r>
    <x v="3"/>
    <x v="2"/>
    <n v="45.76"/>
    <x v="2"/>
    <n v="45.76"/>
    <x v="3"/>
    <s v="Robert Joseph"/>
    <x v="2"/>
    <n v="40.590752000000002"/>
    <n v="-77.209755000000001"/>
    <x v="1"/>
    <d v="2024-11-28T00:00:00"/>
    <x v="10"/>
    <x v="10654"/>
    <n v="17616915.040000014"/>
  </r>
  <r>
    <x v="22"/>
    <x v="8"/>
    <n v="730.24"/>
    <x v="0"/>
    <n v="1460.48"/>
    <x v="2"/>
    <s v="Melissa Williams"/>
    <x v="11"/>
    <n v="39.059811000000003"/>
    <n v="-105.311104"/>
    <x v="1"/>
    <d v="2024-11-28T00:00:00"/>
    <x v="10"/>
    <x v="10655"/>
    <n v="17616915.040000014"/>
  </r>
  <r>
    <x v="9"/>
    <x v="10"/>
    <n v="2979.84"/>
    <x v="4"/>
    <n v="8939.52"/>
    <x v="2"/>
    <s v="Rebecca Adams"/>
    <x v="40"/>
    <n v="33.040619"/>
    <n v="-83.643073999999999"/>
    <x v="0"/>
    <d v="2024-11-28T00:00:00"/>
    <x v="10"/>
    <x v="10656"/>
    <n v="17616915.040000014"/>
  </r>
  <r>
    <x v="22"/>
    <x v="21"/>
    <n v="336.06"/>
    <x v="2"/>
    <n v="336.06"/>
    <x v="2"/>
    <s v="Dr. Adrian Ross"/>
    <x v="6"/>
    <n v="35.565342000000001"/>
    <n v="-96.928916999999998"/>
    <x v="2"/>
    <d v="2024-11-28T00:00:00"/>
    <x v="10"/>
    <x v="10657"/>
    <n v="17616915.040000014"/>
  </r>
  <r>
    <x v="7"/>
    <x v="19"/>
    <n v="709.42"/>
    <x v="2"/>
    <n v="709.42"/>
    <x v="0"/>
    <s v="Mary Marsh"/>
    <x v="39"/>
    <n v="36.116202999999999"/>
    <n v="-119.68156399999999"/>
    <x v="4"/>
    <d v="2024-11-28T00:00:00"/>
    <x v="10"/>
    <x v="10658"/>
    <n v="17616915.040000014"/>
  </r>
  <r>
    <x v="21"/>
    <x v="22"/>
    <n v="256.19"/>
    <x v="0"/>
    <n v="512.38"/>
    <x v="1"/>
    <s v="Kaitlin Hodge"/>
    <x v="16"/>
    <n v="35.747844999999998"/>
    <n v="-86.692345000000003"/>
    <x v="3"/>
    <d v="2024-11-28T00:00:00"/>
    <x v="10"/>
    <x v="10659"/>
    <n v="17616915.040000014"/>
  </r>
  <r>
    <x v="10"/>
    <x v="2"/>
    <n v="6.64"/>
    <x v="3"/>
    <n v="26.56"/>
    <x v="0"/>
    <s v="Anthony Caldwell"/>
    <x v="41"/>
    <n v="38.313515000000002"/>
    <n v="-117.055374"/>
    <x v="4"/>
    <d v="2024-11-28T00:00:00"/>
    <x v="10"/>
    <x v="10660"/>
    <n v="17616915.040000014"/>
  </r>
  <r>
    <x v="23"/>
    <x v="6"/>
    <n v="12.26"/>
    <x v="2"/>
    <n v="12.26"/>
    <x v="3"/>
    <s v="Jeffery Chaney"/>
    <x v="0"/>
    <n v="33.729759000000001"/>
    <n v="-111.43122099999999"/>
    <x v="3"/>
    <d v="2024-11-28T00:00:00"/>
    <x v="10"/>
    <x v="10661"/>
    <n v="17616915.040000014"/>
  </r>
  <r>
    <x v="11"/>
    <x v="21"/>
    <n v="295.57"/>
    <x v="0"/>
    <n v="591.14"/>
    <x v="1"/>
    <s v="Tanya Lester"/>
    <x v="16"/>
    <n v="35.747844999999998"/>
    <n v="-86.692345000000003"/>
    <x v="0"/>
    <d v="2024-11-28T00:00:00"/>
    <x v="10"/>
    <x v="10662"/>
    <n v="17616915.040000014"/>
  </r>
  <r>
    <x v="11"/>
    <x v="12"/>
    <n v="986.46"/>
    <x v="1"/>
    <n v="4932.3"/>
    <x v="2"/>
    <s v="Amanda Rios"/>
    <x v="40"/>
    <n v="33.040619"/>
    <n v="-83.643073999999999"/>
    <x v="2"/>
    <d v="2024-11-28T00:00:00"/>
    <x v="10"/>
    <x v="10663"/>
    <n v="17616915.040000014"/>
  </r>
  <r>
    <x v="14"/>
    <x v="1"/>
    <n v="306.23"/>
    <x v="0"/>
    <n v="612.46"/>
    <x v="3"/>
    <s v="Cassandra Allen MD"/>
    <x v="26"/>
    <n v="37.769337"/>
    <n v="-78.169967999999997"/>
    <x v="1"/>
    <d v="2024-11-28T00:00:00"/>
    <x v="10"/>
    <x v="10664"/>
    <n v="17616915.040000014"/>
  </r>
  <r>
    <x v="1"/>
    <x v="15"/>
    <n v="57.81"/>
    <x v="3"/>
    <n v="231.24"/>
    <x v="2"/>
    <s v="Brian Schneider"/>
    <x v="5"/>
    <n v="39.318522999999999"/>
    <n v="-75.507141000000004"/>
    <x v="3"/>
    <d v="2024-11-28T00:00:00"/>
    <x v="10"/>
    <x v="10665"/>
    <n v="17616915.040000014"/>
  </r>
  <r>
    <x v="5"/>
    <x v="5"/>
    <n v="82.1"/>
    <x v="3"/>
    <n v="328.4"/>
    <x v="1"/>
    <s v="Jon Cervantes"/>
    <x v="0"/>
    <n v="33.729759000000001"/>
    <n v="-111.43122099999999"/>
    <x v="4"/>
    <d v="2024-11-28T00:00:00"/>
    <x v="10"/>
    <x v="10666"/>
    <n v="17616915.040000014"/>
  </r>
  <r>
    <x v="19"/>
    <x v="15"/>
    <n v="169.82"/>
    <x v="0"/>
    <n v="339.64"/>
    <x v="0"/>
    <s v="Frances Chen"/>
    <x v="41"/>
    <n v="38.313515000000002"/>
    <n v="-117.055374"/>
    <x v="1"/>
    <d v="2024-11-28T00:00:00"/>
    <x v="10"/>
    <x v="10667"/>
    <n v="17616915.040000014"/>
  </r>
  <r>
    <x v="2"/>
    <x v="7"/>
    <n v="67.75"/>
    <x v="4"/>
    <n v="203.25"/>
    <x v="0"/>
    <s v="Ryan Bell"/>
    <x v="13"/>
    <n v="40.150032000000003"/>
    <n v="-111.86243399999999"/>
    <x v="4"/>
    <d v="2024-11-28T00:00:00"/>
    <x v="10"/>
    <x v="10668"/>
    <n v="17616915.040000014"/>
  </r>
  <r>
    <x v="21"/>
    <x v="22"/>
    <n v="465.19"/>
    <x v="4"/>
    <n v="1395.57"/>
    <x v="3"/>
    <s v="Benjamin Simon"/>
    <x v="13"/>
    <n v="40.150032000000003"/>
    <n v="-111.86243399999999"/>
    <x v="4"/>
    <d v="2024-11-28T00:00:00"/>
    <x v="10"/>
    <x v="10669"/>
    <n v="17616915.040000014"/>
  </r>
  <r>
    <x v="11"/>
    <x v="4"/>
    <n v="286.08"/>
    <x v="0"/>
    <n v="572.16"/>
    <x v="0"/>
    <s v="Eric Moyer"/>
    <x v="36"/>
    <n v="39.849426000000001"/>
    <n v="-86.258278000000004"/>
    <x v="1"/>
    <d v="2024-11-28T00:00:00"/>
    <x v="10"/>
    <x v="10670"/>
    <n v="17616915.040000014"/>
  </r>
  <r>
    <x v="23"/>
    <x v="19"/>
    <n v="728.46"/>
    <x v="3"/>
    <n v="2913.84"/>
    <x v="2"/>
    <s v="Cynthia Watson"/>
    <x v="29"/>
    <n v="38.526600000000002"/>
    <n v="-96.726485999999994"/>
    <x v="3"/>
    <d v="2024-11-28T00:00:00"/>
    <x v="10"/>
    <x v="10671"/>
    <n v="17616915.040000014"/>
  </r>
  <r>
    <x v="9"/>
    <x v="10"/>
    <n v="1647.78"/>
    <x v="3"/>
    <n v="6591.12"/>
    <x v="0"/>
    <s v="Marie Johnson"/>
    <x v="26"/>
    <n v="37.769337"/>
    <n v="-78.169967999999997"/>
    <x v="4"/>
    <d v="2024-11-28T00:00:00"/>
    <x v="10"/>
    <x v="10672"/>
    <n v="17616915.040000014"/>
  </r>
  <r>
    <x v="16"/>
    <x v="14"/>
    <n v="315.02999999999997"/>
    <x v="0"/>
    <n v="630.05999999999995"/>
    <x v="0"/>
    <s v="Brooke Morales"/>
    <x v="12"/>
    <n v="34.969704"/>
    <n v="-92.373123000000007"/>
    <x v="1"/>
    <d v="2024-11-28T00:00:00"/>
    <x v="10"/>
    <x v="10673"/>
    <n v="17616915.040000014"/>
  </r>
  <r>
    <x v="20"/>
    <x v="21"/>
    <n v="164.1"/>
    <x v="3"/>
    <n v="656.4"/>
    <x v="2"/>
    <s v="Arthur Stevens"/>
    <x v="43"/>
    <n v="47.528911999999998"/>
    <n v="-99.784012000000004"/>
    <x v="4"/>
    <d v="2024-11-28T00:00:00"/>
    <x v="10"/>
    <x v="10674"/>
    <n v="17616915.040000014"/>
  </r>
  <r>
    <x v="8"/>
    <x v="23"/>
    <n v="914.9"/>
    <x v="2"/>
    <n v="914.9"/>
    <x v="2"/>
    <s v="Mrs. Brooke Hernandez"/>
    <x v="43"/>
    <n v="47.528911999999998"/>
    <n v="-99.784012000000004"/>
    <x v="2"/>
    <d v="2024-11-29T00:00:00"/>
    <x v="10"/>
    <x v="10675"/>
    <n v="17616915.040000014"/>
  </r>
  <r>
    <x v="18"/>
    <x v="16"/>
    <n v="1487.44"/>
    <x v="1"/>
    <n v="7437.2000000000007"/>
    <x v="1"/>
    <s v="Christine Taylor"/>
    <x v="20"/>
    <n v="45.694454"/>
    <n v="-93.900192000000004"/>
    <x v="4"/>
    <d v="2024-11-29T00:00:00"/>
    <x v="10"/>
    <x v="10676"/>
    <n v="17616915.040000014"/>
  </r>
  <r>
    <x v="17"/>
    <x v="11"/>
    <n v="60.4"/>
    <x v="0"/>
    <n v="120.8"/>
    <x v="0"/>
    <s v="Rebecca Bailey"/>
    <x v="13"/>
    <n v="40.150032000000003"/>
    <n v="-111.86243399999999"/>
    <x v="2"/>
    <d v="2024-11-29T00:00:00"/>
    <x v="10"/>
    <x v="10677"/>
    <n v="17616915.040000014"/>
  </r>
  <r>
    <x v="5"/>
    <x v="5"/>
    <n v="73.930000000000007"/>
    <x v="4"/>
    <n v="221.79000000000002"/>
    <x v="1"/>
    <s v="Stacy Nichols"/>
    <x v="4"/>
    <n v="32.741646000000003"/>
    <n v="-89.678696000000002"/>
    <x v="3"/>
    <d v="2024-11-29T00:00:00"/>
    <x v="10"/>
    <x v="10678"/>
    <n v="17616915.040000014"/>
  </r>
  <r>
    <x v="15"/>
    <x v="6"/>
    <n v="11.49"/>
    <x v="3"/>
    <n v="45.96"/>
    <x v="1"/>
    <s v="Philip Swanson"/>
    <x v="19"/>
    <n v="44.045876"/>
    <n v="-72.710685999999995"/>
    <x v="3"/>
    <d v="2024-11-29T00:00:00"/>
    <x v="10"/>
    <x v="10679"/>
    <n v="17616915.040000014"/>
  </r>
  <r>
    <x v="12"/>
    <x v="4"/>
    <n v="784.53"/>
    <x v="3"/>
    <n v="3138.12"/>
    <x v="0"/>
    <s v="Ashley Brown"/>
    <x v="2"/>
    <n v="40.590752000000002"/>
    <n v="-77.209755000000001"/>
    <x v="3"/>
    <d v="2024-11-29T00:00:00"/>
    <x v="10"/>
    <x v="10680"/>
    <n v="17616915.040000014"/>
  </r>
  <r>
    <x v="12"/>
    <x v="23"/>
    <n v="550.62"/>
    <x v="1"/>
    <n v="2753.1"/>
    <x v="0"/>
    <s v="Rebecca Stafford"/>
    <x v="15"/>
    <n v="35.630065999999999"/>
    <n v="-79.806419000000005"/>
    <x v="4"/>
    <d v="2024-11-29T00:00:00"/>
    <x v="10"/>
    <x v="10681"/>
    <n v="17616915.040000014"/>
  </r>
  <r>
    <x v="19"/>
    <x v="2"/>
    <n v="6.58"/>
    <x v="1"/>
    <n v="32.9"/>
    <x v="0"/>
    <s v="Rachel Scott"/>
    <x v="21"/>
    <n v="41.680892999999998"/>
    <n v="-71.511780000000002"/>
    <x v="4"/>
    <d v="2024-11-29T00:00:00"/>
    <x v="10"/>
    <x v="10682"/>
    <n v="17616915.040000014"/>
  </r>
  <r>
    <x v="0"/>
    <x v="4"/>
    <n v="753.74"/>
    <x v="3"/>
    <n v="3014.96"/>
    <x v="3"/>
    <s v="Rachel Mejia"/>
    <x v="3"/>
    <n v="41.597782000000002"/>
    <n v="-72.755370999999997"/>
    <x v="4"/>
    <d v="2024-11-29T00:00:00"/>
    <x v="10"/>
    <x v="10683"/>
    <n v="17616915.040000014"/>
  </r>
  <r>
    <x v="23"/>
    <x v="4"/>
    <n v="569.22"/>
    <x v="0"/>
    <n v="1138.44"/>
    <x v="3"/>
    <s v="Ryan Gibson"/>
    <x v="44"/>
    <n v="37.668140000000001"/>
    <n v="-84.670067000000003"/>
    <x v="3"/>
    <d v="2024-11-29T00:00:00"/>
    <x v="10"/>
    <x v="10684"/>
    <n v="17616915.040000014"/>
  </r>
  <r>
    <x v="11"/>
    <x v="11"/>
    <n v="157.01"/>
    <x v="4"/>
    <n v="471.03"/>
    <x v="2"/>
    <s v="Jessica Walker"/>
    <x v="11"/>
    <n v="39.059811000000003"/>
    <n v="-105.311104"/>
    <x v="2"/>
    <d v="2024-11-29T00:00:00"/>
    <x v="10"/>
    <x v="10685"/>
    <n v="17616915.040000014"/>
  </r>
  <r>
    <x v="15"/>
    <x v="16"/>
    <n v="730"/>
    <x v="3"/>
    <n v="2920"/>
    <x v="0"/>
    <s v="Evan Thompson"/>
    <x v="2"/>
    <n v="40.590752000000002"/>
    <n v="-77.209755000000001"/>
    <x v="0"/>
    <d v="2024-11-29T00:00:00"/>
    <x v="10"/>
    <x v="10686"/>
    <n v="17616915.040000014"/>
  </r>
  <r>
    <x v="23"/>
    <x v="19"/>
    <n v="723.38"/>
    <x v="4"/>
    <n v="2170.14"/>
    <x v="0"/>
    <s v="Nicholas Sanchez"/>
    <x v="6"/>
    <n v="35.565342000000001"/>
    <n v="-96.928916999999998"/>
    <x v="4"/>
    <d v="2024-11-29T00:00:00"/>
    <x v="10"/>
    <x v="10687"/>
    <n v="17616915.040000014"/>
  </r>
  <r>
    <x v="23"/>
    <x v="15"/>
    <n v="192.75"/>
    <x v="2"/>
    <n v="192.75"/>
    <x v="0"/>
    <s v="Joel Preston"/>
    <x v="22"/>
    <n v="43.452491999999999"/>
    <n v="-71.563896"/>
    <x v="0"/>
    <d v="2024-11-29T00:00:00"/>
    <x v="10"/>
    <x v="10688"/>
    <n v="17616915.040000014"/>
  </r>
  <r>
    <x v="11"/>
    <x v="7"/>
    <n v="50.92"/>
    <x v="0"/>
    <n v="101.84"/>
    <x v="0"/>
    <s v="Brian Ayala"/>
    <x v="34"/>
    <n v="42.755966000000001"/>
    <n v="-107.30249000000001"/>
    <x v="0"/>
    <d v="2024-11-29T00:00:00"/>
    <x v="10"/>
    <x v="10689"/>
    <n v="17616915.040000014"/>
  </r>
  <r>
    <x v="19"/>
    <x v="6"/>
    <n v="49.54"/>
    <x v="0"/>
    <n v="99.08"/>
    <x v="0"/>
    <s v="Edward Carrillo"/>
    <x v="33"/>
    <n v="44.268543000000001"/>
    <n v="-89.616507999999996"/>
    <x v="1"/>
    <d v="2024-11-29T00:00:00"/>
    <x v="10"/>
    <x v="10690"/>
    <n v="17616915.040000014"/>
  </r>
  <r>
    <x v="1"/>
    <x v="20"/>
    <n v="263.27999999999997"/>
    <x v="2"/>
    <n v="263.27999999999997"/>
    <x v="2"/>
    <s v="Lauren Dean"/>
    <x v="22"/>
    <n v="43.452491999999999"/>
    <n v="-71.563896"/>
    <x v="2"/>
    <d v="2024-11-29T00:00:00"/>
    <x v="10"/>
    <x v="10691"/>
    <n v="17616915.040000014"/>
  </r>
  <r>
    <x v="4"/>
    <x v="7"/>
    <n v="68.599999999999994"/>
    <x v="1"/>
    <n v="343"/>
    <x v="0"/>
    <s v="Kevin Chavez"/>
    <x v="23"/>
    <n v="31.169546"/>
    <n v="-91.867805000000004"/>
    <x v="4"/>
    <d v="2024-11-29T00:00:00"/>
    <x v="10"/>
    <x v="10692"/>
    <n v="17616915.040000014"/>
  </r>
  <r>
    <x v="20"/>
    <x v="16"/>
    <n v="2235.69"/>
    <x v="2"/>
    <n v="2235.69"/>
    <x v="0"/>
    <s v="Amanda Hoffman"/>
    <x v="19"/>
    <n v="44.045876"/>
    <n v="-72.710685999999995"/>
    <x v="1"/>
    <d v="2024-11-29T00:00:00"/>
    <x v="10"/>
    <x v="10693"/>
    <n v="17616915.040000014"/>
  </r>
  <r>
    <x v="5"/>
    <x v="23"/>
    <n v="997.38"/>
    <x v="2"/>
    <n v="997.38"/>
    <x v="2"/>
    <s v="Andre Evans"/>
    <x v="16"/>
    <n v="35.747844999999998"/>
    <n v="-86.692345000000003"/>
    <x v="0"/>
    <d v="2024-11-29T00:00:00"/>
    <x v="10"/>
    <x v="10694"/>
    <n v="17616915.040000014"/>
  </r>
  <r>
    <x v="5"/>
    <x v="16"/>
    <n v="2069.66"/>
    <x v="0"/>
    <n v="4139.32"/>
    <x v="1"/>
    <s v="Thomas Weeks"/>
    <x v="16"/>
    <n v="35.747844999999998"/>
    <n v="-86.692345000000003"/>
    <x v="4"/>
    <d v="2024-11-29T00:00:00"/>
    <x v="10"/>
    <x v="10695"/>
    <n v="17616915.040000014"/>
  </r>
  <r>
    <x v="1"/>
    <x v="16"/>
    <n v="1093.7"/>
    <x v="3"/>
    <n v="4374.8"/>
    <x v="0"/>
    <s v="Brianna King"/>
    <x v="23"/>
    <n v="31.169546"/>
    <n v="-91.867805000000004"/>
    <x v="4"/>
    <d v="2024-11-29T00:00:00"/>
    <x v="10"/>
    <x v="10696"/>
    <n v="17616915.0400000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4EE3B-0035-4BBB-8BD7-63A3A6B9B781}" name="PivotTable7" cacheId="11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2">
  <location ref="A3:B8" firstHeaderRow="1" firstDataRow="1" firstDataCol="1"/>
  <pivotFields count="15">
    <pivotField compact="0" outline="0" showAll="0"/>
    <pivotField dataField="1" compact="0" outline="0" showAll="0">
      <items count="25">
        <item x="16"/>
        <item x="6"/>
        <item x="10"/>
        <item x="17"/>
        <item x="13"/>
        <item x="15"/>
        <item x="11"/>
        <item x="18"/>
        <item x="9"/>
        <item x="14"/>
        <item x="7"/>
        <item x="5"/>
        <item x="3"/>
        <item x="12"/>
        <item x="20"/>
        <item x="1"/>
        <item x="22"/>
        <item x="19"/>
        <item x="23"/>
        <item x="0"/>
        <item x="21"/>
        <item x="4"/>
        <item x="2"/>
        <item x="8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1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numFmtId="164" outline="0" showAll="0"/>
    <pivotField compact="0" outline="0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roduct_name" fld="1" subtotal="count" baseField="0" baseItem="0"/>
  </dataFields>
  <formats count="6">
    <format dxfId="42">
      <pivotArea type="all" dataOnly="0" outline="0" fieldPosition="0"/>
    </format>
    <format dxfId="43">
      <pivotArea outline="0" collapsedLevelsAreSubtotals="1" fieldPosition="0"/>
    </format>
    <format dxfId="44">
      <pivotArea field="5" type="button" dataOnly="0" labelOnly="1" outline="0" axis="axisRow" fieldPosition="0"/>
    </format>
    <format dxfId="45">
      <pivotArea dataOnly="0" labelOnly="1" outline="0" fieldPosition="0">
        <references count="1">
          <reference field="5" count="0"/>
        </references>
      </pivotArea>
    </format>
    <format dxfId="46">
      <pivotArea dataOnly="0" labelOnly="1" grandRow="1" outline="0" fieldPosition="0"/>
    </format>
    <format dxfId="47">
      <pivotArea dataOnly="0" labelOnly="1" outline="0" axis="axisValues" fieldPosition="0"/>
    </format>
  </formats>
  <chartFormats count="25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4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4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45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3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3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5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BB4E06-0A73-4AD5-BCF6-59B0540B6E45}" name="PivotTable8" cacheId="11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B9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3"/>
        <item x="0"/>
        <item x="4"/>
        <item x="2"/>
        <item x="1"/>
        <item t="default"/>
      </items>
    </pivotField>
    <pivotField compact="0" numFmtId="14" outline="0" showAll="0"/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numFmtId="164" outline="0" showAll="0"/>
    <pivotField compact="0" outline="0" showAl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_revenew" fld="13" baseField="0" baseItem="0" numFmtId="164"/>
  </dataFields>
  <formats count="6">
    <format dxfId="36">
      <pivotArea type="all" dataOnly="0" outline="0" fieldPosition="0"/>
    </format>
    <format dxfId="37">
      <pivotArea outline="0" collapsedLevelsAreSubtotals="1" fieldPosition="0"/>
    </format>
    <format dxfId="38">
      <pivotArea field="10" type="button" dataOnly="0" labelOnly="1" outline="0" axis="axisRow" fieldPosition="0"/>
    </format>
    <format dxfId="39">
      <pivotArea dataOnly="0" labelOnly="1" outline="0" fieldPosition="0">
        <references count="1">
          <reference field="10" count="0"/>
        </references>
      </pivotArea>
    </format>
    <format dxfId="40">
      <pivotArea dataOnly="0" labelOnly="1" grandRow="1" outline="0" fieldPosition="0"/>
    </format>
    <format dxfId="41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24075-308E-46C2-9F8E-7DC8E413FFB2}" name="PivotTable1" cacheId="11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B9" firstHeaderRow="1" firstDataRow="1" firstDataCol="1"/>
  <pivotFields count="15">
    <pivotField compact="0" outline="0" showAll="0"/>
    <pivotField axis="axisRow" compact="0" outline="0" showAll="0" measureFilter="1" sortType="descending">
      <items count="25">
        <item x="8"/>
        <item x="2"/>
        <item x="4"/>
        <item x="21"/>
        <item x="0"/>
        <item x="23"/>
        <item x="19"/>
        <item x="22"/>
        <item x="1"/>
        <item x="20"/>
        <item x="12"/>
        <item x="3"/>
        <item x="5"/>
        <item x="7"/>
        <item x="14"/>
        <item x="9"/>
        <item x="18"/>
        <item x="11"/>
        <item x="15"/>
        <item x="13"/>
        <item x="17"/>
        <item x="10"/>
        <item x="6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numFmtId="164" outline="0" showAll="0"/>
    <pivotField compact="0" outline="0" showAll="0"/>
  </pivotFields>
  <rowFields count="1">
    <field x="1"/>
  </rowFields>
  <rowItems count="6">
    <i>
      <x v="6"/>
    </i>
    <i>
      <x v="15"/>
    </i>
    <i>
      <x v="19"/>
    </i>
    <i>
      <x v="21"/>
    </i>
    <i>
      <x v="23"/>
    </i>
    <i t="grand">
      <x/>
    </i>
  </rowItems>
  <colItems count="1">
    <i/>
  </colItems>
  <dataFields count="1">
    <dataField name="Sum of Total_revenew" fld="13" baseField="0" baseItem="0" numFmtId="164"/>
  </dataFields>
  <formats count="6">
    <format dxfId="30">
      <pivotArea type="all" dataOnly="0" outline="0" fieldPosition="0"/>
    </format>
    <format dxfId="31">
      <pivotArea outline="0" collapsedLevelsAreSubtotals="1" fieldPosition="0"/>
    </format>
    <format dxfId="32">
      <pivotArea field="1" type="button" dataOnly="0" labelOnly="1" outline="0" axis="axisRow" fieldPosition="0"/>
    </format>
    <format dxfId="33">
      <pivotArea dataOnly="0" labelOnly="1" outline="0" fieldPosition="0">
        <references count="1">
          <reference field="1" count="5">
            <x v="6"/>
            <x v="15"/>
            <x v="19"/>
            <x v="21"/>
            <x v="23"/>
          </reference>
        </references>
      </pivotArea>
    </format>
    <format dxfId="34">
      <pivotArea dataOnly="0" labelOnly="1" grandRow="1" outline="0" fieldPosition="0"/>
    </format>
    <format dxfId="35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761573-236A-443E-9552-28A9BEA6FC40}" name="PivotTable9" cacheId="11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3:B15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axis="axisRow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numFmtId="164" outline="0" showAll="0"/>
    <pivotField compact="0" outline="0" showAll="0"/>
  </pivotFields>
  <rowFields count="1">
    <field x="1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Total_revenew" fld="13" baseField="0" baseItem="0" numFmtId="164"/>
  </dataFields>
  <formats count="6">
    <format dxfId="24">
      <pivotArea type="all" dataOnly="0" outline="0" fieldPosition="0"/>
    </format>
    <format dxfId="25">
      <pivotArea outline="0" collapsedLevelsAreSubtotals="1" fieldPosition="0"/>
    </format>
    <format dxfId="26">
      <pivotArea field="12" type="button" dataOnly="0" labelOnly="1" outline="0" axis="axisRow" fieldPosition="0"/>
    </format>
    <format dxfId="27">
      <pivotArea dataOnly="0" labelOnly="1" outline="0" fieldPosition="0">
        <references count="1">
          <reference field="12" count="0"/>
        </references>
      </pivotArea>
    </format>
    <format dxfId="28">
      <pivotArea dataOnly="0" labelOnly="1" grandRow="1" outline="0" fieldPosition="0"/>
    </format>
    <format dxfId="29">
      <pivotArea dataOnly="0" labelOnly="1" outline="0" axis="axisValues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3F232-B1D7-4631-A182-8B670B2F99EA}" name="PivotTable2" cacheId="11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B54" firstHeaderRow="1" firstDataRow="1" firstDataCol="1"/>
  <pivotFields count="1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1">
        <item x="28"/>
        <item x="17"/>
        <item x="0"/>
        <item x="12"/>
        <item x="39"/>
        <item x="11"/>
        <item x="3"/>
        <item x="5"/>
        <item x="8"/>
        <item x="40"/>
        <item x="24"/>
        <item x="32"/>
        <item x="1"/>
        <item x="36"/>
        <item x="47"/>
        <item x="29"/>
        <item x="44"/>
        <item x="23"/>
        <item x="48"/>
        <item x="42"/>
        <item x="7"/>
        <item x="9"/>
        <item x="20"/>
        <item x="4"/>
        <item x="37"/>
        <item x="35"/>
        <item x="46"/>
        <item x="41"/>
        <item x="22"/>
        <item x="14"/>
        <item x="25"/>
        <item x="49"/>
        <item x="15"/>
        <item x="43"/>
        <item x="27"/>
        <item x="6"/>
        <item x="30"/>
        <item x="2"/>
        <item x="21"/>
        <item x="31"/>
        <item x="45"/>
        <item x="16"/>
        <item x="18"/>
        <item x="13"/>
        <item x="19"/>
        <item x="26"/>
        <item x="38"/>
        <item x="10"/>
        <item x="33"/>
        <item x="34"/>
        <item t="default"/>
      </items>
    </pivotField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numFmtId="164" outline="0" showAll="0"/>
    <pivotField compact="0" outline="0" showAll="0"/>
  </pivotFields>
  <rowFields count="1">
    <field x="7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Total_revenew" fld="13" baseField="0" baseItem="0" numFmtId="164"/>
  </dataFields>
  <formats count="6">
    <format dxfId="18">
      <pivotArea type="all" dataOnly="0" outline="0" fieldPosition="0"/>
    </format>
    <format dxfId="19">
      <pivotArea outline="0" collapsedLevelsAreSubtotals="1" fieldPosition="0"/>
    </format>
    <format dxfId="20">
      <pivotArea field="7" type="button" dataOnly="0" labelOnly="1" outline="0" axis="axisRow" fieldPosition="0"/>
    </format>
    <format dxfId="21">
      <pivotArea dataOnly="0" labelOnly="1" outline="0" fieldPosition="0">
        <references count="1">
          <reference field="7" count="0"/>
        </references>
      </pivotArea>
    </format>
    <format dxfId="22">
      <pivotArea dataOnly="0" labelOnly="1" grandRow="1" outline="0" fieldPosition="0"/>
    </format>
    <format dxfId="23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B435A03E-0628-4C47-AD84-1C8A36012720}" autoFormatId="16" applyNumberFormats="0" applyBorderFormats="0" applyFontFormats="0" applyPatternFormats="0" applyAlignmentFormats="0" applyWidthHeightFormats="0">
  <queryTableRefresh nextId="20" unboundColumnsRight="3">
    <queryTableFields count="16">
      <queryTableField id="1" name="productID" tableColumnId="1"/>
      <queryTableField id="18" dataBound="0" tableColumnId="18"/>
      <queryTableField id="2" name="product_name" tableColumnId="2"/>
      <queryTableField id="3" name="product_price" tableColumnId="3"/>
      <queryTableField id="4" name="number_of_ordered_items" tableColumnId="4"/>
      <queryTableField id="16" dataBound="0" tableColumnId="16"/>
      <queryTableField id="5" name="order_status" tableColumnId="5"/>
      <queryTableField id="6" name="customer_name" tableColumnId="6"/>
      <queryTableField id="7" name="location" tableColumnId="7"/>
      <queryTableField id="8" name="latitude" tableColumnId="8"/>
      <queryTableField id="9" name="longitude" tableColumnId="9"/>
      <queryTableField id="10" name="channel_of_ordering" tableColumnId="10"/>
      <queryTableField id="11" name="date" tableColumnId="11"/>
      <queryTableField id="12" dataBound="0" tableColumnId="12"/>
      <queryTableField id="14" dataBound="0" tableColumnId="14"/>
      <queryTableField id="17" dataBound="0" tableColumnId="1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hannel_of_ordering" xr10:uid="{B0160812-B284-468A-8C45-F0A357D93849}" sourceName="channel_of_ordering">
  <pivotTables>
    <pivotTable tabId="12" name="PivotTable8"/>
  </pivotTables>
  <data>
    <tabular pivotCacheId="880290907">
      <items count="5">
        <i x="3" s="1"/>
        <i x="0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nth" xr10:uid="{D9AB1384-6E86-4C7B-82D0-06DABA6FC11E}" sourceName="Month">
  <pivotTables>
    <pivotTable tabId="12" name="PivotTable8"/>
    <pivotTable tabId="11" name="PivotTable7"/>
    <pivotTable tabId="13" name="PivotTable9"/>
    <pivotTable tabId="16" name="PivotTable2"/>
    <pivotTable tabId="15" name="PivotTable1"/>
  </pivotTables>
  <data>
    <tabular pivotCacheId="880290907">
      <items count="11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hannel_of_ordering" xr10:uid="{5FC88D9F-7A2B-48C3-8B26-75D5A6BFF4D6}" cache="Slicer_channel_of_ordering" caption="channel_of_ordering" rowHeight="228600"/>
  <slicer name="Month" xr10:uid="{23AE349B-0316-4AF2-8401-7E07AD0BB0DF}" cache="Slicer_Month" caption="Month" rowHeight="2286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2E2DD3D-0B73-4FD5-BC35-F2F26D2A469E}" name="Append1" displayName="Append1" ref="A1:P11001" tableType="queryTable" totalsRowShown="0" headerRowDxfId="17">
  <autoFilter ref="A1:P11001" xr:uid="{A2E2DD3D-0B73-4FD5-BC35-F2F26D2A469E}"/>
  <tableColumns count="16">
    <tableColumn id="1" xr3:uid="{87F6FF24-637E-40E5-8CFE-C354DEF1A8B3}" uniqueName="1" name="productID" queryTableFieldId="1" dataDxfId="16"/>
    <tableColumn id="18" xr3:uid="{CD42B71C-3A2E-449A-8C04-E59F4333B517}" uniqueName="18" name="total_order" queryTableFieldId="18" dataDxfId="15">
      <calculatedColumnFormula>COUNTA(A:A)</calculatedColumnFormula>
    </tableColumn>
    <tableColumn id="2" xr3:uid="{D8F79084-8494-4191-BF25-3191EC4A82FC}" uniqueName="2" name="product_name" queryTableFieldId="2" dataDxfId="14"/>
    <tableColumn id="3" xr3:uid="{70C4B3A5-200F-42B5-AA98-8D2B47140D64}" uniqueName="3" name="product_price" queryTableFieldId="3" dataDxfId="13"/>
    <tableColumn id="4" xr3:uid="{0C0C4FF0-793B-4556-9B4C-7FDDE3DB25E1}" uniqueName="4" name="number_of_ordered_items" queryTableFieldId="4" dataDxfId="12"/>
    <tableColumn id="16" xr3:uid="{7B3FD3E7-C10C-4E2A-8DDD-0D39EF7746F6}" uniqueName="16" name="Total_Revenue" queryTableFieldId="16" dataDxfId="11">
      <calculatedColumnFormula>D2*E2</calculatedColumnFormula>
    </tableColumn>
    <tableColumn id="5" xr3:uid="{CF903EC8-9FC7-4197-B1A4-909A8F2B12D1}" uniqueName="5" name="order_status" queryTableFieldId="5" dataDxfId="10"/>
    <tableColumn id="6" xr3:uid="{961D103B-7D9C-4DC2-A95F-724D7CC724FD}" uniqueName="6" name="customer_name" queryTableFieldId="6" dataDxfId="9"/>
    <tableColumn id="7" xr3:uid="{7AB025B3-0562-45D5-BBAE-B4EF7E5CF3F2}" uniqueName="7" name="location" queryTableFieldId="7" dataDxfId="8"/>
    <tableColumn id="8" xr3:uid="{ADA3C900-CF5C-4A70-8175-8B7CC8CD0DDD}" uniqueName="8" name="latitude" queryTableFieldId="8" dataDxfId="7"/>
    <tableColumn id="9" xr3:uid="{8135CC04-5923-4B8F-ACC6-A86AC6AC0186}" uniqueName="9" name="longitude" queryTableFieldId="9" dataDxfId="6"/>
    <tableColumn id="10" xr3:uid="{F9E057A5-FC87-43A3-8A8B-2B0BFFCC60C8}" uniqueName="10" name="channel_of_ordering" queryTableFieldId="10" dataDxfId="5"/>
    <tableColumn id="11" xr3:uid="{DEB494CF-0C52-4DD0-9FAD-59D7D8F1D7F2}" uniqueName="11" name="date" queryTableFieldId="11" dataDxfId="4"/>
    <tableColumn id="12" xr3:uid="{1EDDC4E4-A9F9-48CE-8699-19A45CF16BB2}" uniqueName="12" name="Month" queryTableFieldId="12" dataDxfId="3">
      <calculatedColumnFormula>TEXT(M2,"mmm")</calculatedColumnFormula>
    </tableColumn>
    <tableColumn id="14" xr3:uid="{E2622050-04F8-4648-93B3-9CD00B0B964A}" uniqueName="14" name="Total_revenew" queryTableFieldId="14" dataDxfId="2">
      <calculatedColumnFormula>D2*E2</calculatedColumnFormula>
    </tableColumn>
    <tableColumn id="17" xr3:uid="{4DA23AC6-198F-4297-B702-4E3C6051DEAC}" uniqueName="17" name="SUM_TOTAL_REV" queryTableFieldId="17" dataDxfId="1">
      <calculatedColumnFormula>SUM(F:F)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07A87E-002F-45F2-B86C-3C3FAEE82A4A}" name="Table1" displayName="Table1" ref="A3:O424" totalsRowShown="0">
  <autoFilter ref="A3:O424" xr:uid="{2507A87E-002F-45F2-B86C-3C3FAEE82A4A}"/>
  <tableColumns count="15">
    <tableColumn id="1" xr3:uid="{F7BE16EB-F295-4E4F-B6F3-8247D331E86D}" name="productID"/>
    <tableColumn id="2" xr3:uid="{1307EC1C-E948-4D87-95A8-07020521FB1C}" name="product_name"/>
    <tableColumn id="3" xr3:uid="{3CD02B47-11DF-4D52-9482-E9758576A9D3}" name="product_price"/>
    <tableColumn id="4" xr3:uid="{E03F100D-7335-475F-B87E-659676EF93FB}" name="number_of_ordered_items"/>
    <tableColumn id="5" xr3:uid="{610295CF-CFE3-4983-92A0-8523822AA58E}" name="Total_Revenue"/>
    <tableColumn id="6" xr3:uid="{627BEF7B-56DB-4FEF-AC86-504DC2E1225A}" name="order_status"/>
    <tableColumn id="7" xr3:uid="{B56F7C44-316E-4369-A1E4-52C67ACFB4D2}" name="customer_name"/>
    <tableColumn id="8" xr3:uid="{E097F2ED-5BC5-4B3D-8E01-6AA191037F38}" name="location"/>
    <tableColumn id="9" xr3:uid="{EDE1B6DA-5F90-4B06-89FE-7901AABB35EB}" name="latitude"/>
    <tableColumn id="10" xr3:uid="{93F5F51C-1B04-4FF9-BB7A-F2A0B7ED9B2B}" name="longitude"/>
    <tableColumn id="11" xr3:uid="{EE7C941A-BE2C-4470-AA21-2E1EB6C1D862}" name="channel_of_ordering"/>
    <tableColumn id="12" xr3:uid="{A4DE997B-A000-4EC4-B8F2-A05874BA8199}" name="date" dataDxfId="0"/>
    <tableColumn id="13" xr3:uid="{47418219-40AB-4217-89EA-ECD04C67E315}" name="Month"/>
    <tableColumn id="14" xr3:uid="{2C7C8E9A-4078-488A-9AD5-7F54B852CF4B}" name="Total_revenew"/>
    <tableColumn id="15" xr3:uid="{AF61C026-981F-40A7-AC8E-E4F736F57061}" name="SUM_TOTAL_REV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06D88-3E32-4C35-838F-9971A957BC93}">
  <dimension ref="A1:P11001"/>
  <sheetViews>
    <sheetView workbookViewId="0">
      <selection activeCell="E1" sqref="E1"/>
    </sheetView>
  </sheetViews>
  <sheetFormatPr defaultRowHeight="15"/>
  <cols>
    <col min="1" max="1" width="11.5703125" style="1" bestFit="1" customWidth="1"/>
    <col min="2" max="2" width="12.85546875" style="1" bestFit="1" customWidth="1"/>
    <col min="3" max="3" width="15.28515625" style="3" bestFit="1" customWidth="1"/>
    <col min="4" max="4" width="14.85546875" style="2" bestFit="1" customWidth="1"/>
    <col min="5" max="5" width="26.42578125" style="3" bestFit="1" customWidth="1"/>
    <col min="6" max="6" width="16.140625" style="3" bestFit="1" customWidth="1"/>
    <col min="7" max="7" width="13.5703125" style="3" bestFit="1" customWidth="1"/>
    <col min="8" max="8" width="26" style="1" bestFit="1" customWidth="1"/>
    <col min="9" max="9" width="14" style="1" bestFit="1" customWidth="1"/>
    <col min="10" max="10" width="10" style="3" bestFit="1" customWidth="1"/>
    <col min="11" max="11" width="11.7109375" style="1" bestFit="1" customWidth="1"/>
    <col min="12" max="12" width="21.28515625" style="2" bestFit="1" customWidth="1"/>
    <col min="13" max="13" width="20" style="8" customWidth="1"/>
    <col min="15" max="15" width="15.85546875" style="5" bestFit="1" customWidth="1"/>
    <col min="16" max="16" width="18" bestFit="1" customWidth="1"/>
  </cols>
  <sheetData>
    <row r="1" spans="1:16">
      <c r="A1" s="1" t="s">
        <v>0</v>
      </c>
      <c r="B1" s="7" t="s">
        <v>1</v>
      </c>
      <c r="C1" s="3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2" t="s">
        <v>11</v>
      </c>
      <c r="M1" s="8" t="s">
        <v>12</v>
      </c>
      <c r="N1" s="4" t="s">
        <v>13</v>
      </c>
      <c r="O1" s="5" t="s">
        <v>14</v>
      </c>
      <c r="P1" t="s">
        <v>15</v>
      </c>
    </row>
    <row r="2" spans="1:16">
      <c r="A2" s="1" t="s">
        <v>16</v>
      </c>
      <c r="B2" s="1">
        <f t="shared" ref="B2:B65" si="0">COUNTA(A:A)</f>
        <v>11001</v>
      </c>
      <c r="C2" s="3" t="s">
        <v>17</v>
      </c>
      <c r="D2" s="2">
        <v>244.74</v>
      </c>
      <c r="E2" s="3">
        <v>2</v>
      </c>
      <c r="F2" s="3">
        <f t="shared" ref="F2:F65" si="1">D2*E2</f>
        <v>489.48</v>
      </c>
      <c r="G2" s="3" t="s">
        <v>18</v>
      </c>
      <c r="H2" s="3" t="s">
        <v>19</v>
      </c>
      <c r="I2" s="1" t="s">
        <v>20</v>
      </c>
      <c r="J2" s="3">
        <v>33.729759000000001</v>
      </c>
      <c r="K2" s="1">
        <v>-111.43122099999999</v>
      </c>
      <c r="L2" s="2" t="s">
        <v>21</v>
      </c>
      <c r="M2" s="8">
        <v>45292</v>
      </c>
      <c r="N2" s="4" t="str">
        <f t="shared" ref="N2:N65" si="2">TEXT(M2,"mmm")</f>
        <v>Jan</v>
      </c>
      <c r="O2" s="5">
        <f t="shared" ref="O2:O65" si="3">D2*E2</f>
        <v>489.48</v>
      </c>
      <c r="P2">
        <f t="shared" ref="P2:P65" si="4">SUM(F:F)</f>
        <v>17616915.040000014</v>
      </c>
    </row>
    <row r="3" spans="1:16">
      <c r="A3" s="1" t="s">
        <v>16</v>
      </c>
      <c r="B3" s="1">
        <f t="shared" si="0"/>
        <v>11001</v>
      </c>
      <c r="C3" s="3" t="s">
        <v>22</v>
      </c>
      <c r="D3" s="2">
        <v>270.95999999999998</v>
      </c>
      <c r="E3" s="3">
        <v>5</v>
      </c>
      <c r="F3" s="3">
        <f t="shared" si="1"/>
        <v>1354.8</v>
      </c>
      <c r="G3" s="3" t="s">
        <v>23</v>
      </c>
      <c r="H3" s="3" t="s">
        <v>24</v>
      </c>
      <c r="I3" s="1" t="s">
        <v>25</v>
      </c>
      <c r="J3" s="3">
        <v>40.349457000000001</v>
      </c>
      <c r="K3" s="1">
        <v>-88.986136999999999</v>
      </c>
      <c r="L3" s="2" t="s">
        <v>26</v>
      </c>
      <c r="M3" s="8">
        <v>45293</v>
      </c>
      <c r="N3" s="4" t="str">
        <f t="shared" si="2"/>
        <v>Jan</v>
      </c>
      <c r="O3" s="5">
        <f t="shared" si="3"/>
        <v>1354.8</v>
      </c>
      <c r="P3">
        <f t="shared" si="4"/>
        <v>17616915.040000014</v>
      </c>
    </row>
    <row r="4" spans="1:16">
      <c r="A4" s="1" t="s">
        <v>16</v>
      </c>
      <c r="B4" s="1">
        <f t="shared" si="0"/>
        <v>11001</v>
      </c>
      <c r="C4" s="3" t="s">
        <v>27</v>
      </c>
      <c r="D4" s="2">
        <v>5.44</v>
      </c>
      <c r="E4" s="3">
        <v>2</v>
      </c>
      <c r="F4" s="3">
        <f t="shared" si="1"/>
        <v>10.88</v>
      </c>
      <c r="G4" s="3" t="s">
        <v>28</v>
      </c>
      <c r="H4" s="3" t="s">
        <v>29</v>
      </c>
      <c r="I4" s="1" t="s">
        <v>30</v>
      </c>
      <c r="J4" s="3">
        <v>40.590752000000002</v>
      </c>
      <c r="K4" s="1">
        <v>-77.209755000000001</v>
      </c>
      <c r="L4" s="2" t="s">
        <v>31</v>
      </c>
      <c r="M4" s="8">
        <v>45293</v>
      </c>
      <c r="N4" s="4" t="str">
        <f t="shared" si="2"/>
        <v>Jan</v>
      </c>
      <c r="O4" s="5">
        <f t="shared" si="3"/>
        <v>10.88</v>
      </c>
      <c r="P4">
        <f t="shared" si="4"/>
        <v>17616915.040000014</v>
      </c>
    </row>
    <row r="5" spans="1:16">
      <c r="A5" s="1" t="s">
        <v>32</v>
      </c>
      <c r="B5" s="1">
        <f t="shared" si="0"/>
        <v>11001</v>
      </c>
      <c r="C5" s="3" t="s">
        <v>33</v>
      </c>
      <c r="D5" s="2">
        <v>279.8</v>
      </c>
      <c r="E5" s="3">
        <v>1</v>
      </c>
      <c r="F5" s="3">
        <f t="shared" si="1"/>
        <v>279.8</v>
      </c>
      <c r="G5" s="3" t="s">
        <v>28</v>
      </c>
      <c r="H5" s="3" t="s">
        <v>34</v>
      </c>
      <c r="I5" s="1" t="s">
        <v>35</v>
      </c>
      <c r="J5" s="3">
        <v>41.597782000000002</v>
      </c>
      <c r="K5" s="1">
        <v>-72.755370999999997</v>
      </c>
      <c r="L5" s="2" t="s">
        <v>26</v>
      </c>
      <c r="M5" s="8">
        <v>45293</v>
      </c>
      <c r="N5" s="4" t="str">
        <f t="shared" si="2"/>
        <v>Jan</v>
      </c>
      <c r="O5" s="5">
        <f t="shared" si="3"/>
        <v>279.8</v>
      </c>
      <c r="P5">
        <f t="shared" si="4"/>
        <v>17616915.040000014</v>
      </c>
    </row>
    <row r="6" spans="1:16">
      <c r="A6" s="1" t="s">
        <v>36</v>
      </c>
      <c r="B6" s="1">
        <f t="shared" si="0"/>
        <v>11001</v>
      </c>
      <c r="C6" s="3" t="s">
        <v>37</v>
      </c>
      <c r="D6" s="2">
        <v>796.53</v>
      </c>
      <c r="E6" s="3">
        <v>2</v>
      </c>
      <c r="F6" s="3">
        <f t="shared" si="1"/>
        <v>1593.06</v>
      </c>
      <c r="G6" s="3" t="s">
        <v>18</v>
      </c>
      <c r="H6" s="3" t="s">
        <v>38</v>
      </c>
      <c r="I6" s="1" t="s">
        <v>39</v>
      </c>
      <c r="J6" s="3">
        <v>32.741646000000003</v>
      </c>
      <c r="K6" s="1">
        <v>-89.678696000000002</v>
      </c>
      <c r="L6" s="2" t="s">
        <v>21</v>
      </c>
      <c r="M6" s="8">
        <v>45293</v>
      </c>
      <c r="N6" s="4" t="str">
        <f t="shared" si="2"/>
        <v>Jan</v>
      </c>
      <c r="O6" s="5">
        <f t="shared" si="3"/>
        <v>1593.06</v>
      </c>
      <c r="P6">
        <f t="shared" si="4"/>
        <v>17616915.040000014</v>
      </c>
    </row>
    <row r="7" spans="1:16">
      <c r="A7" s="1" t="s">
        <v>40</v>
      </c>
      <c r="B7" s="1">
        <f t="shared" si="0"/>
        <v>11001</v>
      </c>
      <c r="C7" s="3" t="s">
        <v>41</v>
      </c>
      <c r="D7" s="2">
        <v>49.38</v>
      </c>
      <c r="E7" s="3">
        <v>1</v>
      </c>
      <c r="F7" s="3">
        <f t="shared" si="1"/>
        <v>49.38</v>
      </c>
      <c r="G7" s="3" t="s">
        <v>18</v>
      </c>
      <c r="H7" s="3" t="s">
        <v>42</v>
      </c>
      <c r="I7" s="1" t="s">
        <v>43</v>
      </c>
      <c r="J7" s="3">
        <v>39.318522999999999</v>
      </c>
      <c r="K7" s="1">
        <v>-75.507141000000004</v>
      </c>
      <c r="L7" s="2" t="s">
        <v>26</v>
      </c>
      <c r="M7" s="8">
        <v>45294</v>
      </c>
      <c r="N7" s="4" t="str">
        <f t="shared" si="2"/>
        <v>Jan</v>
      </c>
      <c r="O7" s="5">
        <f t="shared" si="3"/>
        <v>49.38</v>
      </c>
      <c r="P7">
        <f t="shared" si="4"/>
        <v>17616915.040000014</v>
      </c>
    </row>
    <row r="8" spans="1:16">
      <c r="A8" s="1" t="s">
        <v>32</v>
      </c>
      <c r="B8" s="1">
        <f t="shared" si="0"/>
        <v>11001</v>
      </c>
      <c r="C8" s="3" t="s">
        <v>44</v>
      </c>
      <c r="D8" s="2">
        <v>18.02</v>
      </c>
      <c r="E8" s="3">
        <v>2</v>
      </c>
      <c r="F8" s="3">
        <f t="shared" si="1"/>
        <v>36.04</v>
      </c>
      <c r="G8" s="3" t="s">
        <v>28</v>
      </c>
      <c r="H8" s="3" t="s">
        <v>45</v>
      </c>
      <c r="I8" s="1" t="s">
        <v>46</v>
      </c>
      <c r="J8" s="3">
        <v>35.565342000000001</v>
      </c>
      <c r="K8" s="1">
        <v>-96.928916999999998</v>
      </c>
      <c r="L8" s="2" t="s">
        <v>31</v>
      </c>
      <c r="M8" s="8">
        <v>45294</v>
      </c>
      <c r="N8" s="4" t="str">
        <f t="shared" si="2"/>
        <v>Jan</v>
      </c>
      <c r="O8" s="5">
        <f t="shared" si="3"/>
        <v>36.04</v>
      </c>
      <c r="P8">
        <f t="shared" si="4"/>
        <v>17616915.040000014</v>
      </c>
    </row>
    <row r="9" spans="1:16">
      <c r="A9" s="1" t="s">
        <v>47</v>
      </c>
      <c r="B9" s="1">
        <f t="shared" si="0"/>
        <v>11001</v>
      </c>
      <c r="C9" s="3" t="s">
        <v>37</v>
      </c>
      <c r="D9" s="2">
        <v>398.73</v>
      </c>
      <c r="E9" s="3">
        <v>4</v>
      </c>
      <c r="F9" s="3">
        <f t="shared" si="1"/>
        <v>1594.92</v>
      </c>
      <c r="G9" s="3" t="s">
        <v>28</v>
      </c>
      <c r="H9" s="3" t="s">
        <v>48</v>
      </c>
      <c r="I9" s="1" t="s">
        <v>25</v>
      </c>
      <c r="J9" s="3">
        <v>40.349457000000001</v>
      </c>
      <c r="K9" s="1">
        <v>-88.986136999999999</v>
      </c>
      <c r="L9" s="2" t="s">
        <v>49</v>
      </c>
      <c r="M9" s="8">
        <v>45294</v>
      </c>
      <c r="N9" s="4" t="str">
        <f t="shared" si="2"/>
        <v>Jan</v>
      </c>
      <c r="O9" s="5">
        <f t="shared" si="3"/>
        <v>1594.92</v>
      </c>
      <c r="P9">
        <f t="shared" si="4"/>
        <v>17616915.040000014</v>
      </c>
    </row>
    <row r="10" spans="1:16">
      <c r="A10" s="1" t="s">
        <v>50</v>
      </c>
      <c r="B10" s="1">
        <f t="shared" si="0"/>
        <v>11001</v>
      </c>
      <c r="C10" s="3" t="s">
        <v>41</v>
      </c>
      <c r="D10" s="2">
        <v>87.43</v>
      </c>
      <c r="E10" s="3">
        <v>4</v>
      </c>
      <c r="F10" s="3">
        <f t="shared" si="1"/>
        <v>349.72</v>
      </c>
      <c r="G10" s="3" t="s">
        <v>51</v>
      </c>
      <c r="H10" s="3" t="s">
        <v>52</v>
      </c>
      <c r="I10" s="1" t="s">
        <v>53</v>
      </c>
      <c r="J10" s="3">
        <v>42.230170999999999</v>
      </c>
      <c r="K10" s="1">
        <v>-71.530106000000004</v>
      </c>
      <c r="L10" s="2" t="s">
        <v>54</v>
      </c>
      <c r="M10" s="8">
        <v>45295</v>
      </c>
      <c r="N10" s="4" t="str">
        <f t="shared" si="2"/>
        <v>Jan</v>
      </c>
      <c r="O10" s="5">
        <f t="shared" si="3"/>
        <v>349.72</v>
      </c>
      <c r="P10">
        <f t="shared" si="4"/>
        <v>17616915.040000014</v>
      </c>
    </row>
    <row r="11" spans="1:16">
      <c r="A11" s="1" t="s">
        <v>55</v>
      </c>
      <c r="B11" s="1">
        <f t="shared" si="0"/>
        <v>11001</v>
      </c>
      <c r="C11" s="3" t="s">
        <v>56</v>
      </c>
      <c r="D11" s="2">
        <v>19.420000000000002</v>
      </c>
      <c r="E11" s="3">
        <v>1</v>
      </c>
      <c r="F11" s="3">
        <f t="shared" si="1"/>
        <v>19.420000000000002</v>
      </c>
      <c r="G11" s="3" t="s">
        <v>51</v>
      </c>
      <c r="H11" s="3" t="s">
        <v>57</v>
      </c>
      <c r="I11" s="1" t="s">
        <v>58</v>
      </c>
      <c r="J11" s="3">
        <v>27.766279000000001</v>
      </c>
      <c r="K11" s="1">
        <v>-81.686783000000005</v>
      </c>
      <c r="L11" s="2" t="s">
        <v>49</v>
      </c>
      <c r="M11" s="8">
        <v>45295</v>
      </c>
      <c r="N11" s="4" t="str">
        <f t="shared" si="2"/>
        <v>Jan</v>
      </c>
      <c r="O11" s="5">
        <f t="shared" si="3"/>
        <v>19.420000000000002</v>
      </c>
      <c r="P11">
        <f t="shared" si="4"/>
        <v>17616915.040000014</v>
      </c>
    </row>
    <row r="12" spans="1:16">
      <c r="A12" s="1" t="s">
        <v>59</v>
      </c>
      <c r="B12" s="1">
        <f t="shared" si="0"/>
        <v>11001</v>
      </c>
      <c r="C12" s="3" t="s">
        <v>41</v>
      </c>
      <c r="D12" s="2">
        <v>91.69</v>
      </c>
      <c r="E12" s="3">
        <v>2</v>
      </c>
      <c r="F12" s="3">
        <f t="shared" si="1"/>
        <v>183.38</v>
      </c>
      <c r="G12" s="3" t="s">
        <v>51</v>
      </c>
      <c r="H12" s="3" t="s">
        <v>60</v>
      </c>
      <c r="I12" s="1" t="s">
        <v>61</v>
      </c>
      <c r="J12" s="3">
        <v>43.326618000000003</v>
      </c>
      <c r="K12" s="1">
        <v>-84.536095000000003</v>
      </c>
      <c r="L12" s="2" t="s">
        <v>26</v>
      </c>
      <c r="M12" s="8">
        <v>45295</v>
      </c>
      <c r="N12" s="4" t="str">
        <f t="shared" si="2"/>
        <v>Jan</v>
      </c>
      <c r="O12" s="5">
        <f t="shared" si="3"/>
        <v>183.38</v>
      </c>
      <c r="P12">
        <f t="shared" si="4"/>
        <v>17616915.040000014</v>
      </c>
    </row>
    <row r="13" spans="1:16">
      <c r="A13" s="1" t="s">
        <v>62</v>
      </c>
      <c r="B13" s="1">
        <f t="shared" si="0"/>
        <v>11001</v>
      </c>
      <c r="C13" s="3" t="s">
        <v>41</v>
      </c>
      <c r="D13" s="2">
        <v>49.23</v>
      </c>
      <c r="E13" s="3">
        <v>1</v>
      </c>
      <c r="F13" s="3">
        <f t="shared" si="1"/>
        <v>49.23</v>
      </c>
      <c r="G13" s="3" t="s">
        <v>28</v>
      </c>
      <c r="H13" s="3" t="s">
        <v>63</v>
      </c>
      <c r="I13" s="1" t="s">
        <v>64</v>
      </c>
      <c r="J13" s="3">
        <v>38.491225999999997</v>
      </c>
      <c r="K13" s="1">
        <v>-80.954455999999993</v>
      </c>
      <c r="L13" s="2" t="s">
        <v>26</v>
      </c>
      <c r="M13" s="8">
        <v>45295</v>
      </c>
      <c r="N13" s="4" t="str">
        <f t="shared" si="2"/>
        <v>Jan</v>
      </c>
      <c r="O13" s="5">
        <f t="shared" si="3"/>
        <v>49.23</v>
      </c>
      <c r="P13">
        <f t="shared" si="4"/>
        <v>17616915.040000014</v>
      </c>
    </row>
    <row r="14" spans="1:16">
      <c r="A14" s="1" t="s">
        <v>47</v>
      </c>
      <c r="B14" s="1">
        <f t="shared" si="0"/>
        <v>11001</v>
      </c>
      <c r="C14" s="3" t="s">
        <v>17</v>
      </c>
      <c r="D14" s="2">
        <v>256.77</v>
      </c>
      <c r="E14" s="3">
        <v>5</v>
      </c>
      <c r="F14" s="3">
        <f t="shared" si="1"/>
        <v>1283.8499999999999</v>
      </c>
      <c r="G14" s="3" t="s">
        <v>28</v>
      </c>
      <c r="H14" s="3" t="s">
        <v>65</v>
      </c>
      <c r="I14" s="1" t="s">
        <v>66</v>
      </c>
      <c r="J14" s="3">
        <v>39.059811000000003</v>
      </c>
      <c r="K14" s="1">
        <v>-105.311104</v>
      </c>
      <c r="L14" s="2" t="s">
        <v>21</v>
      </c>
      <c r="M14" s="8">
        <v>45295</v>
      </c>
      <c r="N14" s="4" t="str">
        <f t="shared" si="2"/>
        <v>Jan</v>
      </c>
      <c r="O14" s="5">
        <f t="shared" si="3"/>
        <v>1283.8499999999999</v>
      </c>
      <c r="P14">
        <f t="shared" si="4"/>
        <v>17616915.040000014</v>
      </c>
    </row>
    <row r="15" spans="1:16">
      <c r="A15" s="1" t="s">
        <v>32</v>
      </c>
      <c r="B15" s="1">
        <f t="shared" si="0"/>
        <v>11001</v>
      </c>
      <c r="C15" s="3" t="s">
        <v>67</v>
      </c>
      <c r="D15" s="2">
        <v>811.34</v>
      </c>
      <c r="E15" s="3">
        <v>1</v>
      </c>
      <c r="F15" s="3">
        <f t="shared" si="1"/>
        <v>811.34</v>
      </c>
      <c r="G15" s="3" t="s">
        <v>28</v>
      </c>
      <c r="H15" s="3" t="s">
        <v>68</v>
      </c>
      <c r="I15" s="1" t="s">
        <v>69</v>
      </c>
      <c r="J15" s="3">
        <v>34.969704</v>
      </c>
      <c r="K15" s="1">
        <v>-92.373123000000007</v>
      </c>
      <c r="L15" s="2" t="s">
        <v>49</v>
      </c>
      <c r="M15" s="8">
        <v>45296</v>
      </c>
      <c r="N15" s="4" t="str">
        <f t="shared" si="2"/>
        <v>Jan</v>
      </c>
      <c r="O15" s="5">
        <f t="shared" si="3"/>
        <v>811.34</v>
      </c>
      <c r="P15">
        <f t="shared" si="4"/>
        <v>17616915.040000014</v>
      </c>
    </row>
    <row r="16" spans="1:16">
      <c r="A16" s="1" t="s">
        <v>70</v>
      </c>
      <c r="B16" s="1">
        <f t="shared" si="0"/>
        <v>11001</v>
      </c>
      <c r="C16" s="3" t="s">
        <v>71</v>
      </c>
      <c r="D16" s="2">
        <v>1938.62</v>
      </c>
      <c r="E16" s="3">
        <v>3</v>
      </c>
      <c r="F16" s="3">
        <f t="shared" si="1"/>
        <v>5815.86</v>
      </c>
      <c r="G16" s="3" t="s">
        <v>23</v>
      </c>
      <c r="H16" s="3" t="s">
        <v>72</v>
      </c>
      <c r="I16" s="1" t="s">
        <v>58</v>
      </c>
      <c r="J16" s="3">
        <v>27.766279000000001</v>
      </c>
      <c r="K16" s="1">
        <v>-81.686783000000005</v>
      </c>
      <c r="L16" s="2" t="s">
        <v>31</v>
      </c>
      <c r="M16" s="8">
        <v>45296</v>
      </c>
      <c r="N16" s="4" t="str">
        <f t="shared" si="2"/>
        <v>Jan</v>
      </c>
      <c r="O16" s="5">
        <f t="shared" si="3"/>
        <v>5815.86</v>
      </c>
      <c r="P16">
        <f t="shared" si="4"/>
        <v>17616915.040000014</v>
      </c>
    </row>
    <row r="17" spans="1:16">
      <c r="A17" s="1" t="s">
        <v>47</v>
      </c>
      <c r="B17" s="1">
        <f t="shared" si="0"/>
        <v>11001</v>
      </c>
      <c r="C17" s="3" t="s">
        <v>73</v>
      </c>
      <c r="D17" s="2">
        <v>1708.47</v>
      </c>
      <c r="E17" s="3">
        <v>1</v>
      </c>
      <c r="F17" s="3">
        <f t="shared" si="1"/>
        <v>1708.47</v>
      </c>
      <c r="G17" s="3" t="s">
        <v>23</v>
      </c>
      <c r="H17" s="3" t="s">
        <v>74</v>
      </c>
      <c r="I17" s="1" t="s">
        <v>75</v>
      </c>
      <c r="J17" s="3">
        <v>40.150032000000003</v>
      </c>
      <c r="K17" s="1">
        <v>-111.86243399999999</v>
      </c>
      <c r="L17" s="2" t="s">
        <v>21</v>
      </c>
      <c r="M17" s="8">
        <v>45296</v>
      </c>
      <c r="N17" s="4" t="str">
        <f t="shared" si="2"/>
        <v>Jan</v>
      </c>
      <c r="O17" s="5">
        <f t="shared" si="3"/>
        <v>1708.47</v>
      </c>
      <c r="P17">
        <f t="shared" si="4"/>
        <v>17616915.040000014</v>
      </c>
    </row>
    <row r="18" spans="1:16">
      <c r="A18" s="1" t="s">
        <v>59</v>
      </c>
      <c r="B18" s="1">
        <f t="shared" si="0"/>
        <v>11001</v>
      </c>
      <c r="C18" s="3" t="s">
        <v>33</v>
      </c>
      <c r="D18" s="2">
        <v>346.36</v>
      </c>
      <c r="E18" s="3">
        <v>2</v>
      </c>
      <c r="F18" s="3">
        <f t="shared" si="1"/>
        <v>692.72</v>
      </c>
      <c r="G18" s="3" t="s">
        <v>18</v>
      </c>
      <c r="H18" s="3" t="s">
        <v>76</v>
      </c>
      <c r="I18" s="1" t="s">
        <v>77</v>
      </c>
      <c r="J18" s="3">
        <v>40.298904</v>
      </c>
      <c r="K18" s="1">
        <v>-74.521011000000001</v>
      </c>
      <c r="L18" s="2" t="s">
        <v>54</v>
      </c>
      <c r="M18" s="8">
        <v>45299</v>
      </c>
      <c r="N18" s="4" t="str">
        <f t="shared" si="2"/>
        <v>Jan</v>
      </c>
      <c r="O18" s="5">
        <f t="shared" si="3"/>
        <v>692.72</v>
      </c>
      <c r="P18">
        <f t="shared" si="4"/>
        <v>17616915.040000014</v>
      </c>
    </row>
    <row r="19" spans="1:16">
      <c r="A19" s="1" t="s">
        <v>78</v>
      </c>
      <c r="B19" s="1">
        <f t="shared" si="0"/>
        <v>11001</v>
      </c>
      <c r="C19" s="3" t="s">
        <v>37</v>
      </c>
      <c r="D19" s="2">
        <v>777.81</v>
      </c>
      <c r="E19" s="3">
        <v>4</v>
      </c>
      <c r="F19" s="3">
        <f t="shared" si="1"/>
        <v>3111.24</v>
      </c>
      <c r="G19" s="3" t="s">
        <v>28</v>
      </c>
      <c r="H19" s="3" t="s">
        <v>79</v>
      </c>
      <c r="I19" s="1" t="s">
        <v>80</v>
      </c>
      <c r="J19" s="3">
        <v>35.630065999999999</v>
      </c>
      <c r="K19" s="1">
        <v>-79.806419000000005</v>
      </c>
      <c r="L19" s="2" t="s">
        <v>54</v>
      </c>
      <c r="M19" s="8">
        <v>45301</v>
      </c>
      <c r="N19" s="4" t="str">
        <f t="shared" si="2"/>
        <v>Jan</v>
      </c>
      <c r="O19" s="5">
        <f t="shared" si="3"/>
        <v>3111.24</v>
      </c>
      <c r="P19">
        <f t="shared" si="4"/>
        <v>17616915.040000014</v>
      </c>
    </row>
    <row r="20" spans="1:16">
      <c r="A20" s="1" t="s">
        <v>81</v>
      </c>
      <c r="B20" s="1">
        <f t="shared" si="0"/>
        <v>11001</v>
      </c>
      <c r="C20" s="3" t="s">
        <v>82</v>
      </c>
      <c r="D20" s="2">
        <v>134.21</v>
      </c>
      <c r="E20" s="3">
        <v>1</v>
      </c>
      <c r="F20" s="3">
        <f t="shared" si="1"/>
        <v>134.21</v>
      </c>
      <c r="G20" s="3" t="s">
        <v>28</v>
      </c>
      <c r="H20" s="3" t="s">
        <v>83</v>
      </c>
      <c r="I20" s="1" t="s">
        <v>30</v>
      </c>
      <c r="J20" s="3">
        <v>40.590752000000002</v>
      </c>
      <c r="K20" s="1">
        <v>-77.209755000000001</v>
      </c>
      <c r="L20" s="2" t="s">
        <v>54</v>
      </c>
      <c r="M20" s="8">
        <v>45301</v>
      </c>
      <c r="N20" s="4" t="str">
        <f t="shared" si="2"/>
        <v>Jan</v>
      </c>
      <c r="O20" s="5">
        <f t="shared" si="3"/>
        <v>134.21</v>
      </c>
      <c r="P20">
        <f t="shared" si="4"/>
        <v>17616915.040000014</v>
      </c>
    </row>
    <row r="21" spans="1:16">
      <c r="A21" s="1" t="s">
        <v>50</v>
      </c>
      <c r="B21" s="1">
        <f t="shared" si="0"/>
        <v>11001</v>
      </c>
      <c r="C21" s="3" t="s">
        <v>84</v>
      </c>
      <c r="D21" s="2">
        <v>306.74</v>
      </c>
      <c r="E21" s="3">
        <v>5</v>
      </c>
      <c r="F21" s="3">
        <f t="shared" si="1"/>
        <v>1533.7</v>
      </c>
      <c r="G21" s="3" t="s">
        <v>18</v>
      </c>
      <c r="H21" s="3" t="s">
        <v>85</v>
      </c>
      <c r="I21" s="1" t="s">
        <v>86</v>
      </c>
      <c r="J21" s="3">
        <v>35.747844999999998</v>
      </c>
      <c r="K21" s="1">
        <v>-86.692345000000003</v>
      </c>
      <c r="L21" s="2" t="s">
        <v>31</v>
      </c>
      <c r="M21" s="8">
        <v>45301</v>
      </c>
      <c r="N21" s="4" t="str">
        <f t="shared" si="2"/>
        <v>Jan</v>
      </c>
      <c r="O21" s="5">
        <f t="shared" si="3"/>
        <v>1533.7</v>
      </c>
      <c r="P21">
        <f t="shared" si="4"/>
        <v>17616915.040000014</v>
      </c>
    </row>
    <row r="22" spans="1:16">
      <c r="A22" s="1" t="s">
        <v>87</v>
      </c>
      <c r="B22" s="1">
        <f t="shared" si="0"/>
        <v>11001</v>
      </c>
      <c r="C22" s="3" t="s">
        <v>88</v>
      </c>
      <c r="D22" s="2">
        <v>1166.6400000000001</v>
      </c>
      <c r="E22" s="3">
        <v>5</v>
      </c>
      <c r="F22" s="3">
        <f t="shared" si="1"/>
        <v>5833.2000000000007</v>
      </c>
      <c r="G22" s="3" t="s">
        <v>51</v>
      </c>
      <c r="H22" s="3" t="s">
        <v>89</v>
      </c>
      <c r="I22" s="1" t="s">
        <v>90</v>
      </c>
      <c r="J22" s="3">
        <v>61.370716000000002</v>
      </c>
      <c r="K22" s="1">
        <v>-152.40441899999999</v>
      </c>
      <c r="L22" s="2" t="s">
        <v>31</v>
      </c>
      <c r="M22" s="8">
        <v>45301</v>
      </c>
      <c r="N22" s="4" t="str">
        <f t="shared" si="2"/>
        <v>Jan</v>
      </c>
      <c r="O22" s="5">
        <f t="shared" si="3"/>
        <v>5833.2000000000007</v>
      </c>
      <c r="P22">
        <f t="shared" si="4"/>
        <v>17616915.040000014</v>
      </c>
    </row>
    <row r="23" spans="1:16">
      <c r="A23" s="1" t="s">
        <v>91</v>
      </c>
      <c r="B23" s="1">
        <f t="shared" si="0"/>
        <v>11001</v>
      </c>
      <c r="C23" s="3" t="s">
        <v>84</v>
      </c>
      <c r="D23" s="2">
        <v>536.19000000000005</v>
      </c>
      <c r="E23" s="3">
        <v>5</v>
      </c>
      <c r="F23" s="3">
        <f t="shared" si="1"/>
        <v>2680.9500000000003</v>
      </c>
      <c r="G23" s="3" t="s">
        <v>23</v>
      </c>
      <c r="H23" s="3" t="s">
        <v>92</v>
      </c>
      <c r="I23" s="1" t="s">
        <v>93</v>
      </c>
      <c r="J23" s="3">
        <v>31.054487000000002</v>
      </c>
      <c r="K23" s="1">
        <v>-97.563461000000004</v>
      </c>
      <c r="L23" s="2" t="s">
        <v>49</v>
      </c>
      <c r="M23" s="8">
        <v>45301</v>
      </c>
      <c r="N23" s="4" t="str">
        <f t="shared" si="2"/>
        <v>Jan</v>
      </c>
      <c r="O23" s="5">
        <f t="shared" si="3"/>
        <v>2680.9500000000003</v>
      </c>
      <c r="P23">
        <f t="shared" si="4"/>
        <v>17616915.040000014</v>
      </c>
    </row>
    <row r="24" spans="1:16">
      <c r="A24" s="1" t="s">
        <v>91</v>
      </c>
      <c r="B24" s="1">
        <f t="shared" si="0"/>
        <v>11001</v>
      </c>
      <c r="C24" s="3" t="s">
        <v>82</v>
      </c>
      <c r="D24" s="2">
        <v>294.27</v>
      </c>
      <c r="E24" s="3">
        <v>2</v>
      </c>
      <c r="F24" s="3">
        <f t="shared" si="1"/>
        <v>588.54</v>
      </c>
      <c r="G24" s="3" t="s">
        <v>18</v>
      </c>
      <c r="H24" s="3" t="s">
        <v>94</v>
      </c>
      <c r="I24" s="1" t="s">
        <v>95</v>
      </c>
      <c r="J24" s="3">
        <v>44.045876</v>
      </c>
      <c r="K24" s="1">
        <v>-72.710685999999995</v>
      </c>
      <c r="L24" s="2" t="s">
        <v>21</v>
      </c>
      <c r="M24" s="8">
        <v>45302</v>
      </c>
      <c r="N24" s="4" t="str">
        <f t="shared" si="2"/>
        <v>Jan</v>
      </c>
      <c r="O24" s="5">
        <f t="shared" si="3"/>
        <v>588.54</v>
      </c>
      <c r="P24">
        <f t="shared" si="4"/>
        <v>17616915.040000014</v>
      </c>
    </row>
    <row r="25" spans="1:16">
      <c r="A25" s="1" t="s">
        <v>55</v>
      </c>
      <c r="B25" s="1">
        <f t="shared" si="0"/>
        <v>11001</v>
      </c>
      <c r="C25" s="3" t="s">
        <v>96</v>
      </c>
      <c r="D25" s="2">
        <v>913.12</v>
      </c>
      <c r="E25" s="3">
        <v>4</v>
      </c>
      <c r="F25" s="3">
        <f t="shared" si="1"/>
        <v>3652.48</v>
      </c>
      <c r="G25" s="3" t="s">
        <v>23</v>
      </c>
      <c r="H25" s="3" t="s">
        <v>97</v>
      </c>
      <c r="I25" s="1" t="s">
        <v>98</v>
      </c>
      <c r="J25" s="3">
        <v>45.694454</v>
      </c>
      <c r="K25" s="1">
        <v>-93.900192000000004</v>
      </c>
      <c r="L25" s="2" t="s">
        <v>54</v>
      </c>
      <c r="M25" s="8">
        <v>45302</v>
      </c>
      <c r="N25" s="4" t="str">
        <f t="shared" si="2"/>
        <v>Jan</v>
      </c>
      <c r="O25" s="5">
        <f t="shared" si="3"/>
        <v>3652.48</v>
      </c>
      <c r="P25">
        <f t="shared" si="4"/>
        <v>17616915.040000014</v>
      </c>
    </row>
    <row r="26" spans="1:16">
      <c r="A26" s="1" t="s">
        <v>99</v>
      </c>
      <c r="B26" s="1">
        <f t="shared" si="0"/>
        <v>11001</v>
      </c>
      <c r="C26" s="3" t="s">
        <v>71</v>
      </c>
      <c r="D26" s="2">
        <v>1843.37</v>
      </c>
      <c r="E26" s="3">
        <v>2</v>
      </c>
      <c r="F26" s="3">
        <f t="shared" si="1"/>
        <v>3686.74</v>
      </c>
      <c r="G26" s="3" t="s">
        <v>28</v>
      </c>
      <c r="H26" s="3" t="s">
        <v>100</v>
      </c>
      <c r="I26" s="1" t="s">
        <v>101</v>
      </c>
      <c r="J26" s="3">
        <v>41.680892999999998</v>
      </c>
      <c r="K26" s="1">
        <v>-71.511780000000002</v>
      </c>
      <c r="L26" s="2" t="s">
        <v>21</v>
      </c>
      <c r="M26" s="8">
        <v>45302</v>
      </c>
      <c r="N26" s="4" t="str">
        <f t="shared" si="2"/>
        <v>Jan</v>
      </c>
      <c r="O26" s="5">
        <f t="shared" si="3"/>
        <v>3686.74</v>
      </c>
      <c r="P26">
        <f t="shared" si="4"/>
        <v>17616915.040000014</v>
      </c>
    </row>
    <row r="27" spans="1:16">
      <c r="A27" s="1" t="s">
        <v>62</v>
      </c>
      <c r="B27" s="1">
        <f t="shared" si="0"/>
        <v>11001</v>
      </c>
      <c r="C27" s="3" t="s">
        <v>102</v>
      </c>
      <c r="D27" s="2">
        <v>68.62</v>
      </c>
      <c r="E27" s="3">
        <v>3</v>
      </c>
      <c r="F27" s="3">
        <f t="shared" si="1"/>
        <v>205.86</v>
      </c>
      <c r="G27" s="3" t="s">
        <v>51</v>
      </c>
      <c r="H27" s="3" t="s">
        <v>103</v>
      </c>
      <c r="I27" s="1" t="s">
        <v>61</v>
      </c>
      <c r="J27" s="3">
        <v>43.326618000000003</v>
      </c>
      <c r="K27" s="1">
        <v>-84.536095000000003</v>
      </c>
      <c r="L27" s="2" t="s">
        <v>31</v>
      </c>
      <c r="M27" s="8">
        <v>45302</v>
      </c>
      <c r="N27" s="4" t="str">
        <f t="shared" si="2"/>
        <v>Jan</v>
      </c>
      <c r="O27" s="5">
        <f t="shared" si="3"/>
        <v>205.86</v>
      </c>
      <c r="P27">
        <f t="shared" si="4"/>
        <v>17616915.040000014</v>
      </c>
    </row>
    <row r="28" spans="1:16">
      <c r="A28" s="1" t="s">
        <v>16</v>
      </c>
      <c r="B28" s="1">
        <f t="shared" si="0"/>
        <v>11001</v>
      </c>
      <c r="C28" s="3" t="s">
        <v>104</v>
      </c>
      <c r="D28" s="2">
        <v>1553.53</v>
      </c>
      <c r="E28" s="3">
        <v>5</v>
      </c>
      <c r="F28" s="3">
        <f t="shared" si="1"/>
        <v>7767.65</v>
      </c>
      <c r="G28" s="3" t="s">
        <v>28</v>
      </c>
      <c r="H28" s="3" t="s">
        <v>105</v>
      </c>
      <c r="I28" s="1" t="s">
        <v>106</v>
      </c>
      <c r="J28" s="3">
        <v>43.452491999999999</v>
      </c>
      <c r="K28" s="1">
        <v>-71.563896</v>
      </c>
      <c r="L28" s="2" t="s">
        <v>26</v>
      </c>
      <c r="M28" s="8">
        <v>45302</v>
      </c>
      <c r="N28" s="4" t="str">
        <f t="shared" si="2"/>
        <v>Jan</v>
      </c>
      <c r="O28" s="5">
        <f t="shared" si="3"/>
        <v>7767.65</v>
      </c>
      <c r="P28">
        <f t="shared" si="4"/>
        <v>17616915.040000014</v>
      </c>
    </row>
    <row r="29" spans="1:16">
      <c r="A29" s="1" t="s">
        <v>87</v>
      </c>
      <c r="B29" s="1">
        <f t="shared" si="0"/>
        <v>11001</v>
      </c>
      <c r="C29" s="3" t="s">
        <v>44</v>
      </c>
      <c r="D29" s="2">
        <v>15.66</v>
      </c>
      <c r="E29" s="3">
        <v>5</v>
      </c>
      <c r="F29" s="3">
        <f t="shared" si="1"/>
        <v>78.3</v>
      </c>
      <c r="G29" s="3" t="s">
        <v>28</v>
      </c>
      <c r="H29" s="3" t="s">
        <v>107</v>
      </c>
      <c r="I29" s="1" t="s">
        <v>108</v>
      </c>
      <c r="J29" s="3">
        <v>31.169546</v>
      </c>
      <c r="K29" s="1">
        <v>-91.867805000000004</v>
      </c>
      <c r="L29" s="2" t="s">
        <v>31</v>
      </c>
      <c r="M29" s="8">
        <v>45303</v>
      </c>
      <c r="N29" s="4" t="str">
        <f t="shared" si="2"/>
        <v>Jan</v>
      </c>
      <c r="O29" s="5">
        <f t="shared" si="3"/>
        <v>78.3</v>
      </c>
      <c r="P29">
        <f t="shared" si="4"/>
        <v>17616915.040000014</v>
      </c>
    </row>
    <row r="30" spans="1:16">
      <c r="A30" s="1" t="s">
        <v>109</v>
      </c>
      <c r="B30" s="1">
        <f t="shared" si="0"/>
        <v>11001</v>
      </c>
      <c r="C30" s="3" t="s">
        <v>110</v>
      </c>
      <c r="D30" s="2">
        <v>392.04</v>
      </c>
      <c r="E30" s="3">
        <v>2</v>
      </c>
      <c r="F30" s="3">
        <f t="shared" si="1"/>
        <v>784.08</v>
      </c>
      <c r="G30" s="3" t="s">
        <v>28</v>
      </c>
      <c r="H30" s="3" t="s">
        <v>111</v>
      </c>
      <c r="I30" s="1" t="s">
        <v>112</v>
      </c>
      <c r="J30" s="3">
        <v>21.094318000000001</v>
      </c>
      <c r="K30" s="1">
        <v>-157.49833699999999</v>
      </c>
      <c r="L30" s="2" t="s">
        <v>31</v>
      </c>
      <c r="M30" s="8">
        <v>45303</v>
      </c>
      <c r="N30" s="4" t="str">
        <f t="shared" si="2"/>
        <v>Jan</v>
      </c>
      <c r="O30" s="5">
        <f t="shared" si="3"/>
        <v>784.08</v>
      </c>
      <c r="P30">
        <f t="shared" si="4"/>
        <v>17616915.040000014</v>
      </c>
    </row>
    <row r="31" spans="1:16">
      <c r="A31" s="1" t="s">
        <v>32</v>
      </c>
      <c r="B31" s="1">
        <f t="shared" si="0"/>
        <v>11001</v>
      </c>
      <c r="C31" s="3" t="s">
        <v>71</v>
      </c>
      <c r="D31" s="2">
        <v>646.54999999999995</v>
      </c>
      <c r="E31" s="3">
        <v>3</v>
      </c>
      <c r="F31" s="3">
        <f t="shared" si="1"/>
        <v>1939.6499999999999</v>
      </c>
      <c r="G31" s="3" t="s">
        <v>23</v>
      </c>
      <c r="H31" s="3" t="s">
        <v>113</v>
      </c>
      <c r="I31" s="1" t="s">
        <v>86</v>
      </c>
      <c r="J31" s="3">
        <v>35.747844999999998</v>
      </c>
      <c r="K31" s="1">
        <v>-86.692345000000003</v>
      </c>
      <c r="L31" s="2" t="s">
        <v>31</v>
      </c>
      <c r="M31" s="8">
        <v>45303</v>
      </c>
      <c r="N31" s="4" t="str">
        <f t="shared" si="2"/>
        <v>Jan</v>
      </c>
      <c r="O31" s="5">
        <f t="shared" si="3"/>
        <v>1939.6499999999999</v>
      </c>
      <c r="P31">
        <f t="shared" si="4"/>
        <v>17616915.040000014</v>
      </c>
    </row>
    <row r="32" spans="1:16">
      <c r="A32" s="1" t="s">
        <v>70</v>
      </c>
      <c r="B32" s="1">
        <f t="shared" si="0"/>
        <v>11001</v>
      </c>
      <c r="C32" s="3" t="s">
        <v>56</v>
      </c>
      <c r="D32" s="2">
        <v>44.42</v>
      </c>
      <c r="E32" s="3">
        <v>3</v>
      </c>
      <c r="F32" s="3">
        <f t="shared" si="1"/>
        <v>133.26</v>
      </c>
      <c r="G32" s="3" t="s">
        <v>23</v>
      </c>
      <c r="H32" s="3" t="s">
        <v>114</v>
      </c>
      <c r="I32" s="1" t="s">
        <v>115</v>
      </c>
      <c r="J32" s="3">
        <v>34.840515000000003</v>
      </c>
      <c r="K32" s="1">
        <v>-106.248482</v>
      </c>
      <c r="L32" s="2" t="s">
        <v>21</v>
      </c>
      <c r="M32" s="8">
        <v>45304</v>
      </c>
      <c r="N32" s="4" t="str">
        <f t="shared" si="2"/>
        <v>Jan</v>
      </c>
      <c r="O32" s="5">
        <f t="shared" si="3"/>
        <v>133.26</v>
      </c>
      <c r="P32">
        <f t="shared" si="4"/>
        <v>17616915.040000014</v>
      </c>
    </row>
    <row r="33" spans="1:16">
      <c r="A33" s="1" t="s">
        <v>59</v>
      </c>
      <c r="B33" s="1">
        <f t="shared" si="0"/>
        <v>11001</v>
      </c>
      <c r="C33" s="3" t="s">
        <v>102</v>
      </c>
      <c r="D33" s="2">
        <v>107.94</v>
      </c>
      <c r="E33" s="3">
        <v>5</v>
      </c>
      <c r="F33" s="3">
        <f t="shared" si="1"/>
        <v>539.70000000000005</v>
      </c>
      <c r="G33" s="3" t="s">
        <v>51</v>
      </c>
      <c r="H33" s="3" t="s">
        <v>116</v>
      </c>
      <c r="I33" s="1" t="s">
        <v>93</v>
      </c>
      <c r="J33" s="3">
        <v>31.054487000000002</v>
      </c>
      <c r="K33" s="1">
        <v>-97.563461000000004</v>
      </c>
      <c r="L33" s="2" t="s">
        <v>21</v>
      </c>
      <c r="M33" s="8">
        <v>45304</v>
      </c>
      <c r="N33" s="4" t="str">
        <f t="shared" si="2"/>
        <v>Jan</v>
      </c>
      <c r="O33" s="5">
        <f t="shared" si="3"/>
        <v>539.70000000000005</v>
      </c>
      <c r="P33">
        <f t="shared" si="4"/>
        <v>17616915.040000014</v>
      </c>
    </row>
    <row r="34" spans="1:16">
      <c r="A34" s="1" t="s">
        <v>59</v>
      </c>
      <c r="B34" s="1">
        <f t="shared" si="0"/>
        <v>11001</v>
      </c>
      <c r="C34" s="3" t="s">
        <v>33</v>
      </c>
      <c r="D34" s="2">
        <v>424.77</v>
      </c>
      <c r="E34" s="3">
        <v>5</v>
      </c>
      <c r="F34" s="3">
        <f t="shared" si="1"/>
        <v>2123.85</v>
      </c>
      <c r="G34" s="3" t="s">
        <v>28</v>
      </c>
      <c r="H34" s="3" t="s">
        <v>117</v>
      </c>
      <c r="I34" s="1" t="s">
        <v>118</v>
      </c>
      <c r="J34" s="3">
        <v>37.769337</v>
      </c>
      <c r="K34" s="1">
        <v>-78.169967999999997</v>
      </c>
      <c r="L34" s="2" t="s">
        <v>54</v>
      </c>
      <c r="M34" s="8">
        <v>45304</v>
      </c>
      <c r="N34" s="4" t="str">
        <f t="shared" si="2"/>
        <v>Jan</v>
      </c>
      <c r="O34" s="5">
        <f t="shared" si="3"/>
        <v>2123.85</v>
      </c>
      <c r="P34">
        <f t="shared" si="4"/>
        <v>17616915.040000014</v>
      </c>
    </row>
    <row r="35" spans="1:16">
      <c r="A35" s="1" t="s">
        <v>119</v>
      </c>
      <c r="B35" s="1">
        <f t="shared" si="0"/>
        <v>11001</v>
      </c>
      <c r="C35" s="3" t="s">
        <v>37</v>
      </c>
      <c r="D35" s="2">
        <v>401.34</v>
      </c>
      <c r="E35" s="3">
        <v>3</v>
      </c>
      <c r="F35" s="3">
        <f t="shared" si="1"/>
        <v>1204.02</v>
      </c>
      <c r="G35" s="3" t="s">
        <v>18</v>
      </c>
      <c r="H35" s="3" t="s">
        <v>120</v>
      </c>
      <c r="I35" s="1" t="s">
        <v>30</v>
      </c>
      <c r="J35" s="3">
        <v>40.590752000000002</v>
      </c>
      <c r="K35" s="1">
        <v>-77.209755000000001</v>
      </c>
      <c r="L35" s="2" t="s">
        <v>54</v>
      </c>
      <c r="M35" s="8">
        <v>45305</v>
      </c>
      <c r="N35" s="4" t="str">
        <f t="shared" si="2"/>
        <v>Jan</v>
      </c>
      <c r="O35" s="5">
        <f t="shared" si="3"/>
        <v>1204.02</v>
      </c>
      <c r="P35">
        <f t="shared" si="4"/>
        <v>17616915.040000014</v>
      </c>
    </row>
    <row r="36" spans="1:16">
      <c r="A36" s="1" t="s">
        <v>78</v>
      </c>
      <c r="B36" s="1">
        <f t="shared" si="0"/>
        <v>11001</v>
      </c>
      <c r="C36" s="3" t="s">
        <v>22</v>
      </c>
      <c r="D36" s="2">
        <v>135.26</v>
      </c>
      <c r="E36" s="3">
        <v>1</v>
      </c>
      <c r="F36" s="3">
        <f t="shared" si="1"/>
        <v>135.26</v>
      </c>
      <c r="G36" s="3" t="s">
        <v>23</v>
      </c>
      <c r="H36" s="3" t="s">
        <v>121</v>
      </c>
      <c r="I36" s="1" t="s">
        <v>122</v>
      </c>
      <c r="J36" s="3">
        <v>40.388782999999997</v>
      </c>
      <c r="K36" s="1">
        <v>-82.764915000000002</v>
      </c>
      <c r="L36" s="2" t="s">
        <v>31</v>
      </c>
      <c r="M36" s="8">
        <v>45306</v>
      </c>
      <c r="N36" s="4" t="str">
        <f t="shared" si="2"/>
        <v>Jan</v>
      </c>
      <c r="O36" s="5">
        <f t="shared" si="3"/>
        <v>135.26</v>
      </c>
      <c r="P36">
        <f t="shared" si="4"/>
        <v>17616915.040000014</v>
      </c>
    </row>
    <row r="37" spans="1:16">
      <c r="A37" s="1" t="s">
        <v>123</v>
      </c>
      <c r="B37" s="1">
        <f t="shared" si="0"/>
        <v>11001</v>
      </c>
      <c r="C37" s="3" t="s">
        <v>73</v>
      </c>
      <c r="D37" s="2">
        <v>1458.91</v>
      </c>
      <c r="E37" s="3">
        <v>3</v>
      </c>
      <c r="F37" s="3">
        <f t="shared" si="1"/>
        <v>4376.7300000000005</v>
      </c>
      <c r="G37" s="3" t="s">
        <v>18</v>
      </c>
      <c r="H37" s="3" t="s">
        <v>124</v>
      </c>
      <c r="I37" s="1" t="s">
        <v>35</v>
      </c>
      <c r="J37" s="3">
        <v>41.597782000000002</v>
      </c>
      <c r="K37" s="1">
        <v>-72.755370999999997</v>
      </c>
      <c r="L37" s="2" t="s">
        <v>54</v>
      </c>
      <c r="M37" s="8">
        <v>45307</v>
      </c>
      <c r="N37" s="4" t="str">
        <f t="shared" si="2"/>
        <v>Jan</v>
      </c>
      <c r="O37" s="5">
        <f t="shared" si="3"/>
        <v>4376.7300000000005</v>
      </c>
      <c r="P37">
        <f t="shared" si="4"/>
        <v>17616915.040000014</v>
      </c>
    </row>
    <row r="38" spans="1:16">
      <c r="A38" s="1" t="s">
        <v>125</v>
      </c>
      <c r="B38" s="1">
        <f t="shared" si="0"/>
        <v>11001</v>
      </c>
      <c r="C38" s="3" t="s">
        <v>126</v>
      </c>
      <c r="D38" s="2">
        <v>123.94</v>
      </c>
      <c r="E38" s="3">
        <v>5</v>
      </c>
      <c r="F38" s="3">
        <f t="shared" si="1"/>
        <v>619.70000000000005</v>
      </c>
      <c r="G38" s="3" t="s">
        <v>28</v>
      </c>
      <c r="H38" s="3" t="s">
        <v>127</v>
      </c>
      <c r="I38" s="1" t="s">
        <v>53</v>
      </c>
      <c r="J38" s="3">
        <v>42.230170999999999</v>
      </c>
      <c r="K38" s="1">
        <v>-71.530106000000004</v>
      </c>
      <c r="L38" s="2" t="s">
        <v>21</v>
      </c>
      <c r="M38" s="8">
        <v>45307</v>
      </c>
      <c r="N38" s="4" t="str">
        <f t="shared" si="2"/>
        <v>Jan</v>
      </c>
      <c r="O38" s="5">
        <f t="shared" si="3"/>
        <v>619.70000000000005</v>
      </c>
      <c r="P38">
        <f t="shared" si="4"/>
        <v>17616915.040000014</v>
      </c>
    </row>
    <row r="39" spans="1:16">
      <c r="A39" s="1" t="s">
        <v>16</v>
      </c>
      <c r="B39" s="1">
        <f t="shared" si="0"/>
        <v>11001</v>
      </c>
      <c r="C39" s="3" t="s">
        <v>71</v>
      </c>
      <c r="D39" s="2">
        <v>1034.25</v>
      </c>
      <c r="E39" s="3">
        <v>5</v>
      </c>
      <c r="F39" s="3">
        <f t="shared" si="1"/>
        <v>5171.25</v>
      </c>
      <c r="G39" s="3" t="s">
        <v>51</v>
      </c>
      <c r="H39" s="3" t="s">
        <v>128</v>
      </c>
      <c r="I39" s="1" t="s">
        <v>53</v>
      </c>
      <c r="J39" s="3">
        <v>42.230170999999999</v>
      </c>
      <c r="K39" s="1">
        <v>-71.530106000000004</v>
      </c>
      <c r="L39" s="2" t="s">
        <v>21</v>
      </c>
      <c r="M39" s="8">
        <v>45307</v>
      </c>
      <c r="N39" s="4" t="str">
        <f t="shared" si="2"/>
        <v>Jan</v>
      </c>
      <c r="O39" s="5">
        <f t="shared" si="3"/>
        <v>5171.25</v>
      </c>
      <c r="P39">
        <f t="shared" si="4"/>
        <v>17616915.040000014</v>
      </c>
    </row>
    <row r="40" spans="1:16">
      <c r="A40" s="1" t="s">
        <v>129</v>
      </c>
      <c r="B40" s="1">
        <f t="shared" si="0"/>
        <v>11001</v>
      </c>
      <c r="C40" s="3" t="s">
        <v>27</v>
      </c>
      <c r="D40" s="2">
        <v>14.7</v>
      </c>
      <c r="E40" s="3">
        <v>2</v>
      </c>
      <c r="F40" s="3">
        <f t="shared" si="1"/>
        <v>29.4</v>
      </c>
      <c r="G40" s="3" t="s">
        <v>18</v>
      </c>
      <c r="H40" s="3" t="s">
        <v>130</v>
      </c>
      <c r="I40" s="1" t="s">
        <v>58</v>
      </c>
      <c r="J40" s="3">
        <v>27.766279000000001</v>
      </c>
      <c r="K40" s="1">
        <v>-81.686783000000005</v>
      </c>
      <c r="L40" s="2" t="s">
        <v>31</v>
      </c>
      <c r="M40" s="8">
        <v>45308</v>
      </c>
      <c r="N40" s="4" t="str">
        <f t="shared" si="2"/>
        <v>Jan</v>
      </c>
      <c r="O40" s="5">
        <f t="shared" si="3"/>
        <v>29.4</v>
      </c>
      <c r="P40">
        <f t="shared" si="4"/>
        <v>17616915.040000014</v>
      </c>
    </row>
    <row r="41" spans="1:16">
      <c r="A41" s="1" t="s">
        <v>40</v>
      </c>
      <c r="B41" s="1">
        <f t="shared" si="0"/>
        <v>11001</v>
      </c>
      <c r="C41" s="3" t="s">
        <v>96</v>
      </c>
      <c r="D41" s="2">
        <v>325.61</v>
      </c>
      <c r="E41" s="3">
        <v>3</v>
      </c>
      <c r="F41" s="3">
        <f t="shared" si="1"/>
        <v>976.83</v>
      </c>
      <c r="G41" s="3" t="s">
        <v>28</v>
      </c>
      <c r="H41" s="3" t="s">
        <v>131</v>
      </c>
      <c r="I41" s="1" t="s">
        <v>122</v>
      </c>
      <c r="J41" s="3">
        <v>40.388782999999997</v>
      </c>
      <c r="K41" s="1">
        <v>-82.764915000000002</v>
      </c>
      <c r="L41" s="2" t="s">
        <v>49</v>
      </c>
      <c r="M41" s="8">
        <v>45308</v>
      </c>
      <c r="N41" s="4" t="str">
        <f t="shared" si="2"/>
        <v>Jan</v>
      </c>
      <c r="O41" s="5">
        <f t="shared" si="3"/>
        <v>976.83</v>
      </c>
      <c r="P41">
        <f t="shared" si="4"/>
        <v>17616915.040000014</v>
      </c>
    </row>
    <row r="42" spans="1:16">
      <c r="A42" s="1" t="s">
        <v>81</v>
      </c>
      <c r="B42" s="1">
        <f t="shared" si="0"/>
        <v>11001</v>
      </c>
      <c r="C42" s="3" t="s">
        <v>84</v>
      </c>
      <c r="D42" s="2">
        <v>608.77</v>
      </c>
      <c r="E42" s="3">
        <v>2</v>
      </c>
      <c r="F42" s="3">
        <f t="shared" si="1"/>
        <v>1217.54</v>
      </c>
      <c r="G42" s="3" t="s">
        <v>28</v>
      </c>
      <c r="H42" s="3" t="s">
        <v>132</v>
      </c>
      <c r="I42" s="1" t="s">
        <v>133</v>
      </c>
      <c r="J42" s="3">
        <v>32.806671000000001</v>
      </c>
      <c r="K42" s="1">
        <v>-86.791129999999995</v>
      </c>
      <c r="L42" s="2" t="s">
        <v>54</v>
      </c>
      <c r="M42" s="8">
        <v>45308</v>
      </c>
      <c r="N42" s="4" t="str">
        <f t="shared" si="2"/>
        <v>Jan</v>
      </c>
      <c r="O42" s="5">
        <f t="shared" si="3"/>
        <v>1217.54</v>
      </c>
      <c r="P42">
        <f t="shared" si="4"/>
        <v>17616915.040000014</v>
      </c>
    </row>
    <row r="43" spans="1:16">
      <c r="A43" s="1" t="s">
        <v>81</v>
      </c>
      <c r="B43" s="1">
        <f t="shared" si="0"/>
        <v>11001</v>
      </c>
      <c r="C43" s="3" t="s">
        <v>73</v>
      </c>
      <c r="D43" s="2">
        <v>2677.86</v>
      </c>
      <c r="E43" s="3">
        <v>2</v>
      </c>
      <c r="F43" s="3">
        <f t="shared" si="1"/>
        <v>5355.72</v>
      </c>
      <c r="G43" s="3" t="s">
        <v>23</v>
      </c>
      <c r="H43" s="3" t="s">
        <v>134</v>
      </c>
      <c r="I43" s="1" t="s">
        <v>90</v>
      </c>
      <c r="J43" s="3">
        <v>61.370716000000002</v>
      </c>
      <c r="K43" s="1">
        <v>-152.40441899999999</v>
      </c>
      <c r="L43" s="2" t="s">
        <v>26</v>
      </c>
      <c r="M43" s="8">
        <v>45308</v>
      </c>
      <c r="N43" s="4" t="str">
        <f t="shared" si="2"/>
        <v>Jan</v>
      </c>
      <c r="O43" s="5">
        <f t="shared" si="3"/>
        <v>5355.72</v>
      </c>
      <c r="P43">
        <f t="shared" si="4"/>
        <v>17616915.040000014</v>
      </c>
    </row>
    <row r="44" spans="1:16">
      <c r="A44" s="1" t="s">
        <v>59</v>
      </c>
      <c r="B44" s="1">
        <f t="shared" si="0"/>
        <v>11001</v>
      </c>
      <c r="C44" s="3" t="s">
        <v>135</v>
      </c>
      <c r="D44" s="2">
        <v>1887.14</v>
      </c>
      <c r="E44" s="3">
        <v>2</v>
      </c>
      <c r="F44" s="3">
        <f t="shared" si="1"/>
        <v>3774.28</v>
      </c>
      <c r="G44" s="3" t="s">
        <v>23</v>
      </c>
      <c r="H44" s="3" t="s">
        <v>136</v>
      </c>
      <c r="I44" s="1" t="s">
        <v>137</v>
      </c>
      <c r="J44" s="3">
        <v>38.526600000000002</v>
      </c>
      <c r="K44" s="1">
        <v>-96.726485999999994</v>
      </c>
      <c r="L44" s="2" t="s">
        <v>54</v>
      </c>
      <c r="M44" s="8">
        <v>45308</v>
      </c>
      <c r="N44" s="4" t="str">
        <f t="shared" si="2"/>
        <v>Jan</v>
      </c>
      <c r="O44" s="5">
        <f t="shared" si="3"/>
        <v>3774.28</v>
      </c>
      <c r="P44">
        <f t="shared" si="4"/>
        <v>17616915.040000014</v>
      </c>
    </row>
    <row r="45" spans="1:16">
      <c r="A45" s="1" t="s">
        <v>129</v>
      </c>
      <c r="B45" s="1">
        <f t="shared" si="0"/>
        <v>11001</v>
      </c>
      <c r="C45" s="3" t="s">
        <v>84</v>
      </c>
      <c r="D45" s="2">
        <v>577.48</v>
      </c>
      <c r="E45" s="3">
        <v>3</v>
      </c>
      <c r="F45" s="3">
        <f t="shared" si="1"/>
        <v>1732.44</v>
      </c>
      <c r="G45" s="3" t="s">
        <v>28</v>
      </c>
      <c r="H45" s="3" t="s">
        <v>138</v>
      </c>
      <c r="I45" s="1" t="s">
        <v>139</v>
      </c>
      <c r="J45" s="3">
        <v>44.572020999999999</v>
      </c>
      <c r="K45" s="1">
        <v>-122.070938</v>
      </c>
      <c r="L45" s="2" t="s">
        <v>21</v>
      </c>
      <c r="M45" s="8">
        <v>45308</v>
      </c>
      <c r="N45" s="4" t="str">
        <f t="shared" si="2"/>
        <v>Jan</v>
      </c>
      <c r="O45" s="5">
        <f t="shared" si="3"/>
        <v>1732.44</v>
      </c>
      <c r="P45">
        <f t="shared" si="4"/>
        <v>17616915.040000014</v>
      </c>
    </row>
    <row r="46" spans="1:16">
      <c r="A46" s="1" t="s">
        <v>16</v>
      </c>
      <c r="B46" s="1">
        <f t="shared" si="0"/>
        <v>11001</v>
      </c>
      <c r="C46" s="3" t="s">
        <v>140</v>
      </c>
      <c r="D46" s="2">
        <v>88.29</v>
      </c>
      <c r="E46" s="3">
        <v>5</v>
      </c>
      <c r="F46" s="3">
        <f t="shared" si="1"/>
        <v>441.45000000000005</v>
      </c>
      <c r="G46" s="3" t="s">
        <v>28</v>
      </c>
      <c r="H46" s="3" t="s">
        <v>141</v>
      </c>
      <c r="I46" s="1" t="s">
        <v>142</v>
      </c>
      <c r="J46" s="3">
        <v>33.856892000000002</v>
      </c>
      <c r="K46" s="1">
        <v>-80.945007000000004</v>
      </c>
      <c r="L46" s="2" t="s">
        <v>31</v>
      </c>
      <c r="M46" s="8">
        <v>45309</v>
      </c>
      <c r="N46" s="4" t="str">
        <f t="shared" si="2"/>
        <v>Jan</v>
      </c>
      <c r="O46" s="5">
        <f t="shared" si="3"/>
        <v>441.45000000000005</v>
      </c>
      <c r="P46">
        <f t="shared" si="4"/>
        <v>17616915.040000014</v>
      </c>
    </row>
    <row r="47" spans="1:16">
      <c r="A47" s="1" t="s">
        <v>143</v>
      </c>
      <c r="B47" s="1">
        <f t="shared" si="0"/>
        <v>11001</v>
      </c>
      <c r="C47" s="3" t="s">
        <v>144</v>
      </c>
      <c r="D47" s="2">
        <v>445.64</v>
      </c>
      <c r="E47" s="3">
        <v>2</v>
      </c>
      <c r="F47" s="3">
        <f t="shared" si="1"/>
        <v>891.28</v>
      </c>
      <c r="G47" s="3" t="s">
        <v>51</v>
      </c>
      <c r="H47" s="3" t="s">
        <v>145</v>
      </c>
      <c r="I47" s="1" t="s">
        <v>30</v>
      </c>
      <c r="J47" s="3">
        <v>40.590752000000002</v>
      </c>
      <c r="K47" s="1">
        <v>-77.209755000000001</v>
      </c>
      <c r="L47" s="2" t="s">
        <v>31</v>
      </c>
      <c r="M47" s="8">
        <v>45309</v>
      </c>
      <c r="N47" s="4" t="str">
        <f t="shared" si="2"/>
        <v>Jan</v>
      </c>
      <c r="O47" s="5">
        <f t="shared" si="3"/>
        <v>891.28</v>
      </c>
      <c r="P47">
        <f t="shared" si="4"/>
        <v>17616915.040000014</v>
      </c>
    </row>
    <row r="48" spans="1:16">
      <c r="A48" s="1" t="s">
        <v>78</v>
      </c>
      <c r="B48" s="1">
        <f t="shared" si="0"/>
        <v>11001</v>
      </c>
      <c r="C48" s="3" t="s">
        <v>71</v>
      </c>
      <c r="D48" s="2">
        <v>1751.44</v>
      </c>
      <c r="E48" s="3">
        <v>2</v>
      </c>
      <c r="F48" s="3">
        <f t="shared" si="1"/>
        <v>3502.88</v>
      </c>
      <c r="G48" s="3" t="s">
        <v>23</v>
      </c>
      <c r="H48" s="3" t="s">
        <v>146</v>
      </c>
      <c r="I48" s="1" t="s">
        <v>147</v>
      </c>
      <c r="J48" s="3">
        <v>44.240459000000001</v>
      </c>
      <c r="K48" s="1">
        <v>-114.47882799999999</v>
      </c>
      <c r="L48" s="2" t="s">
        <v>21</v>
      </c>
      <c r="M48" s="8">
        <v>45309</v>
      </c>
      <c r="N48" s="4" t="str">
        <f t="shared" si="2"/>
        <v>Jan</v>
      </c>
      <c r="O48" s="5">
        <f t="shared" si="3"/>
        <v>3502.88</v>
      </c>
      <c r="P48">
        <f t="shared" si="4"/>
        <v>17616915.040000014</v>
      </c>
    </row>
    <row r="49" spans="1:16">
      <c r="A49" s="1" t="s">
        <v>148</v>
      </c>
      <c r="B49" s="1">
        <f t="shared" si="0"/>
        <v>11001</v>
      </c>
      <c r="C49" s="3" t="s">
        <v>140</v>
      </c>
      <c r="D49" s="2">
        <v>110.85</v>
      </c>
      <c r="E49" s="3">
        <v>1</v>
      </c>
      <c r="F49" s="3">
        <f t="shared" si="1"/>
        <v>110.85</v>
      </c>
      <c r="G49" s="3" t="s">
        <v>23</v>
      </c>
      <c r="H49" s="3" t="s">
        <v>149</v>
      </c>
      <c r="I49" s="1" t="s">
        <v>150</v>
      </c>
      <c r="J49" s="3">
        <v>44.268543000000001</v>
      </c>
      <c r="K49" s="1">
        <v>-89.616507999999996</v>
      </c>
      <c r="L49" s="2" t="s">
        <v>21</v>
      </c>
      <c r="M49" s="8">
        <v>45311</v>
      </c>
      <c r="N49" s="4" t="str">
        <f t="shared" si="2"/>
        <v>Jan</v>
      </c>
      <c r="O49" s="5">
        <f t="shared" si="3"/>
        <v>110.85</v>
      </c>
      <c r="P49">
        <f t="shared" si="4"/>
        <v>17616915.040000014</v>
      </c>
    </row>
    <row r="50" spans="1:16">
      <c r="A50" s="1" t="s">
        <v>50</v>
      </c>
      <c r="B50" s="1">
        <f t="shared" si="0"/>
        <v>11001</v>
      </c>
      <c r="C50" s="3" t="s">
        <v>67</v>
      </c>
      <c r="D50" s="2">
        <v>976.82</v>
      </c>
      <c r="E50" s="3">
        <v>4</v>
      </c>
      <c r="F50" s="3">
        <f t="shared" si="1"/>
        <v>3907.28</v>
      </c>
      <c r="G50" s="3" t="s">
        <v>28</v>
      </c>
      <c r="H50" s="3" t="s">
        <v>151</v>
      </c>
      <c r="I50" s="1" t="s">
        <v>75</v>
      </c>
      <c r="J50" s="3">
        <v>40.150032000000003</v>
      </c>
      <c r="K50" s="1">
        <v>-111.86243399999999</v>
      </c>
      <c r="L50" s="2" t="s">
        <v>31</v>
      </c>
      <c r="M50" s="8">
        <v>45311</v>
      </c>
      <c r="N50" s="4" t="str">
        <f t="shared" si="2"/>
        <v>Jan</v>
      </c>
      <c r="O50" s="5">
        <f t="shared" si="3"/>
        <v>3907.28</v>
      </c>
      <c r="P50">
        <f t="shared" si="4"/>
        <v>17616915.040000014</v>
      </c>
    </row>
    <row r="51" spans="1:16">
      <c r="A51" s="1" t="s">
        <v>40</v>
      </c>
      <c r="B51" s="1">
        <f t="shared" si="0"/>
        <v>11001</v>
      </c>
      <c r="C51" s="3" t="s">
        <v>82</v>
      </c>
      <c r="D51" s="2">
        <v>222.21</v>
      </c>
      <c r="E51" s="3">
        <v>4</v>
      </c>
      <c r="F51" s="3">
        <f t="shared" si="1"/>
        <v>888.84</v>
      </c>
      <c r="G51" s="3" t="s">
        <v>28</v>
      </c>
      <c r="H51" s="3" t="s">
        <v>152</v>
      </c>
      <c r="I51" s="1" t="s">
        <v>75</v>
      </c>
      <c r="J51" s="3">
        <v>40.150032000000003</v>
      </c>
      <c r="K51" s="1">
        <v>-111.86243399999999</v>
      </c>
      <c r="L51" s="2" t="s">
        <v>26</v>
      </c>
      <c r="M51" s="8">
        <v>45311</v>
      </c>
      <c r="N51" s="4" t="str">
        <f t="shared" si="2"/>
        <v>Jan</v>
      </c>
      <c r="O51" s="5">
        <f t="shared" si="3"/>
        <v>888.84</v>
      </c>
      <c r="P51">
        <f t="shared" si="4"/>
        <v>17616915.040000014</v>
      </c>
    </row>
    <row r="52" spans="1:16">
      <c r="A52" s="1" t="s">
        <v>125</v>
      </c>
      <c r="B52" s="1">
        <f t="shared" si="0"/>
        <v>11001</v>
      </c>
      <c r="C52" s="3" t="s">
        <v>140</v>
      </c>
      <c r="D52" s="2">
        <v>297.58999999999997</v>
      </c>
      <c r="E52" s="3">
        <v>4</v>
      </c>
      <c r="F52" s="3">
        <f t="shared" si="1"/>
        <v>1190.3599999999999</v>
      </c>
      <c r="G52" s="3" t="s">
        <v>51</v>
      </c>
      <c r="H52" s="3" t="s">
        <v>153</v>
      </c>
      <c r="I52" s="1" t="s">
        <v>154</v>
      </c>
      <c r="J52" s="3">
        <v>42.755966000000001</v>
      </c>
      <c r="K52" s="1">
        <v>-107.30249000000001</v>
      </c>
      <c r="L52" s="2" t="s">
        <v>26</v>
      </c>
      <c r="M52" s="8">
        <v>45311</v>
      </c>
      <c r="N52" s="4" t="str">
        <f t="shared" si="2"/>
        <v>Jan</v>
      </c>
      <c r="O52" s="5">
        <f t="shared" si="3"/>
        <v>1190.3599999999999</v>
      </c>
      <c r="P52">
        <f t="shared" si="4"/>
        <v>17616915.040000014</v>
      </c>
    </row>
    <row r="53" spans="1:16">
      <c r="A53" s="1" t="s">
        <v>81</v>
      </c>
      <c r="B53" s="1">
        <f t="shared" si="0"/>
        <v>11001</v>
      </c>
      <c r="C53" s="3" t="s">
        <v>140</v>
      </c>
      <c r="D53" s="2">
        <v>146.51</v>
      </c>
      <c r="E53" s="3">
        <v>1</v>
      </c>
      <c r="F53" s="3">
        <f t="shared" si="1"/>
        <v>146.51</v>
      </c>
      <c r="G53" s="3" t="s">
        <v>28</v>
      </c>
      <c r="H53" s="3" t="s">
        <v>155</v>
      </c>
      <c r="I53" s="1" t="s">
        <v>156</v>
      </c>
      <c r="J53" s="3">
        <v>46.921925000000002</v>
      </c>
      <c r="K53" s="1">
        <v>-110.454353</v>
      </c>
      <c r="L53" s="2" t="s">
        <v>31</v>
      </c>
      <c r="M53" s="8">
        <v>45312</v>
      </c>
      <c r="N53" s="4" t="str">
        <f t="shared" si="2"/>
        <v>Jan</v>
      </c>
      <c r="O53" s="5">
        <f t="shared" si="3"/>
        <v>146.51</v>
      </c>
      <c r="P53">
        <f t="shared" si="4"/>
        <v>17616915.040000014</v>
      </c>
    </row>
    <row r="54" spans="1:16">
      <c r="A54" s="1" t="s">
        <v>125</v>
      </c>
      <c r="B54" s="1">
        <f t="shared" si="0"/>
        <v>11001</v>
      </c>
      <c r="C54" s="3" t="s">
        <v>27</v>
      </c>
      <c r="D54" s="2">
        <v>26.81</v>
      </c>
      <c r="E54" s="3">
        <v>2</v>
      </c>
      <c r="F54" s="3">
        <f t="shared" si="1"/>
        <v>53.62</v>
      </c>
      <c r="G54" s="3" t="s">
        <v>23</v>
      </c>
      <c r="H54" s="3" t="s">
        <v>157</v>
      </c>
      <c r="I54" s="1" t="s">
        <v>158</v>
      </c>
      <c r="J54" s="3">
        <v>39.849426000000001</v>
      </c>
      <c r="K54" s="1">
        <v>-86.258278000000004</v>
      </c>
      <c r="L54" s="2" t="s">
        <v>49</v>
      </c>
      <c r="M54" s="8">
        <v>45312</v>
      </c>
      <c r="N54" s="4" t="str">
        <f t="shared" si="2"/>
        <v>Jan</v>
      </c>
      <c r="O54" s="5">
        <f t="shared" si="3"/>
        <v>53.62</v>
      </c>
      <c r="P54">
        <f t="shared" si="4"/>
        <v>17616915.040000014</v>
      </c>
    </row>
    <row r="55" spans="1:16">
      <c r="A55" s="1" t="s">
        <v>47</v>
      </c>
      <c r="B55" s="1">
        <f t="shared" si="0"/>
        <v>11001</v>
      </c>
      <c r="C55" s="3" t="s">
        <v>33</v>
      </c>
      <c r="D55" s="2">
        <v>458.57</v>
      </c>
      <c r="E55" s="3">
        <v>5</v>
      </c>
      <c r="F55" s="3">
        <f t="shared" si="1"/>
        <v>2292.85</v>
      </c>
      <c r="G55" s="3" t="s">
        <v>23</v>
      </c>
      <c r="H55" s="3" t="s">
        <v>159</v>
      </c>
      <c r="I55" s="1" t="s">
        <v>160</v>
      </c>
      <c r="J55" s="3">
        <v>38.456085000000002</v>
      </c>
      <c r="K55" s="1">
        <v>-92.288368000000006</v>
      </c>
      <c r="L55" s="2" t="s">
        <v>31</v>
      </c>
      <c r="M55" s="8">
        <v>45312</v>
      </c>
      <c r="N55" s="4" t="str">
        <f t="shared" si="2"/>
        <v>Jan</v>
      </c>
      <c r="O55" s="5">
        <f t="shared" si="3"/>
        <v>2292.85</v>
      </c>
      <c r="P55">
        <f t="shared" si="4"/>
        <v>17616915.040000014</v>
      </c>
    </row>
    <row r="56" spans="1:16">
      <c r="A56" s="1" t="s">
        <v>161</v>
      </c>
      <c r="B56" s="1">
        <f t="shared" si="0"/>
        <v>11001</v>
      </c>
      <c r="C56" s="3" t="s">
        <v>162</v>
      </c>
      <c r="D56" s="2">
        <v>130.91999999999999</v>
      </c>
      <c r="E56" s="3">
        <v>3</v>
      </c>
      <c r="F56" s="3">
        <f t="shared" si="1"/>
        <v>392.76</v>
      </c>
      <c r="G56" s="3" t="s">
        <v>18</v>
      </c>
      <c r="H56" s="3" t="s">
        <v>163</v>
      </c>
      <c r="I56" s="1" t="s">
        <v>53</v>
      </c>
      <c r="J56" s="3">
        <v>42.230170999999999</v>
      </c>
      <c r="K56" s="1">
        <v>-71.530106000000004</v>
      </c>
      <c r="L56" s="2" t="s">
        <v>54</v>
      </c>
      <c r="M56" s="8">
        <v>45313</v>
      </c>
      <c r="N56" s="4" t="str">
        <f t="shared" si="2"/>
        <v>Jan</v>
      </c>
      <c r="O56" s="5">
        <f t="shared" si="3"/>
        <v>392.76</v>
      </c>
      <c r="P56">
        <f t="shared" si="4"/>
        <v>17616915.040000014</v>
      </c>
    </row>
    <row r="57" spans="1:16">
      <c r="A57" s="1" t="s">
        <v>123</v>
      </c>
      <c r="B57" s="1">
        <f t="shared" si="0"/>
        <v>11001</v>
      </c>
      <c r="C57" s="3" t="s">
        <v>104</v>
      </c>
      <c r="D57" s="2">
        <v>2680.21</v>
      </c>
      <c r="E57" s="3">
        <v>2</v>
      </c>
      <c r="F57" s="3">
        <f t="shared" si="1"/>
        <v>5360.42</v>
      </c>
      <c r="G57" s="3" t="s">
        <v>51</v>
      </c>
      <c r="H57" s="3" t="s">
        <v>164</v>
      </c>
      <c r="I57" s="1" t="s">
        <v>112</v>
      </c>
      <c r="J57" s="3">
        <v>21.094318000000001</v>
      </c>
      <c r="K57" s="1">
        <v>-157.49833699999999</v>
      </c>
      <c r="L57" s="2" t="s">
        <v>54</v>
      </c>
      <c r="M57" s="8">
        <v>45314</v>
      </c>
      <c r="N57" s="4" t="str">
        <f t="shared" si="2"/>
        <v>Jan</v>
      </c>
      <c r="O57" s="5">
        <f t="shared" si="3"/>
        <v>5360.42</v>
      </c>
      <c r="P57">
        <f t="shared" si="4"/>
        <v>17616915.040000014</v>
      </c>
    </row>
    <row r="58" spans="1:16">
      <c r="A58" s="1" t="s">
        <v>47</v>
      </c>
      <c r="B58" s="1">
        <f t="shared" si="0"/>
        <v>11001</v>
      </c>
      <c r="C58" s="3" t="s">
        <v>162</v>
      </c>
      <c r="D58" s="2">
        <v>228.1</v>
      </c>
      <c r="E58" s="3">
        <v>3</v>
      </c>
      <c r="F58" s="3">
        <f t="shared" si="1"/>
        <v>684.3</v>
      </c>
      <c r="G58" s="3" t="s">
        <v>28</v>
      </c>
      <c r="H58" s="3" t="s">
        <v>165</v>
      </c>
      <c r="I58" s="1" t="s">
        <v>156</v>
      </c>
      <c r="J58" s="3">
        <v>46.921925000000002</v>
      </c>
      <c r="K58" s="1">
        <v>-110.454353</v>
      </c>
      <c r="L58" s="2" t="s">
        <v>54</v>
      </c>
      <c r="M58" s="8">
        <v>45315</v>
      </c>
      <c r="N58" s="4" t="str">
        <f t="shared" si="2"/>
        <v>Jan</v>
      </c>
      <c r="O58" s="5">
        <f t="shared" si="3"/>
        <v>684.3</v>
      </c>
      <c r="P58">
        <f t="shared" si="4"/>
        <v>17616915.040000014</v>
      </c>
    </row>
    <row r="59" spans="1:16">
      <c r="A59" s="1" t="s">
        <v>36</v>
      </c>
      <c r="B59" s="1">
        <f t="shared" si="0"/>
        <v>11001</v>
      </c>
      <c r="C59" s="3" t="s">
        <v>104</v>
      </c>
      <c r="D59" s="2">
        <v>1365.9</v>
      </c>
      <c r="E59" s="3">
        <v>2</v>
      </c>
      <c r="F59" s="3">
        <f t="shared" si="1"/>
        <v>2731.8</v>
      </c>
      <c r="G59" s="3" t="s">
        <v>51</v>
      </c>
      <c r="H59" s="3" t="s">
        <v>166</v>
      </c>
      <c r="I59" s="1" t="s">
        <v>112</v>
      </c>
      <c r="J59" s="3">
        <v>21.094318000000001</v>
      </c>
      <c r="K59" s="1">
        <v>-157.49833699999999</v>
      </c>
      <c r="L59" s="2" t="s">
        <v>49</v>
      </c>
      <c r="M59" s="8">
        <v>45315</v>
      </c>
      <c r="N59" s="4" t="str">
        <f t="shared" si="2"/>
        <v>Jan</v>
      </c>
      <c r="O59" s="5">
        <f t="shared" si="3"/>
        <v>2731.8</v>
      </c>
      <c r="P59">
        <f t="shared" si="4"/>
        <v>17616915.040000014</v>
      </c>
    </row>
    <row r="60" spans="1:16">
      <c r="A60" s="1" t="s">
        <v>50</v>
      </c>
      <c r="B60" s="1">
        <f t="shared" si="0"/>
        <v>11001</v>
      </c>
      <c r="C60" s="3" t="s">
        <v>135</v>
      </c>
      <c r="D60" s="2">
        <v>684.64</v>
      </c>
      <c r="E60" s="3">
        <v>3</v>
      </c>
      <c r="F60" s="3">
        <f t="shared" si="1"/>
        <v>2053.92</v>
      </c>
      <c r="G60" s="3" t="s">
        <v>23</v>
      </c>
      <c r="H60" s="3" t="s">
        <v>167</v>
      </c>
      <c r="I60" s="1" t="s">
        <v>95</v>
      </c>
      <c r="J60" s="3">
        <v>44.045876</v>
      </c>
      <c r="K60" s="1">
        <v>-72.710685999999995</v>
      </c>
      <c r="L60" s="2" t="s">
        <v>21</v>
      </c>
      <c r="M60" s="8">
        <v>45315</v>
      </c>
      <c r="N60" s="4" t="str">
        <f t="shared" si="2"/>
        <v>Jan</v>
      </c>
      <c r="O60" s="5">
        <f t="shared" si="3"/>
        <v>2053.92</v>
      </c>
      <c r="P60">
        <f t="shared" si="4"/>
        <v>17616915.040000014</v>
      </c>
    </row>
    <row r="61" spans="1:16">
      <c r="A61" s="1" t="s">
        <v>148</v>
      </c>
      <c r="B61" s="1">
        <f t="shared" si="0"/>
        <v>11001</v>
      </c>
      <c r="C61" s="3" t="s">
        <v>67</v>
      </c>
      <c r="D61" s="2">
        <v>959.39</v>
      </c>
      <c r="E61" s="3">
        <v>5</v>
      </c>
      <c r="F61" s="3">
        <f t="shared" si="1"/>
        <v>4796.95</v>
      </c>
      <c r="G61" s="3" t="s">
        <v>28</v>
      </c>
      <c r="H61" s="3" t="s">
        <v>168</v>
      </c>
      <c r="I61" s="1" t="s">
        <v>112</v>
      </c>
      <c r="J61" s="3">
        <v>21.094318000000001</v>
      </c>
      <c r="K61" s="1">
        <v>-157.49833699999999</v>
      </c>
      <c r="L61" s="2" t="s">
        <v>49</v>
      </c>
      <c r="M61" s="8">
        <v>45315</v>
      </c>
      <c r="N61" s="4" t="str">
        <f t="shared" si="2"/>
        <v>Jan</v>
      </c>
      <c r="O61" s="5">
        <f t="shared" si="3"/>
        <v>4796.95</v>
      </c>
      <c r="P61">
        <f t="shared" si="4"/>
        <v>17616915.040000014</v>
      </c>
    </row>
    <row r="62" spans="1:16">
      <c r="A62" s="1" t="s">
        <v>119</v>
      </c>
      <c r="B62" s="1">
        <f t="shared" si="0"/>
        <v>11001</v>
      </c>
      <c r="C62" s="3" t="s">
        <v>73</v>
      </c>
      <c r="D62" s="2">
        <v>1560.64</v>
      </c>
      <c r="E62" s="3">
        <v>4</v>
      </c>
      <c r="F62" s="3">
        <f t="shared" si="1"/>
        <v>6242.56</v>
      </c>
      <c r="G62" s="3" t="s">
        <v>23</v>
      </c>
      <c r="H62" s="3" t="s">
        <v>169</v>
      </c>
      <c r="I62" s="1" t="s">
        <v>139</v>
      </c>
      <c r="J62" s="3">
        <v>44.572020999999999</v>
      </c>
      <c r="K62" s="1">
        <v>-122.070938</v>
      </c>
      <c r="L62" s="2" t="s">
        <v>26</v>
      </c>
      <c r="M62" s="8">
        <v>45315</v>
      </c>
      <c r="N62" s="4" t="str">
        <f t="shared" si="2"/>
        <v>Jan</v>
      </c>
      <c r="O62" s="5">
        <f t="shared" si="3"/>
        <v>6242.56</v>
      </c>
      <c r="P62">
        <f t="shared" si="4"/>
        <v>17616915.040000014</v>
      </c>
    </row>
    <row r="63" spans="1:16">
      <c r="A63" s="1" t="s">
        <v>47</v>
      </c>
      <c r="B63" s="1">
        <f t="shared" si="0"/>
        <v>11001</v>
      </c>
      <c r="C63" s="3" t="s">
        <v>96</v>
      </c>
      <c r="D63" s="2">
        <v>847.39</v>
      </c>
      <c r="E63" s="3">
        <v>3</v>
      </c>
      <c r="F63" s="3">
        <f t="shared" si="1"/>
        <v>2542.17</v>
      </c>
      <c r="G63" s="3" t="s">
        <v>51</v>
      </c>
      <c r="H63" s="3" t="s">
        <v>170</v>
      </c>
      <c r="I63" s="1" t="s">
        <v>139</v>
      </c>
      <c r="J63" s="3">
        <v>44.572020999999999</v>
      </c>
      <c r="K63" s="1">
        <v>-122.070938</v>
      </c>
      <c r="L63" s="2" t="s">
        <v>31</v>
      </c>
      <c r="M63" s="8">
        <v>45315</v>
      </c>
      <c r="N63" s="4" t="str">
        <f t="shared" si="2"/>
        <v>Jan</v>
      </c>
      <c r="O63" s="5">
        <f t="shared" si="3"/>
        <v>2542.17</v>
      </c>
      <c r="P63">
        <f t="shared" si="4"/>
        <v>17616915.040000014</v>
      </c>
    </row>
    <row r="64" spans="1:16">
      <c r="A64" s="1" t="s">
        <v>87</v>
      </c>
      <c r="B64" s="1">
        <f t="shared" si="0"/>
        <v>11001</v>
      </c>
      <c r="C64" s="3" t="s">
        <v>82</v>
      </c>
      <c r="D64" s="2">
        <v>90.8</v>
      </c>
      <c r="E64" s="3">
        <v>4</v>
      </c>
      <c r="F64" s="3">
        <f t="shared" si="1"/>
        <v>363.2</v>
      </c>
      <c r="G64" s="3" t="s">
        <v>23</v>
      </c>
      <c r="H64" s="3" t="s">
        <v>171</v>
      </c>
      <c r="I64" s="1" t="s">
        <v>86</v>
      </c>
      <c r="J64" s="3">
        <v>35.747844999999998</v>
      </c>
      <c r="K64" s="1">
        <v>-86.692345000000003</v>
      </c>
      <c r="L64" s="2" t="s">
        <v>31</v>
      </c>
      <c r="M64" s="8">
        <v>45316</v>
      </c>
      <c r="N64" s="4" t="str">
        <f t="shared" si="2"/>
        <v>Jan</v>
      </c>
      <c r="O64" s="5">
        <f t="shared" si="3"/>
        <v>363.2</v>
      </c>
      <c r="P64">
        <f t="shared" si="4"/>
        <v>17616915.040000014</v>
      </c>
    </row>
    <row r="65" spans="1:16">
      <c r="A65" s="1" t="s">
        <v>16</v>
      </c>
      <c r="B65" s="1">
        <f t="shared" si="0"/>
        <v>11001</v>
      </c>
      <c r="C65" s="3" t="s">
        <v>37</v>
      </c>
      <c r="D65" s="2">
        <v>565.91999999999996</v>
      </c>
      <c r="E65" s="3">
        <v>3</v>
      </c>
      <c r="F65" s="3">
        <f t="shared" si="1"/>
        <v>1697.7599999999998</v>
      </c>
      <c r="G65" s="3" t="s">
        <v>23</v>
      </c>
      <c r="H65" s="3" t="s">
        <v>172</v>
      </c>
      <c r="I65" s="1" t="s">
        <v>106</v>
      </c>
      <c r="J65" s="3">
        <v>43.452491999999999</v>
      </c>
      <c r="K65" s="1">
        <v>-71.563896</v>
      </c>
      <c r="L65" s="2" t="s">
        <v>54</v>
      </c>
      <c r="M65" s="8">
        <v>45316</v>
      </c>
      <c r="N65" s="4" t="str">
        <f t="shared" si="2"/>
        <v>Jan</v>
      </c>
      <c r="O65" s="5">
        <f t="shared" si="3"/>
        <v>1697.7599999999998</v>
      </c>
      <c r="P65">
        <f t="shared" si="4"/>
        <v>17616915.040000014</v>
      </c>
    </row>
    <row r="66" spans="1:16">
      <c r="A66" s="1" t="s">
        <v>81</v>
      </c>
      <c r="B66" s="1">
        <f t="shared" ref="B66:B129" si="5">COUNTA(A:A)</f>
        <v>11001</v>
      </c>
      <c r="C66" s="3" t="s">
        <v>96</v>
      </c>
      <c r="D66" s="2">
        <v>583.42999999999995</v>
      </c>
      <c r="E66" s="3">
        <v>2</v>
      </c>
      <c r="F66" s="3">
        <f t="shared" ref="F66:F129" si="6">D66*E66</f>
        <v>1166.8599999999999</v>
      </c>
      <c r="G66" s="3" t="s">
        <v>28</v>
      </c>
      <c r="H66" s="3" t="s">
        <v>173</v>
      </c>
      <c r="I66" s="1" t="s">
        <v>174</v>
      </c>
      <c r="J66" s="3">
        <v>47.400902000000002</v>
      </c>
      <c r="K66" s="1">
        <v>-121.490494</v>
      </c>
      <c r="L66" s="2" t="s">
        <v>54</v>
      </c>
      <c r="M66" s="8">
        <v>45317</v>
      </c>
      <c r="N66" s="4" t="str">
        <f t="shared" ref="N66:N129" si="7">TEXT(M66,"mmm")</f>
        <v>Jan</v>
      </c>
      <c r="O66" s="5">
        <f t="shared" ref="O66:O129" si="8">D66*E66</f>
        <v>1166.8599999999999</v>
      </c>
      <c r="P66">
        <f t="shared" ref="P66:P129" si="9">SUM(F:F)</f>
        <v>17616915.040000014</v>
      </c>
    </row>
    <row r="67" spans="1:16">
      <c r="A67" s="1" t="s">
        <v>81</v>
      </c>
      <c r="B67" s="1">
        <f t="shared" si="5"/>
        <v>11001</v>
      </c>
      <c r="C67" s="3" t="s">
        <v>88</v>
      </c>
      <c r="D67" s="2">
        <v>1205.3</v>
      </c>
      <c r="E67" s="3">
        <v>2</v>
      </c>
      <c r="F67" s="3">
        <f t="shared" si="6"/>
        <v>2410.6</v>
      </c>
      <c r="G67" s="3" t="s">
        <v>51</v>
      </c>
      <c r="H67" s="3" t="s">
        <v>175</v>
      </c>
      <c r="I67" s="1" t="s">
        <v>69</v>
      </c>
      <c r="J67" s="3">
        <v>34.969704</v>
      </c>
      <c r="K67" s="1">
        <v>-92.373123000000007</v>
      </c>
      <c r="L67" s="2" t="s">
        <v>26</v>
      </c>
      <c r="M67" s="8">
        <v>45317</v>
      </c>
      <c r="N67" s="4" t="str">
        <f t="shared" si="7"/>
        <v>Jan</v>
      </c>
      <c r="O67" s="5">
        <f t="shared" si="8"/>
        <v>2410.6</v>
      </c>
      <c r="P67">
        <f t="shared" si="9"/>
        <v>17616915.040000014</v>
      </c>
    </row>
    <row r="68" spans="1:16">
      <c r="A68" s="1" t="s">
        <v>70</v>
      </c>
      <c r="B68" s="1">
        <f t="shared" si="5"/>
        <v>11001</v>
      </c>
      <c r="C68" s="3" t="s">
        <v>140</v>
      </c>
      <c r="D68" s="2">
        <v>143.52000000000001</v>
      </c>
      <c r="E68" s="3">
        <v>2</v>
      </c>
      <c r="F68" s="3">
        <f t="shared" si="6"/>
        <v>287.04000000000002</v>
      </c>
      <c r="G68" s="3" t="s">
        <v>23</v>
      </c>
      <c r="H68" s="3" t="s">
        <v>176</v>
      </c>
      <c r="I68" s="1" t="s">
        <v>35</v>
      </c>
      <c r="J68" s="3">
        <v>41.597782000000002</v>
      </c>
      <c r="K68" s="1">
        <v>-72.755370999999997</v>
      </c>
      <c r="L68" s="2" t="s">
        <v>26</v>
      </c>
      <c r="M68" s="8">
        <v>45318</v>
      </c>
      <c r="N68" s="4" t="str">
        <f t="shared" si="7"/>
        <v>Jan</v>
      </c>
      <c r="O68" s="5">
        <f t="shared" si="8"/>
        <v>287.04000000000002</v>
      </c>
      <c r="P68">
        <f t="shared" si="9"/>
        <v>17616915.040000014</v>
      </c>
    </row>
    <row r="69" spans="1:16">
      <c r="A69" s="1" t="s">
        <v>148</v>
      </c>
      <c r="B69" s="1">
        <f t="shared" si="5"/>
        <v>11001</v>
      </c>
      <c r="C69" s="3" t="s">
        <v>96</v>
      </c>
      <c r="D69" s="2">
        <v>696.56</v>
      </c>
      <c r="E69" s="3">
        <v>1</v>
      </c>
      <c r="F69" s="3">
        <f t="shared" si="6"/>
        <v>696.56</v>
      </c>
      <c r="G69" s="3" t="s">
        <v>18</v>
      </c>
      <c r="H69" s="3" t="s">
        <v>177</v>
      </c>
      <c r="I69" s="1" t="s">
        <v>142</v>
      </c>
      <c r="J69" s="3">
        <v>33.856892000000002</v>
      </c>
      <c r="K69" s="1">
        <v>-80.945007000000004</v>
      </c>
      <c r="L69" s="2" t="s">
        <v>31</v>
      </c>
      <c r="M69" s="8">
        <v>45318</v>
      </c>
      <c r="N69" s="4" t="str">
        <f t="shared" si="7"/>
        <v>Jan</v>
      </c>
      <c r="O69" s="5">
        <f t="shared" si="8"/>
        <v>696.56</v>
      </c>
      <c r="P69">
        <f t="shared" si="9"/>
        <v>17616915.040000014</v>
      </c>
    </row>
    <row r="70" spans="1:16">
      <c r="A70" s="1" t="s">
        <v>148</v>
      </c>
      <c r="B70" s="1">
        <f t="shared" si="5"/>
        <v>11001</v>
      </c>
      <c r="C70" s="3" t="s">
        <v>144</v>
      </c>
      <c r="D70" s="2">
        <v>350.27</v>
      </c>
      <c r="E70" s="3">
        <v>1</v>
      </c>
      <c r="F70" s="3">
        <f t="shared" si="6"/>
        <v>350.27</v>
      </c>
      <c r="G70" s="3" t="s">
        <v>51</v>
      </c>
      <c r="H70" s="3" t="s">
        <v>178</v>
      </c>
      <c r="I70" s="1" t="s">
        <v>179</v>
      </c>
      <c r="J70" s="3">
        <v>36.116202999999999</v>
      </c>
      <c r="K70" s="1">
        <v>-119.68156399999999</v>
      </c>
      <c r="L70" s="2" t="s">
        <v>26</v>
      </c>
      <c r="M70" s="8">
        <v>45318</v>
      </c>
      <c r="N70" s="4" t="str">
        <f t="shared" si="7"/>
        <v>Jan</v>
      </c>
      <c r="O70" s="5">
        <f t="shared" si="8"/>
        <v>350.27</v>
      </c>
      <c r="P70">
        <f t="shared" si="9"/>
        <v>17616915.040000014</v>
      </c>
    </row>
    <row r="71" spans="1:16">
      <c r="A71" s="1" t="s">
        <v>180</v>
      </c>
      <c r="B71" s="1">
        <f t="shared" si="5"/>
        <v>11001</v>
      </c>
      <c r="C71" s="3" t="s">
        <v>135</v>
      </c>
      <c r="D71" s="2">
        <v>1520.96</v>
      </c>
      <c r="E71" s="3">
        <v>4</v>
      </c>
      <c r="F71" s="3">
        <f t="shared" si="6"/>
        <v>6083.84</v>
      </c>
      <c r="G71" s="3" t="s">
        <v>51</v>
      </c>
      <c r="H71" s="3" t="s">
        <v>181</v>
      </c>
      <c r="I71" s="1" t="s">
        <v>39</v>
      </c>
      <c r="J71" s="3">
        <v>32.741646000000003</v>
      </c>
      <c r="K71" s="1">
        <v>-89.678696000000002</v>
      </c>
      <c r="L71" s="2" t="s">
        <v>31</v>
      </c>
      <c r="M71" s="8">
        <v>45318</v>
      </c>
      <c r="N71" s="4" t="str">
        <f t="shared" si="7"/>
        <v>Jan</v>
      </c>
      <c r="O71" s="5">
        <f t="shared" si="8"/>
        <v>6083.84</v>
      </c>
      <c r="P71">
        <f t="shared" si="9"/>
        <v>17616915.040000014</v>
      </c>
    </row>
    <row r="72" spans="1:16">
      <c r="A72" s="1" t="s">
        <v>143</v>
      </c>
      <c r="B72" s="1">
        <f t="shared" si="5"/>
        <v>11001</v>
      </c>
      <c r="C72" s="3" t="s">
        <v>110</v>
      </c>
      <c r="D72" s="2">
        <v>302.20999999999998</v>
      </c>
      <c r="E72" s="3">
        <v>5</v>
      </c>
      <c r="F72" s="3">
        <f t="shared" si="6"/>
        <v>1511.05</v>
      </c>
      <c r="G72" s="3" t="s">
        <v>23</v>
      </c>
      <c r="H72" s="3" t="s">
        <v>182</v>
      </c>
      <c r="I72" s="1" t="s">
        <v>80</v>
      </c>
      <c r="J72" s="3">
        <v>35.630065999999999</v>
      </c>
      <c r="K72" s="1">
        <v>-79.806419000000005</v>
      </c>
      <c r="L72" s="2" t="s">
        <v>54</v>
      </c>
      <c r="M72" s="8">
        <v>45318</v>
      </c>
      <c r="N72" s="4" t="str">
        <f t="shared" si="7"/>
        <v>Jan</v>
      </c>
      <c r="O72" s="5">
        <f t="shared" si="8"/>
        <v>1511.05</v>
      </c>
      <c r="P72">
        <f t="shared" si="9"/>
        <v>17616915.040000014</v>
      </c>
    </row>
    <row r="73" spans="1:16">
      <c r="A73" s="1" t="s">
        <v>78</v>
      </c>
      <c r="B73" s="1">
        <f t="shared" si="5"/>
        <v>11001</v>
      </c>
      <c r="C73" s="3" t="s">
        <v>44</v>
      </c>
      <c r="D73" s="2">
        <v>37.71</v>
      </c>
      <c r="E73" s="3">
        <v>4</v>
      </c>
      <c r="F73" s="3">
        <f t="shared" si="6"/>
        <v>150.84</v>
      </c>
      <c r="G73" s="3" t="s">
        <v>51</v>
      </c>
      <c r="H73" s="3" t="s">
        <v>183</v>
      </c>
      <c r="I73" s="1" t="s">
        <v>184</v>
      </c>
      <c r="J73" s="3">
        <v>33.040619</v>
      </c>
      <c r="K73" s="1">
        <v>-83.643073999999999</v>
      </c>
      <c r="L73" s="2" t="s">
        <v>31</v>
      </c>
      <c r="M73" s="8">
        <v>45319</v>
      </c>
      <c r="N73" s="4" t="str">
        <f t="shared" si="7"/>
        <v>Jan</v>
      </c>
      <c r="O73" s="5">
        <f t="shared" si="8"/>
        <v>150.84</v>
      </c>
      <c r="P73">
        <f t="shared" si="9"/>
        <v>17616915.040000014</v>
      </c>
    </row>
    <row r="74" spans="1:16">
      <c r="A74" s="1" t="s">
        <v>180</v>
      </c>
      <c r="B74" s="1">
        <f t="shared" si="5"/>
        <v>11001</v>
      </c>
      <c r="C74" s="3" t="s">
        <v>110</v>
      </c>
      <c r="D74" s="2">
        <v>377.24</v>
      </c>
      <c r="E74" s="3">
        <v>4</v>
      </c>
      <c r="F74" s="3">
        <f t="shared" si="6"/>
        <v>1508.96</v>
      </c>
      <c r="G74" s="3" t="s">
        <v>23</v>
      </c>
      <c r="H74" s="3" t="s">
        <v>185</v>
      </c>
      <c r="I74" s="1" t="s">
        <v>156</v>
      </c>
      <c r="J74" s="3">
        <v>46.921925000000002</v>
      </c>
      <c r="K74" s="1">
        <v>-110.454353</v>
      </c>
      <c r="L74" s="2" t="s">
        <v>49</v>
      </c>
      <c r="M74" s="8">
        <v>45319</v>
      </c>
      <c r="N74" s="4" t="str">
        <f t="shared" si="7"/>
        <v>Jan</v>
      </c>
      <c r="O74" s="5">
        <f t="shared" si="8"/>
        <v>1508.96</v>
      </c>
      <c r="P74">
        <f t="shared" si="9"/>
        <v>17616915.040000014</v>
      </c>
    </row>
    <row r="75" spans="1:16">
      <c r="A75" s="1" t="s">
        <v>50</v>
      </c>
      <c r="B75" s="1">
        <f t="shared" si="5"/>
        <v>11001</v>
      </c>
      <c r="C75" s="3" t="s">
        <v>162</v>
      </c>
      <c r="D75" s="2">
        <v>158.27000000000001</v>
      </c>
      <c r="E75" s="3">
        <v>2</v>
      </c>
      <c r="F75" s="3">
        <f t="shared" si="6"/>
        <v>316.54000000000002</v>
      </c>
      <c r="G75" s="3" t="s">
        <v>23</v>
      </c>
      <c r="H75" s="3" t="s">
        <v>186</v>
      </c>
      <c r="I75" s="1" t="s">
        <v>69</v>
      </c>
      <c r="J75" s="3">
        <v>34.969704</v>
      </c>
      <c r="K75" s="1">
        <v>-92.373123000000007</v>
      </c>
      <c r="L75" s="2" t="s">
        <v>49</v>
      </c>
      <c r="M75" s="8">
        <v>45319</v>
      </c>
      <c r="N75" s="4" t="str">
        <f t="shared" si="7"/>
        <v>Jan</v>
      </c>
      <c r="O75" s="5">
        <f t="shared" si="8"/>
        <v>316.54000000000002</v>
      </c>
      <c r="P75">
        <f t="shared" si="9"/>
        <v>17616915.040000014</v>
      </c>
    </row>
    <row r="76" spans="1:16">
      <c r="A76" s="1" t="s">
        <v>81</v>
      </c>
      <c r="B76" s="1">
        <f t="shared" si="5"/>
        <v>11001</v>
      </c>
      <c r="C76" s="3" t="s">
        <v>84</v>
      </c>
      <c r="D76" s="2">
        <v>445.49</v>
      </c>
      <c r="E76" s="3">
        <v>5</v>
      </c>
      <c r="F76" s="3">
        <f t="shared" si="6"/>
        <v>2227.4499999999998</v>
      </c>
      <c r="G76" s="3" t="s">
        <v>51</v>
      </c>
      <c r="H76" s="3" t="s">
        <v>187</v>
      </c>
      <c r="I76" s="1" t="s">
        <v>39</v>
      </c>
      <c r="J76" s="3">
        <v>32.741646000000003</v>
      </c>
      <c r="K76" s="1">
        <v>-89.678696000000002</v>
      </c>
      <c r="L76" s="2" t="s">
        <v>49</v>
      </c>
      <c r="M76" s="8">
        <v>45320</v>
      </c>
      <c r="N76" s="4" t="str">
        <f t="shared" si="7"/>
        <v>Jan</v>
      </c>
      <c r="O76" s="5">
        <f t="shared" si="8"/>
        <v>2227.4499999999998</v>
      </c>
      <c r="P76">
        <f t="shared" si="9"/>
        <v>17616915.040000014</v>
      </c>
    </row>
    <row r="77" spans="1:16">
      <c r="A77" s="1" t="s">
        <v>125</v>
      </c>
      <c r="B77" s="1">
        <f t="shared" si="5"/>
        <v>11001</v>
      </c>
      <c r="C77" s="3" t="s">
        <v>22</v>
      </c>
      <c r="D77" s="2">
        <v>171.68</v>
      </c>
      <c r="E77" s="3">
        <v>2</v>
      </c>
      <c r="F77" s="3">
        <f t="shared" si="6"/>
        <v>343.36</v>
      </c>
      <c r="G77" s="3" t="s">
        <v>28</v>
      </c>
      <c r="H77" s="3" t="s">
        <v>188</v>
      </c>
      <c r="I77" s="1" t="s">
        <v>75</v>
      </c>
      <c r="J77" s="3">
        <v>40.150032000000003</v>
      </c>
      <c r="K77" s="1">
        <v>-111.86243399999999</v>
      </c>
      <c r="L77" s="2" t="s">
        <v>49</v>
      </c>
      <c r="M77" s="8">
        <v>45320</v>
      </c>
      <c r="N77" s="4" t="str">
        <f t="shared" si="7"/>
        <v>Jan</v>
      </c>
      <c r="O77" s="5">
        <f t="shared" si="8"/>
        <v>343.36</v>
      </c>
      <c r="P77">
        <f t="shared" si="9"/>
        <v>17616915.040000014</v>
      </c>
    </row>
    <row r="78" spans="1:16">
      <c r="A78" s="1" t="s">
        <v>36</v>
      </c>
      <c r="B78" s="1">
        <f t="shared" si="5"/>
        <v>11001</v>
      </c>
      <c r="C78" s="3" t="s">
        <v>27</v>
      </c>
      <c r="D78" s="2">
        <v>28.88</v>
      </c>
      <c r="E78" s="3">
        <v>4</v>
      </c>
      <c r="F78" s="3">
        <f t="shared" si="6"/>
        <v>115.52</v>
      </c>
      <c r="G78" s="3" t="s">
        <v>18</v>
      </c>
      <c r="H78" s="3" t="s">
        <v>189</v>
      </c>
      <c r="I78" s="1" t="s">
        <v>190</v>
      </c>
      <c r="J78" s="3">
        <v>38.313515000000002</v>
      </c>
      <c r="K78" s="1">
        <v>-117.055374</v>
      </c>
      <c r="L78" s="2" t="s">
        <v>26</v>
      </c>
      <c r="M78" s="8">
        <v>45321</v>
      </c>
      <c r="N78" s="4" t="str">
        <f t="shared" si="7"/>
        <v>Jan</v>
      </c>
      <c r="O78" s="5">
        <f t="shared" si="8"/>
        <v>115.52</v>
      </c>
      <c r="P78">
        <f t="shared" si="9"/>
        <v>17616915.040000014</v>
      </c>
    </row>
    <row r="79" spans="1:16">
      <c r="A79" s="1" t="s">
        <v>16</v>
      </c>
      <c r="B79" s="1">
        <f t="shared" si="5"/>
        <v>11001</v>
      </c>
      <c r="C79" s="3" t="s">
        <v>104</v>
      </c>
      <c r="D79" s="2">
        <v>1694.07</v>
      </c>
      <c r="E79" s="3">
        <v>3</v>
      </c>
      <c r="F79" s="3">
        <f t="shared" si="6"/>
        <v>5082.21</v>
      </c>
      <c r="G79" s="3" t="s">
        <v>23</v>
      </c>
      <c r="H79" s="3" t="s">
        <v>191</v>
      </c>
      <c r="I79" s="1" t="s">
        <v>192</v>
      </c>
      <c r="J79" s="3">
        <v>39.063946000000001</v>
      </c>
      <c r="K79" s="1">
        <v>-76.802100999999993</v>
      </c>
      <c r="L79" s="2" t="s">
        <v>21</v>
      </c>
      <c r="M79" s="8">
        <v>45321</v>
      </c>
      <c r="N79" s="4" t="str">
        <f t="shared" si="7"/>
        <v>Jan</v>
      </c>
      <c r="O79" s="5">
        <f t="shared" si="8"/>
        <v>5082.21</v>
      </c>
      <c r="P79">
        <f t="shared" si="9"/>
        <v>17616915.040000014</v>
      </c>
    </row>
    <row r="80" spans="1:16">
      <c r="A80" s="1" t="s">
        <v>70</v>
      </c>
      <c r="B80" s="1">
        <f t="shared" si="5"/>
        <v>11001</v>
      </c>
      <c r="C80" s="3" t="s">
        <v>144</v>
      </c>
      <c r="D80" s="2">
        <v>216.68</v>
      </c>
      <c r="E80" s="3">
        <v>5</v>
      </c>
      <c r="F80" s="3">
        <f t="shared" si="6"/>
        <v>1083.4000000000001</v>
      </c>
      <c r="G80" s="3" t="s">
        <v>51</v>
      </c>
      <c r="H80" s="3" t="s">
        <v>193</v>
      </c>
      <c r="I80" s="1" t="s">
        <v>90</v>
      </c>
      <c r="J80" s="3">
        <v>61.370716000000002</v>
      </c>
      <c r="K80" s="1">
        <v>-152.40441899999999</v>
      </c>
      <c r="L80" s="2" t="s">
        <v>49</v>
      </c>
      <c r="M80" s="8">
        <v>45321</v>
      </c>
      <c r="N80" s="4" t="str">
        <f t="shared" si="7"/>
        <v>Jan</v>
      </c>
      <c r="O80" s="5">
        <f t="shared" si="8"/>
        <v>1083.4000000000001</v>
      </c>
      <c r="P80">
        <f t="shared" si="9"/>
        <v>17616915.040000014</v>
      </c>
    </row>
    <row r="81" spans="1:16">
      <c r="A81" s="1" t="s">
        <v>125</v>
      </c>
      <c r="B81" s="1">
        <f t="shared" si="5"/>
        <v>11001</v>
      </c>
      <c r="C81" s="3" t="s">
        <v>67</v>
      </c>
      <c r="D81" s="2">
        <v>822.19</v>
      </c>
      <c r="E81" s="3">
        <v>5</v>
      </c>
      <c r="F81" s="3">
        <f t="shared" si="6"/>
        <v>4110.9500000000007</v>
      </c>
      <c r="G81" s="3" t="s">
        <v>51</v>
      </c>
      <c r="H81" s="3" t="s">
        <v>194</v>
      </c>
      <c r="I81" s="1" t="s">
        <v>195</v>
      </c>
      <c r="J81" s="3">
        <v>47.528911999999998</v>
      </c>
      <c r="K81" s="1">
        <v>-99.784012000000004</v>
      </c>
      <c r="L81" s="2" t="s">
        <v>31</v>
      </c>
      <c r="M81" s="8">
        <v>45322</v>
      </c>
      <c r="N81" s="4" t="str">
        <f t="shared" si="7"/>
        <v>Jan</v>
      </c>
      <c r="O81" s="5">
        <f t="shared" si="8"/>
        <v>4110.9500000000007</v>
      </c>
      <c r="P81">
        <f t="shared" si="9"/>
        <v>17616915.040000014</v>
      </c>
    </row>
    <row r="82" spans="1:16">
      <c r="A82" s="1" t="s">
        <v>59</v>
      </c>
      <c r="B82" s="1">
        <f t="shared" si="5"/>
        <v>11001</v>
      </c>
      <c r="C82" s="3" t="s">
        <v>140</v>
      </c>
      <c r="D82" s="2">
        <v>194.88</v>
      </c>
      <c r="E82" s="3">
        <v>3</v>
      </c>
      <c r="F82" s="3">
        <f t="shared" si="6"/>
        <v>584.64</v>
      </c>
      <c r="G82" s="3" t="s">
        <v>23</v>
      </c>
      <c r="H82" s="3" t="s">
        <v>196</v>
      </c>
      <c r="I82" s="1" t="s">
        <v>106</v>
      </c>
      <c r="J82" s="3">
        <v>43.452491999999999</v>
      </c>
      <c r="K82" s="1">
        <v>-71.563896</v>
      </c>
      <c r="L82" s="2" t="s">
        <v>26</v>
      </c>
      <c r="M82" s="8">
        <v>45322</v>
      </c>
      <c r="N82" s="4" t="str">
        <f t="shared" si="7"/>
        <v>Jan</v>
      </c>
      <c r="O82" s="5">
        <f t="shared" si="8"/>
        <v>584.64</v>
      </c>
      <c r="P82">
        <f t="shared" si="9"/>
        <v>17616915.040000014</v>
      </c>
    </row>
    <row r="83" spans="1:16">
      <c r="A83" s="1" t="s">
        <v>16</v>
      </c>
      <c r="B83" s="1">
        <f t="shared" si="5"/>
        <v>11001</v>
      </c>
      <c r="C83" s="3" t="s">
        <v>162</v>
      </c>
      <c r="D83" s="2">
        <v>344.39</v>
      </c>
      <c r="E83" s="3">
        <v>4</v>
      </c>
      <c r="F83" s="3">
        <f t="shared" si="6"/>
        <v>1377.56</v>
      </c>
      <c r="G83" s="3" t="s">
        <v>51</v>
      </c>
      <c r="H83" s="3" t="s">
        <v>197</v>
      </c>
      <c r="I83" s="1" t="s">
        <v>198</v>
      </c>
      <c r="J83" s="3">
        <v>37.668140000000001</v>
      </c>
      <c r="K83" s="1">
        <v>-84.670067000000003</v>
      </c>
      <c r="L83" s="2" t="s">
        <v>21</v>
      </c>
      <c r="M83" s="8">
        <v>45322</v>
      </c>
      <c r="N83" s="4" t="str">
        <f t="shared" si="7"/>
        <v>Jan</v>
      </c>
      <c r="O83" s="5">
        <f t="shared" si="8"/>
        <v>1377.56</v>
      </c>
      <c r="P83">
        <f t="shared" si="9"/>
        <v>17616915.040000014</v>
      </c>
    </row>
    <row r="84" spans="1:16">
      <c r="A84" s="1" t="s">
        <v>47</v>
      </c>
      <c r="B84" s="1">
        <f t="shared" si="5"/>
        <v>11001</v>
      </c>
      <c r="C84" s="3" t="s">
        <v>44</v>
      </c>
      <c r="D84" s="2">
        <v>21.86</v>
      </c>
      <c r="E84" s="3">
        <v>1</v>
      </c>
      <c r="F84" s="3">
        <f t="shared" si="6"/>
        <v>21.86</v>
      </c>
      <c r="G84" s="3" t="s">
        <v>51</v>
      </c>
      <c r="H84" s="3" t="s">
        <v>199</v>
      </c>
      <c r="I84" s="1" t="s">
        <v>43</v>
      </c>
      <c r="J84" s="3">
        <v>39.318522999999999</v>
      </c>
      <c r="K84" s="1">
        <v>-75.507141000000004</v>
      </c>
      <c r="L84" s="2" t="s">
        <v>49</v>
      </c>
      <c r="M84" s="8">
        <v>45323</v>
      </c>
      <c r="N84" s="4" t="str">
        <f t="shared" si="7"/>
        <v>Feb</v>
      </c>
      <c r="O84" s="5">
        <f t="shared" si="8"/>
        <v>21.86</v>
      </c>
      <c r="P84">
        <f t="shared" si="9"/>
        <v>17616915.040000014</v>
      </c>
    </row>
    <row r="85" spans="1:16">
      <c r="A85" s="1" t="s">
        <v>32</v>
      </c>
      <c r="B85" s="1">
        <f t="shared" si="5"/>
        <v>11001</v>
      </c>
      <c r="C85" s="3" t="s">
        <v>88</v>
      </c>
      <c r="D85" s="2">
        <v>1013.09</v>
      </c>
      <c r="E85" s="3">
        <v>2</v>
      </c>
      <c r="F85" s="3">
        <f t="shared" si="6"/>
        <v>2026.18</v>
      </c>
      <c r="G85" s="3" t="s">
        <v>28</v>
      </c>
      <c r="H85" s="3" t="s">
        <v>200</v>
      </c>
      <c r="I85" s="1" t="s">
        <v>137</v>
      </c>
      <c r="J85" s="3">
        <v>38.526600000000002</v>
      </c>
      <c r="K85" s="1">
        <v>-96.726485999999994</v>
      </c>
      <c r="L85" s="2" t="s">
        <v>49</v>
      </c>
      <c r="M85" s="8">
        <v>45323</v>
      </c>
      <c r="N85" s="4" t="str">
        <f t="shared" si="7"/>
        <v>Feb</v>
      </c>
      <c r="O85" s="5">
        <f t="shared" si="8"/>
        <v>2026.18</v>
      </c>
      <c r="P85">
        <f t="shared" si="9"/>
        <v>17616915.040000014</v>
      </c>
    </row>
    <row r="86" spans="1:16">
      <c r="A86" s="1" t="s">
        <v>148</v>
      </c>
      <c r="B86" s="1">
        <f t="shared" si="5"/>
        <v>11001</v>
      </c>
      <c r="C86" s="3" t="s">
        <v>27</v>
      </c>
      <c r="D86" s="2">
        <v>35.380000000000003</v>
      </c>
      <c r="E86" s="3">
        <v>3</v>
      </c>
      <c r="F86" s="3">
        <f t="shared" si="6"/>
        <v>106.14000000000001</v>
      </c>
      <c r="G86" s="3" t="s">
        <v>18</v>
      </c>
      <c r="H86" s="3" t="s">
        <v>201</v>
      </c>
      <c r="I86" s="1" t="s">
        <v>30</v>
      </c>
      <c r="J86" s="3">
        <v>40.590752000000002</v>
      </c>
      <c r="K86" s="1">
        <v>-77.209755000000001</v>
      </c>
      <c r="L86" s="2" t="s">
        <v>26</v>
      </c>
      <c r="M86" s="8">
        <v>45323</v>
      </c>
      <c r="N86" s="4" t="str">
        <f t="shared" si="7"/>
        <v>Feb</v>
      </c>
      <c r="O86" s="5">
        <f t="shared" si="8"/>
        <v>106.14000000000001</v>
      </c>
      <c r="P86">
        <f t="shared" si="9"/>
        <v>17616915.040000014</v>
      </c>
    </row>
    <row r="87" spans="1:16">
      <c r="A87" s="1" t="s">
        <v>40</v>
      </c>
      <c r="B87" s="1">
        <f t="shared" si="5"/>
        <v>11001</v>
      </c>
      <c r="C87" s="3" t="s">
        <v>84</v>
      </c>
      <c r="D87" s="2">
        <v>593.54999999999995</v>
      </c>
      <c r="E87" s="3">
        <v>1</v>
      </c>
      <c r="F87" s="3">
        <f t="shared" si="6"/>
        <v>593.54999999999995</v>
      </c>
      <c r="G87" s="3" t="s">
        <v>23</v>
      </c>
      <c r="H87" s="3" t="s">
        <v>202</v>
      </c>
      <c r="I87" s="1" t="s">
        <v>35</v>
      </c>
      <c r="J87" s="3">
        <v>41.597782000000002</v>
      </c>
      <c r="K87" s="1">
        <v>-72.755370999999997</v>
      </c>
      <c r="L87" s="2" t="s">
        <v>31</v>
      </c>
      <c r="M87" s="8">
        <v>45323</v>
      </c>
      <c r="N87" s="4" t="str">
        <f t="shared" si="7"/>
        <v>Feb</v>
      </c>
      <c r="O87" s="5">
        <f t="shared" si="8"/>
        <v>593.54999999999995</v>
      </c>
      <c r="P87">
        <f t="shared" si="9"/>
        <v>17616915.040000014</v>
      </c>
    </row>
    <row r="88" spans="1:16">
      <c r="A88" s="1" t="s">
        <v>87</v>
      </c>
      <c r="B88" s="1">
        <f t="shared" si="5"/>
        <v>11001</v>
      </c>
      <c r="C88" s="3" t="s">
        <v>17</v>
      </c>
      <c r="D88" s="2">
        <v>222.05</v>
      </c>
      <c r="E88" s="3">
        <v>2</v>
      </c>
      <c r="F88" s="3">
        <f t="shared" si="6"/>
        <v>444.1</v>
      </c>
      <c r="G88" s="3" t="s">
        <v>23</v>
      </c>
      <c r="H88" s="3" t="s">
        <v>203</v>
      </c>
      <c r="I88" s="1" t="s">
        <v>204</v>
      </c>
      <c r="J88" s="3">
        <v>44.299782</v>
      </c>
      <c r="K88" s="1">
        <v>-99.438828000000001</v>
      </c>
      <c r="L88" s="2" t="s">
        <v>31</v>
      </c>
      <c r="M88" s="8">
        <v>45323</v>
      </c>
      <c r="N88" s="4" t="str">
        <f t="shared" si="7"/>
        <v>Feb</v>
      </c>
      <c r="O88" s="5">
        <f t="shared" si="8"/>
        <v>444.1</v>
      </c>
      <c r="P88">
        <f t="shared" si="9"/>
        <v>17616915.040000014</v>
      </c>
    </row>
    <row r="89" spans="1:16">
      <c r="A89" s="1" t="s">
        <v>109</v>
      </c>
      <c r="B89" s="1">
        <f t="shared" si="5"/>
        <v>11001</v>
      </c>
      <c r="C89" s="3" t="s">
        <v>67</v>
      </c>
      <c r="D89" s="2">
        <v>618.85</v>
      </c>
      <c r="E89" s="3">
        <v>1</v>
      </c>
      <c r="F89" s="3">
        <f t="shared" si="6"/>
        <v>618.85</v>
      </c>
      <c r="G89" s="3" t="s">
        <v>51</v>
      </c>
      <c r="H89" s="3" t="s">
        <v>205</v>
      </c>
      <c r="I89" s="1" t="s">
        <v>179</v>
      </c>
      <c r="J89" s="3">
        <v>36.116202999999999</v>
      </c>
      <c r="K89" s="1">
        <v>-119.68156399999999</v>
      </c>
      <c r="L89" s="2" t="s">
        <v>21</v>
      </c>
      <c r="M89" s="8">
        <v>45323</v>
      </c>
      <c r="N89" s="4" t="str">
        <f t="shared" si="7"/>
        <v>Feb</v>
      </c>
      <c r="O89" s="5">
        <f t="shared" si="8"/>
        <v>618.85</v>
      </c>
      <c r="P89">
        <f t="shared" si="9"/>
        <v>17616915.040000014</v>
      </c>
    </row>
    <row r="90" spans="1:16">
      <c r="A90" s="1" t="s">
        <v>109</v>
      </c>
      <c r="B90" s="1">
        <f t="shared" si="5"/>
        <v>11001</v>
      </c>
      <c r="C90" s="3" t="s">
        <v>37</v>
      </c>
      <c r="D90" s="2">
        <v>392.41</v>
      </c>
      <c r="E90" s="3">
        <v>4</v>
      </c>
      <c r="F90" s="3">
        <f t="shared" si="6"/>
        <v>1569.64</v>
      </c>
      <c r="G90" s="3" t="s">
        <v>51</v>
      </c>
      <c r="H90" s="3" t="s">
        <v>206</v>
      </c>
      <c r="I90" s="1" t="s">
        <v>61</v>
      </c>
      <c r="J90" s="3">
        <v>43.326618000000003</v>
      </c>
      <c r="K90" s="1">
        <v>-84.536095000000003</v>
      </c>
      <c r="L90" s="2" t="s">
        <v>26</v>
      </c>
      <c r="M90" s="8">
        <v>45324</v>
      </c>
      <c r="N90" s="4" t="str">
        <f t="shared" si="7"/>
        <v>Feb</v>
      </c>
      <c r="O90" s="5">
        <f t="shared" si="8"/>
        <v>1569.64</v>
      </c>
      <c r="P90">
        <f t="shared" si="9"/>
        <v>17616915.040000014</v>
      </c>
    </row>
    <row r="91" spans="1:16">
      <c r="A91" s="1" t="s">
        <v>47</v>
      </c>
      <c r="B91" s="1">
        <f t="shared" si="5"/>
        <v>11001</v>
      </c>
      <c r="C91" s="3" t="s">
        <v>44</v>
      </c>
      <c r="D91" s="2">
        <v>26.99</v>
      </c>
      <c r="E91" s="3">
        <v>4</v>
      </c>
      <c r="F91" s="3">
        <f t="shared" si="6"/>
        <v>107.96</v>
      </c>
      <c r="G91" s="3" t="s">
        <v>28</v>
      </c>
      <c r="H91" s="3" t="s">
        <v>207</v>
      </c>
      <c r="I91" s="1" t="s">
        <v>208</v>
      </c>
      <c r="J91" s="3">
        <v>41.125369999999997</v>
      </c>
      <c r="K91" s="1">
        <v>-98.268082000000007</v>
      </c>
      <c r="L91" s="2" t="s">
        <v>21</v>
      </c>
      <c r="M91" s="8">
        <v>45325</v>
      </c>
      <c r="N91" s="4" t="str">
        <f t="shared" si="7"/>
        <v>Feb</v>
      </c>
      <c r="O91" s="5">
        <f t="shared" si="8"/>
        <v>107.96</v>
      </c>
      <c r="P91">
        <f t="shared" si="9"/>
        <v>17616915.040000014</v>
      </c>
    </row>
    <row r="92" spans="1:16">
      <c r="A92" s="1" t="s">
        <v>36</v>
      </c>
      <c r="B92" s="1">
        <f t="shared" si="5"/>
        <v>11001</v>
      </c>
      <c r="C92" s="3" t="s">
        <v>84</v>
      </c>
      <c r="D92" s="2">
        <v>461.23</v>
      </c>
      <c r="E92" s="3">
        <v>4</v>
      </c>
      <c r="F92" s="3">
        <f t="shared" si="6"/>
        <v>1844.92</v>
      </c>
      <c r="G92" s="3" t="s">
        <v>28</v>
      </c>
      <c r="H92" s="3" t="s">
        <v>209</v>
      </c>
      <c r="I92" s="1" t="s">
        <v>195</v>
      </c>
      <c r="J92" s="3">
        <v>47.528911999999998</v>
      </c>
      <c r="K92" s="1">
        <v>-99.784012000000004</v>
      </c>
      <c r="L92" s="2" t="s">
        <v>26</v>
      </c>
      <c r="M92" s="8">
        <v>45325</v>
      </c>
      <c r="N92" s="4" t="str">
        <f t="shared" si="7"/>
        <v>Feb</v>
      </c>
      <c r="O92" s="5">
        <f t="shared" si="8"/>
        <v>1844.92</v>
      </c>
      <c r="P92">
        <f t="shared" si="9"/>
        <v>17616915.040000014</v>
      </c>
    </row>
    <row r="93" spans="1:16">
      <c r="A93" s="1" t="s">
        <v>70</v>
      </c>
      <c r="B93" s="1">
        <f t="shared" si="5"/>
        <v>11001</v>
      </c>
      <c r="C93" s="3" t="s">
        <v>73</v>
      </c>
      <c r="D93" s="2">
        <v>2646.88</v>
      </c>
      <c r="E93" s="3">
        <v>1</v>
      </c>
      <c r="F93" s="3">
        <f t="shared" si="6"/>
        <v>2646.88</v>
      </c>
      <c r="G93" s="3" t="s">
        <v>18</v>
      </c>
      <c r="H93" s="3" t="s">
        <v>210</v>
      </c>
      <c r="I93" s="1" t="s">
        <v>53</v>
      </c>
      <c r="J93" s="3">
        <v>42.230170999999999</v>
      </c>
      <c r="K93" s="1">
        <v>-71.530106000000004</v>
      </c>
      <c r="L93" s="2" t="s">
        <v>26</v>
      </c>
      <c r="M93" s="8">
        <v>45325</v>
      </c>
      <c r="N93" s="4" t="str">
        <f t="shared" si="7"/>
        <v>Feb</v>
      </c>
      <c r="O93" s="5">
        <f t="shared" si="8"/>
        <v>2646.88</v>
      </c>
      <c r="P93">
        <f t="shared" si="9"/>
        <v>17616915.040000014</v>
      </c>
    </row>
    <row r="94" spans="1:16">
      <c r="A94" s="1" t="s">
        <v>129</v>
      </c>
      <c r="B94" s="1">
        <f t="shared" si="5"/>
        <v>11001</v>
      </c>
      <c r="C94" s="3" t="s">
        <v>162</v>
      </c>
      <c r="D94" s="2">
        <v>246.47</v>
      </c>
      <c r="E94" s="3">
        <v>3</v>
      </c>
      <c r="F94" s="3">
        <f t="shared" si="6"/>
        <v>739.41</v>
      </c>
      <c r="G94" s="3" t="s">
        <v>23</v>
      </c>
      <c r="H94" s="3" t="s">
        <v>211</v>
      </c>
      <c r="I94" s="1" t="s">
        <v>212</v>
      </c>
      <c r="J94" s="3">
        <v>42.011538999999999</v>
      </c>
      <c r="K94" s="1">
        <v>-93.210526000000002</v>
      </c>
      <c r="L94" s="2" t="s">
        <v>54</v>
      </c>
      <c r="M94" s="8">
        <v>45326</v>
      </c>
      <c r="N94" s="4" t="str">
        <f t="shared" si="7"/>
        <v>Feb</v>
      </c>
      <c r="O94" s="5">
        <f t="shared" si="8"/>
        <v>739.41</v>
      </c>
      <c r="P94">
        <f t="shared" si="9"/>
        <v>17616915.040000014</v>
      </c>
    </row>
    <row r="95" spans="1:16">
      <c r="A95" s="1" t="s">
        <v>50</v>
      </c>
      <c r="B95" s="1">
        <f t="shared" si="5"/>
        <v>11001</v>
      </c>
      <c r="C95" s="3" t="s">
        <v>41</v>
      </c>
      <c r="D95" s="2">
        <v>52.53</v>
      </c>
      <c r="E95" s="3">
        <v>1</v>
      </c>
      <c r="F95" s="3">
        <f t="shared" si="6"/>
        <v>52.53</v>
      </c>
      <c r="G95" s="3" t="s">
        <v>18</v>
      </c>
      <c r="H95" s="3" t="s">
        <v>213</v>
      </c>
      <c r="I95" s="1" t="s">
        <v>35</v>
      </c>
      <c r="J95" s="3">
        <v>41.597782000000002</v>
      </c>
      <c r="K95" s="1">
        <v>-72.755370999999997</v>
      </c>
      <c r="L95" s="2" t="s">
        <v>21</v>
      </c>
      <c r="M95" s="8">
        <v>45326</v>
      </c>
      <c r="N95" s="4" t="str">
        <f t="shared" si="7"/>
        <v>Feb</v>
      </c>
      <c r="O95" s="5">
        <f t="shared" si="8"/>
        <v>52.53</v>
      </c>
      <c r="P95">
        <f t="shared" si="9"/>
        <v>17616915.040000014</v>
      </c>
    </row>
    <row r="96" spans="1:16">
      <c r="A96" s="1" t="s">
        <v>87</v>
      </c>
      <c r="B96" s="1">
        <f t="shared" si="5"/>
        <v>11001</v>
      </c>
      <c r="C96" s="3" t="s">
        <v>27</v>
      </c>
      <c r="D96" s="2">
        <v>27.25</v>
      </c>
      <c r="E96" s="3">
        <v>1</v>
      </c>
      <c r="F96" s="3">
        <f t="shared" si="6"/>
        <v>27.25</v>
      </c>
      <c r="G96" s="3" t="s">
        <v>23</v>
      </c>
      <c r="H96" s="3" t="s">
        <v>214</v>
      </c>
      <c r="I96" s="1" t="s">
        <v>95</v>
      </c>
      <c r="J96" s="3">
        <v>44.045876</v>
      </c>
      <c r="K96" s="1">
        <v>-72.710685999999995</v>
      </c>
      <c r="L96" s="2" t="s">
        <v>26</v>
      </c>
      <c r="M96" s="8">
        <v>45326</v>
      </c>
      <c r="N96" s="4" t="str">
        <f t="shared" si="7"/>
        <v>Feb</v>
      </c>
      <c r="O96" s="5">
        <f t="shared" si="8"/>
        <v>27.25</v>
      </c>
      <c r="P96">
        <f t="shared" si="9"/>
        <v>17616915.040000014</v>
      </c>
    </row>
    <row r="97" spans="1:16">
      <c r="A97" s="1" t="s">
        <v>36</v>
      </c>
      <c r="B97" s="1">
        <f t="shared" si="5"/>
        <v>11001</v>
      </c>
      <c r="C97" s="3" t="s">
        <v>71</v>
      </c>
      <c r="D97" s="2">
        <v>623.94000000000005</v>
      </c>
      <c r="E97" s="3">
        <v>2</v>
      </c>
      <c r="F97" s="3">
        <f t="shared" si="6"/>
        <v>1247.8800000000001</v>
      </c>
      <c r="G97" s="3" t="s">
        <v>51</v>
      </c>
      <c r="H97" s="3" t="s">
        <v>215</v>
      </c>
      <c r="I97" s="1" t="s">
        <v>20</v>
      </c>
      <c r="J97" s="3">
        <v>33.729759000000001</v>
      </c>
      <c r="K97" s="1">
        <v>-111.43122099999999</v>
      </c>
      <c r="L97" s="2" t="s">
        <v>54</v>
      </c>
      <c r="M97" s="8">
        <v>45327</v>
      </c>
      <c r="N97" s="4" t="str">
        <f t="shared" si="7"/>
        <v>Feb</v>
      </c>
      <c r="O97" s="5">
        <f t="shared" si="8"/>
        <v>1247.8800000000001</v>
      </c>
      <c r="P97">
        <f t="shared" si="9"/>
        <v>17616915.040000014</v>
      </c>
    </row>
    <row r="98" spans="1:16">
      <c r="A98" s="1" t="s">
        <v>81</v>
      </c>
      <c r="B98" s="1">
        <f t="shared" si="5"/>
        <v>11001</v>
      </c>
      <c r="C98" s="3" t="s">
        <v>162</v>
      </c>
      <c r="D98" s="2">
        <v>176.78</v>
      </c>
      <c r="E98" s="3">
        <v>5</v>
      </c>
      <c r="F98" s="3">
        <f t="shared" si="6"/>
        <v>883.9</v>
      </c>
      <c r="G98" s="3" t="s">
        <v>51</v>
      </c>
      <c r="H98" s="3" t="s">
        <v>216</v>
      </c>
      <c r="I98" s="1" t="s">
        <v>192</v>
      </c>
      <c r="J98" s="3">
        <v>39.063946000000001</v>
      </c>
      <c r="K98" s="1">
        <v>-76.802100999999993</v>
      </c>
      <c r="L98" s="2" t="s">
        <v>26</v>
      </c>
      <c r="M98" s="8">
        <v>45327</v>
      </c>
      <c r="N98" s="4" t="str">
        <f t="shared" si="7"/>
        <v>Feb</v>
      </c>
      <c r="O98" s="5">
        <f t="shared" si="8"/>
        <v>883.9</v>
      </c>
      <c r="P98">
        <f t="shared" si="9"/>
        <v>17616915.040000014</v>
      </c>
    </row>
    <row r="99" spans="1:16">
      <c r="A99" s="1" t="s">
        <v>32</v>
      </c>
      <c r="B99" s="1">
        <f t="shared" si="5"/>
        <v>11001</v>
      </c>
      <c r="C99" s="3" t="s">
        <v>67</v>
      </c>
      <c r="D99" s="2">
        <v>207.54</v>
      </c>
      <c r="E99" s="3">
        <v>5</v>
      </c>
      <c r="F99" s="3">
        <f t="shared" si="6"/>
        <v>1037.7</v>
      </c>
      <c r="G99" s="3" t="s">
        <v>28</v>
      </c>
      <c r="H99" s="3" t="s">
        <v>217</v>
      </c>
      <c r="I99" s="1" t="s">
        <v>61</v>
      </c>
      <c r="J99" s="3">
        <v>43.326618000000003</v>
      </c>
      <c r="K99" s="1">
        <v>-84.536095000000003</v>
      </c>
      <c r="L99" s="2" t="s">
        <v>21</v>
      </c>
      <c r="M99" s="8">
        <v>45328</v>
      </c>
      <c r="N99" s="4" t="str">
        <f t="shared" si="7"/>
        <v>Feb</v>
      </c>
      <c r="O99" s="5">
        <f t="shared" si="8"/>
        <v>1037.7</v>
      </c>
      <c r="P99">
        <f t="shared" si="9"/>
        <v>17616915.040000014</v>
      </c>
    </row>
    <row r="100" spans="1:16">
      <c r="A100" s="1" t="s">
        <v>91</v>
      </c>
      <c r="B100" s="1">
        <f t="shared" si="5"/>
        <v>11001</v>
      </c>
      <c r="C100" s="3" t="s">
        <v>37</v>
      </c>
      <c r="D100" s="2">
        <v>641.25</v>
      </c>
      <c r="E100" s="3">
        <v>2</v>
      </c>
      <c r="F100" s="3">
        <f t="shared" si="6"/>
        <v>1282.5</v>
      </c>
      <c r="G100" s="3" t="s">
        <v>28</v>
      </c>
      <c r="H100" s="3" t="s">
        <v>218</v>
      </c>
      <c r="I100" s="1" t="s">
        <v>108</v>
      </c>
      <c r="J100" s="3">
        <v>31.169546</v>
      </c>
      <c r="K100" s="1">
        <v>-91.867805000000004</v>
      </c>
      <c r="L100" s="2" t="s">
        <v>54</v>
      </c>
      <c r="M100" s="8">
        <v>45328</v>
      </c>
      <c r="N100" s="4" t="str">
        <f t="shared" si="7"/>
        <v>Feb</v>
      </c>
      <c r="O100" s="5">
        <f t="shared" si="8"/>
        <v>1282.5</v>
      </c>
      <c r="P100">
        <f t="shared" si="9"/>
        <v>17616915.040000014</v>
      </c>
    </row>
    <row r="101" spans="1:16">
      <c r="A101" s="1" t="s">
        <v>123</v>
      </c>
      <c r="B101" s="1">
        <f t="shared" si="5"/>
        <v>11001</v>
      </c>
      <c r="C101" s="3" t="s">
        <v>17</v>
      </c>
      <c r="D101" s="2">
        <v>479.41</v>
      </c>
      <c r="E101" s="3">
        <v>3</v>
      </c>
      <c r="F101" s="3">
        <f t="shared" si="6"/>
        <v>1438.23</v>
      </c>
      <c r="G101" s="3" t="s">
        <v>28</v>
      </c>
      <c r="H101" s="3" t="s">
        <v>219</v>
      </c>
      <c r="I101" s="1" t="s">
        <v>58</v>
      </c>
      <c r="J101" s="3">
        <v>27.766279000000001</v>
      </c>
      <c r="K101" s="1">
        <v>-81.686783000000005</v>
      </c>
      <c r="L101" s="2" t="s">
        <v>21</v>
      </c>
      <c r="M101" s="8">
        <v>45328</v>
      </c>
      <c r="N101" s="4" t="str">
        <f t="shared" si="7"/>
        <v>Feb</v>
      </c>
      <c r="O101" s="5">
        <f t="shared" si="8"/>
        <v>1438.23</v>
      </c>
      <c r="P101">
        <f t="shared" si="9"/>
        <v>17616915.040000014</v>
      </c>
    </row>
    <row r="102" spans="1:16">
      <c r="A102" s="1" t="s">
        <v>36</v>
      </c>
      <c r="B102" s="1">
        <f t="shared" si="5"/>
        <v>11001</v>
      </c>
      <c r="C102" s="3" t="s">
        <v>17</v>
      </c>
      <c r="D102" s="2">
        <v>258.8</v>
      </c>
      <c r="E102" s="3">
        <v>3</v>
      </c>
      <c r="F102" s="3">
        <f t="shared" si="6"/>
        <v>776.40000000000009</v>
      </c>
      <c r="G102" s="3" t="s">
        <v>51</v>
      </c>
      <c r="H102" s="3" t="s">
        <v>220</v>
      </c>
      <c r="I102" s="1" t="s">
        <v>39</v>
      </c>
      <c r="J102" s="3">
        <v>32.741646000000003</v>
      </c>
      <c r="K102" s="1">
        <v>-89.678696000000002</v>
      </c>
      <c r="L102" s="2" t="s">
        <v>26</v>
      </c>
      <c r="M102" s="8">
        <v>45328</v>
      </c>
      <c r="N102" s="4" t="str">
        <f t="shared" si="7"/>
        <v>Feb</v>
      </c>
      <c r="O102" s="5">
        <f t="shared" si="8"/>
        <v>776.40000000000009</v>
      </c>
      <c r="P102">
        <f t="shared" si="9"/>
        <v>17616915.040000014</v>
      </c>
    </row>
    <row r="103" spans="1:16">
      <c r="A103" s="1" t="s">
        <v>81</v>
      </c>
      <c r="B103" s="1">
        <f t="shared" si="5"/>
        <v>11001</v>
      </c>
      <c r="C103" s="3" t="s">
        <v>104</v>
      </c>
      <c r="D103" s="2">
        <v>2026.21</v>
      </c>
      <c r="E103" s="3">
        <v>2</v>
      </c>
      <c r="F103" s="3">
        <f t="shared" si="6"/>
        <v>4052.42</v>
      </c>
      <c r="G103" s="3" t="s">
        <v>18</v>
      </c>
      <c r="H103" s="3" t="s">
        <v>221</v>
      </c>
      <c r="I103" s="1" t="s">
        <v>222</v>
      </c>
      <c r="J103" s="3">
        <v>44.693947000000001</v>
      </c>
      <c r="K103" s="1">
        <v>-69.381927000000005</v>
      </c>
      <c r="L103" s="2" t="s">
        <v>21</v>
      </c>
      <c r="M103" s="8">
        <v>45328</v>
      </c>
      <c r="N103" s="4" t="str">
        <f t="shared" si="7"/>
        <v>Feb</v>
      </c>
      <c r="O103" s="5">
        <f t="shared" si="8"/>
        <v>4052.42</v>
      </c>
      <c r="P103">
        <f t="shared" si="9"/>
        <v>17616915.040000014</v>
      </c>
    </row>
    <row r="104" spans="1:16">
      <c r="A104" s="1" t="s">
        <v>148</v>
      </c>
      <c r="B104" s="1">
        <f t="shared" si="5"/>
        <v>11001</v>
      </c>
      <c r="C104" s="3" t="s">
        <v>44</v>
      </c>
      <c r="D104" s="2">
        <v>14.18</v>
      </c>
      <c r="E104" s="3">
        <v>1</v>
      </c>
      <c r="F104" s="3">
        <f t="shared" si="6"/>
        <v>14.18</v>
      </c>
      <c r="G104" s="3" t="s">
        <v>18</v>
      </c>
      <c r="H104" s="3" t="s">
        <v>223</v>
      </c>
      <c r="I104" s="1" t="s">
        <v>212</v>
      </c>
      <c r="J104" s="3">
        <v>42.011538999999999</v>
      </c>
      <c r="K104" s="1">
        <v>-93.210526000000002</v>
      </c>
      <c r="L104" s="2" t="s">
        <v>31</v>
      </c>
      <c r="M104" s="8">
        <v>45330</v>
      </c>
      <c r="N104" s="4" t="str">
        <f t="shared" si="7"/>
        <v>Feb</v>
      </c>
      <c r="O104" s="5">
        <f t="shared" si="8"/>
        <v>14.18</v>
      </c>
      <c r="P104">
        <f t="shared" si="9"/>
        <v>17616915.040000014</v>
      </c>
    </row>
    <row r="105" spans="1:16">
      <c r="A105" s="1" t="s">
        <v>81</v>
      </c>
      <c r="B105" s="1">
        <f t="shared" si="5"/>
        <v>11001</v>
      </c>
      <c r="C105" s="3" t="s">
        <v>17</v>
      </c>
      <c r="D105" s="2">
        <v>342.13</v>
      </c>
      <c r="E105" s="3">
        <v>5</v>
      </c>
      <c r="F105" s="3">
        <f t="shared" si="6"/>
        <v>1710.65</v>
      </c>
      <c r="G105" s="3" t="s">
        <v>28</v>
      </c>
      <c r="H105" s="3" t="s">
        <v>224</v>
      </c>
      <c r="I105" s="1" t="s">
        <v>30</v>
      </c>
      <c r="J105" s="3">
        <v>40.590752000000002</v>
      </c>
      <c r="K105" s="1">
        <v>-77.209755000000001</v>
      </c>
      <c r="L105" s="2" t="s">
        <v>31</v>
      </c>
      <c r="M105" s="8">
        <v>45331</v>
      </c>
      <c r="N105" s="4" t="str">
        <f t="shared" si="7"/>
        <v>Feb</v>
      </c>
      <c r="O105" s="5">
        <f t="shared" si="8"/>
        <v>1710.65</v>
      </c>
      <c r="P105">
        <f t="shared" si="9"/>
        <v>17616915.040000014</v>
      </c>
    </row>
    <row r="106" spans="1:16">
      <c r="A106" s="1" t="s">
        <v>81</v>
      </c>
      <c r="B106" s="1">
        <f t="shared" si="5"/>
        <v>11001</v>
      </c>
      <c r="C106" s="3" t="s">
        <v>84</v>
      </c>
      <c r="D106" s="2">
        <v>926.49</v>
      </c>
      <c r="E106" s="3">
        <v>3</v>
      </c>
      <c r="F106" s="3">
        <f t="shared" si="6"/>
        <v>2779.4700000000003</v>
      </c>
      <c r="G106" s="3" t="s">
        <v>28</v>
      </c>
      <c r="H106" s="3" t="s">
        <v>225</v>
      </c>
      <c r="I106" s="1" t="s">
        <v>179</v>
      </c>
      <c r="J106" s="3">
        <v>36.116202999999999</v>
      </c>
      <c r="K106" s="1">
        <v>-119.68156399999999</v>
      </c>
      <c r="L106" s="2" t="s">
        <v>31</v>
      </c>
      <c r="M106" s="8">
        <v>45331</v>
      </c>
      <c r="N106" s="4" t="str">
        <f t="shared" si="7"/>
        <v>Feb</v>
      </c>
      <c r="O106" s="5">
        <f t="shared" si="8"/>
        <v>2779.4700000000003</v>
      </c>
      <c r="P106">
        <f t="shared" si="9"/>
        <v>17616915.040000014</v>
      </c>
    </row>
    <row r="107" spans="1:16">
      <c r="A107" s="1" t="s">
        <v>16</v>
      </c>
      <c r="B107" s="1">
        <f t="shared" si="5"/>
        <v>11001</v>
      </c>
      <c r="C107" s="3" t="s">
        <v>37</v>
      </c>
      <c r="D107" s="2">
        <v>729.69</v>
      </c>
      <c r="E107" s="3">
        <v>5</v>
      </c>
      <c r="F107" s="3">
        <f t="shared" si="6"/>
        <v>3648.4500000000003</v>
      </c>
      <c r="G107" s="3" t="s">
        <v>23</v>
      </c>
      <c r="H107" s="3" t="s">
        <v>226</v>
      </c>
      <c r="I107" s="1" t="s">
        <v>95</v>
      </c>
      <c r="J107" s="3">
        <v>44.045876</v>
      </c>
      <c r="K107" s="1">
        <v>-72.710685999999995</v>
      </c>
      <c r="L107" s="2" t="s">
        <v>21</v>
      </c>
      <c r="M107" s="8">
        <v>45331</v>
      </c>
      <c r="N107" s="4" t="str">
        <f t="shared" si="7"/>
        <v>Feb</v>
      </c>
      <c r="O107" s="5">
        <f t="shared" si="8"/>
        <v>3648.4500000000003</v>
      </c>
      <c r="P107">
        <f t="shared" si="9"/>
        <v>17616915.040000014</v>
      </c>
    </row>
    <row r="108" spans="1:16">
      <c r="A108" s="1" t="s">
        <v>36</v>
      </c>
      <c r="B108" s="1">
        <f t="shared" si="5"/>
        <v>11001</v>
      </c>
      <c r="C108" s="3" t="s">
        <v>27</v>
      </c>
      <c r="D108" s="2">
        <v>38.19</v>
      </c>
      <c r="E108" s="3">
        <v>1</v>
      </c>
      <c r="F108" s="3">
        <f t="shared" si="6"/>
        <v>38.19</v>
      </c>
      <c r="G108" s="3" t="s">
        <v>23</v>
      </c>
      <c r="H108" s="3" t="s">
        <v>227</v>
      </c>
      <c r="I108" s="1" t="s">
        <v>222</v>
      </c>
      <c r="J108" s="3">
        <v>44.693947000000001</v>
      </c>
      <c r="K108" s="1">
        <v>-69.381927000000005</v>
      </c>
      <c r="L108" s="2" t="s">
        <v>49</v>
      </c>
      <c r="M108" s="8">
        <v>45331</v>
      </c>
      <c r="N108" s="4" t="str">
        <f t="shared" si="7"/>
        <v>Feb</v>
      </c>
      <c r="O108" s="5">
        <f t="shared" si="8"/>
        <v>38.19</v>
      </c>
      <c r="P108">
        <f t="shared" si="9"/>
        <v>17616915.040000014</v>
      </c>
    </row>
    <row r="109" spans="1:16">
      <c r="A109" s="1" t="s">
        <v>143</v>
      </c>
      <c r="B109" s="1">
        <f t="shared" si="5"/>
        <v>11001</v>
      </c>
      <c r="C109" s="3" t="s">
        <v>82</v>
      </c>
      <c r="D109" s="2">
        <v>119.12</v>
      </c>
      <c r="E109" s="3">
        <v>4</v>
      </c>
      <c r="F109" s="3">
        <f t="shared" si="6"/>
        <v>476.48</v>
      </c>
      <c r="G109" s="3" t="s">
        <v>28</v>
      </c>
      <c r="H109" s="3" t="s">
        <v>228</v>
      </c>
      <c r="I109" s="1" t="s">
        <v>106</v>
      </c>
      <c r="J109" s="3">
        <v>43.452491999999999</v>
      </c>
      <c r="K109" s="1">
        <v>-71.563896</v>
      </c>
      <c r="L109" s="2" t="s">
        <v>49</v>
      </c>
      <c r="M109" s="8">
        <v>45332</v>
      </c>
      <c r="N109" s="4" t="str">
        <f t="shared" si="7"/>
        <v>Feb</v>
      </c>
      <c r="O109" s="5">
        <f t="shared" si="8"/>
        <v>476.48</v>
      </c>
      <c r="P109">
        <f t="shared" si="9"/>
        <v>17616915.040000014</v>
      </c>
    </row>
    <row r="110" spans="1:16">
      <c r="A110" s="1" t="s">
        <v>109</v>
      </c>
      <c r="B110" s="1">
        <f t="shared" si="5"/>
        <v>11001</v>
      </c>
      <c r="C110" s="3" t="s">
        <v>22</v>
      </c>
      <c r="D110" s="2">
        <v>186.76</v>
      </c>
      <c r="E110" s="3">
        <v>5</v>
      </c>
      <c r="F110" s="3">
        <f t="shared" si="6"/>
        <v>933.8</v>
      </c>
      <c r="G110" s="3" t="s">
        <v>18</v>
      </c>
      <c r="H110" s="3" t="s">
        <v>229</v>
      </c>
      <c r="I110" s="1" t="s">
        <v>115</v>
      </c>
      <c r="J110" s="3">
        <v>34.840515000000003</v>
      </c>
      <c r="K110" s="1">
        <v>-106.248482</v>
      </c>
      <c r="L110" s="2" t="s">
        <v>49</v>
      </c>
      <c r="M110" s="8">
        <v>45333</v>
      </c>
      <c r="N110" s="4" t="str">
        <f t="shared" si="7"/>
        <v>Feb</v>
      </c>
      <c r="O110" s="5">
        <f t="shared" si="8"/>
        <v>933.8</v>
      </c>
      <c r="P110">
        <f t="shared" si="9"/>
        <v>17616915.040000014</v>
      </c>
    </row>
    <row r="111" spans="1:16">
      <c r="A111" s="1" t="s">
        <v>47</v>
      </c>
      <c r="B111" s="1">
        <f t="shared" si="5"/>
        <v>11001</v>
      </c>
      <c r="C111" s="3" t="s">
        <v>126</v>
      </c>
      <c r="D111" s="2">
        <v>27.68</v>
      </c>
      <c r="E111" s="3">
        <v>5</v>
      </c>
      <c r="F111" s="3">
        <f t="shared" si="6"/>
        <v>138.4</v>
      </c>
      <c r="G111" s="3" t="s">
        <v>28</v>
      </c>
      <c r="H111" s="3" t="s">
        <v>230</v>
      </c>
      <c r="I111" s="1" t="s">
        <v>30</v>
      </c>
      <c r="J111" s="3">
        <v>40.590752000000002</v>
      </c>
      <c r="K111" s="1">
        <v>-77.209755000000001</v>
      </c>
      <c r="L111" s="2" t="s">
        <v>49</v>
      </c>
      <c r="M111" s="8">
        <v>45333</v>
      </c>
      <c r="N111" s="4" t="str">
        <f t="shared" si="7"/>
        <v>Feb</v>
      </c>
      <c r="O111" s="5">
        <f t="shared" si="8"/>
        <v>138.4</v>
      </c>
      <c r="P111">
        <f t="shared" si="9"/>
        <v>17616915.040000014</v>
      </c>
    </row>
    <row r="112" spans="1:16">
      <c r="A112" s="1" t="s">
        <v>81</v>
      </c>
      <c r="B112" s="1">
        <f t="shared" si="5"/>
        <v>11001</v>
      </c>
      <c r="C112" s="3" t="s">
        <v>162</v>
      </c>
      <c r="D112" s="2">
        <v>357.93</v>
      </c>
      <c r="E112" s="3">
        <v>5</v>
      </c>
      <c r="F112" s="3">
        <f t="shared" si="6"/>
        <v>1789.65</v>
      </c>
      <c r="G112" s="3" t="s">
        <v>28</v>
      </c>
      <c r="H112" s="3" t="s">
        <v>231</v>
      </c>
      <c r="I112" s="1" t="s">
        <v>184</v>
      </c>
      <c r="J112" s="3">
        <v>33.040619</v>
      </c>
      <c r="K112" s="1">
        <v>-83.643073999999999</v>
      </c>
      <c r="L112" s="2" t="s">
        <v>31</v>
      </c>
      <c r="M112" s="8">
        <v>45333</v>
      </c>
      <c r="N112" s="4" t="str">
        <f t="shared" si="7"/>
        <v>Feb</v>
      </c>
      <c r="O112" s="5">
        <f t="shared" si="8"/>
        <v>1789.65</v>
      </c>
      <c r="P112">
        <f t="shared" si="9"/>
        <v>17616915.040000014</v>
      </c>
    </row>
    <row r="113" spans="1:16">
      <c r="A113" s="1" t="s">
        <v>129</v>
      </c>
      <c r="B113" s="1">
        <f t="shared" si="5"/>
        <v>11001</v>
      </c>
      <c r="C113" s="3" t="s">
        <v>41</v>
      </c>
      <c r="D113" s="2">
        <v>66.180000000000007</v>
      </c>
      <c r="E113" s="3">
        <v>5</v>
      </c>
      <c r="F113" s="3">
        <f t="shared" si="6"/>
        <v>330.90000000000003</v>
      </c>
      <c r="G113" s="3" t="s">
        <v>28</v>
      </c>
      <c r="H113" s="3" t="s">
        <v>232</v>
      </c>
      <c r="I113" s="1" t="s">
        <v>222</v>
      </c>
      <c r="J113" s="3">
        <v>44.693947000000001</v>
      </c>
      <c r="K113" s="1">
        <v>-69.381927000000005</v>
      </c>
      <c r="L113" s="2" t="s">
        <v>21</v>
      </c>
      <c r="M113" s="8">
        <v>45333</v>
      </c>
      <c r="N113" s="4" t="str">
        <f t="shared" si="7"/>
        <v>Feb</v>
      </c>
      <c r="O113" s="5">
        <f t="shared" si="8"/>
        <v>330.90000000000003</v>
      </c>
      <c r="P113">
        <f t="shared" si="9"/>
        <v>17616915.040000014</v>
      </c>
    </row>
    <row r="114" spans="1:16">
      <c r="A114" s="1" t="s">
        <v>87</v>
      </c>
      <c r="B114" s="1">
        <f t="shared" si="5"/>
        <v>11001</v>
      </c>
      <c r="C114" s="3" t="s">
        <v>22</v>
      </c>
      <c r="D114" s="2">
        <v>175.48</v>
      </c>
      <c r="E114" s="3">
        <v>3</v>
      </c>
      <c r="F114" s="3">
        <f t="shared" si="6"/>
        <v>526.43999999999994</v>
      </c>
      <c r="G114" s="3" t="s">
        <v>23</v>
      </c>
      <c r="H114" s="3" t="s">
        <v>233</v>
      </c>
      <c r="I114" s="1" t="s">
        <v>142</v>
      </c>
      <c r="J114" s="3">
        <v>33.856892000000002</v>
      </c>
      <c r="K114" s="1">
        <v>-80.945007000000004</v>
      </c>
      <c r="L114" s="2" t="s">
        <v>26</v>
      </c>
      <c r="M114" s="8">
        <v>45334</v>
      </c>
      <c r="N114" s="4" t="str">
        <f t="shared" si="7"/>
        <v>Feb</v>
      </c>
      <c r="O114" s="5">
        <f t="shared" si="8"/>
        <v>526.43999999999994</v>
      </c>
      <c r="P114">
        <f t="shared" si="9"/>
        <v>17616915.040000014</v>
      </c>
    </row>
    <row r="115" spans="1:16">
      <c r="A115" s="1" t="s">
        <v>125</v>
      </c>
      <c r="B115" s="1">
        <f t="shared" si="5"/>
        <v>11001</v>
      </c>
      <c r="C115" s="3" t="s">
        <v>140</v>
      </c>
      <c r="D115" s="2">
        <v>269.48</v>
      </c>
      <c r="E115" s="3">
        <v>3</v>
      </c>
      <c r="F115" s="3">
        <f t="shared" si="6"/>
        <v>808.44</v>
      </c>
      <c r="G115" s="3" t="s">
        <v>51</v>
      </c>
      <c r="H115" s="3" t="s">
        <v>234</v>
      </c>
      <c r="I115" s="1" t="s">
        <v>122</v>
      </c>
      <c r="J115" s="3">
        <v>40.388782999999997</v>
      </c>
      <c r="K115" s="1">
        <v>-82.764915000000002</v>
      </c>
      <c r="L115" s="2" t="s">
        <v>31</v>
      </c>
      <c r="M115" s="8">
        <v>45334</v>
      </c>
      <c r="N115" s="4" t="str">
        <f t="shared" si="7"/>
        <v>Feb</v>
      </c>
      <c r="O115" s="5">
        <f t="shared" si="8"/>
        <v>808.44</v>
      </c>
      <c r="P115">
        <f t="shared" si="9"/>
        <v>17616915.040000014</v>
      </c>
    </row>
    <row r="116" spans="1:16">
      <c r="A116" s="1" t="s">
        <v>87</v>
      </c>
      <c r="B116" s="1">
        <f t="shared" si="5"/>
        <v>11001</v>
      </c>
      <c r="C116" s="3" t="s">
        <v>67</v>
      </c>
      <c r="D116" s="2">
        <v>711.17</v>
      </c>
      <c r="E116" s="3">
        <v>4</v>
      </c>
      <c r="F116" s="3">
        <f t="shared" si="6"/>
        <v>2844.68</v>
      </c>
      <c r="G116" s="3" t="s">
        <v>51</v>
      </c>
      <c r="H116" s="3" t="s">
        <v>235</v>
      </c>
      <c r="I116" s="1" t="s">
        <v>80</v>
      </c>
      <c r="J116" s="3">
        <v>35.630065999999999</v>
      </c>
      <c r="K116" s="1">
        <v>-79.806419000000005</v>
      </c>
      <c r="L116" s="2" t="s">
        <v>49</v>
      </c>
      <c r="M116" s="8">
        <v>45334</v>
      </c>
      <c r="N116" s="4" t="str">
        <f t="shared" si="7"/>
        <v>Feb</v>
      </c>
      <c r="O116" s="5">
        <f t="shared" si="8"/>
        <v>2844.68</v>
      </c>
      <c r="P116">
        <f t="shared" si="9"/>
        <v>17616915.040000014</v>
      </c>
    </row>
    <row r="117" spans="1:16">
      <c r="A117" s="1" t="s">
        <v>40</v>
      </c>
      <c r="B117" s="1">
        <f t="shared" si="5"/>
        <v>11001</v>
      </c>
      <c r="C117" s="3" t="s">
        <v>44</v>
      </c>
      <c r="D117" s="2">
        <v>19.670000000000002</v>
      </c>
      <c r="E117" s="3">
        <v>1</v>
      </c>
      <c r="F117" s="3">
        <f t="shared" si="6"/>
        <v>19.670000000000002</v>
      </c>
      <c r="G117" s="3" t="s">
        <v>28</v>
      </c>
      <c r="H117" s="3" t="s">
        <v>236</v>
      </c>
      <c r="I117" s="1" t="s">
        <v>154</v>
      </c>
      <c r="J117" s="3">
        <v>42.755966000000001</v>
      </c>
      <c r="K117" s="1">
        <v>-107.30249000000001</v>
      </c>
      <c r="L117" s="2" t="s">
        <v>26</v>
      </c>
      <c r="M117" s="8">
        <v>45334</v>
      </c>
      <c r="N117" s="4" t="str">
        <f t="shared" si="7"/>
        <v>Feb</v>
      </c>
      <c r="O117" s="5">
        <f t="shared" si="8"/>
        <v>19.670000000000002</v>
      </c>
      <c r="P117">
        <f t="shared" si="9"/>
        <v>17616915.040000014</v>
      </c>
    </row>
    <row r="118" spans="1:16">
      <c r="A118" s="1" t="s">
        <v>125</v>
      </c>
      <c r="B118" s="1">
        <f t="shared" si="5"/>
        <v>11001</v>
      </c>
      <c r="C118" s="3" t="s">
        <v>140</v>
      </c>
      <c r="D118" s="2">
        <v>223.17</v>
      </c>
      <c r="E118" s="3">
        <v>1</v>
      </c>
      <c r="F118" s="3">
        <f t="shared" si="6"/>
        <v>223.17</v>
      </c>
      <c r="G118" s="3" t="s">
        <v>28</v>
      </c>
      <c r="H118" s="3" t="s">
        <v>237</v>
      </c>
      <c r="I118" s="1" t="s">
        <v>58</v>
      </c>
      <c r="J118" s="3">
        <v>27.766279000000001</v>
      </c>
      <c r="K118" s="1">
        <v>-81.686783000000005</v>
      </c>
      <c r="L118" s="2" t="s">
        <v>21</v>
      </c>
      <c r="M118" s="8">
        <v>45335</v>
      </c>
      <c r="N118" s="4" t="str">
        <f t="shared" si="7"/>
        <v>Feb</v>
      </c>
      <c r="O118" s="5">
        <f t="shared" si="8"/>
        <v>223.17</v>
      </c>
      <c r="P118">
        <f t="shared" si="9"/>
        <v>17616915.040000014</v>
      </c>
    </row>
    <row r="119" spans="1:16">
      <c r="A119" s="1" t="s">
        <v>129</v>
      </c>
      <c r="B119" s="1">
        <f t="shared" si="5"/>
        <v>11001</v>
      </c>
      <c r="C119" s="3" t="s">
        <v>84</v>
      </c>
      <c r="D119" s="2">
        <v>239.78</v>
      </c>
      <c r="E119" s="3">
        <v>5</v>
      </c>
      <c r="F119" s="3">
        <f t="shared" si="6"/>
        <v>1198.9000000000001</v>
      </c>
      <c r="G119" s="3" t="s">
        <v>23</v>
      </c>
      <c r="H119" s="3" t="s">
        <v>238</v>
      </c>
      <c r="I119" s="1" t="s">
        <v>118</v>
      </c>
      <c r="J119" s="3">
        <v>37.769337</v>
      </c>
      <c r="K119" s="1">
        <v>-78.169967999999997</v>
      </c>
      <c r="L119" s="2" t="s">
        <v>21</v>
      </c>
      <c r="M119" s="8">
        <v>45335</v>
      </c>
      <c r="N119" s="4" t="str">
        <f t="shared" si="7"/>
        <v>Feb</v>
      </c>
      <c r="O119" s="5">
        <f t="shared" si="8"/>
        <v>1198.9000000000001</v>
      </c>
      <c r="P119">
        <f t="shared" si="9"/>
        <v>17616915.040000014</v>
      </c>
    </row>
    <row r="120" spans="1:16">
      <c r="A120" s="1" t="s">
        <v>81</v>
      </c>
      <c r="B120" s="1">
        <f t="shared" si="5"/>
        <v>11001</v>
      </c>
      <c r="C120" s="3" t="s">
        <v>140</v>
      </c>
      <c r="D120" s="2">
        <v>139.35</v>
      </c>
      <c r="E120" s="3">
        <v>5</v>
      </c>
      <c r="F120" s="3">
        <f t="shared" si="6"/>
        <v>696.75</v>
      </c>
      <c r="G120" s="3" t="s">
        <v>23</v>
      </c>
      <c r="H120" s="3" t="s">
        <v>239</v>
      </c>
      <c r="I120" s="1" t="s">
        <v>35</v>
      </c>
      <c r="J120" s="3">
        <v>41.597782000000002</v>
      </c>
      <c r="K120" s="1">
        <v>-72.755370999999997</v>
      </c>
      <c r="L120" s="2" t="s">
        <v>54</v>
      </c>
      <c r="M120" s="8">
        <v>45335</v>
      </c>
      <c r="N120" s="4" t="str">
        <f t="shared" si="7"/>
        <v>Feb</v>
      </c>
      <c r="O120" s="5">
        <f t="shared" si="8"/>
        <v>696.75</v>
      </c>
      <c r="P120">
        <f t="shared" si="9"/>
        <v>17616915.040000014</v>
      </c>
    </row>
    <row r="121" spans="1:16">
      <c r="A121" s="1" t="s">
        <v>59</v>
      </c>
      <c r="B121" s="1">
        <f t="shared" si="5"/>
        <v>11001</v>
      </c>
      <c r="C121" s="3" t="s">
        <v>96</v>
      </c>
      <c r="D121" s="2">
        <v>575.27</v>
      </c>
      <c r="E121" s="3">
        <v>4</v>
      </c>
      <c r="F121" s="3">
        <f t="shared" si="6"/>
        <v>2301.08</v>
      </c>
      <c r="G121" s="3" t="s">
        <v>23</v>
      </c>
      <c r="H121" s="3" t="s">
        <v>240</v>
      </c>
      <c r="I121" s="1" t="s">
        <v>75</v>
      </c>
      <c r="J121" s="3">
        <v>40.150032000000003</v>
      </c>
      <c r="K121" s="1">
        <v>-111.86243399999999</v>
      </c>
      <c r="L121" s="2" t="s">
        <v>31</v>
      </c>
      <c r="M121" s="8">
        <v>45336</v>
      </c>
      <c r="N121" s="4" t="str">
        <f t="shared" si="7"/>
        <v>Feb</v>
      </c>
      <c r="O121" s="5">
        <f t="shared" si="8"/>
        <v>2301.08</v>
      </c>
      <c r="P121">
        <f t="shared" si="9"/>
        <v>17616915.040000014</v>
      </c>
    </row>
    <row r="122" spans="1:16">
      <c r="A122" s="1" t="s">
        <v>81</v>
      </c>
      <c r="B122" s="1">
        <f t="shared" si="5"/>
        <v>11001</v>
      </c>
      <c r="C122" s="3" t="s">
        <v>73</v>
      </c>
      <c r="D122" s="2">
        <v>1654.17</v>
      </c>
      <c r="E122" s="3">
        <v>4</v>
      </c>
      <c r="F122" s="3">
        <f t="shared" si="6"/>
        <v>6616.68</v>
      </c>
      <c r="G122" s="3" t="s">
        <v>23</v>
      </c>
      <c r="H122" s="3" t="s">
        <v>241</v>
      </c>
      <c r="I122" s="1" t="s">
        <v>66</v>
      </c>
      <c r="J122" s="3">
        <v>39.059811000000003</v>
      </c>
      <c r="K122" s="1">
        <v>-105.311104</v>
      </c>
      <c r="L122" s="2" t="s">
        <v>49</v>
      </c>
      <c r="M122" s="8">
        <v>45337</v>
      </c>
      <c r="N122" s="4" t="str">
        <f t="shared" si="7"/>
        <v>Feb</v>
      </c>
      <c r="O122" s="5">
        <f t="shared" si="8"/>
        <v>6616.68</v>
      </c>
      <c r="P122">
        <f t="shared" si="9"/>
        <v>17616915.040000014</v>
      </c>
    </row>
    <row r="123" spans="1:16">
      <c r="A123" s="1" t="s">
        <v>16</v>
      </c>
      <c r="B123" s="1">
        <f t="shared" si="5"/>
        <v>11001</v>
      </c>
      <c r="C123" s="3" t="s">
        <v>102</v>
      </c>
      <c r="D123" s="2">
        <v>137.6</v>
      </c>
      <c r="E123" s="3">
        <v>2</v>
      </c>
      <c r="F123" s="3">
        <f t="shared" si="6"/>
        <v>275.2</v>
      </c>
      <c r="G123" s="3" t="s">
        <v>28</v>
      </c>
      <c r="H123" s="3" t="s">
        <v>242</v>
      </c>
      <c r="I123" s="1" t="s">
        <v>156</v>
      </c>
      <c r="J123" s="3">
        <v>46.921925000000002</v>
      </c>
      <c r="K123" s="1">
        <v>-110.454353</v>
      </c>
      <c r="L123" s="2" t="s">
        <v>31</v>
      </c>
      <c r="M123" s="8">
        <v>45337</v>
      </c>
      <c r="N123" s="4" t="str">
        <f t="shared" si="7"/>
        <v>Feb</v>
      </c>
      <c r="O123" s="5">
        <f t="shared" si="8"/>
        <v>275.2</v>
      </c>
      <c r="P123">
        <f t="shared" si="9"/>
        <v>17616915.040000014</v>
      </c>
    </row>
    <row r="124" spans="1:16">
      <c r="A124" s="1" t="s">
        <v>59</v>
      </c>
      <c r="B124" s="1">
        <f t="shared" si="5"/>
        <v>11001</v>
      </c>
      <c r="C124" s="3" t="s">
        <v>96</v>
      </c>
      <c r="D124" s="2">
        <v>725.35</v>
      </c>
      <c r="E124" s="3">
        <v>3</v>
      </c>
      <c r="F124" s="3">
        <f t="shared" si="6"/>
        <v>2176.0500000000002</v>
      </c>
      <c r="G124" s="3" t="s">
        <v>28</v>
      </c>
      <c r="H124" s="3" t="s">
        <v>243</v>
      </c>
      <c r="I124" s="1" t="s">
        <v>20</v>
      </c>
      <c r="J124" s="3">
        <v>33.729759000000001</v>
      </c>
      <c r="K124" s="1">
        <v>-111.43122099999999</v>
      </c>
      <c r="L124" s="2" t="s">
        <v>26</v>
      </c>
      <c r="M124" s="8">
        <v>45337</v>
      </c>
      <c r="N124" s="4" t="str">
        <f t="shared" si="7"/>
        <v>Feb</v>
      </c>
      <c r="O124" s="5">
        <f t="shared" si="8"/>
        <v>2176.0500000000002</v>
      </c>
      <c r="P124">
        <f t="shared" si="9"/>
        <v>17616915.040000014</v>
      </c>
    </row>
    <row r="125" spans="1:16">
      <c r="A125" s="1" t="s">
        <v>59</v>
      </c>
      <c r="B125" s="1">
        <f t="shared" si="5"/>
        <v>11001</v>
      </c>
      <c r="C125" s="3" t="s">
        <v>44</v>
      </c>
      <c r="D125" s="2">
        <v>16.079999999999998</v>
      </c>
      <c r="E125" s="3">
        <v>4</v>
      </c>
      <c r="F125" s="3">
        <f t="shared" si="6"/>
        <v>64.319999999999993</v>
      </c>
      <c r="G125" s="3" t="s">
        <v>51</v>
      </c>
      <c r="H125" s="3" t="s">
        <v>244</v>
      </c>
      <c r="I125" s="1" t="s">
        <v>93</v>
      </c>
      <c r="J125" s="3">
        <v>31.054487000000002</v>
      </c>
      <c r="K125" s="1">
        <v>-97.563461000000004</v>
      </c>
      <c r="L125" s="2" t="s">
        <v>31</v>
      </c>
      <c r="M125" s="8">
        <v>45337</v>
      </c>
      <c r="N125" s="4" t="str">
        <f t="shared" si="7"/>
        <v>Feb</v>
      </c>
      <c r="O125" s="5">
        <f t="shared" si="8"/>
        <v>64.319999999999993</v>
      </c>
      <c r="P125">
        <f t="shared" si="9"/>
        <v>17616915.040000014</v>
      </c>
    </row>
    <row r="126" spans="1:16">
      <c r="A126" s="1" t="s">
        <v>148</v>
      </c>
      <c r="B126" s="1">
        <f t="shared" si="5"/>
        <v>11001</v>
      </c>
      <c r="C126" s="3" t="s">
        <v>104</v>
      </c>
      <c r="D126" s="2">
        <v>2190.44</v>
      </c>
      <c r="E126" s="3">
        <v>5</v>
      </c>
      <c r="F126" s="3">
        <f t="shared" si="6"/>
        <v>10952.2</v>
      </c>
      <c r="G126" s="3" t="s">
        <v>23</v>
      </c>
      <c r="H126" s="3" t="s">
        <v>245</v>
      </c>
      <c r="I126" s="1" t="s">
        <v>30</v>
      </c>
      <c r="J126" s="3">
        <v>40.590752000000002</v>
      </c>
      <c r="K126" s="1">
        <v>-77.209755000000001</v>
      </c>
      <c r="L126" s="2" t="s">
        <v>54</v>
      </c>
      <c r="M126" s="8">
        <v>45338</v>
      </c>
      <c r="N126" s="4" t="str">
        <f t="shared" si="7"/>
        <v>Feb</v>
      </c>
      <c r="O126" s="5">
        <f t="shared" si="8"/>
        <v>10952.2</v>
      </c>
      <c r="P126">
        <f t="shared" si="9"/>
        <v>17616915.040000014</v>
      </c>
    </row>
    <row r="127" spans="1:16">
      <c r="A127" s="1" t="s">
        <v>32</v>
      </c>
      <c r="B127" s="1">
        <f t="shared" si="5"/>
        <v>11001</v>
      </c>
      <c r="C127" s="3" t="s">
        <v>22</v>
      </c>
      <c r="D127" s="2">
        <v>205.06</v>
      </c>
      <c r="E127" s="3">
        <v>3</v>
      </c>
      <c r="F127" s="3">
        <f t="shared" si="6"/>
        <v>615.18000000000006</v>
      </c>
      <c r="G127" s="3" t="s">
        <v>51</v>
      </c>
      <c r="H127" s="3" t="s">
        <v>246</v>
      </c>
      <c r="I127" s="1" t="s">
        <v>222</v>
      </c>
      <c r="J127" s="3">
        <v>44.693947000000001</v>
      </c>
      <c r="K127" s="1">
        <v>-69.381927000000005</v>
      </c>
      <c r="L127" s="2" t="s">
        <v>21</v>
      </c>
      <c r="M127" s="8">
        <v>45338</v>
      </c>
      <c r="N127" s="4" t="str">
        <f t="shared" si="7"/>
        <v>Feb</v>
      </c>
      <c r="O127" s="5">
        <f t="shared" si="8"/>
        <v>615.18000000000006</v>
      </c>
      <c r="P127">
        <f t="shared" si="9"/>
        <v>17616915.040000014</v>
      </c>
    </row>
    <row r="128" spans="1:16">
      <c r="A128" s="1" t="s">
        <v>59</v>
      </c>
      <c r="B128" s="1">
        <f t="shared" si="5"/>
        <v>11001</v>
      </c>
      <c r="C128" s="3" t="s">
        <v>135</v>
      </c>
      <c r="D128" s="2">
        <v>632.27</v>
      </c>
      <c r="E128" s="3">
        <v>4</v>
      </c>
      <c r="F128" s="3">
        <f t="shared" si="6"/>
        <v>2529.08</v>
      </c>
      <c r="G128" s="3" t="s">
        <v>28</v>
      </c>
      <c r="H128" s="3" t="s">
        <v>247</v>
      </c>
      <c r="I128" s="1" t="s">
        <v>248</v>
      </c>
      <c r="J128" s="3">
        <v>42.165725999999999</v>
      </c>
      <c r="K128" s="1">
        <v>-74.948051000000007</v>
      </c>
      <c r="L128" s="2" t="s">
        <v>21</v>
      </c>
      <c r="M128" s="8">
        <v>45338</v>
      </c>
      <c r="N128" s="4" t="str">
        <f t="shared" si="7"/>
        <v>Feb</v>
      </c>
      <c r="O128" s="5">
        <f t="shared" si="8"/>
        <v>2529.08</v>
      </c>
      <c r="P128">
        <f t="shared" si="9"/>
        <v>17616915.040000014</v>
      </c>
    </row>
    <row r="129" spans="1:16">
      <c r="A129" s="1" t="s">
        <v>91</v>
      </c>
      <c r="B129" s="1">
        <f t="shared" si="5"/>
        <v>11001</v>
      </c>
      <c r="C129" s="3" t="s">
        <v>144</v>
      </c>
      <c r="D129" s="2">
        <v>154.13</v>
      </c>
      <c r="E129" s="3">
        <v>1</v>
      </c>
      <c r="F129" s="3">
        <f t="shared" si="6"/>
        <v>154.13</v>
      </c>
      <c r="G129" s="3" t="s">
        <v>18</v>
      </c>
      <c r="H129" s="3" t="s">
        <v>249</v>
      </c>
      <c r="I129" s="1" t="s">
        <v>190</v>
      </c>
      <c r="J129" s="3">
        <v>38.313515000000002</v>
      </c>
      <c r="K129" s="1">
        <v>-117.055374</v>
      </c>
      <c r="L129" s="2" t="s">
        <v>49</v>
      </c>
      <c r="M129" s="8">
        <v>45339</v>
      </c>
      <c r="N129" s="4" t="str">
        <f t="shared" si="7"/>
        <v>Feb</v>
      </c>
      <c r="O129" s="5">
        <f t="shared" si="8"/>
        <v>154.13</v>
      </c>
      <c r="P129">
        <f t="shared" si="9"/>
        <v>17616915.040000014</v>
      </c>
    </row>
    <row r="130" spans="1:16">
      <c r="A130" s="1" t="s">
        <v>50</v>
      </c>
      <c r="B130" s="1">
        <f t="shared" ref="B130:B193" si="10">COUNTA(A:A)</f>
        <v>11001</v>
      </c>
      <c r="C130" s="3" t="s">
        <v>110</v>
      </c>
      <c r="D130" s="2">
        <v>596.38</v>
      </c>
      <c r="E130" s="3">
        <v>3</v>
      </c>
      <c r="F130" s="3">
        <f t="shared" ref="F130:F193" si="11">D130*E130</f>
        <v>1789.1399999999999</v>
      </c>
      <c r="G130" s="3" t="s">
        <v>28</v>
      </c>
      <c r="H130" s="3" t="s">
        <v>250</v>
      </c>
      <c r="I130" s="1" t="s">
        <v>77</v>
      </c>
      <c r="J130" s="3">
        <v>40.298904</v>
      </c>
      <c r="K130" s="1">
        <v>-74.521011000000001</v>
      </c>
      <c r="L130" s="2" t="s">
        <v>21</v>
      </c>
      <c r="M130" s="8">
        <v>45339</v>
      </c>
      <c r="N130" s="4" t="str">
        <f t="shared" ref="N130:N193" si="12">TEXT(M130,"mmm")</f>
        <v>Feb</v>
      </c>
      <c r="O130" s="5">
        <f t="shared" ref="O130:O193" si="13">D130*E130</f>
        <v>1789.1399999999999</v>
      </c>
      <c r="P130">
        <f t="shared" ref="P130:P193" si="14">SUM(F:F)</f>
        <v>17616915.040000014</v>
      </c>
    </row>
    <row r="131" spans="1:16">
      <c r="A131" s="1" t="s">
        <v>91</v>
      </c>
      <c r="B131" s="1">
        <f t="shared" si="10"/>
        <v>11001</v>
      </c>
      <c r="C131" s="3" t="s">
        <v>56</v>
      </c>
      <c r="D131" s="2">
        <v>11.78</v>
      </c>
      <c r="E131" s="3">
        <v>3</v>
      </c>
      <c r="F131" s="3">
        <f t="shared" si="11"/>
        <v>35.339999999999996</v>
      </c>
      <c r="G131" s="3" t="s">
        <v>51</v>
      </c>
      <c r="H131" s="3" t="s">
        <v>251</v>
      </c>
      <c r="I131" s="1" t="s">
        <v>106</v>
      </c>
      <c r="J131" s="3">
        <v>43.452491999999999</v>
      </c>
      <c r="K131" s="1">
        <v>-71.563896</v>
      </c>
      <c r="L131" s="2" t="s">
        <v>26</v>
      </c>
      <c r="M131" s="8">
        <v>45339</v>
      </c>
      <c r="N131" s="4" t="str">
        <f t="shared" si="12"/>
        <v>Feb</v>
      </c>
      <c r="O131" s="5">
        <f t="shared" si="13"/>
        <v>35.339999999999996</v>
      </c>
      <c r="P131">
        <f t="shared" si="14"/>
        <v>17616915.040000014</v>
      </c>
    </row>
    <row r="132" spans="1:16">
      <c r="A132" s="1" t="s">
        <v>91</v>
      </c>
      <c r="B132" s="1">
        <f t="shared" si="10"/>
        <v>11001</v>
      </c>
      <c r="C132" s="3" t="s">
        <v>144</v>
      </c>
      <c r="D132" s="2">
        <v>181.93</v>
      </c>
      <c r="E132" s="3">
        <v>5</v>
      </c>
      <c r="F132" s="3">
        <f t="shared" si="11"/>
        <v>909.65000000000009</v>
      </c>
      <c r="G132" s="3" t="s">
        <v>28</v>
      </c>
      <c r="H132" s="3" t="s">
        <v>252</v>
      </c>
      <c r="I132" s="1" t="s">
        <v>222</v>
      </c>
      <c r="J132" s="3">
        <v>44.693947000000001</v>
      </c>
      <c r="K132" s="1">
        <v>-69.381927000000005</v>
      </c>
      <c r="L132" s="2" t="s">
        <v>31</v>
      </c>
      <c r="M132" s="8">
        <v>45340</v>
      </c>
      <c r="N132" s="4" t="str">
        <f t="shared" si="12"/>
        <v>Feb</v>
      </c>
      <c r="O132" s="5">
        <f t="shared" si="13"/>
        <v>909.65000000000009</v>
      </c>
      <c r="P132">
        <f t="shared" si="14"/>
        <v>17616915.040000014</v>
      </c>
    </row>
    <row r="133" spans="1:16">
      <c r="A133" s="1" t="s">
        <v>99</v>
      </c>
      <c r="B133" s="1">
        <f t="shared" si="10"/>
        <v>11001</v>
      </c>
      <c r="C133" s="3" t="s">
        <v>102</v>
      </c>
      <c r="D133" s="2">
        <v>96.68</v>
      </c>
      <c r="E133" s="3">
        <v>3</v>
      </c>
      <c r="F133" s="3">
        <f t="shared" si="11"/>
        <v>290.04000000000002</v>
      </c>
      <c r="G133" s="3" t="s">
        <v>18</v>
      </c>
      <c r="H133" s="3" t="s">
        <v>253</v>
      </c>
      <c r="I133" s="1" t="s">
        <v>198</v>
      </c>
      <c r="J133" s="3">
        <v>37.668140000000001</v>
      </c>
      <c r="K133" s="1">
        <v>-84.670067000000003</v>
      </c>
      <c r="L133" s="2" t="s">
        <v>21</v>
      </c>
      <c r="M133" s="8">
        <v>45340</v>
      </c>
      <c r="N133" s="4" t="str">
        <f t="shared" si="12"/>
        <v>Feb</v>
      </c>
      <c r="O133" s="5">
        <f t="shared" si="13"/>
        <v>290.04000000000002</v>
      </c>
      <c r="P133">
        <f t="shared" si="14"/>
        <v>17616915.040000014</v>
      </c>
    </row>
    <row r="134" spans="1:16">
      <c r="A134" s="1" t="s">
        <v>50</v>
      </c>
      <c r="B134" s="1">
        <f t="shared" si="10"/>
        <v>11001</v>
      </c>
      <c r="C134" s="3" t="s">
        <v>82</v>
      </c>
      <c r="D134" s="2">
        <v>144.91999999999999</v>
      </c>
      <c r="E134" s="3">
        <v>2</v>
      </c>
      <c r="F134" s="3">
        <f t="shared" si="11"/>
        <v>289.83999999999997</v>
      </c>
      <c r="G134" s="3" t="s">
        <v>51</v>
      </c>
      <c r="H134" s="3" t="s">
        <v>254</v>
      </c>
      <c r="I134" s="1" t="s">
        <v>64</v>
      </c>
      <c r="J134" s="3">
        <v>38.491225999999997</v>
      </c>
      <c r="K134" s="1">
        <v>-80.954455999999993</v>
      </c>
      <c r="L134" s="2" t="s">
        <v>49</v>
      </c>
      <c r="M134" s="8">
        <v>45340</v>
      </c>
      <c r="N134" s="4" t="str">
        <f t="shared" si="12"/>
        <v>Feb</v>
      </c>
      <c r="O134" s="5">
        <f t="shared" si="13"/>
        <v>289.83999999999997</v>
      </c>
      <c r="P134">
        <f t="shared" si="14"/>
        <v>17616915.040000014</v>
      </c>
    </row>
    <row r="135" spans="1:16">
      <c r="A135" s="1" t="s">
        <v>109</v>
      </c>
      <c r="B135" s="1">
        <f t="shared" si="10"/>
        <v>11001</v>
      </c>
      <c r="C135" s="3" t="s">
        <v>144</v>
      </c>
      <c r="D135" s="2">
        <v>462.49</v>
      </c>
      <c r="E135" s="3">
        <v>1</v>
      </c>
      <c r="F135" s="3">
        <f t="shared" si="11"/>
        <v>462.49</v>
      </c>
      <c r="G135" s="3" t="s">
        <v>51</v>
      </c>
      <c r="H135" s="3" t="s">
        <v>255</v>
      </c>
      <c r="I135" s="1" t="s">
        <v>75</v>
      </c>
      <c r="J135" s="3">
        <v>40.150032000000003</v>
      </c>
      <c r="K135" s="1">
        <v>-111.86243399999999</v>
      </c>
      <c r="L135" s="2" t="s">
        <v>54</v>
      </c>
      <c r="M135" s="8">
        <v>45340</v>
      </c>
      <c r="N135" s="4" t="str">
        <f t="shared" si="12"/>
        <v>Feb</v>
      </c>
      <c r="O135" s="5">
        <f t="shared" si="13"/>
        <v>462.49</v>
      </c>
      <c r="P135">
        <f t="shared" si="14"/>
        <v>17616915.040000014</v>
      </c>
    </row>
    <row r="136" spans="1:16">
      <c r="A136" s="1" t="s">
        <v>99</v>
      </c>
      <c r="B136" s="1">
        <f t="shared" si="10"/>
        <v>11001</v>
      </c>
      <c r="C136" s="3" t="s">
        <v>126</v>
      </c>
      <c r="D136" s="2">
        <v>111.4</v>
      </c>
      <c r="E136" s="3">
        <v>1</v>
      </c>
      <c r="F136" s="3">
        <f t="shared" si="11"/>
        <v>111.4</v>
      </c>
      <c r="G136" s="3" t="s">
        <v>51</v>
      </c>
      <c r="H136" s="3" t="s">
        <v>256</v>
      </c>
      <c r="I136" s="1" t="s">
        <v>30</v>
      </c>
      <c r="J136" s="3">
        <v>40.590752000000002</v>
      </c>
      <c r="K136" s="1">
        <v>-77.209755000000001</v>
      </c>
      <c r="L136" s="2" t="s">
        <v>21</v>
      </c>
      <c r="M136" s="8">
        <v>45341</v>
      </c>
      <c r="N136" s="4" t="str">
        <f t="shared" si="12"/>
        <v>Feb</v>
      </c>
      <c r="O136" s="5">
        <f t="shared" si="13"/>
        <v>111.4</v>
      </c>
      <c r="P136">
        <f t="shared" si="14"/>
        <v>17616915.040000014</v>
      </c>
    </row>
    <row r="137" spans="1:16">
      <c r="A137" s="1" t="s">
        <v>50</v>
      </c>
      <c r="B137" s="1">
        <f t="shared" si="10"/>
        <v>11001</v>
      </c>
      <c r="C137" s="3" t="s">
        <v>67</v>
      </c>
      <c r="D137" s="2">
        <v>834.7</v>
      </c>
      <c r="E137" s="3">
        <v>4</v>
      </c>
      <c r="F137" s="3">
        <f t="shared" si="11"/>
        <v>3338.8</v>
      </c>
      <c r="G137" s="3" t="s">
        <v>23</v>
      </c>
      <c r="H137" s="3" t="s">
        <v>257</v>
      </c>
      <c r="I137" s="1" t="s">
        <v>190</v>
      </c>
      <c r="J137" s="3">
        <v>38.313515000000002</v>
      </c>
      <c r="K137" s="1">
        <v>-117.055374</v>
      </c>
      <c r="L137" s="2" t="s">
        <v>26</v>
      </c>
      <c r="M137" s="8">
        <v>45341</v>
      </c>
      <c r="N137" s="4" t="str">
        <f t="shared" si="12"/>
        <v>Feb</v>
      </c>
      <c r="O137" s="5">
        <f t="shared" si="13"/>
        <v>3338.8</v>
      </c>
      <c r="P137">
        <f t="shared" si="14"/>
        <v>17616915.040000014</v>
      </c>
    </row>
    <row r="138" spans="1:16">
      <c r="A138" s="1" t="s">
        <v>129</v>
      </c>
      <c r="B138" s="1">
        <f t="shared" si="10"/>
        <v>11001</v>
      </c>
      <c r="C138" s="3" t="s">
        <v>37</v>
      </c>
      <c r="D138" s="2">
        <v>344.11</v>
      </c>
      <c r="E138" s="3">
        <v>1</v>
      </c>
      <c r="F138" s="3">
        <f t="shared" si="11"/>
        <v>344.11</v>
      </c>
      <c r="G138" s="3" t="s">
        <v>28</v>
      </c>
      <c r="H138" s="3" t="s">
        <v>258</v>
      </c>
      <c r="I138" s="1" t="s">
        <v>106</v>
      </c>
      <c r="J138" s="3">
        <v>43.452491999999999</v>
      </c>
      <c r="K138" s="1">
        <v>-71.563896</v>
      </c>
      <c r="L138" s="2" t="s">
        <v>49</v>
      </c>
      <c r="M138" s="8">
        <v>45341</v>
      </c>
      <c r="N138" s="4" t="str">
        <f t="shared" si="12"/>
        <v>Feb</v>
      </c>
      <c r="O138" s="5">
        <f t="shared" si="13"/>
        <v>344.11</v>
      </c>
      <c r="P138">
        <f t="shared" si="14"/>
        <v>17616915.040000014</v>
      </c>
    </row>
    <row r="139" spans="1:16">
      <c r="A139" s="1" t="s">
        <v>36</v>
      </c>
      <c r="B139" s="1">
        <f t="shared" si="10"/>
        <v>11001</v>
      </c>
      <c r="C139" s="3" t="s">
        <v>27</v>
      </c>
      <c r="D139" s="2">
        <v>39.33</v>
      </c>
      <c r="E139" s="3">
        <v>3</v>
      </c>
      <c r="F139" s="3">
        <f t="shared" si="11"/>
        <v>117.99</v>
      </c>
      <c r="G139" s="3" t="s">
        <v>23</v>
      </c>
      <c r="H139" s="3" t="s">
        <v>259</v>
      </c>
      <c r="I139" s="1" t="s">
        <v>39</v>
      </c>
      <c r="J139" s="3">
        <v>32.741646000000003</v>
      </c>
      <c r="K139" s="1">
        <v>-89.678696000000002</v>
      </c>
      <c r="L139" s="2" t="s">
        <v>49</v>
      </c>
      <c r="M139" s="8">
        <v>45342</v>
      </c>
      <c r="N139" s="4" t="str">
        <f t="shared" si="12"/>
        <v>Feb</v>
      </c>
      <c r="O139" s="5">
        <f t="shared" si="13"/>
        <v>117.99</v>
      </c>
      <c r="P139">
        <f t="shared" si="14"/>
        <v>17616915.040000014</v>
      </c>
    </row>
    <row r="140" spans="1:16">
      <c r="A140" s="1" t="s">
        <v>143</v>
      </c>
      <c r="B140" s="1">
        <f t="shared" si="10"/>
        <v>11001</v>
      </c>
      <c r="C140" s="3" t="s">
        <v>44</v>
      </c>
      <c r="D140" s="2">
        <v>46.78</v>
      </c>
      <c r="E140" s="3">
        <v>5</v>
      </c>
      <c r="F140" s="3">
        <f t="shared" si="11"/>
        <v>233.9</v>
      </c>
      <c r="G140" s="3" t="s">
        <v>51</v>
      </c>
      <c r="H140" s="3" t="s">
        <v>260</v>
      </c>
      <c r="I140" s="1" t="s">
        <v>46</v>
      </c>
      <c r="J140" s="3">
        <v>35.565342000000001</v>
      </c>
      <c r="K140" s="1">
        <v>-96.928916999999998</v>
      </c>
      <c r="L140" s="2" t="s">
        <v>49</v>
      </c>
      <c r="M140" s="8">
        <v>45342</v>
      </c>
      <c r="N140" s="4" t="str">
        <f t="shared" si="12"/>
        <v>Feb</v>
      </c>
      <c r="O140" s="5">
        <f t="shared" si="13"/>
        <v>233.9</v>
      </c>
      <c r="P140">
        <f t="shared" si="14"/>
        <v>17616915.040000014</v>
      </c>
    </row>
    <row r="141" spans="1:16">
      <c r="A141" s="1" t="s">
        <v>125</v>
      </c>
      <c r="B141" s="1">
        <f t="shared" si="10"/>
        <v>11001</v>
      </c>
      <c r="C141" s="3" t="s">
        <v>96</v>
      </c>
      <c r="D141" s="2">
        <v>448.62</v>
      </c>
      <c r="E141" s="3">
        <v>3</v>
      </c>
      <c r="F141" s="3">
        <f t="shared" si="11"/>
        <v>1345.8600000000001</v>
      </c>
      <c r="G141" s="3" t="s">
        <v>23</v>
      </c>
      <c r="H141" s="3" t="s">
        <v>261</v>
      </c>
      <c r="I141" s="1" t="s">
        <v>39</v>
      </c>
      <c r="J141" s="3">
        <v>32.741646000000003</v>
      </c>
      <c r="K141" s="1">
        <v>-89.678696000000002</v>
      </c>
      <c r="L141" s="2" t="s">
        <v>54</v>
      </c>
      <c r="M141" s="8">
        <v>45342</v>
      </c>
      <c r="N141" s="4" t="str">
        <f t="shared" si="12"/>
        <v>Feb</v>
      </c>
      <c r="O141" s="5">
        <f t="shared" si="13"/>
        <v>1345.8600000000001</v>
      </c>
      <c r="P141">
        <f t="shared" si="14"/>
        <v>17616915.040000014</v>
      </c>
    </row>
    <row r="142" spans="1:16">
      <c r="A142" s="1" t="s">
        <v>87</v>
      </c>
      <c r="B142" s="1">
        <f t="shared" si="10"/>
        <v>11001</v>
      </c>
      <c r="C142" s="3" t="s">
        <v>44</v>
      </c>
      <c r="D142" s="2">
        <v>23.15</v>
      </c>
      <c r="E142" s="3">
        <v>4</v>
      </c>
      <c r="F142" s="3">
        <f t="shared" si="11"/>
        <v>92.6</v>
      </c>
      <c r="G142" s="3" t="s">
        <v>23</v>
      </c>
      <c r="H142" s="3" t="s">
        <v>262</v>
      </c>
      <c r="I142" s="1" t="s">
        <v>80</v>
      </c>
      <c r="J142" s="3">
        <v>35.630065999999999</v>
      </c>
      <c r="K142" s="1">
        <v>-79.806419000000005</v>
      </c>
      <c r="L142" s="2" t="s">
        <v>31</v>
      </c>
      <c r="M142" s="8">
        <v>45342</v>
      </c>
      <c r="N142" s="4" t="str">
        <f t="shared" si="12"/>
        <v>Feb</v>
      </c>
      <c r="O142" s="5">
        <f t="shared" si="13"/>
        <v>92.6</v>
      </c>
      <c r="P142">
        <f t="shared" si="14"/>
        <v>17616915.040000014</v>
      </c>
    </row>
    <row r="143" spans="1:16">
      <c r="A143" s="1" t="s">
        <v>16</v>
      </c>
      <c r="B143" s="1">
        <f t="shared" si="10"/>
        <v>11001</v>
      </c>
      <c r="C143" s="3" t="s">
        <v>33</v>
      </c>
      <c r="D143" s="2">
        <v>261.26</v>
      </c>
      <c r="E143" s="3">
        <v>2</v>
      </c>
      <c r="F143" s="3">
        <f t="shared" si="11"/>
        <v>522.52</v>
      </c>
      <c r="G143" s="3" t="s">
        <v>18</v>
      </c>
      <c r="H143" s="3" t="s">
        <v>263</v>
      </c>
      <c r="I143" s="1" t="s">
        <v>192</v>
      </c>
      <c r="J143" s="3">
        <v>39.063946000000001</v>
      </c>
      <c r="K143" s="1">
        <v>-76.802100999999993</v>
      </c>
      <c r="L143" s="2" t="s">
        <v>54</v>
      </c>
      <c r="M143" s="8">
        <v>45342</v>
      </c>
      <c r="N143" s="4" t="str">
        <f t="shared" si="12"/>
        <v>Feb</v>
      </c>
      <c r="O143" s="5">
        <f t="shared" si="13"/>
        <v>522.52</v>
      </c>
      <c r="P143">
        <f t="shared" si="14"/>
        <v>17616915.040000014</v>
      </c>
    </row>
    <row r="144" spans="1:16">
      <c r="A144" s="1" t="s">
        <v>119</v>
      </c>
      <c r="B144" s="1">
        <f t="shared" si="10"/>
        <v>11001</v>
      </c>
      <c r="C144" s="3" t="s">
        <v>56</v>
      </c>
      <c r="D144" s="2">
        <v>55.42</v>
      </c>
      <c r="E144" s="3">
        <v>1</v>
      </c>
      <c r="F144" s="3">
        <f t="shared" si="11"/>
        <v>55.42</v>
      </c>
      <c r="G144" s="3" t="s">
        <v>18</v>
      </c>
      <c r="H144" s="3" t="s">
        <v>264</v>
      </c>
      <c r="I144" s="1" t="s">
        <v>53</v>
      </c>
      <c r="J144" s="3">
        <v>42.230170999999999</v>
      </c>
      <c r="K144" s="1">
        <v>-71.530106000000004</v>
      </c>
      <c r="L144" s="2" t="s">
        <v>49</v>
      </c>
      <c r="M144" s="8">
        <v>45344</v>
      </c>
      <c r="N144" s="4" t="str">
        <f t="shared" si="12"/>
        <v>Feb</v>
      </c>
      <c r="O144" s="5">
        <f t="shared" si="13"/>
        <v>55.42</v>
      </c>
      <c r="P144">
        <f t="shared" si="14"/>
        <v>17616915.040000014</v>
      </c>
    </row>
    <row r="145" spans="1:16">
      <c r="A145" s="1" t="s">
        <v>99</v>
      </c>
      <c r="B145" s="1">
        <f t="shared" si="10"/>
        <v>11001</v>
      </c>
      <c r="C145" s="3" t="s">
        <v>88</v>
      </c>
      <c r="D145" s="2">
        <v>509.04</v>
      </c>
      <c r="E145" s="3">
        <v>5</v>
      </c>
      <c r="F145" s="3">
        <f t="shared" si="11"/>
        <v>2545.2000000000003</v>
      </c>
      <c r="G145" s="3" t="s">
        <v>23</v>
      </c>
      <c r="H145" s="3" t="s">
        <v>265</v>
      </c>
      <c r="I145" s="1" t="s">
        <v>184</v>
      </c>
      <c r="J145" s="3">
        <v>33.040619</v>
      </c>
      <c r="K145" s="1">
        <v>-83.643073999999999</v>
      </c>
      <c r="L145" s="2" t="s">
        <v>54</v>
      </c>
      <c r="M145" s="8">
        <v>45346</v>
      </c>
      <c r="N145" s="4" t="str">
        <f t="shared" si="12"/>
        <v>Feb</v>
      </c>
      <c r="O145" s="5">
        <f t="shared" si="13"/>
        <v>2545.2000000000003</v>
      </c>
      <c r="P145">
        <f t="shared" si="14"/>
        <v>17616915.040000014</v>
      </c>
    </row>
    <row r="146" spans="1:16">
      <c r="A146" s="1" t="s">
        <v>161</v>
      </c>
      <c r="B146" s="1">
        <f t="shared" si="10"/>
        <v>11001</v>
      </c>
      <c r="C146" s="3" t="s">
        <v>33</v>
      </c>
      <c r="D146" s="2">
        <v>386.3</v>
      </c>
      <c r="E146" s="3">
        <v>2</v>
      </c>
      <c r="F146" s="3">
        <f t="shared" si="11"/>
        <v>772.6</v>
      </c>
      <c r="G146" s="3" t="s">
        <v>18</v>
      </c>
      <c r="H146" s="3" t="s">
        <v>266</v>
      </c>
      <c r="I146" s="1" t="s">
        <v>80</v>
      </c>
      <c r="J146" s="3">
        <v>35.630065999999999</v>
      </c>
      <c r="K146" s="1">
        <v>-79.806419000000005</v>
      </c>
      <c r="L146" s="2" t="s">
        <v>21</v>
      </c>
      <c r="M146" s="8">
        <v>45346</v>
      </c>
      <c r="N146" s="4" t="str">
        <f t="shared" si="12"/>
        <v>Feb</v>
      </c>
      <c r="O146" s="5">
        <f t="shared" si="13"/>
        <v>772.6</v>
      </c>
      <c r="P146">
        <f t="shared" si="14"/>
        <v>17616915.040000014</v>
      </c>
    </row>
    <row r="147" spans="1:16">
      <c r="A147" s="1" t="s">
        <v>16</v>
      </c>
      <c r="B147" s="1">
        <f t="shared" si="10"/>
        <v>11001</v>
      </c>
      <c r="C147" s="3" t="s">
        <v>144</v>
      </c>
      <c r="D147" s="2">
        <v>472.48</v>
      </c>
      <c r="E147" s="3">
        <v>4</v>
      </c>
      <c r="F147" s="3">
        <f t="shared" si="11"/>
        <v>1889.92</v>
      </c>
      <c r="G147" s="3" t="s">
        <v>28</v>
      </c>
      <c r="H147" s="3" t="s">
        <v>267</v>
      </c>
      <c r="I147" s="1" t="s">
        <v>142</v>
      </c>
      <c r="J147" s="3">
        <v>33.856892000000002</v>
      </c>
      <c r="K147" s="1">
        <v>-80.945007000000004</v>
      </c>
      <c r="L147" s="2" t="s">
        <v>49</v>
      </c>
      <c r="M147" s="8">
        <v>45346</v>
      </c>
      <c r="N147" s="4" t="str">
        <f t="shared" si="12"/>
        <v>Feb</v>
      </c>
      <c r="O147" s="5">
        <f t="shared" si="13"/>
        <v>1889.92</v>
      </c>
      <c r="P147">
        <f t="shared" si="14"/>
        <v>17616915.040000014</v>
      </c>
    </row>
    <row r="148" spans="1:16">
      <c r="A148" s="1" t="s">
        <v>59</v>
      </c>
      <c r="B148" s="1">
        <f t="shared" si="10"/>
        <v>11001</v>
      </c>
      <c r="C148" s="3" t="s">
        <v>56</v>
      </c>
      <c r="D148" s="2">
        <v>27.46</v>
      </c>
      <c r="E148" s="3">
        <v>4</v>
      </c>
      <c r="F148" s="3">
        <f t="shared" si="11"/>
        <v>109.84</v>
      </c>
      <c r="G148" s="3" t="s">
        <v>28</v>
      </c>
      <c r="H148" s="3" t="s">
        <v>268</v>
      </c>
      <c r="I148" s="1" t="s">
        <v>58</v>
      </c>
      <c r="J148" s="3">
        <v>27.766279000000001</v>
      </c>
      <c r="K148" s="1">
        <v>-81.686783000000005</v>
      </c>
      <c r="L148" s="2" t="s">
        <v>26</v>
      </c>
      <c r="M148" s="8">
        <v>45346</v>
      </c>
      <c r="N148" s="4" t="str">
        <f t="shared" si="12"/>
        <v>Feb</v>
      </c>
      <c r="O148" s="5">
        <f t="shared" si="13"/>
        <v>109.84</v>
      </c>
      <c r="P148">
        <f t="shared" si="14"/>
        <v>17616915.040000014</v>
      </c>
    </row>
    <row r="149" spans="1:16">
      <c r="A149" s="1" t="s">
        <v>99</v>
      </c>
      <c r="B149" s="1">
        <f t="shared" si="10"/>
        <v>11001</v>
      </c>
      <c r="C149" s="3" t="s">
        <v>41</v>
      </c>
      <c r="D149" s="2">
        <v>58.63</v>
      </c>
      <c r="E149" s="3">
        <v>3</v>
      </c>
      <c r="F149" s="3">
        <f t="shared" si="11"/>
        <v>175.89000000000001</v>
      </c>
      <c r="G149" s="3" t="s">
        <v>28</v>
      </c>
      <c r="H149" s="3" t="s">
        <v>269</v>
      </c>
      <c r="I149" s="1" t="s">
        <v>222</v>
      </c>
      <c r="J149" s="3">
        <v>44.693947000000001</v>
      </c>
      <c r="K149" s="1">
        <v>-69.381927000000005</v>
      </c>
      <c r="L149" s="2" t="s">
        <v>21</v>
      </c>
      <c r="M149" s="8">
        <v>45347</v>
      </c>
      <c r="N149" s="4" t="str">
        <f t="shared" si="12"/>
        <v>Feb</v>
      </c>
      <c r="O149" s="5">
        <f t="shared" si="13"/>
        <v>175.89000000000001</v>
      </c>
      <c r="P149">
        <f t="shared" si="14"/>
        <v>17616915.040000014</v>
      </c>
    </row>
    <row r="150" spans="1:16">
      <c r="A150" s="1" t="s">
        <v>129</v>
      </c>
      <c r="B150" s="1">
        <f t="shared" si="10"/>
        <v>11001</v>
      </c>
      <c r="C150" s="3" t="s">
        <v>126</v>
      </c>
      <c r="D150" s="2">
        <v>146.61000000000001</v>
      </c>
      <c r="E150" s="3">
        <v>2</v>
      </c>
      <c r="F150" s="3">
        <f t="shared" si="11"/>
        <v>293.22000000000003</v>
      </c>
      <c r="G150" s="3" t="s">
        <v>23</v>
      </c>
      <c r="H150" s="3" t="s">
        <v>270</v>
      </c>
      <c r="I150" s="1" t="s">
        <v>80</v>
      </c>
      <c r="J150" s="3">
        <v>35.630065999999999</v>
      </c>
      <c r="K150" s="1">
        <v>-79.806419000000005</v>
      </c>
      <c r="L150" s="2" t="s">
        <v>49</v>
      </c>
      <c r="M150" s="8">
        <v>45347</v>
      </c>
      <c r="N150" s="4" t="str">
        <f t="shared" si="12"/>
        <v>Feb</v>
      </c>
      <c r="O150" s="5">
        <f t="shared" si="13"/>
        <v>293.22000000000003</v>
      </c>
      <c r="P150">
        <f t="shared" si="14"/>
        <v>17616915.040000014</v>
      </c>
    </row>
    <row r="151" spans="1:16">
      <c r="A151" s="1" t="s">
        <v>99</v>
      </c>
      <c r="B151" s="1">
        <f t="shared" si="10"/>
        <v>11001</v>
      </c>
      <c r="C151" s="3" t="s">
        <v>110</v>
      </c>
      <c r="D151" s="2">
        <v>724.12</v>
      </c>
      <c r="E151" s="3">
        <v>1</v>
      </c>
      <c r="F151" s="3">
        <f t="shared" si="11"/>
        <v>724.12</v>
      </c>
      <c r="G151" s="3" t="s">
        <v>28</v>
      </c>
      <c r="H151" s="3" t="s">
        <v>271</v>
      </c>
      <c r="I151" s="1" t="s">
        <v>118</v>
      </c>
      <c r="J151" s="3">
        <v>37.769337</v>
      </c>
      <c r="K151" s="1">
        <v>-78.169967999999997</v>
      </c>
      <c r="L151" s="2" t="s">
        <v>49</v>
      </c>
      <c r="M151" s="8">
        <v>45347</v>
      </c>
      <c r="N151" s="4" t="str">
        <f t="shared" si="12"/>
        <v>Feb</v>
      </c>
      <c r="O151" s="5">
        <f t="shared" si="13"/>
        <v>724.12</v>
      </c>
      <c r="P151">
        <f t="shared" si="14"/>
        <v>17616915.040000014</v>
      </c>
    </row>
    <row r="152" spans="1:16">
      <c r="A152" s="1" t="s">
        <v>81</v>
      </c>
      <c r="B152" s="1">
        <f t="shared" si="10"/>
        <v>11001</v>
      </c>
      <c r="C152" s="3" t="s">
        <v>37</v>
      </c>
      <c r="D152" s="2">
        <v>339.58</v>
      </c>
      <c r="E152" s="3">
        <v>2</v>
      </c>
      <c r="F152" s="3">
        <f t="shared" si="11"/>
        <v>679.16</v>
      </c>
      <c r="G152" s="3" t="s">
        <v>18</v>
      </c>
      <c r="H152" s="3" t="s">
        <v>272</v>
      </c>
      <c r="I152" s="1" t="s">
        <v>43</v>
      </c>
      <c r="J152" s="3">
        <v>39.318522999999999</v>
      </c>
      <c r="K152" s="1">
        <v>-75.507141000000004</v>
      </c>
      <c r="L152" s="2" t="s">
        <v>21</v>
      </c>
      <c r="M152" s="8">
        <v>45347</v>
      </c>
      <c r="N152" s="4" t="str">
        <f t="shared" si="12"/>
        <v>Feb</v>
      </c>
      <c r="O152" s="5">
        <f t="shared" si="13"/>
        <v>679.16</v>
      </c>
      <c r="P152">
        <f t="shared" si="14"/>
        <v>17616915.040000014</v>
      </c>
    </row>
    <row r="153" spans="1:16">
      <c r="A153" s="1" t="s">
        <v>109</v>
      </c>
      <c r="B153" s="1">
        <f t="shared" si="10"/>
        <v>11001</v>
      </c>
      <c r="C153" s="3" t="s">
        <v>273</v>
      </c>
      <c r="D153" s="2">
        <v>339.4</v>
      </c>
      <c r="E153" s="3">
        <v>2</v>
      </c>
      <c r="F153" s="3">
        <f t="shared" si="11"/>
        <v>678.8</v>
      </c>
      <c r="G153" s="3" t="s">
        <v>18</v>
      </c>
      <c r="H153" s="3" t="s">
        <v>274</v>
      </c>
      <c r="I153" s="1" t="s">
        <v>30</v>
      </c>
      <c r="J153" s="3">
        <v>40.590752000000002</v>
      </c>
      <c r="K153" s="1">
        <v>-77.209755000000001</v>
      </c>
      <c r="L153" s="2" t="s">
        <v>49</v>
      </c>
      <c r="M153" s="8">
        <v>45348</v>
      </c>
      <c r="N153" s="4" t="str">
        <f t="shared" si="12"/>
        <v>Feb</v>
      </c>
      <c r="O153" s="5">
        <f t="shared" si="13"/>
        <v>678.8</v>
      </c>
      <c r="P153">
        <f t="shared" si="14"/>
        <v>17616915.040000014</v>
      </c>
    </row>
    <row r="154" spans="1:16">
      <c r="A154" s="1" t="s">
        <v>125</v>
      </c>
      <c r="B154" s="1">
        <f t="shared" si="10"/>
        <v>11001</v>
      </c>
      <c r="C154" s="3" t="s">
        <v>73</v>
      </c>
      <c r="D154" s="2">
        <v>2164.5100000000002</v>
      </c>
      <c r="E154" s="3">
        <v>5</v>
      </c>
      <c r="F154" s="3">
        <f t="shared" si="11"/>
        <v>10822.550000000001</v>
      </c>
      <c r="G154" s="3" t="s">
        <v>28</v>
      </c>
      <c r="H154" s="3" t="s">
        <v>275</v>
      </c>
      <c r="I154" s="1" t="s">
        <v>106</v>
      </c>
      <c r="J154" s="3">
        <v>43.452491999999999</v>
      </c>
      <c r="K154" s="1">
        <v>-71.563896</v>
      </c>
      <c r="L154" s="2" t="s">
        <v>26</v>
      </c>
      <c r="M154" s="8">
        <v>45348</v>
      </c>
      <c r="N154" s="4" t="str">
        <f t="shared" si="12"/>
        <v>Feb</v>
      </c>
      <c r="O154" s="5">
        <f t="shared" si="13"/>
        <v>10822.550000000001</v>
      </c>
      <c r="P154">
        <f t="shared" si="14"/>
        <v>17616915.040000014</v>
      </c>
    </row>
    <row r="155" spans="1:16">
      <c r="A155" s="1" t="s">
        <v>123</v>
      </c>
      <c r="B155" s="1">
        <f t="shared" si="10"/>
        <v>11001</v>
      </c>
      <c r="C155" s="3" t="s">
        <v>67</v>
      </c>
      <c r="D155" s="2">
        <v>309.11</v>
      </c>
      <c r="E155" s="3">
        <v>4</v>
      </c>
      <c r="F155" s="3">
        <f t="shared" si="11"/>
        <v>1236.44</v>
      </c>
      <c r="G155" s="3" t="s">
        <v>51</v>
      </c>
      <c r="H155" s="3" t="s">
        <v>276</v>
      </c>
      <c r="I155" s="1" t="s">
        <v>192</v>
      </c>
      <c r="J155" s="3">
        <v>39.063946000000001</v>
      </c>
      <c r="K155" s="1">
        <v>-76.802100999999993</v>
      </c>
      <c r="L155" s="2" t="s">
        <v>49</v>
      </c>
      <c r="M155" s="8">
        <v>45348</v>
      </c>
      <c r="N155" s="4" t="str">
        <f t="shared" si="12"/>
        <v>Feb</v>
      </c>
      <c r="O155" s="5">
        <f t="shared" si="13"/>
        <v>1236.44</v>
      </c>
      <c r="P155">
        <f t="shared" si="14"/>
        <v>17616915.040000014</v>
      </c>
    </row>
    <row r="156" spans="1:16">
      <c r="A156" s="1" t="s">
        <v>47</v>
      </c>
      <c r="B156" s="1">
        <f t="shared" si="10"/>
        <v>11001</v>
      </c>
      <c r="C156" s="3" t="s">
        <v>33</v>
      </c>
      <c r="D156" s="2">
        <v>243.04</v>
      </c>
      <c r="E156" s="3">
        <v>3</v>
      </c>
      <c r="F156" s="3">
        <f t="shared" si="11"/>
        <v>729.12</v>
      </c>
      <c r="G156" s="3" t="s">
        <v>51</v>
      </c>
      <c r="H156" s="3" t="s">
        <v>277</v>
      </c>
      <c r="I156" s="1" t="s">
        <v>80</v>
      </c>
      <c r="J156" s="3">
        <v>35.630065999999999</v>
      </c>
      <c r="K156" s="1">
        <v>-79.806419000000005</v>
      </c>
      <c r="L156" s="2" t="s">
        <v>31</v>
      </c>
      <c r="M156" s="8">
        <v>45348</v>
      </c>
      <c r="N156" s="4" t="str">
        <f t="shared" si="12"/>
        <v>Feb</v>
      </c>
      <c r="O156" s="5">
        <f t="shared" si="13"/>
        <v>729.12</v>
      </c>
      <c r="P156">
        <f t="shared" si="14"/>
        <v>17616915.040000014</v>
      </c>
    </row>
    <row r="157" spans="1:16">
      <c r="A157" s="1" t="s">
        <v>55</v>
      </c>
      <c r="B157" s="1">
        <f t="shared" si="10"/>
        <v>11001</v>
      </c>
      <c r="C157" s="3" t="s">
        <v>273</v>
      </c>
      <c r="D157" s="2">
        <v>821.42</v>
      </c>
      <c r="E157" s="3">
        <v>5</v>
      </c>
      <c r="F157" s="3">
        <f t="shared" si="11"/>
        <v>4107.0999999999995</v>
      </c>
      <c r="G157" s="3" t="s">
        <v>18</v>
      </c>
      <c r="H157" s="3" t="s">
        <v>278</v>
      </c>
      <c r="I157" s="1" t="s">
        <v>142</v>
      </c>
      <c r="J157" s="3">
        <v>33.856892000000002</v>
      </c>
      <c r="K157" s="1">
        <v>-80.945007000000004</v>
      </c>
      <c r="L157" s="2" t="s">
        <v>26</v>
      </c>
      <c r="M157" s="8">
        <v>45348</v>
      </c>
      <c r="N157" s="4" t="str">
        <f t="shared" si="12"/>
        <v>Feb</v>
      </c>
      <c r="O157" s="5">
        <f t="shared" si="13"/>
        <v>4107.0999999999995</v>
      </c>
      <c r="P157">
        <f t="shared" si="14"/>
        <v>17616915.040000014</v>
      </c>
    </row>
    <row r="158" spans="1:16">
      <c r="A158" s="1" t="s">
        <v>40</v>
      </c>
      <c r="B158" s="1">
        <f t="shared" si="10"/>
        <v>11001</v>
      </c>
      <c r="C158" s="3" t="s">
        <v>144</v>
      </c>
      <c r="D158" s="2">
        <v>358.33</v>
      </c>
      <c r="E158" s="3">
        <v>4</v>
      </c>
      <c r="F158" s="3">
        <f t="shared" si="11"/>
        <v>1433.32</v>
      </c>
      <c r="G158" s="3" t="s">
        <v>23</v>
      </c>
      <c r="H158" s="3" t="s">
        <v>279</v>
      </c>
      <c r="I158" s="1" t="s">
        <v>222</v>
      </c>
      <c r="J158" s="3">
        <v>44.693947000000001</v>
      </c>
      <c r="K158" s="1">
        <v>-69.381927000000005</v>
      </c>
      <c r="L158" s="2" t="s">
        <v>31</v>
      </c>
      <c r="M158" s="8">
        <v>45348</v>
      </c>
      <c r="N158" s="4" t="str">
        <f t="shared" si="12"/>
        <v>Feb</v>
      </c>
      <c r="O158" s="5">
        <f t="shared" si="13"/>
        <v>1433.32</v>
      </c>
      <c r="P158">
        <f t="shared" si="14"/>
        <v>17616915.040000014</v>
      </c>
    </row>
    <row r="159" spans="1:16">
      <c r="A159" s="1" t="s">
        <v>180</v>
      </c>
      <c r="B159" s="1">
        <f t="shared" si="10"/>
        <v>11001</v>
      </c>
      <c r="C159" s="3" t="s">
        <v>135</v>
      </c>
      <c r="D159" s="2">
        <v>671.96</v>
      </c>
      <c r="E159" s="3">
        <v>3</v>
      </c>
      <c r="F159" s="3">
        <f t="shared" si="11"/>
        <v>2015.88</v>
      </c>
      <c r="G159" s="3" t="s">
        <v>18</v>
      </c>
      <c r="H159" s="3" t="s">
        <v>280</v>
      </c>
      <c r="I159" s="1" t="s">
        <v>25</v>
      </c>
      <c r="J159" s="3">
        <v>40.349457000000001</v>
      </c>
      <c r="K159" s="1">
        <v>-88.986136999999999</v>
      </c>
      <c r="L159" s="2" t="s">
        <v>31</v>
      </c>
      <c r="M159" s="8">
        <v>45348</v>
      </c>
      <c r="N159" s="4" t="str">
        <f t="shared" si="12"/>
        <v>Feb</v>
      </c>
      <c r="O159" s="5">
        <f t="shared" si="13"/>
        <v>2015.88</v>
      </c>
      <c r="P159">
        <f t="shared" si="14"/>
        <v>17616915.040000014</v>
      </c>
    </row>
    <row r="160" spans="1:16">
      <c r="A160" s="1" t="s">
        <v>16</v>
      </c>
      <c r="B160" s="1">
        <f t="shared" si="10"/>
        <v>11001</v>
      </c>
      <c r="C160" s="3" t="s">
        <v>41</v>
      </c>
      <c r="D160" s="2">
        <v>38.049999999999997</v>
      </c>
      <c r="E160" s="3">
        <v>3</v>
      </c>
      <c r="F160" s="3">
        <f t="shared" si="11"/>
        <v>114.14999999999999</v>
      </c>
      <c r="G160" s="3" t="s">
        <v>28</v>
      </c>
      <c r="H160" s="3" t="s">
        <v>281</v>
      </c>
      <c r="I160" s="1" t="s">
        <v>95</v>
      </c>
      <c r="J160" s="3">
        <v>44.045876</v>
      </c>
      <c r="K160" s="1">
        <v>-72.710685999999995</v>
      </c>
      <c r="L160" s="2" t="s">
        <v>54</v>
      </c>
      <c r="M160" s="8">
        <v>45348</v>
      </c>
      <c r="N160" s="4" t="str">
        <f t="shared" si="12"/>
        <v>Feb</v>
      </c>
      <c r="O160" s="5">
        <f t="shared" si="13"/>
        <v>114.14999999999999</v>
      </c>
      <c r="P160">
        <f t="shared" si="14"/>
        <v>17616915.040000014</v>
      </c>
    </row>
    <row r="161" spans="1:16">
      <c r="A161" s="1" t="s">
        <v>99</v>
      </c>
      <c r="B161" s="1">
        <f t="shared" si="10"/>
        <v>11001</v>
      </c>
      <c r="C161" s="3" t="s">
        <v>44</v>
      </c>
      <c r="D161" s="2">
        <v>21.66</v>
      </c>
      <c r="E161" s="3">
        <v>3</v>
      </c>
      <c r="F161" s="3">
        <f t="shared" si="11"/>
        <v>64.98</v>
      </c>
      <c r="G161" s="3" t="s">
        <v>18</v>
      </c>
      <c r="H161" s="3" t="s">
        <v>282</v>
      </c>
      <c r="I161" s="1" t="s">
        <v>115</v>
      </c>
      <c r="J161" s="3">
        <v>34.840515000000003</v>
      </c>
      <c r="K161" s="1">
        <v>-106.248482</v>
      </c>
      <c r="L161" s="2" t="s">
        <v>21</v>
      </c>
      <c r="M161" s="8">
        <v>45349</v>
      </c>
      <c r="N161" s="4" t="str">
        <f t="shared" si="12"/>
        <v>Feb</v>
      </c>
      <c r="O161" s="5">
        <f t="shared" si="13"/>
        <v>64.98</v>
      </c>
      <c r="P161">
        <f t="shared" si="14"/>
        <v>17616915.040000014</v>
      </c>
    </row>
    <row r="162" spans="1:16">
      <c r="A162" s="1" t="s">
        <v>78</v>
      </c>
      <c r="B162" s="1">
        <f t="shared" si="10"/>
        <v>11001</v>
      </c>
      <c r="C162" s="3" t="s">
        <v>56</v>
      </c>
      <c r="D162" s="2">
        <v>69.72</v>
      </c>
      <c r="E162" s="3">
        <v>1</v>
      </c>
      <c r="F162" s="3">
        <f t="shared" si="11"/>
        <v>69.72</v>
      </c>
      <c r="G162" s="3" t="s">
        <v>51</v>
      </c>
      <c r="H162" s="3" t="s">
        <v>283</v>
      </c>
      <c r="I162" s="1" t="s">
        <v>101</v>
      </c>
      <c r="J162" s="3">
        <v>41.680892999999998</v>
      </c>
      <c r="K162" s="1">
        <v>-71.511780000000002</v>
      </c>
      <c r="L162" s="2" t="s">
        <v>54</v>
      </c>
      <c r="M162" s="8">
        <v>45349</v>
      </c>
      <c r="N162" s="4" t="str">
        <f t="shared" si="12"/>
        <v>Feb</v>
      </c>
      <c r="O162" s="5">
        <f t="shared" si="13"/>
        <v>69.72</v>
      </c>
      <c r="P162">
        <f t="shared" si="14"/>
        <v>17616915.040000014</v>
      </c>
    </row>
    <row r="163" spans="1:16">
      <c r="A163" s="1" t="s">
        <v>99</v>
      </c>
      <c r="B163" s="1">
        <f t="shared" si="10"/>
        <v>11001</v>
      </c>
      <c r="C163" s="3" t="s">
        <v>73</v>
      </c>
      <c r="D163" s="2">
        <v>2564.92</v>
      </c>
      <c r="E163" s="3">
        <v>4</v>
      </c>
      <c r="F163" s="3">
        <f t="shared" si="11"/>
        <v>10259.68</v>
      </c>
      <c r="G163" s="3" t="s">
        <v>51</v>
      </c>
      <c r="H163" s="3" t="s">
        <v>284</v>
      </c>
      <c r="I163" s="1" t="s">
        <v>46</v>
      </c>
      <c r="J163" s="3">
        <v>35.565342000000001</v>
      </c>
      <c r="K163" s="1">
        <v>-96.928916999999998</v>
      </c>
      <c r="L163" s="2" t="s">
        <v>26</v>
      </c>
      <c r="M163" s="8">
        <v>45349</v>
      </c>
      <c r="N163" s="4" t="str">
        <f t="shared" si="12"/>
        <v>Feb</v>
      </c>
      <c r="O163" s="5">
        <f t="shared" si="13"/>
        <v>10259.68</v>
      </c>
      <c r="P163">
        <f t="shared" si="14"/>
        <v>17616915.040000014</v>
      </c>
    </row>
    <row r="164" spans="1:16">
      <c r="A164" s="1" t="s">
        <v>119</v>
      </c>
      <c r="B164" s="1">
        <f t="shared" si="10"/>
        <v>11001</v>
      </c>
      <c r="C164" s="3" t="s">
        <v>104</v>
      </c>
      <c r="D164" s="2">
        <v>2150.67</v>
      </c>
      <c r="E164" s="3">
        <v>4</v>
      </c>
      <c r="F164" s="3">
        <f t="shared" si="11"/>
        <v>8602.68</v>
      </c>
      <c r="G164" s="3" t="s">
        <v>23</v>
      </c>
      <c r="H164" s="3" t="s">
        <v>285</v>
      </c>
      <c r="I164" s="1" t="s">
        <v>80</v>
      </c>
      <c r="J164" s="3">
        <v>35.630065999999999</v>
      </c>
      <c r="K164" s="1">
        <v>-79.806419000000005</v>
      </c>
      <c r="L164" s="2" t="s">
        <v>54</v>
      </c>
      <c r="M164" s="8">
        <v>45349</v>
      </c>
      <c r="N164" s="4" t="str">
        <f t="shared" si="12"/>
        <v>Feb</v>
      </c>
      <c r="O164" s="5">
        <f t="shared" si="13"/>
        <v>8602.68</v>
      </c>
      <c r="P164">
        <f t="shared" si="14"/>
        <v>17616915.040000014</v>
      </c>
    </row>
    <row r="165" spans="1:16">
      <c r="A165" s="1" t="s">
        <v>109</v>
      </c>
      <c r="B165" s="1">
        <f t="shared" si="10"/>
        <v>11001</v>
      </c>
      <c r="C165" s="3" t="s">
        <v>126</v>
      </c>
      <c r="D165" s="2">
        <v>140.38999999999999</v>
      </c>
      <c r="E165" s="3">
        <v>5</v>
      </c>
      <c r="F165" s="3">
        <f t="shared" si="11"/>
        <v>701.94999999999993</v>
      </c>
      <c r="G165" s="3" t="s">
        <v>28</v>
      </c>
      <c r="H165" s="3" t="s">
        <v>286</v>
      </c>
      <c r="I165" s="1" t="s">
        <v>192</v>
      </c>
      <c r="J165" s="3">
        <v>39.063946000000001</v>
      </c>
      <c r="K165" s="1">
        <v>-76.802100999999993</v>
      </c>
      <c r="L165" s="2" t="s">
        <v>54</v>
      </c>
      <c r="M165" s="8">
        <v>45349</v>
      </c>
      <c r="N165" s="4" t="str">
        <f t="shared" si="12"/>
        <v>Feb</v>
      </c>
      <c r="O165" s="5">
        <f t="shared" si="13"/>
        <v>701.94999999999993</v>
      </c>
      <c r="P165">
        <f t="shared" si="14"/>
        <v>17616915.040000014</v>
      </c>
    </row>
    <row r="166" spans="1:16">
      <c r="A166" s="1" t="s">
        <v>70</v>
      </c>
      <c r="B166" s="1">
        <f t="shared" si="10"/>
        <v>11001</v>
      </c>
      <c r="C166" s="3" t="s">
        <v>37</v>
      </c>
      <c r="D166" s="2">
        <v>426.73</v>
      </c>
      <c r="E166" s="3">
        <v>1</v>
      </c>
      <c r="F166" s="3">
        <f t="shared" si="11"/>
        <v>426.73</v>
      </c>
      <c r="G166" s="3" t="s">
        <v>23</v>
      </c>
      <c r="H166" s="3" t="s">
        <v>287</v>
      </c>
      <c r="I166" s="1" t="s">
        <v>53</v>
      </c>
      <c r="J166" s="3">
        <v>42.230170999999999</v>
      </c>
      <c r="K166" s="1">
        <v>-71.530106000000004</v>
      </c>
      <c r="L166" s="2" t="s">
        <v>21</v>
      </c>
      <c r="M166" s="8">
        <v>45350</v>
      </c>
      <c r="N166" s="4" t="str">
        <f t="shared" si="12"/>
        <v>Feb</v>
      </c>
      <c r="O166" s="5">
        <f t="shared" si="13"/>
        <v>426.73</v>
      </c>
      <c r="P166">
        <f t="shared" si="14"/>
        <v>17616915.040000014</v>
      </c>
    </row>
    <row r="167" spans="1:16">
      <c r="A167" s="1" t="s">
        <v>16</v>
      </c>
      <c r="B167" s="1">
        <f t="shared" si="10"/>
        <v>11001</v>
      </c>
      <c r="C167" s="3" t="s">
        <v>71</v>
      </c>
      <c r="D167" s="2">
        <v>1535.95</v>
      </c>
      <c r="E167" s="3">
        <v>5</v>
      </c>
      <c r="F167" s="3">
        <f t="shared" si="11"/>
        <v>7679.75</v>
      </c>
      <c r="G167" s="3" t="s">
        <v>28</v>
      </c>
      <c r="H167" s="3" t="s">
        <v>288</v>
      </c>
      <c r="I167" s="1" t="s">
        <v>204</v>
      </c>
      <c r="J167" s="3">
        <v>44.299782</v>
      </c>
      <c r="K167" s="1">
        <v>-99.438828000000001</v>
      </c>
      <c r="L167" s="2" t="s">
        <v>31</v>
      </c>
      <c r="M167" s="8">
        <v>45350</v>
      </c>
      <c r="N167" s="4" t="str">
        <f t="shared" si="12"/>
        <v>Feb</v>
      </c>
      <c r="O167" s="5">
        <f t="shared" si="13"/>
        <v>7679.75</v>
      </c>
      <c r="P167">
        <f t="shared" si="14"/>
        <v>17616915.040000014</v>
      </c>
    </row>
    <row r="168" spans="1:16">
      <c r="A168" s="1" t="s">
        <v>81</v>
      </c>
      <c r="B168" s="1">
        <f t="shared" si="10"/>
        <v>11001</v>
      </c>
      <c r="C168" s="3" t="s">
        <v>73</v>
      </c>
      <c r="D168" s="2">
        <v>2132.04</v>
      </c>
      <c r="E168" s="3">
        <v>3</v>
      </c>
      <c r="F168" s="3">
        <f t="shared" si="11"/>
        <v>6396.12</v>
      </c>
      <c r="G168" s="3" t="s">
        <v>51</v>
      </c>
      <c r="H168" s="3" t="s">
        <v>289</v>
      </c>
      <c r="I168" s="1" t="s">
        <v>46</v>
      </c>
      <c r="J168" s="3">
        <v>35.565342000000001</v>
      </c>
      <c r="K168" s="1">
        <v>-96.928916999999998</v>
      </c>
      <c r="L168" s="2" t="s">
        <v>21</v>
      </c>
      <c r="M168" s="8">
        <v>45350</v>
      </c>
      <c r="N168" s="4" t="str">
        <f t="shared" si="12"/>
        <v>Feb</v>
      </c>
      <c r="O168" s="5">
        <f t="shared" si="13"/>
        <v>6396.12</v>
      </c>
      <c r="P168">
        <f t="shared" si="14"/>
        <v>17616915.040000014</v>
      </c>
    </row>
    <row r="169" spans="1:16">
      <c r="A169" s="1" t="s">
        <v>161</v>
      </c>
      <c r="B169" s="1">
        <f t="shared" si="10"/>
        <v>11001</v>
      </c>
      <c r="C169" s="3" t="s">
        <v>140</v>
      </c>
      <c r="D169" s="2">
        <v>111.78</v>
      </c>
      <c r="E169" s="3">
        <v>2</v>
      </c>
      <c r="F169" s="3">
        <f t="shared" si="11"/>
        <v>223.56</v>
      </c>
      <c r="G169" s="3" t="s">
        <v>18</v>
      </c>
      <c r="H169" s="3" t="s">
        <v>290</v>
      </c>
      <c r="I169" s="1" t="s">
        <v>139</v>
      </c>
      <c r="J169" s="3">
        <v>44.572020999999999</v>
      </c>
      <c r="K169" s="1">
        <v>-122.070938</v>
      </c>
      <c r="L169" s="2" t="s">
        <v>26</v>
      </c>
      <c r="M169" s="8">
        <v>45350</v>
      </c>
      <c r="N169" s="4" t="str">
        <f t="shared" si="12"/>
        <v>Feb</v>
      </c>
      <c r="O169" s="5">
        <f t="shared" si="13"/>
        <v>223.56</v>
      </c>
      <c r="P169">
        <f t="shared" si="14"/>
        <v>17616915.040000014</v>
      </c>
    </row>
    <row r="170" spans="1:16">
      <c r="A170" s="1" t="s">
        <v>123</v>
      </c>
      <c r="B170" s="1">
        <f t="shared" si="10"/>
        <v>11001</v>
      </c>
      <c r="C170" s="3" t="s">
        <v>104</v>
      </c>
      <c r="D170" s="2">
        <v>615.13</v>
      </c>
      <c r="E170" s="3">
        <v>5</v>
      </c>
      <c r="F170" s="3">
        <f t="shared" si="11"/>
        <v>3075.65</v>
      </c>
      <c r="G170" s="3" t="s">
        <v>28</v>
      </c>
      <c r="H170" s="3" t="s">
        <v>291</v>
      </c>
      <c r="I170" s="1" t="s">
        <v>86</v>
      </c>
      <c r="J170" s="3">
        <v>35.747844999999998</v>
      </c>
      <c r="K170" s="1">
        <v>-86.692345000000003</v>
      </c>
      <c r="L170" s="2" t="s">
        <v>49</v>
      </c>
      <c r="M170" s="8">
        <v>45350</v>
      </c>
      <c r="N170" s="4" t="str">
        <f t="shared" si="12"/>
        <v>Feb</v>
      </c>
      <c r="O170" s="5">
        <f t="shared" si="13"/>
        <v>3075.65</v>
      </c>
      <c r="P170">
        <f t="shared" si="14"/>
        <v>17616915.040000014</v>
      </c>
    </row>
    <row r="171" spans="1:16">
      <c r="A171" s="1" t="s">
        <v>47</v>
      </c>
      <c r="B171" s="1">
        <f t="shared" si="10"/>
        <v>11001</v>
      </c>
      <c r="C171" s="3" t="s">
        <v>135</v>
      </c>
      <c r="D171" s="2">
        <v>1339.64</v>
      </c>
      <c r="E171" s="3">
        <v>5</v>
      </c>
      <c r="F171" s="3">
        <f t="shared" si="11"/>
        <v>6698.2000000000007</v>
      </c>
      <c r="G171" s="3" t="s">
        <v>28</v>
      </c>
      <c r="H171" s="3" t="s">
        <v>292</v>
      </c>
      <c r="I171" s="1" t="s">
        <v>69</v>
      </c>
      <c r="J171" s="3">
        <v>34.969704</v>
      </c>
      <c r="K171" s="1">
        <v>-92.373123000000007</v>
      </c>
      <c r="L171" s="2" t="s">
        <v>21</v>
      </c>
      <c r="M171" s="8">
        <v>45351</v>
      </c>
      <c r="N171" s="4" t="str">
        <f t="shared" si="12"/>
        <v>Feb</v>
      </c>
      <c r="O171" s="5">
        <f t="shared" si="13"/>
        <v>6698.2000000000007</v>
      </c>
      <c r="P171">
        <f t="shared" si="14"/>
        <v>17616915.040000014</v>
      </c>
    </row>
    <row r="172" spans="1:16">
      <c r="A172" s="1" t="s">
        <v>55</v>
      </c>
      <c r="B172" s="1">
        <f t="shared" si="10"/>
        <v>11001</v>
      </c>
      <c r="C172" s="3" t="s">
        <v>140</v>
      </c>
      <c r="D172" s="2">
        <v>231.52</v>
      </c>
      <c r="E172" s="3">
        <v>2</v>
      </c>
      <c r="F172" s="3">
        <f t="shared" si="11"/>
        <v>463.04</v>
      </c>
      <c r="G172" s="3" t="s">
        <v>51</v>
      </c>
      <c r="H172" s="3" t="s">
        <v>293</v>
      </c>
      <c r="I172" s="1" t="s">
        <v>208</v>
      </c>
      <c r="J172" s="3">
        <v>41.125369999999997</v>
      </c>
      <c r="K172" s="1">
        <v>-98.268082000000007</v>
      </c>
      <c r="L172" s="2" t="s">
        <v>26</v>
      </c>
      <c r="M172" s="8">
        <v>45351</v>
      </c>
      <c r="N172" s="4" t="str">
        <f t="shared" si="12"/>
        <v>Feb</v>
      </c>
      <c r="O172" s="5">
        <f t="shared" si="13"/>
        <v>463.04</v>
      </c>
      <c r="P172">
        <f t="shared" si="14"/>
        <v>17616915.040000014</v>
      </c>
    </row>
    <row r="173" spans="1:16">
      <c r="A173" s="1" t="s">
        <v>62</v>
      </c>
      <c r="B173" s="1">
        <f t="shared" si="10"/>
        <v>11001</v>
      </c>
      <c r="C173" s="3" t="s">
        <v>44</v>
      </c>
      <c r="D173" s="2">
        <v>17.12</v>
      </c>
      <c r="E173" s="3">
        <v>2</v>
      </c>
      <c r="F173" s="3">
        <f t="shared" si="11"/>
        <v>34.24</v>
      </c>
      <c r="G173" s="3" t="s">
        <v>23</v>
      </c>
      <c r="H173" s="3" t="s">
        <v>294</v>
      </c>
      <c r="I173" s="1" t="s">
        <v>86</v>
      </c>
      <c r="J173" s="3">
        <v>35.747844999999998</v>
      </c>
      <c r="K173" s="1">
        <v>-86.692345000000003</v>
      </c>
      <c r="L173" s="2" t="s">
        <v>31</v>
      </c>
      <c r="M173" s="8">
        <v>45351</v>
      </c>
      <c r="N173" s="4" t="str">
        <f t="shared" si="12"/>
        <v>Feb</v>
      </c>
      <c r="O173" s="5">
        <f t="shared" si="13"/>
        <v>34.24</v>
      </c>
      <c r="P173">
        <f t="shared" si="14"/>
        <v>17616915.040000014</v>
      </c>
    </row>
    <row r="174" spans="1:16">
      <c r="A174" s="1" t="s">
        <v>55</v>
      </c>
      <c r="B174" s="1">
        <f t="shared" si="10"/>
        <v>11001</v>
      </c>
      <c r="C174" s="3" t="s">
        <v>84</v>
      </c>
      <c r="D174" s="2">
        <v>467.47</v>
      </c>
      <c r="E174" s="3">
        <v>3</v>
      </c>
      <c r="F174" s="3">
        <f t="shared" si="11"/>
        <v>1402.41</v>
      </c>
      <c r="G174" s="3" t="s">
        <v>51</v>
      </c>
      <c r="H174" s="3" t="s">
        <v>295</v>
      </c>
      <c r="I174" s="1" t="s">
        <v>133</v>
      </c>
      <c r="J174" s="3">
        <v>32.806671000000001</v>
      </c>
      <c r="K174" s="1">
        <v>-86.791129999999995</v>
      </c>
      <c r="L174" s="2" t="s">
        <v>21</v>
      </c>
      <c r="M174" s="8">
        <v>45351</v>
      </c>
      <c r="N174" s="4" t="str">
        <f t="shared" si="12"/>
        <v>Feb</v>
      </c>
      <c r="O174" s="5">
        <f t="shared" si="13"/>
        <v>1402.41</v>
      </c>
      <c r="P174">
        <f t="shared" si="14"/>
        <v>17616915.040000014</v>
      </c>
    </row>
    <row r="175" spans="1:16">
      <c r="A175" s="1" t="s">
        <v>91</v>
      </c>
      <c r="B175" s="1">
        <f t="shared" si="10"/>
        <v>11001</v>
      </c>
      <c r="C175" s="3" t="s">
        <v>27</v>
      </c>
      <c r="D175" s="2">
        <v>26.99</v>
      </c>
      <c r="E175" s="3">
        <v>2</v>
      </c>
      <c r="F175" s="3">
        <f t="shared" si="11"/>
        <v>53.98</v>
      </c>
      <c r="G175" s="3" t="s">
        <v>23</v>
      </c>
      <c r="H175" s="3" t="s">
        <v>296</v>
      </c>
      <c r="I175" s="1" t="s">
        <v>150</v>
      </c>
      <c r="J175" s="3">
        <v>44.268543000000001</v>
      </c>
      <c r="K175" s="1">
        <v>-89.616507999999996</v>
      </c>
      <c r="L175" s="2" t="s">
        <v>31</v>
      </c>
      <c r="M175" s="8">
        <v>45351</v>
      </c>
      <c r="N175" s="4" t="str">
        <f t="shared" si="12"/>
        <v>Feb</v>
      </c>
      <c r="O175" s="5">
        <f t="shared" si="13"/>
        <v>53.98</v>
      </c>
      <c r="P175">
        <f t="shared" si="14"/>
        <v>17616915.040000014</v>
      </c>
    </row>
    <row r="176" spans="1:16">
      <c r="A176" s="1" t="s">
        <v>91</v>
      </c>
      <c r="B176" s="1">
        <f t="shared" si="10"/>
        <v>11001</v>
      </c>
      <c r="C176" s="3" t="s">
        <v>37</v>
      </c>
      <c r="D176" s="2">
        <v>330.38</v>
      </c>
      <c r="E176" s="3">
        <v>1</v>
      </c>
      <c r="F176" s="3">
        <f t="shared" si="11"/>
        <v>330.38</v>
      </c>
      <c r="G176" s="3" t="s">
        <v>23</v>
      </c>
      <c r="H176" s="3" t="s">
        <v>297</v>
      </c>
      <c r="I176" s="1" t="s">
        <v>98</v>
      </c>
      <c r="J176" s="3">
        <v>45.694454</v>
      </c>
      <c r="K176" s="1">
        <v>-93.900192000000004</v>
      </c>
      <c r="L176" s="2" t="s">
        <v>54</v>
      </c>
      <c r="M176" s="8">
        <v>45351</v>
      </c>
      <c r="N176" s="4" t="str">
        <f t="shared" si="12"/>
        <v>Feb</v>
      </c>
      <c r="O176" s="5">
        <f t="shared" si="13"/>
        <v>330.38</v>
      </c>
      <c r="P176">
        <f t="shared" si="14"/>
        <v>17616915.040000014</v>
      </c>
    </row>
    <row r="177" spans="1:16">
      <c r="A177" s="1" t="s">
        <v>143</v>
      </c>
      <c r="B177" s="1">
        <f t="shared" si="10"/>
        <v>11001</v>
      </c>
      <c r="C177" s="3" t="s">
        <v>27</v>
      </c>
      <c r="D177" s="2">
        <v>42.3</v>
      </c>
      <c r="E177" s="3">
        <v>4</v>
      </c>
      <c r="F177" s="3">
        <f t="shared" si="11"/>
        <v>169.2</v>
      </c>
      <c r="G177" s="3" t="s">
        <v>51</v>
      </c>
      <c r="H177" s="3" t="s">
        <v>298</v>
      </c>
      <c r="I177" s="1" t="s">
        <v>66</v>
      </c>
      <c r="J177" s="3">
        <v>39.059811000000003</v>
      </c>
      <c r="K177" s="1">
        <v>-105.311104</v>
      </c>
      <c r="L177" s="2" t="s">
        <v>54</v>
      </c>
      <c r="M177" s="8">
        <v>45352</v>
      </c>
      <c r="N177" s="4" t="str">
        <f t="shared" si="12"/>
        <v>Mar</v>
      </c>
      <c r="O177" s="5">
        <f t="shared" si="13"/>
        <v>169.2</v>
      </c>
      <c r="P177">
        <f t="shared" si="14"/>
        <v>17616915.040000014</v>
      </c>
    </row>
    <row r="178" spans="1:16">
      <c r="A178" s="1" t="s">
        <v>129</v>
      </c>
      <c r="B178" s="1">
        <f t="shared" si="10"/>
        <v>11001</v>
      </c>
      <c r="C178" s="3" t="s">
        <v>144</v>
      </c>
      <c r="D178" s="2">
        <v>154.56</v>
      </c>
      <c r="E178" s="3">
        <v>5</v>
      </c>
      <c r="F178" s="3">
        <f t="shared" si="11"/>
        <v>772.8</v>
      </c>
      <c r="G178" s="3" t="s">
        <v>28</v>
      </c>
      <c r="H178" s="3" t="s">
        <v>299</v>
      </c>
      <c r="I178" s="1" t="s">
        <v>212</v>
      </c>
      <c r="J178" s="3">
        <v>42.011538999999999</v>
      </c>
      <c r="K178" s="1">
        <v>-93.210526000000002</v>
      </c>
      <c r="L178" s="2" t="s">
        <v>21</v>
      </c>
      <c r="M178" s="8">
        <v>45352</v>
      </c>
      <c r="N178" s="4" t="str">
        <f t="shared" si="12"/>
        <v>Mar</v>
      </c>
      <c r="O178" s="5">
        <f t="shared" si="13"/>
        <v>772.8</v>
      </c>
      <c r="P178">
        <f t="shared" si="14"/>
        <v>17616915.040000014</v>
      </c>
    </row>
    <row r="179" spans="1:16">
      <c r="A179" s="1" t="s">
        <v>87</v>
      </c>
      <c r="B179" s="1">
        <f t="shared" si="10"/>
        <v>11001</v>
      </c>
      <c r="C179" s="3" t="s">
        <v>27</v>
      </c>
      <c r="D179" s="2">
        <v>7.36</v>
      </c>
      <c r="E179" s="3">
        <v>5</v>
      </c>
      <c r="F179" s="3">
        <f t="shared" si="11"/>
        <v>36.800000000000004</v>
      </c>
      <c r="G179" s="3" t="s">
        <v>28</v>
      </c>
      <c r="H179" s="3" t="s">
        <v>300</v>
      </c>
      <c r="I179" s="1" t="s">
        <v>139</v>
      </c>
      <c r="J179" s="3">
        <v>44.572020999999999</v>
      </c>
      <c r="K179" s="1">
        <v>-122.070938</v>
      </c>
      <c r="L179" s="2" t="s">
        <v>21</v>
      </c>
      <c r="M179" s="8">
        <v>45352</v>
      </c>
      <c r="N179" s="4" t="str">
        <f t="shared" si="12"/>
        <v>Mar</v>
      </c>
      <c r="O179" s="5">
        <f t="shared" si="13"/>
        <v>36.800000000000004</v>
      </c>
      <c r="P179">
        <f t="shared" si="14"/>
        <v>17616915.040000014</v>
      </c>
    </row>
    <row r="180" spans="1:16">
      <c r="A180" s="1" t="s">
        <v>50</v>
      </c>
      <c r="B180" s="1">
        <f t="shared" si="10"/>
        <v>11001</v>
      </c>
      <c r="C180" s="3" t="s">
        <v>82</v>
      </c>
      <c r="D180" s="2">
        <v>272.74</v>
      </c>
      <c r="E180" s="3">
        <v>3</v>
      </c>
      <c r="F180" s="3">
        <f t="shared" si="11"/>
        <v>818.22</v>
      </c>
      <c r="G180" s="3" t="s">
        <v>18</v>
      </c>
      <c r="H180" s="3" t="s">
        <v>301</v>
      </c>
      <c r="I180" s="1" t="s">
        <v>58</v>
      </c>
      <c r="J180" s="3">
        <v>27.766279000000001</v>
      </c>
      <c r="K180" s="1">
        <v>-81.686783000000005</v>
      </c>
      <c r="L180" s="2" t="s">
        <v>54</v>
      </c>
      <c r="M180" s="8">
        <v>45353</v>
      </c>
      <c r="N180" s="4" t="str">
        <f t="shared" si="12"/>
        <v>Mar</v>
      </c>
      <c r="O180" s="5">
        <f t="shared" si="13"/>
        <v>818.22</v>
      </c>
      <c r="P180">
        <f t="shared" si="14"/>
        <v>17616915.040000014</v>
      </c>
    </row>
    <row r="181" spans="1:16">
      <c r="A181" s="1" t="s">
        <v>62</v>
      </c>
      <c r="B181" s="1">
        <f t="shared" si="10"/>
        <v>11001</v>
      </c>
      <c r="C181" s="3" t="s">
        <v>41</v>
      </c>
      <c r="D181" s="2">
        <v>37.49</v>
      </c>
      <c r="E181" s="3">
        <v>5</v>
      </c>
      <c r="F181" s="3">
        <f t="shared" si="11"/>
        <v>187.45000000000002</v>
      </c>
      <c r="G181" s="3" t="s">
        <v>51</v>
      </c>
      <c r="H181" s="3" t="s">
        <v>302</v>
      </c>
      <c r="I181" s="1" t="s">
        <v>174</v>
      </c>
      <c r="J181" s="3">
        <v>47.400902000000002</v>
      </c>
      <c r="K181" s="1">
        <v>-121.490494</v>
      </c>
      <c r="L181" s="2" t="s">
        <v>21</v>
      </c>
      <c r="M181" s="8">
        <v>45353</v>
      </c>
      <c r="N181" s="4" t="str">
        <f t="shared" si="12"/>
        <v>Mar</v>
      </c>
      <c r="O181" s="5">
        <f t="shared" si="13"/>
        <v>187.45000000000002</v>
      </c>
      <c r="P181">
        <f t="shared" si="14"/>
        <v>17616915.040000014</v>
      </c>
    </row>
    <row r="182" spans="1:16">
      <c r="A182" s="1" t="s">
        <v>78</v>
      </c>
      <c r="B182" s="1">
        <f t="shared" si="10"/>
        <v>11001</v>
      </c>
      <c r="C182" s="3" t="s">
        <v>96</v>
      </c>
      <c r="D182" s="2">
        <v>419.79</v>
      </c>
      <c r="E182" s="3">
        <v>2</v>
      </c>
      <c r="F182" s="3">
        <f t="shared" si="11"/>
        <v>839.58</v>
      </c>
      <c r="G182" s="3" t="s">
        <v>51</v>
      </c>
      <c r="H182" s="3" t="s">
        <v>303</v>
      </c>
      <c r="I182" s="1" t="s">
        <v>108</v>
      </c>
      <c r="J182" s="3">
        <v>31.169546</v>
      </c>
      <c r="K182" s="1">
        <v>-91.867805000000004</v>
      </c>
      <c r="L182" s="2" t="s">
        <v>26</v>
      </c>
      <c r="M182" s="8">
        <v>45353</v>
      </c>
      <c r="N182" s="4" t="str">
        <f t="shared" si="12"/>
        <v>Mar</v>
      </c>
      <c r="O182" s="5">
        <f t="shared" si="13"/>
        <v>839.58</v>
      </c>
      <c r="P182">
        <f t="shared" si="14"/>
        <v>17616915.040000014</v>
      </c>
    </row>
    <row r="183" spans="1:16">
      <c r="A183" s="1" t="s">
        <v>143</v>
      </c>
      <c r="B183" s="1">
        <f t="shared" si="10"/>
        <v>11001</v>
      </c>
      <c r="C183" s="3" t="s">
        <v>41</v>
      </c>
      <c r="D183" s="2">
        <v>53.04</v>
      </c>
      <c r="E183" s="3">
        <v>1</v>
      </c>
      <c r="F183" s="3">
        <f t="shared" si="11"/>
        <v>53.04</v>
      </c>
      <c r="G183" s="3" t="s">
        <v>28</v>
      </c>
      <c r="H183" s="3" t="s">
        <v>304</v>
      </c>
      <c r="I183" s="1" t="s">
        <v>20</v>
      </c>
      <c r="J183" s="3">
        <v>33.729759000000001</v>
      </c>
      <c r="K183" s="1">
        <v>-111.43122099999999</v>
      </c>
      <c r="L183" s="2" t="s">
        <v>54</v>
      </c>
      <c r="M183" s="8">
        <v>45353</v>
      </c>
      <c r="N183" s="4" t="str">
        <f t="shared" si="12"/>
        <v>Mar</v>
      </c>
      <c r="O183" s="5">
        <f t="shared" si="13"/>
        <v>53.04</v>
      </c>
      <c r="P183">
        <f t="shared" si="14"/>
        <v>17616915.040000014</v>
      </c>
    </row>
    <row r="184" spans="1:16">
      <c r="A184" s="1" t="s">
        <v>129</v>
      </c>
      <c r="B184" s="1">
        <f t="shared" si="10"/>
        <v>11001</v>
      </c>
      <c r="C184" s="3" t="s">
        <v>41</v>
      </c>
      <c r="D184" s="2">
        <v>76.010000000000005</v>
      </c>
      <c r="E184" s="3">
        <v>5</v>
      </c>
      <c r="F184" s="3">
        <f t="shared" si="11"/>
        <v>380.05</v>
      </c>
      <c r="G184" s="3" t="s">
        <v>18</v>
      </c>
      <c r="H184" s="3" t="s">
        <v>305</v>
      </c>
      <c r="I184" s="1" t="s">
        <v>208</v>
      </c>
      <c r="J184" s="3">
        <v>41.125369999999997</v>
      </c>
      <c r="K184" s="1">
        <v>-98.268082000000007</v>
      </c>
      <c r="L184" s="2" t="s">
        <v>54</v>
      </c>
      <c r="M184" s="8">
        <v>45353</v>
      </c>
      <c r="N184" s="4" t="str">
        <f t="shared" si="12"/>
        <v>Mar</v>
      </c>
      <c r="O184" s="5">
        <f t="shared" si="13"/>
        <v>380.05</v>
      </c>
      <c r="P184">
        <f t="shared" si="14"/>
        <v>17616915.040000014</v>
      </c>
    </row>
    <row r="185" spans="1:16">
      <c r="A185" s="1" t="s">
        <v>40</v>
      </c>
      <c r="B185" s="1">
        <f t="shared" si="10"/>
        <v>11001</v>
      </c>
      <c r="C185" s="3" t="s">
        <v>22</v>
      </c>
      <c r="D185" s="2">
        <v>309.26</v>
      </c>
      <c r="E185" s="3">
        <v>5</v>
      </c>
      <c r="F185" s="3">
        <f t="shared" si="11"/>
        <v>1546.3</v>
      </c>
      <c r="G185" s="3" t="s">
        <v>51</v>
      </c>
      <c r="H185" s="3" t="s">
        <v>306</v>
      </c>
      <c r="I185" s="1" t="s">
        <v>20</v>
      </c>
      <c r="J185" s="3">
        <v>33.729759000000001</v>
      </c>
      <c r="K185" s="1">
        <v>-111.43122099999999</v>
      </c>
      <c r="L185" s="2" t="s">
        <v>31</v>
      </c>
      <c r="M185" s="8">
        <v>45353</v>
      </c>
      <c r="N185" s="4" t="str">
        <f t="shared" si="12"/>
        <v>Mar</v>
      </c>
      <c r="O185" s="5">
        <f t="shared" si="13"/>
        <v>1546.3</v>
      </c>
      <c r="P185">
        <f t="shared" si="14"/>
        <v>17616915.040000014</v>
      </c>
    </row>
    <row r="186" spans="1:16">
      <c r="A186" s="1" t="s">
        <v>180</v>
      </c>
      <c r="B186" s="1">
        <f t="shared" si="10"/>
        <v>11001</v>
      </c>
      <c r="C186" s="3" t="s">
        <v>27</v>
      </c>
      <c r="D186" s="2">
        <v>27.35</v>
      </c>
      <c r="E186" s="3">
        <v>4</v>
      </c>
      <c r="F186" s="3">
        <f t="shared" si="11"/>
        <v>109.4</v>
      </c>
      <c r="G186" s="3" t="s">
        <v>51</v>
      </c>
      <c r="H186" s="3" t="s">
        <v>307</v>
      </c>
      <c r="I186" s="1" t="s">
        <v>39</v>
      </c>
      <c r="J186" s="3">
        <v>32.741646000000003</v>
      </c>
      <c r="K186" s="1">
        <v>-89.678696000000002</v>
      </c>
      <c r="L186" s="2" t="s">
        <v>21</v>
      </c>
      <c r="M186" s="8">
        <v>45354</v>
      </c>
      <c r="N186" s="4" t="str">
        <f t="shared" si="12"/>
        <v>Mar</v>
      </c>
      <c r="O186" s="5">
        <f t="shared" si="13"/>
        <v>109.4</v>
      </c>
      <c r="P186">
        <f t="shared" si="14"/>
        <v>17616915.040000014</v>
      </c>
    </row>
    <row r="187" spans="1:16">
      <c r="A187" s="1" t="s">
        <v>70</v>
      </c>
      <c r="B187" s="1">
        <f t="shared" si="10"/>
        <v>11001</v>
      </c>
      <c r="C187" s="3" t="s">
        <v>144</v>
      </c>
      <c r="D187" s="2">
        <v>489.96</v>
      </c>
      <c r="E187" s="3">
        <v>2</v>
      </c>
      <c r="F187" s="3">
        <f t="shared" si="11"/>
        <v>979.92</v>
      </c>
      <c r="G187" s="3" t="s">
        <v>28</v>
      </c>
      <c r="H187" s="3" t="s">
        <v>308</v>
      </c>
      <c r="I187" s="1" t="s">
        <v>154</v>
      </c>
      <c r="J187" s="3">
        <v>42.755966000000001</v>
      </c>
      <c r="K187" s="1">
        <v>-107.30249000000001</v>
      </c>
      <c r="L187" s="2" t="s">
        <v>54</v>
      </c>
      <c r="M187" s="8">
        <v>45354</v>
      </c>
      <c r="N187" s="4" t="str">
        <f t="shared" si="12"/>
        <v>Mar</v>
      </c>
      <c r="O187" s="5">
        <f t="shared" si="13"/>
        <v>979.92</v>
      </c>
      <c r="P187">
        <f t="shared" si="14"/>
        <v>17616915.040000014</v>
      </c>
    </row>
    <row r="188" spans="1:16">
      <c r="A188" s="1" t="s">
        <v>148</v>
      </c>
      <c r="B188" s="1">
        <f t="shared" si="10"/>
        <v>11001</v>
      </c>
      <c r="C188" s="3" t="s">
        <v>96</v>
      </c>
      <c r="D188" s="2">
        <v>409.6</v>
      </c>
      <c r="E188" s="3">
        <v>4</v>
      </c>
      <c r="F188" s="3">
        <f t="shared" si="11"/>
        <v>1638.4</v>
      </c>
      <c r="G188" s="3" t="s">
        <v>51</v>
      </c>
      <c r="H188" s="3" t="s">
        <v>309</v>
      </c>
      <c r="I188" s="1" t="s">
        <v>69</v>
      </c>
      <c r="J188" s="3">
        <v>34.969704</v>
      </c>
      <c r="K188" s="1">
        <v>-92.373123000000007</v>
      </c>
      <c r="L188" s="2" t="s">
        <v>49</v>
      </c>
      <c r="M188" s="8">
        <v>45356</v>
      </c>
      <c r="N188" s="4" t="str">
        <f t="shared" si="12"/>
        <v>Mar</v>
      </c>
      <c r="O188" s="5">
        <f t="shared" si="13"/>
        <v>1638.4</v>
      </c>
      <c r="P188">
        <f t="shared" si="14"/>
        <v>17616915.040000014</v>
      </c>
    </row>
    <row r="189" spans="1:16">
      <c r="A189" s="1" t="s">
        <v>70</v>
      </c>
      <c r="B189" s="1">
        <f t="shared" si="10"/>
        <v>11001</v>
      </c>
      <c r="C189" s="3" t="s">
        <v>71</v>
      </c>
      <c r="D189" s="2">
        <v>1602.76</v>
      </c>
      <c r="E189" s="3">
        <v>2</v>
      </c>
      <c r="F189" s="3">
        <f t="shared" si="11"/>
        <v>3205.52</v>
      </c>
      <c r="G189" s="3" t="s">
        <v>23</v>
      </c>
      <c r="H189" s="3" t="s">
        <v>310</v>
      </c>
      <c r="I189" s="1" t="s">
        <v>248</v>
      </c>
      <c r="J189" s="3">
        <v>42.165725999999999</v>
      </c>
      <c r="K189" s="1">
        <v>-74.948051000000007</v>
      </c>
      <c r="L189" s="2" t="s">
        <v>31</v>
      </c>
      <c r="M189" s="8">
        <v>45357</v>
      </c>
      <c r="N189" s="4" t="str">
        <f t="shared" si="12"/>
        <v>Mar</v>
      </c>
      <c r="O189" s="5">
        <f t="shared" si="13"/>
        <v>3205.52</v>
      </c>
      <c r="P189">
        <f t="shared" si="14"/>
        <v>17616915.040000014</v>
      </c>
    </row>
    <row r="190" spans="1:16">
      <c r="A190" s="1" t="s">
        <v>123</v>
      </c>
      <c r="B190" s="1">
        <f t="shared" si="10"/>
        <v>11001</v>
      </c>
      <c r="C190" s="3" t="s">
        <v>84</v>
      </c>
      <c r="D190" s="2">
        <v>753.88</v>
      </c>
      <c r="E190" s="3">
        <v>2</v>
      </c>
      <c r="F190" s="3">
        <f t="shared" si="11"/>
        <v>1507.76</v>
      </c>
      <c r="G190" s="3" t="s">
        <v>18</v>
      </c>
      <c r="H190" s="3" t="s">
        <v>311</v>
      </c>
      <c r="I190" s="1" t="s">
        <v>108</v>
      </c>
      <c r="J190" s="3">
        <v>31.169546</v>
      </c>
      <c r="K190" s="1">
        <v>-91.867805000000004</v>
      </c>
      <c r="L190" s="2" t="s">
        <v>54</v>
      </c>
      <c r="M190" s="8">
        <v>45357</v>
      </c>
      <c r="N190" s="4" t="str">
        <f t="shared" si="12"/>
        <v>Mar</v>
      </c>
      <c r="O190" s="5">
        <f t="shared" si="13"/>
        <v>1507.76</v>
      </c>
      <c r="P190">
        <f t="shared" si="14"/>
        <v>17616915.040000014</v>
      </c>
    </row>
    <row r="191" spans="1:16">
      <c r="A191" s="1" t="s">
        <v>91</v>
      </c>
      <c r="B191" s="1">
        <f t="shared" si="10"/>
        <v>11001</v>
      </c>
      <c r="C191" s="3" t="s">
        <v>33</v>
      </c>
      <c r="D191" s="2">
        <v>471.85</v>
      </c>
      <c r="E191" s="3">
        <v>4</v>
      </c>
      <c r="F191" s="3">
        <f t="shared" si="11"/>
        <v>1887.4</v>
      </c>
      <c r="G191" s="3" t="s">
        <v>23</v>
      </c>
      <c r="H191" s="3" t="s">
        <v>312</v>
      </c>
      <c r="I191" s="1" t="s">
        <v>179</v>
      </c>
      <c r="J191" s="3">
        <v>36.116202999999999</v>
      </c>
      <c r="K191" s="1">
        <v>-119.68156399999999</v>
      </c>
      <c r="L191" s="2" t="s">
        <v>54</v>
      </c>
      <c r="M191" s="8">
        <v>45357</v>
      </c>
      <c r="N191" s="4" t="str">
        <f t="shared" si="12"/>
        <v>Mar</v>
      </c>
      <c r="O191" s="5">
        <f t="shared" si="13"/>
        <v>1887.4</v>
      </c>
      <c r="P191">
        <f t="shared" si="14"/>
        <v>17616915.040000014</v>
      </c>
    </row>
    <row r="192" spans="1:16">
      <c r="A192" s="1" t="s">
        <v>59</v>
      </c>
      <c r="B192" s="1">
        <f t="shared" si="10"/>
        <v>11001</v>
      </c>
      <c r="C192" s="3" t="s">
        <v>37</v>
      </c>
      <c r="D192" s="2">
        <v>424</v>
      </c>
      <c r="E192" s="3">
        <v>3</v>
      </c>
      <c r="F192" s="3">
        <f t="shared" si="11"/>
        <v>1272</v>
      </c>
      <c r="G192" s="3" t="s">
        <v>18</v>
      </c>
      <c r="H192" s="3" t="s">
        <v>313</v>
      </c>
      <c r="I192" s="1" t="s">
        <v>66</v>
      </c>
      <c r="J192" s="3">
        <v>39.059811000000003</v>
      </c>
      <c r="K192" s="1">
        <v>-105.311104</v>
      </c>
      <c r="L192" s="2" t="s">
        <v>49</v>
      </c>
      <c r="M192" s="8">
        <v>45357</v>
      </c>
      <c r="N192" s="4" t="str">
        <f t="shared" si="12"/>
        <v>Mar</v>
      </c>
      <c r="O192" s="5">
        <f t="shared" si="13"/>
        <v>1272</v>
      </c>
      <c r="P192">
        <f t="shared" si="14"/>
        <v>17616915.040000014</v>
      </c>
    </row>
    <row r="193" spans="1:16">
      <c r="A193" s="1" t="s">
        <v>55</v>
      </c>
      <c r="B193" s="1">
        <f t="shared" si="10"/>
        <v>11001</v>
      </c>
      <c r="C193" s="3" t="s">
        <v>96</v>
      </c>
      <c r="D193" s="2">
        <v>349.37</v>
      </c>
      <c r="E193" s="3">
        <v>5</v>
      </c>
      <c r="F193" s="3">
        <f t="shared" si="11"/>
        <v>1746.85</v>
      </c>
      <c r="G193" s="3" t="s">
        <v>51</v>
      </c>
      <c r="H193" s="3" t="s">
        <v>314</v>
      </c>
      <c r="I193" s="1" t="s">
        <v>46</v>
      </c>
      <c r="J193" s="3">
        <v>35.565342000000001</v>
      </c>
      <c r="K193" s="1">
        <v>-96.928916999999998</v>
      </c>
      <c r="L193" s="2" t="s">
        <v>31</v>
      </c>
      <c r="M193" s="8">
        <v>45359</v>
      </c>
      <c r="N193" s="4" t="str">
        <f t="shared" si="12"/>
        <v>Mar</v>
      </c>
      <c r="O193" s="5">
        <f t="shared" si="13"/>
        <v>1746.85</v>
      </c>
      <c r="P193">
        <f t="shared" si="14"/>
        <v>17616915.040000014</v>
      </c>
    </row>
    <row r="194" spans="1:16">
      <c r="A194" s="1" t="s">
        <v>123</v>
      </c>
      <c r="B194" s="1">
        <f t="shared" ref="B194:B257" si="15">COUNTA(A:A)</f>
        <v>11001</v>
      </c>
      <c r="C194" s="3" t="s">
        <v>144</v>
      </c>
      <c r="D194" s="2">
        <v>293.27999999999997</v>
      </c>
      <c r="E194" s="3">
        <v>3</v>
      </c>
      <c r="F194" s="3">
        <f t="shared" ref="F194:F257" si="16">D194*E194</f>
        <v>879.83999999999992</v>
      </c>
      <c r="G194" s="3" t="s">
        <v>51</v>
      </c>
      <c r="H194" s="3" t="s">
        <v>315</v>
      </c>
      <c r="I194" s="1" t="s">
        <v>158</v>
      </c>
      <c r="J194" s="3">
        <v>39.849426000000001</v>
      </c>
      <c r="K194" s="1">
        <v>-86.258278000000004</v>
      </c>
      <c r="L194" s="2" t="s">
        <v>26</v>
      </c>
      <c r="M194" s="8">
        <v>45359</v>
      </c>
      <c r="N194" s="4" t="str">
        <f t="shared" ref="N194:N257" si="17">TEXT(M194,"mmm")</f>
        <v>Mar</v>
      </c>
      <c r="O194" s="5">
        <f t="shared" ref="O194:O257" si="18">D194*E194</f>
        <v>879.83999999999992</v>
      </c>
      <c r="P194">
        <f t="shared" ref="P194:P257" si="19">SUM(F:F)</f>
        <v>17616915.040000014</v>
      </c>
    </row>
    <row r="195" spans="1:16">
      <c r="A195" s="1" t="s">
        <v>36</v>
      </c>
      <c r="B195" s="1">
        <f t="shared" si="15"/>
        <v>11001</v>
      </c>
      <c r="C195" s="3" t="s">
        <v>73</v>
      </c>
      <c r="D195" s="2">
        <v>2339.46</v>
      </c>
      <c r="E195" s="3">
        <v>4</v>
      </c>
      <c r="F195" s="3">
        <f t="shared" si="16"/>
        <v>9357.84</v>
      </c>
      <c r="G195" s="3" t="s">
        <v>28</v>
      </c>
      <c r="H195" s="3" t="s">
        <v>316</v>
      </c>
      <c r="I195" s="1" t="s">
        <v>101</v>
      </c>
      <c r="J195" s="3">
        <v>41.680892999999998</v>
      </c>
      <c r="K195" s="1">
        <v>-71.511780000000002</v>
      </c>
      <c r="L195" s="2" t="s">
        <v>54</v>
      </c>
      <c r="M195" s="8">
        <v>45360</v>
      </c>
      <c r="N195" s="4" t="str">
        <f t="shared" si="17"/>
        <v>Mar</v>
      </c>
      <c r="O195" s="5">
        <f t="shared" si="18"/>
        <v>9357.84</v>
      </c>
      <c r="P195">
        <f t="shared" si="19"/>
        <v>17616915.040000014</v>
      </c>
    </row>
    <row r="196" spans="1:16">
      <c r="A196" s="1" t="s">
        <v>81</v>
      </c>
      <c r="B196" s="1">
        <f t="shared" si="15"/>
        <v>11001</v>
      </c>
      <c r="C196" s="3" t="s">
        <v>144</v>
      </c>
      <c r="D196" s="2">
        <v>363.41</v>
      </c>
      <c r="E196" s="3">
        <v>3</v>
      </c>
      <c r="F196" s="3">
        <f t="shared" si="16"/>
        <v>1090.23</v>
      </c>
      <c r="G196" s="3" t="s">
        <v>18</v>
      </c>
      <c r="H196" s="3" t="s">
        <v>317</v>
      </c>
      <c r="I196" s="1" t="s">
        <v>150</v>
      </c>
      <c r="J196" s="3">
        <v>44.268543000000001</v>
      </c>
      <c r="K196" s="1">
        <v>-89.616507999999996</v>
      </c>
      <c r="L196" s="2" t="s">
        <v>49</v>
      </c>
      <c r="M196" s="8">
        <v>45360</v>
      </c>
      <c r="N196" s="4" t="str">
        <f t="shared" si="17"/>
        <v>Mar</v>
      </c>
      <c r="O196" s="5">
        <f t="shared" si="18"/>
        <v>1090.23</v>
      </c>
      <c r="P196">
        <f t="shared" si="19"/>
        <v>17616915.040000014</v>
      </c>
    </row>
    <row r="197" spans="1:16">
      <c r="A197" s="1" t="s">
        <v>87</v>
      </c>
      <c r="B197" s="1">
        <f t="shared" si="15"/>
        <v>11001</v>
      </c>
      <c r="C197" s="3" t="s">
        <v>27</v>
      </c>
      <c r="D197" s="2">
        <v>22.52</v>
      </c>
      <c r="E197" s="3">
        <v>1</v>
      </c>
      <c r="F197" s="3">
        <f t="shared" si="16"/>
        <v>22.52</v>
      </c>
      <c r="G197" s="3" t="s">
        <v>51</v>
      </c>
      <c r="H197" s="3" t="s">
        <v>318</v>
      </c>
      <c r="I197" s="1" t="s">
        <v>190</v>
      </c>
      <c r="J197" s="3">
        <v>38.313515000000002</v>
      </c>
      <c r="K197" s="1">
        <v>-117.055374</v>
      </c>
      <c r="L197" s="2" t="s">
        <v>21</v>
      </c>
      <c r="M197" s="8">
        <v>45360</v>
      </c>
      <c r="N197" s="4" t="str">
        <f t="shared" si="17"/>
        <v>Mar</v>
      </c>
      <c r="O197" s="5">
        <f t="shared" si="18"/>
        <v>22.52</v>
      </c>
      <c r="P197">
        <f t="shared" si="19"/>
        <v>17616915.040000014</v>
      </c>
    </row>
    <row r="198" spans="1:16">
      <c r="A198" s="1" t="s">
        <v>91</v>
      </c>
      <c r="B198" s="1">
        <f t="shared" si="15"/>
        <v>11001</v>
      </c>
      <c r="C198" s="3" t="s">
        <v>56</v>
      </c>
      <c r="D198" s="2">
        <v>65.2</v>
      </c>
      <c r="E198" s="3">
        <v>4</v>
      </c>
      <c r="F198" s="3">
        <f t="shared" si="16"/>
        <v>260.8</v>
      </c>
      <c r="G198" s="3" t="s">
        <v>23</v>
      </c>
      <c r="H198" s="3" t="s">
        <v>319</v>
      </c>
      <c r="I198" s="1" t="s">
        <v>77</v>
      </c>
      <c r="J198" s="3">
        <v>40.298904</v>
      </c>
      <c r="K198" s="1">
        <v>-74.521011000000001</v>
      </c>
      <c r="L198" s="2" t="s">
        <v>31</v>
      </c>
      <c r="M198" s="8">
        <v>45360</v>
      </c>
      <c r="N198" s="4" t="str">
        <f t="shared" si="17"/>
        <v>Mar</v>
      </c>
      <c r="O198" s="5">
        <f t="shared" si="18"/>
        <v>260.8</v>
      </c>
      <c r="P198">
        <f t="shared" si="19"/>
        <v>17616915.040000014</v>
      </c>
    </row>
    <row r="199" spans="1:16">
      <c r="A199" s="1" t="s">
        <v>36</v>
      </c>
      <c r="B199" s="1">
        <f t="shared" si="15"/>
        <v>11001</v>
      </c>
      <c r="C199" s="3" t="s">
        <v>27</v>
      </c>
      <c r="D199" s="2">
        <v>17.149999999999999</v>
      </c>
      <c r="E199" s="3">
        <v>2</v>
      </c>
      <c r="F199" s="3">
        <f t="shared" si="16"/>
        <v>34.299999999999997</v>
      </c>
      <c r="G199" s="3" t="s">
        <v>28</v>
      </c>
      <c r="H199" s="3" t="s">
        <v>320</v>
      </c>
      <c r="I199" s="1" t="s">
        <v>101</v>
      </c>
      <c r="J199" s="3">
        <v>41.680892999999998</v>
      </c>
      <c r="K199" s="1">
        <v>-71.511780000000002</v>
      </c>
      <c r="L199" s="2" t="s">
        <v>54</v>
      </c>
      <c r="M199" s="8">
        <v>45360</v>
      </c>
      <c r="N199" s="4" t="str">
        <f t="shared" si="17"/>
        <v>Mar</v>
      </c>
      <c r="O199" s="5">
        <f t="shared" si="18"/>
        <v>34.299999999999997</v>
      </c>
      <c r="P199">
        <f t="shared" si="19"/>
        <v>17616915.040000014</v>
      </c>
    </row>
    <row r="200" spans="1:16">
      <c r="A200" s="1" t="s">
        <v>91</v>
      </c>
      <c r="B200" s="1">
        <f t="shared" si="15"/>
        <v>11001</v>
      </c>
      <c r="C200" s="3" t="s">
        <v>96</v>
      </c>
      <c r="D200" s="2">
        <v>680.74</v>
      </c>
      <c r="E200" s="3">
        <v>5</v>
      </c>
      <c r="F200" s="3">
        <f t="shared" si="16"/>
        <v>3403.7</v>
      </c>
      <c r="G200" s="3" t="s">
        <v>28</v>
      </c>
      <c r="H200" s="3" t="s">
        <v>321</v>
      </c>
      <c r="I200" s="1" t="s">
        <v>80</v>
      </c>
      <c r="J200" s="3">
        <v>35.630065999999999</v>
      </c>
      <c r="K200" s="1">
        <v>-79.806419000000005</v>
      </c>
      <c r="L200" s="2" t="s">
        <v>26</v>
      </c>
      <c r="M200" s="8">
        <v>45360</v>
      </c>
      <c r="N200" s="4" t="str">
        <f t="shared" si="17"/>
        <v>Mar</v>
      </c>
      <c r="O200" s="5">
        <f t="shared" si="18"/>
        <v>3403.7</v>
      </c>
      <c r="P200">
        <f t="shared" si="19"/>
        <v>17616915.040000014</v>
      </c>
    </row>
    <row r="201" spans="1:16">
      <c r="A201" s="1" t="s">
        <v>123</v>
      </c>
      <c r="B201" s="1">
        <f t="shared" si="15"/>
        <v>11001</v>
      </c>
      <c r="C201" s="3" t="s">
        <v>37</v>
      </c>
      <c r="D201" s="2">
        <v>580.1</v>
      </c>
      <c r="E201" s="3">
        <v>5</v>
      </c>
      <c r="F201" s="3">
        <f t="shared" si="16"/>
        <v>2900.5</v>
      </c>
      <c r="G201" s="3" t="s">
        <v>23</v>
      </c>
      <c r="H201" s="3" t="s">
        <v>322</v>
      </c>
      <c r="I201" s="1" t="s">
        <v>179</v>
      </c>
      <c r="J201" s="3">
        <v>36.116202999999999</v>
      </c>
      <c r="K201" s="1">
        <v>-119.68156399999999</v>
      </c>
      <c r="L201" s="2" t="s">
        <v>49</v>
      </c>
      <c r="M201" s="8">
        <v>45360</v>
      </c>
      <c r="N201" s="4" t="str">
        <f t="shared" si="17"/>
        <v>Mar</v>
      </c>
      <c r="O201" s="5">
        <f t="shared" si="18"/>
        <v>2900.5</v>
      </c>
      <c r="P201">
        <f t="shared" si="19"/>
        <v>17616915.040000014</v>
      </c>
    </row>
    <row r="202" spans="1:16">
      <c r="A202" s="1" t="s">
        <v>32</v>
      </c>
      <c r="B202" s="1">
        <f t="shared" si="15"/>
        <v>11001</v>
      </c>
      <c r="C202" s="3" t="s">
        <v>71</v>
      </c>
      <c r="D202" s="2">
        <v>1771.07</v>
      </c>
      <c r="E202" s="3">
        <v>4</v>
      </c>
      <c r="F202" s="3">
        <f t="shared" si="16"/>
        <v>7084.28</v>
      </c>
      <c r="G202" s="3" t="s">
        <v>51</v>
      </c>
      <c r="H202" s="3" t="s">
        <v>323</v>
      </c>
      <c r="I202" s="1" t="s">
        <v>108</v>
      </c>
      <c r="J202" s="3">
        <v>31.169546</v>
      </c>
      <c r="K202" s="1">
        <v>-91.867805000000004</v>
      </c>
      <c r="L202" s="2" t="s">
        <v>26</v>
      </c>
      <c r="M202" s="8">
        <v>45360</v>
      </c>
      <c r="N202" s="4" t="str">
        <f t="shared" si="17"/>
        <v>Mar</v>
      </c>
      <c r="O202" s="5">
        <f t="shared" si="18"/>
        <v>7084.28</v>
      </c>
      <c r="P202">
        <f t="shared" si="19"/>
        <v>17616915.040000014</v>
      </c>
    </row>
    <row r="203" spans="1:16">
      <c r="A203" s="1" t="s">
        <v>180</v>
      </c>
      <c r="B203" s="1">
        <f t="shared" si="15"/>
        <v>11001</v>
      </c>
      <c r="C203" s="3" t="s">
        <v>96</v>
      </c>
      <c r="D203" s="2">
        <v>767.79</v>
      </c>
      <c r="E203" s="3">
        <v>4</v>
      </c>
      <c r="F203" s="3">
        <f t="shared" si="16"/>
        <v>3071.16</v>
      </c>
      <c r="G203" s="3" t="s">
        <v>51</v>
      </c>
      <c r="H203" s="3" t="s">
        <v>324</v>
      </c>
      <c r="I203" s="1" t="s">
        <v>39</v>
      </c>
      <c r="J203" s="3">
        <v>32.741646000000003</v>
      </c>
      <c r="K203" s="1">
        <v>-89.678696000000002</v>
      </c>
      <c r="L203" s="2" t="s">
        <v>21</v>
      </c>
      <c r="M203" s="8">
        <v>45360</v>
      </c>
      <c r="N203" s="4" t="str">
        <f t="shared" si="17"/>
        <v>Mar</v>
      </c>
      <c r="O203" s="5">
        <f t="shared" si="18"/>
        <v>3071.16</v>
      </c>
      <c r="P203">
        <f t="shared" si="19"/>
        <v>17616915.040000014</v>
      </c>
    </row>
    <row r="204" spans="1:16">
      <c r="A204" s="1" t="s">
        <v>119</v>
      </c>
      <c r="B204" s="1">
        <f t="shared" si="15"/>
        <v>11001</v>
      </c>
      <c r="C204" s="3" t="s">
        <v>22</v>
      </c>
      <c r="D204" s="2">
        <v>321.3</v>
      </c>
      <c r="E204" s="3">
        <v>4</v>
      </c>
      <c r="F204" s="3">
        <f t="shared" si="16"/>
        <v>1285.2</v>
      </c>
      <c r="G204" s="3" t="s">
        <v>23</v>
      </c>
      <c r="H204" s="3" t="s">
        <v>325</v>
      </c>
      <c r="I204" s="1" t="s">
        <v>80</v>
      </c>
      <c r="J204" s="3">
        <v>35.630065999999999</v>
      </c>
      <c r="K204" s="1">
        <v>-79.806419000000005</v>
      </c>
      <c r="L204" s="2" t="s">
        <v>21</v>
      </c>
      <c r="M204" s="8">
        <v>45361</v>
      </c>
      <c r="N204" s="4" t="str">
        <f t="shared" si="17"/>
        <v>Mar</v>
      </c>
      <c r="O204" s="5">
        <f t="shared" si="18"/>
        <v>1285.2</v>
      </c>
      <c r="P204">
        <f t="shared" si="19"/>
        <v>17616915.040000014</v>
      </c>
    </row>
    <row r="205" spans="1:16">
      <c r="A205" s="1" t="s">
        <v>50</v>
      </c>
      <c r="B205" s="1">
        <f t="shared" si="15"/>
        <v>11001</v>
      </c>
      <c r="C205" s="3" t="s">
        <v>82</v>
      </c>
      <c r="D205" s="2">
        <v>176.98</v>
      </c>
      <c r="E205" s="3">
        <v>4</v>
      </c>
      <c r="F205" s="3">
        <f t="shared" si="16"/>
        <v>707.92</v>
      </c>
      <c r="G205" s="3" t="s">
        <v>23</v>
      </c>
      <c r="H205" s="3" t="s">
        <v>326</v>
      </c>
      <c r="I205" s="1" t="s">
        <v>195</v>
      </c>
      <c r="J205" s="3">
        <v>47.528911999999998</v>
      </c>
      <c r="K205" s="1">
        <v>-99.784012000000004</v>
      </c>
      <c r="L205" s="2" t="s">
        <v>31</v>
      </c>
      <c r="M205" s="8">
        <v>45361</v>
      </c>
      <c r="N205" s="4" t="str">
        <f t="shared" si="17"/>
        <v>Mar</v>
      </c>
      <c r="O205" s="5">
        <f t="shared" si="18"/>
        <v>707.92</v>
      </c>
      <c r="P205">
        <f t="shared" si="19"/>
        <v>17616915.040000014</v>
      </c>
    </row>
    <row r="206" spans="1:16">
      <c r="A206" s="1" t="s">
        <v>59</v>
      </c>
      <c r="B206" s="1">
        <f t="shared" si="15"/>
        <v>11001</v>
      </c>
      <c r="C206" s="3" t="s">
        <v>102</v>
      </c>
      <c r="D206" s="2">
        <v>161.38999999999999</v>
      </c>
      <c r="E206" s="3">
        <v>5</v>
      </c>
      <c r="F206" s="3">
        <f t="shared" si="16"/>
        <v>806.94999999999993</v>
      </c>
      <c r="G206" s="3" t="s">
        <v>51</v>
      </c>
      <c r="H206" s="3" t="s">
        <v>327</v>
      </c>
      <c r="I206" s="1" t="s">
        <v>150</v>
      </c>
      <c r="J206" s="3">
        <v>44.268543000000001</v>
      </c>
      <c r="K206" s="1">
        <v>-89.616507999999996</v>
      </c>
      <c r="L206" s="2" t="s">
        <v>21</v>
      </c>
      <c r="M206" s="8">
        <v>45361</v>
      </c>
      <c r="N206" s="4" t="str">
        <f t="shared" si="17"/>
        <v>Mar</v>
      </c>
      <c r="O206" s="5">
        <f t="shared" si="18"/>
        <v>806.94999999999993</v>
      </c>
      <c r="P206">
        <f t="shared" si="19"/>
        <v>17616915.040000014</v>
      </c>
    </row>
    <row r="207" spans="1:16">
      <c r="A207" s="1" t="s">
        <v>81</v>
      </c>
      <c r="B207" s="1">
        <f t="shared" si="15"/>
        <v>11001</v>
      </c>
      <c r="C207" s="3" t="s">
        <v>96</v>
      </c>
      <c r="D207" s="2">
        <v>875.7</v>
      </c>
      <c r="E207" s="3">
        <v>2</v>
      </c>
      <c r="F207" s="3">
        <f t="shared" si="16"/>
        <v>1751.4</v>
      </c>
      <c r="G207" s="3" t="s">
        <v>51</v>
      </c>
      <c r="H207" s="3" t="s">
        <v>328</v>
      </c>
      <c r="I207" s="1" t="s">
        <v>64</v>
      </c>
      <c r="J207" s="3">
        <v>38.491225999999997</v>
      </c>
      <c r="K207" s="1">
        <v>-80.954455999999993</v>
      </c>
      <c r="L207" s="2" t="s">
        <v>26</v>
      </c>
      <c r="M207" s="8">
        <v>45362</v>
      </c>
      <c r="N207" s="4" t="str">
        <f t="shared" si="17"/>
        <v>Mar</v>
      </c>
      <c r="O207" s="5">
        <f t="shared" si="18"/>
        <v>1751.4</v>
      </c>
      <c r="P207">
        <f t="shared" si="19"/>
        <v>17616915.040000014</v>
      </c>
    </row>
    <row r="208" spans="1:16">
      <c r="A208" s="1" t="s">
        <v>55</v>
      </c>
      <c r="B208" s="1">
        <f t="shared" si="15"/>
        <v>11001</v>
      </c>
      <c r="C208" s="3" t="s">
        <v>135</v>
      </c>
      <c r="D208" s="2">
        <v>308.08999999999997</v>
      </c>
      <c r="E208" s="3">
        <v>5</v>
      </c>
      <c r="F208" s="3">
        <f t="shared" si="16"/>
        <v>1540.4499999999998</v>
      </c>
      <c r="G208" s="3" t="s">
        <v>18</v>
      </c>
      <c r="H208" s="3" t="s">
        <v>329</v>
      </c>
      <c r="I208" s="1" t="s">
        <v>58</v>
      </c>
      <c r="J208" s="3">
        <v>27.766279000000001</v>
      </c>
      <c r="K208" s="1">
        <v>-81.686783000000005</v>
      </c>
      <c r="L208" s="2" t="s">
        <v>31</v>
      </c>
      <c r="M208" s="8">
        <v>45363</v>
      </c>
      <c r="N208" s="4" t="str">
        <f t="shared" si="17"/>
        <v>Mar</v>
      </c>
      <c r="O208" s="5">
        <f t="shared" si="18"/>
        <v>1540.4499999999998</v>
      </c>
      <c r="P208">
        <f t="shared" si="19"/>
        <v>17616915.040000014</v>
      </c>
    </row>
    <row r="209" spans="1:16">
      <c r="A209" s="1" t="s">
        <v>180</v>
      </c>
      <c r="B209" s="1">
        <f t="shared" si="15"/>
        <v>11001</v>
      </c>
      <c r="C209" s="3" t="s">
        <v>144</v>
      </c>
      <c r="D209" s="2">
        <v>425.14</v>
      </c>
      <c r="E209" s="3">
        <v>3</v>
      </c>
      <c r="F209" s="3">
        <f t="shared" si="16"/>
        <v>1275.42</v>
      </c>
      <c r="G209" s="3" t="s">
        <v>28</v>
      </c>
      <c r="H209" s="3" t="s">
        <v>264</v>
      </c>
      <c r="I209" s="1" t="s">
        <v>95</v>
      </c>
      <c r="J209" s="3">
        <v>44.045876</v>
      </c>
      <c r="K209" s="1">
        <v>-72.710685999999995</v>
      </c>
      <c r="L209" s="2" t="s">
        <v>31</v>
      </c>
      <c r="M209" s="8">
        <v>45363</v>
      </c>
      <c r="N209" s="4" t="str">
        <f t="shared" si="17"/>
        <v>Mar</v>
      </c>
      <c r="O209" s="5">
        <f t="shared" si="18"/>
        <v>1275.42</v>
      </c>
      <c r="P209">
        <f t="shared" si="19"/>
        <v>17616915.040000014</v>
      </c>
    </row>
    <row r="210" spans="1:16">
      <c r="A210" s="1" t="s">
        <v>16</v>
      </c>
      <c r="B210" s="1">
        <f t="shared" si="15"/>
        <v>11001</v>
      </c>
      <c r="C210" s="3" t="s">
        <v>88</v>
      </c>
      <c r="D210" s="2">
        <v>271.27999999999997</v>
      </c>
      <c r="E210" s="3">
        <v>1</v>
      </c>
      <c r="F210" s="3">
        <f t="shared" si="16"/>
        <v>271.27999999999997</v>
      </c>
      <c r="G210" s="3" t="s">
        <v>18</v>
      </c>
      <c r="H210" s="3" t="s">
        <v>330</v>
      </c>
      <c r="I210" s="1" t="s">
        <v>66</v>
      </c>
      <c r="J210" s="3">
        <v>39.059811000000003</v>
      </c>
      <c r="K210" s="1">
        <v>-105.311104</v>
      </c>
      <c r="L210" s="2" t="s">
        <v>31</v>
      </c>
      <c r="M210" s="8">
        <v>45364</v>
      </c>
      <c r="N210" s="4" t="str">
        <f t="shared" si="17"/>
        <v>Mar</v>
      </c>
      <c r="O210" s="5">
        <f t="shared" si="18"/>
        <v>271.27999999999997</v>
      </c>
      <c r="P210">
        <f t="shared" si="19"/>
        <v>17616915.040000014</v>
      </c>
    </row>
    <row r="211" spans="1:16">
      <c r="A211" s="1" t="s">
        <v>16</v>
      </c>
      <c r="B211" s="1">
        <f t="shared" si="15"/>
        <v>11001</v>
      </c>
      <c r="C211" s="3" t="s">
        <v>67</v>
      </c>
      <c r="D211" s="2">
        <v>468.74</v>
      </c>
      <c r="E211" s="3">
        <v>5</v>
      </c>
      <c r="F211" s="3">
        <f t="shared" si="16"/>
        <v>2343.6999999999998</v>
      </c>
      <c r="G211" s="3" t="s">
        <v>28</v>
      </c>
      <c r="H211" s="3" t="s">
        <v>331</v>
      </c>
      <c r="I211" s="1" t="s">
        <v>77</v>
      </c>
      <c r="J211" s="3">
        <v>40.298904</v>
      </c>
      <c r="K211" s="1">
        <v>-74.521011000000001</v>
      </c>
      <c r="L211" s="2" t="s">
        <v>21</v>
      </c>
      <c r="M211" s="8">
        <v>45365</v>
      </c>
      <c r="N211" s="4" t="str">
        <f t="shared" si="17"/>
        <v>Mar</v>
      </c>
      <c r="O211" s="5">
        <f t="shared" si="18"/>
        <v>2343.6999999999998</v>
      </c>
      <c r="P211">
        <f t="shared" si="19"/>
        <v>17616915.040000014</v>
      </c>
    </row>
    <row r="212" spans="1:16">
      <c r="A212" s="1" t="s">
        <v>50</v>
      </c>
      <c r="B212" s="1">
        <f t="shared" si="15"/>
        <v>11001</v>
      </c>
      <c r="C212" s="3" t="s">
        <v>104</v>
      </c>
      <c r="D212" s="2">
        <v>629.16</v>
      </c>
      <c r="E212" s="3">
        <v>1</v>
      </c>
      <c r="F212" s="3">
        <f t="shared" si="16"/>
        <v>629.16</v>
      </c>
      <c r="G212" s="3" t="s">
        <v>28</v>
      </c>
      <c r="H212" s="3" t="s">
        <v>332</v>
      </c>
      <c r="I212" s="1" t="s">
        <v>95</v>
      </c>
      <c r="J212" s="3">
        <v>44.045876</v>
      </c>
      <c r="K212" s="1">
        <v>-72.710685999999995</v>
      </c>
      <c r="L212" s="2" t="s">
        <v>21</v>
      </c>
      <c r="M212" s="8">
        <v>45365</v>
      </c>
      <c r="N212" s="4" t="str">
        <f t="shared" si="17"/>
        <v>Mar</v>
      </c>
      <c r="O212" s="5">
        <f t="shared" si="18"/>
        <v>629.16</v>
      </c>
      <c r="P212">
        <f t="shared" si="19"/>
        <v>17616915.040000014</v>
      </c>
    </row>
    <row r="213" spans="1:16">
      <c r="A213" s="1" t="s">
        <v>161</v>
      </c>
      <c r="B213" s="1">
        <f t="shared" si="15"/>
        <v>11001</v>
      </c>
      <c r="C213" s="3" t="s">
        <v>162</v>
      </c>
      <c r="D213" s="2">
        <v>312.45</v>
      </c>
      <c r="E213" s="3">
        <v>5</v>
      </c>
      <c r="F213" s="3">
        <f t="shared" si="16"/>
        <v>1562.25</v>
      </c>
      <c r="G213" s="3" t="s">
        <v>18</v>
      </c>
      <c r="H213" s="3" t="s">
        <v>333</v>
      </c>
      <c r="I213" s="1" t="s">
        <v>156</v>
      </c>
      <c r="J213" s="3">
        <v>46.921925000000002</v>
      </c>
      <c r="K213" s="1">
        <v>-110.454353</v>
      </c>
      <c r="L213" s="2" t="s">
        <v>21</v>
      </c>
      <c r="M213" s="8">
        <v>45365</v>
      </c>
      <c r="N213" s="4" t="str">
        <f t="shared" si="17"/>
        <v>Mar</v>
      </c>
      <c r="O213" s="5">
        <f t="shared" si="18"/>
        <v>1562.25</v>
      </c>
      <c r="P213">
        <f t="shared" si="19"/>
        <v>17616915.040000014</v>
      </c>
    </row>
    <row r="214" spans="1:16">
      <c r="A214" s="1" t="s">
        <v>91</v>
      </c>
      <c r="B214" s="1">
        <f t="shared" si="15"/>
        <v>11001</v>
      </c>
      <c r="C214" s="3" t="s">
        <v>22</v>
      </c>
      <c r="D214" s="2">
        <v>367.3</v>
      </c>
      <c r="E214" s="3">
        <v>3</v>
      </c>
      <c r="F214" s="3">
        <f t="shared" si="16"/>
        <v>1101.9000000000001</v>
      </c>
      <c r="G214" s="3" t="s">
        <v>28</v>
      </c>
      <c r="H214" s="3" t="s">
        <v>334</v>
      </c>
      <c r="I214" s="1" t="s">
        <v>39</v>
      </c>
      <c r="J214" s="3">
        <v>32.741646000000003</v>
      </c>
      <c r="K214" s="1">
        <v>-89.678696000000002</v>
      </c>
      <c r="L214" s="2" t="s">
        <v>31</v>
      </c>
      <c r="M214" s="8">
        <v>45365</v>
      </c>
      <c r="N214" s="4" t="str">
        <f t="shared" si="17"/>
        <v>Mar</v>
      </c>
      <c r="O214" s="5">
        <f t="shared" si="18"/>
        <v>1101.9000000000001</v>
      </c>
      <c r="P214">
        <f t="shared" si="19"/>
        <v>17616915.040000014</v>
      </c>
    </row>
    <row r="215" spans="1:16">
      <c r="A215" s="1" t="s">
        <v>161</v>
      </c>
      <c r="B215" s="1">
        <f t="shared" si="15"/>
        <v>11001</v>
      </c>
      <c r="C215" s="3" t="s">
        <v>273</v>
      </c>
      <c r="D215" s="2">
        <v>1015.65</v>
      </c>
      <c r="E215" s="3">
        <v>5</v>
      </c>
      <c r="F215" s="3">
        <f t="shared" si="16"/>
        <v>5078.25</v>
      </c>
      <c r="G215" s="3" t="s">
        <v>51</v>
      </c>
      <c r="H215" s="3" t="s">
        <v>335</v>
      </c>
      <c r="I215" s="1" t="s">
        <v>64</v>
      </c>
      <c r="J215" s="3">
        <v>38.491225999999997</v>
      </c>
      <c r="K215" s="1">
        <v>-80.954455999999993</v>
      </c>
      <c r="L215" s="2" t="s">
        <v>49</v>
      </c>
      <c r="M215" s="8">
        <v>45366</v>
      </c>
      <c r="N215" s="4" t="str">
        <f t="shared" si="17"/>
        <v>Mar</v>
      </c>
      <c r="O215" s="5">
        <f t="shared" si="18"/>
        <v>5078.25</v>
      </c>
      <c r="P215">
        <f t="shared" si="19"/>
        <v>17616915.040000014</v>
      </c>
    </row>
    <row r="216" spans="1:16">
      <c r="A216" s="1" t="s">
        <v>59</v>
      </c>
      <c r="B216" s="1">
        <f t="shared" si="15"/>
        <v>11001</v>
      </c>
      <c r="C216" s="3" t="s">
        <v>22</v>
      </c>
      <c r="D216" s="2">
        <v>336.31</v>
      </c>
      <c r="E216" s="3">
        <v>1</v>
      </c>
      <c r="F216" s="3">
        <f t="shared" si="16"/>
        <v>336.31</v>
      </c>
      <c r="G216" s="3" t="s">
        <v>23</v>
      </c>
      <c r="H216" s="3" t="s">
        <v>336</v>
      </c>
      <c r="I216" s="1" t="s">
        <v>80</v>
      </c>
      <c r="J216" s="3">
        <v>35.630065999999999</v>
      </c>
      <c r="K216" s="1">
        <v>-79.806419000000005</v>
      </c>
      <c r="L216" s="2" t="s">
        <v>54</v>
      </c>
      <c r="M216" s="8">
        <v>45367</v>
      </c>
      <c r="N216" s="4" t="str">
        <f t="shared" si="17"/>
        <v>Mar</v>
      </c>
      <c r="O216" s="5">
        <f t="shared" si="18"/>
        <v>336.31</v>
      </c>
      <c r="P216">
        <f t="shared" si="19"/>
        <v>17616915.040000014</v>
      </c>
    </row>
    <row r="217" spans="1:16">
      <c r="A217" s="1" t="s">
        <v>16</v>
      </c>
      <c r="B217" s="1">
        <f t="shared" si="15"/>
        <v>11001</v>
      </c>
      <c r="C217" s="3" t="s">
        <v>41</v>
      </c>
      <c r="D217" s="2">
        <v>90.46</v>
      </c>
      <c r="E217" s="3">
        <v>1</v>
      </c>
      <c r="F217" s="3">
        <f t="shared" si="16"/>
        <v>90.46</v>
      </c>
      <c r="G217" s="3" t="s">
        <v>18</v>
      </c>
      <c r="H217" s="3" t="s">
        <v>337</v>
      </c>
      <c r="I217" s="1" t="s">
        <v>20</v>
      </c>
      <c r="J217" s="3">
        <v>33.729759000000001</v>
      </c>
      <c r="K217" s="1">
        <v>-111.43122099999999</v>
      </c>
      <c r="L217" s="2" t="s">
        <v>49</v>
      </c>
      <c r="M217" s="8">
        <v>45367</v>
      </c>
      <c r="N217" s="4" t="str">
        <f t="shared" si="17"/>
        <v>Mar</v>
      </c>
      <c r="O217" s="5">
        <f t="shared" si="18"/>
        <v>90.46</v>
      </c>
      <c r="P217">
        <f t="shared" si="19"/>
        <v>17616915.040000014</v>
      </c>
    </row>
    <row r="218" spans="1:16">
      <c r="A218" s="1" t="s">
        <v>161</v>
      </c>
      <c r="B218" s="1">
        <f t="shared" si="15"/>
        <v>11001</v>
      </c>
      <c r="C218" s="3" t="s">
        <v>41</v>
      </c>
      <c r="D218" s="2">
        <v>96.47</v>
      </c>
      <c r="E218" s="3">
        <v>2</v>
      </c>
      <c r="F218" s="3">
        <f t="shared" si="16"/>
        <v>192.94</v>
      </c>
      <c r="G218" s="3" t="s">
        <v>51</v>
      </c>
      <c r="H218" s="3" t="s">
        <v>338</v>
      </c>
      <c r="I218" s="1" t="s">
        <v>112</v>
      </c>
      <c r="J218" s="3">
        <v>21.094318000000001</v>
      </c>
      <c r="K218" s="1">
        <v>-157.49833699999999</v>
      </c>
      <c r="L218" s="2" t="s">
        <v>49</v>
      </c>
      <c r="M218" s="8">
        <v>45369</v>
      </c>
      <c r="N218" s="4" t="str">
        <f t="shared" si="17"/>
        <v>Mar</v>
      </c>
      <c r="O218" s="5">
        <f t="shared" si="18"/>
        <v>192.94</v>
      </c>
      <c r="P218">
        <f t="shared" si="19"/>
        <v>17616915.040000014</v>
      </c>
    </row>
    <row r="219" spans="1:16">
      <c r="A219" s="1" t="s">
        <v>148</v>
      </c>
      <c r="B219" s="1">
        <f t="shared" si="15"/>
        <v>11001</v>
      </c>
      <c r="C219" s="3" t="s">
        <v>110</v>
      </c>
      <c r="D219" s="2">
        <v>629.91</v>
      </c>
      <c r="E219" s="3">
        <v>3</v>
      </c>
      <c r="F219" s="3">
        <f t="shared" si="16"/>
        <v>1889.73</v>
      </c>
      <c r="G219" s="3" t="s">
        <v>23</v>
      </c>
      <c r="H219" s="3" t="s">
        <v>339</v>
      </c>
      <c r="I219" s="1" t="s">
        <v>39</v>
      </c>
      <c r="J219" s="3">
        <v>32.741646000000003</v>
      </c>
      <c r="K219" s="1">
        <v>-89.678696000000002</v>
      </c>
      <c r="L219" s="2" t="s">
        <v>54</v>
      </c>
      <c r="M219" s="8">
        <v>45369</v>
      </c>
      <c r="N219" s="4" t="str">
        <f t="shared" si="17"/>
        <v>Mar</v>
      </c>
      <c r="O219" s="5">
        <f t="shared" si="18"/>
        <v>1889.73</v>
      </c>
      <c r="P219">
        <f t="shared" si="19"/>
        <v>17616915.040000014</v>
      </c>
    </row>
    <row r="220" spans="1:16">
      <c r="A220" s="1" t="s">
        <v>78</v>
      </c>
      <c r="B220" s="1">
        <f t="shared" si="15"/>
        <v>11001</v>
      </c>
      <c r="C220" s="3" t="s">
        <v>135</v>
      </c>
      <c r="D220" s="2">
        <v>300.36</v>
      </c>
      <c r="E220" s="3">
        <v>2</v>
      </c>
      <c r="F220" s="3">
        <f t="shared" si="16"/>
        <v>600.72</v>
      </c>
      <c r="G220" s="3" t="s">
        <v>51</v>
      </c>
      <c r="H220" s="3" t="s">
        <v>340</v>
      </c>
      <c r="I220" s="1" t="s">
        <v>156</v>
      </c>
      <c r="J220" s="3">
        <v>46.921925000000002</v>
      </c>
      <c r="K220" s="1">
        <v>-110.454353</v>
      </c>
      <c r="L220" s="2" t="s">
        <v>31</v>
      </c>
      <c r="M220" s="8">
        <v>45369</v>
      </c>
      <c r="N220" s="4" t="str">
        <f t="shared" si="17"/>
        <v>Mar</v>
      </c>
      <c r="O220" s="5">
        <f t="shared" si="18"/>
        <v>600.72</v>
      </c>
      <c r="P220">
        <f t="shared" si="19"/>
        <v>17616915.040000014</v>
      </c>
    </row>
    <row r="221" spans="1:16">
      <c r="A221" s="1" t="s">
        <v>119</v>
      </c>
      <c r="B221" s="1">
        <f t="shared" si="15"/>
        <v>11001</v>
      </c>
      <c r="C221" s="3" t="s">
        <v>135</v>
      </c>
      <c r="D221" s="2">
        <v>1215.79</v>
      </c>
      <c r="E221" s="3">
        <v>5</v>
      </c>
      <c r="F221" s="3">
        <f t="shared" si="16"/>
        <v>6078.95</v>
      </c>
      <c r="G221" s="3" t="s">
        <v>23</v>
      </c>
      <c r="H221" s="3" t="s">
        <v>341</v>
      </c>
      <c r="I221" s="1" t="s">
        <v>64</v>
      </c>
      <c r="J221" s="3">
        <v>38.491225999999997</v>
      </c>
      <c r="K221" s="1">
        <v>-80.954455999999993</v>
      </c>
      <c r="L221" s="2" t="s">
        <v>54</v>
      </c>
      <c r="M221" s="8">
        <v>45369</v>
      </c>
      <c r="N221" s="4" t="str">
        <f t="shared" si="17"/>
        <v>Mar</v>
      </c>
      <c r="O221" s="5">
        <f t="shared" si="18"/>
        <v>6078.95</v>
      </c>
      <c r="P221">
        <f t="shared" si="19"/>
        <v>17616915.040000014</v>
      </c>
    </row>
    <row r="222" spans="1:16">
      <c r="A222" s="1" t="s">
        <v>40</v>
      </c>
      <c r="B222" s="1">
        <f t="shared" si="15"/>
        <v>11001</v>
      </c>
      <c r="C222" s="3" t="s">
        <v>135</v>
      </c>
      <c r="D222" s="2">
        <v>1798.12</v>
      </c>
      <c r="E222" s="3">
        <v>2</v>
      </c>
      <c r="F222" s="3">
        <f t="shared" si="16"/>
        <v>3596.24</v>
      </c>
      <c r="G222" s="3" t="s">
        <v>51</v>
      </c>
      <c r="H222" s="3" t="s">
        <v>342</v>
      </c>
      <c r="I222" s="1" t="s">
        <v>248</v>
      </c>
      <c r="J222" s="3">
        <v>42.165725999999999</v>
      </c>
      <c r="K222" s="1">
        <v>-74.948051000000007</v>
      </c>
      <c r="L222" s="2" t="s">
        <v>31</v>
      </c>
      <c r="M222" s="8">
        <v>45369</v>
      </c>
      <c r="N222" s="4" t="str">
        <f t="shared" si="17"/>
        <v>Mar</v>
      </c>
      <c r="O222" s="5">
        <f t="shared" si="18"/>
        <v>3596.24</v>
      </c>
      <c r="P222">
        <f t="shared" si="19"/>
        <v>17616915.040000014</v>
      </c>
    </row>
    <row r="223" spans="1:16">
      <c r="A223" s="1" t="s">
        <v>143</v>
      </c>
      <c r="B223" s="1">
        <f t="shared" si="15"/>
        <v>11001</v>
      </c>
      <c r="C223" s="3" t="s">
        <v>96</v>
      </c>
      <c r="D223" s="2">
        <v>351.61</v>
      </c>
      <c r="E223" s="3">
        <v>5</v>
      </c>
      <c r="F223" s="3">
        <f t="shared" si="16"/>
        <v>1758.0500000000002</v>
      </c>
      <c r="G223" s="3" t="s">
        <v>18</v>
      </c>
      <c r="H223" s="3" t="s">
        <v>343</v>
      </c>
      <c r="I223" s="1" t="s">
        <v>139</v>
      </c>
      <c r="J223" s="3">
        <v>44.572020999999999</v>
      </c>
      <c r="K223" s="1">
        <v>-122.070938</v>
      </c>
      <c r="L223" s="2" t="s">
        <v>54</v>
      </c>
      <c r="M223" s="8">
        <v>45369</v>
      </c>
      <c r="N223" s="4" t="str">
        <f t="shared" si="17"/>
        <v>Mar</v>
      </c>
      <c r="O223" s="5">
        <f t="shared" si="18"/>
        <v>1758.0500000000002</v>
      </c>
      <c r="P223">
        <f t="shared" si="19"/>
        <v>17616915.040000014</v>
      </c>
    </row>
    <row r="224" spans="1:16">
      <c r="A224" s="1" t="s">
        <v>87</v>
      </c>
      <c r="B224" s="1">
        <f t="shared" si="15"/>
        <v>11001</v>
      </c>
      <c r="C224" s="3" t="s">
        <v>67</v>
      </c>
      <c r="D224" s="2">
        <v>585.71</v>
      </c>
      <c r="E224" s="3">
        <v>4</v>
      </c>
      <c r="F224" s="3">
        <f t="shared" si="16"/>
        <v>2342.84</v>
      </c>
      <c r="G224" s="3" t="s">
        <v>28</v>
      </c>
      <c r="H224" s="3" t="s">
        <v>344</v>
      </c>
      <c r="I224" s="1" t="s">
        <v>115</v>
      </c>
      <c r="J224" s="3">
        <v>34.840515000000003</v>
      </c>
      <c r="K224" s="1">
        <v>-106.248482</v>
      </c>
      <c r="L224" s="2" t="s">
        <v>54</v>
      </c>
      <c r="M224" s="8">
        <v>45370</v>
      </c>
      <c r="N224" s="4" t="str">
        <f t="shared" si="17"/>
        <v>Mar</v>
      </c>
      <c r="O224" s="5">
        <f t="shared" si="18"/>
        <v>2342.84</v>
      </c>
      <c r="P224">
        <f t="shared" si="19"/>
        <v>17616915.040000014</v>
      </c>
    </row>
    <row r="225" spans="1:16">
      <c r="A225" s="1" t="s">
        <v>59</v>
      </c>
      <c r="B225" s="1">
        <f t="shared" si="15"/>
        <v>11001</v>
      </c>
      <c r="C225" s="3" t="s">
        <v>71</v>
      </c>
      <c r="D225" s="2">
        <v>960.01</v>
      </c>
      <c r="E225" s="3">
        <v>5</v>
      </c>
      <c r="F225" s="3">
        <f t="shared" si="16"/>
        <v>4800.05</v>
      </c>
      <c r="G225" s="3" t="s">
        <v>18</v>
      </c>
      <c r="H225" s="3" t="s">
        <v>345</v>
      </c>
      <c r="I225" s="1" t="s">
        <v>184</v>
      </c>
      <c r="J225" s="3">
        <v>33.040619</v>
      </c>
      <c r="K225" s="1">
        <v>-83.643073999999999</v>
      </c>
      <c r="L225" s="2" t="s">
        <v>31</v>
      </c>
      <c r="M225" s="8">
        <v>45370</v>
      </c>
      <c r="N225" s="4" t="str">
        <f t="shared" si="17"/>
        <v>Mar</v>
      </c>
      <c r="O225" s="5">
        <f t="shared" si="18"/>
        <v>4800.05</v>
      </c>
      <c r="P225">
        <f t="shared" si="19"/>
        <v>17616915.040000014</v>
      </c>
    </row>
    <row r="226" spans="1:16">
      <c r="A226" s="1" t="s">
        <v>129</v>
      </c>
      <c r="B226" s="1">
        <f t="shared" si="15"/>
        <v>11001</v>
      </c>
      <c r="C226" s="3" t="s">
        <v>22</v>
      </c>
      <c r="D226" s="2">
        <v>397.27</v>
      </c>
      <c r="E226" s="3">
        <v>1</v>
      </c>
      <c r="F226" s="3">
        <f t="shared" si="16"/>
        <v>397.27</v>
      </c>
      <c r="G226" s="3" t="s">
        <v>51</v>
      </c>
      <c r="H226" s="3" t="s">
        <v>346</v>
      </c>
      <c r="I226" s="1" t="s">
        <v>192</v>
      </c>
      <c r="J226" s="3">
        <v>39.063946000000001</v>
      </c>
      <c r="K226" s="1">
        <v>-76.802100999999993</v>
      </c>
      <c r="L226" s="2" t="s">
        <v>31</v>
      </c>
      <c r="M226" s="8">
        <v>45370</v>
      </c>
      <c r="N226" s="4" t="str">
        <f t="shared" si="17"/>
        <v>Mar</v>
      </c>
      <c r="O226" s="5">
        <f t="shared" si="18"/>
        <v>397.27</v>
      </c>
      <c r="P226">
        <f t="shared" si="19"/>
        <v>17616915.040000014</v>
      </c>
    </row>
    <row r="227" spans="1:16">
      <c r="A227" s="1" t="s">
        <v>50</v>
      </c>
      <c r="B227" s="1">
        <f t="shared" si="15"/>
        <v>11001</v>
      </c>
      <c r="C227" s="3" t="s">
        <v>104</v>
      </c>
      <c r="D227" s="2">
        <v>2742.65</v>
      </c>
      <c r="E227" s="3">
        <v>1</v>
      </c>
      <c r="F227" s="3">
        <f t="shared" si="16"/>
        <v>2742.65</v>
      </c>
      <c r="G227" s="3" t="s">
        <v>23</v>
      </c>
      <c r="H227" s="3" t="s">
        <v>347</v>
      </c>
      <c r="I227" s="1" t="s">
        <v>35</v>
      </c>
      <c r="J227" s="3">
        <v>41.597782000000002</v>
      </c>
      <c r="K227" s="1">
        <v>-72.755370999999997</v>
      </c>
      <c r="L227" s="2" t="s">
        <v>21</v>
      </c>
      <c r="M227" s="8">
        <v>45372</v>
      </c>
      <c r="N227" s="4" t="str">
        <f t="shared" si="17"/>
        <v>Mar</v>
      </c>
      <c r="O227" s="5">
        <f t="shared" si="18"/>
        <v>2742.65</v>
      </c>
      <c r="P227">
        <f t="shared" si="19"/>
        <v>17616915.040000014</v>
      </c>
    </row>
    <row r="228" spans="1:16">
      <c r="A228" s="1" t="s">
        <v>148</v>
      </c>
      <c r="B228" s="1">
        <f t="shared" si="15"/>
        <v>11001</v>
      </c>
      <c r="C228" s="3" t="s">
        <v>27</v>
      </c>
      <c r="D228" s="2">
        <v>13.35</v>
      </c>
      <c r="E228" s="3">
        <v>1</v>
      </c>
      <c r="F228" s="3">
        <f t="shared" si="16"/>
        <v>13.35</v>
      </c>
      <c r="G228" s="3" t="s">
        <v>28</v>
      </c>
      <c r="H228" s="3" t="s">
        <v>348</v>
      </c>
      <c r="I228" s="1" t="s">
        <v>147</v>
      </c>
      <c r="J228" s="3">
        <v>44.240459000000001</v>
      </c>
      <c r="K228" s="1">
        <v>-114.47882799999999</v>
      </c>
      <c r="L228" s="2" t="s">
        <v>26</v>
      </c>
      <c r="M228" s="8">
        <v>45372</v>
      </c>
      <c r="N228" s="4" t="str">
        <f t="shared" si="17"/>
        <v>Mar</v>
      </c>
      <c r="O228" s="5">
        <f t="shared" si="18"/>
        <v>13.35</v>
      </c>
      <c r="P228">
        <f t="shared" si="19"/>
        <v>17616915.040000014</v>
      </c>
    </row>
    <row r="229" spans="1:16">
      <c r="A229" s="1" t="s">
        <v>62</v>
      </c>
      <c r="B229" s="1">
        <f t="shared" si="15"/>
        <v>11001</v>
      </c>
      <c r="C229" s="3" t="s">
        <v>71</v>
      </c>
      <c r="D229" s="2">
        <v>712.97</v>
      </c>
      <c r="E229" s="3">
        <v>1</v>
      </c>
      <c r="F229" s="3">
        <f t="shared" si="16"/>
        <v>712.97</v>
      </c>
      <c r="G229" s="3" t="s">
        <v>18</v>
      </c>
      <c r="H229" s="3" t="s">
        <v>349</v>
      </c>
      <c r="I229" s="1" t="s">
        <v>43</v>
      </c>
      <c r="J229" s="3">
        <v>39.318522999999999</v>
      </c>
      <c r="K229" s="1">
        <v>-75.507141000000004</v>
      </c>
      <c r="L229" s="2" t="s">
        <v>31</v>
      </c>
      <c r="M229" s="8">
        <v>45372</v>
      </c>
      <c r="N229" s="4" t="str">
        <f t="shared" si="17"/>
        <v>Mar</v>
      </c>
      <c r="O229" s="5">
        <f t="shared" si="18"/>
        <v>712.97</v>
      </c>
      <c r="P229">
        <f t="shared" si="19"/>
        <v>17616915.040000014</v>
      </c>
    </row>
    <row r="230" spans="1:16">
      <c r="A230" s="1" t="s">
        <v>180</v>
      </c>
      <c r="B230" s="1">
        <f t="shared" si="15"/>
        <v>11001</v>
      </c>
      <c r="C230" s="3" t="s">
        <v>67</v>
      </c>
      <c r="D230" s="2">
        <v>503.2</v>
      </c>
      <c r="E230" s="3">
        <v>5</v>
      </c>
      <c r="F230" s="3">
        <f t="shared" si="16"/>
        <v>2516</v>
      </c>
      <c r="G230" s="3" t="s">
        <v>18</v>
      </c>
      <c r="H230" s="3" t="s">
        <v>350</v>
      </c>
      <c r="I230" s="1" t="s">
        <v>95</v>
      </c>
      <c r="J230" s="3">
        <v>44.045876</v>
      </c>
      <c r="K230" s="1">
        <v>-72.710685999999995</v>
      </c>
      <c r="L230" s="2" t="s">
        <v>49</v>
      </c>
      <c r="M230" s="8">
        <v>45373</v>
      </c>
      <c r="N230" s="4" t="str">
        <f t="shared" si="17"/>
        <v>Mar</v>
      </c>
      <c r="O230" s="5">
        <f t="shared" si="18"/>
        <v>2516</v>
      </c>
      <c r="P230">
        <f t="shared" si="19"/>
        <v>17616915.040000014</v>
      </c>
    </row>
    <row r="231" spans="1:16">
      <c r="A231" s="1" t="s">
        <v>119</v>
      </c>
      <c r="B231" s="1">
        <f t="shared" si="15"/>
        <v>11001</v>
      </c>
      <c r="C231" s="3" t="s">
        <v>84</v>
      </c>
      <c r="D231" s="2">
        <v>237.43</v>
      </c>
      <c r="E231" s="3">
        <v>2</v>
      </c>
      <c r="F231" s="3">
        <f t="shared" si="16"/>
        <v>474.86</v>
      </c>
      <c r="G231" s="3" t="s">
        <v>51</v>
      </c>
      <c r="H231" s="3" t="s">
        <v>351</v>
      </c>
      <c r="I231" s="1" t="s">
        <v>156</v>
      </c>
      <c r="J231" s="3">
        <v>46.921925000000002</v>
      </c>
      <c r="K231" s="1">
        <v>-110.454353</v>
      </c>
      <c r="L231" s="2" t="s">
        <v>49</v>
      </c>
      <c r="M231" s="8">
        <v>45373</v>
      </c>
      <c r="N231" s="4" t="str">
        <f t="shared" si="17"/>
        <v>Mar</v>
      </c>
      <c r="O231" s="5">
        <f t="shared" si="18"/>
        <v>474.86</v>
      </c>
      <c r="P231">
        <f t="shared" si="19"/>
        <v>17616915.040000014</v>
      </c>
    </row>
    <row r="232" spans="1:16">
      <c r="A232" s="1" t="s">
        <v>59</v>
      </c>
      <c r="B232" s="1">
        <f t="shared" si="15"/>
        <v>11001</v>
      </c>
      <c r="C232" s="3" t="s">
        <v>73</v>
      </c>
      <c r="D232" s="2">
        <v>1300.23</v>
      </c>
      <c r="E232" s="3">
        <v>5</v>
      </c>
      <c r="F232" s="3">
        <f t="shared" si="16"/>
        <v>6501.15</v>
      </c>
      <c r="G232" s="3" t="s">
        <v>18</v>
      </c>
      <c r="H232" s="3" t="s">
        <v>352</v>
      </c>
      <c r="I232" s="1" t="s">
        <v>154</v>
      </c>
      <c r="J232" s="3">
        <v>42.755966000000001</v>
      </c>
      <c r="K232" s="1">
        <v>-107.30249000000001</v>
      </c>
      <c r="L232" s="2" t="s">
        <v>21</v>
      </c>
      <c r="M232" s="8">
        <v>45373</v>
      </c>
      <c r="N232" s="4" t="str">
        <f t="shared" si="17"/>
        <v>Mar</v>
      </c>
      <c r="O232" s="5">
        <f t="shared" si="18"/>
        <v>6501.15</v>
      </c>
      <c r="P232">
        <f t="shared" si="19"/>
        <v>17616915.040000014</v>
      </c>
    </row>
    <row r="233" spans="1:16">
      <c r="A233" s="1" t="s">
        <v>148</v>
      </c>
      <c r="B233" s="1">
        <f t="shared" si="15"/>
        <v>11001</v>
      </c>
      <c r="C233" s="3" t="s">
        <v>56</v>
      </c>
      <c r="D233" s="2">
        <v>79.39</v>
      </c>
      <c r="E233" s="3">
        <v>1</v>
      </c>
      <c r="F233" s="3">
        <f t="shared" si="16"/>
        <v>79.39</v>
      </c>
      <c r="G233" s="3" t="s">
        <v>51</v>
      </c>
      <c r="H233" s="3" t="s">
        <v>353</v>
      </c>
      <c r="I233" s="1" t="s">
        <v>222</v>
      </c>
      <c r="J233" s="3">
        <v>44.693947000000001</v>
      </c>
      <c r="K233" s="1">
        <v>-69.381927000000005</v>
      </c>
      <c r="L233" s="2" t="s">
        <v>26</v>
      </c>
      <c r="M233" s="8">
        <v>45373</v>
      </c>
      <c r="N233" s="4" t="str">
        <f t="shared" si="17"/>
        <v>Mar</v>
      </c>
      <c r="O233" s="5">
        <f t="shared" si="18"/>
        <v>79.39</v>
      </c>
      <c r="P233">
        <f t="shared" si="19"/>
        <v>17616915.040000014</v>
      </c>
    </row>
    <row r="234" spans="1:16">
      <c r="A234" s="1" t="s">
        <v>32</v>
      </c>
      <c r="B234" s="1">
        <f t="shared" si="15"/>
        <v>11001</v>
      </c>
      <c r="C234" s="3" t="s">
        <v>135</v>
      </c>
      <c r="D234" s="2">
        <v>1984.22</v>
      </c>
      <c r="E234" s="3">
        <v>4</v>
      </c>
      <c r="F234" s="3">
        <f t="shared" si="16"/>
        <v>7936.88</v>
      </c>
      <c r="G234" s="3" t="s">
        <v>28</v>
      </c>
      <c r="H234" s="3" t="s">
        <v>354</v>
      </c>
      <c r="I234" s="1" t="s">
        <v>35</v>
      </c>
      <c r="J234" s="3">
        <v>41.597782000000002</v>
      </c>
      <c r="K234" s="1">
        <v>-72.755370999999997</v>
      </c>
      <c r="L234" s="2" t="s">
        <v>21</v>
      </c>
      <c r="M234" s="8">
        <v>45373</v>
      </c>
      <c r="N234" s="4" t="str">
        <f t="shared" si="17"/>
        <v>Mar</v>
      </c>
      <c r="O234" s="5">
        <f t="shared" si="18"/>
        <v>7936.88</v>
      </c>
      <c r="P234">
        <f t="shared" si="19"/>
        <v>17616915.040000014</v>
      </c>
    </row>
    <row r="235" spans="1:16">
      <c r="A235" s="1" t="s">
        <v>148</v>
      </c>
      <c r="B235" s="1">
        <f t="shared" si="15"/>
        <v>11001</v>
      </c>
      <c r="C235" s="3" t="s">
        <v>273</v>
      </c>
      <c r="D235" s="2">
        <v>719.42</v>
      </c>
      <c r="E235" s="3">
        <v>5</v>
      </c>
      <c r="F235" s="3">
        <f t="shared" si="16"/>
        <v>3597.1</v>
      </c>
      <c r="G235" s="3" t="s">
        <v>28</v>
      </c>
      <c r="H235" s="3" t="s">
        <v>355</v>
      </c>
      <c r="I235" s="1" t="s">
        <v>158</v>
      </c>
      <c r="J235" s="3">
        <v>39.849426000000001</v>
      </c>
      <c r="K235" s="1">
        <v>-86.258278000000004</v>
      </c>
      <c r="L235" s="2" t="s">
        <v>54</v>
      </c>
      <c r="M235" s="8">
        <v>45373</v>
      </c>
      <c r="N235" s="4" t="str">
        <f t="shared" si="17"/>
        <v>Mar</v>
      </c>
      <c r="O235" s="5">
        <f t="shared" si="18"/>
        <v>3597.1</v>
      </c>
      <c r="P235">
        <f t="shared" si="19"/>
        <v>17616915.040000014</v>
      </c>
    </row>
    <row r="236" spans="1:16">
      <c r="A236" s="1" t="s">
        <v>40</v>
      </c>
      <c r="B236" s="1">
        <f t="shared" si="15"/>
        <v>11001</v>
      </c>
      <c r="C236" s="3" t="s">
        <v>273</v>
      </c>
      <c r="D236" s="2">
        <v>1050.69</v>
      </c>
      <c r="E236" s="3">
        <v>2</v>
      </c>
      <c r="F236" s="3">
        <f t="shared" si="16"/>
        <v>2101.38</v>
      </c>
      <c r="G236" s="3" t="s">
        <v>23</v>
      </c>
      <c r="H236" s="3" t="s">
        <v>356</v>
      </c>
      <c r="I236" s="1" t="s">
        <v>248</v>
      </c>
      <c r="J236" s="3">
        <v>42.165725999999999</v>
      </c>
      <c r="K236" s="1">
        <v>-74.948051000000007</v>
      </c>
      <c r="L236" s="2" t="s">
        <v>49</v>
      </c>
      <c r="M236" s="8">
        <v>45374</v>
      </c>
      <c r="N236" s="4" t="str">
        <f t="shared" si="17"/>
        <v>Mar</v>
      </c>
      <c r="O236" s="5">
        <f t="shared" si="18"/>
        <v>2101.38</v>
      </c>
      <c r="P236">
        <f t="shared" si="19"/>
        <v>17616915.040000014</v>
      </c>
    </row>
    <row r="237" spans="1:16">
      <c r="A237" s="1" t="s">
        <v>16</v>
      </c>
      <c r="B237" s="1">
        <f t="shared" si="15"/>
        <v>11001</v>
      </c>
      <c r="C237" s="3" t="s">
        <v>82</v>
      </c>
      <c r="D237" s="2">
        <v>65.709999999999994</v>
      </c>
      <c r="E237" s="3">
        <v>2</v>
      </c>
      <c r="F237" s="3">
        <f t="shared" si="16"/>
        <v>131.41999999999999</v>
      </c>
      <c r="G237" s="3" t="s">
        <v>51</v>
      </c>
      <c r="H237" s="3" t="s">
        <v>357</v>
      </c>
      <c r="I237" s="1" t="s">
        <v>64</v>
      </c>
      <c r="J237" s="3">
        <v>38.491225999999997</v>
      </c>
      <c r="K237" s="1">
        <v>-80.954455999999993</v>
      </c>
      <c r="L237" s="2" t="s">
        <v>49</v>
      </c>
      <c r="M237" s="8">
        <v>45374</v>
      </c>
      <c r="N237" s="4" t="str">
        <f t="shared" si="17"/>
        <v>Mar</v>
      </c>
      <c r="O237" s="5">
        <f t="shared" si="18"/>
        <v>131.41999999999999</v>
      </c>
      <c r="P237">
        <f t="shared" si="19"/>
        <v>17616915.040000014</v>
      </c>
    </row>
    <row r="238" spans="1:16">
      <c r="A238" s="1" t="s">
        <v>161</v>
      </c>
      <c r="B238" s="1">
        <f t="shared" si="15"/>
        <v>11001</v>
      </c>
      <c r="C238" s="3" t="s">
        <v>126</v>
      </c>
      <c r="D238" s="2">
        <v>56.18</v>
      </c>
      <c r="E238" s="3">
        <v>4</v>
      </c>
      <c r="F238" s="3">
        <f t="shared" si="16"/>
        <v>224.72</v>
      </c>
      <c r="G238" s="3" t="s">
        <v>23</v>
      </c>
      <c r="H238" s="3" t="s">
        <v>358</v>
      </c>
      <c r="I238" s="1" t="s">
        <v>179</v>
      </c>
      <c r="J238" s="3">
        <v>36.116202999999999</v>
      </c>
      <c r="K238" s="1">
        <v>-119.68156399999999</v>
      </c>
      <c r="L238" s="2" t="s">
        <v>54</v>
      </c>
      <c r="M238" s="8">
        <v>45374</v>
      </c>
      <c r="N238" s="4" t="str">
        <f t="shared" si="17"/>
        <v>Mar</v>
      </c>
      <c r="O238" s="5">
        <f t="shared" si="18"/>
        <v>224.72</v>
      </c>
      <c r="P238">
        <f t="shared" si="19"/>
        <v>17616915.040000014</v>
      </c>
    </row>
    <row r="239" spans="1:16">
      <c r="A239" s="1" t="s">
        <v>99</v>
      </c>
      <c r="B239" s="1">
        <f t="shared" si="15"/>
        <v>11001</v>
      </c>
      <c r="C239" s="3" t="s">
        <v>44</v>
      </c>
      <c r="D239" s="2">
        <v>14.68</v>
      </c>
      <c r="E239" s="3">
        <v>4</v>
      </c>
      <c r="F239" s="3">
        <f t="shared" si="16"/>
        <v>58.72</v>
      </c>
      <c r="G239" s="3" t="s">
        <v>51</v>
      </c>
      <c r="H239" s="3" t="s">
        <v>359</v>
      </c>
      <c r="I239" s="1" t="s">
        <v>69</v>
      </c>
      <c r="J239" s="3">
        <v>34.969704</v>
      </c>
      <c r="K239" s="1">
        <v>-92.373123000000007</v>
      </c>
      <c r="L239" s="2" t="s">
        <v>21</v>
      </c>
      <c r="M239" s="8">
        <v>45375</v>
      </c>
      <c r="N239" s="4" t="str">
        <f t="shared" si="17"/>
        <v>Mar</v>
      </c>
      <c r="O239" s="5">
        <f t="shared" si="18"/>
        <v>58.72</v>
      </c>
      <c r="P239">
        <f t="shared" si="19"/>
        <v>17616915.040000014</v>
      </c>
    </row>
    <row r="240" spans="1:16">
      <c r="A240" s="1" t="s">
        <v>81</v>
      </c>
      <c r="B240" s="1">
        <f t="shared" si="15"/>
        <v>11001</v>
      </c>
      <c r="C240" s="3" t="s">
        <v>82</v>
      </c>
      <c r="D240" s="2">
        <v>100.99</v>
      </c>
      <c r="E240" s="3">
        <v>1</v>
      </c>
      <c r="F240" s="3">
        <f t="shared" si="16"/>
        <v>100.99</v>
      </c>
      <c r="G240" s="3" t="s">
        <v>28</v>
      </c>
      <c r="H240" s="3" t="s">
        <v>360</v>
      </c>
      <c r="I240" s="1" t="s">
        <v>248</v>
      </c>
      <c r="J240" s="3">
        <v>42.165725999999999</v>
      </c>
      <c r="K240" s="1">
        <v>-74.948051000000007</v>
      </c>
      <c r="L240" s="2" t="s">
        <v>49</v>
      </c>
      <c r="M240" s="8">
        <v>45376</v>
      </c>
      <c r="N240" s="4" t="str">
        <f t="shared" si="17"/>
        <v>Mar</v>
      </c>
      <c r="O240" s="5">
        <f t="shared" si="18"/>
        <v>100.99</v>
      </c>
      <c r="P240">
        <f t="shared" si="19"/>
        <v>17616915.040000014</v>
      </c>
    </row>
    <row r="241" spans="1:16">
      <c r="A241" s="1" t="s">
        <v>109</v>
      </c>
      <c r="B241" s="1">
        <f t="shared" si="15"/>
        <v>11001</v>
      </c>
      <c r="C241" s="3" t="s">
        <v>110</v>
      </c>
      <c r="D241" s="2">
        <v>461.13</v>
      </c>
      <c r="E241" s="3">
        <v>3</v>
      </c>
      <c r="F241" s="3">
        <f t="shared" si="16"/>
        <v>1383.3899999999999</v>
      </c>
      <c r="G241" s="3" t="s">
        <v>23</v>
      </c>
      <c r="H241" s="3" t="s">
        <v>361</v>
      </c>
      <c r="I241" s="1" t="s">
        <v>154</v>
      </c>
      <c r="J241" s="3">
        <v>42.755966000000001</v>
      </c>
      <c r="K241" s="1">
        <v>-107.30249000000001</v>
      </c>
      <c r="L241" s="2" t="s">
        <v>31</v>
      </c>
      <c r="M241" s="8">
        <v>45376</v>
      </c>
      <c r="N241" s="4" t="str">
        <f t="shared" si="17"/>
        <v>Mar</v>
      </c>
      <c r="O241" s="5">
        <f t="shared" si="18"/>
        <v>1383.3899999999999</v>
      </c>
      <c r="P241">
        <f t="shared" si="19"/>
        <v>17616915.040000014</v>
      </c>
    </row>
    <row r="242" spans="1:16">
      <c r="A242" s="1" t="s">
        <v>40</v>
      </c>
      <c r="B242" s="1">
        <f t="shared" si="15"/>
        <v>11001</v>
      </c>
      <c r="C242" s="3" t="s">
        <v>110</v>
      </c>
      <c r="D242" s="2">
        <v>618.51</v>
      </c>
      <c r="E242" s="3">
        <v>2</v>
      </c>
      <c r="F242" s="3">
        <f t="shared" si="16"/>
        <v>1237.02</v>
      </c>
      <c r="G242" s="3" t="s">
        <v>28</v>
      </c>
      <c r="H242" s="3" t="s">
        <v>362</v>
      </c>
      <c r="I242" s="1" t="s">
        <v>198</v>
      </c>
      <c r="J242" s="3">
        <v>37.668140000000001</v>
      </c>
      <c r="K242" s="1">
        <v>-84.670067000000003</v>
      </c>
      <c r="L242" s="2" t="s">
        <v>49</v>
      </c>
      <c r="M242" s="8">
        <v>45377</v>
      </c>
      <c r="N242" s="4" t="str">
        <f t="shared" si="17"/>
        <v>Mar</v>
      </c>
      <c r="O242" s="5">
        <f t="shared" si="18"/>
        <v>1237.02</v>
      </c>
      <c r="P242">
        <f t="shared" si="19"/>
        <v>17616915.040000014</v>
      </c>
    </row>
    <row r="243" spans="1:16">
      <c r="A243" s="1" t="s">
        <v>50</v>
      </c>
      <c r="B243" s="1">
        <f t="shared" si="15"/>
        <v>11001</v>
      </c>
      <c r="C243" s="3" t="s">
        <v>67</v>
      </c>
      <c r="D243" s="2">
        <v>700.44</v>
      </c>
      <c r="E243" s="3">
        <v>3</v>
      </c>
      <c r="F243" s="3">
        <f t="shared" si="16"/>
        <v>2101.3200000000002</v>
      </c>
      <c r="G243" s="3" t="s">
        <v>51</v>
      </c>
      <c r="H243" s="3" t="s">
        <v>363</v>
      </c>
      <c r="I243" s="1" t="s">
        <v>93</v>
      </c>
      <c r="J243" s="3">
        <v>31.054487000000002</v>
      </c>
      <c r="K243" s="1">
        <v>-97.563461000000004</v>
      </c>
      <c r="L243" s="2" t="s">
        <v>26</v>
      </c>
      <c r="M243" s="8">
        <v>45377</v>
      </c>
      <c r="N243" s="4" t="str">
        <f t="shared" si="17"/>
        <v>Mar</v>
      </c>
      <c r="O243" s="5">
        <f t="shared" si="18"/>
        <v>2101.3200000000002</v>
      </c>
      <c r="P243">
        <f t="shared" si="19"/>
        <v>17616915.040000014</v>
      </c>
    </row>
    <row r="244" spans="1:16">
      <c r="A244" s="1" t="s">
        <v>148</v>
      </c>
      <c r="B244" s="1">
        <f t="shared" si="15"/>
        <v>11001</v>
      </c>
      <c r="C244" s="3" t="s">
        <v>104</v>
      </c>
      <c r="D244" s="2">
        <v>1815.83</v>
      </c>
      <c r="E244" s="3">
        <v>3</v>
      </c>
      <c r="F244" s="3">
        <f t="shared" si="16"/>
        <v>5447.49</v>
      </c>
      <c r="G244" s="3" t="s">
        <v>51</v>
      </c>
      <c r="H244" s="3" t="s">
        <v>364</v>
      </c>
      <c r="I244" s="1" t="s">
        <v>139</v>
      </c>
      <c r="J244" s="3">
        <v>44.572020999999999</v>
      </c>
      <c r="K244" s="1">
        <v>-122.070938</v>
      </c>
      <c r="L244" s="2" t="s">
        <v>49</v>
      </c>
      <c r="M244" s="8">
        <v>45379</v>
      </c>
      <c r="N244" s="4" t="str">
        <f t="shared" si="17"/>
        <v>Mar</v>
      </c>
      <c r="O244" s="5">
        <f t="shared" si="18"/>
        <v>5447.49</v>
      </c>
      <c r="P244">
        <f t="shared" si="19"/>
        <v>17616915.040000014</v>
      </c>
    </row>
    <row r="245" spans="1:16">
      <c r="A245" s="1" t="s">
        <v>148</v>
      </c>
      <c r="B245" s="1">
        <f t="shared" si="15"/>
        <v>11001</v>
      </c>
      <c r="C245" s="3" t="s">
        <v>273</v>
      </c>
      <c r="D245" s="2">
        <v>867.39</v>
      </c>
      <c r="E245" s="3">
        <v>4</v>
      </c>
      <c r="F245" s="3">
        <f t="shared" si="16"/>
        <v>3469.56</v>
      </c>
      <c r="G245" s="3" t="s">
        <v>23</v>
      </c>
      <c r="H245" s="3" t="s">
        <v>365</v>
      </c>
      <c r="I245" s="1" t="s">
        <v>198</v>
      </c>
      <c r="J245" s="3">
        <v>37.668140000000001</v>
      </c>
      <c r="K245" s="1">
        <v>-84.670067000000003</v>
      </c>
      <c r="L245" s="2" t="s">
        <v>54</v>
      </c>
      <c r="M245" s="8">
        <v>45379</v>
      </c>
      <c r="N245" s="4" t="str">
        <f t="shared" si="17"/>
        <v>Mar</v>
      </c>
      <c r="O245" s="5">
        <f t="shared" si="18"/>
        <v>3469.56</v>
      </c>
      <c r="P245">
        <f t="shared" si="19"/>
        <v>17616915.040000014</v>
      </c>
    </row>
    <row r="246" spans="1:16">
      <c r="A246" s="1" t="s">
        <v>50</v>
      </c>
      <c r="B246" s="1">
        <f t="shared" si="15"/>
        <v>11001</v>
      </c>
      <c r="C246" s="3" t="s">
        <v>44</v>
      </c>
      <c r="D246" s="2">
        <v>46.95</v>
      </c>
      <c r="E246" s="3">
        <v>4</v>
      </c>
      <c r="F246" s="3">
        <f t="shared" si="16"/>
        <v>187.8</v>
      </c>
      <c r="G246" s="3" t="s">
        <v>23</v>
      </c>
      <c r="H246" s="3" t="s">
        <v>366</v>
      </c>
      <c r="I246" s="1" t="s">
        <v>195</v>
      </c>
      <c r="J246" s="3">
        <v>47.528911999999998</v>
      </c>
      <c r="K246" s="1">
        <v>-99.784012000000004</v>
      </c>
      <c r="L246" s="2" t="s">
        <v>21</v>
      </c>
      <c r="M246" s="8">
        <v>45379</v>
      </c>
      <c r="N246" s="4" t="str">
        <f t="shared" si="17"/>
        <v>Mar</v>
      </c>
      <c r="O246" s="5">
        <f t="shared" si="18"/>
        <v>187.8</v>
      </c>
      <c r="P246">
        <f t="shared" si="19"/>
        <v>17616915.040000014</v>
      </c>
    </row>
    <row r="247" spans="1:16">
      <c r="A247" s="1" t="s">
        <v>109</v>
      </c>
      <c r="B247" s="1">
        <f t="shared" si="15"/>
        <v>11001</v>
      </c>
      <c r="C247" s="3" t="s">
        <v>126</v>
      </c>
      <c r="D247" s="2">
        <v>146.25</v>
      </c>
      <c r="E247" s="3">
        <v>5</v>
      </c>
      <c r="F247" s="3">
        <f t="shared" si="16"/>
        <v>731.25</v>
      </c>
      <c r="G247" s="3" t="s">
        <v>18</v>
      </c>
      <c r="H247" s="3" t="s">
        <v>367</v>
      </c>
      <c r="I247" s="1" t="s">
        <v>184</v>
      </c>
      <c r="J247" s="3">
        <v>33.040619</v>
      </c>
      <c r="K247" s="1">
        <v>-83.643073999999999</v>
      </c>
      <c r="L247" s="2" t="s">
        <v>31</v>
      </c>
      <c r="M247" s="8">
        <v>45379</v>
      </c>
      <c r="N247" s="4" t="str">
        <f t="shared" si="17"/>
        <v>Mar</v>
      </c>
      <c r="O247" s="5">
        <f t="shared" si="18"/>
        <v>731.25</v>
      </c>
      <c r="P247">
        <f t="shared" si="19"/>
        <v>17616915.040000014</v>
      </c>
    </row>
    <row r="248" spans="1:16">
      <c r="A248" s="1" t="s">
        <v>161</v>
      </c>
      <c r="B248" s="1">
        <f t="shared" si="15"/>
        <v>11001</v>
      </c>
      <c r="C248" s="3" t="s">
        <v>27</v>
      </c>
      <c r="D248" s="2">
        <v>12.19</v>
      </c>
      <c r="E248" s="3">
        <v>4</v>
      </c>
      <c r="F248" s="3">
        <f t="shared" si="16"/>
        <v>48.76</v>
      </c>
      <c r="G248" s="3" t="s">
        <v>18</v>
      </c>
      <c r="H248" s="3" t="s">
        <v>368</v>
      </c>
      <c r="I248" s="1" t="s">
        <v>90</v>
      </c>
      <c r="J248" s="3">
        <v>61.370716000000002</v>
      </c>
      <c r="K248" s="1">
        <v>-152.40441899999999</v>
      </c>
      <c r="L248" s="2" t="s">
        <v>54</v>
      </c>
      <c r="M248" s="8">
        <v>45379</v>
      </c>
      <c r="N248" s="4" t="str">
        <f t="shared" si="17"/>
        <v>Mar</v>
      </c>
      <c r="O248" s="5">
        <f t="shared" si="18"/>
        <v>48.76</v>
      </c>
      <c r="P248">
        <f t="shared" si="19"/>
        <v>17616915.040000014</v>
      </c>
    </row>
    <row r="249" spans="1:16">
      <c r="A249" s="1" t="s">
        <v>87</v>
      </c>
      <c r="B249" s="1">
        <f t="shared" si="15"/>
        <v>11001</v>
      </c>
      <c r="C249" s="3" t="s">
        <v>135</v>
      </c>
      <c r="D249" s="2">
        <v>1811.31</v>
      </c>
      <c r="E249" s="3">
        <v>1</v>
      </c>
      <c r="F249" s="3">
        <f t="shared" si="16"/>
        <v>1811.31</v>
      </c>
      <c r="G249" s="3" t="s">
        <v>51</v>
      </c>
      <c r="H249" s="3" t="s">
        <v>369</v>
      </c>
      <c r="I249" s="1" t="s">
        <v>198</v>
      </c>
      <c r="J249" s="3">
        <v>37.668140000000001</v>
      </c>
      <c r="K249" s="1">
        <v>-84.670067000000003</v>
      </c>
      <c r="L249" s="2" t="s">
        <v>21</v>
      </c>
      <c r="M249" s="8">
        <v>45381</v>
      </c>
      <c r="N249" s="4" t="str">
        <f t="shared" si="17"/>
        <v>Mar</v>
      </c>
      <c r="O249" s="5">
        <f t="shared" si="18"/>
        <v>1811.31</v>
      </c>
      <c r="P249">
        <f t="shared" si="19"/>
        <v>17616915.040000014</v>
      </c>
    </row>
    <row r="250" spans="1:16">
      <c r="A250" s="1" t="s">
        <v>161</v>
      </c>
      <c r="B250" s="1">
        <f t="shared" si="15"/>
        <v>11001</v>
      </c>
      <c r="C250" s="3" t="s">
        <v>144</v>
      </c>
      <c r="D250" s="2">
        <v>173.78</v>
      </c>
      <c r="E250" s="3">
        <v>4</v>
      </c>
      <c r="F250" s="3">
        <f t="shared" si="16"/>
        <v>695.12</v>
      </c>
      <c r="G250" s="3" t="s">
        <v>23</v>
      </c>
      <c r="H250" s="3" t="s">
        <v>370</v>
      </c>
      <c r="I250" s="1" t="s">
        <v>212</v>
      </c>
      <c r="J250" s="3">
        <v>42.011538999999999</v>
      </c>
      <c r="K250" s="1">
        <v>-93.210526000000002</v>
      </c>
      <c r="L250" s="2" t="s">
        <v>54</v>
      </c>
      <c r="M250" s="8">
        <v>45381</v>
      </c>
      <c r="N250" s="4" t="str">
        <f t="shared" si="17"/>
        <v>Mar</v>
      </c>
      <c r="O250" s="5">
        <f t="shared" si="18"/>
        <v>695.12</v>
      </c>
      <c r="P250">
        <f t="shared" si="19"/>
        <v>17616915.040000014</v>
      </c>
    </row>
    <row r="251" spans="1:16">
      <c r="A251" s="1" t="s">
        <v>32</v>
      </c>
      <c r="B251" s="1">
        <f t="shared" si="15"/>
        <v>11001</v>
      </c>
      <c r="C251" s="3" t="s">
        <v>88</v>
      </c>
      <c r="D251" s="2">
        <v>1305.28</v>
      </c>
      <c r="E251" s="3">
        <v>4</v>
      </c>
      <c r="F251" s="3">
        <f t="shared" si="16"/>
        <v>5221.12</v>
      </c>
      <c r="G251" s="3" t="s">
        <v>28</v>
      </c>
      <c r="H251" s="3" t="s">
        <v>371</v>
      </c>
      <c r="I251" s="1" t="s">
        <v>86</v>
      </c>
      <c r="J251" s="3">
        <v>35.747844999999998</v>
      </c>
      <c r="K251" s="1">
        <v>-86.692345000000003</v>
      </c>
      <c r="L251" s="2" t="s">
        <v>31</v>
      </c>
      <c r="M251" s="8">
        <v>45382</v>
      </c>
      <c r="N251" s="4" t="str">
        <f t="shared" si="17"/>
        <v>Mar</v>
      </c>
      <c r="O251" s="5">
        <f t="shared" si="18"/>
        <v>5221.12</v>
      </c>
      <c r="P251">
        <f t="shared" si="19"/>
        <v>17616915.040000014</v>
      </c>
    </row>
    <row r="252" spans="1:16">
      <c r="A252" s="1" t="s">
        <v>50</v>
      </c>
      <c r="B252" s="1">
        <f t="shared" si="15"/>
        <v>11001</v>
      </c>
      <c r="C252" s="3" t="s">
        <v>17</v>
      </c>
      <c r="D252" s="2">
        <v>354.17</v>
      </c>
      <c r="E252" s="3">
        <v>3</v>
      </c>
      <c r="F252" s="3">
        <f t="shared" si="16"/>
        <v>1062.51</v>
      </c>
      <c r="G252" s="3" t="s">
        <v>51</v>
      </c>
      <c r="H252" s="3" t="s">
        <v>372</v>
      </c>
      <c r="I252" s="1" t="s">
        <v>184</v>
      </c>
      <c r="J252" s="3">
        <v>33.040619</v>
      </c>
      <c r="K252" s="1">
        <v>-83.643073999999999</v>
      </c>
      <c r="L252" s="2" t="s">
        <v>49</v>
      </c>
      <c r="M252" s="8">
        <v>45382</v>
      </c>
      <c r="N252" s="4" t="str">
        <f t="shared" si="17"/>
        <v>Mar</v>
      </c>
      <c r="O252" s="5">
        <f t="shared" si="18"/>
        <v>1062.51</v>
      </c>
      <c r="P252">
        <f t="shared" si="19"/>
        <v>17616915.040000014</v>
      </c>
    </row>
    <row r="253" spans="1:16">
      <c r="A253" s="1" t="s">
        <v>78</v>
      </c>
      <c r="B253" s="1">
        <f t="shared" si="15"/>
        <v>11001</v>
      </c>
      <c r="C253" s="3" t="s">
        <v>126</v>
      </c>
      <c r="D253" s="2">
        <v>76.540000000000006</v>
      </c>
      <c r="E253" s="3">
        <v>1</v>
      </c>
      <c r="F253" s="3">
        <f t="shared" si="16"/>
        <v>76.540000000000006</v>
      </c>
      <c r="G253" s="3" t="s">
        <v>18</v>
      </c>
      <c r="H253" s="3" t="s">
        <v>373</v>
      </c>
      <c r="I253" s="1" t="s">
        <v>184</v>
      </c>
      <c r="J253" s="3">
        <v>33.040619</v>
      </c>
      <c r="K253" s="1">
        <v>-83.643073999999999</v>
      </c>
      <c r="L253" s="2" t="s">
        <v>31</v>
      </c>
      <c r="M253" s="8">
        <v>45382</v>
      </c>
      <c r="N253" s="4" t="str">
        <f t="shared" si="17"/>
        <v>Mar</v>
      </c>
      <c r="O253" s="5">
        <f t="shared" si="18"/>
        <v>76.540000000000006</v>
      </c>
      <c r="P253">
        <f t="shared" si="19"/>
        <v>17616915.040000014</v>
      </c>
    </row>
    <row r="254" spans="1:16">
      <c r="A254" s="1" t="s">
        <v>91</v>
      </c>
      <c r="B254" s="1">
        <f t="shared" si="15"/>
        <v>11001</v>
      </c>
      <c r="C254" s="3" t="s">
        <v>82</v>
      </c>
      <c r="D254" s="2">
        <v>203.78</v>
      </c>
      <c r="E254" s="3">
        <v>4</v>
      </c>
      <c r="F254" s="3">
        <f t="shared" si="16"/>
        <v>815.12</v>
      </c>
      <c r="G254" s="3" t="s">
        <v>18</v>
      </c>
      <c r="H254" s="3" t="s">
        <v>374</v>
      </c>
      <c r="I254" s="1" t="s">
        <v>122</v>
      </c>
      <c r="J254" s="3">
        <v>40.388782999999997</v>
      </c>
      <c r="K254" s="1">
        <v>-82.764915000000002</v>
      </c>
      <c r="L254" s="2" t="s">
        <v>49</v>
      </c>
      <c r="M254" s="8">
        <v>45382</v>
      </c>
      <c r="N254" s="4" t="str">
        <f t="shared" si="17"/>
        <v>Mar</v>
      </c>
      <c r="O254" s="5">
        <f t="shared" si="18"/>
        <v>815.12</v>
      </c>
      <c r="P254">
        <f t="shared" si="19"/>
        <v>17616915.040000014</v>
      </c>
    </row>
    <row r="255" spans="1:16">
      <c r="A255" s="1" t="s">
        <v>87</v>
      </c>
      <c r="B255" s="1">
        <f t="shared" si="15"/>
        <v>11001</v>
      </c>
      <c r="C255" s="3" t="s">
        <v>37</v>
      </c>
      <c r="D255" s="2">
        <v>217.71</v>
      </c>
      <c r="E255" s="3">
        <v>2</v>
      </c>
      <c r="F255" s="3">
        <f t="shared" si="16"/>
        <v>435.42</v>
      </c>
      <c r="G255" s="3" t="s">
        <v>18</v>
      </c>
      <c r="H255" s="3" t="s">
        <v>375</v>
      </c>
      <c r="I255" s="1" t="s">
        <v>101</v>
      </c>
      <c r="J255" s="3">
        <v>41.680892999999998</v>
      </c>
      <c r="K255" s="1">
        <v>-71.511780000000002</v>
      </c>
      <c r="L255" s="2" t="s">
        <v>54</v>
      </c>
      <c r="M255" s="8">
        <v>45383</v>
      </c>
      <c r="N255" s="4" t="str">
        <f t="shared" si="17"/>
        <v>Apr</v>
      </c>
      <c r="O255" s="5">
        <f t="shared" si="18"/>
        <v>435.42</v>
      </c>
      <c r="P255">
        <f t="shared" si="19"/>
        <v>17616915.040000014</v>
      </c>
    </row>
    <row r="256" spans="1:16">
      <c r="A256" s="1" t="s">
        <v>36</v>
      </c>
      <c r="B256" s="1">
        <f t="shared" si="15"/>
        <v>11001</v>
      </c>
      <c r="C256" s="3" t="s">
        <v>126</v>
      </c>
      <c r="D256" s="2">
        <v>134.24</v>
      </c>
      <c r="E256" s="3">
        <v>5</v>
      </c>
      <c r="F256" s="3">
        <f t="shared" si="16"/>
        <v>671.2</v>
      </c>
      <c r="G256" s="3" t="s">
        <v>51</v>
      </c>
      <c r="H256" s="3" t="s">
        <v>376</v>
      </c>
      <c r="I256" s="1" t="s">
        <v>158</v>
      </c>
      <c r="J256" s="3">
        <v>39.849426000000001</v>
      </c>
      <c r="K256" s="1">
        <v>-86.258278000000004</v>
      </c>
      <c r="L256" s="2" t="s">
        <v>21</v>
      </c>
      <c r="M256" s="8">
        <v>45383</v>
      </c>
      <c r="N256" s="4" t="str">
        <f t="shared" si="17"/>
        <v>Apr</v>
      </c>
      <c r="O256" s="5">
        <f t="shared" si="18"/>
        <v>671.2</v>
      </c>
      <c r="P256">
        <f t="shared" si="19"/>
        <v>17616915.040000014</v>
      </c>
    </row>
    <row r="257" spans="1:16">
      <c r="A257" s="1" t="s">
        <v>91</v>
      </c>
      <c r="B257" s="1">
        <f t="shared" si="15"/>
        <v>11001</v>
      </c>
      <c r="C257" s="3" t="s">
        <v>73</v>
      </c>
      <c r="D257" s="2">
        <v>1319.44</v>
      </c>
      <c r="E257" s="3">
        <v>2</v>
      </c>
      <c r="F257" s="3">
        <f t="shared" si="16"/>
        <v>2638.88</v>
      </c>
      <c r="G257" s="3" t="s">
        <v>18</v>
      </c>
      <c r="H257" s="3" t="s">
        <v>377</v>
      </c>
      <c r="I257" s="1" t="s">
        <v>184</v>
      </c>
      <c r="J257" s="3">
        <v>33.040619</v>
      </c>
      <c r="K257" s="1">
        <v>-83.643073999999999</v>
      </c>
      <c r="L257" s="2" t="s">
        <v>26</v>
      </c>
      <c r="M257" s="8">
        <v>45384</v>
      </c>
      <c r="N257" s="4" t="str">
        <f t="shared" si="17"/>
        <v>Apr</v>
      </c>
      <c r="O257" s="5">
        <f t="shared" si="18"/>
        <v>2638.88</v>
      </c>
      <c r="P257">
        <f t="shared" si="19"/>
        <v>17616915.040000014</v>
      </c>
    </row>
    <row r="258" spans="1:16">
      <c r="A258" s="1" t="s">
        <v>87</v>
      </c>
      <c r="B258" s="1">
        <f t="shared" ref="B258:B321" si="20">COUNTA(A:A)</f>
        <v>11001</v>
      </c>
      <c r="C258" s="3" t="s">
        <v>110</v>
      </c>
      <c r="D258" s="2">
        <v>585.38</v>
      </c>
      <c r="E258" s="3">
        <v>4</v>
      </c>
      <c r="F258" s="3">
        <f t="shared" ref="F258:F321" si="21">D258*E258</f>
        <v>2341.52</v>
      </c>
      <c r="G258" s="3" t="s">
        <v>28</v>
      </c>
      <c r="H258" s="3" t="s">
        <v>378</v>
      </c>
      <c r="I258" s="1" t="s">
        <v>108</v>
      </c>
      <c r="J258" s="3">
        <v>31.169546</v>
      </c>
      <c r="K258" s="1">
        <v>-91.867805000000004</v>
      </c>
      <c r="L258" s="2" t="s">
        <v>26</v>
      </c>
      <c r="M258" s="8">
        <v>45384</v>
      </c>
      <c r="N258" s="4" t="str">
        <f t="shared" ref="N258:N321" si="22">TEXT(M258,"mmm")</f>
        <v>Apr</v>
      </c>
      <c r="O258" s="5">
        <f t="shared" ref="O258:O321" si="23">D258*E258</f>
        <v>2341.52</v>
      </c>
      <c r="P258">
        <f t="shared" ref="P258:P321" si="24">SUM(F:F)</f>
        <v>17616915.040000014</v>
      </c>
    </row>
    <row r="259" spans="1:16">
      <c r="A259" s="1" t="s">
        <v>143</v>
      </c>
      <c r="B259" s="1">
        <f t="shared" si="20"/>
        <v>11001</v>
      </c>
      <c r="C259" s="3" t="s">
        <v>17</v>
      </c>
      <c r="D259" s="2">
        <v>457.8</v>
      </c>
      <c r="E259" s="3">
        <v>4</v>
      </c>
      <c r="F259" s="3">
        <f t="shared" si="21"/>
        <v>1831.2</v>
      </c>
      <c r="G259" s="3" t="s">
        <v>23</v>
      </c>
      <c r="H259" s="3" t="s">
        <v>379</v>
      </c>
      <c r="I259" s="1" t="s">
        <v>115</v>
      </c>
      <c r="J259" s="3">
        <v>34.840515000000003</v>
      </c>
      <c r="K259" s="1">
        <v>-106.248482</v>
      </c>
      <c r="L259" s="2" t="s">
        <v>21</v>
      </c>
      <c r="M259" s="8">
        <v>45384</v>
      </c>
      <c r="N259" s="4" t="str">
        <f t="shared" si="22"/>
        <v>Apr</v>
      </c>
      <c r="O259" s="5">
        <f t="shared" si="23"/>
        <v>1831.2</v>
      </c>
      <c r="P259">
        <f t="shared" si="24"/>
        <v>17616915.040000014</v>
      </c>
    </row>
    <row r="260" spans="1:16">
      <c r="A260" s="1" t="s">
        <v>40</v>
      </c>
      <c r="B260" s="1">
        <f t="shared" si="20"/>
        <v>11001</v>
      </c>
      <c r="C260" s="3" t="s">
        <v>44</v>
      </c>
      <c r="D260" s="2">
        <v>15.68</v>
      </c>
      <c r="E260" s="3">
        <v>1</v>
      </c>
      <c r="F260" s="3">
        <f t="shared" si="21"/>
        <v>15.68</v>
      </c>
      <c r="G260" s="3" t="s">
        <v>18</v>
      </c>
      <c r="H260" s="3" t="s">
        <v>380</v>
      </c>
      <c r="I260" s="1" t="s">
        <v>77</v>
      </c>
      <c r="J260" s="3">
        <v>40.298904</v>
      </c>
      <c r="K260" s="1">
        <v>-74.521011000000001</v>
      </c>
      <c r="L260" s="2" t="s">
        <v>21</v>
      </c>
      <c r="M260" s="8">
        <v>45384</v>
      </c>
      <c r="N260" s="4" t="str">
        <f t="shared" si="22"/>
        <v>Apr</v>
      </c>
      <c r="O260" s="5">
        <f t="shared" si="23"/>
        <v>15.68</v>
      </c>
      <c r="P260">
        <f t="shared" si="24"/>
        <v>17616915.040000014</v>
      </c>
    </row>
    <row r="261" spans="1:16">
      <c r="A261" s="1" t="s">
        <v>119</v>
      </c>
      <c r="B261" s="1">
        <f t="shared" si="20"/>
        <v>11001</v>
      </c>
      <c r="C261" s="3" t="s">
        <v>140</v>
      </c>
      <c r="D261" s="2">
        <v>85.56</v>
      </c>
      <c r="E261" s="3">
        <v>5</v>
      </c>
      <c r="F261" s="3">
        <f t="shared" si="21"/>
        <v>427.8</v>
      </c>
      <c r="G261" s="3" t="s">
        <v>51</v>
      </c>
      <c r="H261" s="3" t="s">
        <v>381</v>
      </c>
      <c r="I261" s="1" t="s">
        <v>222</v>
      </c>
      <c r="J261" s="3">
        <v>44.693947000000001</v>
      </c>
      <c r="K261" s="1">
        <v>-69.381927000000005</v>
      </c>
      <c r="L261" s="2" t="s">
        <v>54</v>
      </c>
      <c r="M261" s="8">
        <v>45384</v>
      </c>
      <c r="N261" s="4" t="str">
        <f t="shared" si="22"/>
        <v>Apr</v>
      </c>
      <c r="O261" s="5">
        <f t="shared" si="23"/>
        <v>427.8</v>
      </c>
      <c r="P261">
        <f t="shared" si="24"/>
        <v>17616915.040000014</v>
      </c>
    </row>
    <row r="262" spans="1:16">
      <c r="A262" s="1" t="s">
        <v>16</v>
      </c>
      <c r="B262" s="1">
        <f t="shared" si="20"/>
        <v>11001</v>
      </c>
      <c r="C262" s="3" t="s">
        <v>273</v>
      </c>
      <c r="D262" s="2">
        <v>1088.1400000000001</v>
      </c>
      <c r="E262" s="3">
        <v>2</v>
      </c>
      <c r="F262" s="3">
        <f t="shared" si="21"/>
        <v>2176.2800000000002</v>
      </c>
      <c r="G262" s="3" t="s">
        <v>18</v>
      </c>
      <c r="H262" s="3" t="s">
        <v>382</v>
      </c>
      <c r="I262" s="1" t="s">
        <v>174</v>
      </c>
      <c r="J262" s="3">
        <v>47.400902000000002</v>
      </c>
      <c r="K262" s="1">
        <v>-121.490494</v>
      </c>
      <c r="L262" s="2" t="s">
        <v>26</v>
      </c>
      <c r="M262" s="8">
        <v>45384</v>
      </c>
      <c r="N262" s="4" t="str">
        <f t="shared" si="22"/>
        <v>Apr</v>
      </c>
      <c r="O262" s="5">
        <f t="shared" si="23"/>
        <v>2176.2800000000002</v>
      </c>
      <c r="P262">
        <f t="shared" si="24"/>
        <v>17616915.040000014</v>
      </c>
    </row>
    <row r="263" spans="1:16">
      <c r="A263" s="1" t="s">
        <v>59</v>
      </c>
      <c r="B263" s="1">
        <f t="shared" si="20"/>
        <v>11001</v>
      </c>
      <c r="C263" s="3" t="s">
        <v>67</v>
      </c>
      <c r="D263" s="2">
        <v>723.84</v>
      </c>
      <c r="E263" s="3">
        <v>4</v>
      </c>
      <c r="F263" s="3">
        <f t="shared" si="21"/>
        <v>2895.36</v>
      </c>
      <c r="G263" s="3" t="s">
        <v>23</v>
      </c>
      <c r="H263" s="3" t="s">
        <v>383</v>
      </c>
      <c r="I263" s="1" t="s">
        <v>39</v>
      </c>
      <c r="J263" s="3">
        <v>32.741646000000003</v>
      </c>
      <c r="K263" s="1">
        <v>-89.678696000000002</v>
      </c>
      <c r="L263" s="2" t="s">
        <v>26</v>
      </c>
      <c r="M263" s="8">
        <v>45384</v>
      </c>
      <c r="N263" s="4" t="str">
        <f t="shared" si="22"/>
        <v>Apr</v>
      </c>
      <c r="O263" s="5">
        <f t="shared" si="23"/>
        <v>2895.36</v>
      </c>
      <c r="P263">
        <f t="shared" si="24"/>
        <v>17616915.040000014</v>
      </c>
    </row>
    <row r="264" spans="1:16">
      <c r="A264" s="1" t="s">
        <v>123</v>
      </c>
      <c r="B264" s="1">
        <f t="shared" si="20"/>
        <v>11001</v>
      </c>
      <c r="C264" s="3" t="s">
        <v>144</v>
      </c>
      <c r="D264" s="2">
        <v>193.16</v>
      </c>
      <c r="E264" s="3">
        <v>1</v>
      </c>
      <c r="F264" s="3">
        <f t="shared" si="21"/>
        <v>193.16</v>
      </c>
      <c r="G264" s="3" t="s">
        <v>23</v>
      </c>
      <c r="H264" s="3" t="s">
        <v>384</v>
      </c>
      <c r="I264" s="1" t="s">
        <v>150</v>
      </c>
      <c r="J264" s="3">
        <v>44.268543000000001</v>
      </c>
      <c r="K264" s="1">
        <v>-89.616507999999996</v>
      </c>
      <c r="L264" s="2" t="s">
        <v>21</v>
      </c>
      <c r="M264" s="8">
        <v>45385</v>
      </c>
      <c r="N264" s="4" t="str">
        <f t="shared" si="22"/>
        <v>Apr</v>
      </c>
      <c r="O264" s="5">
        <f t="shared" si="23"/>
        <v>193.16</v>
      </c>
      <c r="P264">
        <f t="shared" si="24"/>
        <v>17616915.040000014</v>
      </c>
    </row>
    <row r="265" spans="1:16">
      <c r="A265" s="1" t="s">
        <v>62</v>
      </c>
      <c r="B265" s="1">
        <f t="shared" si="20"/>
        <v>11001</v>
      </c>
      <c r="C265" s="3" t="s">
        <v>104</v>
      </c>
      <c r="D265" s="2">
        <v>2450.08</v>
      </c>
      <c r="E265" s="3">
        <v>1</v>
      </c>
      <c r="F265" s="3">
        <f t="shared" si="21"/>
        <v>2450.08</v>
      </c>
      <c r="G265" s="3" t="s">
        <v>18</v>
      </c>
      <c r="H265" s="3" t="s">
        <v>385</v>
      </c>
      <c r="I265" s="1" t="s">
        <v>64</v>
      </c>
      <c r="J265" s="3">
        <v>38.491225999999997</v>
      </c>
      <c r="K265" s="1">
        <v>-80.954455999999993</v>
      </c>
      <c r="L265" s="2" t="s">
        <v>21</v>
      </c>
      <c r="M265" s="8">
        <v>45385</v>
      </c>
      <c r="N265" s="4" t="str">
        <f t="shared" si="22"/>
        <v>Apr</v>
      </c>
      <c r="O265" s="5">
        <f t="shared" si="23"/>
        <v>2450.08</v>
      </c>
      <c r="P265">
        <f t="shared" si="24"/>
        <v>17616915.040000014</v>
      </c>
    </row>
    <row r="266" spans="1:16">
      <c r="A266" s="1" t="s">
        <v>59</v>
      </c>
      <c r="B266" s="1">
        <f t="shared" si="20"/>
        <v>11001</v>
      </c>
      <c r="C266" s="3" t="s">
        <v>67</v>
      </c>
      <c r="D266" s="2">
        <v>334.49</v>
      </c>
      <c r="E266" s="3">
        <v>2</v>
      </c>
      <c r="F266" s="3">
        <f t="shared" si="21"/>
        <v>668.98</v>
      </c>
      <c r="G266" s="3" t="s">
        <v>18</v>
      </c>
      <c r="H266" s="3" t="s">
        <v>386</v>
      </c>
      <c r="I266" s="1" t="s">
        <v>154</v>
      </c>
      <c r="J266" s="3">
        <v>42.755966000000001</v>
      </c>
      <c r="K266" s="1">
        <v>-107.30249000000001</v>
      </c>
      <c r="L266" s="2" t="s">
        <v>21</v>
      </c>
      <c r="M266" s="8">
        <v>45385</v>
      </c>
      <c r="N266" s="4" t="str">
        <f t="shared" si="22"/>
        <v>Apr</v>
      </c>
      <c r="O266" s="5">
        <f t="shared" si="23"/>
        <v>668.98</v>
      </c>
      <c r="P266">
        <f t="shared" si="24"/>
        <v>17616915.040000014</v>
      </c>
    </row>
    <row r="267" spans="1:16">
      <c r="A267" s="1" t="s">
        <v>70</v>
      </c>
      <c r="B267" s="1">
        <f t="shared" si="20"/>
        <v>11001</v>
      </c>
      <c r="C267" s="3" t="s">
        <v>84</v>
      </c>
      <c r="D267" s="2">
        <v>213.18</v>
      </c>
      <c r="E267" s="3">
        <v>1</v>
      </c>
      <c r="F267" s="3">
        <f t="shared" si="21"/>
        <v>213.18</v>
      </c>
      <c r="G267" s="3" t="s">
        <v>51</v>
      </c>
      <c r="H267" s="3" t="s">
        <v>387</v>
      </c>
      <c r="I267" s="1" t="s">
        <v>248</v>
      </c>
      <c r="J267" s="3">
        <v>42.165725999999999</v>
      </c>
      <c r="K267" s="1">
        <v>-74.948051000000007</v>
      </c>
      <c r="L267" s="2" t="s">
        <v>49</v>
      </c>
      <c r="M267" s="8">
        <v>45385</v>
      </c>
      <c r="N267" s="4" t="str">
        <f t="shared" si="22"/>
        <v>Apr</v>
      </c>
      <c r="O267" s="5">
        <f t="shared" si="23"/>
        <v>213.18</v>
      </c>
      <c r="P267">
        <f t="shared" si="24"/>
        <v>17616915.040000014</v>
      </c>
    </row>
    <row r="268" spans="1:16">
      <c r="A268" s="1" t="s">
        <v>99</v>
      </c>
      <c r="B268" s="1">
        <f t="shared" si="20"/>
        <v>11001</v>
      </c>
      <c r="C268" s="3" t="s">
        <v>27</v>
      </c>
      <c r="D268" s="2">
        <v>28.53</v>
      </c>
      <c r="E268" s="3">
        <v>1</v>
      </c>
      <c r="F268" s="3">
        <f t="shared" si="21"/>
        <v>28.53</v>
      </c>
      <c r="G268" s="3" t="s">
        <v>18</v>
      </c>
      <c r="H268" s="3" t="s">
        <v>388</v>
      </c>
      <c r="I268" s="1" t="s">
        <v>139</v>
      </c>
      <c r="J268" s="3">
        <v>44.572020999999999</v>
      </c>
      <c r="K268" s="1">
        <v>-122.070938</v>
      </c>
      <c r="L268" s="2" t="s">
        <v>21</v>
      </c>
      <c r="M268" s="8">
        <v>45386</v>
      </c>
      <c r="N268" s="4" t="str">
        <f t="shared" si="22"/>
        <v>Apr</v>
      </c>
      <c r="O268" s="5">
        <f t="shared" si="23"/>
        <v>28.53</v>
      </c>
      <c r="P268">
        <f t="shared" si="24"/>
        <v>17616915.040000014</v>
      </c>
    </row>
    <row r="269" spans="1:16">
      <c r="A269" s="1" t="s">
        <v>148</v>
      </c>
      <c r="B269" s="1">
        <f t="shared" si="20"/>
        <v>11001</v>
      </c>
      <c r="C269" s="3" t="s">
        <v>17</v>
      </c>
      <c r="D269" s="2">
        <v>114.68</v>
      </c>
      <c r="E269" s="3">
        <v>3</v>
      </c>
      <c r="F269" s="3">
        <f t="shared" si="21"/>
        <v>344.04</v>
      </c>
      <c r="G269" s="3" t="s">
        <v>28</v>
      </c>
      <c r="H269" s="3" t="s">
        <v>389</v>
      </c>
      <c r="I269" s="1" t="s">
        <v>115</v>
      </c>
      <c r="J269" s="3">
        <v>34.840515000000003</v>
      </c>
      <c r="K269" s="1">
        <v>-106.248482</v>
      </c>
      <c r="L269" s="2" t="s">
        <v>54</v>
      </c>
      <c r="M269" s="8">
        <v>45386</v>
      </c>
      <c r="N269" s="4" t="str">
        <f t="shared" si="22"/>
        <v>Apr</v>
      </c>
      <c r="O269" s="5">
        <f t="shared" si="23"/>
        <v>344.04</v>
      </c>
      <c r="P269">
        <f t="shared" si="24"/>
        <v>17616915.040000014</v>
      </c>
    </row>
    <row r="270" spans="1:16">
      <c r="A270" s="1" t="s">
        <v>62</v>
      </c>
      <c r="B270" s="1">
        <f t="shared" si="20"/>
        <v>11001</v>
      </c>
      <c r="C270" s="3" t="s">
        <v>22</v>
      </c>
      <c r="D270" s="2">
        <v>367.52</v>
      </c>
      <c r="E270" s="3">
        <v>2</v>
      </c>
      <c r="F270" s="3">
        <f t="shared" si="21"/>
        <v>735.04</v>
      </c>
      <c r="G270" s="3" t="s">
        <v>18</v>
      </c>
      <c r="H270" s="3" t="s">
        <v>390</v>
      </c>
      <c r="I270" s="1" t="s">
        <v>86</v>
      </c>
      <c r="J270" s="3">
        <v>35.747844999999998</v>
      </c>
      <c r="K270" s="1">
        <v>-86.692345000000003</v>
      </c>
      <c r="L270" s="2" t="s">
        <v>54</v>
      </c>
      <c r="M270" s="8">
        <v>45386</v>
      </c>
      <c r="N270" s="4" t="str">
        <f t="shared" si="22"/>
        <v>Apr</v>
      </c>
      <c r="O270" s="5">
        <f t="shared" si="23"/>
        <v>735.04</v>
      </c>
      <c r="P270">
        <f t="shared" si="24"/>
        <v>17616915.040000014</v>
      </c>
    </row>
    <row r="271" spans="1:16">
      <c r="A271" s="1" t="s">
        <v>119</v>
      </c>
      <c r="B271" s="1">
        <f t="shared" si="20"/>
        <v>11001</v>
      </c>
      <c r="C271" s="3" t="s">
        <v>44</v>
      </c>
      <c r="D271" s="2">
        <v>33.9</v>
      </c>
      <c r="E271" s="3">
        <v>1</v>
      </c>
      <c r="F271" s="3">
        <f t="shared" si="21"/>
        <v>33.9</v>
      </c>
      <c r="G271" s="3" t="s">
        <v>18</v>
      </c>
      <c r="H271" s="3" t="s">
        <v>391</v>
      </c>
      <c r="I271" s="1" t="s">
        <v>61</v>
      </c>
      <c r="J271" s="3">
        <v>43.326618000000003</v>
      </c>
      <c r="K271" s="1">
        <v>-84.536095000000003</v>
      </c>
      <c r="L271" s="2" t="s">
        <v>54</v>
      </c>
      <c r="M271" s="8">
        <v>45387</v>
      </c>
      <c r="N271" s="4" t="str">
        <f t="shared" si="22"/>
        <v>Apr</v>
      </c>
      <c r="O271" s="5">
        <f t="shared" si="23"/>
        <v>33.9</v>
      </c>
      <c r="P271">
        <f t="shared" si="24"/>
        <v>17616915.040000014</v>
      </c>
    </row>
    <row r="272" spans="1:16">
      <c r="A272" s="1" t="s">
        <v>32</v>
      </c>
      <c r="B272" s="1">
        <f t="shared" si="20"/>
        <v>11001</v>
      </c>
      <c r="C272" s="3" t="s">
        <v>162</v>
      </c>
      <c r="D272" s="2">
        <v>207.36</v>
      </c>
      <c r="E272" s="3">
        <v>2</v>
      </c>
      <c r="F272" s="3">
        <f t="shared" si="21"/>
        <v>414.72</v>
      </c>
      <c r="G272" s="3" t="s">
        <v>28</v>
      </c>
      <c r="H272" s="3" t="s">
        <v>392</v>
      </c>
      <c r="I272" s="1" t="s">
        <v>20</v>
      </c>
      <c r="J272" s="3">
        <v>33.729759000000001</v>
      </c>
      <c r="K272" s="1">
        <v>-111.43122099999999</v>
      </c>
      <c r="L272" s="2" t="s">
        <v>26</v>
      </c>
      <c r="M272" s="8">
        <v>45387</v>
      </c>
      <c r="N272" s="4" t="str">
        <f t="shared" si="22"/>
        <v>Apr</v>
      </c>
      <c r="O272" s="5">
        <f t="shared" si="23"/>
        <v>414.72</v>
      </c>
      <c r="P272">
        <f t="shared" si="24"/>
        <v>17616915.040000014</v>
      </c>
    </row>
    <row r="273" spans="1:16">
      <c r="A273" s="1" t="s">
        <v>16</v>
      </c>
      <c r="B273" s="1">
        <f t="shared" si="20"/>
        <v>11001</v>
      </c>
      <c r="C273" s="3" t="s">
        <v>82</v>
      </c>
      <c r="D273" s="2">
        <v>259.91000000000003</v>
      </c>
      <c r="E273" s="3">
        <v>1</v>
      </c>
      <c r="F273" s="3">
        <f t="shared" si="21"/>
        <v>259.91000000000003</v>
      </c>
      <c r="G273" s="3" t="s">
        <v>23</v>
      </c>
      <c r="H273" s="3" t="s">
        <v>393</v>
      </c>
      <c r="I273" s="1" t="s">
        <v>150</v>
      </c>
      <c r="J273" s="3">
        <v>44.268543000000001</v>
      </c>
      <c r="K273" s="1">
        <v>-89.616507999999996</v>
      </c>
      <c r="L273" s="2" t="s">
        <v>31</v>
      </c>
      <c r="M273" s="8">
        <v>45387</v>
      </c>
      <c r="N273" s="4" t="str">
        <f t="shared" si="22"/>
        <v>Apr</v>
      </c>
      <c r="O273" s="5">
        <f t="shared" si="23"/>
        <v>259.91000000000003</v>
      </c>
      <c r="P273">
        <f t="shared" si="24"/>
        <v>17616915.040000014</v>
      </c>
    </row>
    <row r="274" spans="1:16">
      <c r="A274" s="1" t="s">
        <v>148</v>
      </c>
      <c r="B274" s="1">
        <f t="shared" si="20"/>
        <v>11001</v>
      </c>
      <c r="C274" s="3" t="s">
        <v>37</v>
      </c>
      <c r="D274" s="2">
        <v>207.19</v>
      </c>
      <c r="E274" s="3">
        <v>5</v>
      </c>
      <c r="F274" s="3">
        <f t="shared" si="21"/>
        <v>1035.95</v>
      </c>
      <c r="G274" s="3" t="s">
        <v>18</v>
      </c>
      <c r="H274" s="3" t="s">
        <v>394</v>
      </c>
      <c r="I274" s="1" t="s">
        <v>64</v>
      </c>
      <c r="J274" s="3">
        <v>38.491225999999997</v>
      </c>
      <c r="K274" s="1">
        <v>-80.954455999999993</v>
      </c>
      <c r="L274" s="2" t="s">
        <v>21</v>
      </c>
      <c r="M274" s="8">
        <v>45388</v>
      </c>
      <c r="N274" s="4" t="str">
        <f t="shared" si="22"/>
        <v>Apr</v>
      </c>
      <c r="O274" s="5">
        <f t="shared" si="23"/>
        <v>1035.95</v>
      </c>
      <c r="P274">
        <f t="shared" si="24"/>
        <v>17616915.040000014</v>
      </c>
    </row>
    <row r="275" spans="1:16">
      <c r="A275" s="1" t="s">
        <v>125</v>
      </c>
      <c r="B275" s="1">
        <f t="shared" si="20"/>
        <v>11001</v>
      </c>
      <c r="C275" s="3" t="s">
        <v>144</v>
      </c>
      <c r="D275" s="2">
        <v>303.89999999999998</v>
      </c>
      <c r="E275" s="3">
        <v>5</v>
      </c>
      <c r="F275" s="3">
        <f t="shared" si="21"/>
        <v>1519.5</v>
      </c>
      <c r="G275" s="3" t="s">
        <v>18</v>
      </c>
      <c r="H275" s="3" t="s">
        <v>395</v>
      </c>
      <c r="I275" s="1" t="s">
        <v>112</v>
      </c>
      <c r="J275" s="3">
        <v>21.094318000000001</v>
      </c>
      <c r="K275" s="1">
        <v>-157.49833699999999</v>
      </c>
      <c r="L275" s="2" t="s">
        <v>31</v>
      </c>
      <c r="M275" s="8">
        <v>45389</v>
      </c>
      <c r="N275" s="4" t="str">
        <f t="shared" si="22"/>
        <v>Apr</v>
      </c>
      <c r="O275" s="5">
        <f t="shared" si="23"/>
        <v>1519.5</v>
      </c>
      <c r="P275">
        <f t="shared" si="24"/>
        <v>17616915.040000014</v>
      </c>
    </row>
    <row r="276" spans="1:16">
      <c r="A276" s="1" t="s">
        <v>59</v>
      </c>
      <c r="B276" s="1">
        <f t="shared" si="20"/>
        <v>11001</v>
      </c>
      <c r="C276" s="3" t="s">
        <v>110</v>
      </c>
      <c r="D276" s="2">
        <v>647.44000000000005</v>
      </c>
      <c r="E276" s="3">
        <v>1</v>
      </c>
      <c r="F276" s="3">
        <f t="shared" si="21"/>
        <v>647.44000000000005</v>
      </c>
      <c r="G276" s="3" t="s">
        <v>28</v>
      </c>
      <c r="H276" s="3" t="s">
        <v>396</v>
      </c>
      <c r="I276" s="1" t="s">
        <v>179</v>
      </c>
      <c r="J276" s="3">
        <v>36.116202999999999</v>
      </c>
      <c r="K276" s="1">
        <v>-119.68156399999999</v>
      </c>
      <c r="L276" s="2" t="s">
        <v>54</v>
      </c>
      <c r="M276" s="8">
        <v>45389</v>
      </c>
      <c r="N276" s="4" t="str">
        <f t="shared" si="22"/>
        <v>Apr</v>
      </c>
      <c r="O276" s="5">
        <f t="shared" si="23"/>
        <v>647.44000000000005</v>
      </c>
      <c r="P276">
        <f t="shared" si="24"/>
        <v>17616915.040000014</v>
      </c>
    </row>
    <row r="277" spans="1:16">
      <c r="A277" s="1" t="s">
        <v>47</v>
      </c>
      <c r="B277" s="1">
        <f t="shared" si="20"/>
        <v>11001</v>
      </c>
      <c r="C277" s="3" t="s">
        <v>110</v>
      </c>
      <c r="D277" s="2">
        <v>456.08</v>
      </c>
      <c r="E277" s="3">
        <v>1</v>
      </c>
      <c r="F277" s="3">
        <f t="shared" si="21"/>
        <v>456.08</v>
      </c>
      <c r="G277" s="3" t="s">
        <v>18</v>
      </c>
      <c r="H277" s="3" t="s">
        <v>397</v>
      </c>
      <c r="I277" s="1" t="s">
        <v>190</v>
      </c>
      <c r="J277" s="3">
        <v>38.313515000000002</v>
      </c>
      <c r="K277" s="1">
        <v>-117.055374</v>
      </c>
      <c r="L277" s="2" t="s">
        <v>26</v>
      </c>
      <c r="M277" s="8">
        <v>45389</v>
      </c>
      <c r="N277" s="4" t="str">
        <f t="shared" si="22"/>
        <v>Apr</v>
      </c>
      <c r="O277" s="5">
        <f t="shared" si="23"/>
        <v>456.08</v>
      </c>
      <c r="P277">
        <f t="shared" si="24"/>
        <v>17616915.040000014</v>
      </c>
    </row>
    <row r="278" spans="1:16">
      <c r="A278" s="1" t="s">
        <v>109</v>
      </c>
      <c r="B278" s="1">
        <f t="shared" si="20"/>
        <v>11001</v>
      </c>
      <c r="C278" s="3" t="s">
        <v>88</v>
      </c>
      <c r="D278" s="2">
        <v>1528.4</v>
      </c>
      <c r="E278" s="3">
        <v>5</v>
      </c>
      <c r="F278" s="3">
        <f t="shared" si="21"/>
        <v>7642</v>
      </c>
      <c r="G278" s="3" t="s">
        <v>28</v>
      </c>
      <c r="H278" s="3" t="s">
        <v>398</v>
      </c>
      <c r="I278" s="1" t="s">
        <v>39</v>
      </c>
      <c r="J278" s="3">
        <v>32.741646000000003</v>
      </c>
      <c r="K278" s="1">
        <v>-89.678696000000002</v>
      </c>
      <c r="L278" s="2" t="s">
        <v>21</v>
      </c>
      <c r="M278" s="8">
        <v>45389</v>
      </c>
      <c r="N278" s="4" t="str">
        <f t="shared" si="22"/>
        <v>Apr</v>
      </c>
      <c r="O278" s="5">
        <f t="shared" si="23"/>
        <v>7642</v>
      </c>
      <c r="P278">
        <f t="shared" si="24"/>
        <v>17616915.040000014</v>
      </c>
    </row>
    <row r="279" spans="1:16">
      <c r="A279" s="1" t="s">
        <v>119</v>
      </c>
      <c r="B279" s="1">
        <f t="shared" si="20"/>
        <v>11001</v>
      </c>
      <c r="C279" s="3" t="s">
        <v>135</v>
      </c>
      <c r="D279" s="2">
        <v>988.19</v>
      </c>
      <c r="E279" s="3">
        <v>5</v>
      </c>
      <c r="F279" s="3">
        <f t="shared" si="21"/>
        <v>4940.9500000000007</v>
      </c>
      <c r="G279" s="3" t="s">
        <v>28</v>
      </c>
      <c r="H279" s="3" t="s">
        <v>399</v>
      </c>
      <c r="I279" s="1" t="s">
        <v>77</v>
      </c>
      <c r="J279" s="3">
        <v>40.298904</v>
      </c>
      <c r="K279" s="1">
        <v>-74.521011000000001</v>
      </c>
      <c r="L279" s="2" t="s">
        <v>49</v>
      </c>
      <c r="M279" s="8">
        <v>45389</v>
      </c>
      <c r="N279" s="4" t="str">
        <f t="shared" si="22"/>
        <v>Apr</v>
      </c>
      <c r="O279" s="5">
        <f t="shared" si="23"/>
        <v>4940.9500000000007</v>
      </c>
      <c r="P279">
        <f t="shared" si="24"/>
        <v>17616915.040000014</v>
      </c>
    </row>
    <row r="280" spans="1:16">
      <c r="A280" s="1" t="s">
        <v>40</v>
      </c>
      <c r="B280" s="1">
        <f t="shared" si="20"/>
        <v>11001</v>
      </c>
      <c r="C280" s="3" t="s">
        <v>56</v>
      </c>
      <c r="D280" s="2">
        <v>39.090000000000003</v>
      </c>
      <c r="E280" s="3">
        <v>5</v>
      </c>
      <c r="F280" s="3">
        <f t="shared" si="21"/>
        <v>195.45000000000002</v>
      </c>
      <c r="G280" s="3" t="s">
        <v>18</v>
      </c>
      <c r="H280" s="3" t="s">
        <v>400</v>
      </c>
      <c r="I280" s="1" t="s">
        <v>158</v>
      </c>
      <c r="J280" s="3">
        <v>39.849426000000001</v>
      </c>
      <c r="K280" s="1">
        <v>-86.258278000000004</v>
      </c>
      <c r="L280" s="2" t="s">
        <v>26</v>
      </c>
      <c r="M280" s="8">
        <v>45389</v>
      </c>
      <c r="N280" s="4" t="str">
        <f t="shared" si="22"/>
        <v>Apr</v>
      </c>
      <c r="O280" s="5">
        <f t="shared" si="23"/>
        <v>195.45000000000002</v>
      </c>
      <c r="P280">
        <f t="shared" si="24"/>
        <v>17616915.040000014</v>
      </c>
    </row>
    <row r="281" spans="1:16">
      <c r="A281" s="1" t="s">
        <v>40</v>
      </c>
      <c r="B281" s="1">
        <f t="shared" si="20"/>
        <v>11001</v>
      </c>
      <c r="C281" s="3" t="s">
        <v>44</v>
      </c>
      <c r="D281" s="2">
        <v>37.799999999999997</v>
      </c>
      <c r="E281" s="3">
        <v>5</v>
      </c>
      <c r="F281" s="3">
        <f t="shared" si="21"/>
        <v>189</v>
      </c>
      <c r="G281" s="3" t="s">
        <v>28</v>
      </c>
      <c r="H281" s="3" t="s">
        <v>401</v>
      </c>
      <c r="I281" s="1" t="s">
        <v>106</v>
      </c>
      <c r="J281" s="3">
        <v>43.452491999999999</v>
      </c>
      <c r="K281" s="1">
        <v>-71.563896</v>
      </c>
      <c r="L281" s="2" t="s">
        <v>31</v>
      </c>
      <c r="M281" s="8">
        <v>45389</v>
      </c>
      <c r="N281" s="4" t="str">
        <f t="shared" si="22"/>
        <v>Apr</v>
      </c>
      <c r="O281" s="5">
        <f t="shared" si="23"/>
        <v>189</v>
      </c>
      <c r="P281">
        <f t="shared" si="24"/>
        <v>17616915.040000014</v>
      </c>
    </row>
    <row r="282" spans="1:16">
      <c r="A282" s="1" t="s">
        <v>148</v>
      </c>
      <c r="B282" s="1">
        <f t="shared" si="20"/>
        <v>11001</v>
      </c>
      <c r="C282" s="3" t="s">
        <v>135</v>
      </c>
      <c r="D282" s="2">
        <v>411.99</v>
      </c>
      <c r="E282" s="3">
        <v>5</v>
      </c>
      <c r="F282" s="3">
        <f t="shared" si="21"/>
        <v>2059.9499999999998</v>
      </c>
      <c r="G282" s="3" t="s">
        <v>51</v>
      </c>
      <c r="H282" s="3" t="s">
        <v>402</v>
      </c>
      <c r="I282" s="1" t="s">
        <v>106</v>
      </c>
      <c r="J282" s="3">
        <v>43.452491999999999</v>
      </c>
      <c r="K282" s="1">
        <v>-71.563896</v>
      </c>
      <c r="L282" s="2" t="s">
        <v>31</v>
      </c>
      <c r="M282" s="8">
        <v>45390</v>
      </c>
      <c r="N282" s="4" t="str">
        <f t="shared" si="22"/>
        <v>Apr</v>
      </c>
      <c r="O282" s="5">
        <f t="shared" si="23"/>
        <v>2059.9499999999998</v>
      </c>
      <c r="P282">
        <f t="shared" si="24"/>
        <v>17616915.040000014</v>
      </c>
    </row>
    <row r="283" spans="1:16">
      <c r="A283" s="1" t="s">
        <v>87</v>
      </c>
      <c r="B283" s="1">
        <f t="shared" si="20"/>
        <v>11001</v>
      </c>
      <c r="C283" s="3" t="s">
        <v>82</v>
      </c>
      <c r="D283" s="2">
        <v>194.76</v>
      </c>
      <c r="E283" s="3">
        <v>3</v>
      </c>
      <c r="F283" s="3">
        <f t="shared" si="21"/>
        <v>584.28</v>
      </c>
      <c r="G283" s="3" t="s">
        <v>23</v>
      </c>
      <c r="H283" s="3" t="s">
        <v>403</v>
      </c>
      <c r="I283" s="1" t="s">
        <v>30</v>
      </c>
      <c r="J283" s="3">
        <v>40.590752000000002</v>
      </c>
      <c r="K283" s="1">
        <v>-77.209755000000001</v>
      </c>
      <c r="L283" s="2" t="s">
        <v>49</v>
      </c>
      <c r="M283" s="8">
        <v>45390</v>
      </c>
      <c r="N283" s="4" t="str">
        <f t="shared" si="22"/>
        <v>Apr</v>
      </c>
      <c r="O283" s="5">
        <f t="shared" si="23"/>
        <v>584.28</v>
      </c>
      <c r="P283">
        <f t="shared" si="24"/>
        <v>17616915.040000014</v>
      </c>
    </row>
    <row r="284" spans="1:16">
      <c r="A284" s="1" t="s">
        <v>99</v>
      </c>
      <c r="B284" s="1">
        <f t="shared" si="20"/>
        <v>11001</v>
      </c>
      <c r="C284" s="3" t="s">
        <v>96</v>
      </c>
      <c r="D284" s="2">
        <v>438.19</v>
      </c>
      <c r="E284" s="3">
        <v>2</v>
      </c>
      <c r="F284" s="3">
        <f t="shared" si="21"/>
        <v>876.38</v>
      </c>
      <c r="G284" s="3" t="s">
        <v>18</v>
      </c>
      <c r="H284" s="3" t="s">
        <v>404</v>
      </c>
      <c r="I284" s="1" t="s">
        <v>208</v>
      </c>
      <c r="J284" s="3">
        <v>41.125369999999997</v>
      </c>
      <c r="K284" s="1">
        <v>-98.268082000000007</v>
      </c>
      <c r="L284" s="2" t="s">
        <v>54</v>
      </c>
      <c r="M284" s="8">
        <v>45390</v>
      </c>
      <c r="N284" s="4" t="str">
        <f t="shared" si="22"/>
        <v>Apr</v>
      </c>
      <c r="O284" s="5">
        <f t="shared" si="23"/>
        <v>876.38</v>
      </c>
      <c r="P284">
        <f t="shared" si="24"/>
        <v>17616915.040000014</v>
      </c>
    </row>
    <row r="285" spans="1:16">
      <c r="A285" s="1" t="s">
        <v>99</v>
      </c>
      <c r="B285" s="1">
        <f t="shared" si="20"/>
        <v>11001</v>
      </c>
      <c r="C285" s="3" t="s">
        <v>41</v>
      </c>
      <c r="D285" s="2">
        <v>77.3</v>
      </c>
      <c r="E285" s="3">
        <v>1</v>
      </c>
      <c r="F285" s="3">
        <f t="shared" si="21"/>
        <v>77.3</v>
      </c>
      <c r="G285" s="3" t="s">
        <v>23</v>
      </c>
      <c r="H285" s="3" t="s">
        <v>405</v>
      </c>
      <c r="I285" s="1" t="s">
        <v>133</v>
      </c>
      <c r="J285" s="3">
        <v>32.806671000000001</v>
      </c>
      <c r="K285" s="1">
        <v>-86.791129999999995</v>
      </c>
      <c r="L285" s="2" t="s">
        <v>26</v>
      </c>
      <c r="M285" s="8">
        <v>45390</v>
      </c>
      <c r="N285" s="4" t="str">
        <f t="shared" si="22"/>
        <v>Apr</v>
      </c>
      <c r="O285" s="5">
        <f t="shared" si="23"/>
        <v>77.3</v>
      </c>
      <c r="P285">
        <f t="shared" si="24"/>
        <v>17616915.040000014</v>
      </c>
    </row>
    <row r="286" spans="1:16">
      <c r="A286" s="1" t="s">
        <v>119</v>
      </c>
      <c r="B286" s="1">
        <f t="shared" si="20"/>
        <v>11001</v>
      </c>
      <c r="C286" s="3" t="s">
        <v>84</v>
      </c>
      <c r="D286" s="2">
        <v>954.42</v>
      </c>
      <c r="E286" s="3">
        <v>3</v>
      </c>
      <c r="F286" s="3">
        <f t="shared" si="21"/>
        <v>2863.2599999999998</v>
      </c>
      <c r="G286" s="3" t="s">
        <v>51</v>
      </c>
      <c r="H286" s="3" t="s">
        <v>406</v>
      </c>
      <c r="I286" s="1" t="s">
        <v>150</v>
      </c>
      <c r="J286" s="3">
        <v>44.268543000000001</v>
      </c>
      <c r="K286" s="1">
        <v>-89.616507999999996</v>
      </c>
      <c r="L286" s="2" t="s">
        <v>26</v>
      </c>
      <c r="M286" s="8">
        <v>45391</v>
      </c>
      <c r="N286" s="4" t="str">
        <f t="shared" si="22"/>
        <v>Apr</v>
      </c>
      <c r="O286" s="5">
        <f t="shared" si="23"/>
        <v>2863.2599999999998</v>
      </c>
      <c r="P286">
        <f t="shared" si="24"/>
        <v>17616915.040000014</v>
      </c>
    </row>
    <row r="287" spans="1:16">
      <c r="A287" s="1" t="s">
        <v>148</v>
      </c>
      <c r="B287" s="1">
        <f t="shared" si="20"/>
        <v>11001</v>
      </c>
      <c r="C287" s="3" t="s">
        <v>56</v>
      </c>
      <c r="D287" s="2">
        <v>58.73</v>
      </c>
      <c r="E287" s="3">
        <v>1</v>
      </c>
      <c r="F287" s="3">
        <f t="shared" si="21"/>
        <v>58.73</v>
      </c>
      <c r="G287" s="3" t="s">
        <v>18</v>
      </c>
      <c r="H287" s="3" t="s">
        <v>407</v>
      </c>
      <c r="I287" s="1" t="s">
        <v>39</v>
      </c>
      <c r="J287" s="3">
        <v>32.741646000000003</v>
      </c>
      <c r="K287" s="1">
        <v>-89.678696000000002</v>
      </c>
      <c r="L287" s="2" t="s">
        <v>21</v>
      </c>
      <c r="M287" s="8">
        <v>45391</v>
      </c>
      <c r="N287" s="4" t="str">
        <f t="shared" si="22"/>
        <v>Apr</v>
      </c>
      <c r="O287" s="5">
        <f t="shared" si="23"/>
        <v>58.73</v>
      </c>
      <c r="P287">
        <f t="shared" si="24"/>
        <v>17616915.040000014</v>
      </c>
    </row>
    <row r="288" spans="1:16">
      <c r="A288" s="1" t="s">
        <v>125</v>
      </c>
      <c r="B288" s="1">
        <f t="shared" si="20"/>
        <v>11001</v>
      </c>
      <c r="C288" s="3" t="s">
        <v>84</v>
      </c>
      <c r="D288" s="2">
        <v>301.37</v>
      </c>
      <c r="E288" s="3">
        <v>1</v>
      </c>
      <c r="F288" s="3">
        <f t="shared" si="21"/>
        <v>301.37</v>
      </c>
      <c r="G288" s="3" t="s">
        <v>51</v>
      </c>
      <c r="H288" s="3" t="s">
        <v>408</v>
      </c>
      <c r="I288" s="1" t="s">
        <v>35</v>
      </c>
      <c r="J288" s="3">
        <v>41.597782000000002</v>
      </c>
      <c r="K288" s="1">
        <v>-72.755370999999997</v>
      </c>
      <c r="L288" s="2" t="s">
        <v>26</v>
      </c>
      <c r="M288" s="8">
        <v>45391</v>
      </c>
      <c r="N288" s="4" t="str">
        <f t="shared" si="22"/>
        <v>Apr</v>
      </c>
      <c r="O288" s="5">
        <f t="shared" si="23"/>
        <v>301.37</v>
      </c>
      <c r="P288">
        <f t="shared" si="24"/>
        <v>17616915.040000014</v>
      </c>
    </row>
    <row r="289" spans="1:16">
      <c r="A289" s="1" t="s">
        <v>47</v>
      </c>
      <c r="B289" s="1">
        <f t="shared" si="20"/>
        <v>11001</v>
      </c>
      <c r="C289" s="3" t="s">
        <v>22</v>
      </c>
      <c r="D289" s="2">
        <v>161.66</v>
      </c>
      <c r="E289" s="3">
        <v>5</v>
      </c>
      <c r="F289" s="3">
        <f t="shared" si="21"/>
        <v>808.3</v>
      </c>
      <c r="G289" s="3" t="s">
        <v>18</v>
      </c>
      <c r="H289" s="3" t="s">
        <v>409</v>
      </c>
      <c r="I289" s="1" t="s">
        <v>156</v>
      </c>
      <c r="J289" s="3">
        <v>46.921925000000002</v>
      </c>
      <c r="K289" s="1">
        <v>-110.454353</v>
      </c>
      <c r="L289" s="2" t="s">
        <v>31</v>
      </c>
      <c r="M289" s="8">
        <v>45392</v>
      </c>
      <c r="N289" s="4" t="str">
        <f t="shared" si="22"/>
        <v>Apr</v>
      </c>
      <c r="O289" s="5">
        <f t="shared" si="23"/>
        <v>808.3</v>
      </c>
      <c r="P289">
        <f t="shared" si="24"/>
        <v>17616915.040000014</v>
      </c>
    </row>
    <row r="290" spans="1:16">
      <c r="A290" s="1" t="s">
        <v>119</v>
      </c>
      <c r="B290" s="1">
        <f t="shared" si="20"/>
        <v>11001</v>
      </c>
      <c r="C290" s="3" t="s">
        <v>140</v>
      </c>
      <c r="D290" s="2">
        <v>104.78</v>
      </c>
      <c r="E290" s="3">
        <v>3</v>
      </c>
      <c r="F290" s="3">
        <f t="shared" si="21"/>
        <v>314.34000000000003</v>
      </c>
      <c r="G290" s="3" t="s">
        <v>18</v>
      </c>
      <c r="H290" s="3" t="s">
        <v>410</v>
      </c>
      <c r="I290" s="1" t="s">
        <v>61</v>
      </c>
      <c r="J290" s="3">
        <v>43.326618000000003</v>
      </c>
      <c r="K290" s="1">
        <v>-84.536095000000003</v>
      </c>
      <c r="L290" s="2" t="s">
        <v>49</v>
      </c>
      <c r="M290" s="8">
        <v>45392</v>
      </c>
      <c r="N290" s="4" t="str">
        <f t="shared" si="22"/>
        <v>Apr</v>
      </c>
      <c r="O290" s="5">
        <f t="shared" si="23"/>
        <v>314.34000000000003</v>
      </c>
      <c r="P290">
        <f t="shared" si="24"/>
        <v>17616915.040000014</v>
      </c>
    </row>
    <row r="291" spans="1:16">
      <c r="A291" s="1" t="s">
        <v>55</v>
      </c>
      <c r="B291" s="1">
        <f t="shared" si="20"/>
        <v>11001</v>
      </c>
      <c r="C291" s="3" t="s">
        <v>22</v>
      </c>
      <c r="D291" s="2">
        <v>169.43</v>
      </c>
      <c r="E291" s="3">
        <v>3</v>
      </c>
      <c r="F291" s="3">
        <f t="shared" si="21"/>
        <v>508.29</v>
      </c>
      <c r="G291" s="3" t="s">
        <v>51</v>
      </c>
      <c r="H291" s="3" t="s">
        <v>411</v>
      </c>
      <c r="I291" s="1" t="s">
        <v>20</v>
      </c>
      <c r="J291" s="3">
        <v>33.729759000000001</v>
      </c>
      <c r="K291" s="1">
        <v>-111.43122099999999</v>
      </c>
      <c r="L291" s="2" t="s">
        <v>49</v>
      </c>
      <c r="M291" s="8">
        <v>45392</v>
      </c>
      <c r="N291" s="4" t="str">
        <f t="shared" si="22"/>
        <v>Apr</v>
      </c>
      <c r="O291" s="5">
        <f t="shared" si="23"/>
        <v>508.29</v>
      </c>
      <c r="P291">
        <f t="shared" si="24"/>
        <v>17616915.040000014</v>
      </c>
    </row>
    <row r="292" spans="1:16">
      <c r="A292" s="1" t="s">
        <v>62</v>
      </c>
      <c r="B292" s="1">
        <f t="shared" si="20"/>
        <v>11001</v>
      </c>
      <c r="C292" s="3" t="s">
        <v>273</v>
      </c>
      <c r="D292" s="2">
        <v>688.85</v>
      </c>
      <c r="E292" s="3">
        <v>3</v>
      </c>
      <c r="F292" s="3">
        <f t="shared" si="21"/>
        <v>2066.5500000000002</v>
      </c>
      <c r="G292" s="3" t="s">
        <v>23</v>
      </c>
      <c r="H292" s="3" t="s">
        <v>412</v>
      </c>
      <c r="I292" s="1" t="s">
        <v>86</v>
      </c>
      <c r="J292" s="3">
        <v>35.747844999999998</v>
      </c>
      <c r="K292" s="1">
        <v>-86.692345000000003</v>
      </c>
      <c r="L292" s="2" t="s">
        <v>49</v>
      </c>
      <c r="M292" s="8">
        <v>45392</v>
      </c>
      <c r="N292" s="4" t="str">
        <f t="shared" si="22"/>
        <v>Apr</v>
      </c>
      <c r="O292" s="5">
        <f t="shared" si="23"/>
        <v>2066.5500000000002</v>
      </c>
      <c r="P292">
        <f t="shared" si="24"/>
        <v>17616915.040000014</v>
      </c>
    </row>
    <row r="293" spans="1:16">
      <c r="A293" s="1" t="s">
        <v>109</v>
      </c>
      <c r="B293" s="1">
        <f t="shared" si="20"/>
        <v>11001</v>
      </c>
      <c r="C293" s="3" t="s">
        <v>140</v>
      </c>
      <c r="D293" s="2">
        <v>69.58</v>
      </c>
      <c r="E293" s="3">
        <v>4</v>
      </c>
      <c r="F293" s="3">
        <f t="shared" si="21"/>
        <v>278.32</v>
      </c>
      <c r="G293" s="3" t="s">
        <v>23</v>
      </c>
      <c r="H293" s="3" t="s">
        <v>413</v>
      </c>
      <c r="I293" s="1" t="s">
        <v>154</v>
      </c>
      <c r="J293" s="3">
        <v>42.755966000000001</v>
      </c>
      <c r="K293" s="1">
        <v>-107.30249000000001</v>
      </c>
      <c r="L293" s="2" t="s">
        <v>26</v>
      </c>
      <c r="M293" s="8">
        <v>45392</v>
      </c>
      <c r="N293" s="4" t="str">
        <f t="shared" si="22"/>
        <v>Apr</v>
      </c>
      <c r="O293" s="5">
        <f t="shared" si="23"/>
        <v>278.32</v>
      </c>
      <c r="P293">
        <f t="shared" si="24"/>
        <v>17616915.040000014</v>
      </c>
    </row>
    <row r="294" spans="1:16">
      <c r="A294" s="1" t="s">
        <v>148</v>
      </c>
      <c r="B294" s="1">
        <f t="shared" si="20"/>
        <v>11001</v>
      </c>
      <c r="C294" s="3" t="s">
        <v>135</v>
      </c>
      <c r="D294" s="2">
        <v>673.45</v>
      </c>
      <c r="E294" s="3">
        <v>3</v>
      </c>
      <c r="F294" s="3">
        <f t="shared" si="21"/>
        <v>2020.3500000000001</v>
      </c>
      <c r="G294" s="3" t="s">
        <v>18</v>
      </c>
      <c r="H294" s="3" t="s">
        <v>414</v>
      </c>
      <c r="I294" s="1" t="s">
        <v>101</v>
      </c>
      <c r="J294" s="3">
        <v>41.680892999999998</v>
      </c>
      <c r="K294" s="1">
        <v>-71.511780000000002</v>
      </c>
      <c r="L294" s="2" t="s">
        <v>31</v>
      </c>
      <c r="M294" s="8">
        <v>45393</v>
      </c>
      <c r="N294" s="4" t="str">
        <f t="shared" si="22"/>
        <v>Apr</v>
      </c>
      <c r="O294" s="5">
        <f t="shared" si="23"/>
        <v>2020.3500000000001</v>
      </c>
      <c r="P294">
        <f t="shared" si="24"/>
        <v>17616915.040000014</v>
      </c>
    </row>
    <row r="295" spans="1:16">
      <c r="A295" s="1" t="s">
        <v>109</v>
      </c>
      <c r="B295" s="1">
        <f t="shared" si="20"/>
        <v>11001</v>
      </c>
      <c r="C295" s="3" t="s">
        <v>22</v>
      </c>
      <c r="D295" s="2">
        <v>315.06</v>
      </c>
      <c r="E295" s="3">
        <v>2</v>
      </c>
      <c r="F295" s="3">
        <f t="shared" si="21"/>
        <v>630.12</v>
      </c>
      <c r="G295" s="3" t="s">
        <v>28</v>
      </c>
      <c r="H295" s="3" t="s">
        <v>415</v>
      </c>
      <c r="I295" s="1" t="s">
        <v>158</v>
      </c>
      <c r="J295" s="3">
        <v>39.849426000000001</v>
      </c>
      <c r="K295" s="1">
        <v>-86.258278000000004</v>
      </c>
      <c r="L295" s="2" t="s">
        <v>54</v>
      </c>
      <c r="M295" s="8">
        <v>45393</v>
      </c>
      <c r="N295" s="4" t="str">
        <f t="shared" si="22"/>
        <v>Apr</v>
      </c>
      <c r="O295" s="5">
        <f t="shared" si="23"/>
        <v>630.12</v>
      </c>
      <c r="P295">
        <f t="shared" si="24"/>
        <v>17616915.040000014</v>
      </c>
    </row>
    <row r="296" spans="1:16">
      <c r="A296" s="1" t="s">
        <v>99</v>
      </c>
      <c r="B296" s="1">
        <f t="shared" si="20"/>
        <v>11001</v>
      </c>
      <c r="C296" s="3" t="s">
        <v>102</v>
      </c>
      <c r="D296" s="2">
        <v>111.58</v>
      </c>
      <c r="E296" s="3">
        <v>3</v>
      </c>
      <c r="F296" s="3">
        <f t="shared" si="21"/>
        <v>334.74</v>
      </c>
      <c r="G296" s="3" t="s">
        <v>18</v>
      </c>
      <c r="H296" s="3" t="s">
        <v>416</v>
      </c>
      <c r="I296" s="1" t="s">
        <v>122</v>
      </c>
      <c r="J296" s="3">
        <v>40.388782999999997</v>
      </c>
      <c r="K296" s="1">
        <v>-82.764915000000002</v>
      </c>
      <c r="L296" s="2" t="s">
        <v>54</v>
      </c>
      <c r="M296" s="8">
        <v>45393</v>
      </c>
      <c r="N296" s="4" t="str">
        <f t="shared" si="22"/>
        <v>Apr</v>
      </c>
      <c r="O296" s="5">
        <f t="shared" si="23"/>
        <v>334.74</v>
      </c>
      <c r="P296">
        <f t="shared" si="24"/>
        <v>17616915.040000014</v>
      </c>
    </row>
    <row r="297" spans="1:16">
      <c r="A297" s="1" t="s">
        <v>55</v>
      </c>
      <c r="B297" s="1">
        <f t="shared" si="20"/>
        <v>11001</v>
      </c>
      <c r="C297" s="3" t="s">
        <v>71</v>
      </c>
      <c r="D297" s="2">
        <v>1500.37</v>
      </c>
      <c r="E297" s="3">
        <v>2</v>
      </c>
      <c r="F297" s="3">
        <f t="shared" si="21"/>
        <v>3000.74</v>
      </c>
      <c r="G297" s="3" t="s">
        <v>18</v>
      </c>
      <c r="H297" s="3" t="s">
        <v>417</v>
      </c>
      <c r="I297" s="1" t="s">
        <v>195</v>
      </c>
      <c r="J297" s="3">
        <v>47.528911999999998</v>
      </c>
      <c r="K297" s="1">
        <v>-99.784012000000004</v>
      </c>
      <c r="L297" s="2" t="s">
        <v>21</v>
      </c>
      <c r="M297" s="8">
        <v>45394</v>
      </c>
      <c r="N297" s="4" t="str">
        <f t="shared" si="22"/>
        <v>Apr</v>
      </c>
      <c r="O297" s="5">
        <f t="shared" si="23"/>
        <v>3000.74</v>
      </c>
      <c r="P297">
        <f t="shared" si="24"/>
        <v>17616915.040000014</v>
      </c>
    </row>
    <row r="298" spans="1:16">
      <c r="A298" s="1" t="s">
        <v>47</v>
      </c>
      <c r="B298" s="1">
        <f t="shared" si="20"/>
        <v>11001</v>
      </c>
      <c r="C298" s="3" t="s">
        <v>37</v>
      </c>
      <c r="D298" s="2">
        <v>464.04</v>
      </c>
      <c r="E298" s="3">
        <v>4</v>
      </c>
      <c r="F298" s="3">
        <f t="shared" si="21"/>
        <v>1856.16</v>
      </c>
      <c r="G298" s="3" t="s">
        <v>23</v>
      </c>
      <c r="H298" s="3" t="s">
        <v>418</v>
      </c>
      <c r="I298" s="1" t="s">
        <v>25</v>
      </c>
      <c r="J298" s="3">
        <v>40.349457000000001</v>
      </c>
      <c r="K298" s="1">
        <v>-88.986136999999999</v>
      </c>
      <c r="L298" s="2" t="s">
        <v>31</v>
      </c>
      <c r="M298" s="8">
        <v>45394</v>
      </c>
      <c r="N298" s="4" t="str">
        <f t="shared" si="22"/>
        <v>Apr</v>
      </c>
      <c r="O298" s="5">
        <f t="shared" si="23"/>
        <v>1856.16</v>
      </c>
      <c r="P298">
        <f t="shared" si="24"/>
        <v>17616915.040000014</v>
      </c>
    </row>
    <row r="299" spans="1:16">
      <c r="A299" s="1" t="s">
        <v>78</v>
      </c>
      <c r="B299" s="1">
        <f t="shared" si="20"/>
        <v>11001</v>
      </c>
      <c r="C299" s="3" t="s">
        <v>17</v>
      </c>
      <c r="D299" s="2">
        <v>381.74</v>
      </c>
      <c r="E299" s="3">
        <v>1</v>
      </c>
      <c r="F299" s="3">
        <f t="shared" si="21"/>
        <v>381.74</v>
      </c>
      <c r="G299" s="3" t="s">
        <v>18</v>
      </c>
      <c r="H299" s="3" t="s">
        <v>419</v>
      </c>
      <c r="I299" s="1" t="s">
        <v>90</v>
      </c>
      <c r="J299" s="3">
        <v>61.370716000000002</v>
      </c>
      <c r="K299" s="1">
        <v>-152.40441899999999</v>
      </c>
      <c r="L299" s="2" t="s">
        <v>54</v>
      </c>
      <c r="M299" s="8">
        <v>45395</v>
      </c>
      <c r="N299" s="4" t="str">
        <f t="shared" si="22"/>
        <v>Apr</v>
      </c>
      <c r="O299" s="5">
        <f t="shared" si="23"/>
        <v>381.74</v>
      </c>
      <c r="P299">
        <f t="shared" si="24"/>
        <v>17616915.040000014</v>
      </c>
    </row>
    <row r="300" spans="1:16">
      <c r="A300" s="1" t="s">
        <v>180</v>
      </c>
      <c r="B300" s="1">
        <f t="shared" si="20"/>
        <v>11001</v>
      </c>
      <c r="C300" s="3" t="s">
        <v>37</v>
      </c>
      <c r="D300" s="2">
        <v>773.86</v>
      </c>
      <c r="E300" s="3">
        <v>2</v>
      </c>
      <c r="F300" s="3">
        <f t="shared" si="21"/>
        <v>1547.72</v>
      </c>
      <c r="G300" s="3" t="s">
        <v>28</v>
      </c>
      <c r="H300" s="3" t="s">
        <v>420</v>
      </c>
      <c r="I300" s="1" t="s">
        <v>95</v>
      </c>
      <c r="J300" s="3">
        <v>44.045876</v>
      </c>
      <c r="K300" s="1">
        <v>-72.710685999999995</v>
      </c>
      <c r="L300" s="2" t="s">
        <v>49</v>
      </c>
      <c r="M300" s="8">
        <v>45395</v>
      </c>
      <c r="N300" s="4" t="str">
        <f t="shared" si="22"/>
        <v>Apr</v>
      </c>
      <c r="O300" s="5">
        <f t="shared" si="23"/>
        <v>1547.72</v>
      </c>
      <c r="P300">
        <f t="shared" si="24"/>
        <v>17616915.040000014</v>
      </c>
    </row>
    <row r="301" spans="1:16">
      <c r="A301" s="1" t="s">
        <v>143</v>
      </c>
      <c r="B301" s="1">
        <f t="shared" si="20"/>
        <v>11001</v>
      </c>
      <c r="C301" s="3" t="s">
        <v>82</v>
      </c>
      <c r="D301" s="2">
        <v>77.3</v>
      </c>
      <c r="E301" s="3">
        <v>5</v>
      </c>
      <c r="F301" s="3">
        <f t="shared" si="21"/>
        <v>386.5</v>
      </c>
      <c r="G301" s="3" t="s">
        <v>51</v>
      </c>
      <c r="H301" s="3" t="s">
        <v>421</v>
      </c>
      <c r="I301" s="1" t="s">
        <v>95</v>
      </c>
      <c r="J301" s="3">
        <v>44.045876</v>
      </c>
      <c r="K301" s="1">
        <v>-72.710685999999995</v>
      </c>
      <c r="L301" s="2" t="s">
        <v>54</v>
      </c>
      <c r="M301" s="8">
        <v>45395</v>
      </c>
      <c r="N301" s="4" t="str">
        <f t="shared" si="22"/>
        <v>Apr</v>
      </c>
      <c r="O301" s="5">
        <f t="shared" si="23"/>
        <v>386.5</v>
      </c>
      <c r="P301">
        <f t="shared" si="24"/>
        <v>17616915.040000014</v>
      </c>
    </row>
    <row r="302" spans="1:16">
      <c r="A302" s="1" t="s">
        <v>55</v>
      </c>
      <c r="B302" s="1">
        <f t="shared" si="20"/>
        <v>11001</v>
      </c>
      <c r="C302" s="3" t="s">
        <v>73</v>
      </c>
      <c r="D302" s="2">
        <v>1849.63</v>
      </c>
      <c r="E302" s="3">
        <v>3</v>
      </c>
      <c r="F302" s="3">
        <f t="shared" si="21"/>
        <v>5548.89</v>
      </c>
      <c r="G302" s="3" t="s">
        <v>28</v>
      </c>
      <c r="H302" s="3" t="s">
        <v>422</v>
      </c>
      <c r="I302" s="1" t="s">
        <v>137</v>
      </c>
      <c r="J302" s="3">
        <v>38.526600000000002</v>
      </c>
      <c r="K302" s="1">
        <v>-96.726485999999994</v>
      </c>
      <c r="L302" s="2" t="s">
        <v>31</v>
      </c>
      <c r="M302" s="8">
        <v>45395</v>
      </c>
      <c r="N302" s="4" t="str">
        <f t="shared" si="22"/>
        <v>Apr</v>
      </c>
      <c r="O302" s="5">
        <f t="shared" si="23"/>
        <v>5548.89</v>
      </c>
      <c r="P302">
        <f t="shared" si="24"/>
        <v>17616915.040000014</v>
      </c>
    </row>
    <row r="303" spans="1:16">
      <c r="A303" s="1" t="s">
        <v>99</v>
      </c>
      <c r="B303" s="1">
        <f t="shared" si="20"/>
        <v>11001</v>
      </c>
      <c r="C303" s="3" t="s">
        <v>71</v>
      </c>
      <c r="D303" s="2">
        <v>796.52</v>
      </c>
      <c r="E303" s="3">
        <v>4</v>
      </c>
      <c r="F303" s="3">
        <f t="shared" si="21"/>
        <v>3186.08</v>
      </c>
      <c r="G303" s="3" t="s">
        <v>28</v>
      </c>
      <c r="H303" s="3" t="s">
        <v>423</v>
      </c>
      <c r="I303" s="1" t="s">
        <v>64</v>
      </c>
      <c r="J303" s="3">
        <v>38.491225999999997</v>
      </c>
      <c r="K303" s="1">
        <v>-80.954455999999993</v>
      </c>
      <c r="L303" s="2" t="s">
        <v>49</v>
      </c>
      <c r="M303" s="8">
        <v>45395</v>
      </c>
      <c r="N303" s="4" t="str">
        <f t="shared" si="22"/>
        <v>Apr</v>
      </c>
      <c r="O303" s="5">
        <f t="shared" si="23"/>
        <v>3186.08</v>
      </c>
      <c r="P303">
        <f t="shared" si="24"/>
        <v>17616915.040000014</v>
      </c>
    </row>
    <row r="304" spans="1:16">
      <c r="A304" s="1" t="s">
        <v>32</v>
      </c>
      <c r="B304" s="1">
        <f t="shared" si="20"/>
        <v>11001</v>
      </c>
      <c r="C304" s="3" t="s">
        <v>162</v>
      </c>
      <c r="D304" s="2">
        <v>242.11</v>
      </c>
      <c r="E304" s="3">
        <v>5</v>
      </c>
      <c r="F304" s="3">
        <f t="shared" si="21"/>
        <v>1210.5500000000002</v>
      </c>
      <c r="G304" s="3" t="s">
        <v>23</v>
      </c>
      <c r="H304" s="3" t="s">
        <v>424</v>
      </c>
      <c r="I304" s="1" t="s">
        <v>174</v>
      </c>
      <c r="J304" s="3">
        <v>47.400902000000002</v>
      </c>
      <c r="K304" s="1">
        <v>-121.490494</v>
      </c>
      <c r="L304" s="2" t="s">
        <v>21</v>
      </c>
      <c r="M304" s="8">
        <v>45396</v>
      </c>
      <c r="N304" s="4" t="str">
        <f t="shared" si="22"/>
        <v>Apr</v>
      </c>
      <c r="O304" s="5">
        <f t="shared" si="23"/>
        <v>1210.5500000000002</v>
      </c>
      <c r="P304">
        <f t="shared" si="24"/>
        <v>17616915.040000014</v>
      </c>
    </row>
    <row r="305" spans="1:16">
      <c r="A305" s="1" t="s">
        <v>78</v>
      </c>
      <c r="B305" s="1">
        <f t="shared" si="20"/>
        <v>11001</v>
      </c>
      <c r="C305" s="3" t="s">
        <v>33</v>
      </c>
      <c r="D305" s="2">
        <v>393.8</v>
      </c>
      <c r="E305" s="3">
        <v>2</v>
      </c>
      <c r="F305" s="3">
        <f t="shared" si="21"/>
        <v>787.6</v>
      </c>
      <c r="G305" s="3" t="s">
        <v>18</v>
      </c>
      <c r="H305" s="3" t="s">
        <v>425</v>
      </c>
      <c r="I305" s="1" t="s">
        <v>69</v>
      </c>
      <c r="J305" s="3">
        <v>34.969704</v>
      </c>
      <c r="K305" s="1">
        <v>-92.373123000000007</v>
      </c>
      <c r="L305" s="2" t="s">
        <v>21</v>
      </c>
      <c r="M305" s="8">
        <v>45396</v>
      </c>
      <c r="N305" s="4" t="str">
        <f t="shared" si="22"/>
        <v>Apr</v>
      </c>
      <c r="O305" s="5">
        <f t="shared" si="23"/>
        <v>787.6</v>
      </c>
      <c r="P305">
        <f t="shared" si="24"/>
        <v>17616915.040000014</v>
      </c>
    </row>
    <row r="306" spans="1:16">
      <c r="A306" s="1" t="s">
        <v>81</v>
      </c>
      <c r="B306" s="1">
        <f t="shared" si="20"/>
        <v>11001</v>
      </c>
      <c r="C306" s="3" t="s">
        <v>110</v>
      </c>
      <c r="D306" s="2">
        <v>403.22</v>
      </c>
      <c r="E306" s="3">
        <v>2</v>
      </c>
      <c r="F306" s="3">
        <f t="shared" si="21"/>
        <v>806.44</v>
      </c>
      <c r="G306" s="3" t="s">
        <v>28</v>
      </c>
      <c r="H306" s="3" t="s">
        <v>426</v>
      </c>
      <c r="I306" s="1" t="s">
        <v>174</v>
      </c>
      <c r="J306" s="3">
        <v>47.400902000000002</v>
      </c>
      <c r="K306" s="1">
        <v>-121.490494</v>
      </c>
      <c r="L306" s="2" t="s">
        <v>54</v>
      </c>
      <c r="M306" s="8">
        <v>45397</v>
      </c>
      <c r="N306" s="4" t="str">
        <f t="shared" si="22"/>
        <v>Apr</v>
      </c>
      <c r="O306" s="5">
        <f t="shared" si="23"/>
        <v>806.44</v>
      </c>
      <c r="P306">
        <f t="shared" si="24"/>
        <v>17616915.040000014</v>
      </c>
    </row>
    <row r="307" spans="1:16">
      <c r="A307" s="1" t="s">
        <v>50</v>
      </c>
      <c r="B307" s="1">
        <f t="shared" si="20"/>
        <v>11001</v>
      </c>
      <c r="C307" s="3" t="s">
        <v>44</v>
      </c>
      <c r="D307" s="2">
        <v>14.03</v>
      </c>
      <c r="E307" s="3">
        <v>4</v>
      </c>
      <c r="F307" s="3">
        <f t="shared" si="21"/>
        <v>56.12</v>
      </c>
      <c r="G307" s="3" t="s">
        <v>18</v>
      </c>
      <c r="H307" s="3" t="s">
        <v>427</v>
      </c>
      <c r="I307" s="1" t="s">
        <v>101</v>
      </c>
      <c r="J307" s="3">
        <v>41.680892999999998</v>
      </c>
      <c r="K307" s="1">
        <v>-71.511780000000002</v>
      </c>
      <c r="L307" s="2" t="s">
        <v>21</v>
      </c>
      <c r="M307" s="8">
        <v>45397</v>
      </c>
      <c r="N307" s="4" t="str">
        <f t="shared" si="22"/>
        <v>Apr</v>
      </c>
      <c r="O307" s="5">
        <f t="shared" si="23"/>
        <v>56.12</v>
      </c>
      <c r="P307">
        <f t="shared" si="24"/>
        <v>17616915.040000014</v>
      </c>
    </row>
    <row r="308" spans="1:16">
      <c r="A308" s="1" t="s">
        <v>78</v>
      </c>
      <c r="B308" s="1">
        <f t="shared" si="20"/>
        <v>11001</v>
      </c>
      <c r="C308" s="3" t="s">
        <v>135</v>
      </c>
      <c r="D308" s="2">
        <v>1616.52</v>
      </c>
      <c r="E308" s="3">
        <v>2</v>
      </c>
      <c r="F308" s="3">
        <f t="shared" si="21"/>
        <v>3233.04</v>
      </c>
      <c r="G308" s="3" t="s">
        <v>28</v>
      </c>
      <c r="H308" s="3" t="s">
        <v>428</v>
      </c>
      <c r="I308" s="1" t="s">
        <v>86</v>
      </c>
      <c r="J308" s="3">
        <v>35.747844999999998</v>
      </c>
      <c r="K308" s="1">
        <v>-86.692345000000003</v>
      </c>
      <c r="L308" s="2" t="s">
        <v>31</v>
      </c>
      <c r="M308" s="8">
        <v>45397</v>
      </c>
      <c r="N308" s="4" t="str">
        <f t="shared" si="22"/>
        <v>Apr</v>
      </c>
      <c r="O308" s="5">
        <f t="shared" si="23"/>
        <v>3233.04</v>
      </c>
      <c r="P308">
        <f t="shared" si="24"/>
        <v>17616915.040000014</v>
      </c>
    </row>
    <row r="309" spans="1:16">
      <c r="A309" s="1" t="s">
        <v>16</v>
      </c>
      <c r="B309" s="1">
        <f t="shared" si="20"/>
        <v>11001</v>
      </c>
      <c r="C309" s="3" t="s">
        <v>135</v>
      </c>
      <c r="D309" s="2">
        <v>1080.52</v>
      </c>
      <c r="E309" s="3">
        <v>2</v>
      </c>
      <c r="F309" s="3">
        <f t="shared" si="21"/>
        <v>2161.04</v>
      </c>
      <c r="G309" s="3" t="s">
        <v>23</v>
      </c>
      <c r="H309" s="3" t="s">
        <v>429</v>
      </c>
      <c r="I309" s="1" t="s">
        <v>154</v>
      </c>
      <c r="J309" s="3">
        <v>42.755966000000001</v>
      </c>
      <c r="K309" s="1">
        <v>-107.30249000000001</v>
      </c>
      <c r="L309" s="2" t="s">
        <v>54</v>
      </c>
      <c r="M309" s="8">
        <v>45399</v>
      </c>
      <c r="N309" s="4" t="str">
        <f t="shared" si="22"/>
        <v>Apr</v>
      </c>
      <c r="O309" s="5">
        <f t="shared" si="23"/>
        <v>2161.04</v>
      </c>
      <c r="P309">
        <f t="shared" si="24"/>
        <v>17616915.040000014</v>
      </c>
    </row>
    <row r="310" spans="1:16">
      <c r="A310" s="1" t="s">
        <v>55</v>
      </c>
      <c r="B310" s="1">
        <f t="shared" si="20"/>
        <v>11001</v>
      </c>
      <c r="C310" s="3" t="s">
        <v>71</v>
      </c>
      <c r="D310" s="2">
        <v>1055.92</v>
      </c>
      <c r="E310" s="3">
        <v>3</v>
      </c>
      <c r="F310" s="3">
        <f t="shared" si="21"/>
        <v>3167.76</v>
      </c>
      <c r="G310" s="3" t="s">
        <v>18</v>
      </c>
      <c r="H310" s="3" t="s">
        <v>430</v>
      </c>
      <c r="I310" s="1" t="s">
        <v>208</v>
      </c>
      <c r="J310" s="3">
        <v>41.125369999999997</v>
      </c>
      <c r="K310" s="1">
        <v>-98.268082000000007</v>
      </c>
      <c r="L310" s="2" t="s">
        <v>49</v>
      </c>
      <c r="M310" s="8">
        <v>45399</v>
      </c>
      <c r="N310" s="4" t="str">
        <f t="shared" si="22"/>
        <v>Apr</v>
      </c>
      <c r="O310" s="5">
        <f t="shared" si="23"/>
        <v>3167.76</v>
      </c>
      <c r="P310">
        <f t="shared" si="24"/>
        <v>17616915.040000014</v>
      </c>
    </row>
    <row r="311" spans="1:16">
      <c r="A311" s="1" t="s">
        <v>16</v>
      </c>
      <c r="B311" s="1">
        <f t="shared" si="20"/>
        <v>11001</v>
      </c>
      <c r="C311" s="3" t="s">
        <v>82</v>
      </c>
      <c r="D311" s="2">
        <v>235.86</v>
      </c>
      <c r="E311" s="3">
        <v>5</v>
      </c>
      <c r="F311" s="3">
        <f t="shared" si="21"/>
        <v>1179.3000000000002</v>
      </c>
      <c r="G311" s="3" t="s">
        <v>23</v>
      </c>
      <c r="H311" s="3" t="s">
        <v>431</v>
      </c>
      <c r="I311" s="1" t="s">
        <v>75</v>
      </c>
      <c r="J311" s="3">
        <v>40.150032000000003</v>
      </c>
      <c r="K311" s="1">
        <v>-111.86243399999999</v>
      </c>
      <c r="L311" s="2" t="s">
        <v>21</v>
      </c>
      <c r="M311" s="8">
        <v>45399</v>
      </c>
      <c r="N311" s="4" t="str">
        <f t="shared" si="22"/>
        <v>Apr</v>
      </c>
      <c r="O311" s="5">
        <f t="shared" si="23"/>
        <v>1179.3000000000002</v>
      </c>
      <c r="P311">
        <f t="shared" si="24"/>
        <v>17616915.040000014</v>
      </c>
    </row>
    <row r="312" spans="1:16">
      <c r="A312" s="1" t="s">
        <v>125</v>
      </c>
      <c r="B312" s="1">
        <f t="shared" si="20"/>
        <v>11001</v>
      </c>
      <c r="C312" s="3" t="s">
        <v>273</v>
      </c>
      <c r="D312" s="2">
        <v>771.65</v>
      </c>
      <c r="E312" s="3">
        <v>5</v>
      </c>
      <c r="F312" s="3">
        <f t="shared" si="21"/>
        <v>3858.25</v>
      </c>
      <c r="G312" s="3" t="s">
        <v>23</v>
      </c>
      <c r="H312" s="3" t="s">
        <v>432</v>
      </c>
      <c r="I312" s="1" t="s">
        <v>95</v>
      </c>
      <c r="J312" s="3">
        <v>44.045876</v>
      </c>
      <c r="K312" s="1">
        <v>-72.710685999999995</v>
      </c>
      <c r="L312" s="2" t="s">
        <v>31</v>
      </c>
      <c r="M312" s="8">
        <v>45399</v>
      </c>
      <c r="N312" s="4" t="str">
        <f t="shared" si="22"/>
        <v>Apr</v>
      </c>
      <c r="O312" s="5">
        <f t="shared" si="23"/>
        <v>3858.25</v>
      </c>
      <c r="P312">
        <f t="shared" si="24"/>
        <v>17616915.040000014</v>
      </c>
    </row>
    <row r="313" spans="1:16">
      <c r="A313" s="1" t="s">
        <v>78</v>
      </c>
      <c r="B313" s="1">
        <f t="shared" si="20"/>
        <v>11001</v>
      </c>
      <c r="C313" s="3" t="s">
        <v>144</v>
      </c>
      <c r="D313" s="2">
        <v>113.19</v>
      </c>
      <c r="E313" s="3">
        <v>3</v>
      </c>
      <c r="F313" s="3">
        <f t="shared" si="21"/>
        <v>339.57</v>
      </c>
      <c r="G313" s="3" t="s">
        <v>51</v>
      </c>
      <c r="H313" s="3" t="s">
        <v>433</v>
      </c>
      <c r="I313" s="1" t="s">
        <v>156</v>
      </c>
      <c r="J313" s="3">
        <v>46.921925000000002</v>
      </c>
      <c r="K313" s="1">
        <v>-110.454353</v>
      </c>
      <c r="L313" s="2" t="s">
        <v>54</v>
      </c>
      <c r="M313" s="8">
        <v>45400</v>
      </c>
      <c r="N313" s="4" t="str">
        <f t="shared" si="22"/>
        <v>Apr</v>
      </c>
      <c r="O313" s="5">
        <f t="shared" si="23"/>
        <v>339.57</v>
      </c>
      <c r="P313">
        <f t="shared" si="24"/>
        <v>17616915.040000014</v>
      </c>
    </row>
    <row r="314" spans="1:16">
      <c r="A314" s="1" t="s">
        <v>47</v>
      </c>
      <c r="B314" s="1">
        <f t="shared" si="20"/>
        <v>11001</v>
      </c>
      <c r="C314" s="3" t="s">
        <v>37</v>
      </c>
      <c r="D314" s="2">
        <v>251.84</v>
      </c>
      <c r="E314" s="3">
        <v>5</v>
      </c>
      <c r="F314" s="3">
        <f t="shared" si="21"/>
        <v>1259.2</v>
      </c>
      <c r="G314" s="3" t="s">
        <v>51</v>
      </c>
      <c r="H314" s="3" t="s">
        <v>434</v>
      </c>
      <c r="I314" s="1" t="s">
        <v>160</v>
      </c>
      <c r="J314" s="3">
        <v>38.456085000000002</v>
      </c>
      <c r="K314" s="1">
        <v>-92.288368000000006</v>
      </c>
      <c r="L314" s="2" t="s">
        <v>54</v>
      </c>
      <c r="M314" s="8">
        <v>45400</v>
      </c>
      <c r="N314" s="4" t="str">
        <f t="shared" si="22"/>
        <v>Apr</v>
      </c>
      <c r="O314" s="5">
        <f t="shared" si="23"/>
        <v>1259.2</v>
      </c>
      <c r="P314">
        <f t="shared" si="24"/>
        <v>17616915.040000014</v>
      </c>
    </row>
    <row r="315" spans="1:16">
      <c r="A315" s="1" t="s">
        <v>81</v>
      </c>
      <c r="B315" s="1">
        <f t="shared" si="20"/>
        <v>11001</v>
      </c>
      <c r="C315" s="3" t="s">
        <v>84</v>
      </c>
      <c r="D315" s="2">
        <v>996.19</v>
      </c>
      <c r="E315" s="3">
        <v>4</v>
      </c>
      <c r="F315" s="3">
        <f t="shared" si="21"/>
        <v>3984.76</v>
      </c>
      <c r="G315" s="3" t="s">
        <v>51</v>
      </c>
      <c r="H315" s="3" t="s">
        <v>435</v>
      </c>
      <c r="I315" s="1" t="s">
        <v>30</v>
      </c>
      <c r="J315" s="3">
        <v>40.590752000000002</v>
      </c>
      <c r="K315" s="1">
        <v>-77.209755000000001</v>
      </c>
      <c r="L315" s="2" t="s">
        <v>26</v>
      </c>
      <c r="M315" s="8">
        <v>45400</v>
      </c>
      <c r="N315" s="4" t="str">
        <f t="shared" si="22"/>
        <v>Apr</v>
      </c>
      <c r="O315" s="5">
        <f t="shared" si="23"/>
        <v>3984.76</v>
      </c>
      <c r="P315">
        <f t="shared" si="24"/>
        <v>17616915.040000014</v>
      </c>
    </row>
    <row r="316" spans="1:16">
      <c r="A316" s="1" t="s">
        <v>119</v>
      </c>
      <c r="B316" s="1">
        <f t="shared" si="20"/>
        <v>11001</v>
      </c>
      <c r="C316" s="3" t="s">
        <v>22</v>
      </c>
      <c r="D316" s="2">
        <v>379.18</v>
      </c>
      <c r="E316" s="3">
        <v>5</v>
      </c>
      <c r="F316" s="3">
        <f t="shared" si="21"/>
        <v>1895.9</v>
      </c>
      <c r="G316" s="3" t="s">
        <v>51</v>
      </c>
      <c r="H316" s="3" t="s">
        <v>436</v>
      </c>
      <c r="I316" s="1" t="s">
        <v>77</v>
      </c>
      <c r="J316" s="3">
        <v>40.298904</v>
      </c>
      <c r="K316" s="1">
        <v>-74.521011000000001</v>
      </c>
      <c r="L316" s="2" t="s">
        <v>54</v>
      </c>
      <c r="M316" s="8">
        <v>45400</v>
      </c>
      <c r="N316" s="4" t="str">
        <f t="shared" si="22"/>
        <v>Apr</v>
      </c>
      <c r="O316" s="5">
        <f t="shared" si="23"/>
        <v>1895.9</v>
      </c>
      <c r="P316">
        <f t="shared" si="24"/>
        <v>17616915.040000014</v>
      </c>
    </row>
    <row r="317" spans="1:16">
      <c r="A317" s="1" t="s">
        <v>143</v>
      </c>
      <c r="B317" s="1">
        <f t="shared" si="20"/>
        <v>11001</v>
      </c>
      <c r="C317" s="3" t="s">
        <v>73</v>
      </c>
      <c r="D317" s="2">
        <v>1537.96</v>
      </c>
      <c r="E317" s="3">
        <v>1</v>
      </c>
      <c r="F317" s="3">
        <f t="shared" si="21"/>
        <v>1537.96</v>
      </c>
      <c r="G317" s="3" t="s">
        <v>28</v>
      </c>
      <c r="H317" s="3" t="s">
        <v>437</v>
      </c>
      <c r="I317" s="1" t="s">
        <v>58</v>
      </c>
      <c r="J317" s="3">
        <v>27.766279000000001</v>
      </c>
      <c r="K317" s="1">
        <v>-81.686783000000005</v>
      </c>
      <c r="L317" s="2" t="s">
        <v>49</v>
      </c>
      <c r="M317" s="8">
        <v>45402</v>
      </c>
      <c r="N317" s="4" t="str">
        <f t="shared" si="22"/>
        <v>Apr</v>
      </c>
      <c r="O317" s="5">
        <f t="shared" si="23"/>
        <v>1537.96</v>
      </c>
      <c r="P317">
        <f t="shared" si="24"/>
        <v>17616915.040000014</v>
      </c>
    </row>
    <row r="318" spans="1:16">
      <c r="A318" s="1" t="s">
        <v>87</v>
      </c>
      <c r="B318" s="1">
        <f t="shared" si="20"/>
        <v>11001</v>
      </c>
      <c r="C318" s="3" t="s">
        <v>71</v>
      </c>
      <c r="D318" s="2">
        <v>1855</v>
      </c>
      <c r="E318" s="3">
        <v>3</v>
      </c>
      <c r="F318" s="3">
        <f t="shared" si="21"/>
        <v>5565</v>
      </c>
      <c r="G318" s="3" t="s">
        <v>28</v>
      </c>
      <c r="H318" s="3" t="s">
        <v>438</v>
      </c>
      <c r="I318" s="1" t="s">
        <v>192</v>
      </c>
      <c r="J318" s="3">
        <v>39.063946000000001</v>
      </c>
      <c r="K318" s="1">
        <v>-76.802100999999993</v>
      </c>
      <c r="L318" s="2" t="s">
        <v>26</v>
      </c>
      <c r="M318" s="8">
        <v>45403</v>
      </c>
      <c r="N318" s="4" t="str">
        <f t="shared" si="22"/>
        <v>Apr</v>
      </c>
      <c r="O318" s="5">
        <f t="shared" si="23"/>
        <v>5565</v>
      </c>
      <c r="P318">
        <f t="shared" si="24"/>
        <v>17616915.040000014</v>
      </c>
    </row>
    <row r="319" spans="1:16">
      <c r="A319" s="1" t="s">
        <v>161</v>
      </c>
      <c r="B319" s="1">
        <f t="shared" si="20"/>
        <v>11001</v>
      </c>
      <c r="C319" s="3" t="s">
        <v>162</v>
      </c>
      <c r="D319" s="2">
        <v>486.04</v>
      </c>
      <c r="E319" s="3">
        <v>3</v>
      </c>
      <c r="F319" s="3">
        <f t="shared" si="21"/>
        <v>1458.1200000000001</v>
      </c>
      <c r="G319" s="3" t="s">
        <v>51</v>
      </c>
      <c r="H319" s="3" t="s">
        <v>439</v>
      </c>
      <c r="I319" s="1" t="s">
        <v>204</v>
      </c>
      <c r="J319" s="3">
        <v>44.299782</v>
      </c>
      <c r="K319" s="1">
        <v>-99.438828000000001</v>
      </c>
      <c r="L319" s="2" t="s">
        <v>49</v>
      </c>
      <c r="M319" s="8">
        <v>45404</v>
      </c>
      <c r="N319" s="4" t="str">
        <f t="shared" si="22"/>
        <v>Apr</v>
      </c>
      <c r="O319" s="5">
        <f t="shared" si="23"/>
        <v>1458.1200000000001</v>
      </c>
      <c r="P319">
        <f t="shared" si="24"/>
        <v>17616915.040000014</v>
      </c>
    </row>
    <row r="320" spans="1:16">
      <c r="A320" s="1" t="s">
        <v>87</v>
      </c>
      <c r="B320" s="1">
        <f t="shared" si="20"/>
        <v>11001</v>
      </c>
      <c r="C320" s="3" t="s">
        <v>162</v>
      </c>
      <c r="D320" s="2">
        <v>304.56</v>
      </c>
      <c r="E320" s="3">
        <v>2</v>
      </c>
      <c r="F320" s="3">
        <f t="shared" si="21"/>
        <v>609.12</v>
      </c>
      <c r="G320" s="3" t="s">
        <v>18</v>
      </c>
      <c r="H320" s="3" t="s">
        <v>440</v>
      </c>
      <c r="I320" s="1" t="s">
        <v>160</v>
      </c>
      <c r="J320" s="3">
        <v>38.456085000000002</v>
      </c>
      <c r="K320" s="1">
        <v>-92.288368000000006</v>
      </c>
      <c r="L320" s="2" t="s">
        <v>54</v>
      </c>
      <c r="M320" s="8">
        <v>45404</v>
      </c>
      <c r="N320" s="4" t="str">
        <f t="shared" si="22"/>
        <v>Apr</v>
      </c>
      <c r="O320" s="5">
        <f t="shared" si="23"/>
        <v>609.12</v>
      </c>
      <c r="P320">
        <f t="shared" si="24"/>
        <v>17616915.040000014</v>
      </c>
    </row>
    <row r="321" spans="1:16">
      <c r="A321" s="1" t="s">
        <v>62</v>
      </c>
      <c r="B321" s="1">
        <f t="shared" si="20"/>
        <v>11001</v>
      </c>
      <c r="C321" s="3" t="s">
        <v>71</v>
      </c>
      <c r="D321" s="2">
        <v>680.11</v>
      </c>
      <c r="E321" s="3">
        <v>1</v>
      </c>
      <c r="F321" s="3">
        <f t="shared" si="21"/>
        <v>680.11</v>
      </c>
      <c r="G321" s="3" t="s">
        <v>51</v>
      </c>
      <c r="H321" s="3" t="s">
        <v>441</v>
      </c>
      <c r="I321" s="1" t="s">
        <v>112</v>
      </c>
      <c r="J321" s="3">
        <v>21.094318000000001</v>
      </c>
      <c r="K321" s="1">
        <v>-157.49833699999999</v>
      </c>
      <c r="L321" s="2" t="s">
        <v>26</v>
      </c>
      <c r="M321" s="8">
        <v>45404</v>
      </c>
      <c r="N321" s="4" t="str">
        <f t="shared" si="22"/>
        <v>Apr</v>
      </c>
      <c r="O321" s="5">
        <f t="shared" si="23"/>
        <v>680.11</v>
      </c>
      <c r="P321">
        <f t="shared" si="24"/>
        <v>17616915.040000014</v>
      </c>
    </row>
    <row r="322" spans="1:16">
      <c r="A322" s="1" t="s">
        <v>148</v>
      </c>
      <c r="B322" s="1">
        <f t="shared" ref="B322:B385" si="25">COUNTA(A:A)</f>
        <v>11001</v>
      </c>
      <c r="C322" s="3" t="s">
        <v>71</v>
      </c>
      <c r="D322" s="2">
        <v>832.18</v>
      </c>
      <c r="E322" s="3">
        <v>5</v>
      </c>
      <c r="F322" s="3">
        <f t="shared" ref="F322:F385" si="26">D322*E322</f>
        <v>4160.8999999999996</v>
      </c>
      <c r="G322" s="3" t="s">
        <v>28</v>
      </c>
      <c r="H322" s="3" t="s">
        <v>442</v>
      </c>
      <c r="I322" s="1" t="s">
        <v>86</v>
      </c>
      <c r="J322" s="3">
        <v>35.747844999999998</v>
      </c>
      <c r="K322" s="1">
        <v>-86.692345000000003</v>
      </c>
      <c r="L322" s="2" t="s">
        <v>31</v>
      </c>
      <c r="M322" s="8">
        <v>45404</v>
      </c>
      <c r="N322" s="4" t="str">
        <f t="shared" ref="N322:N385" si="27">TEXT(M322,"mmm")</f>
        <v>Apr</v>
      </c>
      <c r="O322" s="5">
        <f t="shared" ref="O322:O385" si="28">D322*E322</f>
        <v>4160.8999999999996</v>
      </c>
      <c r="P322">
        <f t="shared" ref="P322:P385" si="29">SUM(F:F)</f>
        <v>17616915.040000014</v>
      </c>
    </row>
    <row r="323" spans="1:16">
      <c r="A323" s="1" t="s">
        <v>161</v>
      </c>
      <c r="B323" s="1">
        <f t="shared" si="25"/>
        <v>11001</v>
      </c>
      <c r="C323" s="3" t="s">
        <v>104</v>
      </c>
      <c r="D323" s="2">
        <v>1391.9</v>
      </c>
      <c r="E323" s="3">
        <v>5</v>
      </c>
      <c r="F323" s="3">
        <f t="shared" si="26"/>
        <v>6959.5</v>
      </c>
      <c r="G323" s="3" t="s">
        <v>28</v>
      </c>
      <c r="H323" s="3" t="s">
        <v>443</v>
      </c>
      <c r="I323" s="1" t="s">
        <v>58</v>
      </c>
      <c r="J323" s="3">
        <v>27.766279000000001</v>
      </c>
      <c r="K323" s="1">
        <v>-81.686783000000005</v>
      </c>
      <c r="L323" s="2" t="s">
        <v>49</v>
      </c>
      <c r="M323" s="8">
        <v>45404</v>
      </c>
      <c r="N323" s="4" t="str">
        <f t="shared" si="27"/>
        <v>Apr</v>
      </c>
      <c r="O323" s="5">
        <f t="shared" si="28"/>
        <v>6959.5</v>
      </c>
      <c r="P323">
        <f t="shared" si="29"/>
        <v>17616915.040000014</v>
      </c>
    </row>
    <row r="324" spans="1:16">
      <c r="A324" s="1" t="s">
        <v>123</v>
      </c>
      <c r="B324" s="1">
        <f t="shared" si="25"/>
        <v>11001</v>
      </c>
      <c r="C324" s="3" t="s">
        <v>71</v>
      </c>
      <c r="D324" s="2">
        <v>1393.29</v>
      </c>
      <c r="E324" s="3">
        <v>5</v>
      </c>
      <c r="F324" s="3">
        <f t="shared" si="26"/>
        <v>6966.45</v>
      </c>
      <c r="G324" s="3" t="s">
        <v>51</v>
      </c>
      <c r="H324" s="3" t="s">
        <v>444</v>
      </c>
      <c r="I324" s="1" t="s">
        <v>150</v>
      </c>
      <c r="J324" s="3">
        <v>44.268543000000001</v>
      </c>
      <c r="K324" s="1">
        <v>-89.616507999999996</v>
      </c>
      <c r="L324" s="2" t="s">
        <v>49</v>
      </c>
      <c r="M324" s="8">
        <v>45405</v>
      </c>
      <c r="N324" s="4" t="str">
        <f t="shared" si="27"/>
        <v>Apr</v>
      </c>
      <c r="O324" s="5">
        <f t="shared" si="28"/>
        <v>6966.45</v>
      </c>
      <c r="P324">
        <f t="shared" si="29"/>
        <v>17616915.040000014</v>
      </c>
    </row>
    <row r="325" spans="1:16">
      <c r="A325" s="1" t="s">
        <v>32</v>
      </c>
      <c r="B325" s="1">
        <f t="shared" si="25"/>
        <v>11001</v>
      </c>
      <c r="C325" s="3" t="s">
        <v>44</v>
      </c>
      <c r="D325" s="2">
        <v>39.19</v>
      </c>
      <c r="E325" s="3">
        <v>3</v>
      </c>
      <c r="F325" s="3">
        <f t="shared" si="26"/>
        <v>117.57</v>
      </c>
      <c r="G325" s="3" t="s">
        <v>18</v>
      </c>
      <c r="H325" s="3" t="s">
        <v>445</v>
      </c>
      <c r="I325" s="1" t="s">
        <v>248</v>
      </c>
      <c r="J325" s="3">
        <v>42.165725999999999</v>
      </c>
      <c r="K325" s="1">
        <v>-74.948051000000007</v>
      </c>
      <c r="L325" s="2" t="s">
        <v>21</v>
      </c>
      <c r="M325" s="8">
        <v>45406</v>
      </c>
      <c r="N325" s="4" t="str">
        <f t="shared" si="27"/>
        <v>Apr</v>
      </c>
      <c r="O325" s="5">
        <f t="shared" si="28"/>
        <v>117.57</v>
      </c>
      <c r="P325">
        <f t="shared" si="29"/>
        <v>17616915.040000014</v>
      </c>
    </row>
    <row r="326" spans="1:16">
      <c r="A326" s="1" t="s">
        <v>47</v>
      </c>
      <c r="B326" s="1">
        <f t="shared" si="25"/>
        <v>11001</v>
      </c>
      <c r="C326" s="3" t="s">
        <v>71</v>
      </c>
      <c r="D326" s="2">
        <v>1324.14</v>
      </c>
      <c r="E326" s="3">
        <v>5</v>
      </c>
      <c r="F326" s="3">
        <f t="shared" si="26"/>
        <v>6620.7000000000007</v>
      </c>
      <c r="G326" s="3" t="s">
        <v>28</v>
      </c>
      <c r="H326" s="3" t="s">
        <v>446</v>
      </c>
      <c r="I326" s="1" t="s">
        <v>198</v>
      </c>
      <c r="J326" s="3">
        <v>37.668140000000001</v>
      </c>
      <c r="K326" s="1">
        <v>-84.670067000000003</v>
      </c>
      <c r="L326" s="2" t="s">
        <v>26</v>
      </c>
      <c r="M326" s="8">
        <v>45406</v>
      </c>
      <c r="N326" s="4" t="str">
        <f t="shared" si="27"/>
        <v>Apr</v>
      </c>
      <c r="O326" s="5">
        <f t="shared" si="28"/>
        <v>6620.7000000000007</v>
      </c>
      <c r="P326">
        <f t="shared" si="29"/>
        <v>17616915.040000014</v>
      </c>
    </row>
    <row r="327" spans="1:16">
      <c r="A327" s="1" t="s">
        <v>87</v>
      </c>
      <c r="B327" s="1">
        <f t="shared" si="25"/>
        <v>11001</v>
      </c>
      <c r="C327" s="3" t="s">
        <v>33</v>
      </c>
      <c r="D327" s="2">
        <v>421.6</v>
      </c>
      <c r="E327" s="3">
        <v>1</v>
      </c>
      <c r="F327" s="3">
        <f t="shared" si="26"/>
        <v>421.6</v>
      </c>
      <c r="G327" s="3" t="s">
        <v>23</v>
      </c>
      <c r="H327" s="3" t="s">
        <v>447</v>
      </c>
      <c r="I327" s="1" t="s">
        <v>66</v>
      </c>
      <c r="J327" s="3">
        <v>39.059811000000003</v>
      </c>
      <c r="K327" s="1">
        <v>-105.311104</v>
      </c>
      <c r="L327" s="2" t="s">
        <v>21</v>
      </c>
      <c r="M327" s="8">
        <v>45406</v>
      </c>
      <c r="N327" s="4" t="str">
        <f t="shared" si="27"/>
        <v>Apr</v>
      </c>
      <c r="O327" s="5">
        <f t="shared" si="28"/>
        <v>421.6</v>
      </c>
      <c r="P327">
        <f t="shared" si="29"/>
        <v>17616915.040000014</v>
      </c>
    </row>
    <row r="328" spans="1:16">
      <c r="A328" s="1" t="s">
        <v>99</v>
      </c>
      <c r="B328" s="1">
        <f t="shared" si="25"/>
        <v>11001</v>
      </c>
      <c r="C328" s="3" t="s">
        <v>67</v>
      </c>
      <c r="D328" s="2">
        <v>257.83</v>
      </c>
      <c r="E328" s="3">
        <v>5</v>
      </c>
      <c r="F328" s="3">
        <f t="shared" si="26"/>
        <v>1289.1499999999999</v>
      </c>
      <c r="G328" s="3" t="s">
        <v>51</v>
      </c>
      <c r="H328" s="3" t="s">
        <v>448</v>
      </c>
      <c r="I328" s="1" t="s">
        <v>106</v>
      </c>
      <c r="J328" s="3">
        <v>43.452491999999999</v>
      </c>
      <c r="K328" s="1">
        <v>-71.563896</v>
      </c>
      <c r="L328" s="2" t="s">
        <v>26</v>
      </c>
      <c r="M328" s="8">
        <v>45407</v>
      </c>
      <c r="N328" s="4" t="str">
        <f t="shared" si="27"/>
        <v>Apr</v>
      </c>
      <c r="O328" s="5">
        <f t="shared" si="28"/>
        <v>1289.1499999999999</v>
      </c>
      <c r="P328">
        <f t="shared" si="29"/>
        <v>17616915.040000014</v>
      </c>
    </row>
    <row r="329" spans="1:16">
      <c r="A329" s="1" t="s">
        <v>55</v>
      </c>
      <c r="B329" s="1">
        <f t="shared" si="25"/>
        <v>11001</v>
      </c>
      <c r="C329" s="3" t="s">
        <v>110</v>
      </c>
      <c r="D329" s="2">
        <v>374.48</v>
      </c>
      <c r="E329" s="3">
        <v>3</v>
      </c>
      <c r="F329" s="3">
        <f t="shared" si="26"/>
        <v>1123.44</v>
      </c>
      <c r="G329" s="3" t="s">
        <v>28</v>
      </c>
      <c r="H329" s="3" t="s">
        <v>449</v>
      </c>
      <c r="I329" s="1" t="s">
        <v>139</v>
      </c>
      <c r="J329" s="3">
        <v>44.572020999999999</v>
      </c>
      <c r="K329" s="1">
        <v>-122.070938</v>
      </c>
      <c r="L329" s="2" t="s">
        <v>31</v>
      </c>
      <c r="M329" s="8">
        <v>45408</v>
      </c>
      <c r="N329" s="4" t="str">
        <f t="shared" si="27"/>
        <v>Apr</v>
      </c>
      <c r="O329" s="5">
        <f t="shared" si="28"/>
        <v>1123.44</v>
      </c>
      <c r="P329">
        <f t="shared" si="29"/>
        <v>17616915.040000014</v>
      </c>
    </row>
    <row r="330" spans="1:16">
      <c r="A330" s="1" t="s">
        <v>161</v>
      </c>
      <c r="B330" s="1">
        <f t="shared" si="25"/>
        <v>11001</v>
      </c>
      <c r="C330" s="3" t="s">
        <v>56</v>
      </c>
      <c r="D330" s="2">
        <v>69.760000000000005</v>
      </c>
      <c r="E330" s="3">
        <v>1</v>
      </c>
      <c r="F330" s="3">
        <f t="shared" si="26"/>
        <v>69.760000000000005</v>
      </c>
      <c r="G330" s="3" t="s">
        <v>28</v>
      </c>
      <c r="H330" s="3" t="s">
        <v>450</v>
      </c>
      <c r="I330" s="1" t="s">
        <v>95</v>
      </c>
      <c r="J330" s="3">
        <v>44.045876</v>
      </c>
      <c r="K330" s="1">
        <v>-72.710685999999995</v>
      </c>
      <c r="L330" s="2" t="s">
        <v>21</v>
      </c>
      <c r="M330" s="8">
        <v>45409</v>
      </c>
      <c r="N330" s="4" t="str">
        <f t="shared" si="27"/>
        <v>Apr</v>
      </c>
      <c r="O330" s="5">
        <f t="shared" si="28"/>
        <v>69.760000000000005</v>
      </c>
      <c r="P330">
        <f t="shared" si="29"/>
        <v>17616915.040000014</v>
      </c>
    </row>
    <row r="331" spans="1:16">
      <c r="A331" s="1" t="s">
        <v>16</v>
      </c>
      <c r="B331" s="1">
        <f t="shared" si="25"/>
        <v>11001</v>
      </c>
      <c r="C331" s="3" t="s">
        <v>22</v>
      </c>
      <c r="D331" s="2">
        <v>329.71</v>
      </c>
      <c r="E331" s="3">
        <v>5</v>
      </c>
      <c r="F331" s="3">
        <f t="shared" si="26"/>
        <v>1648.55</v>
      </c>
      <c r="G331" s="3" t="s">
        <v>28</v>
      </c>
      <c r="H331" s="3" t="s">
        <v>451</v>
      </c>
      <c r="I331" s="1" t="s">
        <v>184</v>
      </c>
      <c r="J331" s="3">
        <v>33.040619</v>
      </c>
      <c r="K331" s="1">
        <v>-83.643073999999999</v>
      </c>
      <c r="L331" s="2" t="s">
        <v>54</v>
      </c>
      <c r="M331" s="8">
        <v>45410</v>
      </c>
      <c r="N331" s="4" t="str">
        <f t="shared" si="27"/>
        <v>Apr</v>
      </c>
      <c r="O331" s="5">
        <f t="shared" si="28"/>
        <v>1648.55</v>
      </c>
      <c r="P331">
        <f t="shared" si="29"/>
        <v>17616915.040000014</v>
      </c>
    </row>
    <row r="332" spans="1:16">
      <c r="A332" s="1" t="s">
        <v>125</v>
      </c>
      <c r="B332" s="1">
        <f t="shared" si="25"/>
        <v>11001</v>
      </c>
      <c r="C332" s="3" t="s">
        <v>22</v>
      </c>
      <c r="D332" s="2">
        <v>102.32</v>
      </c>
      <c r="E332" s="3">
        <v>3</v>
      </c>
      <c r="F332" s="3">
        <f t="shared" si="26"/>
        <v>306.95999999999998</v>
      </c>
      <c r="G332" s="3" t="s">
        <v>51</v>
      </c>
      <c r="H332" s="3" t="s">
        <v>452</v>
      </c>
      <c r="I332" s="1" t="s">
        <v>106</v>
      </c>
      <c r="J332" s="3">
        <v>43.452491999999999</v>
      </c>
      <c r="K332" s="1">
        <v>-71.563896</v>
      </c>
      <c r="L332" s="2" t="s">
        <v>21</v>
      </c>
      <c r="M332" s="8">
        <v>45410</v>
      </c>
      <c r="N332" s="4" t="str">
        <f t="shared" si="27"/>
        <v>Apr</v>
      </c>
      <c r="O332" s="5">
        <f t="shared" si="28"/>
        <v>306.95999999999998</v>
      </c>
      <c r="P332">
        <f t="shared" si="29"/>
        <v>17616915.040000014</v>
      </c>
    </row>
    <row r="333" spans="1:16">
      <c r="A333" s="1" t="s">
        <v>47</v>
      </c>
      <c r="B333" s="1">
        <f t="shared" si="25"/>
        <v>11001</v>
      </c>
      <c r="C333" s="3" t="s">
        <v>33</v>
      </c>
      <c r="D333" s="2">
        <v>319.7</v>
      </c>
      <c r="E333" s="3">
        <v>4</v>
      </c>
      <c r="F333" s="3">
        <f t="shared" si="26"/>
        <v>1278.8</v>
      </c>
      <c r="G333" s="3" t="s">
        <v>28</v>
      </c>
      <c r="H333" s="3" t="s">
        <v>453</v>
      </c>
      <c r="I333" s="1" t="s">
        <v>75</v>
      </c>
      <c r="J333" s="3">
        <v>40.150032000000003</v>
      </c>
      <c r="K333" s="1">
        <v>-111.86243399999999</v>
      </c>
      <c r="L333" s="2" t="s">
        <v>49</v>
      </c>
      <c r="M333" s="8">
        <v>45410</v>
      </c>
      <c r="N333" s="4" t="str">
        <f t="shared" si="27"/>
        <v>Apr</v>
      </c>
      <c r="O333" s="5">
        <f t="shared" si="28"/>
        <v>1278.8</v>
      </c>
      <c r="P333">
        <f t="shared" si="29"/>
        <v>17616915.040000014</v>
      </c>
    </row>
    <row r="334" spans="1:16">
      <c r="A334" s="1" t="s">
        <v>148</v>
      </c>
      <c r="B334" s="1">
        <f t="shared" si="25"/>
        <v>11001</v>
      </c>
      <c r="C334" s="3" t="s">
        <v>96</v>
      </c>
      <c r="D334" s="2">
        <v>370.55</v>
      </c>
      <c r="E334" s="3">
        <v>4</v>
      </c>
      <c r="F334" s="3">
        <f t="shared" si="26"/>
        <v>1482.2</v>
      </c>
      <c r="G334" s="3" t="s">
        <v>28</v>
      </c>
      <c r="H334" s="3" t="s">
        <v>454</v>
      </c>
      <c r="I334" s="1" t="s">
        <v>204</v>
      </c>
      <c r="J334" s="3">
        <v>44.299782</v>
      </c>
      <c r="K334" s="1">
        <v>-99.438828000000001</v>
      </c>
      <c r="L334" s="2" t="s">
        <v>54</v>
      </c>
      <c r="M334" s="8">
        <v>45410</v>
      </c>
      <c r="N334" s="4" t="str">
        <f t="shared" si="27"/>
        <v>Apr</v>
      </c>
      <c r="O334" s="5">
        <f t="shared" si="28"/>
        <v>1482.2</v>
      </c>
      <c r="P334">
        <f t="shared" si="29"/>
        <v>17616915.040000014</v>
      </c>
    </row>
    <row r="335" spans="1:16">
      <c r="A335" s="1" t="s">
        <v>99</v>
      </c>
      <c r="B335" s="1">
        <f t="shared" si="25"/>
        <v>11001</v>
      </c>
      <c r="C335" s="3" t="s">
        <v>56</v>
      </c>
      <c r="D335" s="2">
        <v>13.17</v>
      </c>
      <c r="E335" s="3">
        <v>2</v>
      </c>
      <c r="F335" s="3">
        <f t="shared" si="26"/>
        <v>26.34</v>
      </c>
      <c r="G335" s="3" t="s">
        <v>23</v>
      </c>
      <c r="H335" s="3" t="s">
        <v>455</v>
      </c>
      <c r="I335" s="1" t="s">
        <v>137</v>
      </c>
      <c r="J335" s="3">
        <v>38.526600000000002</v>
      </c>
      <c r="K335" s="1">
        <v>-96.726485999999994</v>
      </c>
      <c r="L335" s="2" t="s">
        <v>26</v>
      </c>
      <c r="M335" s="8">
        <v>45411</v>
      </c>
      <c r="N335" s="4" t="str">
        <f t="shared" si="27"/>
        <v>Apr</v>
      </c>
      <c r="O335" s="5">
        <f t="shared" si="28"/>
        <v>26.34</v>
      </c>
      <c r="P335">
        <f t="shared" si="29"/>
        <v>17616915.040000014</v>
      </c>
    </row>
    <row r="336" spans="1:16">
      <c r="A336" s="1" t="s">
        <v>36</v>
      </c>
      <c r="B336" s="1">
        <f t="shared" si="25"/>
        <v>11001</v>
      </c>
      <c r="C336" s="3" t="s">
        <v>126</v>
      </c>
      <c r="D336" s="2">
        <v>110.07</v>
      </c>
      <c r="E336" s="3">
        <v>3</v>
      </c>
      <c r="F336" s="3">
        <f t="shared" si="26"/>
        <v>330.21</v>
      </c>
      <c r="G336" s="3" t="s">
        <v>18</v>
      </c>
      <c r="H336" s="3" t="s">
        <v>456</v>
      </c>
      <c r="I336" s="1" t="s">
        <v>208</v>
      </c>
      <c r="J336" s="3">
        <v>41.125369999999997</v>
      </c>
      <c r="K336" s="1">
        <v>-98.268082000000007</v>
      </c>
      <c r="L336" s="2" t="s">
        <v>49</v>
      </c>
      <c r="M336" s="8">
        <v>45411</v>
      </c>
      <c r="N336" s="4" t="str">
        <f t="shared" si="27"/>
        <v>Apr</v>
      </c>
      <c r="O336" s="5">
        <f t="shared" si="28"/>
        <v>330.21</v>
      </c>
      <c r="P336">
        <f t="shared" si="29"/>
        <v>17616915.040000014</v>
      </c>
    </row>
    <row r="337" spans="1:16">
      <c r="A337" s="1" t="s">
        <v>119</v>
      </c>
      <c r="B337" s="1">
        <f t="shared" si="25"/>
        <v>11001</v>
      </c>
      <c r="C337" s="3" t="s">
        <v>140</v>
      </c>
      <c r="D337" s="2">
        <v>110.36</v>
      </c>
      <c r="E337" s="3">
        <v>5</v>
      </c>
      <c r="F337" s="3">
        <f t="shared" si="26"/>
        <v>551.79999999999995</v>
      </c>
      <c r="G337" s="3" t="s">
        <v>18</v>
      </c>
      <c r="H337" s="3" t="s">
        <v>457</v>
      </c>
      <c r="I337" s="1" t="s">
        <v>25</v>
      </c>
      <c r="J337" s="3">
        <v>40.349457000000001</v>
      </c>
      <c r="K337" s="1">
        <v>-88.986136999999999</v>
      </c>
      <c r="L337" s="2" t="s">
        <v>31</v>
      </c>
      <c r="M337" s="8">
        <v>45411</v>
      </c>
      <c r="N337" s="4" t="str">
        <f t="shared" si="27"/>
        <v>Apr</v>
      </c>
      <c r="O337" s="5">
        <f t="shared" si="28"/>
        <v>551.79999999999995</v>
      </c>
      <c r="P337">
        <f t="shared" si="29"/>
        <v>17616915.040000014</v>
      </c>
    </row>
    <row r="338" spans="1:16">
      <c r="A338" s="1" t="s">
        <v>50</v>
      </c>
      <c r="B338" s="1">
        <f t="shared" si="25"/>
        <v>11001</v>
      </c>
      <c r="C338" s="3" t="s">
        <v>140</v>
      </c>
      <c r="D338" s="2">
        <v>294.58999999999997</v>
      </c>
      <c r="E338" s="3">
        <v>1</v>
      </c>
      <c r="F338" s="3">
        <f t="shared" si="26"/>
        <v>294.58999999999997</v>
      </c>
      <c r="G338" s="3" t="s">
        <v>23</v>
      </c>
      <c r="H338" s="3" t="s">
        <v>458</v>
      </c>
      <c r="I338" s="1" t="s">
        <v>25</v>
      </c>
      <c r="J338" s="3">
        <v>40.349457000000001</v>
      </c>
      <c r="K338" s="1">
        <v>-88.986136999999999</v>
      </c>
      <c r="L338" s="2" t="s">
        <v>21</v>
      </c>
      <c r="M338" s="8">
        <v>45412</v>
      </c>
      <c r="N338" s="4" t="str">
        <f t="shared" si="27"/>
        <v>Apr</v>
      </c>
      <c r="O338" s="5">
        <f t="shared" si="28"/>
        <v>294.58999999999997</v>
      </c>
      <c r="P338">
        <f t="shared" si="29"/>
        <v>17616915.040000014</v>
      </c>
    </row>
    <row r="339" spans="1:16">
      <c r="A339" s="1" t="s">
        <v>47</v>
      </c>
      <c r="B339" s="1">
        <f t="shared" si="25"/>
        <v>11001</v>
      </c>
      <c r="C339" s="3" t="s">
        <v>144</v>
      </c>
      <c r="D339" s="2">
        <v>317.14</v>
      </c>
      <c r="E339" s="3">
        <v>2</v>
      </c>
      <c r="F339" s="3">
        <f t="shared" si="26"/>
        <v>634.28</v>
      </c>
      <c r="G339" s="3" t="s">
        <v>51</v>
      </c>
      <c r="H339" s="3" t="s">
        <v>459</v>
      </c>
      <c r="I339" s="1" t="s">
        <v>212</v>
      </c>
      <c r="J339" s="3">
        <v>42.011538999999999</v>
      </c>
      <c r="K339" s="1">
        <v>-93.210526000000002</v>
      </c>
      <c r="L339" s="2" t="s">
        <v>49</v>
      </c>
      <c r="M339" s="8">
        <v>45412</v>
      </c>
      <c r="N339" s="4" t="str">
        <f t="shared" si="27"/>
        <v>Apr</v>
      </c>
      <c r="O339" s="5">
        <f t="shared" si="28"/>
        <v>634.28</v>
      </c>
      <c r="P339">
        <f t="shared" si="29"/>
        <v>17616915.040000014</v>
      </c>
    </row>
    <row r="340" spans="1:16">
      <c r="A340" s="1" t="s">
        <v>161</v>
      </c>
      <c r="B340" s="1">
        <f t="shared" si="25"/>
        <v>11001</v>
      </c>
      <c r="C340" s="3" t="s">
        <v>135</v>
      </c>
      <c r="D340" s="2">
        <v>392.24</v>
      </c>
      <c r="E340" s="3">
        <v>4</v>
      </c>
      <c r="F340" s="3">
        <f t="shared" si="26"/>
        <v>1568.96</v>
      </c>
      <c r="G340" s="3" t="s">
        <v>28</v>
      </c>
      <c r="H340" s="3" t="s">
        <v>460</v>
      </c>
      <c r="I340" s="1" t="s">
        <v>101</v>
      </c>
      <c r="J340" s="3">
        <v>41.680892999999998</v>
      </c>
      <c r="K340" s="1">
        <v>-71.511780000000002</v>
      </c>
      <c r="L340" s="2" t="s">
        <v>31</v>
      </c>
      <c r="M340" s="8">
        <v>45412</v>
      </c>
      <c r="N340" s="4" t="str">
        <f t="shared" si="27"/>
        <v>Apr</v>
      </c>
      <c r="O340" s="5">
        <f t="shared" si="28"/>
        <v>1568.96</v>
      </c>
      <c r="P340">
        <f t="shared" si="29"/>
        <v>17616915.040000014</v>
      </c>
    </row>
    <row r="341" spans="1:16">
      <c r="A341" s="1" t="s">
        <v>78</v>
      </c>
      <c r="B341" s="1">
        <f t="shared" si="25"/>
        <v>11001</v>
      </c>
      <c r="C341" s="3" t="s">
        <v>104</v>
      </c>
      <c r="D341" s="2">
        <v>1292.1199999999999</v>
      </c>
      <c r="E341" s="3">
        <v>1</v>
      </c>
      <c r="F341" s="3">
        <f t="shared" si="26"/>
        <v>1292.1199999999999</v>
      </c>
      <c r="G341" s="3" t="s">
        <v>23</v>
      </c>
      <c r="H341" s="3" t="s">
        <v>461</v>
      </c>
      <c r="I341" s="1" t="s">
        <v>156</v>
      </c>
      <c r="J341" s="3">
        <v>46.921925000000002</v>
      </c>
      <c r="K341" s="1">
        <v>-110.454353</v>
      </c>
      <c r="L341" s="2" t="s">
        <v>49</v>
      </c>
      <c r="M341" s="8">
        <v>45412</v>
      </c>
      <c r="N341" s="4" t="str">
        <f t="shared" si="27"/>
        <v>Apr</v>
      </c>
      <c r="O341" s="5">
        <f t="shared" si="28"/>
        <v>1292.1199999999999</v>
      </c>
      <c r="P341">
        <f t="shared" si="29"/>
        <v>17616915.040000014</v>
      </c>
    </row>
    <row r="342" spans="1:16">
      <c r="A342" s="1" t="s">
        <v>81</v>
      </c>
      <c r="B342" s="1">
        <f t="shared" si="25"/>
        <v>11001</v>
      </c>
      <c r="C342" s="3" t="s">
        <v>88</v>
      </c>
      <c r="D342" s="2">
        <v>372.05</v>
      </c>
      <c r="E342" s="3">
        <v>1</v>
      </c>
      <c r="F342" s="3">
        <f t="shared" si="26"/>
        <v>372.05</v>
      </c>
      <c r="G342" s="3" t="s">
        <v>23</v>
      </c>
      <c r="H342" s="3" t="s">
        <v>462</v>
      </c>
      <c r="I342" s="1" t="s">
        <v>156</v>
      </c>
      <c r="J342" s="3">
        <v>46.921925000000002</v>
      </c>
      <c r="K342" s="1">
        <v>-110.454353</v>
      </c>
      <c r="L342" s="2" t="s">
        <v>49</v>
      </c>
      <c r="M342" s="8">
        <v>45412</v>
      </c>
      <c r="N342" s="4" t="str">
        <f t="shared" si="27"/>
        <v>Apr</v>
      </c>
      <c r="O342" s="5">
        <f t="shared" si="28"/>
        <v>372.05</v>
      </c>
      <c r="P342">
        <f t="shared" si="29"/>
        <v>17616915.040000014</v>
      </c>
    </row>
    <row r="343" spans="1:16">
      <c r="A343" s="1" t="s">
        <v>91</v>
      </c>
      <c r="B343" s="1">
        <f t="shared" si="25"/>
        <v>11001</v>
      </c>
      <c r="C343" s="3" t="s">
        <v>273</v>
      </c>
      <c r="D343" s="2">
        <v>342.28</v>
      </c>
      <c r="E343" s="3">
        <v>4</v>
      </c>
      <c r="F343" s="3">
        <f t="shared" si="26"/>
        <v>1369.12</v>
      </c>
      <c r="G343" s="3" t="s">
        <v>18</v>
      </c>
      <c r="H343" s="3" t="s">
        <v>463</v>
      </c>
      <c r="I343" s="1" t="s">
        <v>222</v>
      </c>
      <c r="J343" s="3">
        <v>44.693947000000001</v>
      </c>
      <c r="K343" s="1">
        <v>-69.381927000000005</v>
      </c>
      <c r="L343" s="2" t="s">
        <v>21</v>
      </c>
      <c r="M343" s="8">
        <v>45413</v>
      </c>
      <c r="N343" s="4" t="str">
        <f t="shared" si="27"/>
        <v>May</v>
      </c>
      <c r="O343" s="5">
        <f t="shared" si="28"/>
        <v>1369.12</v>
      </c>
      <c r="P343">
        <f t="shared" si="29"/>
        <v>17616915.040000014</v>
      </c>
    </row>
    <row r="344" spans="1:16">
      <c r="A344" s="1" t="s">
        <v>70</v>
      </c>
      <c r="B344" s="1">
        <f t="shared" si="25"/>
        <v>11001</v>
      </c>
      <c r="C344" s="3" t="s">
        <v>144</v>
      </c>
      <c r="D344" s="2">
        <v>207.34</v>
      </c>
      <c r="E344" s="3">
        <v>1</v>
      </c>
      <c r="F344" s="3">
        <f t="shared" si="26"/>
        <v>207.34</v>
      </c>
      <c r="G344" s="3" t="s">
        <v>23</v>
      </c>
      <c r="H344" s="3" t="s">
        <v>464</v>
      </c>
      <c r="I344" s="1" t="s">
        <v>98</v>
      </c>
      <c r="J344" s="3">
        <v>45.694454</v>
      </c>
      <c r="K344" s="1">
        <v>-93.900192000000004</v>
      </c>
      <c r="L344" s="2" t="s">
        <v>26</v>
      </c>
      <c r="M344" s="8">
        <v>45413</v>
      </c>
      <c r="N344" s="4" t="str">
        <f t="shared" si="27"/>
        <v>May</v>
      </c>
      <c r="O344" s="5">
        <f t="shared" si="28"/>
        <v>207.34</v>
      </c>
      <c r="P344">
        <f t="shared" si="29"/>
        <v>17616915.040000014</v>
      </c>
    </row>
    <row r="345" spans="1:16">
      <c r="A345" s="1" t="s">
        <v>78</v>
      </c>
      <c r="B345" s="1">
        <f t="shared" si="25"/>
        <v>11001</v>
      </c>
      <c r="C345" s="3" t="s">
        <v>273</v>
      </c>
      <c r="D345" s="2">
        <v>1024.5899999999999</v>
      </c>
      <c r="E345" s="3">
        <v>5</v>
      </c>
      <c r="F345" s="3">
        <f t="shared" si="26"/>
        <v>5122.95</v>
      </c>
      <c r="G345" s="3" t="s">
        <v>28</v>
      </c>
      <c r="H345" s="3" t="s">
        <v>465</v>
      </c>
      <c r="I345" s="1" t="s">
        <v>184</v>
      </c>
      <c r="J345" s="3">
        <v>33.040619</v>
      </c>
      <c r="K345" s="1">
        <v>-83.643073999999999</v>
      </c>
      <c r="L345" s="2" t="s">
        <v>49</v>
      </c>
      <c r="M345" s="8">
        <v>45413</v>
      </c>
      <c r="N345" s="4" t="str">
        <f t="shared" si="27"/>
        <v>May</v>
      </c>
      <c r="O345" s="5">
        <f t="shared" si="28"/>
        <v>5122.95</v>
      </c>
      <c r="P345">
        <f t="shared" si="29"/>
        <v>17616915.040000014</v>
      </c>
    </row>
    <row r="346" spans="1:16">
      <c r="A346" s="1" t="s">
        <v>59</v>
      </c>
      <c r="B346" s="1">
        <f t="shared" si="25"/>
        <v>11001</v>
      </c>
      <c r="C346" s="3" t="s">
        <v>88</v>
      </c>
      <c r="D346" s="2">
        <v>1594.94</v>
      </c>
      <c r="E346" s="3">
        <v>1</v>
      </c>
      <c r="F346" s="3">
        <f t="shared" si="26"/>
        <v>1594.94</v>
      </c>
      <c r="G346" s="3" t="s">
        <v>18</v>
      </c>
      <c r="H346" s="3" t="s">
        <v>466</v>
      </c>
      <c r="I346" s="1" t="s">
        <v>179</v>
      </c>
      <c r="J346" s="3">
        <v>36.116202999999999</v>
      </c>
      <c r="K346" s="1">
        <v>-119.68156399999999</v>
      </c>
      <c r="L346" s="2" t="s">
        <v>54</v>
      </c>
      <c r="M346" s="8">
        <v>45414</v>
      </c>
      <c r="N346" s="4" t="str">
        <f t="shared" si="27"/>
        <v>May</v>
      </c>
      <c r="O346" s="5">
        <f t="shared" si="28"/>
        <v>1594.94</v>
      </c>
      <c r="P346">
        <f t="shared" si="29"/>
        <v>17616915.040000014</v>
      </c>
    </row>
    <row r="347" spans="1:16">
      <c r="A347" s="1" t="s">
        <v>180</v>
      </c>
      <c r="B347" s="1">
        <f t="shared" si="25"/>
        <v>11001</v>
      </c>
      <c r="C347" s="3" t="s">
        <v>126</v>
      </c>
      <c r="D347" s="2">
        <v>44.28</v>
      </c>
      <c r="E347" s="3">
        <v>1</v>
      </c>
      <c r="F347" s="3">
        <f t="shared" si="26"/>
        <v>44.28</v>
      </c>
      <c r="G347" s="3" t="s">
        <v>18</v>
      </c>
      <c r="H347" s="3" t="s">
        <v>467</v>
      </c>
      <c r="I347" s="1" t="s">
        <v>20</v>
      </c>
      <c r="J347" s="3">
        <v>33.729759000000001</v>
      </c>
      <c r="K347" s="1">
        <v>-111.43122099999999</v>
      </c>
      <c r="L347" s="2" t="s">
        <v>31</v>
      </c>
      <c r="M347" s="8">
        <v>45414</v>
      </c>
      <c r="N347" s="4" t="str">
        <f t="shared" si="27"/>
        <v>May</v>
      </c>
      <c r="O347" s="5">
        <f t="shared" si="28"/>
        <v>44.28</v>
      </c>
      <c r="P347">
        <f t="shared" si="29"/>
        <v>17616915.040000014</v>
      </c>
    </row>
    <row r="348" spans="1:16">
      <c r="A348" s="1" t="s">
        <v>47</v>
      </c>
      <c r="B348" s="1">
        <f t="shared" si="25"/>
        <v>11001</v>
      </c>
      <c r="C348" s="3" t="s">
        <v>73</v>
      </c>
      <c r="D348" s="2">
        <v>1471.97</v>
      </c>
      <c r="E348" s="3">
        <v>4</v>
      </c>
      <c r="F348" s="3">
        <f t="shared" si="26"/>
        <v>5887.88</v>
      </c>
      <c r="G348" s="3" t="s">
        <v>23</v>
      </c>
      <c r="H348" s="3" t="s">
        <v>468</v>
      </c>
      <c r="I348" s="1" t="s">
        <v>133</v>
      </c>
      <c r="J348" s="3">
        <v>32.806671000000001</v>
      </c>
      <c r="K348" s="1">
        <v>-86.791129999999995</v>
      </c>
      <c r="L348" s="2" t="s">
        <v>49</v>
      </c>
      <c r="M348" s="8">
        <v>45415</v>
      </c>
      <c r="N348" s="4" t="str">
        <f t="shared" si="27"/>
        <v>May</v>
      </c>
      <c r="O348" s="5">
        <f t="shared" si="28"/>
        <v>5887.88</v>
      </c>
      <c r="P348">
        <f t="shared" si="29"/>
        <v>17616915.040000014</v>
      </c>
    </row>
    <row r="349" spans="1:16">
      <c r="A349" s="1" t="s">
        <v>87</v>
      </c>
      <c r="B349" s="1">
        <f t="shared" si="25"/>
        <v>11001</v>
      </c>
      <c r="C349" s="3" t="s">
        <v>17</v>
      </c>
      <c r="D349" s="2">
        <v>267.48</v>
      </c>
      <c r="E349" s="3">
        <v>1</v>
      </c>
      <c r="F349" s="3">
        <f t="shared" si="26"/>
        <v>267.48</v>
      </c>
      <c r="G349" s="3" t="s">
        <v>18</v>
      </c>
      <c r="H349" s="3" t="s">
        <v>469</v>
      </c>
      <c r="I349" s="1" t="s">
        <v>69</v>
      </c>
      <c r="J349" s="3">
        <v>34.969704</v>
      </c>
      <c r="K349" s="1">
        <v>-92.373123000000007</v>
      </c>
      <c r="L349" s="2" t="s">
        <v>49</v>
      </c>
      <c r="M349" s="8">
        <v>45415</v>
      </c>
      <c r="N349" s="4" t="str">
        <f t="shared" si="27"/>
        <v>May</v>
      </c>
      <c r="O349" s="5">
        <f t="shared" si="28"/>
        <v>267.48</v>
      </c>
      <c r="P349">
        <f t="shared" si="29"/>
        <v>17616915.040000014</v>
      </c>
    </row>
    <row r="350" spans="1:16">
      <c r="A350" s="1" t="s">
        <v>87</v>
      </c>
      <c r="B350" s="1">
        <f t="shared" si="25"/>
        <v>11001</v>
      </c>
      <c r="C350" s="3" t="s">
        <v>67</v>
      </c>
      <c r="D350" s="2">
        <v>549.32000000000005</v>
      </c>
      <c r="E350" s="3">
        <v>1</v>
      </c>
      <c r="F350" s="3">
        <f t="shared" si="26"/>
        <v>549.32000000000005</v>
      </c>
      <c r="G350" s="3" t="s">
        <v>28</v>
      </c>
      <c r="H350" s="3" t="s">
        <v>470</v>
      </c>
      <c r="I350" s="1" t="s">
        <v>160</v>
      </c>
      <c r="J350" s="3">
        <v>38.456085000000002</v>
      </c>
      <c r="K350" s="1">
        <v>-92.288368000000006</v>
      </c>
      <c r="L350" s="2" t="s">
        <v>49</v>
      </c>
      <c r="M350" s="8">
        <v>45415</v>
      </c>
      <c r="N350" s="4" t="str">
        <f t="shared" si="27"/>
        <v>May</v>
      </c>
      <c r="O350" s="5">
        <f t="shared" si="28"/>
        <v>549.32000000000005</v>
      </c>
      <c r="P350">
        <f t="shared" si="29"/>
        <v>17616915.040000014</v>
      </c>
    </row>
    <row r="351" spans="1:16">
      <c r="A351" s="1" t="s">
        <v>32</v>
      </c>
      <c r="B351" s="1">
        <f t="shared" si="25"/>
        <v>11001</v>
      </c>
      <c r="C351" s="3" t="s">
        <v>140</v>
      </c>
      <c r="D351" s="2">
        <v>280.8</v>
      </c>
      <c r="E351" s="3">
        <v>5</v>
      </c>
      <c r="F351" s="3">
        <f t="shared" si="26"/>
        <v>1404</v>
      </c>
      <c r="G351" s="3" t="s">
        <v>23</v>
      </c>
      <c r="H351" s="3" t="s">
        <v>471</v>
      </c>
      <c r="I351" s="1" t="s">
        <v>198</v>
      </c>
      <c r="J351" s="3">
        <v>37.668140000000001</v>
      </c>
      <c r="K351" s="1">
        <v>-84.670067000000003</v>
      </c>
      <c r="L351" s="2" t="s">
        <v>54</v>
      </c>
      <c r="M351" s="8">
        <v>45415</v>
      </c>
      <c r="N351" s="4" t="str">
        <f t="shared" si="27"/>
        <v>May</v>
      </c>
      <c r="O351" s="5">
        <f t="shared" si="28"/>
        <v>1404</v>
      </c>
      <c r="P351">
        <f t="shared" si="29"/>
        <v>17616915.040000014</v>
      </c>
    </row>
    <row r="352" spans="1:16">
      <c r="A352" s="1" t="s">
        <v>62</v>
      </c>
      <c r="B352" s="1">
        <f t="shared" si="25"/>
        <v>11001</v>
      </c>
      <c r="C352" s="3" t="s">
        <v>17</v>
      </c>
      <c r="D352" s="2">
        <v>317.3</v>
      </c>
      <c r="E352" s="3">
        <v>1</v>
      </c>
      <c r="F352" s="3">
        <f t="shared" si="26"/>
        <v>317.3</v>
      </c>
      <c r="G352" s="3" t="s">
        <v>18</v>
      </c>
      <c r="H352" s="3" t="s">
        <v>472</v>
      </c>
      <c r="I352" s="1" t="s">
        <v>195</v>
      </c>
      <c r="J352" s="3">
        <v>47.528911999999998</v>
      </c>
      <c r="K352" s="1">
        <v>-99.784012000000004</v>
      </c>
      <c r="L352" s="2" t="s">
        <v>31</v>
      </c>
      <c r="M352" s="8">
        <v>45416</v>
      </c>
      <c r="N352" s="4" t="str">
        <f t="shared" si="27"/>
        <v>May</v>
      </c>
      <c r="O352" s="5">
        <f t="shared" si="28"/>
        <v>317.3</v>
      </c>
      <c r="P352">
        <f t="shared" si="29"/>
        <v>17616915.040000014</v>
      </c>
    </row>
    <row r="353" spans="1:16">
      <c r="A353" s="1" t="s">
        <v>40</v>
      </c>
      <c r="B353" s="1">
        <f t="shared" si="25"/>
        <v>11001</v>
      </c>
      <c r="C353" s="3" t="s">
        <v>44</v>
      </c>
      <c r="D353" s="2">
        <v>26.56</v>
      </c>
      <c r="E353" s="3">
        <v>4</v>
      </c>
      <c r="F353" s="3">
        <f t="shared" si="26"/>
        <v>106.24</v>
      </c>
      <c r="G353" s="3" t="s">
        <v>51</v>
      </c>
      <c r="H353" s="3" t="s">
        <v>473</v>
      </c>
      <c r="I353" s="1" t="s">
        <v>133</v>
      </c>
      <c r="J353" s="3">
        <v>32.806671000000001</v>
      </c>
      <c r="K353" s="1">
        <v>-86.791129999999995</v>
      </c>
      <c r="L353" s="2" t="s">
        <v>31</v>
      </c>
      <c r="M353" s="8">
        <v>45416</v>
      </c>
      <c r="N353" s="4" t="str">
        <f t="shared" si="27"/>
        <v>May</v>
      </c>
      <c r="O353" s="5">
        <f t="shared" si="28"/>
        <v>106.24</v>
      </c>
      <c r="P353">
        <f t="shared" si="29"/>
        <v>17616915.040000014</v>
      </c>
    </row>
    <row r="354" spans="1:16">
      <c r="A354" s="1" t="s">
        <v>87</v>
      </c>
      <c r="B354" s="1">
        <f t="shared" si="25"/>
        <v>11001</v>
      </c>
      <c r="C354" s="3" t="s">
        <v>84</v>
      </c>
      <c r="D354" s="2">
        <v>450.18</v>
      </c>
      <c r="E354" s="3">
        <v>4</v>
      </c>
      <c r="F354" s="3">
        <f t="shared" si="26"/>
        <v>1800.72</v>
      </c>
      <c r="G354" s="3" t="s">
        <v>23</v>
      </c>
      <c r="H354" s="3" t="s">
        <v>474</v>
      </c>
      <c r="I354" s="1" t="s">
        <v>174</v>
      </c>
      <c r="J354" s="3">
        <v>47.400902000000002</v>
      </c>
      <c r="K354" s="1">
        <v>-121.490494</v>
      </c>
      <c r="L354" s="2" t="s">
        <v>31</v>
      </c>
      <c r="M354" s="8">
        <v>45416</v>
      </c>
      <c r="N354" s="4" t="str">
        <f t="shared" si="27"/>
        <v>May</v>
      </c>
      <c r="O354" s="5">
        <f t="shared" si="28"/>
        <v>1800.72</v>
      </c>
      <c r="P354">
        <f t="shared" si="29"/>
        <v>17616915.040000014</v>
      </c>
    </row>
    <row r="355" spans="1:16">
      <c r="A355" s="1" t="s">
        <v>59</v>
      </c>
      <c r="B355" s="1">
        <f t="shared" si="25"/>
        <v>11001</v>
      </c>
      <c r="C355" s="3" t="s">
        <v>162</v>
      </c>
      <c r="D355" s="2">
        <v>220.94</v>
      </c>
      <c r="E355" s="3">
        <v>4</v>
      </c>
      <c r="F355" s="3">
        <f t="shared" si="26"/>
        <v>883.76</v>
      </c>
      <c r="G355" s="3" t="s">
        <v>18</v>
      </c>
      <c r="H355" s="3" t="s">
        <v>475</v>
      </c>
      <c r="I355" s="1" t="s">
        <v>154</v>
      </c>
      <c r="J355" s="3">
        <v>42.755966000000001</v>
      </c>
      <c r="K355" s="1">
        <v>-107.30249000000001</v>
      </c>
      <c r="L355" s="2" t="s">
        <v>54</v>
      </c>
      <c r="M355" s="8">
        <v>45416</v>
      </c>
      <c r="N355" s="4" t="str">
        <f t="shared" si="27"/>
        <v>May</v>
      </c>
      <c r="O355" s="5">
        <f t="shared" si="28"/>
        <v>883.76</v>
      </c>
      <c r="P355">
        <f t="shared" si="29"/>
        <v>17616915.040000014</v>
      </c>
    </row>
    <row r="356" spans="1:16">
      <c r="A356" s="1" t="s">
        <v>55</v>
      </c>
      <c r="B356" s="1">
        <f t="shared" si="25"/>
        <v>11001</v>
      </c>
      <c r="C356" s="3" t="s">
        <v>82</v>
      </c>
      <c r="D356" s="2">
        <v>80.75</v>
      </c>
      <c r="E356" s="3">
        <v>1</v>
      </c>
      <c r="F356" s="3">
        <f t="shared" si="26"/>
        <v>80.75</v>
      </c>
      <c r="G356" s="3" t="s">
        <v>18</v>
      </c>
      <c r="H356" s="3" t="s">
        <v>476</v>
      </c>
      <c r="I356" s="1" t="s">
        <v>35</v>
      </c>
      <c r="J356" s="3">
        <v>41.597782000000002</v>
      </c>
      <c r="K356" s="1">
        <v>-72.755370999999997</v>
      </c>
      <c r="L356" s="2" t="s">
        <v>21</v>
      </c>
      <c r="M356" s="8">
        <v>45417</v>
      </c>
      <c r="N356" s="4" t="str">
        <f t="shared" si="27"/>
        <v>May</v>
      </c>
      <c r="O356" s="5">
        <f t="shared" si="28"/>
        <v>80.75</v>
      </c>
      <c r="P356">
        <f t="shared" si="29"/>
        <v>17616915.040000014</v>
      </c>
    </row>
    <row r="357" spans="1:16">
      <c r="A357" s="1" t="s">
        <v>125</v>
      </c>
      <c r="B357" s="1">
        <f t="shared" si="25"/>
        <v>11001</v>
      </c>
      <c r="C357" s="3" t="s">
        <v>37</v>
      </c>
      <c r="D357" s="2">
        <v>761.91</v>
      </c>
      <c r="E357" s="3">
        <v>3</v>
      </c>
      <c r="F357" s="3">
        <f t="shared" si="26"/>
        <v>2285.73</v>
      </c>
      <c r="G357" s="3" t="s">
        <v>51</v>
      </c>
      <c r="H357" s="3" t="s">
        <v>477</v>
      </c>
      <c r="I357" s="1" t="s">
        <v>58</v>
      </c>
      <c r="J357" s="3">
        <v>27.766279000000001</v>
      </c>
      <c r="K357" s="1">
        <v>-81.686783000000005</v>
      </c>
      <c r="L357" s="2" t="s">
        <v>49</v>
      </c>
      <c r="M357" s="8">
        <v>45417</v>
      </c>
      <c r="N357" s="4" t="str">
        <f t="shared" si="27"/>
        <v>May</v>
      </c>
      <c r="O357" s="5">
        <f t="shared" si="28"/>
        <v>2285.73</v>
      </c>
      <c r="P357">
        <f t="shared" si="29"/>
        <v>17616915.040000014</v>
      </c>
    </row>
    <row r="358" spans="1:16">
      <c r="A358" s="1" t="s">
        <v>109</v>
      </c>
      <c r="B358" s="1">
        <f t="shared" si="25"/>
        <v>11001</v>
      </c>
      <c r="C358" s="3" t="s">
        <v>73</v>
      </c>
      <c r="D358" s="2">
        <v>1158.2</v>
      </c>
      <c r="E358" s="3">
        <v>4</v>
      </c>
      <c r="F358" s="3">
        <f t="shared" si="26"/>
        <v>4632.8</v>
      </c>
      <c r="G358" s="3" t="s">
        <v>18</v>
      </c>
      <c r="H358" s="3" t="s">
        <v>478</v>
      </c>
      <c r="I358" s="1" t="s">
        <v>174</v>
      </c>
      <c r="J358" s="3">
        <v>47.400902000000002</v>
      </c>
      <c r="K358" s="1">
        <v>-121.490494</v>
      </c>
      <c r="L358" s="2" t="s">
        <v>21</v>
      </c>
      <c r="M358" s="8">
        <v>45418</v>
      </c>
      <c r="N358" s="4" t="str">
        <f t="shared" si="27"/>
        <v>May</v>
      </c>
      <c r="O358" s="5">
        <f t="shared" si="28"/>
        <v>4632.8</v>
      </c>
      <c r="P358">
        <f t="shared" si="29"/>
        <v>17616915.040000014</v>
      </c>
    </row>
    <row r="359" spans="1:16">
      <c r="A359" s="1" t="s">
        <v>180</v>
      </c>
      <c r="B359" s="1">
        <f t="shared" si="25"/>
        <v>11001</v>
      </c>
      <c r="C359" s="3" t="s">
        <v>56</v>
      </c>
      <c r="D359" s="2">
        <v>76.38</v>
      </c>
      <c r="E359" s="3">
        <v>1</v>
      </c>
      <c r="F359" s="3">
        <f t="shared" si="26"/>
        <v>76.38</v>
      </c>
      <c r="G359" s="3" t="s">
        <v>51</v>
      </c>
      <c r="H359" s="3" t="s">
        <v>479</v>
      </c>
      <c r="I359" s="1" t="s">
        <v>46</v>
      </c>
      <c r="J359" s="3">
        <v>35.565342000000001</v>
      </c>
      <c r="K359" s="1">
        <v>-96.928916999999998</v>
      </c>
      <c r="L359" s="2" t="s">
        <v>54</v>
      </c>
      <c r="M359" s="8">
        <v>45418</v>
      </c>
      <c r="N359" s="4" t="str">
        <f t="shared" si="27"/>
        <v>May</v>
      </c>
      <c r="O359" s="5">
        <f t="shared" si="28"/>
        <v>76.38</v>
      </c>
      <c r="P359">
        <f t="shared" si="29"/>
        <v>17616915.040000014</v>
      </c>
    </row>
    <row r="360" spans="1:16">
      <c r="A360" s="1" t="s">
        <v>91</v>
      </c>
      <c r="B360" s="1">
        <f t="shared" si="25"/>
        <v>11001</v>
      </c>
      <c r="C360" s="3" t="s">
        <v>73</v>
      </c>
      <c r="D360" s="2">
        <v>1506.14</v>
      </c>
      <c r="E360" s="3">
        <v>3</v>
      </c>
      <c r="F360" s="3">
        <f t="shared" si="26"/>
        <v>4518.42</v>
      </c>
      <c r="G360" s="3" t="s">
        <v>18</v>
      </c>
      <c r="H360" s="3" t="s">
        <v>480</v>
      </c>
      <c r="I360" s="1" t="s">
        <v>77</v>
      </c>
      <c r="J360" s="3">
        <v>40.298904</v>
      </c>
      <c r="K360" s="1">
        <v>-74.521011000000001</v>
      </c>
      <c r="L360" s="2" t="s">
        <v>21</v>
      </c>
      <c r="M360" s="8">
        <v>45418</v>
      </c>
      <c r="N360" s="4" t="str">
        <f t="shared" si="27"/>
        <v>May</v>
      </c>
      <c r="O360" s="5">
        <f t="shared" si="28"/>
        <v>4518.42</v>
      </c>
      <c r="P360">
        <f t="shared" si="29"/>
        <v>17616915.040000014</v>
      </c>
    </row>
    <row r="361" spans="1:16">
      <c r="A361" s="1" t="s">
        <v>180</v>
      </c>
      <c r="B361" s="1">
        <f t="shared" si="25"/>
        <v>11001</v>
      </c>
      <c r="C361" s="3" t="s">
        <v>110</v>
      </c>
      <c r="D361" s="2">
        <v>522.11</v>
      </c>
      <c r="E361" s="3">
        <v>3</v>
      </c>
      <c r="F361" s="3">
        <f t="shared" si="26"/>
        <v>1566.33</v>
      </c>
      <c r="G361" s="3" t="s">
        <v>28</v>
      </c>
      <c r="H361" s="3" t="s">
        <v>481</v>
      </c>
      <c r="I361" s="1" t="s">
        <v>61</v>
      </c>
      <c r="J361" s="3">
        <v>43.326618000000003</v>
      </c>
      <c r="K361" s="1">
        <v>-84.536095000000003</v>
      </c>
      <c r="L361" s="2" t="s">
        <v>26</v>
      </c>
      <c r="M361" s="8">
        <v>45419</v>
      </c>
      <c r="N361" s="4" t="str">
        <f t="shared" si="27"/>
        <v>May</v>
      </c>
      <c r="O361" s="5">
        <f t="shared" si="28"/>
        <v>1566.33</v>
      </c>
      <c r="P361">
        <f t="shared" si="29"/>
        <v>17616915.040000014</v>
      </c>
    </row>
    <row r="362" spans="1:16">
      <c r="A362" s="1" t="s">
        <v>109</v>
      </c>
      <c r="B362" s="1">
        <f t="shared" si="25"/>
        <v>11001</v>
      </c>
      <c r="C362" s="3" t="s">
        <v>88</v>
      </c>
      <c r="D362" s="2">
        <v>1705.58</v>
      </c>
      <c r="E362" s="3">
        <v>1</v>
      </c>
      <c r="F362" s="3">
        <f t="shared" si="26"/>
        <v>1705.58</v>
      </c>
      <c r="G362" s="3" t="s">
        <v>23</v>
      </c>
      <c r="H362" s="3" t="s">
        <v>482</v>
      </c>
      <c r="I362" s="1" t="s">
        <v>112</v>
      </c>
      <c r="J362" s="3">
        <v>21.094318000000001</v>
      </c>
      <c r="K362" s="1">
        <v>-157.49833699999999</v>
      </c>
      <c r="L362" s="2" t="s">
        <v>49</v>
      </c>
      <c r="M362" s="8">
        <v>45419</v>
      </c>
      <c r="N362" s="4" t="str">
        <f t="shared" si="27"/>
        <v>May</v>
      </c>
      <c r="O362" s="5">
        <f t="shared" si="28"/>
        <v>1705.58</v>
      </c>
      <c r="P362">
        <f t="shared" si="29"/>
        <v>17616915.040000014</v>
      </c>
    </row>
    <row r="363" spans="1:16">
      <c r="A363" s="1" t="s">
        <v>62</v>
      </c>
      <c r="B363" s="1">
        <f t="shared" si="25"/>
        <v>11001</v>
      </c>
      <c r="C363" s="3" t="s">
        <v>22</v>
      </c>
      <c r="D363" s="2">
        <v>356.36</v>
      </c>
      <c r="E363" s="3">
        <v>1</v>
      </c>
      <c r="F363" s="3">
        <f t="shared" si="26"/>
        <v>356.36</v>
      </c>
      <c r="G363" s="3" t="s">
        <v>28</v>
      </c>
      <c r="H363" s="3" t="s">
        <v>483</v>
      </c>
      <c r="I363" s="1" t="s">
        <v>61</v>
      </c>
      <c r="J363" s="3">
        <v>43.326618000000003</v>
      </c>
      <c r="K363" s="1">
        <v>-84.536095000000003</v>
      </c>
      <c r="L363" s="2" t="s">
        <v>26</v>
      </c>
      <c r="M363" s="8">
        <v>45419</v>
      </c>
      <c r="N363" s="4" t="str">
        <f t="shared" si="27"/>
        <v>May</v>
      </c>
      <c r="O363" s="5">
        <f t="shared" si="28"/>
        <v>356.36</v>
      </c>
      <c r="P363">
        <f t="shared" si="29"/>
        <v>17616915.040000014</v>
      </c>
    </row>
    <row r="364" spans="1:16">
      <c r="A364" s="1" t="s">
        <v>50</v>
      </c>
      <c r="B364" s="1">
        <f t="shared" si="25"/>
        <v>11001</v>
      </c>
      <c r="C364" s="3" t="s">
        <v>41</v>
      </c>
      <c r="D364" s="2">
        <v>41.37</v>
      </c>
      <c r="E364" s="3">
        <v>1</v>
      </c>
      <c r="F364" s="3">
        <f t="shared" si="26"/>
        <v>41.37</v>
      </c>
      <c r="G364" s="3" t="s">
        <v>51</v>
      </c>
      <c r="H364" s="3" t="s">
        <v>484</v>
      </c>
      <c r="I364" s="1" t="s">
        <v>90</v>
      </c>
      <c r="J364" s="3">
        <v>61.370716000000002</v>
      </c>
      <c r="K364" s="1">
        <v>-152.40441899999999</v>
      </c>
      <c r="L364" s="2" t="s">
        <v>54</v>
      </c>
      <c r="M364" s="8">
        <v>45420</v>
      </c>
      <c r="N364" s="4" t="str">
        <f t="shared" si="27"/>
        <v>May</v>
      </c>
      <c r="O364" s="5">
        <f t="shared" si="28"/>
        <v>41.37</v>
      </c>
      <c r="P364">
        <f t="shared" si="29"/>
        <v>17616915.040000014</v>
      </c>
    </row>
    <row r="365" spans="1:16">
      <c r="A365" s="1" t="s">
        <v>16</v>
      </c>
      <c r="B365" s="1">
        <f t="shared" si="25"/>
        <v>11001</v>
      </c>
      <c r="C365" s="3" t="s">
        <v>162</v>
      </c>
      <c r="D365" s="2">
        <v>235.13</v>
      </c>
      <c r="E365" s="3">
        <v>3</v>
      </c>
      <c r="F365" s="3">
        <f t="shared" si="26"/>
        <v>705.39</v>
      </c>
      <c r="G365" s="3" t="s">
        <v>28</v>
      </c>
      <c r="H365" s="3" t="s">
        <v>485</v>
      </c>
      <c r="I365" s="1" t="s">
        <v>192</v>
      </c>
      <c r="J365" s="3">
        <v>39.063946000000001</v>
      </c>
      <c r="K365" s="1">
        <v>-76.802100999999993</v>
      </c>
      <c r="L365" s="2" t="s">
        <v>26</v>
      </c>
      <c r="M365" s="8">
        <v>45420</v>
      </c>
      <c r="N365" s="4" t="str">
        <f t="shared" si="27"/>
        <v>May</v>
      </c>
      <c r="O365" s="5">
        <f t="shared" si="28"/>
        <v>705.39</v>
      </c>
      <c r="P365">
        <f t="shared" si="29"/>
        <v>17616915.040000014</v>
      </c>
    </row>
    <row r="366" spans="1:16">
      <c r="A366" s="1" t="s">
        <v>50</v>
      </c>
      <c r="B366" s="1">
        <f t="shared" si="25"/>
        <v>11001</v>
      </c>
      <c r="C366" s="3" t="s">
        <v>140</v>
      </c>
      <c r="D366" s="2">
        <v>162.91</v>
      </c>
      <c r="E366" s="3">
        <v>5</v>
      </c>
      <c r="F366" s="3">
        <f t="shared" si="26"/>
        <v>814.55</v>
      </c>
      <c r="G366" s="3" t="s">
        <v>18</v>
      </c>
      <c r="H366" s="3" t="s">
        <v>486</v>
      </c>
      <c r="I366" s="1" t="s">
        <v>101</v>
      </c>
      <c r="J366" s="3">
        <v>41.680892999999998</v>
      </c>
      <c r="K366" s="1">
        <v>-71.511780000000002</v>
      </c>
      <c r="L366" s="2" t="s">
        <v>31</v>
      </c>
      <c r="M366" s="8">
        <v>45420</v>
      </c>
      <c r="N366" s="4" t="str">
        <f t="shared" si="27"/>
        <v>May</v>
      </c>
      <c r="O366" s="5">
        <f t="shared" si="28"/>
        <v>814.55</v>
      </c>
      <c r="P366">
        <f t="shared" si="29"/>
        <v>17616915.040000014</v>
      </c>
    </row>
    <row r="367" spans="1:16">
      <c r="A367" s="1" t="s">
        <v>62</v>
      </c>
      <c r="B367" s="1">
        <f t="shared" si="25"/>
        <v>11001</v>
      </c>
      <c r="C367" s="3" t="s">
        <v>102</v>
      </c>
      <c r="D367" s="2">
        <v>74.12</v>
      </c>
      <c r="E367" s="3">
        <v>2</v>
      </c>
      <c r="F367" s="3">
        <f t="shared" si="26"/>
        <v>148.24</v>
      </c>
      <c r="G367" s="3" t="s">
        <v>51</v>
      </c>
      <c r="H367" s="3" t="s">
        <v>487</v>
      </c>
      <c r="I367" s="1" t="s">
        <v>25</v>
      </c>
      <c r="J367" s="3">
        <v>40.349457000000001</v>
      </c>
      <c r="K367" s="1">
        <v>-88.986136999999999</v>
      </c>
      <c r="L367" s="2" t="s">
        <v>49</v>
      </c>
      <c r="M367" s="8">
        <v>45420</v>
      </c>
      <c r="N367" s="4" t="str">
        <f t="shared" si="27"/>
        <v>May</v>
      </c>
      <c r="O367" s="5">
        <f t="shared" si="28"/>
        <v>148.24</v>
      </c>
      <c r="P367">
        <f t="shared" si="29"/>
        <v>17616915.040000014</v>
      </c>
    </row>
    <row r="368" spans="1:16">
      <c r="A368" s="1" t="s">
        <v>148</v>
      </c>
      <c r="B368" s="1">
        <f t="shared" si="25"/>
        <v>11001</v>
      </c>
      <c r="C368" s="3" t="s">
        <v>27</v>
      </c>
      <c r="D368" s="2">
        <v>23.72</v>
      </c>
      <c r="E368" s="3">
        <v>1</v>
      </c>
      <c r="F368" s="3">
        <f t="shared" si="26"/>
        <v>23.72</v>
      </c>
      <c r="G368" s="3" t="s">
        <v>23</v>
      </c>
      <c r="H368" s="3" t="s">
        <v>488</v>
      </c>
      <c r="I368" s="1" t="s">
        <v>147</v>
      </c>
      <c r="J368" s="3">
        <v>44.240459000000001</v>
      </c>
      <c r="K368" s="1">
        <v>-114.47882799999999</v>
      </c>
      <c r="L368" s="2" t="s">
        <v>26</v>
      </c>
      <c r="M368" s="8">
        <v>45421</v>
      </c>
      <c r="N368" s="4" t="str">
        <f t="shared" si="27"/>
        <v>May</v>
      </c>
      <c r="O368" s="5">
        <f t="shared" si="28"/>
        <v>23.72</v>
      </c>
      <c r="P368">
        <f t="shared" si="29"/>
        <v>17616915.040000014</v>
      </c>
    </row>
    <row r="369" spans="1:16">
      <c r="A369" s="1" t="s">
        <v>40</v>
      </c>
      <c r="B369" s="1">
        <f t="shared" si="25"/>
        <v>11001</v>
      </c>
      <c r="C369" s="3" t="s">
        <v>17</v>
      </c>
      <c r="D369" s="2">
        <v>361.8</v>
      </c>
      <c r="E369" s="3">
        <v>5</v>
      </c>
      <c r="F369" s="3">
        <f t="shared" si="26"/>
        <v>1809</v>
      </c>
      <c r="G369" s="3" t="s">
        <v>28</v>
      </c>
      <c r="H369" s="3" t="s">
        <v>489</v>
      </c>
      <c r="I369" s="1" t="s">
        <v>75</v>
      </c>
      <c r="J369" s="3">
        <v>40.150032000000003</v>
      </c>
      <c r="K369" s="1">
        <v>-111.86243399999999</v>
      </c>
      <c r="L369" s="2" t="s">
        <v>31</v>
      </c>
      <c r="M369" s="8">
        <v>45422</v>
      </c>
      <c r="N369" s="4" t="str">
        <f t="shared" si="27"/>
        <v>May</v>
      </c>
      <c r="O369" s="5">
        <f t="shared" si="28"/>
        <v>1809</v>
      </c>
      <c r="P369">
        <f t="shared" si="29"/>
        <v>17616915.040000014</v>
      </c>
    </row>
    <row r="370" spans="1:16">
      <c r="A370" s="1" t="s">
        <v>125</v>
      </c>
      <c r="B370" s="1">
        <f t="shared" si="25"/>
        <v>11001</v>
      </c>
      <c r="C370" s="3" t="s">
        <v>102</v>
      </c>
      <c r="D370" s="2">
        <v>53.54</v>
      </c>
      <c r="E370" s="3">
        <v>5</v>
      </c>
      <c r="F370" s="3">
        <f t="shared" si="26"/>
        <v>267.7</v>
      </c>
      <c r="G370" s="3" t="s">
        <v>28</v>
      </c>
      <c r="H370" s="3" t="s">
        <v>490</v>
      </c>
      <c r="I370" s="1" t="s">
        <v>30</v>
      </c>
      <c r="J370" s="3">
        <v>40.590752000000002</v>
      </c>
      <c r="K370" s="1">
        <v>-77.209755000000001</v>
      </c>
      <c r="L370" s="2" t="s">
        <v>54</v>
      </c>
      <c r="M370" s="8">
        <v>45422</v>
      </c>
      <c r="N370" s="4" t="str">
        <f t="shared" si="27"/>
        <v>May</v>
      </c>
      <c r="O370" s="5">
        <f t="shared" si="28"/>
        <v>267.7</v>
      </c>
      <c r="P370">
        <f t="shared" si="29"/>
        <v>17616915.040000014</v>
      </c>
    </row>
    <row r="371" spans="1:16">
      <c r="A371" s="1" t="s">
        <v>143</v>
      </c>
      <c r="B371" s="1">
        <f t="shared" si="25"/>
        <v>11001</v>
      </c>
      <c r="C371" s="3" t="s">
        <v>82</v>
      </c>
      <c r="D371" s="2">
        <v>242.53</v>
      </c>
      <c r="E371" s="3">
        <v>3</v>
      </c>
      <c r="F371" s="3">
        <f t="shared" si="26"/>
        <v>727.59</v>
      </c>
      <c r="G371" s="3" t="s">
        <v>18</v>
      </c>
      <c r="H371" s="3" t="s">
        <v>491</v>
      </c>
      <c r="I371" s="1" t="s">
        <v>133</v>
      </c>
      <c r="J371" s="3">
        <v>32.806671000000001</v>
      </c>
      <c r="K371" s="1">
        <v>-86.791129999999995</v>
      </c>
      <c r="L371" s="2" t="s">
        <v>21</v>
      </c>
      <c r="M371" s="8">
        <v>45423</v>
      </c>
      <c r="N371" s="4" t="str">
        <f t="shared" si="27"/>
        <v>May</v>
      </c>
      <c r="O371" s="5">
        <f t="shared" si="28"/>
        <v>727.59</v>
      </c>
      <c r="P371">
        <f t="shared" si="29"/>
        <v>17616915.040000014</v>
      </c>
    </row>
    <row r="372" spans="1:16">
      <c r="A372" s="1" t="s">
        <v>62</v>
      </c>
      <c r="B372" s="1">
        <f t="shared" si="25"/>
        <v>11001</v>
      </c>
      <c r="C372" s="3" t="s">
        <v>33</v>
      </c>
      <c r="D372" s="2">
        <v>394.25</v>
      </c>
      <c r="E372" s="3">
        <v>5</v>
      </c>
      <c r="F372" s="3">
        <f t="shared" si="26"/>
        <v>1971.25</v>
      </c>
      <c r="G372" s="3" t="s">
        <v>18</v>
      </c>
      <c r="H372" s="3" t="s">
        <v>492</v>
      </c>
      <c r="I372" s="1" t="s">
        <v>156</v>
      </c>
      <c r="J372" s="3">
        <v>46.921925000000002</v>
      </c>
      <c r="K372" s="1">
        <v>-110.454353</v>
      </c>
      <c r="L372" s="2" t="s">
        <v>31</v>
      </c>
      <c r="M372" s="8">
        <v>45423</v>
      </c>
      <c r="N372" s="4" t="str">
        <f t="shared" si="27"/>
        <v>May</v>
      </c>
      <c r="O372" s="5">
        <f t="shared" si="28"/>
        <v>1971.25</v>
      </c>
      <c r="P372">
        <f t="shared" si="29"/>
        <v>17616915.040000014</v>
      </c>
    </row>
    <row r="373" spans="1:16">
      <c r="A373" s="1" t="s">
        <v>125</v>
      </c>
      <c r="B373" s="1">
        <f t="shared" si="25"/>
        <v>11001</v>
      </c>
      <c r="C373" s="3" t="s">
        <v>73</v>
      </c>
      <c r="D373" s="2">
        <v>1731.12</v>
      </c>
      <c r="E373" s="3">
        <v>3</v>
      </c>
      <c r="F373" s="3">
        <f t="shared" si="26"/>
        <v>5193.3599999999997</v>
      </c>
      <c r="G373" s="3" t="s">
        <v>28</v>
      </c>
      <c r="H373" s="3" t="s">
        <v>493</v>
      </c>
      <c r="I373" s="1" t="s">
        <v>184</v>
      </c>
      <c r="J373" s="3">
        <v>33.040619</v>
      </c>
      <c r="K373" s="1">
        <v>-83.643073999999999</v>
      </c>
      <c r="L373" s="2" t="s">
        <v>26</v>
      </c>
      <c r="M373" s="8">
        <v>45423</v>
      </c>
      <c r="N373" s="4" t="str">
        <f t="shared" si="27"/>
        <v>May</v>
      </c>
      <c r="O373" s="5">
        <f t="shared" si="28"/>
        <v>5193.3599999999997</v>
      </c>
      <c r="P373">
        <f t="shared" si="29"/>
        <v>17616915.040000014</v>
      </c>
    </row>
    <row r="374" spans="1:16">
      <c r="A374" s="1" t="s">
        <v>91</v>
      </c>
      <c r="B374" s="1">
        <f t="shared" si="25"/>
        <v>11001</v>
      </c>
      <c r="C374" s="3" t="s">
        <v>110</v>
      </c>
      <c r="D374" s="2">
        <v>498.31</v>
      </c>
      <c r="E374" s="3">
        <v>1</v>
      </c>
      <c r="F374" s="3">
        <f t="shared" si="26"/>
        <v>498.31</v>
      </c>
      <c r="G374" s="3" t="s">
        <v>18</v>
      </c>
      <c r="H374" s="3" t="s">
        <v>494</v>
      </c>
      <c r="I374" s="1" t="s">
        <v>95</v>
      </c>
      <c r="J374" s="3">
        <v>44.045876</v>
      </c>
      <c r="K374" s="1">
        <v>-72.710685999999995</v>
      </c>
      <c r="L374" s="2" t="s">
        <v>49</v>
      </c>
      <c r="M374" s="8">
        <v>45423</v>
      </c>
      <c r="N374" s="4" t="str">
        <f t="shared" si="27"/>
        <v>May</v>
      </c>
      <c r="O374" s="5">
        <f t="shared" si="28"/>
        <v>498.31</v>
      </c>
      <c r="P374">
        <f t="shared" si="29"/>
        <v>17616915.040000014</v>
      </c>
    </row>
    <row r="375" spans="1:16">
      <c r="A375" s="1" t="s">
        <v>50</v>
      </c>
      <c r="B375" s="1">
        <f t="shared" si="25"/>
        <v>11001</v>
      </c>
      <c r="C375" s="3" t="s">
        <v>37</v>
      </c>
      <c r="D375" s="2">
        <v>253.8</v>
      </c>
      <c r="E375" s="3">
        <v>1</v>
      </c>
      <c r="F375" s="3">
        <f t="shared" si="26"/>
        <v>253.8</v>
      </c>
      <c r="G375" s="3" t="s">
        <v>51</v>
      </c>
      <c r="H375" s="3" t="s">
        <v>495</v>
      </c>
      <c r="I375" s="1" t="s">
        <v>46</v>
      </c>
      <c r="J375" s="3">
        <v>35.565342000000001</v>
      </c>
      <c r="K375" s="1">
        <v>-96.928916999999998</v>
      </c>
      <c r="L375" s="2" t="s">
        <v>31</v>
      </c>
      <c r="M375" s="8">
        <v>45424</v>
      </c>
      <c r="N375" s="4" t="str">
        <f t="shared" si="27"/>
        <v>May</v>
      </c>
      <c r="O375" s="5">
        <f t="shared" si="28"/>
        <v>253.8</v>
      </c>
      <c r="P375">
        <f t="shared" si="29"/>
        <v>17616915.040000014</v>
      </c>
    </row>
    <row r="376" spans="1:16">
      <c r="A376" s="1" t="s">
        <v>99</v>
      </c>
      <c r="B376" s="1">
        <f t="shared" si="25"/>
        <v>11001</v>
      </c>
      <c r="C376" s="3" t="s">
        <v>33</v>
      </c>
      <c r="D376" s="2">
        <v>439.21</v>
      </c>
      <c r="E376" s="3">
        <v>5</v>
      </c>
      <c r="F376" s="3">
        <f t="shared" si="26"/>
        <v>2196.0499999999997</v>
      </c>
      <c r="G376" s="3" t="s">
        <v>18</v>
      </c>
      <c r="H376" s="3" t="s">
        <v>496</v>
      </c>
      <c r="I376" s="1" t="s">
        <v>30</v>
      </c>
      <c r="J376" s="3">
        <v>40.590752000000002</v>
      </c>
      <c r="K376" s="1">
        <v>-77.209755000000001</v>
      </c>
      <c r="L376" s="2" t="s">
        <v>21</v>
      </c>
      <c r="M376" s="8">
        <v>45424</v>
      </c>
      <c r="N376" s="4" t="str">
        <f t="shared" si="27"/>
        <v>May</v>
      </c>
      <c r="O376" s="5">
        <f t="shared" si="28"/>
        <v>2196.0499999999997</v>
      </c>
      <c r="P376">
        <f t="shared" si="29"/>
        <v>17616915.040000014</v>
      </c>
    </row>
    <row r="377" spans="1:16">
      <c r="A377" s="1" t="s">
        <v>148</v>
      </c>
      <c r="B377" s="1">
        <f t="shared" si="25"/>
        <v>11001</v>
      </c>
      <c r="C377" s="3" t="s">
        <v>273</v>
      </c>
      <c r="D377" s="2">
        <v>632.75</v>
      </c>
      <c r="E377" s="3">
        <v>1</v>
      </c>
      <c r="F377" s="3">
        <f t="shared" si="26"/>
        <v>632.75</v>
      </c>
      <c r="G377" s="3" t="s">
        <v>51</v>
      </c>
      <c r="H377" s="3" t="s">
        <v>497</v>
      </c>
      <c r="I377" s="1" t="s">
        <v>61</v>
      </c>
      <c r="J377" s="3">
        <v>43.326618000000003</v>
      </c>
      <c r="K377" s="1">
        <v>-84.536095000000003</v>
      </c>
      <c r="L377" s="2" t="s">
        <v>21</v>
      </c>
      <c r="M377" s="8">
        <v>45425</v>
      </c>
      <c r="N377" s="4" t="str">
        <f t="shared" si="27"/>
        <v>May</v>
      </c>
      <c r="O377" s="5">
        <f t="shared" si="28"/>
        <v>632.75</v>
      </c>
      <c r="P377">
        <f t="shared" si="29"/>
        <v>17616915.040000014</v>
      </c>
    </row>
    <row r="378" spans="1:16">
      <c r="A378" s="1" t="s">
        <v>36</v>
      </c>
      <c r="B378" s="1">
        <f t="shared" si="25"/>
        <v>11001</v>
      </c>
      <c r="C378" s="3" t="s">
        <v>27</v>
      </c>
      <c r="D378" s="2">
        <v>8.9499999999999993</v>
      </c>
      <c r="E378" s="3">
        <v>2</v>
      </c>
      <c r="F378" s="3">
        <f t="shared" si="26"/>
        <v>17.899999999999999</v>
      </c>
      <c r="G378" s="3" t="s">
        <v>18</v>
      </c>
      <c r="H378" s="3" t="s">
        <v>498</v>
      </c>
      <c r="I378" s="1" t="s">
        <v>198</v>
      </c>
      <c r="J378" s="3">
        <v>37.668140000000001</v>
      </c>
      <c r="K378" s="1">
        <v>-84.670067000000003</v>
      </c>
      <c r="L378" s="2" t="s">
        <v>26</v>
      </c>
      <c r="M378" s="8">
        <v>45425</v>
      </c>
      <c r="N378" s="4" t="str">
        <f t="shared" si="27"/>
        <v>May</v>
      </c>
      <c r="O378" s="5">
        <f t="shared" si="28"/>
        <v>17.899999999999999</v>
      </c>
      <c r="P378">
        <f t="shared" si="29"/>
        <v>17616915.040000014</v>
      </c>
    </row>
    <row r="379" spans="1:16">
      <c r="A379" s="1" t="s">
        <v>129</v>
      </c>
      <c r="B379" s="1">
        <f t="shared" si="25"/>
        <v>11001</v>
      </c>
      <c r="C379" s="3" t="s">
        <v>22</v>
      </c>
      <c r="D379" s="2">
        <v>306.2</v>
      </c>
      <c r="E379" s="3">
        <v>1</v>
      </c>
      <c r="F379" s="3">
        <f t="shared" si="26"/>
        <v>306.2</v>
      </c>
      <c r="G379" s="3" t="s">
        <v>23</v>
      </c>
      <c r="H379" s="3" t="s">
        <v>499</v>
      </c>
      <c r="I379" s="1" t="s">
        <v>192</v>
      </c>
      <c r="J379" s="3">
        <v>39.063946000000001</v>
      </c>
      <c r="K379" s="1">
        <v>-76.802100999999993</v>
      </c>
      <c r="L379" s="2" t="s">
        <v>26</v>
      </c>
      <c r="M379" s="8">
        <v>45425</v>
      </c>
      <c r="N379" s="4" t="str">
        <f t="shared" si="27"/>
        <v>May</v>
      </c>
      <c r="O379" s="5">
        <f t="shared" si="28"/>
        <v>306.2</v>
      </c>
      <c r="P379">
        <f t="shared" si="29"/>
        <v>17616915.040000014</v>
      </c>
    </row>
    <row r="380" spans="1:16">
      <c r="A380" s="1" t="s">
        <v>91</v>
      </c>
      <c r="B380" s="1">
        <f t="shared" si="25"/>
        <v>11001</v>
      </c>
      <c r="C380" s="3" t="s">
        <v>67</v>
      </c>
      <c r="D380" s="2">
        <v>825.11</v>
      </c>
      <c r="E380" s="3">
        <v>2</v>
      </c>
      <c r="F380" s="3">
        <f t="shared" si="26"/>
        <v>1650.22</v>
      </c>
      <c r="G380" s="3" t="s">
        <v>51</v>
      </c>
      <c r="H380" s="3" t="s">
        <v>500</v>
      </c>
      <c r="I380" s="1" t="s">
        <v>20</v>
      </c>
      <c r="J380" s="3">
        <v>33.729759000000001</v>
      </c>
      <c r="K380" s="1">
        <v>-111.43122099999999</v>
      </c>
      <c r="L380" s="2" t="s">
        <v>31</v>
      </c>
      <c r="M380" s="8">
        <v>45426</v>
      </c>
      <c r="N380" s="4" t="str">
        <f t="shared" si="27"/>
        <v>May</v>
      </c>
      <c r="O380" s="5">
        <f t="shared" si="28"/>
        <v>1650.22</v>
      </c>
      <c r="P380">
        <f t="shared" si="29"/>
        <v>17616915.040000014</v>
      </c>
    </row>
    <row r="381" spans="1:16">
      <c r="A381" s="1" t="s">
        <v>91</v>
      </c>
      <c r="B381" s="1">
        <f t="shared" si="25"/>
        <v>11001</v>
      </c>
      <c r="C381" s="3" t="s">
        <v>82</v>
      </c>
      <c r="D381" s="2">
        <v>79.55</v>
      </c>
      <c r="E381" s="3">
        <v>2</v>
      </c>
      <c r="F381" s="3">
        <f t="shared" si="26"/>
        <v>159.1</v>
      </c>
      <c r="G381" s="3" t="s">
        <v>18</v>
      </c>
      <c r="H381" s="3" t="s">
        <v>501</v>
      </c>
      <c r="I381" s="1" t="s">
        <v>150</v>
      </c>
      <c r="J381" s="3">
        <v>44.268543000000001</v>
      </c>
      <c r="K381" s="1">
        <v>-89.616507999999996</v>
      </c>
      <c r="L381" s="2" t="s">
        <v>26</v>
      </c>
      <c r="M381" s="8">
        <v>45427</v>
      </c>
      <c r="N381" s="4" t="str">
        <f t="shared" si="27"/>
        <v>May</v>
      </c>
      <c r="O381" s="5">
        <f t="shared" si="28"/>
        <v>159.1</v>
      </c>
      <c r="P381">
        <f t="shared" si="29"/>
        <v>17616915.040000014</v>
      </c>
    </row>
    <row r="382" spans="1:16">
      <c r="A382" s="1" t="s">
        <v>50</v>
      </c>
      <c r="B382" s="1">
        <f t="shared" si="25"/>
        <v>11001</v>
      </c>
      <c r="C382" s="3" t="s">
        <v>162</v>
      </c>
      <c r="D382" s="2">
        <v>253.42</v>
      </c>
      <c r="E382" s="3">
        <v>2</v>
      </c>
      <c r="F382" s="3">
        <f t="shared" si="26"/>
        <v>506.84</v>
      </c>
      <c r="G382" s="3" t="s">
        <v>18</v>
      </c>
      <c r="H382" s="3" t="s">
        <v>502</v>
      </c>
      <c r="I382" s="1" t="s">
        <v>93</v>
      </c>
      <c r="J382" s="3">
        <v>31.054487000000002</v>
      </c>
      <c r="K382" s="1">
        <v>-97.563461000000004</v>
      </c>
      <c r="L382" s="2" t="s">
        <v>26</v>
      </c>
      <c r="M382" s="8">
        <v>45428</v>
      </c>
      <c r="N382" s="4" t="str">
        <f t="shared" si="27"/>
        <v>May</v>
      </c>
      <c r="O382" s="5">
        <f t="shared" si="28"/>
        <v>506.84</v>
      </c>
      <c r="P382">
        <f t="shared" si="29"/>
        <v>17616915.040000014</v>
      </c>
    </row>
    <row r="383" spans="1:16">
      <c r="A383" s="1" t="s">
        <v>180</v>
      </c>
      <c r="B383" s="1">
        <f t="shared" si="25"/>
        <v>11001</v>
      </c>
      <c r="C383" s="3" t="s">
        <v>73</v>
      </c>
      <c r="D383" s="2">
        <v>1100.23</v>
      </c>
      <c r="E383" s="3">
        <v>3</v>
      </c>
      <c r="F383" s="3">
        <f t="shared" si="26"/>
        <v>3300.69</v>
      </c>
      <c r="G383" s="3" t="s">
        <v>18</v>
      </c>
      <c r="H383" s="3" t="s">
        <v>503</v>
      </c>
      <c r="I383" s="1" t="s">
        <v>208</v>
      </c>
      <c r="J383" s="3">
        <v>41.125369999999997</v>
      </c>
      <c r="K383" s="1">
        <v>-98.268082000000007</v>
      </c>
      <c r="L383" s="2" t="s">
        <v>54</v>
      </c>
      <c r="M383" s="8">
        <v>45428</v>
      </c>
      <c r="N383" s="4" t="str">
        <f t="shared" si="27"/>
        <v>May</v>
      </c>
      <c r="O383" s="5">
        <f t="shared" si="28"/>
        <v>3300.69</v>
      </c>
      <c r="P383">
        <f t="shared" si="29"/>
        <v>17616915.040000014</v>
      </c>
    </row>
    <row r="384" spans="1:16">
      <c r="A384" s="1" t="s">
        <v>180</v>
      </c>
      <c r="B384" s="1">
        <f t="shared" si="25"/>
        <v>11001</v>
      </c>
      <c r="C384" s="3" t="s">
        <v>37</v>
      </c>
      <c r="D384" s="2">
        <v>255.66</v>
      </c>
      <c r="E384" s="3">
        <v>3</v>
      </c>
      <c r="F384" s="3">
        <f t="shared" si="26"/>
        <v>766.98</v>
      </c>
      <c r="G384" s="3" t="s">
        <v>23</v>
      </c>
      <c r="H384" s="3" t="s">
        <v>504</v>
      </c>
      <c r="I384" s="1" t="s">
        <v>147</v>
      </c>
      <c r="J384" s="3">
        <v>44.240459000000001</v>
      </c>
      <c r="K384" s="1">
        <v>-114.47882799999999</v>
      </c>
      <c r="L384" s="2" t="s">
        <v>21</v>
      </c>
      <c r="M384" s="8">
        <v>45428</v>
      </c>
      <c r="N384" s="4" t="str">
        <f t="shared" si="27"/>
        <v>May</v>
      </c>
      <c r="O384" s="5">
        <f t="shared" si="28"/>
        <v>766.98</v>
      </c>
      <c r="P384">
        <f t="shared" si="29"/>
        <v>17616915.040000014</v>
      </c>
    </row>
    <row r="385" spans="1:16">
      <c r="A385" s="1" t="s">
        <v>129</v>
      </c>
      <c r="B385" s="1">
        <f t="shared" si="25"/>
        <v>11001</v>
      </c>
      <c r="C385" s="3" t="s">
        <v>33</v>
      </c>
      <c r="D385" s="2">
        <v>335.16</v>
      </c>
      <c r="E385" s="3">
        <v>5</v>
      </c>
      <c r="F385" s="3">
        <f t="shared" si="26"/>
        <v>1675.8000000000002</v>
      </c>
      <c r="G385" s="3" t="s">
        <v>23</v>
      </c>
      <c r="H385" s="3" t="s">
        <v>505</v>
      </c>
      <c r="I385" s="1" t="s">
        <v>115</v>
      </c>
      <c r="J385" s="3">
        <v>34.840515000000003</v>
      </c>
      <c r="K385" s="1">
        <v>-106.248482</v>
      </c>
      <c r="L385" s="2" t="s">
        <v>49</v>
      </c>
      <c r="M385" s="8">
        <v>45429</v>
      </c>
      <c r="N385" s="4" t="str">
        <f t="shared" si="27"/>
        <v>May</v>
      </c>
      <c r="O385" s="5">
        <f t="shared" si="28"/>
        <v>1675.8000000000002</v>
      </c>
      <c r="P385">
        <f t="shared" si="29"/>
        <v>17616915.040000014</v>
      </c>
    </row>
    <row r="386" spans="1:16">
      <c r="A386" s="1" t="s">
        <v>50</v>
      </c>
      <c r="B386" s="1">
        <f t="shared" ref="B386:B449" si="30">COUNTA(A:A)</f>
        <v>11001</v>
      </c>
      <c r="C386" s="3" t="s">
        <v>96</v>
      </c>
      <c r="D386" s="2">
        <v>825.53</v>
      </c>
      <c r="E386" s="3">
        <v>1</v>
      </c>
      <c r="F386" s="3">
        <f t="shared" ref="F386:F449" si="31">D386*E386</f>
        <v>825.53</v>
      </c>
      <c r="G386" s="3" t="s">
        <v>23</v>
      </c>
      <c r="H386" s="3" t="s">
        <v>506</v>
      </c>
      <c r="I386" s="1" t="s">
        <v>133</v>
      </c>
      <c r="J386" s="3">
        <v>32.806671000000001</v>
      </c>
      <c r="K386" s="1">
        <v>-86.791129999999995</v>
      </c>
      <c r="L386" s="2" t="s">
        <v>31</v>
      </c>
      <c r="M386" s="8">
        <v>45429</v>
      </c>
      <c r="N386" s="4" t="str">
        <f t="shared" ref="N386:N449" si="32">TEXT(M386,"mmm")</f>
        <v>May</v>
      </c>
      <c r="O386" s="5">
        <f t="shared" ref="O386:O449" si="33">D386*E386</f>
        <v>825.53</v>
      </c>
      <c r="P386">
        <f t="shared" ref="P386:P449" si="34">SUM(F:F)</f>
        <v>17616915.040000014</v>
      </c>
    </row>
    <row r="387" spans="1:16">
      <c r="A387" s="1" t="s">
        <v>16</v>
      </c>
      <c r="B387" s="1">
        <f t="shared" si="30"/>
        <v>11001</v>
      </c>
      <c r="C387" s="3" t="s">
        <v>140</v>
      </c>
      <c r="D387" s="2">
        <v>123.1</v>
      </c>
      <c r="E387" s="3">
        <v>1</v>
      </c>
      <c r="F387" s="3">
        <f t="shared" si="31"/>
        <v>123.1</v>
      </c>
      <c r="G387" s="3" t="s">
        <v>28</v>
      </c>
      <c r="H387" s="3" t="s">
        <v>507</v>
      </c>
      <c r="I387" s="1" t="s">
        <v>95</v>
      </c>
      <c r="J387" s="3">
        <v>44.045876</v>
      </c>
      <c r="K387" s="1">
        <v>-72.710685999999995</v>
      </c>
      <c r="L387" s="2" t="s">
        <v>21</v>
      </c>
      <c r="M387" s="8">
        <v>45429</v>
      </c>
      <c r="N387" s="4" t="str">
        <f t="shared" si="32"/>
        <v>May</v>
      </c>
      <c r="O387" s="5">
        <f t="shared" si="33"/>
        <v>123.1</v>
      </c>
      <c r="P387">
        <f t="shared" si="34"/>
        <v>17616915.040000014</v>
      </c>
    </row>
    <row r="388" spans="1:16">
      <c r="A388" s="1" t="s">
        <v>99</v>
      </c>
      <c r="B388" s="1">
        <f t="shared" si="30"/>
        <v>11001</v>
      </c>
      <c r="C388" s="3" t="s">
        <v>56</v>
      </c>
      <c r="D388" s="2">
        <v>56.73</v>
      </c>
      <c r="E388" s="3">
        <v>4</v>
      </c>
      <c r="F388" s="3">
        <f t="shared" si="31"/>
        <v>226.92</v>
      </c>
      <c r="G388" s="3" t="s">
        <v>51</v>
      </c>
      <c r="H388" s="3" t="s">
        <v>508</v>
      </c>
      <c r="I388" s="1" t="s">
        <v>86</v>
      </c>
      <c r="J388" s="3">
        <v>35.747844999999998</v>
      </c>
      <c r="K388" s="1">
        <v>-86.692345000000003</v>
      </c>
      <c r="L388" s="2" t="s">
        <v>49</v>
      </c>
      <c r="M388" s="8">
        <v>45429</v>
      </c>
      <c r="N388" s="4" t="str">
        <f t="shared" si="32"/>
        <v>May</v>
      </c>
      <c r="O388" s="5">
        <f t="shared" si="33"/>
        <v>226.92</v>
      </c>
      <c r="P388">
        <f t="shared" si="34"/>
        <v>17616915.040000014</v>
      </c>
    </row>
    <row r="389" spans="1:16">
      <c r="A389" s="1" t="s">
        <v>119</v>
      </c>
      <c r="B389" s="1">
        <f t="shared" si="30"/>
        <v>11001</v>
      </c>
      <c r="C389" s="3" t="s">
        <v>140</v>
      </c>
      <c r="D389" s="2">
        <v>246.35</v>
      </c>
      <c r="E389" s="3">
        <v>4</v>
      </c>
      <c r="F389" s="3">
        <f t="shared" si="31"/>
        <v>985.4</v>
      </c>
      <c r="G389" s="3" t="s">
        <v>18</v>
      </c>
      <c r="H389" s="3" t="s">
        <v>509</v>
      </c>
      <c r="I389" s="1" t="s">
        <v>160</v>
      </c>
      <c r="J389" s="3">
        <v>38.456085000000002</v>
      </c>
      <c r="K389" s="1">
        <v>-92.288368000000006</v>
      </c>
      <c r="L389" s="2" t="s">
        <v>54</v>
      </c>
      <c r="M389" s="8">
        <v>45429</v>
      </c>
      <c r="N389" s="4" t="str">
        <f t="shared" si="32"/>
        <v>May</v>
      </c>
      <c r="O389" s="5">
        <f t="shared" si="33"/>
        <v>985.4</v>
      </c>
      <c r="P389">
        <f t="shared" si="34"/>
        <v>17616915.040000014</v>
      </c>
    </row>
    <row r="390" spans="1:16">
      <c r="A390" s="1" t="s">
        <v>91</v>
      </c>
      <c r="B390" s="1">
        <f t="shared" si="30"/>
        <v>11001</v>
      </c>
      <c r="C390" s="3" t="s">
        <v>102</v>
      </c>
      <c r="D390" s="2">
        <v>74.41</v>
      </c>
      <c r="E390" s="3">
        <v>4</v>
      </c>
      <c r="F390" s="3">
        <f t="shared" si="31"/>
        <v>297.64</v>
      </c>
      <c r="G390" s="3" t="s">
        <v>28</v>
      </c>
      <c r="H390" s="3" t="s">
        <v>510</v>
      </c>
      <c r="I390" s="1" t="s">
        <v>147</v>
      </c>
      <c r="J390" s="3">
        <v>44.240459000000001</v>
      </c>
      <c r="K390" s="1">
        <v>-114.47882799999999</v>
      </c>
      <c r="L390" s="2" t="s">
        <v>21</v>
      </c>
      <c r="M390" s="8">
        <v>45430</v>
      </c>
      <c r="N390" s="4" t="str">
        <f t="shared" si="32"/>
        <v>May</v>
      </c>
      <c r="O390" s="5">
        <f t="shared" si="33"/>
        <v>297.64</v>
      </c>
      <c r="P390">
        <f t="shared" si="34"/>
        <v>17616915.040000014</v>
      </c>
    </row>
    <row r="391" spans="1:16">
      <c r="A391" s="1" t="s">
        <v>109</v>
      </c>
      <c r="B391" s="1">
        <f t="shared" si="30"/>
        <v>11001</v>
      </c>
      <c r="C391" s="3" t="s">
        <v>33</v>
      </c>
      <c r="D391" s="2">
        <v>172.01</v>
      </c>
      <c r="E391" s="3">
        <v>2</v>
      </c>
      <c r="F391" s="3">
        <f t="shared" si="31"/>
        <v>344.02</v>
      </c>
      <c r="G391" s="3" t="s">
        <v>28</v>
      </c>
      <c r="H391" s="3" t="s">
        <v>511</v>
      </c>
      <c r="I391" s="1" t="s">
        <v>58</v>
      </c>
      <c r="J391" s="3">
        <v>27.766279000000001</v>
      </c>
      <c r="K391" s="1">
        <v>-81.686783000000005</v>
      </c>
      <c r="L391" s="2" t="s">
        <v>26</v>
      </c>
      <c r="M391" s="8">
        <v>45430</v>
      </c>
      <c r="N391" s="4" t="str">
        <f t="shared" si="32"/>
        <v>May</v>
      </c>
      <c r="O391" s="5">
        <f t="shared" si="33"/>
        <v>344.02</v>
      </c>
      <c r="P391">
        <f t="shared" si="34"/>
        <v>17616915.040000014</v>
      </c>
    </row>
    <row r="392" spans="1:16">
      <c r="A392" s="1" t="s">
        <v>87</v>
      </c>
      <c r="B392" s="1">
        <f t="shared" si="30"/>
        <v>11001</v>
      </c>
      <c r="C392" s="3" t="s">
        <v>88</v>
      </c>
      <c r="D392" s="2">
        <v>1630.81</v>
      </c>
      <c r="E392" s="3">
        <v>3</v>
      </c>
      <c r="F392" s="3">
        <f t="shared" si="31"/>
        <v>4892.43</v>
      </c>
      <c r="G392" s="3" t="s">
        <v>28</v>
      </c>
      <c r="H392" s="3" t="s">
        <v>512</v>
      </c>
      <c r="I392" s="1" t="s">
        <v>64</v>
      </c>
      <c r="J392" s="3">
        <v>38.491225999999997</v>
      </c>
      <c r="K392" s="1">
        <v>-80.954455999999993</v>
      </c>
      <c r="L392" s="2" t="s">
        <v>49</v>
      </c>
      <c r="M392" s="8">
        <v>45430</v>
      </c>
      <c r="N392" s="4" t="str">
        <f t="shared" si="32"/>
        <v>May</v>
      </c>
      <c r="O392" s="5">
        <f t="shared" si="33"/>
        <v>4892.43</v>
      </c>
      <c r="P392">
        <f t="shared" si="34"/>
        <v>17616915.040000014</v>
      </c>
    </row>
    <row r="393" spans="1:16">
      <c r="A393" s="1" t="s">
        <v>62</v>
      </c>
      <c r="B393" s="1">
        <f t="shared" si="30"/>
        <v>11001</v>
      </c>
      <c r="C393" s="3" t="s">
        <v>27</v>
      </c>
      <c r="D393" s="2">
        <v>42.18</v>
      </c>
      <c r="E393" s="3">
        <v>2</v>
      </c>
      <c r="F393" s="3">
        <f t="shared" si="31"/>
        <v>84.36</v>
      </c>
      <c r="G393" s="3" t="s">
        <v>28</v>
      </c>
      <c r="H393" s="3" t="s">
        <v>513</v>
      </c>
      <c r="I393" s="1" t="s">
        <v>93</v>
      </c>
      <c r="J393" s="3">
        <v>31.054487000000002</v>
      </c>
      <c r="K393" s="1">
        <v>-97.563461000000004</v>
      </c>
      <c r="L393" s="2" t="s">
        <v>54</v>
      </c>
      <c r="M393" s="8">
        <v>45430</v>
      </c>
      <c r="N393" s="4" t="str">
        <f t="shared" si="32"/>
        <v>May</v>
      </c>
      <c r="O393" s="5">
        <f t="shared" si="33"/>
        <v>84.36</v>
      </c>
      <c r="P393">
        <f t="shared" si="34"/>
        <v>17616915.040000014</v>
      </c>
    </row>
    <row r="394" spans="1:16">
      <c r="A394" s="1" t="s">
        <v>123</v>
      </c>
      <c r="B394" s="1">
        <f t="shared" si="30"/>
        <v>11001</v>
      </c>
      <c r="C394" s="3" t="s">
        <v>96</v>
      </c>
      <c r="D394" s="2">
        <v>223.58</v>
      </c>
      <c r="E394" s="3">
        <v>5</v>
      </c>
      <c r="F394" s="3">
        <f t="shared" si="31"/>
        <v>1117.9000000000001</v>
      </c>
      <c r="G394" s="3" t="s">
        <v>28</v>
      </c>
      <c r="H394" s="3" t="s">
        <v>514</v>
      </c>
      <c r="I394" s="1" t="s">
        <v>174</v>
      </c>
      <c r="J394" s="3">
        <v>47.400902000000002</v>
      </c>
      <c r="K394" s="1">
        <v>-121.490494</v>
      </c>
      <c r="L394" s="2" t="s">
        <v>31</v>
      </c>
      <c r="M394" s="8">
        <v>45430</v>
      </c>
      <c r="N394" s="4" t="str">
        <f t="shared" si="32"/>
        <v>May</v>
      </c>
      <c r="O394" s="5">
        <f t="shared" si="33"/>
        <v>1117.9000000000001</v>
      </c>
      <c r="P394">
        <f t="shared" si="34"/>
        <v>17616915.040000014</v>
      </c>
    </row>
    <row r="395" spans="1:16">
      <c r="A395" s="1" t="s">
        <v>91</v>
      </c>
      <c r="B395" s="1">
        <f t="shared" si="30"/>
        <v>11001</v>
      </c>
      <c r="C395" s="3" t="s">
        <v>27</v>
      </c>
      <c r="D395" s="2">
        <v>28.12</v>
      </c>
      <c r="E395" s="3">
        <v>5</v>
      </c>
      <c r="F395" s="3">
        <f t="shared" si="31"/>
        <v>140.6</v>
      </c>
      <c r="G395" s="3" t="s">
        <v>23</v>
      </c>
      <c r="H395" s="3" t="s">
        <v>515</v>
      </c>
      <c r="I395" s="1" t="s">
        <v>30</v>
      </c>
      <c r="J395" s="3">
        <v>40.590752000000002</v>
      </c>
      <c r="K395" s="1">
        <v>-77.209755000000001</v>
      </c>
      <c r="L395" s="2" t="s">
        <v>21</v>
      </c>
      <c r="M395" s="8">
        <v>45431</v>
      </c>
      <c r="N395" s="4" t="str">
        <f t="shared" si="32"/>
        <v>May</v>
      </c>
      <c r="O395" s="5">
        <f t="shared" si="33"/>
        <v>140.6</v>
      </c>
      <c r="P395">
        <f t="shared" si="34"/>
        <v>17616915.040000014</v>
      </c>
    </row>
    <row r="396" spans="1:16">
      <c r="A396" s="1" t="s">
        <v>161</v>
      </c>
      <c r="B396" s="1">
        <f t="shared" si="30"/>
        <v>11001</v>
      </c>
      <c r="C396" s="3" t="s">
        <v>22</v>
      </c>
      <c r="D396" s="2">
        <v>350.98</v>
      </c>
      <c r="E396" s="3">
        <v>4</v>
      </c>
      <c r="F396" s="3">
        <f t="shared" si="31"/>
        <v>1403.92</v>
      </c>
      <c r="G396" s="3" t="s">
        <v>51</v>
      </c>
      <c r="H396" s="3" t="s">
        <v>516</v>
      </c>
      <c r="I396" s="1" t="s">
        <v>64</v>
      </c>
      <c r="J396" s="3">
        <v>38.491225999999997</v>
      </c>
      <c r="K396" s="1">
        <v>-80.954455999999993</v>
      </c>
      <c r="L396" s="2" t="s">
        <v>21</v>
      </c>
      <c r="M396" s="8">
        <v>45431</v>
      </c>
      <c r="N396" s="4" t="str">
        <f t="shared" si="32"/>
        <v>May</v>
      </c>
      <c r="O396" s="5">
        <f t="shared" si="33"/>
        <v>1403.92</v>
      </c>
      <c r="P396">
        <f t="shared" si="34"/>
        <v>17616915.040000014</v>
      </c>
    </row>
    <row r="397" spans="1:16">
      <c r="A397" s="1" t="s">
        <v>161</v>
      </c>
      <c r="B397" s="1">
        <f t="shared" si="30"/>
        <v>11001</v>
      </c>
      <c r="C397" s="3" t="s">
        <v>41</v>
      </c>
      <c r="D397" s="2">
        <v>55.31</v>
      </c>
      <c r="E397" s="3">
        <v>3</v>
      </c>
      <c r="F397" s="3">
        <f t="shared" si="31"/>
        <v>165.93</v>
      </c>
      <c r="G397" s="3" t="s">
        <v>18</v>
      </c>
      <c r="H397" s="3" t="s">
        <v>517</v>
      </c>
      <c r="I397" s="1" t="s">
        <v>192</v>
      </c>
      <c r="J397" s="3">
        <v>39.063946000000001</v>
      </c>
      <c r="K397" s="1">
        <v>-76.802100999999993</v>
      </c>
      <c r="L397" s="2" t="s">
        <v>31</v>
      </c>
      <c r="M397" s="8">
        <v>45431</v>
      </c>
      <c r="N397" s="4" t="str">
        <f t="shared" si="32"/>
        <v>May</v>
      </c>
      <c r="O397" s="5">
        <f t="shared" si="33"/>
        <v>165.93</v>
      </c>
      <c r="P397">
        <f t="shared" si="34"/>
        <v>17616915.040000014</v>
      </c>
    </row>
    <row r="398" spans="1:16">
      <c r="A398" s="1" t="s">
        <v>87</v>
      </c>
      <c r="B398" s="1">
        <f t="shared" si="30"/>
        <v>11001</v>
      </c>
      <c r="C398" s="3" t="s">
        <v>17</v>
      </c>
      <c r="D398" s="2">
        <v>319.68</v>
      </c>
      <c r="E398" s="3">
        <v>5</v>
      </c>
      <c r="F398" s="3">
        <f t="shared" si="31"/>
        <v>1598.4</v>
      </c>
      <c r="G398" s="3" t="s">
        <v>28</v>
      </c>
      <c r="H398" s="3" t="s">
        <v>518</v>
      </c>
      <c r="I398" s="1" t="s">
        <v>43</v>
      </c>
      <c r="J398" s="3">
        <v>39.318522999999999</v>
      </c>
      <c r="K398" s="1">
        <v>-75.507141000000004</v>
      </c>
      <c r="L398" s="2" t="s">
        <v>26</v>
      </c>
      <c r="M398" s="8">
        <v>45431</v>
      </c>
      <c r="N398" s="4" t="str">
        <f t="shared" si="32"/>
        <v>May</v>
      </c>
      <c r="O398" s="5">
        <f t="shared" si="33"/>
        <v>1598.4</v>
      </c>
      <c r="P398">
        <f t="shared" si="34"/>
        <v>17616915.040000014</v>
      </c>
    </row>
    <row r="399" spans="1:16">
      <c r="A399" s="1" t="s">
        <v>119</v>
      </c>
      <c r="B399" s="1">
        <f t="shared" si="30"/>
        <v>11001</v>
      </c>
      <c r="C399" s="3" t="s">
        <v>33</v>
      </c>
      <c r="D399" s="2">
        <v>119.46</v>
      </c>
      <c r="E399" s="3">
        <v>4</v>
      </c>
      <c r="F399" s="3">
        <f t="shared" si="31"/>
        <v>477.84</v>
      </c>
      <c r="G399" s="3" t="s">
        <v>18</v>
      </c>
      <c r="H399" s="3" t="s">
        <v>519</v>
      </c>
      <c r="I399" s="1" t="s">
        <v>142</v>
      </c>
      <c r="J399" s="3">
        <v>33.856892000000002</v>
      </c>
      <c r="K399" s="1">
        <v>-80.945007000000004</v>
      </c>
      <c r="L399" s="2" t="s">
        <v>49</v>
      </c>
      <c r="M399" s="8">
        <v>45431</v>
      </c>
      <c r="N399" s="4" t="str">
        <f t="shared" si="32"/>
        <v>May</v>
      </c>
      <c r="O399" s="5">
        <f t="shared" si="33"/>
        <v>477.84</v>
      </c>
      <c r="P399">
        <f t="shared" si="34"/>
        <v>17616915.040000014</v>
      </c>
    </row>
    <row r="400" spans="1:16">
      <c r="A400" s="1" t="s">
        <v>129</v>
      </c>
      <c r="B400" s="1">
        <f t="shared" si="30"/>
        <v>11001</v>
      </c>
      <c r="C400" s="3" t="s">
        <v>144</v>
      </c>
      <c r="D400" s="2">
        <v>342.03</v>
      </c>
      <c r="E400" s="3">
        <v>2</v>
      </c>
      <c r="F400" s="3">
        <f t="shared" si="31"/>
        <v>684.06</v>
      </c>
      <c r="G400" s="3" t="s">
        <v>51</v>
      </c>
      <c r="H400" s="3" t="s">
        <v>520</v>
      </c>
      <c r="I400" s="1" t="s">
        <v>53</v>
      </c>
      <c r="J400" s="3">
        <v>42.230170999999999</v>
      </c>
      <c r="K400" s="1">
        <v>-71.530106000000004</v>
      </c>
      <c r="L400" s="2" t="s">
        <v>26</v>
      </c>
      <c r="M400" s="8">
        <v>45432</v>
      </c>
      <c r="N400" s="4" t="str">
        <f t="shared" si="32"/>
        <v>May</v>
      </c>
      <c r="O400" s="5">
        <f t="shared" si="33"/>
        <v>684.06</v>
      </c>
      <c r="P400">
        <f t="shared" si="34"/>
        <v>17616915.040000014</v>
      </c>
    </row>
    <row r="401" spans="1:16">
      <c r="A401" s="1" t="s">
        <v>47</v>
      </c>
      <c r="B401" s="1">
        <f t="shared" si="30"/>
        <v>11001</v>
      </c>
      <c r="C401" s="3" t="s">
        <v>27</v>
      </c>
      <c r="D401" s="2">
        <v>10.4</v>
      </c>
      <c r="E401" s="3">
        <v>2</v>
      </c>
      <c r="F401" s="3">
        <f t="shared" si="31"/>
        <v>20.8</v>
      </c>
      <c r="G401" s="3" t="s">
        <v>51</v>
      </c>
      <c r="H401" s="3" t="s">
        <v>521</v>
      </c>
      <c r="I401" s="1" t="s">
        <v>93</v>
      </c>
      <c r="J401" s="3">
        <v>31.054487000000002</v>
      </c>
      <c r="K401" s="1">
        <v>-97.563461000000004</v>
      </c>
      <c r="L401" s="2" t="s">
        <v>54</v>
      </c>
      <c r="M401" s="8">
        <v>45432</v>
      </c>
      <c r="N401" s="4" t="str">
        <f t="shared" si="32"/>
        <v>May</v>
      </c>
      <c r="O401" s="5">
        <f t="shared" si="33"/>
        <v>20.8</v>
      </c>
      <c r="P401">
        <f t="shared" si="34"/>
        <v>17616915.040000014</v>
      </c>
    </row>
    <row r="402" spans="1:16">
      <c r="A402" s="1" t="s">
        <v>129</v>
      </c>
      <c r="B402" s="1">
        <f t="shared" si="30"/>
        <v>11001</v>
      </c>
      <c r="C402" s="3" t="s">
        <v>17</v>
      </c>
      <c r="D402" s="2">
        <v>397.88</v>
      </c>
      <c r="E402" s="3">
        <v>1</v>
      </c>
      <c r="F402" s="3">
        <f t="shared" si="31"/>
        <v>397.88</v>
      </c>
      <c r="G402" s="3" t="s">
        <v>18</v>
      </c>
      <c r="H402" s="3" t="s">
        <v>522</v>
      </c>
      <c r="I402" s="1" t="s">
        <v>39</v>
      </c>
      <c r="J402" s="3">
        <v>32.741646000000003</v>
      </c>
      <c r="K402" s="1">
        <v>-89.678696000000002</v>
      </c>
      <c r="L402" s="2" t="s">
        <v>26</v>
      </c>
      <c r="M402" s="8">
        <v>45433</v>
      </c>
      <c r="N402" s="4" t="str">
        <f t="shared" si="32"/>
        <v>May</v>
      </c>
      <c r="O402" s="5">
        <f t="shared" si="33"/>
        <v>397.88</v>
      </c>
      <c r="P402">
        <f t="shared" si="34"/>
        <v>17616915.040000014</v>
      </c>
    </row>
    <row r="403" spans="1:16">
      <c r="A403" s="1" t="s">
        <v>87</v>
      </c>
      <c r="B403" s="1">
        <f t="shared" si="30"/>
        <v>11001</v>
      </c>
      <c r="C403" s="3" t="s">
        <v>273</v>
      </c>
      <c r="D403" s="2">
        <v>935.84</v>
      </c>
      <c r="E403" s="3">
        <v>5</v>
      </c>
      <c r="F403" s="3">
        <f t="shared" si="31"/>
        <v>4679.2</v>
      </c>
      <c r="G403" s="3" t="s">
        <v>51</v>
      </c>
      <c r="H403" s="3" t="s">
        <v>523</v>
      </c>
      <c r="I403" s="1" t="s">
        <v>122</v>
      </c>
      <c r="J403" s="3">
        <v>40.388782999999997</v>
      </c>
      <c r="K403" s="1">
        <v>-82.764915000000002</v>
      </c>
      <c r="L403" s="2" t="s">
        <v>21</v>
      </c>
      <c r="M403" s="8">
        <v>45433</v>
      </c>
      <c r="N403" s="4" t="str">
        <f t="shared" si="32"/>
        <v>May</v>
      </c>
      <c r="O403" s="5">
        <f t="shared" si="33"/>
        <v>4679.2</v>
      </c>
      <c r="P403">
        <f t="shared" si="34"/>
        <v>17616915.040000014</v>
      </c>
    </row>
    <row r="404" spans="1:16">
      <c r="A404" s="1" t="s">
        <v>143</v>
      </c>
      <c r="B404" s="1">
        <f t="shared" si="30"/>
        <v>11001</v>
      </c>
      <c r="C404" s="3" t="s">
        <v>140</v>
      </c>
      <c r="D404" s="2">
        <v>101.35</v>
      </c>
      <c r="E404" s="3">
        <v>1</v>
      </c>
      <c r="F404" s="3">
        <f t="shared" si="31"/>
        <v>101.35</v>
      </c>
      <c r="G404" s="3" t="s">
        <v>18</v>
      </c>
      <c r="H404" s="3" t="s">
        <v>524</v>
      </c>
      <c r="I404" s="1" t="s">
        <v>101</v>
      </c>
      <c r="J404" s="3">
        <v>41.680892999999998</v>
      </c>
      <c r="K404" s="1">
        <v>-71.511780000000002</v>
      </c>
      <c r="L404" s="2" t="s">
        <v>49</v>
      </c>
      <c r="M404" s="8">
        <v>45434</v>
      </c>
      <c r="N404" s="4" t="str">
        <f t="shared" si="32"/>
        <v>May</v>
      </c>
      <c r="O404" s="5">
        <f t="shared" si="33"/>
        <v>101.35</v>
      </c>
      <c r="P404">
        <f t="shared" si="34"/>
        <v>17616915.040000014</v>
      </c>
    </row>
    <row r="405" spans="1:16">
      <c r="A405" s="1" t="s">
        <v>148</v>
      </c>
      <c r="B405" s="1">
        <f t="shared" si="30"/>
        <v>11001</v>
      </c>
      <c r="C405" s="3" t="s">
        <v>102</v>
      </c>
      <c r="D405" s="2">
        <v>135.77000000000001</v>
      </c>
      <c r="E405" s="3">
        <v>2</v>
      </c>
      <c r="F405" s="3">
        <f t="shared" si="31"/>
        <v>271.54000000000002</v>
      </c>
      <c r="G405" s="3" t="s">
        <v>18</v>
      </c>
      <c r="H405" s="3" t="s">
        <v>525</v>
      </c>
      <c r="I405" s="1" t="s">
        <v>222</v>
      </c>
      <c r="J405" s="3">
        <v>44.693947000000001</v>
      </c>
      <c r="K405" s="1">
        <v>-69.381927000000005</v>
      </c>
      <c r="L405" s="2" t="s">
        <v>54</v>
      </c>
      <c r="M405" s="8">
        <v>45434</v>
      </c>
      <c r="N405" s="4" t="str">
        <f t="shared" si="32"/>
        <v>May</v>
      </c>
      <c r="O405" s="5">
        <f t="shared" si="33"/>
        <v>271.54000000000002</v>
      </c>
      <c r="P405">
        <f t="shared" si="34"/>
        <v>17616915.040000014</v>
      </c>
    </row>
    <row r="406" spans="1:16">
      <c r="A406" s="1" t="s">
        <v>36</v>
      </c>
      <c r="B406" s="1">
        <f t="shared" si="30"/>
        <v>11001</v>
      </c>
      <c r="C406" s="3" t="s">
        <v>104</v>
      </c>
      <c r="D406" s="2">
        <v>2645.73</v>
      </c>
      <c r="E406" s="3">
        <v>1</v>
      </c>
      <c r="F406" s="3">
        <f t="shared" si="31"/>
        <v>2645.73</v>
      </c>
      <c r="G406" s="3" t="s">
        <v>23</v>
      </c>
      <c r="H406" s="3" t="s">
        <v>526</v>
      </c>
      <c r="I406" s="1" t="s">
        <v>58</v>
      </c>
      <c r="J406" s="3">
        <v>27.766279000000001</v>
      </c>
      <c r="K406" s="1">
        <v>-81.686783000000005</v>
      </c>
      <c r="L406" s="2" t="s">
        <v>54</v>
      </c>
      <c r="M406" s="8">
        <v>45434</v>
      </c>
      <c r="N406" s="4" t="str">
        <f t="shared" si="32"/>
        <v>May</v>
      </c>
      <c r="O406" s="5">
        <f t="shared" si="33"/>
        <v>2645.73</v>
      </c>
      <c r="P406">
        <f t="shared" si="34"/>
        <v>17616915.040000014</v>
      </c>
    </row>
    <row r="407" spans="1:16">
      <c r="A407" s="1" t="s">
        <v>91</v>
      </c>
      <c r="B407" s="1">
        <f t="shared" si="30"/>
        <v>11001</v>
      </c>
      <c r="C407" s="3" t="s">
        <v>56</v>
      </c>
      <c r="D407" s="2">
        <v>20.78</v>
      </c>
      <c r="E407" s="3">
        <v>2</v>
      </c>
      <c r="F407" s="3">
        <f t="shared" si="31"/>
        <v>41.56</v>
      </c>
      <c r="G407" s="3" t="s">
        <v>18</v>
      </c>
      <c r="H407" s="3" t="s">
        <v>527</v>
      </c>
      <c r="I407" s="1" t="s">
        <v>139</v>
      </c>
      <c r="J407" s="3">
        <v>44.572020999999999</v>
      </c>
      <c r="K407" s="1">
        <v>-122.070938</v>
      </c>
      <c r="L407" s="2" t="s">
        <v>54</v>
      </c>
      <c r="M407" s="8">
        <v>45434</v>
      </c>
      <c r="N407" s="4" t="str">
        <f t="shared" si="32"/>
        <v>May</v>
      </c>
      <c r="O407" s="5">
        <f t="shared" si="33"/>
        <v>41.56</v>
      </c>
      <c r="P407">
        <f t="shared" si="34"/>
        <v>17616915.040000014</v>
      </c>
    </row>
    <row r="408" spans="1:16">
      <c r="A408" s="1" t="s">
        <v>16</v>
      </c>
      <c r="B408" s="1">
        <f t="shared" si="30"/>
        <v>11001</v>
      </c>
      <c r="C408" s="3" t="s">
        <v>82</v>
      </c>
      <c r="D408" s="2">
        <v>294.33</v>
      </c>
      <c r="E408" s="3">
        <v>3</v>
      </c>
      <c r="F408" s="3">
        <f t="shared" si="31"/>
        <v>882.99</v>
      </c>
      <c r="G408" s="3" t="s">
        <v>28</v>
      </c>
      <c r="H408" s="3" t="s">
        <v>528</v>
      </c>
      <c r="I408" s="1" t="s">
        <v>80</v>
      </c>
      <c r="J408" s="3">
        <v>35.630065999999999</v>
      </c>
      <c r="K408" s="1">
        <v>-79.806419000000005</v>
      </c>
      <c r="L408" s="2" t="s">
        <v>49</v>
      </c>
      <c r="M408" s="8">
        <v>45435</v>
      </c>
      <c r="N408" s="4" t="str">
        <f t="shared" si="32"/>
        <v>May</v>
      </c>
      <c r="O408" s="5">
        <f t="shared" si="33"/>
        <v>882.99</v>
      </c>
      <c r="P408">
        <f t="shared" si="34"/>
        <v>17616915.040000014</v>
      </c>
    </row>
    <row r="409" spans="1:16">
      <c r="A409" s="1" t="s">
        <v>99</v>
      </c>
      <c r="B409" s="1">
        <f t="shared" si="30"/>
        <v>11001</v>
      </c>
      <c r="C409" s="3" t="s">
        <v>126</v>
      </c>
      <c r="D409" s="2">
        <v>38.89</v>
      </c>
      <c r="E409" s="3">
        <v>1</v>
      </c>
      <c r="F409" s="3">
        <f t="shared" si="31"/>
        <v>38.89</v>
      </c>
      <c r="G409" s="3" t="s">
        <v>18</v>
      </c>
      <c r="H409" s="3" t="s">
        <v>529</v>
      </c>
      <c r="I409" s="1" t="s">
        <v>61</v>
      </c>
      <c r="J409" s="3">
        <v>43.326618000000003</v>
      </c>
      <c r="K409" s="1">
        <v>-84.536095000000003</v>
      </c>
      <c r="L409" s="2" t="s">
        <v>26</v>
      </c>
      <c r="M409" s="8">
        <v>45435</v>
      </c>
      <c r="N409" s="4" t="str">
        <f t="shared" si="32"/>
        <v>May</v>
      </c>
      <c r="O409" s="5">
        <f t="shared" si="33"/>
        <v>38.89</v>
      </c>
      <c r="P409">
        <f t="shared" si="34"/>
        <v>17616915.040000014</v>
      </c>
    </row>
    <row r="410" spans="1:16">
      <c r="A410" s="1" t="s">
        <v>55</v>
      </c>
      <c r="B410" s="1">
        <f t="shared" si="30"/>
        <v>11001</v>
      </c>
      <c r="C410" s="3" t="s">
        <v>41</v>
      </c>
      <c r="D410" s="2">
        <v>40.31</v>
      </c>
      <c r="E410" s="3">
        <v>3</v>
      </c>
      <c r="F410" s="3">
        <f t="shared" si="31"/>
        <v>120.93</v>
      </c>
      <c r="G410" s="3" t="s">
        <v>51</v>
      </c>
      <c r="H410" s="3" t="s">
        <v>530</v>
      </c>
      <c r="I410" s="1" t="s">
        <v>142</v>
      </c>
      <c r="J410" s="3">
        <v>33.856892000000002</v>
      </c>
      <c r="K410" s="1">
        <v>-80.945007000000004</v>
      </c>
      <c r="L410" s="2" t="s">
        <v>49</v>
      </c>
      <c r="M410" s="8">
        <v>45435</v>
      </c>
      <c r="N410" s="4" t="str">
        <f t="shared" si="32"/>
        <v>May</v>
      </c>
      <c r="O410" s="5">
        <f t="shared" si="33"/>
        <v>120.93</v>
      </c>
      <c r="P410">
        <f t="shared" si="34"/>
        <v>17616915.040000014</v>
      </c>
    </row>
    <row r="411" spans="1:16">
      <c r="A411" s="1" t="s">
        <v>109</v>
      </c>
      <c r="B411" s="1">
        <f t="shared" si="30"/>
        <v>11001</v>
      </c>
      <c r="C411" s="3" t="s">
        <v>33</v>
      </c>
      <c r="D411" s="2">
        <v>362.85</v>
      </c>
      <c r="E411" s="3">
        <v>4</v>
      </c>
      <c r="F411" s="3">
        <f t="shared" si="31"/>
        <v>1451.4</v>
      </c>
      <c r="G411" s="3" t="s">
        <v>28</v>
      </c>
      <c r="H411" s="3" t="s">
        <v>531</v>
      </c>
      <c r="I411" s="1" t="s">
        <v>101</v>
      </c>
      <c r="J411" s="3">
        <v>41.680892999999998</v>
      </c>
      <c r="K411" s="1">
        <v>-71.511780000000002</v>
      </c>
      <c r="L411" s="2" t="s">
        <v>26</v>
      </c>
      <c r="M411" s="8">
        <v>45437</v>
      </c>
      <c r="N411" s="4" t="str">
        <f t="shared" si="32"/>
        <v>May</v>
      </c>
      <c r="O411" s="5">
        <f t="shared" si="33"/>
        <v>1451.4</v>
      </c>
      <c r="P411">
        <f t="shared" si="34"/>
        <v>17616915.040000014</v>
      </c>
    </row>
    <row r="412" spans="1:16">
      <c r="A412" s="1" t="s">
        <v>40</v>
      </c>
      <c r="B412" s="1">
        <f t="shared" si="30"/>
        <v>11001</v>
      </c>
      <c r="C412" s="3" t="s">
        <v>73</v>
      </c>
      <c r="D412" s="2">
        <v>1953.1</v>
      </c>
      <c r="E412" s="3">
        <v>1</v>
      </c>
      <c r="F412" s="3">
        <f t="shared" si="31"/>
        <v>1953.1</v>
      </c>
      <c r="G412" s="3" t="s">
        <v>28</v>
      </c>
      <c r="H412" s="3" t="s">
        <v>532</v>
      </c>
      <c r="I412" s="1" t="s">
        <v>58</v>
      </c>
      <c r="J412" s="3">
        <v>27.766279000000001</v>
      </c>
      <c r="K412" s="1">
        <v>-81.686783000000005</v>
      </c>
      <c r="L412" s="2" t="s">
        <v>26</v>
      </c>
      <c r="M412" s="8">
        <v>45437</v>
      </c>
      <c r="N412" s="4" t="str">
        <f t="shared" si="32"/>
        <v>May</v>
      </c>
      <c r="O412" s="5">
        <f t="shared" si="33"/>
        <v>1953.1</v>
      </c>
      <c r="P412">
        <f t="shared" si="34"/>
        <v>17616915.040000014</v>
      </c>
    </row>
    <row r="413" spans="1:16">
      <c r="A413" s="1" t="s">
        <v>78</v>
      </c>
      <c r="B413" s="1">
        <f t="shared" si="30"/>
        <v>11001</v>
      </c>
      <c r="C413" s="3" t="s">
        <v>82</v>
      </c>
      <c r="D413" s="2">
        <v>96.89</v>
      </c>
      <c r="E413" s="3">
        <v>5</v>
      </c>
      <c r="F413" s="3">
        <f t="shared" si="31"/>
        <v>484.45</v>
      </c>
      <c r="G413" s="3" t="s">
        <v>28</v>
      </c>
      <c r="H413" s="3" t="s">
        <v>533</v>
      </c>
      <c r="I413" s="1" t="s">
        <v>208</v>
      </c>
      <c r="J413" s="3">
        <v>41.125369999999997</v>
      </c>
      <c r="K413" s="1">
        <v>-98.268082000000007</v>
      </c>
      <c r="L413" s="2" t="s">
        <v>31</v>
      </c>
      <c r="M413" s="8">
        <v>45437</v>
      </c>
      <c r="N413" s="4" t="str">
        <f t="shared" si="32"/>
        <v>May</v>
      </c>
      <c r="O413" s="5">
        <f t="shared" si="33"/>
        <v>484.45</v>
      </c>
      <c r="P413">
        <f t="shared" si="34"/>
        <v>17616915.040000014</v>
      </c>
    </row>
    <row r="414" spans="1:16">
      <c r="A414" s="1" t="s">
        <v>55</v>
      </c>
      <c r="B414" s="1">
        <f t="shared" si="30"/>
        <v>11001</v>
      </c>
      <c r="C414" s="3" t="s">
        <v>44</v>
      </c>
      <c r="D414" s="2">
        <v>39.32</v>
      </c>
      <c r="E414" s="3">
        <v>2</v>
      </c>
      <c r="F414" s="3">
        <f t="shared" si="31"/>
        <v>78.64</v>
      </c>
      <c r="G414" s="3" t="s">
        <v>51</v>
      </c>
      <c r="H414" s="3" t="s">
        <v>534</v>
      </c>
      <c r="I414" s="1" t="s">
        <v>75</v>
      </c>
      <c r="J414" s="3">
        <v>40.150032000000003</v>
      </c>
      <c r="K414" s="1">
        <v>-111.86243399999999</v>
      </c>
      <c r="L414" s="2" t="s">
        <v>26</v>
      </c>
      <c r="M414" s="8">
        <v>45437</v>
      </c>
      <c r="N414" s="4" t="str">
        <f t="shared" si="32"/>
        <v>May</v>
      </c>
      <c r="O414" s="5">
        <f t="shared" si="33"/>
        <v>78.64</v>
      </c>
      <c r="P414">
        <f t="shared" si="34"/>
        <v>17616915.040000014</v>
      </c>
    </row>
    <row r="415" spans="1:16">
      <c r="A415" s="1" t="s">
        <v>55</v>
      </c>
      <c r="B415" s="1">
        <f t="shared" si="30"/>
        <v>11001</v>
      </c>
      <c r="C415" s="3" t="s">
        <v>96</v>
      </c>
      <c r="D415" s="2">
        <v>348.03</v>
      </c>
      <c r="E415" s="3">
        <v>1</v>
      </c>
      <c r="F415" s="3">
        <f t="shared" si="31"/>
        <v>348.03</v>
      </c>
      <c r="G415" s="3" t="s">
        <v>28</v>
      </c>
      <c r="H415" s="3" t="s">
        <v>535</v>
      </c>
      <c r="I415" s="1" t="s">
        <v>58</v>
      </c>
      <c r="J415" s="3">
        <v>27.766279000000001</v>
      </c>
      <c r="K415" s="1">
        <v>-81.686783000000005</v>
      </c>
      <c r="L415" s="2" t="s">
        <v>26</v>
      </c>
      <c r="M415" s="8">
        <v>45437</v>
      </c>
      <c r="N415" s="4" t="str">
        <f t="shared" si="32"/>
        <v>May</v>
      </c>
      <c r="O415" s="5">
        <f t="shared" si="33"/>
        <v>348.03</v>
      </c>
      <c r="P415">
        <f t="shared" si="34"/>
        <v>17616915.040000014</v>
      </c>
    </row>
    <row r="416" spans="1:16">
      <c r="A416" s="1" t="s">
        <v>99</v>
      </c>
      <c r="B416" s="1">
        <f t="shared" si="30"/>
        <v>11001</v>
      </c>
      <c r="C416" s="3" t="s">
        <v>22</v>
      </c>
      <c r="D416" s="2">
        <v>277.5</v>
      </c>
      <c r="E416" s="3">
        <v>4</v>
      </c>
      <c r="F416" s="3">
        <f t="shared" si="31"/>
        <v>1110</v>
      </c>
      <c r="G416" s="3" t="s">
        <v>51</v>
      </c>
      <c r="H416" s="3" t="s">
        <v>536</v>
      </c>
      <c r="I416" s="1" t="s">
        <v>208</v>
      </c>
      <c r="J416" s="3">
        <v>41.125369999999997</v>
      </c>
      <c r="K416" s="1">
        <v>-98.268082000000007</v>
      </c>
      <c r="L416" s="2" t="s">
        <v>49</v>
      </c>
      <c r="M416" s="8">
        <v>45438</v>
      </c>
      <c r="N416" s="4" t="str">
        <f t="shared" si="32"/>
        <v>May</v>
      </c>
      <c r="O416" s="5">
        <f t="shared" si="33"/>
        <v>1110</v>
      </c>
      <c r="P416">
        <f t="shared" si="34"/>
        <v>17616915.040000014</v>
      </c>
    </row>
    <row r="417" spans="1:16">
      <c r="A417" s="1" t="s">
        <v>87</v>
      </c>
      <c r="B417" s="1">
        <f t="shared" si="30"/>
        <v>11001</v>
      </c>
      <c r="C417" s="3" t="s">
        <v>44</v>
      </c>
      <c r="D417" s="2">
        <v>40.340000000000003</v>
      </c>
      <c r="E417" s="3">
        <v>3</v>
      </c>
      <c r="F417" s="3">
        <f t="shared" si="31"/>
        <v>121.02000000000001</v>
      </c>
      <c r="G417" s="3" t="s">
        <v>28</v>
      </c>
      <c r="H417" s="3" t="s">
        <v>537</v>
      </c>
      <c r="I417" s="1" t="s">
        <v>101</v>
      </c>
      <c r="J417" s="3">
        <v>41.680892999999998</v>
      </c>
      <c r="K417" s="1">
        <v>-71.511780000000002</v>
      </c>
      <c r="L417" s="2" t="s">
        <v>21</v>
      </c>
      <c r="M417" s="8">
        <v>45438</v>
      </c>
      <c r="N417" s="4" t="str">
        <f t="shared" si="32"/>
        <v>May</v>
      </c>
      <c r="O417" s="5">
        <f t="shared" si="33"/>
        <v>121.02000000000001</v>
      </c>
      <c r="P417">
        <f t="shared" si="34"/>
        <v>17616915.040000014</v>
      </c>
    </row>
    <row r="418" spans="1:16">
      <c r="A418" s="1" t="s">
        <v>109</v>
      </c>
      <c r="B418" s="1">
        <f t="shared" si="30"/>
        <v>11001</v>
      </c>
      <c r="C418" s="3" t="s">
        <v>82</v>
      </c>
      <c r="D418" s="2">
        <v>243.04</v>
      </c>
      <c r="E418" s="3">
        <v>3</v>
      </c>
      <c r="F418" s="3">
        <f t="shared" si="31"/>
        <v>729.12</v>
      </c>
      <c r="G418" s="3" t="s">
        <v>18</v>
      </c>
      <c r="H418" s="3" t="s">
        <v>538</v>
      </c>
      <c r="I418" s="1" t="s">
        <v>118</v>
      </c>
      <c r="J418" s="3">
        <v>37.769337</v>
      </c>
      <c r="K418" s="1">
        <v>-78.169967999999997</v>
      </c>
      <c r="L418" s="2" t="s">
        <v>31</v>
      </c>
      <c r="M418" s="8">
        <v>45438</v>
      </c>
      <c r="N418" s="4" t="str">
        <f t="shared" si="32"/>
        <v>May</v>
      </c>
      <c r="O418" s="5">
        <f t="shared" si="33"/>
        <v>729.12</v>
      </c>
      <c r="P418">
        <f t="shared" si="34"/>
        <v>17616915.040000014</v>
      </c>
    </row>
    <row r="419" spans="1:16">
      <c r="A419" s="1" t="s">
        <v>62</v>
      </c>
      <c r="B419" s="1">
        <f t="shared" si="30"/>
        <v>11001</v>
      </c>
      <c r="C419" s="3" t="s">
        <v>84</v>
      </c>
      <c r="D419" s="2">
        <v>745</v>
      </c>
      <c r="E419" s="3">
        <v>5</v>
      </c>
      <c r="F419" s="3">
        <f t="shared" si="31"/>
        <v>3725</v>
      </c>
      <c r="G419" s="3" t="s">
        <v>23</v>
      </c>
      <c r="H419" s="3" t="s">
        <v>539</v>
      </c>
      <c r="I419" s="1" t="s">
        <v>184</v>
      </c>
      <c r="J419" s="3">
        <v>33.040619</v>
      </c>
      <c r="K419" s="1">
        <v>-83.643073999999999</v>
      </c>
      <c r="L419" s="2" t="s">
        <v>21</v>
      </c>
      <c r="M419" s="8">
        <v>45438</v>
      </c>
      <c r="N419" s="4" t="str">
        <f t="shared" si="32"/>
        <v>May</v>
      </c>
      <c r="O419" s="5">
        <f t="shared" si="33"/>
        <v>3725</v>
      </c>
      <c r="P419">
        <f t="shared" si="34"/>
        <v>17616915.040000014</v>
      </c>
    </row>
    <row r="420" spans="1:16">
      <c r="A420" s="1" t="s">
        <v>55</v>
      </c>
      <c r="B420" s="1">
        <f t="shared" si="30"/>
        <v>11001</v>
      </c>
      <c r="C420" s="3" t="s">
        <v>17</v>
      </c>
      <c r="D420" s="2">
        <v>305.69</v>
      </c>
      <c r="E420" s="3">
        <v>4</v>
      </c>
      <c r="F420" s="3">
        <f t="shared" si="31"/>
        <v>1222.76</v>
      </c>
      <c r="G420" s="3" t="s">
        <v>28</v>
      </c>
      <c r="H420" s="3" t="s">
        <v>540</v>
      </c>
      <c r="I420" s="1" t="s">
        <v>179</v>
      </c>
      <c r="J420" s="3">
        <v>36.116202999999999</v>
      </c>
      <c r="K420" s="1">
        <v>-119.68156399999999</v>
      </c>
      <c r="L420" s="2" t="s">
        <v>26</v>
      </c>
      <c r="M420" s="8">
        <v>45439</v>
      </c>
      <c r="N420" s="4" t="str">
        <f t="shared" si="32"/>
        <v>May</v>
      </c>
      <c r="O420" s="5">
        <f t="shared" si="33"/>
        <v>1222.76</v>
      </c>
      <c r="P420">
        <f t="shared" si="34"/>
        <v>17616915.040000014</v>
      </c>
    </row>
    <row r="421" spans="1:16">
      <c r="A421" s="1" t="s">
        <v>70</v>
      </c>
      <c r="B421" s="1">
        <f t="shared" si="30"/>
        <v>11001</v>
      </c>
      <c r="C421" s="3" t="s">
        <v>44</v>
      </c>
      <c r="D421" s="2">
        <v>29.09</v>
      </c>
      <c r="E421" s="3">
        <v>5</v>
      </c>
      <c r="F421" s="3">
        <f t="shared" si="31"/>
        <v>145.44999999999999</v>
      </c>
      <c r="G421" s="3" t="s">
        <v>18</v>
      </c>
      <c r="H421" s="3" t="s">
        <v>541</v>
      </c>
      <c r="I421" s="1" t="s">
        <v>20</v>
      </c>
      <c r="J421" s="3">
        <v>33.729759000000001</v>
      </c>
      <c r="K421" s="1">
        <v>-111.43122099999999</v>
      </c>
      <c r="L421" s="2" t="s">
        <v>49</v>
      </c>
      <c r="M421" s="8">
        <v>45439</v>
      </c>
      <c r="N421" s="4" t="str">
        <f t="shared" si="32"/>
        <v>May</v>
      </c>
      <c r="O421" s="5">
        <f t="shared" si="33"/>
        <v>145.44999999999999</v>
      </c>
      <c r="P421">
        <f t="shared" si="34"/>
        <v>17616915.040000014</v>
      </c>
    </row>
    <row r="422" spans="1:16">
      <c r="A422" s="1" t="s">
        <v>129</v>
      </c>
      <c r="B422" s="1">
        <f t="shared" si="30"/>
        <v>11001</v>
      </c>
      <c r="C422" s="3" t="s">
        <v>22</v>
      </c>
      <c r="D422" s="2">
        <v>254.34</v>
      </c>
      <c r="E422" s="3">
        <v>4</v>
      </c>
      <c r="F422" s="3">
        <f t="shared" si="31"/>
        <v>1017.36</v>
      </c>
      <c r="G422" s="3" t="s">
        <v>18</v>
      </c>
      <c r="H422" s="3" t="s">
        <v>542</v>
      </c>
      <c r="I422" s="1" t="s">
        <v>190</v>
      </c>
      <c r="J422" s="3">
        <v>38.313515000000002</v>
      </c>
      <c r="K422" s="1">
        <v>-117.055374</v>
      </c>
      <c r="L422" s="2" t="s">
        <v>49</v>
      </c>
      <c r="M422" s="8">
        <v>45440</v>
      </c>
      <c r="N422" s="4" t="str">
        <f t="shared" si="32"/>
        <v>May</v>
      </c>
      <c r="O422" s="5">
        <f t="shared" si="33"/>
        <v>1017.36</v>
      </c>
      <c r="P422">
        <f t="shared" si="34"/>
        <v>17616915.040000014</v>
      </c>
    </row>
    <row r="423" spans="1:16">
      <c r="A423" s="1" t="s">
        <v>125</v>
      </c>
      <c r="B423" s="1">
        <f t="shared" si="30"/>
        <v>11001</v>
      </c>
      <c r="C423" s="3" t="s">
        <v>71</v>
      </c>
      <c r="D423" s="2">
        <v>1790.26</v>
      </c>
      <c r="E423" s="3">
        <v>5</v>
      </c>
      <c r="F423" s="3">
        <f t="shared" si="31"/>
        <v>8951.2999999999993</v>
      </c>
      <c r="G423" s="3" t="s">
        <v>18</v>
      </c>
      <c r="H423" s="3" t="s">
        <v>543</v>
      </c>
      <c r="I423" s="1" t="s">
        <v>150</v>
      </c>
      <c r="J423" s="3">
        <v>44.268543000000001</v>
      </c>
      <c r="K423" s="1">
        <v>-89.616507999999996</v>
      </c>
      <c r="L423" s="2" t="s">
        <v>31</v>
      </c>
      <c r="M423" s="8">
        <v>45440</v>
      </c>
      <c r="N423" s="4" t="str">
        <f t="shared" si="32"/>
        <v>May</v>
      </c>
      <c r="O423" s="5">
        <f t="shared" si="33"/>
        <v>8951.2999999999993</v>
      </c>
      <c r="P423">
        <f t="shared" si="34"/>
        <v>17616915.040000014</v>
      </c>
    </row>
    <row r="424" spans="1:16">
      <c r="A424" s="1" t="s">
        <v>47</v>
      </c>
      <c r="B424" s="1">
        <f t="shared" si="30"/>
        <v>11001</v>
      </c>
      <c r="C424" s="3" t="s">
        <v>22</v>
      </c>
      <c r="D424" s="2">
        <v>378.71</v>
      </c>
      <c r="E424" s="3">
        <v>1</v>
      </c>
      <c r="F424" s="3">
        <f t="shared" si="31"/>
        <v>378.71</v>
      </c>
      <c r="G424" s="3" t="s">
        <v>51</v>
      </c>
      <c r="H424" s="3" t="s">
        <v>544</v>
      </c>
      <c r="I424" s="1" t="s">
        <v>75</v>
      </c>
      <c r="J424" s="3">
        <v>40.150032000000003</v>
      </c>
      <c r="K424" s="1">
        <v>-111.86243399999999</v>
      </c>
      <c r="L424" s="2" t="s">
        <v>21</v>
      </c>
      <c r="M424" s="8">
        <v>45440</v>
      </c>
      <c r="N424" s="4" t="str">
        <f t="shared" si="32"/>
        <v>May</v>
      </c>
      <c r="O424" s="5">
        <f t="shared" si="33"/>
        <v>378.71</v>
      </c>
      <c r="P424">
        <f t="shared" si="34"/>
        <v>17616915.040000014</v>
      </c>
    </row>
    <row r="425" spans="1:16">
      <c r="A425" s="1" t="s">
        <v>129</v>
      </c>
      <c r="B425" s="1">
        <f t="shared" si="30"/>
        <v>11001</v>
      </c>
      <c r="C425" s="3" t="s">
        <v>162</v>
      </c>
      <c r="D425" s="2">
        <v>378.42</v>
      </c>
      <c r="E425" s="3">
        <v>1</v>
      </c>
      <c r="F425" s="3">
        <f t="shared" si="31"/>
        <v>378.42</v>
      </c>
      <c r="G425" s="3" t="s">
        <v>51</v>
      </c>
      <c r="H425" s="3" t="s">
        <v>545</v>
      </c>
      <c r="I425" s="1" t="s">
        <v>64</v>
      </c>
      <c r="J425" s="3">
        <v>38.491225999999997</v>
      </c>
      <c r="K425" s="1">
        <v>-80.954455999999993</v>
      </c>
      <c r="L425" s="2" t="s">
        <v>26</v>
      </c>
      <c r="M425" s="8">
        <v>45441</v>
      </c>
      <c r="N425" s="4" t="str">
        <f t="shared" si="32"/>
        <v>May</v>
      </c>
      <c r="O425" s="5">
        <f t="shared" si="33"/>
        <v>378.42</v>
      </c>
      <c r="P425">
        <f t="shared" si="34"/>
        <v>17616915.040000014</v>
      </c>
    </row>
    <row r="426" spans="1:16">
      <c r="A426" s="1" t="s">
        <v>99</v>
      </c>
      <c r="B426" s="1">
        <f t="shared" si="30"/>
        <v>11001</v>
      </c>
      <c r="C426" s="3" t="s">
        <v>110</v>
      </c>
      <c r="D426" s="2">
        <v>547.33000000000004</v>
      </c>
      <c r="E426" s="3">
        <v>2</v>
      </c>
      <c r="F426" s="3">
        <f t="shared" si="31"/>
        <v>1094.6600000000001</v>
      </c>
      <c r="G426" s="3" t="s">
        <v>23</v>
      </c>
      <c r="H426" s="3" t="s">
        <v>546</v>
      </c>
      <c r="I426" s="1" t="s">
        <v>39</v>
      </c>
      <c r="J426" s="3">
        <v>32.741646000000003</v>
      </c>
      <c r="K426" s="1">
        <v>-89.678696000000002</v>
      </c>
      <c r="L426" s="2" t="s">
        <v>54</v>
      </c>
      <c r="M426" s="8">
        <v>45441</v>
      </c>
      <c r="N426" s="4" t="str">
        <f t="shared" si="32"/>
        <v>May</v>
      </c>
      <c r="O426" s="5">
        <f t="shared" si="33"/>
        <v>1094.6600000000001</v>
      </c>
      <c r="P426">
        <f t="shared" si="34"/>
        <v>17616915.040000014</v>
      </c>
    </row>
    <row r="427" spans="1:16">
      <c r="A427" s="1" t="s">
        <v>36</v>
      </c>
      <c r="B427" s="1">
        <f t="shared" si="30"/>
        <v>11001</v>
      </c>
      <c r="C427" s="3" t="s">
        <v>162</v>
      </c>
      <c r="D427" s="2">
        <v>401.24</v>
      </c>
      <c r="E427" s="3">
        <v>5</v>
      </c>
      <c r="F427" s="3">
        <f t="shared" si="31"/>
        <v>2006.2</v>
      </c>
      <c r="G427" s="3" t="s">
        <v>23</v>
      </c>
      <c r="H427" s="3" t="s">
        <v>547</v>
      </c>
      <c r="I427" s="1" t="s">
        <v>43</v>
      </c>
      <c r="J427" s="3">
        <v>39.318522999999999</v>
      </c>
      <c r="K427" s="1">
        <v>-75.507141000000004</v>
      </c>
      <c r="L427" s="2" t="s">
        <v>21</v>
      </c>
      <c r="M427" s="8">
        <v>45441</v>
      </c>
      <c r="N427" s="4" t="str">
        <f t="shared" si="32"/>
        <v>May</v>
      </c>
      <c r="O427" s="5">
        <f t="shared" si="33"/>
        <v>2006.2</v>
      </c>
      <c r="P427">
        <f t="shared" si="34"/>
        <v>17616915.040000014</v>
      </c>
    </row>
    <row r="428" spans="1:16">
      <c r="A428" s="1" t="s">
        <v>129</v>
      </c>
      <c r="B428" s="1">
        <f t="shared" si="30"/>
        <v>11001</v>
      </c>
      <c r="C428" s="3" t="s">
        <v>41</v>
      </c>
      <c r="D428" s="2">
        <v>40.14</v>
      </c>
      <c r="E428" s="3">
        <v>2</v>
      </c>
      <c r="F428" s="3">
        <f t="shared" si="31"/>
        <v>80.28</v>
      </c>
      <c r="G428" s="3" t="s">
        <v>28</v>
      </c>
      <c r="H428" s="3" t="s">
        <v>548</v>
      </c>
      <c r="I428" s="1" t="s">
        <v>198</v>
      </c>
      <c r="J428" s="3">
        <v>37.668140000000001</v>
      </c>
      <c r="K428" s="1">
        <v>-84.670067000000003</v>
      </c>
      <c r="L428" s="2" t="s">
        <v>26</v>
      </c>
      <c r="M428" s="8">
        <v>45441</v>
      </c>
      <c r="N428" s="4" t="str">
        <f t="shared" si="32"/>
        <v>May</v>
      </c>
      <c r="O428" s="5">
        <f t="shared" si="33"/>
        <v>80.28</v>
      </c>
      <c r="P428">
        <f t="shared" si="34"/>
        <v>17616915.040000014</v>
      </c>
    </row>
    <row r="429" spans="1:16">
      <c r="A429" s="1" t="s">
        <v>125</v>
      </c>
      <c r="B429" s="1">
        <f t="shared" si="30"/>
        <v>11001</v>
      </c>
      <c r="C429" s="3" t="s">
        <v>17</v>
      </c>
      <c r="D429" s="2">
        <v>186.14</v>
      </c>
      <c r="E429" s="3">
        <v>3</v>
      </c>
      <c r="F429" s="3">
        <f t="shared" si="31"/>
        <v>558.41999999999996</v>
      </c>
      <c r="G429" s="3" t="s">
        <v>28</v>
      </c>
      <c r="H429" s="3" t="s">
        <v>549</v>
      </c>
      <c r="I429" s="1" t="s">
        <v>158</v>
      </c>
      <c r="J429" s="3">
        <v>39.849426000000001</v>
      </c>
      <c r="K429" s="1">
        <v>-86.258278000000004</v>
      </c>
      <c r="L429" s="2" t="s">
        <v>54</v>
      </c>
      <c r="M429" s="8">
        <v>45442</v>
      </c>
      <c r="N429" s="4" t="str">
        <f t="shared" si="32"/>
        <v>May</v>
      </c>
      <c r="O429" s="5">
        <f t="shared" si="33"/>
        <v>558.41999999999996</v>
      </c>
      <c r="P429">
        <f t="shared" si="34"/>
        <v>17616915.040000014</v>
      </c>
    </row>
    <row r="430" spans="1:16">
      <c r="A430" s="1" t="s">
        <v>99</v>
      </c>
      <c r="B430" s="1">
        <f t="shared" si="30"/>
        <v>11001</v>
      </c>
      <c r="C430" s="3" t="s">
        <v>22</v>
      </c>
      <c r="D430" s="2">
        <v>106.53</v>
      </c>
      <c r="E430" s="3">
        <v>3</v>
      </c>
      <c r="F430" s="3">
        <f t="shared" si="31"/>
        <v>319.59000000000003</v>
      </c>
      <c r="G430" s="3" t="s">
        <v>51</v>
      </c>
      <c r="H430" s="3" t="s">
        <v>550</v>
      </c>
      <c r="I430" s="1" t="s">
        <v>108</v>
      </c>
      <c r="J430" s="3">
        <v>31.169546</v>
      </c>
      <c r="K430" s="1">
        <v>-91.867805000000004</v>
      </c>
      <c r="L430" s="2" t="s">
        <v>21</v>
      </c>
      <c r="M430" s="8">
        <v>45442</v>
      </c>
      <c r="N430" s="4" t="str">
        <f t="shared" si="32"/>
        <v>May</v>
      </c>
      <c r="O430" s="5">
        <f t="shared" si="33"/>
        <v>319.59000000000003</v>
      </c>
      <c r="P430">
        <f t="shared" si="34"/>
        <v>17616915.040000014</v>
      </c>
    </row>
    <row r="431" spans="1:16">
      <c r="A431" s="1" t="s">
        <v>40</v>
      </c>
      <c r="B431" s="1">
        <f t="shared" si="30"/>
        <v>11001</v>
      </c>
      <c r="C431" s="3" t="s">
        <v>102</v>
      </c>
      <c r="D431" s="2">
        <v>112.91</v>
      </c>
      <c r="E431" s="3">
        <v>2</v>
      </c>
      <c r="F431" s="3">
        <f t="shared" si="31"/>
        <v>225.82</v>
      </c>
      <c r="G431" s="3" t="s">
        <v>28</v>
      </c>
      <c r="H431" s="3" t="s">
        <v>551</v>
      </c>
      <c r="I431" s="1" t="s">
        <v>156</v>
      </c>
      <c r="J431" s="3">
        <v>46.921925000000002</v>
      </c>
      <c r="K431" s="1">
        <v>-110.454353</v>
      </c>
      <c r="L431" s="2" t="s">
        <v>31</v>
      </c>
      <c r="M431" s="8">
        <v>45442</v>
      </c>
      <c r="N431" s="4" t="str">
        <f t="shared" si="32"/>
        <v>May</v>
      </c>
      <c r="O431" s="5">
        <f t="shared" si="33"/>
        <v>225.82</v>
      </c>
      <c r="P431">
        <f t="shared" si="34"/>
        <v>17616915.040000014</v>
      </c>
    </row>
    <row r="432" spans="1:16">
      <c r="A432" s="1" t="s">
        <v>143</v>
      </c>
      <c r="B432" s="1">
        <f t="shared" si="30"/>
        <v>11001</v>
      </c>
      <c r="C432" s="3" t="s">
        <v>102</v>
      </c>
      <c r="D432" s="2">
        <v>109.26</v>
      </c>
      <c r="E432" s="3">
        <v>2</v>
      </c>
      <c r="F432" s="3">
        <f t="shared" si="31"/>
        <v>218.52</v>
      </c>
      <c r="G432" s="3" t="s">
        <v>28</v>
      </c>
      <c r="H432" s="3" t="s">
        <v>552</v>
      </c>
      <c r="I432" s="1" t="s">
        <v>69</v>
      </c>
      <c r="J432" s="3">
        <v>34.969704</v>
      </c>
      <c r="K432" s="1">
        <v>-92.373123000000007</v>
      </c>
      <c r="L432" s="2" t="s">
        <v>49</v>
      </c>
      <c r="M432" s="8">
        <v>45443</v>
      </c>
      <c r="N432" s="4" t="str">
        <f t="shared" si="32"/>
        <v>May</v>
      </c>
      <c r="O432" s="5">
        <f t="shared" si="33"/>
        <v>218.52</v>
      </c>
      <c r="P432">
        <f t="shared" si="34"/>
        <v>17616915.040000014</v>
      </c>
    </row>
    <row r="433" spans="1:16">
      <c r="A433" s="1" t="s">
        <v>32</v>
      </c>
      <c r="B433" s="1">
        <f t="shared" si="30"/>
        <v>11001</v>
      </c>
      <c r="C433" s="3" t="s">
        <v>140</v>
      </c>
      <c r="D433" s="2">
        <v>256.45</v>
      </c>
      <c r="E433" s="3">
        <v>3</v>
      </c>
      <c r="F433" s="3">
        <f t="shared" si="31"/>
        <v>769.34999999999991</v>
      </c>
      <c r="G433" s="3" t="s">
        <v>28</v>
      </c>
      <c r="H433" s="3" t="s">
        <v>553</v>
      </c>
      <c r="I433" s="1" t="s">
        <v>156</v>
      </c>
      <c r="J433" s="3">
        <v>46.921925000000002</v>
      </c>
      <c r="K433" s="1">
        <v>-110.454353</v>
      </c>
      <c r="L433" s="2" t="s">
        <v>26</v>
      </c>
      <c r="M433" s="8">
        <v>45443</v>
      </c>
      <c r="N433" s="4" t="str">
        <f t="shared" si="32"/>
        <v>May</v>
      </c>
      <c r="O433" s="5">
        <f t="shared" si="33"/>
        <v>769.34999999999991</v>
      </c>
      <c r="P433">
        <f t="shared" si="34"/>
        <v>17616915.040000014</v>
      </c>
    </row>
    <row r="434" spans="1:16">
      <c r="A434" s="1" t="s">
        <v>180</v>
      </c>
      <c r="B434" s="1">
        <f t="shared" si="30"/>
        <v>11001</v>
      </c>
      <c r="C434" s="3" t="s">
        <v>27</v>
      </c>
      <c r="D434" s="2">
        <v>47.13</v>
      </c>
      <c r="E434" s="3">
        <v>5</v>
      </c>
      <c r="F434" s="3">
        <f t="shared" si="31"/>
        <v>235.65</v>
      </c>
      <c r="G434" s="3" t="s">
        <v>51</v>
      </c>
      <c r="H434" s="3" t="s">
        <v>554</v>
      </c>
      <c r="I434" s="1" t="s">
        <v>195</v>
      </c>
      <c r="J434" s="3">
        <v>47.528911999999998</v>
      </c>
      <c r="K434" s="1">
        <v>-99.784012000000004</v>
      </c>
      <c r="L434" s="2" t="s">
        <v>31</v>
      </c>
      <c r="M434" s="8">
        <v>45444</v>
      </c>
      <c r="N434" s="4" t="str">
        <f t="shared" si="32"/>
        <v>Jun</v>
      </c>
      <c r="O434" s="5">
        <f t="shared" si="33"/>
        <v>235.65</v>
      </c>
      <c r="P434">
        <f t="shared" si="34"/>
        <v>17616915.040000014</v>
      </c>
    </row>
    <row r="435" spans="1:16">
      <c r="A435" s="1" t="s">
        <v>78</v>
      </c>
      <c r="B435" s="1">
        <f t="shared" si="30"/>
        <v>11001</v>
      </c>
      <c r="C435" s="3" t="s">
        <v>102</v>
      </c>
      <c r="D435" s="2">
        <v>104.01</v>
      </c>
      <c r="E435" s="3">
        <v>5</v>
      </c>
      <c r="F435" s="3">
        <f t="shared" si="31"/>
        <v>520.05000000000007</v>
      </c>
      <c r="G435" s="3" t="s">
        <v>51</v>
      </c>
      <c r="H435" s="3" t="s">
        <v>555</v>
      </c>
      <c r="I435" s="1" t="s">
        <v>139</v>
      </c>
      <c r="J435" s="3">
        <v>44.572020999999999</v>
      </c>
      <c r="K435" s="1">
        <v>-122.070938</v>
      </c>
      <c r="L435" s="2" t="s">
        <v>31</v>
      </c>
      <c r="M435" s="8">
        <v>45444</v>
      </c>
      <c r="N435" s="4" t="str">
        <f t="shared" si="32"/>
        <v>Jun</v>
      </c>
      <c r="O435" s="5">
        <f t="shared" si="33"/>
        <v>520.05000000000007</v>
      </c>
      <c r="P435">
        <f t="shared" si="34"/>
        <v>17616915.040000014</v>
      </c>
    </row>
    <row r="436" spans="1:16">
      <c r="A436" s="1" t="s">
        <v>50</v>
      </c>
      <c r="B436" s="1">
        <f t="shared" si="30"/>
        <v>11001</v>
      </c>
      <c r="C436" s="3" t="s">
        <v>71</v>
      </c>
      <c r="D436" s="2">
        <v>512.84</v>
      </c>
      <c r="E436" s="3">
        <v>2</v>
      </c>
      <c r="F436" s="3">
        <f t="shared" si="31"/>
        <v>1025.68</v>
      </c>
      <c r="G436" s="3" t="s">
        <v>18</v>
      </c>
      <c r="H436" s="3" t="s">
        <v>556</v>
      </c>
      <c r="I436" s="1" t="s">
        <v>154</v>
      </c>
      <c r="J436" s="3">
        <v>42.755966000000001</v>
      </c>
      <c r="K436" s="1">
        <v>-107.30249000000001</v>
      </c>
      <c r="L436" s="2" t="s">
        <v>21</v>
      </c>
      <c r="M436" s="8">
        <v>45444</v>
      </c>
      <c r="N436" s="4" t="str">
        <f t="shared" si="32"/>
        <v>Jun</v>
      </c>
      <c r="O436" s="5">
        <f t="shared" si="33"/>
        <v>1025.68</v>
      </c>
      <c r="P436">
        <f t="shared" si="34"/>
        <v>17616915.040000014</v>
      </c>
    </row>
    <row r="437" spans="1:16">
      <c r="A437" s="1" t="s">
        <v>32</v>
      </c>
      <c r="B437" s="1">
        <f t="shared" si="30"/>
        <v>11001</v>
      </c>
      <c r="C437" s="3" t="s">
        <v>22</v>
      </c>
      <c r="D437" s="2">
        <v>174.27</v>
      </c>
      <c r="E437" s="3">
        <v>2</v>
      </c>
      <c r="F437" s="3">
        <f t="shared" si="31"/>
        <v>348.54</v>
      </c>
      <c r="G437" s="3" t="s">
        <v>51</v>
      </c>
      <c r="H437" s="3" t="s">
        <v>557</v>
      </c>
      <c r="I437" s="1" t="s">
        <v>179</v>
      </c>
      <c r="J437" s="3">
        <v>36.116202999999999</v>
      </c>
      <c r="K437" s="1">
        <v>-119.68156399999999</v>
      </c>
      <c r="L437" s="2" t="s">
        <v>26</v>
      </c>
      <c r="M437" s="8">
        <v>45445</v>
      </c>
      <c r="N437" s="4" t="str">
        <f t="shared" si="32"/>
        <v>Jun</v>
      </c>
      <c r="O437" s="5">
        <f t="shared" si="33"/>
        <v>348.54</v>
      </c>
      <c r="P437">
        <f t="shared" si="34"/>
        <v>17616915.040000014</v>
      </c>
    </row>
    <row r="438" spans="1:16">
      <c r="A438" s="1" t="s">
        <v>16</v>
      </c>
      <c r="B438" s="1">
        <f t="shared" si="30"/>
        <v>11001</v>
      </c>
      <c r="C438" s="3" t="s">
        <v>37</v>
      </c>
      <c r="D438" s="2">
        <v>597.96</v>
      </c>
      <c r="E438" s="3">
        <v>1</v>
      </c>
      <c r="F438" s="3">
        <f t="shared" si="31"/>
        <v>597.96</v>
      </c>
      <c r="G438" s="3" t="s">
        <v>28</v>
      </c>
      <c r="H438" s="3" t="s">
        <v>558</v>
      </c>
      <c r="I438" s="1" t="s">
        <v>77</v>
      </c>
      <c r="J438" s="3">
        <v>40.298904</v>
      </c>
      <c r="K438" s="1">
        <v>-74.521011000000001</v>
      </c>
      <c r="L438" s="2" t="s">
        <v>54</v>
      </c>
      <c r="M438" s="8">
        <v>45445</v>
      </c>
      <c r="N438" s="4" t="str">
        <f t="shared" si="32"/>
        <v>Jun</v>
      </c>
      <c r="O438" s="5">
        <f t="shared" si="33"/>
        <v>597.96</v>
      </c>
      <c r="P438">
        <f t="shared" si="34"/>
        <v>17616915.040000014</v>
      </c>
    </row>
    <row r="439" spans="1:16">
      <c r="A439" s="1" t="s">
        <v>81</v>
      </c>
      <c r="B439" s="1">
        <f t="shared" si="30"/>
        <v>11001</v>
      </c>
      <c r="C439" s="3" t="s">
        <v>71</v>
      </c>
      <c r="D439" s="2">
        <v>1553.52</v>
      </c>
      <c r="E439" s="3">
        <v>4</v>
      </c>
      <c r="F439" s="3">
        <f t="shared" si="31"/>
        <v>6214.08</v>
      </c>
      <c r="G439" s="3" t="s">
        <v>51</v>
      </c>
      <c r="H439" s="3" t="s">
        <v>559</v>
      </c>
      <c r="I439" s="1" t="s">
        <v>184</v>
      </c>
      <c r="J439" s="3">
        <v>33.040619</v>
      </c>
      <c r="K439" s="1">
        <v>-83.643073999999999</v>
      </c>
      <c r="L439" s="2" t="s">
        <v>31</v>
      </c>
      <c r="M439" s="8">
        <v>45446</v>
      </c>
      <c r="N439" s="4" t="str">
        <f t="shared" si="32"/>
        <v>Jun</v>
      </c>
      <c r="O439" s="5">
        <f t="shared" si="33"/>
        <v>6214.08</v>
      </c>
      <c r="P439">
        <f t="shared" si="34"/>
        <v>17616915.040000014</v>
      </c>
    </row>
    <row r="440" spans="1:16">
      <c r="A440" s="1" t="s">
        <v>47</v>
      </c>
      <c r="B440" s="1">
        <f t="shared" si="30"/>
        <v>11001</v>
      </c>
      <c r="C440" s="3" t="s">
        <v>110</v>
      </c>
      <c r="D440" s="2">
        <v>502.51</v>
      </c>
      <c r="E440" s="3">
        <v>1</v>
      </c>
      <c r="F440" s="3">
        <f t="shared" si="31"/>
        <v>502.51</v>
      </c>
      <c r="G440" s="3" t="s">
        <v>18</v>
      </c>
      <c r="H440" s="3" t="s">
        <v>560</v>
      </c>
      <c r="I440" s="1" t="s">
        <v>77</v>
      </c>
      <c r="J440" s="3">
        <v>40.298904</v>
      </c>
      <c r="K440" s="1">
        <v>-74.521011000000001</v>
      </c>
      <c r="L440" s="2" t="s">
        <v>26</v>
      </c>
      <c r="M440" s="8">
        <v>45446</v>
      </c>
      <c r="N440" s="4" t="str">
        <f t="shared" si="32"/>
        <v>Jun</v>
      </c>
      <c r="O440" s="5">
        <f t="shared" si="33"/>
        <v>502.51</v>
      </c>
      <c r="P440">
        <f t="shared" si="34"/>
        <v>17616915.040000014</v>
      </c>
    </row>
    <row r="441" spans="1:16">
      <c r="A441" s="1" t="s">
        <v>36</v>
      </c>
      <c r="B441" s="1">
        <f t="shared" si="30"/>
        <v>11001</v>
      </c>
      <c r="C441" s="3" t="s">
        <v>96</v>
      </c>
      <c r="D441" s="2">
        <v>989.45</v>
      </c>
      <c r="E441" s="3">
        <v>5</v>
      </c>
      <c r="F441" s="3">
        <f t="shared" si="31"/>
        <v>4947.25</v>
      </c>
      <c r="G441" s="3" t="s">
        <v>28</v>
      </c>
      <c r="H441" s="3" t="s">
        <v>561</v>
      </c>
      <c r="I441" s="1" t="s">
        <v>195</v>
      </c>
      <c r="J441" s="3">
        <v>47.528911999999998</v>
      </c>
      <c r="K441" s="1">
        <v>-99.784012000000004</v>
      </c>
      <c r="L441" s="2" t="s">
        <v>54</v>
      </c>
      <c r="M441" s="8">
        <v>45446</v>
      </c>
      <c r="N441" s="4" t="str">
        <f t="shared" si="32"/>
        <v>Jun</v>
      </c>
      <c r="O441" s="5">
        <f t="shared" si="33"/>
        <v>4947.25</v>
      </c>
      <c r="P441">
        <f t="shared" si="34"/>
        <v>17616915.040000014</v>
      </c>
    </row>
    <row r="442" spans="1:16">
      <c r="A442" s="1" t="s">
        <v>81</v>
      </c>
      <c r="B442" s="1">
        <f t="shared" si="30"/>
        <v>11001</v>
      </c>
      <c r="C442" s="3" t="s">
        <v>56</v>
      </c>
      <c r="D442" s="2">
        <v>54.91</v>
      </c>
      <c r="E442" s="3">
        <v>3</v>
      </c>
      <c r="F442" s="3">
        <f t="shared" si="31"/>
        <v>164.73</v>
      </c>
      <c r="G442" s="3" t="s">
        <v>51</v>
      </c>
      <c r="H442" s="3" t="s">
        <v>562</v>
      </c>
      <c r="I442" s="1" t="s">
        <v>64</v>
      </c>
      <c r="J442" s="3">
        <v>38.491225999999997</v>
      </c>
      <c r="K442" s="1">
        <v>-80.954455999999993</v>
      </c>
      <c r="L442" s="2" t="s">
        <v>31</v>
      </c>
      <c r="M442" s="8">
        <v>45446</v>
      </c>
      <c r="N442" s="4" t="str">
        <f t="shared" si="32"/>
        <v>Jun</v>
      </c>
      <c r="O442" s="5">
        <f t="shared" si="33"/>
        <v>164.73</v>
      </c>
      <c r="P442">
        <f t="shared" si="34"/>
        <v>17616915.040000014</v>
      </c>
    </row>
    <row r="443" spans="1:16">
      <c r="A443" s="1" t="s">
        <v>148</v>
      </c>
      <c r="B443" s="1">
        <f t="shared" si="30"/>
        <v>11001</v>
      </c>
      <c r="C443" s="3" t="s">
        <v>44</v>
      </c>
      <c r="D443" s="2">
        <v>49</v>
      </c>
      <c r="E443" s="3">
        <v>4</v>
      </c>
      <c r="F443" s="3">
        <f t="shared" si="31"/>
        <v>196</v>
      </c>
      <c r="G443" s="3" t="s">
        <v>51</v>
      </c>
      <c r="H443" s="3" t="s">
        <v>563</v>
      </c>
      <c r="I443" s="1" t="s">
        <v>222</v>
      </c>
      <c r="J443" s="3">
        <v>44.693947000000001</v>
      </c>
      <c r="K443" s="1">
        <v>-69.381927000000005</v>
      </c>
      <c r="L443" s="2" t="s">
        <v>31</v>
      </c>
      <c r="M443" s="8">
        <v>45446</v>
      </c>
      <c r="N443" s="4" t="str">
        <f t="shared" si="32"/>
        <v>Jun</v>
      </c>
      <c r="O443" s="5">
        <f t="shared" si="33"/>
        <v>196</v>
      </c>
      <c r="P443">
        <f t="shared" si="34"/>
        <v>17616915.040000014</v>
      </c>
    </row>
    <row r="444" spans="1:16">
      <c r="A444" s="1" t="s">
        <v>81</v>
      </c>
      <c r="B444" s="1">
        <f t="shared" si="30"/>
        <v>11001</v>
      </c>
      <c r="C444" s="3" t="s">
        <v>33</v>
      </c>
      <c r="D444" s="2">
        <v>163.1</v>
      </c>
      <c r="E444" s="3">
        <v>4</v>
      </c>
      <c r="F444" s="3">
        <f t="shared" si="31"/>
        <v>652.4</v>
      </c>
      <c r="G444" s="3" t="s">
        <v>18</v>
      </c>
      <c r="H444" s="3" t="s">
        <v>564</v>
      </c>
      <c r="I444" s="1" t="s">
        <v>35</v>
      </c>
      <c r="J444" s="3">
        <v>41.597782000000002</v>
      </c>
      <c r="K444" s="1">
        <v>-72.755370999999997</v>
      </c>
      <c r="L444" s="2" t="s">
        <v>54</v>
      </c>
      <c r="M444" s="8">
        <v>45446</v>
      </c>
      <c r="N444" s="4" t="str">
        <f t="shared" si="32"/>
        <v>Jun</v>
      </c>
      <c r="O444" s="5">
        <f t="shared" si="33"/>
        <v>652.4</v>
      </c>
      <c r="P444">
        <f t="shared" si="34"/>
        <v>17616915.040000014</v>
      </c>
    </row>
    <row r="445" spans="1:16">
      <c r="A445" s="1" t="s">
        <v>161</v>
      </c>
      <c r="B445" s="1">
        <f t="shared" si="30"/>
        <v>11001</v>
      </c>
      <c r="C445" s="3" t="s">
        <v>44</v>
      </c>
      <c r="D445" s="2">
        <v>23.19</v>
      </c>
      <c r="E445" s="3">
        <v>4</v>
      </c>
      <c r="F445" s="3">
        <f t="shared" si="31"/>
        <v>92.76</v>
      </c>
      <c r="G445" s="3" t="s">
        <v>28</v>
      </c>
      <c r="H445" s="3" t="s">
        <v>565</v>
      </c>
      <c r="I445" s="1" t="s">
        <v>86</v>
      </c>
      <c r="J445" s="3">
        <v>35.747844999999998</v>
      </c>
      <c r="K445" s="1">
        <v>-86.692345000000003</v>
      </c>
      <c r="L445" s="2" t="s">
        <v>49</v>
      </c>
      <c r="M445" s="8">
        <v>45447</v>
      </c>
      <c r="N445" s="4" t="str">
        <f t="shared" si="32"/>
        <v>Jun</v>
      </c>
      <c r="O445" s="5">
        <f t="shared" si="33"/>
        <v>92.76</v>
      </c>
      <c r="P445">
        <f t="shared" si="34"/>
        <v>17616915.040000014</v>
      </c>
    </row>
    <row r="446" spans="1:16">
      <c r="A446" s="1" t="s">
        <v>125</v>
      </c>
      <c r="B446" s="1">
        <f t="shared" si="30"/>
        <v>11001</v>
      </c>
      <c r="C446" s="3" t="s">
        <v>84</v>
      </c>
      <c r="D446" s="2">
        <v>411.35</v>
      </c>
      <c r="E446" s="3">
        <v>1</v>
      </c>
      <c r="F446" s="3">
        <f t="shared" si="31"/>
        <v>411.35</v>
      </c>
      <c r="G446" s="3" t="s">
        <v>51</v>
      </c>
      <c r="H446" s="3" t="s">
        <v>566</v>
      </c>
      <c r="I446" s="1" t="s">
        <v>30</v>
      </c>
      <c r="J446" s="3">
        <v>40.590752000000002</v>
      </c>
      <c r="K446" s="1">
        <v>-77.209755000000001</v>
      </c>
      <c r="L446" s="2" t="s">
        <v>54</v>
      </c>
      <c r="M446" s="8">
        <v>45448</v>
      </c>
      <c r="N446" s="4" t="str">
        <f t="shared" si="32"/>
        <v>Jun</v>
      </c>
      <c r="O446" s="5">
        <f t="shared" si="33"/>
        <v>411.35</v>
      </c>
      <c r="P446">
        <f t="shared" si="34"/>
        <v>17616915.040000014</v>
      </c>
    </row>
    <row r="447" spans="1:16">
      <c r="A447" s="1" t="s">
        <v>87</v>
      </c>
      <c r="B447" s="1">
        <f t="shared" si="30"/>
        <v>11001</v>
      </c>
      <c r="C447" s="3" t="s">
        <v>22</v>
      </c>
      <c r="D447" s="2">
        <v>135.53</v>
      </c>
      <c r="E447" s="3">
        <v>2</v>
      </c>
      <c r="F447" s="3">
        <f t="shared" si="31"/>
        <v>271.06</v>
      </c>
      <c r="G447" s="3" t="s">
        <v>28</v>
      </c>
      <c r="H447" s="3" t="s">
        <v>567</v>
      </c>
      <c r="I447" s="1" t="s">
        <v>150</v>
      </c>
      <c r="J447" s="3">
        <v>44.268543000000001</v>
      </c>
      <c r="K447" s="1">
        <v>-89.616507999999996</v>
      </c>
      <c r="L447" s="2" t="s">
        <v>49</v>
      </c>
      <c r="M447" s="8">
        <v>45448</v>
      </c>
      <c r="N447" s="4" t="str">
        <f t="shared" si="32"/>
        <v>Jun</v>
      </c>
      <c r="O447" s="5">
        <f t="shared" si="33"/>
        <v>271.06</v>
      </c>
      <c r="P447">
        <f t="shared" si="34"/>
        <v>17616915.040000014</v>
      </c>
    </row>
    <row r="448" spans="1:16">
      <c r="A448" s="1" t="s">
        <v>129</v>
      </c>
      <c r="B448" s="1">
        <f t="shared" si="30"/>
        <v>11001</v>
      </c>
      <c r="C448" s="3" t="s">
        <v>104</v>
      </c>
      <c r="D448" s="2">
        <v>2126.5500000000002</v>
      </c>
      <c r="E448" s="3">
        <v>5</v>
      </c>
      <c r="F448" s="3">
        <f t="shared" si="31"/>
        <v>10632.75</v>
      </c>
      <c r="G448" s="3" t="s">
        <v>23</v>
      </c>
      <c r="H448" s="3" t="s">
        <v>568</v>
      </c>
      <c r="I448" s="1" t="s">
        <v>77</v>
      </c>
      <c r="J448" s="3">
        <v>40.298904</v>
      </c>
      <c r="K448" s="1">
        <v>-74.521011000000001</v>
      </c>
      <c r="L448" s="2" t="s">
        <v>54</v>
      </c>
      <c r="M448" s="8">
        <v>45448</v>
      </c>
      <c r="N448" s="4" t="str">
        <f t="shared" si="32"/>
        <v>Jun</v>
      </c>
      <c r="O448" s="5">
        <f t="shared" si="33"/>
        <v>10632.75</v>
      </c>
      <c r="P448">
        <f t="shared" si="34"/>
        <v>17616915.040000014</v>
      </c>
    </row>
    <row r="449" spans="1:16">
      <c r="A449" s="1" t="s">
        <v>81</v>
      </c>
      <c r="B449" s="1">
        <f t="shared" si="30"/>
        <v>11001</v>
      </c>
      <c r="C449" s="3" t="s">
        <v>82</v>
      </c>
      <c r="D449" s="2">
        <v>62.48</v>
      </c>
      <c r="E449" s="3">
        <v>5</v>
      </c>
      <c r="F449" s="3">
        <f t="shared" si="31"/>
        <v>312.39999999999998</v>
      </c>
      <c r="G449" s="3" t="s">
        <v>18</v>
      </c>
      <c r="H449" s="3" t="s">
        <v>569</v>
      </c>
      <c r="I449" s="1" t="s">
        <v>101</v>
      </c>
      <c r="J449" s="3">
        <v>41.680892999999998</v>
      </c>
      <c r="K449" s="1">
        <v>-71.511780000000002</v>
      </c>
      <c r="L449" s="2" t="s">
        <v>54</v>
      </c>
      <c r="M449" s="8">
        <v>45449</v>
      </c>
      <c r="N449" s="4" t="str">
        <f t="shared" si="32"/>
        <v>Jun</v>
      </c>
      <c r="O449" s="5">
        <f t="shared" si="33"/>
        <v>312.39999999999998</v>
      </c>
      <c r="P449">
        <f t="shared" si="34"/>
        <v>17616915.040000014</v>
      </c>
    </row>
    <row r="450" spans="1:16">
      <c r="A450" s="1" t="s">
        <v>99</v>
      </c>
      <c r="B450" s="1">
        <f t="shared" ref="B450:B513" si="35">COUNTA(A:A)</f>
        <v>11001</v>
      </c>
      <c r="C450" s="3" t="s">
        <v>67</v>
      </c>
      <c r="D450" s="2">
        <v>775.6</v>
      </c>
      <c r="E450" s="3">
        <v>3</v>
      </c>
      <c r="F450" s="3">
        <f t="shared" ref="F450:F513" si="36">D450*E450</f>
        <v>2326.8000000000002</v>
      </c>
      <c r="G450" s="3" t="s">
        <v>51</v>
      </c>
      <c r="H450" s="3" t="s">
        <v>570</v>
      </c>
      <c r="I450" s="1" t="s">
        <v>69</v>
      </c>
      <c r="J450" s="3">
        <v>34.969704</v>
      </c>
      <c r="K450" s="1">
        <v>-92.373123000000007</v>
      </c>
      <c r="L450" s="2" t="s">
        <v>26</v>
      </c>
      <c r="M450" s="8">
        <v>45449</v>
      </c>
      <c r="N450" s="4" t="str">
        <f t="shared" ref="N450:N513" si="37">TEXT(M450,"mmm")</f>
        <v>Jun</v>
      </c>
      <c r="O450" s="5">
        <f t="shared" ref="O450:O513" si="38">D450*E450</f>
        <v>2326.8000000000002</v>
      </c>
      <c r="P450">
        <f t="shared" ref="P450:P513" si="39">SUM(F:F)</f>
        <v>17616915.040000014</v>
      </c>
    </row>
    <row r="451" spans="1:16">
      <c r="A451" s="1" t="s">
        <v>50</v>
      </c>
      <c r="B451" s="1">
        <f t="shared" si="35"/>
        <v>11001</v>
      </c>
      <c r="C451" s="3" t="s">
        <v>110</v>
      </c>
      <c r="D451" s="2">
        <v>744.53</v>
      </c>
      <c r="E451" s="3">
        <v>4</v>
      </c>
      <c r="F451" s="3">
        <f t="shared" si="36"/>
        <v>2978.12</v>
      </c>
      <c r="G451" s="3" t="s">
        <v>23</v>
      </c>
      <c r="H451" s="3" t="s">
        <v>571</v>
      </c>
      <c r="I451" s="1" t="s">
        <v>64</v>
      </c>
      <c r="J451" s="3">
        <v>38.491225999999997</v>
      </c>
      <c r="K451" s="1">
        <v>-80.954455999999993</v>
      </c>
      <c r="L451" s="2" t="s">
        <v>21</v>
      </c>
      <c r="M451" s="8">
        <v>45450</v>
      </c>
      <c r="N451" s="4" t="str">
        <f t="shared" si="37"/>
        <v>Jun</v>
      </c>
      <c r="O451" s="5">
        <f t="shared" si="38"/>
        <v>2978.12</v>
      </c>
      <c r="P451">
        <f t="shared" si="39"/>
        <v>17616915.040000014</v>
      </c>
    </row>
    <row r="452" spans="1:16">
      <c r="A452" s="1" t="s">
        <v>47</v>
      </c>
      <c r="B452" s="1">
        <f t="shared" si="35"/>
        <v>11001</v>
      </c>
      <c r="C452" s="3" t="s">
        <v>126</v>
      </c>
      <c r="D452" s="2">
        <v>115.4</v>
      </c>
      <c r="E452" s="3">
        <v>4</v>
      </c>
      <c r="F452" s="3">
        <f t="shared" si="36"/>
        <v>461.6</v>
      </c>
      <c r="G452" s="3" t="s">
        <v>28</v>
      </c>
      <c r="H452" s="3" t="s">
        <v>572</v>
      </c>
      <c r="I452" s="1" t="s">
        <v>80</v>
      </c>
      <c r="J452" s="3">
        <v>35.630065999999999</v>
      </c>
      <c r="K452" s="1">
        <v>-79.806419000000005</v>
      </c>
      <c r="L452" s="2" t="s">
        <v>49</v>
      </c>
      <c r="M452" s="8">
        <v>45451</v>
      </c>
      <c r="N452" s="4" t="str">
        <f t="shared" si="37"/>
        <v>Jun</v>
      </c>
      <c r="O452" s="5">
        <f t="shared" si="38"/>
        <v>461.6</v>
      </c>
      <c r="P452">
        <f t="shared" si="39"/>
        <v>17616915.040000014</v>
      </c>
    </row>
    <row r="453" spans="1:16">
      <c r="A453" s="1" t="s">
        <v>81</v>
      </c>
      <c r="B453" s="1">
        <f t="shared" si="35"/>
        <v>11001</v>
      </c>
      <c r="C453" s="3" t="s">
        <v>22</v>
      </c>
      <c r="D453" s="2">
        <v>274.16000000000003</v>
      </c>
      <c r="E453" s="3">
        <v>3</v>
      </c>
      <c r="F453" s="3">
        <f t="shared" si="36"/>
        <v>822.48</v>
      </c>
      <c r="G453" s="3" t="s">
        <v>51</v>
      </c>
      <c r="H453" s="3" t="s">
        <v>573</v>
      </c>
      <c r="I453" s="1" t="s">
        <v>142</v>
      </c>
      <c r="J453" s="3">
        <v>33.856892000000002</v>
      </c>
      <c r="K453" s="1">
        <v>-80.945007000000004</v>
      </c>
      <c r="L453" s="2" t="s">
        <v>54</v>
      </c>
      <c r="M453" s="8">
        <v>45451</v>
      </c>
      <c r="N453" s="4" t="str">
        <f t="shared" si="37"/>
        <v>Jun</v>
      </c>
      <c r="O453" s="5">
        <f t="shared" si="38"/>
        <v>822.48</v>
      </c>
      <c r="P453">
        <f t="shared" si="39"/>
        <v>17616915.040000014</v>
      </c>
    </row>
    <row r="454" spans="1:16">
      <c r="A454" s="1" t="s">
        <v>125</v>
      </c>
      <c r="B454" s="1">
        <f t="shared" si="35"/>
        <v>11001</v>
      </c>
      <c r="C454" s="3" t="s">
        <v>17</v>
      </c>
      <c r="D454" s="2">
        <v>262.68</v>
      </c>
      <c r="E454" s="3">
        <v>4</v>
      </c>
      <c r="F454" s="3">
        <f t="shared" si="36"/>
        <v>1050.72</v>
      </c>
      <c r="G454" s="3" t="s">
        <v>18</v>
      </c>
      <c r="H454" s="3" t="s">
        <v>574</v>
      </c>
      <c r="I454" s="1" t="s">
        <v>150</v>
      </c>
      <c r="J454" s="3">
        <v>44.268543000000001</v>
      </c>
      <c r="K454" s="1">
        <v>-89.616507999999996</v>
      </c>
      <c r="L454" s="2" t="s">
        <v>54</v>
      </c>
      <c r="M454" s="8">
        <v>45452</v>
      </c>
      <c r="N454" s="4" t="str">
        <f t="shared" si="37"/>
        <v>Jun</v>
      </c>
      <c r="O454" s="5">
        <f t="shared" si="38"/>
        <v>1050.72</v>
      </c>
      <c r="P454">
        <f t="shared" si="39"/>
        <v>17616915.040000014</v>
      </c>
    </row>
    <row r="455" spans="1:16">
      <c r="A455" s="1" t="s">
        <v>148</v>
      </c>
      <c r="B455" s="1">
        <f t="shared" si="35"/>
        <v>11001</v>
      </c>
      <c r="C455" s="3" t="s">
        <v>135</v>
      </c>
      <c r="D455" s="2">
        <v>1985.7</v>
      </c>
      <c r="E455" s="3">
        <v>5</v>
      </c>
      <c r="F455" s="3">
        <f t="shared" si="36"/>
        <v>9928.5</v>
      </c>
      <c r="G455" s="3" t="s">
        <v>18</v>
      </c>
      <c r="H455" s="3" t="s">
        <v>575</v>
      </c>
      <c r="I455" s="1" t="s">
        <v>222</v>
      </c>
      <c r="J455" s="3">
        <v>44.693947000000001</v>
      </c>
      <c r="K455" s="1">
        <v>-69.381927000000005</v>
      </c>
      <c r="L455" s="2" t="s">
        <v>31</v>
      </c>
      <c r="M455" s="8">
        <v>45452</v>
      </c>
      <c r="N455" s="4" t="str">
        <f t="shared" si="37"/>
        <v>Jun</v>
      </c>
      <c r="O455" s="5">
        <f t="shared" si="38"/>
        <v>9928.5</v>
      </c>
      <c r="P455">
        <f t="shared" si="39"/>
        <v>17616915.040000014</v>
      </c>
    </row>
    <row r="456" spans="1:16">
      <c r="A456" s="1" t="s">
        <v>32</v>
      </c>
      <c r="B456" s="1">
        <f t="shared" si="35"/>
        <v>11001</v>
      </c>
      <c r="C456" s="3" t="s">
        <v>73</v>
      </c>
      <c r="D456" s="2">
        <v>1084.74</v>
      </c>
      <c r="E456" s="3">
        <v>4</v>
      </c>
      <c r="F456" s="3">
        <f t="shared" si="36"/>
        <v>4338.96</v>
      </c>
      <c r="G456" s="3" t="s">
        <v>18</v>
      </c>
      <c r="H456" s="3" t="s">
        <v>576</v>
      </c>
      <c r="I456" s="1" t="s">
        <v>106</v>
      </c>
      <c r="J456" s="3">
        <v>43.452491999999999</v>
      </c>
      <c r="K456" s="1">
        <v>-71.563896</v>
      </c>
      <c r="L456" s="2" t="s">
        <v>31</v>
      </c>
      <c r="M456" s="8">
        <v>45452</v>
      </c>
      <c r="N456" s="4" t="str">
        <f t="shared" si="37"/>
        <v>Jun</v>
      </c>
      <c r="O456" s="5">
        <f t="shared" si="38"/>
        <v>4338.96</v>
      </c>
      <c r="P456">
        <f t="shared" si="39"/>
        <v>17616915.040000014</v>
      </c>
    </row>
    <row r="457" spans="1:16">
      <c r="A457" s="1" t="s">
        <v>50</v>
      </c>
      <c r="B457" s="1">
        <f t="shared" si="35"/>
        <v>11001</v>
      </c>
      <c r="C457" s="3" t="s">
        <v>126</v>
      </c>
      <c r="D457" s="2">
        <v>147.19999999999999</v>
      </c>
      <c r="E457" s="3">
        <v>5</v>
      </c>
      <c r="F457" s="3">
        <f t="shared" si="36"/>
        <v>736</v>
      </c>
      <c r="G457" s="3" t="s">
        <v>51</v>
      </c>
      <c r="H457" s="3" t="s">
        <v>577</v>
      </c>
      <c r="I457" s="1" t="s">
        <v>108</v>
      </c>
      <c r="J457" s="3">
        <v>31.169546</v>
      </c>
      <c r="K457" s="1">
        <v>-91.867805000000004</v>
      </c>
      <c r="L457" s="2" t="s">
        <v>26</v>
      </c>
      <c r="M457" s="8">
        <v>45452</v>
      </c>
      <c r="N457" s="4" t="str">
        <f t="shared" si="37"/>
        <v>Jun</v>
      </c>
      <c r="O457" s="5">
        <f t="shared" si="38"/>
        <v>736</v>
      </c>
      <c r="P457">
        <f t="shared" si="39"/>
        <v>17616915.040000014</v>
      </c>
    </row>
    <row r="458" spans="1:16">
      <c r="A458" s="1" t="s">
        <v>16</v>
      </c>
      <c r="B458" s="1">
        <f t="shared" si="35"/>
        <v>11001</v>
      </c>
      <c r="C458" s="3" t="s">
        <v>88</v>
      </c>
      <c r="D458" s="2">
        <v>1120.54</v>
      </c>
      <c r="E458" s="3">
        <v>1</v>
      </c>
      <c r="F458" s="3">
        <f t="shared" si="36"/>
        <v>1120.54</v>
      </c>
      <c r="G458" s="3" t="s">
        <v>51</v>
      </c>
      <c r="H458" s="3" t="s">
        <v>578</v>
      </c>
      <c r="I458" s="1" t="s">
        <v>90</v>
      </c>
      <c r="J458" s="3">
        <v>61.370716000000002</v>
      </c>
      <c r="K458" s="1">
        <v>-152.40441899999999</v>
      </c>
      <c r="L458" s="2" t="s">
        <v>49</v>
      </c>
      <c r="M458" s="8">
        <v>45453</v>
      </c>
      <c r="N458" s="4" t="str">
        <f t="shared" si="37"/>
        <v>Jun</v>
      </c>
      <c r="O458" s="5">
        <f t="shared" si="38"/>
        <v>1120.54</v>
      </c>
      <c r="P458">
        <f t="shared" si="39"/>
        <v>17616915.040000014</v>
      </c>
    </row>
    <row r="459" spans="1:16">
      <c r="A459" s="1" t="s">
        <v>129</v>
      </c>
      <c r="B459" s="1">
        <f t="shared" si="35"/>
        <v>11001</v>
      </c>
      <c r="C459" s="3" t="s">
        <v>56</v>
      </c>
      <c r="D459" s="2">
        <v>60.97</v>
      </c>
      <c r="E459" s="3">
        <v>3</v>
      </c>
      <c r="F459" s="3">
        <f t="shared" si="36"/>
        <v>182.91</v>
      </c>
      <c r="G459" s="3" t="s">
        <v>51</v>
      </c>
      <c r="H459" s="3" t="s">
        <v>579</v>
      </c>
      <c r="I459" s="1" t="s">
        <v>139</v>
      </c>
      <c r="J459" s="3">
        <v>44.572020999999999</v>
      </c>
      <c r="K459" s="1">
        <v>-122.070938</v>
      </c>
      <c r="L459" s="2" t="s">
        <v>31</v>
      </c>
      <c r="M459" s="8">
        <v>45454</v>
      </c>
      <c r="N459" s="4" t="str">
        <f t="shared" si="37"/>
        <v>Jun</v>
      </c>
      <c r="O459" s="5">
        <f t="shared" si="38"/>
        <v>182.91</v>
      </c>
      <c r="P459">
        <f t="shared" si="39"/>
        <v>17616915.040000014</v>
      </c>
    </row>
    <row r="460" spans="1:16">
      <c r="A460" s="1" t="s">
        <v>109</v>
      </c>
      <c r="B460" s="1">
        <f t="shared" si="35"/>
        <v>11001</v>
      </c>
      <c r="C460" s="3" t="s">
        <v>37</v>
      </c>
      <c r="D460" s="2">
        <v>519.38</v>
      </c>
      <c r="E460" s="3">
        <v>3</v>
      </c>
      <c r="F460" s="3">
        <f t="shared" si="36"/>
        <v>1558.1399999999999</v>
      </c>
      <c r="G460" s="3" t="s">
        <v>28</v>
      </c>
      <c r="H460" s="3" t="s">
        <v>580</v>
      </c>
      <c r="I460" s="1" t="s">
        <v>154</v>
      </c>
      <c r="J460" s="3">
        <v>42.755966000000001</v>
      </c>
      <c r="K460" s="1">
        <v>-107.30249000000001</v>
      </c>
      <c r="L460" s="2" t="s">
        <v>54</v>
      </c>
      <c r="M460" s="8">
        <v>45454</v>
      </c>
      <c r="N460" s="4" t="str">
        <f t="shared" si="37"/>
        <v>Jun</v>
      </c>
      <c r="O460" s="5">
        <f t="shared" si="38"/>
        <v>1558.1399999999999</v>
      </c>
      <c r="P460">
        <f t="shared" si="39"/>
        <v>17616915.040000014</v>
      </c>
    </row>
    <row r="461" spans="1:16">
      <c r="A461" s="1" t="s">
        <v>99</v>
      </c>
      <c r="B461" s="1">
        <f t="shared" si="35"/>
        <v>11001</v>
      </c>
      <c r="C461" s="3" t="s">
        <v>110</v>
      </c>
      <c r="D461" s="2">
        <v>501.52</v>
      </c>
      <c r="E461" s="3">
        <v>3</v>
      </c>
      <c r="F461" s="3">
        <f t="shared" si="36"/>
        <v>1504.56</v>
      </c>
      <c r="G461" s="3" t="s">
        <v>28</v>
      </c>
      <c r="H461" s="3" t="s">
        <v>581</v>
      </c>
      <c r="I461" s="1" t="s">
        <v>93</v>
      </c>
      <c r="J461" s="3">
        <v>31.054487000000002</v>
      </c>
      <c r="K461" s="1">
        <v>-97.563461000000004</v>
      </c>
      <c r="L461" s="2" t="s">
        <v>49</v>
      </c>
      <c r="M461" s="8">
        <v>45454</v>
      </c>
      <c r="N461" s="4" t="str">
        <f t="shared" si="37"/>
        <v>Jun</v>
      </c>
      <c r="O461" s="5">
        <f t="shared" si="38"/>
        <v>1504.56</v>
      </c>
      <c r="P461">
        <f t="shared" si="39"/>
        <v>17616915.040000014</v>
      </c>
    </row>
    <row r="462" spans="1:16">
      <c r="A462" s="1" t="s">
        <v>148</v>
      </c>
      <c r="B462" s="1">
        <f t="shared" si="35"/>
        <v>11001</v>
      </c>
      <c r="C462" s="3" t="s">
        <v>41</v>
      </c>
      <c r="D462" s="2">
        <v>57.42</v>
      </c>
      <c r="E462" s="3">
        <v>1</v>
      </c>
      <c r="F462" s="3">
        <f t="shared" si="36"/>
        <v>57.42</v>
      </c>
      <c r="G462" s="3" t="s">
        <v>28</v>
      </c>
      <c r="H462" s="3" t="s">
        <v>582</v>
      </c>
      <c r="I462" s="1" t="s">
        <v>158</v>
      </c>
      <c r="J462" s="3">
        <v>39.849426000000001</v>
      </c>
      <c r="K462" s="1">
        <v>-86.258278000000004</v>
      </c>
      <c r="L462" s="2" t="s">
        <v>49</v>
      </c>
      <c r="M462" s="8">
        <v>45455</v>
      </c>
      <c r="N462" s="4" t="str">
        <f t="shared" si="37"/>
        <v>Jun</v>
      </c>
      <c r="O462" s="5">
        <f t="shared" si="38"/>
        <v>57.42</v>
      </c>
      <c r="P462">
        <f t="shared" si="39"/>
        <v>17616915.040000014</v>
      </c>
    </row>
    <row r="463" spans="1:16">
      <c r="A463" s="1" t="s">
        <v>16</v>
      </c>
      <c r="B463" s="1">
        <f t="shared" si="35"/>
        <v>11001</v>
      </c>
      <c r="C463" s="3" t="s">
        <v>144</v>
      </c>
      <c r="D463" s="2">
        <v>434.56</v>
      </c>
      <c r="E463" s="3">
        <v>5</v>
      </c>
      <c r="F463" s="3">
        <f t="shared" si="36"/>
        <v>2172.8000000000002</v>
      </c>
      <c r="G463" s="3" t="s">
        <v>51</v>
      </c>
      <c r="H463" s="3" t="s">
        <v>583</v>
      </c>
      <c r="I463" s="1" t="s">
        <v>139</v>
      </c>
      <c r="J463" s="3">
        <v>44.572020999999999</v>
      </c>
      <c r="K463" s="1">
        <v>-122.070938</v>
      </c>
      <c r="L463" s="2" t="s">
        <v>49</v>
      </c>
      <c r="M463" s="8">
        <v>45455</v>
      </c>
      <c r="N463" s="4" t="str">
        <f t="shared" si="37"/>
        <v>Jun</v>
      </c>
      <c r="O463" s="5">
        <f t="shared" si="38"/>
        <v>2172.8000000000002</v>
      </c>
      <c r="P463">
        <f t="shared" si="39"/>
        <v>17616915.040000014</v>
      </c>
    </row>
    <row r="464" spans="1:16">
      <c r="A464" s="1" t="s">
        <v>87</v>
      </c>
      <c r="B464" s="1">
        <f t="shared" si="35"/>
        <v>11001</v>
      </c>
      <c r="C464" s="3" t="s">
        <v>17</v>
      </c>
      <c r="D464" s="2">
        <v>260.45999999999998</v>
      </c>
      <c r="E464" s="3">
        <v>1</v>
      </c>
      <c r="F464" s="3">
        <f t="shared" si="36"/>
        <v>260.45999999999998</v>
      </c>
      <c r="G464" s="3" t="s">
        <v>23</v>
      </c>
      <c r="H464" s="3" t="s">
        <v>584</v>
      </c>
      <c r="I464" s="1" t="s">
        <v>133</v>
      </c>
      <c r="J464" s="3">
        <v>32.806671000000001</v>
      </c>
      <c r="K464" s="1">
        <v>-86.791129999999995</v>
      </c>
      <c r="L464" s="2" t="s">
        <v>54</v>
      </c>
      <c r="M464" s="8">
        <v>45456</v>
      </c>
      <c r="N464" s="4" t="str">
        <f t="shared" si="37"/>
        <v>Jun</v>
      </c>
      <c r="O464" s="5">
        <f t="shared" si="38"/>
        <v>260.45999999999998</v>
      </c>
      <c r="P464">
        <f t="shared" si="39"/>
        <v>17616915.040000014</v>
      </c>
    </row>
    <row r="465" spans="1:16">
      <c r="A465" s="1" t="s">
        <v>55</v>
      </c>
      <c r="B465" s="1">
        <f t="shared" si="35"/>
        <v>11001</v>
      </c>
      <c r="C465" s="3" t="s">
        <v>88</v>
      </c>
      <c r="D465" s="2">
        <v>900.81</v>
      </c>
      <c r="E465" s="3">
        <v>3</v>
      </c>
      <c r="F465" s="3">
        <f t="shared" si="36"/>
        <v>2702.43</v>
      </c>
      <c r="G465" s="3" t="s">
        <v>51</v>
      </c>
      <c r="H465" s="3" t="s">
        <v>585</v>
      </c>
      <c r="I465" s="1" t="s">
        <v>142</v>
      </c>
      <c r="J465" s="3">
        <v>33.856892000000002</v>
      </c>
      <c r="K465" s="1">
        <v>-80.945007000000004</v>
      </c>
      <c r="L465" s="2" t="s">
        <v>26</v>
      </c>
      <c r="M465" s="8">
        <v>45456</v>
      </c>
      <c r="N465" s="4" t="str">
        <f t="shared" si="37"/>
        <v>Jun</v>
      </c>
      <c r="O465" s="5">
        <f t="shared" si="38"/>
        <v>2702.43</v>
      </c>
      <c r="P465">
        <f t="shared" si="39"/>
        <v>17616915.040000014</v>
      </c>
    </row>
    <row r="466" spans="1:16">
      <c r="A466" s="1" t="s">
        <v>36</v>
      </c>
      <c r="B466" s="1">
        <f t="shared" si="35"/>
        <v>11001</v>
      </c>
      <c r="C466" s="3" t="s">
        <v>88</v>
      </c>
      <c r="D466" s="2">
        <v>1414.32</v>
      </c>
      <c r="E466" s="3">
        <v>4</v>
      </c>
      <c r="F466" s="3">
        <f t="shared" si="36"/>
        <v>5657.28</v>
      </c>
      <c r="G466" s="3" t="s">
        <v>51</v>
      </c>
      <c r="H466" s="3" t="s">
        <v>586</v>
      </c>
      <c r="I466" s="1" t="s">
        <v>46</v>
      </c>
      <c r="J466" s="3">
        <v>35.565342000000001</v>
      </c>
      <c r="K466" s="1">
        <v>-96.928916999999998</v>
      </c>
      <c r="L466" s="2" t="s">
        <v>54</v>
      </c>
      <c r="M466" s="8">
        <v>45456</v>
      </c>
      <c r="N466" s="4" t="str">
        <f t="shared" si="37"/>
        <v>Jun</v>
      </c>
      <c r="O466" s="5">
        <f t="shared" si="38"/>
        <v>5657.28</v>
      </c>
      <c r="P466">
        <f t="shared" si="39"/>
        <v>17616915.040000014</v>
      </c>
    </row>
    <row r="467" spans="1:16">
      <c r="A467" s="1" t="s">
        <v>148</v>
      </c>
      <c r="B467" s="1">
        <f t="shared" si="35"/>
        <v>11001</v>
      </c>
      <c r="C467" s="3" t="s">
        <v>96</v>
      </c>
      <c r="D467" s="2">
        <v>346.93</v>
      </c>
      <c r="E467" s="3">
        <v>4</v>
      </c>
      <c r="F467" s="3">
        <f t="shared" si="36"/>
        <v>1387.72</v>
      </c>
      <c r="G467" s="3" t="s">
        <v>28</v>
      </c>
      <c r="H467" s="3" t="s">
        <v>587</v>
      </c>
      <c r="I467" s="1" t="s">
        <v>43</v>
      </c>
      <c r="J467" s="3">
        <v>39.318522999999999</v>
      </c>
      <c r="K467" s="1">
        <v>-75.507141000000004</v>
      </c>
      <c r="L467" s="2" t="s">
        <v>54</v>
      </c>
      <c r="M467" s="8">
        <v>45457</v>
      </c>
      <c r="N467" s="4" t="str">
        <f t="shared" si="37"/>
        <v>Jun</v>
      </c>
      <c r="O467" s="5">
        <f t="shared" si="38"/>
        <v>1387.72</v>
      </c>
      <c r="P467">
        <f t="shared" si="39"/>
        <v>17616915.040000014</v>
      </c>
    </row>
    <row r="468" spans="1:16">
      <c r="A468" s="1" t="s">
        <v>62</v>
      </c>
      <c r="B468" s="1">
        <f t="shared" si="35"/>
        <v>11001</v>
      </c>
      <c r="C468" s="3" t="s">
        <v>67</v>
      </c>
      <c r="D468" s="2">
        <v>663.19</v>
      </c>
      <c r="E468" s="3">
        <v>3</v>
      </c>
      <c r="F468" s="3">
        <f t="shared" si="36"/>
        <v>1989.5700000000002</v>
      </c>
      <c r="G468" s="3" t="s">
        <v>18</v>
      </c>
      <c r="H468" s="3" t="s">
        <v>588</v>
      </c>
      <c r="I468" s="1" t="s">
        <v>139</v>
      </c>
      <c r="J468" s="3">
        <v>44.572020999999999</v>
      </c>
      <c r="K468" s="1">
        <v>-122.070938</v>
      </c>
      <c r="L468" s="2" t="s">
        <v>31</v>
      </c>
      <c r="M468" s="8">
        <v>45457</v>
      </c>
      <c r="N468" s="4" t="str">
        <f t="shared" si="37"/>
        <v>Jun</v>
      </c>
      <c r="O468" s="5">
        <f t="shared" si="38"/>
        <v>1989.5700000000002</v>
      </c>
      <c r="P468">
        <f t="shared" si="39"/>
        <v>17616915.040000014</v>
      </c>
    </row>
    <row r="469" spans="1:16">
      <c r="A469" s="1" t="s">
        <v>87</v>
      </c>
      <c r="B469" s="1">
        <f t="shared" si="35"/>
        <v>11001</v>
      </c>
      <c r="C469" s="3" t="s">
        <v>82</v>
      </c>
      <c r="D469" s="2">
        <v>53.97</v>
      </c>
      <c r="E469" s="3">
        <v>5</v>
      </c>
      <c r="F469" s="3">
        <f t="shared" si="36"/>
        <v>269.85000000000002</v>
      </c>
      <c r="G469" s="3" t="s">
        <v>18</v>
      </c>
      <c r="H469" s="3" t="s">
        <v>589</v>
      </c>
      <c r="I469" s="1" t="s">
        <v>139</v>
      </c>
      <c r="J469" s="3">
        <v>44.572020999999999</v>
      </c>
      <c r="K469" s="1">
        <v>-122.070938</v>
      </c>
      <c r="L469" s="2" t="s">
        <v>26</v>
      </c>
      <c r="M469" s="8">
        <v>45457</v>
      </c>
      <c r="N469" s="4" t="str">
        <f t="shared" si="37"/>
        <v>Jun</v>
      </c>
      <c r="O469" s="5">
        <f t="shared" si="38"/>
        <v>269.85000000000002</v>
      </c>
      <c r="P469">
        <f t="shared" si="39"/>
        <v>17616915.040000014</v>
      </c>
    </row>
    <row r="470" spans="1:16">
      <c r="A470" s="1" t="s">
        <v>36</v>
      </c>
      <c r="B470" s="1">
        <f t="shared" si="35"/>
        <v>11001</v>
      </c>
      <c r="C470" s="3" t="s">
        <v>110</v>
      </c>
      <c r="D470" s="2">
        <v>465.65</v>
      </c>
      <c r="E470" s="3">
        <v>1</v>
      </c>
      <c r="F470" s="3">
        <f t="shared" si="36"/>
        <v>465.65</v>
      </c>
      <c r="G470" s="3" t="s">
        <v>18</v>
      </c>
      <c r="H470" s="3" t="s">
        <v>590</v>
      </c>
      <c r="I470" s="1" t="s">
        <v>43</v>
      </c>
      <c r="J470" s="3">
        <v>39.318522999999999</v>
      </c>
      <c r="K470" s="1">
        <v>-75.507141000000004</v>
      </c>
      <c r="L470" s="2" t="s">
        <v>21</v>
      </c>
      <c r="M470" s="8">
        <v>45457</v>
      </c>
      <c r="N470" s="4" t="str">
        <f t="shared" si="37"/>
        <v>Jun</v>
      </c>
      <c r="O470" s="5">
        <f t="shared" si="38"/>
        <v>465.65</v>
      </c>
      <c r="P470">
        <f t="shared" si="39"/>
        <v>17616915.040000014</v>
      </c>
    </row>
    <row r="471" spans="1:16">
      <c r="A471" s="1" t="s">
        <v>91</v>
      </c>
      <c r="B471" s="1">
        <f t="shared" si="35"/>
        <v>11001</v>
      </c>
      <c r="C471" s="3" t="s">
        <v>144</v>
      </c>
      <c r="D471" s="2">
        <v>154.13</v>
      </c>
      <c r="E471" s="3">
        <v>1</v>
      </c>
      <c r="F471" s="3">
        <f t="shared" si="36"/>
        <v>154.13</v>
      </c>
      <c r="G471" s="3" t="s">
        <v>28</v>
      </c>
      <c r="H471" s="3" t="s">
        <v>591</v>
      </c>
      <c r="I471" s="1" t="s">
        <v>98</v>
      </c>
      <c r="J471" s="3">
        <v>45.694454</v>
      </c>
      <c r="K471" s="1">
        <v>-93.900192000000004</v>
      </c>
      <c r="L471" s="2" t="s">
        <v>26</v>
      </c>
      <c r="M471" s="8">
        <v>45457</v>
      </c>
      <c r="N471" s="4" t="str">
        <f t="shared" si="37"/>
        <v>Jun</v>
      </c>
      <c r="O471" s="5">
        <f t="shared" si="38"/>
        <v>154.13</v>
      </c>
      <c r="P471">
        <f t="shared" si="39"/>
        <v>17616915.040000014</v>
      </c>
    </row>
    <row r="472" spans="1:16">
      <c r="A472" s="1" t="s">
        <v>148</v>
      </c>
      <c r="B472" s="1">
        <f t="shared" si="35"/>
        <v>11001</v>
      </c>
      <c r="C472" s="3" t="s">
        <v>22</v>
      </c>
      <c r="D472" s="2">
        <v>281.63</v>
      </c>
      <c r="E472" s="3">
        <v>3</v>
      </c>
      <c r="F472" s="3">
        <f t="shared" si="36"/>
        <v>844.89</v>
      </c>
      <c r="G472" s="3" t="s">
        <v>28</v>
      </c>
      <c r="H472" s="3" t="s">
        <v>592</v>
      </c>
      <c r="I472" s="1" t="s">
        <v>192</v>
      </c>
      <c r="J472" s="3">
        <v>39.063946000000001</v>
      </c>
      <c r="K472" s="1">
        <v>-76.802100999999993</v>
      </c>
      <c r="L472" s="2" t="s">
        <v>31</v>
      </c>
      <c r="M472" s="8">
        <v>45458</v>
      </c>
      <c r="N472" s="4" t="str">
        <f t="shared" si="37"/>
        <v>Jun</v>
      </c>
      <c r="O472" s="5">
        <f t="shared" si="38"/>
        <v>844.89</v>
      </c>
      <c r="P472">
        <f t="shared" si="39"/>
        <v>17616915.040000014</v>
      </c>
    </row>
    <row r="473" spans="1:16">
      <c r="A473" s="1" t="s">
        <v>78</v>
      </c>
      <c r="B473" s="1">
        <f t="shared" si="35"/>
        <v>11001</v>
      </c>
      <c r="C473" s="3" t="s">
        <v>126</v>
      </c>
      <c r="D473" s="2">
        <v>62.96</v>
      </c>
      <c r="E473" s="3">
        <v>4</v>
      </c>
      <c r="F473" s="3">
        <f t="shared" si="36"/>
        <v>251.84</v>
      </c>
      <c r="G473" s="3" t="s">
        <v>28</v>
      </c>
      <c r="H473" s="3" t="s">
        <v>593</v>
      </c>
      <c r="I473" s="1" t="s">
        <v>137</v>
      </c>
      <c r="J473" s="3">
        <v>38.526600000000002</v>
      </c>
      <c r="K473" s="1">
        <v>-96.726485999999994</v>
      </c>
      <c r="L473" s="2" t="s">
        <v>31</v>
      </c>
      <c r="M473" s="8">
        <v>45458</v>
      </c>
      <c r="N473" s="4" t="str">
        <f t="shared" si="37"/>
        <v>Jun</v>
      </c>
      <c r="O473" s="5">
        <f t="shared" si="38"/>
        <v>251.84</v>
      </c>
      <c r="P473">
        <f t="shared" si="39"/>
        <v>17616915.040000014</v>
      </c>
    </row>
    <row r="474" spans="1:16">
      <c r="A474" s="1" t="s">
        <v>55</v>
      </c>
      <c r="B474" s="1">
        <f t="shared" si="35"/>
        <v>11001</v>
      </c>
      <c r="C474" s="3" t="s">
        <v>144</v>
      </c>
      <c r="D474" s="2">
        <v>154.22999999999999</v>
      </c>
      <c r="E474" s="3">
        <v>5</v>
      </c>
      <c r="F474" s="3">
        <f t="shared" si="36"/>
        <v>771.15</v>
      </c>
      <c r="G474" s="3" t="s">
        <v>51</v>
      </c>
      <c r="H474" s="3" t="s">
        <v>594</v>
      </c>
      <c r="I474" s="1" t="s">
        <v>90</v>
      </c>
      <c r="J474" s="3">
        <v>61.370716000000002</v>
      </c>
      <c r="K474" s="1">
        <v>-152.40441899999999</v>
      </c>
      <c r="L474" s="2" t="s">
        <v>49</v>
      </c>
      <c r="M474" s="8">
        <v>45458</v>
      </c>
      <c r="N474" s="4" t="str">
        <f t="shared" si="37"/>
        <v>Jun</v>
      </c>
      <c r="O474" s="5">
        <f t="shared" si="38"/>
        <v>771.15</v>
      </c>
      <c r="P474">
        <f t="shared" si="39"/>
        <v>17616915.040000014</v>
      </c>
    </row>
    <row r="475" spans="1:16">
      <c r="A475" s="1" t="s">
        <v>40</v>
      </c>
      <c r="B475" s="1">
        <f t="shared" si="35"/>
        <v>11001</v>
      </c>
      <c r="C475" s="3" t="s">
        <v>96</v>
      </c>
      <c r="D475" s="2">
        <v>456.96</v>
      </c>
      <c r="E475" s="3">
        <v>1</v>
      </c>
      <c r="F475" s="3">
        <f t="shared" si="36"/>
        <v>456.96</v>
      </c>
      <c r="G475" s="3" t="s">
        <v>51</v>
      </c>
      <c r="H475" s="3" t="s">
        <v>595</v>
      </c>
      <c r="I475" s="1" t="s">
        <v>25</v>
      </c>
      <c r="J475" s="3">
        <v>40.349457000000001</v>
      </c>
      <c r="K475" s="1">
        <v>-88.986136999999999</v>
      </c>
      <c r="L475" s="2" t="s">
        <v>49</v>
      </c>
      <c r="M475" s="8">
        <v>45459</v>
      </c>
      <c r="N475" s="4" t="str">
        <f t="shared" si="37"/>
        <v>Jun</v>
      </c>
      <c r="O475" s="5">
        <f t="shared" si="38"/>
        <v>456.96</v>
      </c>
      <c r="P475">
        <f t="shared" si="39"/>
        <v>17616915.040000014</v>
      </c>
    </row>
    <row r="476" spans="1:16">
      <c r="A476" s="1" t="s">
        <v>87</v>
      </c>
      <c r="B476" s="1">
        <f t="shared" si="35"/>
        <v>11001</v>
      </c>
      <c r="C476" s="3" t="s">
        <v>162</v>
      </c>
      <c r="D476" s="2">
        <v>478.72</v>
      </c>
      <c r="E476" s="3">
        <v>5</v>
      </c>
      <c r="F476" s="3">
        <f t="shared" si="36"/>
        <v>2393.6000000000004</v>
      </c>
      <c r="G476" s="3" t="s">
        <v>28</v>
      </c>
      <c r="H476" s="3" t="s">
        <v>596</v>
      </c>
      <c r="I476" s="1" t="s">
        <v>43</v>
      </c>
      <c r="J476" s="3">
        <v>39.318522999999999</v>
      </c>
      <c r="K476" s="1">
        <v>-75.507141000000004</v>
      </c>
      <c r="L476" s="2" t="s">
        <v>54</v>
      </c>
      <c r="M476" s="8">
        <v>45459</v>
      </c>
      <c r="N476" s="4" t="str">
        <f t="shared" si="37"/>
        <v>Jun</v>
      </c>
      <c r="O476" s="5">
        <f t="shared" si="38"/>
        <v>2393.6000000000004</v>
      </c>
      <c r="P476">
        <f t="shared" si="39"/>
        <v>17616915.040000014</v>
      </c>
    </row>
    <row r="477" spans="1:16">
      <c r="A477" s="1" t="s">
        <v>125</v>
      </c>
      <c r="B477" s="1">
        <f t="shared" si="35"/>
        <v>11001</v>
      </c>
      <c r="C477" s="3" t="s">
        <v>84</v>
      </c>
      <c r="D477" s="2">
        <v>707.31</v>
      </c>
      <c r="E477" s="3">
        <v>1</v>
      </c>
      <c r="F477" s="3">
        <f t="shared" si="36"/>
        <v>707.31</v>
      </c>
      <c r="G477" s="3" t="s">
        <v>23</v>
      </c>
      <c r="H477" s="3" t="s">
        <v>597</v>
      </c>
      <c r="I477" s="1" t="s">
        <v>53</v>
      </c>
      <c r="J477" s="3">
        <v>42.230170999999999</v>
      </c>
      <c r="K477" s="1">
        <v>-71.530106000000004</v>
      </c>
      <c r="L477" s="2" t="s">
        <v>26</v>
      </c>
      <c r="M477" s="8">
        <v>45460</v>
      </c>
      <c r="N477" s="4" t="str">
        <f t="shared" si="37"/>
        <v>Jun</v>
      </c>
      <c r="O477" s="5">
        <f t="shared" si="38"/>
        <v>707.31</v>
      </c>
      <c r="P477">
        <f t="shared" si="39"/>
        <v>17616915.040000014</v>
      </c>
    </row>
    <row r="478" spans="1:16">
      <c r="A478" s="1" t="s">
        <v>125</v>
      </c>
      <c r="B478" s="1">
        <f t="shared" si="35"/>
        <v>11001</v>
      </c>
      <c r="C478" s="3" t="s">
        <v>44</v>
      </c>
      <c r="D478" s="2">
        <v>20.36</v>
      </c>
      <c r="E478" s="3">
        <v>2</v>
      </c>
      <c r="F478" s="3">
        <f t="shared" si="36"/>
        <v>40.72</v>
      </c>
      <c r="G478" s="3" t="s">
        <v>51</v>
      </c>
      <c r="H478" s="3" t="s">
        <v>598</v>
      </c>
      <c r="I478" s="1" t="s">
        <v>20</v>
      </c>
      <c r="J478" s="3">
        <v>33.729759000000001</v>
      </c>
      <c r="K478" s="1">
        <v>-111.43122099999999</v>
      </c>
      <c r="L478" s="2" t="s">
        <v>31</v>
      </c>
      <c r="M478" s="8">
        <v>45460</v>
      </c>
      <c r="N478" s="4" t="str">
        <f t="shared" si="37"/>
        <v>Jun</v>
      </c>
      <c r="O478" s="5">
        <f t="shared" si="38"/>
        <v>40.72</v>
      </c>
      <c r="P478">
        <f t="shared" si="39"/>
        <v>17616915.040000014</v>
      </c>
    </row>
    <row r="479" spans="1:16">
      <c r="A479" s="1" t="s">
        <v>91</v>
      </c>
      <c r="B479" s="1">
        <f t="shared" si="35"/>
        <v>11001</v>
      </c>
      <c r="C479" s="3" t="s">
        <v>37</v>
      </c>
      <c r="D479" s="2">
        <v>272.83</v>
      </c>
      <c r="E479" s="3">
        <v>2</v>
      </c>
      <c r="F479" s="3">
        <f t="shared" si="36"/>
        <v>545.66</v>
      </c>
      <c r="G479" s="3" t="s">
        <v>18</v>
      </c>
      <c r="H479" s="3" t="s">
        <v>599</v>
      </c>
      <c r="I479" s="1" t="s">
        <v>39</v>
      </c>
      <c r="J479" s="3">
        <v>32.741646000000003</v>
      </c>
      <c r="K479" s="1">
        <v>-89.678696000000002</v>
      </c>
      <c r="L479" s="2" t="s">
        <v>54</v>
      </c>
      <c r="M479" s="8">
        <v>45460</v>
      </c>
      <c r="N479" s="4" t="str">
        <f t="shared" si="37"/>
        <v>Jun</v>
      </c>
      <c r="O479" s="5">
        <f t="shared" si="38"/>
        <v>545.66</v>
      </c>
      <c r="P479">
        <f t="shared" si="39"/>
        <v>17616915.040000014</v>
      </c>
    </row>
    <row r="480" spans="1:16">
      <c r="A480" s="1" t="s">
        <v>36</v>
      </c>
      <c r="B480" s="1">
        <f t="shared" si="35"/>
        <v>11001</v>
      </c>
      <c r="C480" s="3" t="s">
        <v>88</v>
      </c>
      <c r="D480" s="2">
        <v>596.09</v>
      </c>
      <c r="E480" s="3">
        <v>3</v>
      </c>
      <c r="F480" s="3">
        <f t="shared" si="36"/>
        <v>1788.27</v>
      </c>
      <c r="G480" s="3" t="s">
        <v>18</v>
      </c>
      <c r="H480" s="3" t="s">
        <v>600</v>
      </c>
      <c r="I480" s="1" t="s">
        <v>137</v>
      </c>
      <c r="J480" s="3">
        <v>38.526600000000002</v>
      </c>
      <c r="K480" s="1">
        <v>-96.726485999999994</v>
      </c>
      <c r="L480" s="2" t="s">
        <v>54</v>
      </c>
      <c r="M480" s="8">
        <v>45460</v>
      </c>
      <c r="N480" s="4" t="str">
        <f t="shared" si="37"/>
        <v>Jun</v>
      </c>
      <c r="O480" s="5">
        <f t="shared" si="38"/>
        <v>1788.27</v>
      </c>
      <c r="P480">
        <f t="shared" si="39"/>
        <v>17616915.040000014</v>
      </c>
    </row>
    <row r="481" spans="1:16">
      <c r="A481" s="1" t="s">
        <v>47</v>
      </c>
      <c r="B481" s="1">
        <f t="shared" si="35"/>
        <v>11001</v>
      </c>
      <c r="C481" s="3" t="s">
        <v>44</v>
      </c>
      <c r="D481" s="2">
        <v>37.33</v>
      </c>
      <c r="E481" s="3">
        <v>3</v>
      </c>
      <c r="F481" s="3">
        <f t="shared" si="36"/>
        <v>111.99</v>
      </c>
      <c r="G481" s="3" t="s">
        <v>18</v>
      </c>
      <c r="H481" s="3" t="s">
        <v>601</v>
      </c>
      <c r="I481" s="1" t="s">
        <v>139</v>
      </c>
      <c r="J481" s="3">
        <v>44.572020999999999</v>
      </c>
      <c r="K481" s="1">
        <v>-122.070938</v>
      </c>
      <c r="L481" s="2" t="s">
        <v>31</v>
      </c>
      <c r="M481" s="8">
        <v>45460</v>
      </c>
      <c r="N481" s="4" t="str">
        <f t="shared" si="37"/>
        <v>Jun</v>
      </c>
      <c r="O481" s="5">
        <f t="shared" si="38"/>
        <v>111.99</v>
      </c>
      <c r="P481">
        <f t="shared" si="39"/>
        <v>17616915.040000014</v>
      </c>
    </row>
    <row r="482" spans="1:16">
      <c r="A482" s="1" t="s">
        <v>50</v>
      </c>
      <c r="B482" s="1">
        <f t="shared" si="35"/>
        <v>11001</v>
      </c>
      <c r="C482" s="3" t="s">
        <v>44</v>
      </c>
      <c r="D482" s="2">
        <v>20.329999999999998</v>
      </c>
      <c r="E482" s="3">
        <v>1</v>
      </c>
      <c r="F482" s="3">
        <f t="shared" si="36"/>
        <v>20.329999999999998</v>
      </c>
      <c r="G482" s="3" t="s">
        <v>28</v>
      </c>
      <c r="H482" s="3" t="s">
        <v>602</v>
      </c>
      <c r="I482" s="1" t="s">
        <v>212</v>
      </c>
      <c r="J482" s="3">
        <v>42.011538999999999</v>
      </c>
      <c r="K482" s="1">
        <v>-93.210526000000002</v>
      </c>
      <c r="L482" s="2" t="s">
        <v>31</v>
      </c>
      <c r="M482" s="8">
        <v>45460</v>
      </c>
      <c r="N482" s="4" t="str">
        <f t="shared" si="37"/>
        <v>Jun</v>
      </c>
      <c r="O482" s="5">
        <f t="shared" si="38"/>
        <v>20.329999999999998</v>
      </c>
      <c r="P482">
        <f t="shared" si="39"/>
        <v>17616915.040000014</v>
      </c>
    </row>
    <row r="483" spans="1:16">
      <c r="A483" s="1" t="s">
        <v>50</v>
      </c>
      <c r="B483" s="1">
        <f t="shared" si="35"/>
        <v>11001</v>
      </c>
      <c r="C483" s="3" t="s">
        <v>140</v>
      </c>
      <c r="D483" s="2">
        <v>52.83</v>
      </c>
      <c r="E483" s="3">
        <v>1</v>
      </c>
      <c r="F483" s="3">
        <f t="shared" si="36"/>
        <v>52.83</v>
      </c>
      <c r="G483" s="3" t="s">
        <v>51</v>
      </c>
      <c r="H483" s="3" t="s">
        <v>603</v>
      </c>
      <c r="I483" s="1" t="s">
        <v>154</v>
      </c>
      <c r="J483" s="3">
        <v>42.755966000000001</v>
      </c>
      <c r="K483" s="1">
        <v>-107.30249000000001</v>
      </c>
      <c r="L483" s="2" t="s">
        <v>31</v>
      </c>
      <c r="M483" s="8">
        <v>45461</v>
      </c>
      <c r="N483" s="4" t="str">
        <f t="shared" si="37"/>
        <v>Jun</v>
      </c>
      <c r="O483" s="5">
        <f t="shared" si="38"/>
        <v>52.83</v>
      </c>
      <c r="P483">
        <f t="shared" si="39"/>
        <v>17616915.040000014</v>
      </c>
    </row>
    <row r="484" spans="1:16">
      <c r="A484" s="1" t="s">
        <v>16</v>
      </c>
      <c r="B484" s="1">
        <f t="shared" si="35"/>
        <v>11001</v>
      </c>
      <c r="C484" s="3" t="s">
        <v>273</v>
      </c>
      <c r="D484" s="2">
        <v>956.88</v>
      </c>
      <c r="E484" s="3">
        <v>1</v>
      </c>
      <c r="F484" s="3">
        <f t="shared" si="36"/>
        <v>956.88</v>
      </c>
      <c r="G484" s="3" t="s">
        <v>23</v>
      </c>
      <c r="H484" s="3" t="s">
        <v>604</v>
      </c>
      <c r="I484" s="1" t="s">
        <v>77</v>
      </c>
      <c r="J484" s="3">
        <v>40.298904</v>
      </c>
      <c r="K484" s="1">
        <v>-74.521011000000001</v>
      </c>
      <c r="L484" s="2" t="s">
        <v>54</v>
      </c>
      <c r="M484" s="8">
        <v>45461</v>
      </c>
      <c r="N484" s="4" t="str">
        <f t="shared" si="37"/>
        <v>Jun</v>
      </c>
      <c r="O484" s="5">
        <f t="shared" si="38"/>
        <v>956.88</v>
      </c>
      <c r="P484">
        <f t="shared" si="39"/>
        <v>17616915.040000014</v>
      </c>
    </row>
    <row r="485" spans="1:16">
      <c r="A485" s="1" t="s">
        <v>78</v>
      </c>
      <c r="B485" s="1">
        <f t="shared" si="35"/>
        <v>11001</v>
      </c>
      <c r="C485" s="3" t="s">
        <v>104</v>
      </c>
      <c r="D485" s="2">
        <v>2411.5500000000002</v>
      </c>
      <c r="E485" s="3">
        <v>1</v>
      </c>
      <c r="F485" s="3">
        <f t="shared" si="36"/>
        <v>2411.5500000000002</v>
      </c>
      <c r="G485" s="3" t="s">
        <v>18</v>
      </c>
      <c r="H485" s="3" t="s">
        <v>605</v>
      </c>
      <c r="I485" s="1" t="s">
        <v>179</v>
      </c>
      <c r="J485" s="3">
        <v>36.116202999999999</v>
      </c>
      <c r="K485" s="1">
        <v>-119.68156399999999</v>
      </c>
      <c r="L485" s="2" t="s">
        <v>54</v>
      </c>
      <c r="M485" s="8">
        <v>45461</v>
      </c>
      <c r="N485" s="4" t="str">
        <f t="shared" si="37"/>
        <v>Jun</v>
      </c>
      <c r="O485" s="5">
        <f t="shared" si="38"/>
        <v>2411.5500000000002</v>
      </c>
      <c r="P485">
        <f t="shared" si="39"/>
        <v>17616915.040000014</v>
      </c>
    </row>
    <row r="486" spans="1:16">
      <c r="A486" s="1" t="s">
        <v>129</v>
      </c>
      <c r="B486" s="1">
        <f t="shared" si="35"/>
        <v>11001</v>
      </c>
      <c r="C486" s="3" t="s">
        <v>273</v>
      </c>
      <c r="D486" s="2">
        <v>935.18</v>
      </c>
      <c r="E486" s="3">
        <v>2</v>
      </c>
      <c r="F486" s="3">
        <f t="shared" si="36"/>
        <v>1870.36</v>
      </c>
      <c r="G486" s="3" t="s">
        <v>23</v>
      </c>
      <c r="H486" s="3" t="s">
        <v>606</v>
      </c>
      <c r="I486" s="1" t="s">
        <v>184</v>
      </c>
      <c r="J486" s="3">
        <v>33.040619</v>
      </c>
      <c r="K486" s="1">
        <v>-83.643073999999999</v>
      </c>
      <c r="L486" s="2" t="s">
        <v>26</v>
      </c>
      <c r="M486" s="8">
        <v>45461</v>
      </c>
      <c r="N486" s="4" t="str">
        <f t="shared" si="37"/>
        <v>Jun</v>
      </c>
      <c r="O486" s="5">
        <f t="shared" si="38"/>
        <v>1870.36</v>
      </c>
      <c r="P486">
        <f t="shared" si="39"/>
        <v>17616915.040000014</v>
      </c>
    </row>
    <row r="487" spans="1:16">
      <c r="A487" s="1" t="s">
        <v>129</v>
      </c>
      <c r="B487" s="1">
        <f t="shared" si="35"/>
        <v>11001</v>
      </c>
      <c r="C487" s="3" t="s">
        <v>41</v>
      </c>
      <c r="D487" s="2">
        <v>84.41</v>
      </c>
      <c r="E487" s="3">
        <v>3</v>
      </c>
      <c r="F487" s="3">
        <f t="shared" si="36"/>
        <v>253.23</v>
      </c>
      <c r="G487" s="3" t="s">
        <v>23</v>
      </c>
      <c r="H487" s="3" t="s">
        <v>607</v>
      </c>
      <c r="I487" s="1" t="s">
        <v>39</v>
      </c>
      <c r="J487" s="3">
        <v>32.741646000000003</v>
      </c>
      <c r="K487" s="1">
        <v>-89.678696000000002</v>
      </c>
      <c r="L487" s="2" t="s">
        <v>54</v>
      </c>
      <c r="M487" s="8">
        <v>45461</v>
      </c>
      <c r="N487" s="4" t="str">
        <f t="shared" si="37"/>
        <v>Jun</v>
      </c>
      <c r="O487" s="5">
        <f t="shared" si="38"/>
        <v>253.23</v>
      </c>
      <c r="P487">
        <f t="shared" si="39"/>
        <v>17616915.040000014</v>
      </c>
    </row>
    <row r="488" spans="1:16">
      <c r="A488" s="1" t="s">
        <v>70</v>
      </c>
      <c r="B488" s="1">
        <f t="shared" si="35"/>
        <v>11001</v>
      </c>
      <c r="C488" s="3" t="s">
        <v>162</v>
      </c>
      <c r="D488" s="2">
        <v>311.73</v>
      </c>
      <c r="E488" s="3">
        <v>1</v>
      </c>
      <c r="F488" s="3">
        <f t="shared" si="36"/>
        <v>311.73</v>
      </c>
      <c r="G488" s="3" t="s">
        <v>51</v>
      </c>
      <c r="H488" s="3" t="s">
        <v>608</v>
      </c>
      <c r="I488" s="1" t="s">
        <v>137</v>
      </c>
      <c r="J488" s="3">
        <v>38.526600000000002</v>
      </c>
      <c r="K488" s="1">
        <v>-96.726485999999994</v>
      </c>
      <c r="L488" s="2" t="s">
        <v>21</v>
      </c>
      <c r="M488" s="8">
        <v>45461</v>
      </c>
      <c r="N488" s="4" t="str">
        <f t="shared" si="37"/>
        <v>Jun</v>
      </c>
      <c r="O488" s="5">
        <f t="shared" si="38"/>
        <v>311.73</v>
      </c>
      <c r="P488">
        <f t="shared" si="39"/>
        <v>17616915.040000014</v>
      </c>
    </row>
    <row r="489" spans="1:16">
      <c r="A489" s="1" t="s">
        <v>47</v>
      </c>
      <c r="B489" s="1">
        <f t="shared" si="35"/>
        <v>11001</v>
      </c>
      <c r="C489" s="3" t="s">
        <v>96</v>
      </c>
      <c r="D489" s="2">
        <v>439.02</v>
      </c>
      <c r="E489" s="3">
        <v>2</v>
      </c>
      <c r="F489" s="3">
        <f t="shared" si="36"/>
        <v>878.04</v>
      </c>
      <c r="G489" s="3" t="s">
        <v>51</v>
      </c>
      <c r="H489" s="3" t="s">
        <v>609</v>
      </c>
      <c r="I489" s="1" t="s">
        <v>98</v>
      </c>
      <c r="J489" s="3">
        <v>45.694454</v>
      </c>
      <c r="K489" s="1">
        <v>-93.900192000000004</v>
      </c>
      <c r="L489" s="2" t="s">
        <v>31</v>
      </c>
      <c r="M489" s="8">
        <v>45461</v>
      </c>
      <c r="N489" s="4" t="str">
        <f t="shared" si="37"/>
        <v>Jun</v>
      </c>
      <c r="O489" s="5">
        <f t="shared" si="38"/>
        <v>878.04</v>
      </c>
      <c r="P489">
        <f t="shared" si="39"/>
        <v>17616915.040000014</v>
      </c>
    </row>
    <row r="490" spans="1:16">
      <c r="A490" s="1" t="s">
        <v>87</v>
      </c>
      <c r="B490" s="1">
        <f t="shared" si="35"/>
        <v>11001</v>
      </c>
      <c r="C490" s="3" t="s">
        <v>27</v>
      </c>
      <c r="D490" s="2">
        <v>42.55</v>
      </c>
      <c r="E490" s="3">
        <v>3</v>
      </c>
      <c r="F490" s="3">
        <f t="shared" si="36"/>
        <v>127.64999999999999</v>
      </c>
      <c r="G490" s="3" t="s">
        <v>23</v>
      </c>
      <c r="H490" s="3" t="s">
        <v>610</v>
      </c>
      <c r="I490" s="1" t="s">
        <v>204</v>
      </c>
      <c r="J490" s="3">
        <v>44.299782</v>
      </c>
      <c r="K490" s="1">
        <v>-99.438828000000001</v>
      </c>
      <c r="L490" s="2" t="s">
        <v>31</v>
      </c>
      <c r="M490" s="8">
        <v>45462</v>
      </c>
      <c r="N490" s="4" t="str">
        <f t="shared" si="37"/>
        <v>Jun</v>
      </c>
      <c r="O490" s="5">
        <f t="shared" si="38"/>
        <v>127.64999999999999</v>
      </c>
      <c r="P490">
        <f t="shared" si="39"/>
        <v>17616915.040000014</v>
      </c>
    </row>
    <row r="491" spans="1:16">
      <c r="A491" s="1" t="s">
        <v>143</v>
      </c>
      <c r="B491" s="1">
        <f t="shared" si="35"/>
        <v>11001</v>
      </c>
      <c r="C491" s="3" t="s">
        <v>104</v>
      </c>
      <c r="D491" s="2">
        <v>1149.02</v>
      </c>
      <c r="E491" s="3">
        <v>3</v>
      </c>
      <c r="F491" s="3">
        <f t="shared" si="36"/>
        <v>3447.06</v>
      </c>
      <c r="G491" s="3" t="s">
        <v>28</v>
      </c>
      <c r="H491" s="3" t="s">
        <v>611</v>
      </c>
      <c r="I491" s="1" t="s">
        <v>118</v>
      </c>
      <c r="J491" s="3">
        <v>37.769337</v>
      </c>
      <c r="K491" s="1">
        <v>-78.169967999999997</v>
      </c>
      <c r="L491" s="2" t="s">
        <v>49</v>
      </c>
      <c r="M491" s="8">
        <v>45462</v>
      </c>
      <c r="N491" s="4" t="str">
        <f t="shared" si="37"/>
        <v>Jun</v>
      </c>
      <c r="O491" s="5">
        <f t="shared" si="38"/>
        <v>3447.06</v>
      </c>
      <c r="P491">
        <f t="shared" si="39"/>
        <v>17616915.040000014</v>
      </c>
    </row>
    <row r="492" spans="1:16">
      <c r="A492" s="1" t="s">
        <v>32</v>
      </c>
      <c r="B492" s="1">
        <f t="shared" si="35"/>
        <v>11001</v>
      </c>
      <c r="C492" s="3" t="s">
        <v>56</v>
      </c>
      <c r="D492" s="2">
        <v>34.520000000000003</v>
      </c>
      <c r="E492" s="3">
        <v>2</v>
      </c>
      <c r="F492" s="3">
        <f t="shared" si="36"/>
        <v>69.040000000000006</v>
      </c>
      <c r="G492" s="3" t="s">
        <v>23</v>
      </c>
      <c r="H492" s="3" t="s">
        <v>612</v>
      </c>
      <c r="I492" s="1" t="s">
        <v>154</v>
      </c>
      <c r="J492" s="3">
        <v>42.755966000000001</v>
      </c>
      <c r="K492" s="1">
        <v>-107.30249000000001</v>
      </c>
      <c r="L492" s="2" t="s">
        <v>49</v>
      </c>
      <c r="M492" s="8">
        <v>45462</v>
      </c>
      <c r="N492" s="4" t="str">
        <f t="shared" si="37"/>
        <v>Jun</v>
      </c>
      <c r="O492" s="5">
        <f t="shared" si="38"/>
        <v>69.040000000000006</v>
      </c>
      <c r="P492">
        <f t="shared" si="39"/>
        <v>17616915.040000014</v>
      </c>
    </row>
    <row r="493" spans="1:16">
      <c r="A493" s="1" t="s">
        <v>70</v>
      </c>
      <c r="B493" s="1">
        <f t="shared" si="35"/>
        <v>11001</v>
      </c>
      <c r="C493" s="3" t="s">
        <v>140</v>
      </c>
      <c r="D493" s="2">
        <v>168.96</v>
      </c>
      <c r="E493" s="3">
        <v>2</v>
      </c>
      <c r="F493" s="3">
        <f t="shared" si="36"/>
        <v>337.92</v>
      </c>
      <c r="G493" s="3" t="s">
        <v>23</v>
      </c>
      <c r="H493" s="3" t="s">
        <v>613</v>
      </c>
      <c r="I493" s="1" t="s">
        <v>20</v>
      </c>
      <c r="J493" s="3">
        <v>33.729759000000001</v>
      </c>
      <c r="K493" s="1">
        <v>-111.43122099999999</v>
      </c>
      <c r="L493" s="2" t="s">
        <v>49</v>
      </c>
      <c r="M493" s="8">
        <v>45462</v>
      </c>
      <c r="N493" s="4" t="str">
        <f t="shared" si="37"/>
        <v>Jun</v>
      </c>
      <c r="O493" s="5">
        <f t="shared" si="38"/>
        <v>337.92</v>
      </c>
      <c r="P493">
        <f t="shared" si="39"/>
        <v>17616915.040000014</v>
      </c>
    </row>
    <row r="494" spans="1:16">
      <c r="A494" s="1" t="s">
        <v>36</v>
      </c>
      <c r="B494" s="1">
        <f t="shared" si="35"/>
        <v>11001</v>
      </c>
      <c r="C494" s="3" t="s">
        <v>273</v>
      </c>
      <c r="D494" s="2">
        <v>1015.17</v>
      </c>
      <c r="E494" s="3">
        <v>2</v>
      </c>
      <c r="F494" s="3">
        <f t="shared" si="36"/>
        <v>2030.34</v>
      </c>
      <c r="G494" s="3" t="s">
        <v>51</v>
      </c>
      <c r="H494" s="3" t="s">
        <v>614</v>
      </c>
      <c r="I494" s="1" t="s">
        <v>118</v>
      </c>
      <c r="J494" s="3">
        <v>37.769337</v>
      </c>
      <c r="K494" s="1">
        <v>-78.169967999999997</v>
      </c>
      <c r="L494" s="2" t="s">
        <v>31</v>
      </c>
      <c r="M494" s="8">
        <v>45463</v>
      </c>
      <c r="N494" s="4" t="str">
        <f t="shared" si="37"/>
        <v>Jun</v>
      </c>
      <c r="O494" s="5">
        <f t="shared" si="38"/>
        <v>2030.34</v>
      </c>
      <c r="P494">
        <f t="shared" si="39"/>
        <v>17616915.040000014</v>
      </c>
    </row>
    <row r="495" spans="1:16">
      <c r="A495" s="1" t="s">
        <v>32</v>
      </c>
      <c r="B495" s="1">
        <f t="shared" si="35"/>
        <v>11001</v>
      </c>
      <c r="C495" s="3" t="s">
        <v>162</v>
      </c>
      <c r="D495" s="2">
        <v>379.85</v>
      </c>
      <c r="E495" s="3">
        <v>2</v>
      </c>
      <c r="F495" s="3">
        <f t="shared" si="36"/>
        <v>759.7</v>
      </c>
      <c r="G495" s="3" t="s">
        <v>51</v>
      </c>
      <c r="H495" s="3" t="s">
        <v>615</v>
      </c>
      <c r="I495" s="1" t="s">
        <v>64</v>
      </c>
      <c r="J495" s="3">
        <v>38.491225999999997</v>
      </c>
      <c r="K495" s="1">
        <v>-80.954455999999993</v>
      </c>
      <c r="L495" s="2" t="s">
        <v>31</v>
      </c>
      <c r="M495" s="8">
        <v>45463</v>
      </c>
      <c r="N495" s="4" t="str">
        <f t="shared" si="37"/>
        <v>Jun</v>
      </c>
      <c r="O495" s="5">
        <f t="shared" si="38"/>
        <v>759.7</v>
      </c>
      <c r="P495">
        <f t="shared" si="39"/>
        <v>17616915.040000014</v>
      </c>
    </row>
    <row r="496" spans="1:16">
      <c r="A496" s="1" t="s">
        <v>55</v>
      </c>
      <c r="B496" s="1">
        <f t="shared" si="35"/>
        <v>11001</v>
      </c>
      <c r="C496" s="3" t="s">
        <v>41</v>
      </c>
      <c r="D496" s="2">
        <v>46.1</v>
      </c>
      <c r="E496" s="3">
        <v>5</v>
      </c>
      <c r="F496" s="3">
        <f t="shared" si="36"/>
        <v>230.5</v>
      </c>
      <c r="G496" s="3" t="s">
        <v>28</v>
      </c>
      <c r="H496" s="3" t="s">
        <v>616</v>
      </c>
      <c r="I496" s="1" t="s">
        <v>112</v>
      </c>
      <c r="J496" s="3">
        <v>21.094318000000001</v>
      </c>
      <c r="K496" s="1">
        <v>-157.49833699999999</v>
      </c>
      <c r="L496" s="2" t="s">
        <v>26</v>
      </c>
      <c r="M496" s="8">
        <v>45464</v>
      </c>
      <c r="N496" s="4" t="str">
        <f t="shared" si="37"/>
        <v>Jun</v>
      </c>
      <c r="O496" s="5">
        <f t="shared" si="38"/>
        <v>230.5</v>
      </c>
      <c r="P496">
        <f t="shared" si="39"/>
        <v>17616915.040000014</v>
      </c>
    </row>
    <row r="497" spans="1:16">
      <c r="A497" s="1" t="s">
        <v>55</v>
      </c>
      <c r="B497" s="1">
        <f t="shared" si="35"/>
        <v>11001</v>
      </c>
      <c r="C497" s="3" t="s">
        <v>162</v>
      </c>
      <c r="D497" s="2">
        <v>416.98</v>
      </c>
      <c r="E497" s="3">
        <v>4</v>
      </c>
      <c r="F497" s="3">
        <f t="shared" si="36"/>
        <v>1667.92</v>
      </c>
      <c r="G497" s="3" t="s">
        <v>51</v>
      </c>
      <c r="H497" s="3" t="s">
        <v>617</v>
      </c>
      <c r="I497" s="1" t="s">
        <v>154</v>
      </c>
      <c r="J497" s="3">
        <v>42.755966000000001</v>
      </c>
      <c r="K497" s="1">
        <v>-107.30249000000001</v>
      </c>
      <c r="L497" s="2" t="s">
        <v>54</v>
      </c>
      <c r="M497" s="8">
        <v>45464</v>
      </c>
      <c r="N497" s="4" t="str">
        <f t="shared" si="37"/>
        <v>Jun</v>
      </c>
      <c r="O497" s="5">
        <f t="shared" si="38"/>
        <v>1667.92</v>
      </c>
      <c r="P497">
        <f t="shared" si="39"/>
        <v>17616915.040000014</v>
      </c>
    </row>
    <row r="498" spans="1:16">
      <c r="A498" s="1" t="s">
        <v>91</v>
      </c>
      <c r="B498" s="1">
        <f t="shared" si="35"/>
        <v>11001</v>
      </c>
      <c r="C498" s="3" t="s">
        <v>71</v>
      </c>
      <c r="D498" s="2">
        <v>1663.36</v>
      </c>
      <c r="E498" s="3">
        <v>2</v>
      </c>
      <c r="F498" s="3">
        <f t="shared" si="36"/>
        <v>3326.72</v>
      </c>
      <c r="G498" s="3" t="s">
        <v>28</v>
      </c>
      <c r="H498" s="3" t="s">
        <v>618</v>
      </c>
      <c r="I498" s="1" t="s">
        <v>195</v>
      </c>
      <c r="J498" s="3">
        <v>47.528911999999998</v>
      </c>
      <c r="K498" s="1">
        <v>-99.784012000000004</v>
      </c>
      <c r="L498" s="2" t="s">
        <v>49</v>
      </c>
      <c r="M498" s="8">
        <v>45464</v>
      </c>
      <c r="N498" s="4" t="str">
        <f t="shared" si="37"/>
        <v>Jun</v>
      </c>
      <c r="O498" s="5">
        <f t="shared" si="38"/>
        <v>3326.72</v>
      </c>
      <c r="P498">
        <f t="shared" si="39"/>
        <v>17616915.040000014</v>
      </c>
    </row>
    <row r="499" spans="1:16">
      <c r="A499" s="1" t="s">
        <v>161</v>
      </c>
      <c r="B499" s="1">
        <f t="shared" si="35"/>
        <v>11001</v>
      </c>
      <c r="C499" s="3" t="s">
        <v>67</v>
      </c>
      <c r="D499" s="2">
        <v>582.77</v>
      </c>
      <c r="E499" s="3">
        <v>5</v>
      </c>
      <c r="F499" s="3">
        <f t="shared" si="36"/>
        <v>2913.85</v>
      </c>
      <c r="G499" s="3" t="s">
        <v>51</v>
      </c>
      <c r="H499" s="3" t="s">
        <v>619</v>
      </c>
      <c r="I499" s="1" t="s">
        <v>66</v>
      </c>
      <c r="J499" s="3">
        <v>39.059811000000003</v>
      </c>
      <c r="K499" s="1">
        <v>-105.311104</v>
      </c>
      <c r="L499" s="2" t="s">
        <v>49</v>
      </c>
      <c r="M499" s="8">
        <v>45464</v>
      </c>
      <c r="N499" s="4" t="str">
        <f t="shared" si="37"/>
        <v>Jun</v>
      </c>
      <c r="O499" s="5">
        <f t="shared" si="38"/>
        <v>2913.85</v>
      </c>
      <c r="P499">
        <f t="shared" si="39"/>
        <v>17616915.040000014</v>
      </c>
    </row>
    <row r="500" spans="1:16">
      <c r="A500" s="1" t="s">
        <v>99</v>
      </c>
      <c r="B500" s="1">
        <f t="shared" si="35"/>
        <v>11001</v>
      </c>
      <c r="C500" s="3" t="s">
        <v>17</v>
      </c>
      <c r="D500" s="2">
        <v>280.35000000000002</v>
      </c>
      <c r="E500" s="3">
        <v>4</v>
      </c>
      <c r="F500" s="3">
        <f t="shared" si="36"/>
        <v>1121.4000000000001</v>
      </c>
      <c r="G500" s="3" t="s">
        <v>18</v>
      </c>
      <c r="H500" s="3" t="s">
        <v>620</v>
      </c>
      <c r="I500" s="1" t="s">
        <v>112</v>
      </c>
      <c r="J500" s="3">
        <v>21.094318000000001</v>
      </c>
      <c r="K500" s="1">
        <v>-157.49833699999999</v>
      </c>
      <c r="L500" s="2" t="s">
        <v>26</v>
      </c>
      <c r="M500" s="8">
        <v>45465</v>
      </c>
      <c r="N500" s="4" t="str">
        <f t="shared" si="37"/>
        <v>Jun</v>
      </c>
      <c r="O500" s="5">
        <f t="shared" si="38"/>
        <v>1121.4000000000001</v>
      </c>
      <c r="P500">
        <f t="shared" si="39"/>
        <v>17616915.040000014</v>
      </c>
    </row>
    <row r="501" spans="1:16">
      <c r="A501" s="1" t="s">
        <v>55</v>
      </c>
      <c r="B501" s="1">
        <f t="shared" si="35"/>
        <v>11001</v>
      </c>
      <c r="C501" s="3" t="s">
        <v>73</v>
      </c>
      <c r="D501" s="2">
        <v>1833.9</v>
      </c>
      <c r="E501" s="3">
        <v>2</v>
      </c>
      <c r="F501" s="3">
        <f t="shared" si="36"/>
        <v>3667.8</v>
      </c>
      <c r="G501" s="3" t="s">
        <v>51</v>
      </c>
      <c r="H501" s="3" t="s">
        <v>621</v>
      </c>
      <c r="I501" s="1" t="s">
        <v>248</v>
      </c>
      <c r="J501" s="3">
        <v>42.165725999999999</v>
      </c>
      <c r="K501" s="1">
        <v>-74.948051000000007</v>
      </c>
      <c r="L501" s="2" t="s">
        <v>49</v>
      </c>
      <c r="M501" s="8">
        <v>45466</v>
      </c>
      <c r="N501" s="4" t="str">
        <f t="shared" si="37"/>
        <v>Jun</v>
      </c>
      <c r="O501" s="5">
        <f t="shared" si="38"/>
        <v>3667.8</v>
      </c>
      <c r="P501">
        <f t="shared" si="39"/>
        <v>17616915.040000014</v>
      </c>
    </row>
    <row r="502" spans="1:16">
      <c r="A502" s="1" t="s">
        <v>123</v>
      </c>
      <c r="B502" s="1">
        <f t="shared" si="35"/>
        <v>11001</v>
      </c>
      <c r="C502" s="3" t="s">
        <v>162</v>
      </c>
      <c r="D502" s="2">
        <v>446</v>
      </c>
      <c r="E502" s="3">
        <v>1</v>
      </c>
      <c r="F502" s="3">
        <f t="shared" si="36"/>
        <v>446</v>
      </c>
      <c r="G502" s="3" t="s">
        <v>51</v>
      </c>
      <c r="H502" s="3" t="s">
        <v>622</v>
      </c>
      <c r="I502" s="1" t="s">
        <v>190</v>
      </c>
      <c r="J502" s="3">
        <v>38.313515000000002</v>
      </c>
      <c r="K502" s="1">
        <v>-117.055374</v>
      </c>
      <c r="L502" s="2" t="s">
        <v>31</v>
      </c>
      <c r="M502" s="8">
        <v>45466</v>
      </c>
      <c r="N502" s="4" t="str">
        <f t="shared" si="37"/>
        <v>Jun</v>
      </c>
      <c r="O502" s="5">
        <f t="shared" si="38"/>
        <v>446</v>
      </c>
      <c r="P502">
        <f t="shared" si="39"/>
        <v>17616915.040000014</v>
      </c>
    </row>
    <row r="503" spans="1:16">
      <c r="A503" s="1" t="s">
        <v>87</v>
      </c>
      <c r="B503" s="1">
        <f t="shared" si="35"/>
        <v>11001</v>
      </c>
      <c r="C503" s="3" t="s">
        <v>84</v>
      </c>
      <c r="D503" s="2">
        <v>373.71</v>
      </c>
      <c r="E503" s="3">
        <v>3</v>
      </c>
      <c r="F503" s="3">
        <f t="shared" si="36"/>
        <v>1121.1299999999999</v>
      </c>
      <c r="G503" s="3" t="s">
        <v>28</v>
      </c>
      <c r="H503" s="3" t="s">
        <v>623</v>
      </c>
      <c r="I503" s="1" t="s">
        <v>160</v>
      </c>
      <c r="J503" s="3">
        <v>38.456085000000002</v>
      </c>
      <c r="K503" s="1">
        <v>-92.288368000000006</v>
      </c>
      <c r="L503" s="2" t="s">
        <v>26</v>
      </c>
      <c r="M503" s="8">
        <v>45466</v>
      </c>
      <c r="N503" s="4" t="str">
        <f t="shared" si="37"/>
        <v>Jun</v>
      </c>
      <c r="O503" s="5">
        <f t="shared" si="38"/>
        <v>1121.1299999999999</v>
      </c>
      <c r="P503">
        <f t="shared" si="39"/>
        <v>17616915.040000014</v>
      </c>
    </row>
    <row r="504" spans="1:16">
      <c r="A504" s="1" t="s">
        <v>78</v>
      </c>
      <c r="B504" s="1">
        <f t="shared" si="35"/>
        <v>11001</v>
      </c>
      <c r="C504" s="3" t="s">
        <v>135</v>
      </c>
      <c r="D504" s="2">
        <v>1027.29</v>
      </c>
      <c r="E504" s="3">
        <v>4</v>
      </c>
      <c r="F504" s="3">
        <f t="shared" si="36"/>
        <v>4109.16</v>
      </c>
      <c r="G504" s="3" t="s">
        <v>23</v>
      </c>
      <c r="H504" s="3" t="s">
        <v>624</v>
      </c>
      <c r="I504" s="1" t="s">
        <v>86</v>
      </c>
      <c r="J504" s="3">
        <v>35.747844999999998</v>
      </c>
      <c r="K504" s="1">
        <v>-86.692345000000003</v>
      </c>
      <c r="L504" s="2" t="s">
        <v>49</v>
      </c>
      <c r="M504" s="8">
        <v>45467</v>
      </c>
      <c r="N504" s="4" t="str">
        <f t="shared" si="37"/>
        <v>Jun</v>
      </c>
      <c r="O504" s="5">
        <f t="shared" si="38"/>
        <v>4109.16</v>
      </c>
      <c r="P504">
        <f t="shared" si="39"/>
        <v>17616915.040000014</v>
      </c>
    </row>
    <row r="505" spans="1:16">
      <c r="A505" s="1" t="s">
        <v>91</v>
      </c>
      <c r="B505" s="1">
        <f t="shared" si="35"/>
        <v>11001</v>
      </c>
      <c r="C505" s="3" t="s">
        <v>110</v>
      </c>
      <c r="D505" s="2">
        <v>508.29</v>
      </c>
      <c r="E505" s="3">
        <v>5</v>
      </c>
      <c r="F505" s="3">
        <f t="shared" si="36"/>
        <v>2541.4500000000003</v>
      </c>
      <c r="G505" s="3" t="s">
        <v>28</v>
      </c>
      <c r="H505" s="3" t="s">
        <v>625</v>
      </c>
      <c r="I505" s="1" t="s">
        <v>156</v>
      </c>
      <c r="J505" s="3">
        <v>46.921925000000002</v>
      </c>
      <c r="K505" s="1">
        <v>-110.454353</v>
      </c>
      <c r="L505" s="2" t="s">
        <v>54</v>
      </c>
      <c r="M505" s="8">
        <v>45467</v>
      </c>
      <c r="N505" s="4" t="str">
        <f t="shared" si="37"/>
        <v>Jun</v>
      </c>
      <c r="O505" s="5">
        <f t="shared" si="38"/>
        <v>2541.4500000000003</v>
      </c>
      <c r="P505">
        <f t="shared" si="39"/>
        <v>17616915.040000014</v>
      </c>
    </row>
    <row r="506" spans="1:16">
      <c r="A506" s="1" t="s">
        <v>91</v>
      </c>
      <c r="B506" s="1">
        <f t="shared" si="35"/>
        <v>11001</v>
      </c>
      <c r="C506" s="3" t="s">
        <v>17</v>
      </c>
      <c r="D506" s="2">
        <v>193.28</v>
      </c>
      <c r="E506" s="3">
        <v>2</v>
      </c>
      <c r="F506" s="3">
        <f t="shared" si="36"/>
        <v>386.56</v>
      </c>
      <c r="G506" s="3" t="s">
        <v>23</v>
      </c>
      <c r="H506" s="3" t="s">
        <v>626</v>
      </c>
      <c r="I506" s="1" t="s">
        <v>208</v>
      </c>
      <c r="J506" s="3">
        <v>41.125369999999997</v>
      </c>
      <c r="K506" s="1">
        <v>-98.268082000000007</v>
      </c>
      <c r="L506" s="2" t="s">
        <v>54</v>
      </c>
      <c r="M506" s="8">
        <v>45467</v>
      </c>
      <c r="N506" s="4" t="str">
        <f t="shared" si="37"/>
        <v>Jun</v>
      </c>
      <c r="O506" s="5">
        <f t="shared" si="38"/>
        <v>386.56</v>
      </c>
      <c r="P506">
        <f t="shared" si="39"/>
        <v>17616915.040000014</v>
      </c>
    </row>
    <row r="507" spans="1:16">
      <c r="A507" s="1" t="s">
        <v>47</v>
      </c>
      <c r="B507" s="1">
        <f t="shared" si="35"/>
        <v>11001</v>
      </c>
      <c r="C507" s="3" t="s">
        <v>44</v>
      </c>
      <c r="D507" s="2">
        <v>13.09</v>
      </c>
      <c r="E507" s="3">
        <v>4</v>
      </c>
      <c r="F507" s="3">
        <f t="shared" si="36"/>
        <v>52.36</v>
      </c>
      <c r="G507" s="3" t="s">
        <v>28</v>
      </c>
      <c r="H507" s="3" t="s">
        <v>627</v>
      </c>
      <c r="I507" s="1" t="s">
        <v>35</v>
      </c>
      <c r="J507" s="3">
        <v>41.597782000000002</v>
      </c>
      <c r="K507" s="1">
        <v>-72.755370999999997</v>
      </c>
      <c r="L507" s="2" t="s">
        <v>31</v>
      </c>
      <c r="M507" s="8">
        <v>45468</v>
      </c>
      <c r="N507" s="4" t="str">
        <f t="shared" si="37"/>
        <v>Jun</v>
      </c>
      <c r="O507" s="5">
        <f t="shared" si="38"/>
        <v>52.36</v>
      </c>
      <c r="P507">
        <f t="shared" si="39"/>
        <v>17616915.040000014</v>
      </c>
    </row>
    <row r="508" spans="1:16">
      <c r="A508" s="1" t="s">
        <v>99</v>
      </c>
      <c r="B508" s="1">
        <f t="shared" si="35"/>
        <v>11001</v>
      </c>
      <c r="C508" s="3" t="s">
        <v>71</v>
      </c>
      <c r="D508" s="2">
        <v>1102.0899999999999</v>
      </c>
      <c r="E508" s="3">
        <v>4</v>
      </c>
      <c r="F508" s="3">
        <f t="shared" si="36"/>
        <v>4408.3599999999997</v>
      </c>
      <c r="G508" s="3" t="s">
        <v>18</v>
      </c>
      <c r="H508" s="3" t="s">
        <v>628</v>
      </c>
      <c r="I508" s="1" t="s">
        <v>93</v>
      </c>
      <c r="J508" s="3">
        <v>31.054487000000002</v>
      </c>
      <c r="K508" s="1">
        <v>-97.563461000000004</v>
      </c>
      <c r="L508" s="2" t="s">
        <v>31</v>
      </c>
      <c r="M508" s="8">
        <v>45468</v>
      </c>
      <c r="N508" s="4" t="str">
        <f t="shared" si="37"/>
        <v>Jun</v>
      </c>
      <c r="O508" s="5">
        <f t="shared" si="38"/>
        <v>4408.3599999999997</v>
      </c>
      <c r="P508">
        <f t="shared" si="39"/>
        <v>17616915.040000014</v>
      </c>
    </row>
    <row r="509" spans="1:16">
      <c r="A509" s="1" t="s">
        <v>161</v>
      </c>
      <c r="B509" s="1">
        <f t="shared" si="35"/>
        <v>11001</v>
      </c>
      <c r="C509" s="3" t="s">
        <v>73</v>
      </c>
      <c r="D509" s="2">
        <v>2898.51</v>
      </c>
      <c r="E509" s="3">
        <v>5</v>
      </c>
      <c r="F509" s="3">
        <f t="shared" si="36"/>
        <v>14492.550000000001</v>
      </c>
      <c r="G509" s="3" t="s">
        <v>23</v>
      </c>
      <c r="H509" s="3" t="s">
        <v>629</v>
      </c>
      <c r="I509" s="1" t="s">
        <v>66</v>
      </c>
      <c r="J509" s="3">
        <v>39.059811000000003</v>
      </c>
      <c r="K509" s="1">
        <v>-105.311104</v>
      </c>
      <c r="L509" s="2" t="s">
        <v>49</v>
      </c>
      <c r="M509" s="8">
        <v>45469</v>
      </c>
      <c r="N509" s="4" t="str">
        <f t="shared" si="37"/>
        <v>Jun</v>
      </c>
      <c r="O509" s="5">
        <f t="shared" si="38"/>
        <v>14492.550000000001</v>
      </c>
      <c r="P509">
        <f t="shared" si="39"/>
        <v>17616915.040000014</v>
      </c>
    </row>
    <row r="510" spans="1:16">
      <c r="A510" s="1" t="s">
        <v>148</v>
      </c>
      <c r="B510" s="1">
        <f t="shared" si="35"/>
        <v>11001</v>
      </c>
      <c r="C510" s="3" t="s">
        <v>102</v>
      </c>
      <c r="D510" s="2">
        <v>194.7</v>
      </c>
      <c r="E510" s="3">
        <v>5</v>
      </c>
      <c r="F510" s="3">
        <f t="shared" si="36"/>
        <v>973.5</v>
      </c>
      <c r="G510" s="3" t="s">
        <v>23</v>
      </c>
      <c r="H510" s="3" t="s">
        <v>630</v>
      </c>
      <c r="I510" s="1" t="s">
        <v>35</v>
      </c>
      <c r="J510" s="3">
        <v>41.597782000000002</v>
      </c>
      <c r="K510" s="1">
        <v>-72.755370999999997</v>
      </c>
      <c r="L510" s="2" t="s">
        <v>21</v>
      </c>
      <c r="M510" s="8">
        <v>45469</v>
      </c>
      <c r="N510" s="4" t="str">
        <f t="shared" si="37"/>
        <v>Jun</v>
      </c>
      <c r="O510" s="5">
        <f t="shared" si="38"/>
        <v>973.5</v>
      </c>
      <c r="P510">
        <f t="shared" si="39"/>
        <v>17616915.040000014</v>
      </c>
    </row>
    <row r="511" spans="1:16">
      <c r="A511" s="1" t="s">
        <v>91</v>
      </c>
      <c r="B511" s="1">
        <f t="shared" si="35"/>
        <v>11001</v>
      </c>
      <c r="C511" s="3" t="s">
        <v>140</v>
      </c>
      <c r="D511" s="2">
        <v>298.51</v>
      </c>
      <c r="E511" s="3">
        <v>3</v>
      </c>
      <c r="F511" s="3">
        <f t="shared" si="36"/>
        <v>895.53</v>
      </c>
      <c r="G511" s="3" t="s">
        <v>23</v>
      </c>
      <c r="H511" s="3" t="s">
        <v>631</v>
      </c>
      <c r="I511" s="1" t="s">
        <v>39</v>
      </c>
      <c r="J511" s="3">
        <v>32.741646000000003</v>
      </c>
      <c r="K511" s="1">
        <v>-89.678696000000002</v>
      </c>
      <c r="L511" s="2" t="s">
        <v>31</v>
      </c>
      <c r="M511" s="8">
        <v>45469</v>
      </c>
      <c r="N511" s="4" t="str">
        <f t="shared" si="37"/>
        <v>Jun</v>
      </c>
      <c r="O511" s="5">
        <f t="shared" si="38"/>
        <v>895.53</v>
      </c>
      <c r="P511">
        <f t="shared" si="39"/>
        <v>17616915.040000014</v>
      </c>
    </row>
    <row r="512" spans="1:16">
      <c r="A512" s="1" t="s">
        <v>55</v>
      </c>
      <c r="B512" s="1">
        <f t="shared" si="35"/>
        <v>11001</v>
      </c>
      <c r="C512" s="3" t="s">
        <v>22</v>
      </c>
      <c r="D512" s="2">
        <v>390.86</v>
      </c>
      <c r="E512" s="3">
        <v>3</v>
      </c>
      <c r="F512" s="3">
        <f t="shared" si="36"/>
        <v>1172.58</v>
      </c>
      <c r="G512" s="3" t="s">
        <v>28</v>
      </c>
      <c r="H512" s="3" t="s">
        <v>632</v>
      </c>
      <c r="I512" s="1" t="s">
        <v>198</v>
      </c>
      <c r="J512" s="3">
        <v>37.668140000000001</v>
      </c>
      <c r="K512" s="1">
        <v>-84.670067000000003</v>
      </c>
      <c r="L512" s="2" t="s">
        <v>54</v>
      </c>
      <c r="M512" s="8">
        <v>45469</v>
      </c>
      <c r="N512" s="4" t="str">
        <f t="shared" si="37"/>
        <v>Jun</v>
      </c>
      <c r="O512" s="5">
        <f t="shared" si="38"/>
        <v>1172.58</v>
      </c>
      <c r="P512">
        <f t="shared" si="39"/>
        <v>17616915.040000014</v>
      </c>
    </row>
    <row r="513" spans="1:16">
      <c r="A513" s="1" t="s">
        <v>16</v>
      </c>
      <c r="B513" s="1">
        <f t="shared" si="35"/>
        <v>11001</v>
      </c>
      <c r="C513" s="3" t="s">
        <v>17</v>
      </c>
      <c r="D513" s="2">
        <v>273.72000000000003</v>
      </c>
      <c r="E513" s="3">
        <v>3</v>
      </c>
      <c r="F513" s="3">
        <f t="shared" si="36"/>
        <v>821.16000000000008</v>
      </c>
      <c r="G513" s="3" t="s">
        <v>23</v>
      </c>
      <c r="H513" s="3" t="s">
        <v>633</v>
      </c>
      <c r="I513" s="1" t="s">
        <v>46</v>
      </c>
      <c r="J513" s="3">
        <v>35.565342000000001</v>
      </c>
      <c r="K513" s="1">
        <v>-96.928916999999998</v>
      </c>
      <c r="L513" s="2" t="s">
        <v>31</v>
      </c>
      <c r="M513" s="8">
        <v>45469</v>
      </c>
      <c r="N513" s="4" t="str">
        <f t="shared" si="37"/>
        <v>Jun</v>
      </c>
      <c r="O513" s="5">
        <f t="shared" si="38"/>
        <v>821.16000000000008</v>
      </c>
      <c r="P513">
        <f t="shared" si="39"/>
        <v>17616915.040000014</v>
      </c>
    </row>
    <row r="514" spans="1:16">
      <c r="A514" s="1" t="s">
        <v>32</v>
      </c>
      <c r="B514" s="1">
        <f t="shared" ref="B514:B577" si="40">COUNTA(A:A)</f>
        <v>11001</v>
      </c>
      <c r="C514" s="3" t="s">
        <v>102</v>
      </c>
      <c r="D514" s="2">
        <v>52.93</v>
      </c>
      <c r="E514" s="3">
        <v>5</v>
      </c>
      <c r="F514" s="3">
        <f t="shared" ref="F514:F577" si="41">D514*E514</f>
        <v>264.64999999999998</v>
      </c>
      <c r="G514" s="3" t="s">
        <v>18</v>
      </c>
      <c r="H514" s="3" t="s">
        <v>634</v>
      </c>
      <c r="I514" s="1" t="s">
        <v>101</v>
      </c>
      <c r="J514" s="3">
        <v>41.680892999999998</v>
      </c>
      <c r="K514" s="1">
        <v>-71.511780000000002</v>
      </c>
      <c r="L514" s="2" t="s">
        <v>49</v>
      </c>
      <c r="M514" s="8">
        <v>45469</v>
      </c>
      <c r="N514" s="4" t="str">
        <f t="shared" ref="N514:N577" si="42">TEXT(M514,"mmm")</f>
        <v>Jun</v>
      </c>
      <c r="O514" s="5">
        <f t="shared" ref="O514:O577" si="43">D514*E514</f>
        <v>264.64999999999998</v>
      </c>
      <c r="P514">
        <f t="shared" ref="P514:P577" si="44">SUM(F:F)</f>
        <v>17616915.040000014</v>
      </c>
    </row>
    <row r="515" spans="1:16">
      <c r="A515" s="1" t="s">
        <v>59</v>
      </c>
      <c r="B515" s="1">
        <f t="shared" si="40"/>
        <v>11001</v>
      </c>
      <c r="C515" s="3" t="s">
        <v>102</v>
      </c>
      <c r="D515" s="2">
        <v>140.18</v>
      </c>
      <c r="E515" s="3">
        <v>5</v>
      </c>
      <c r="F515" s="3">
        <f t="shared" si="41"/>
        <v>700.90000000000009</v>
      </c>
      <c r="G515" s="3" t="s">
        <v>28</v>
      </c>
      <c r="H515" s="3" t="s">
        <v>635</v>
      </c>
      <c r="I515" s="1" t="s">
        <v>93</v>
      </c>
      <c r="J515" s="3">
        <v>31.054487000000002</v>
      </c>
      <c r="K515" s="1">
        <v>-97.563461000000004</v>
      </c>
      <c r="L515" s="2" t="s">
        <v>26</v>
      </c>
      <c r="M515" s="8">
        <v>45470</v>
      </c>
      <c r="N515" s="4" t="str">
        <f t="shared" si="42"/>
        <v>Jun</v>
      </c>
      <c r="O515" s="5">
        <f t="shared" si="43"/>
        <v>700.90000000000009</v>
      </c>
      <c r="P515">
        <f t="shared" si="44"/>
        <v>17616915.040000014</v>
      </c>
    </row>
    <row r="516" spans="1:16">
      <c r="A516" s="1" t="s">
        <v>119</v>
      </c>
      <c r="B516" s="1">
        <f t="shared" si="40"/>
        <v>11001</v>
      </c>
      <c r="C516" s="3" t="s">
        <v>104</v>
      </c>
      <c r="D516" s="2">
        <v>2371.4899999999998</v>
      </c>
      <c r="E516" s="3">
        <v>2</v>
      </c>
      <c r="F516" s="3">
        <f t="shared" si="41"/>
        <v>4742.9799999999996</v>
      </c>
      <c r="G516" s="3" t="s">
        <v>28</v>
      </c>
      <c r="H516" s="3" t="s">
        <v>636</v>
      </c>
      <c r="I516" s="1" t="s">
        <v>35</v>
      </c>
      <c r="J516" s="3">
        <v>41.597782000000002</v>
      </c>
      <c r="K516" s="1">
        <v>-72.755370999999997</v>
      </c>
      <c r="L516" s="2" t="s">
        <v>21</v>
      </c>
      <c r="M516" s="8">
        <v>45470</v>
      </c>
      <c r="N516" s="4" t="str">
        <f t="shared" si="42"/>
        <v>Jun</v>
      </c>
      <c r="O516" s="5">
        <f t="shared" si="43"/>
        <v>4742.9799999999996</v>
      </c>
      <c r="P516">
        <f t="shared" si="44"/>
        <v>17616915.040000014</v>
      </c>
    </row>
    <row r="517" spans="1:16">
      <c r="A517" s="1" t="s">
        <v>91</v>
      </c>
      <c r="B517" s="1">
        <f t="shared" si="40"/>
        <v>11001</v>
      </c>
      <c r="C517" s="3" t="s">
        <v>22</v>
      </c>
      <c r="D517" s="2">
        <v>263.01</v>
      </c>
      <c r="E517" s="3">
        <v>2</v>
      </c>
      <c r="F517" s="3">
        <f t="shared" si="41"/>
        <v>526.02</v>
      </c>
      <c r="G517" s="3" t="s">
        <v>51</v>
      </c>
      <c r="H517" s="3" t="s">
        <v>637</v>
      </c>
      <c r="I517" s="1" t="s">
        <v>43</v>
      </c>
      <c r="J517" s="3">
        <v>39.318522999999999</v>
      </c>
      <c r="K517" s="1">
        <v>-75.507141000000004</v>
      </c>
      <c r="L517" s="2" t="s">
        <v>31</v>
      </c>
      <c r="M517" s="8">
        <v>45470</v>
      </c>
      <c r="N517" s="4" t="str">
        <f t="shared" si="42"/>
        <v>Jun</v>
      </c>
      <c r="O517" s="5">
        <f t="shared" si="43"/>
        <v>526.02</v>
      </c>
      <c r="P517">
        <f t="shared" si="44"/>
        <v>17616915.040000014</v>
      </c>
    </row>
    <row r="518" spans="1:16">
      <c r="A518" s="1" t="s">
        <v>32</v>
      </c>
      <c r="B518" s="1">
        <f t="shared" si="40"/>
        <v>11001</v>
      </c>
      <c r="C518" s="3" t="s">
        <v>102</v>
      </c>
      <c r="D518" s="2">
        <v>189.36</v>
      </c>
      <c r="E518" s="3">
        <v>3</v>
      </c>
      <c r="F518" s="3">
        <f t="shared" si="41"/>
        <v>568.08000000000004</v>
      </c>
      <c r="G518" s="3" t="s">
        <v>28</v>
      </c>
      <c r="H518" s="3" t="s">
        <v>638</v>
      </c>
      <c r="I518" s="1" t="s">
        <v>137</v>
      </c>
      <c r="J518" s="3">
        <v>38.526600000000002</v>
      </c>
      <c r="K518" s="1">
        <v>-96.726485999999994</v>
      </c>
      <c r="L518" s="2" t="s">
        <v>54</v>
      </c>
      <c r="M518" s="8">
        <v>45470</v>
      </c>
      <c r="N518" s="4" t="str">
        <f t="shared" si="42"/>
        <v>Jun</v>
      </c>
      <c r="O518" s="5">
        <f t="shared" si="43"/>
        <v>568.08000000000004</v>
      </c>
      <c r="P518">
        <f t="shared" si="44"/>
        <v>17616915.040000014</v>
      </c>
    </row>
    <row r="519" spans="1:16">
      <c r="A519" s="1" t="s">
        <v>16</v>
      </c>
      <c r="B519" s="1">
        <f t="shared" si="40"/>
        <v>11001</v>
      </c>
      <c r="C519" s="3" t="s">
        <v>44</v>
      </c>
      <c r="D519" s="2">
        <v>28.8</v>
      </c>
      <c r="E519" s="3">
        <v>3</v>
      </c>
      <c r="F519" s="3">
        <f t="shared" si="41"/>
        <v>86.4</v>
      </c>
      <c r="G519" s="3" t="s">
        <v>18</v>
      </c>
      <c r="H519" s="3" t="s">
        <v>639</v>
      </c>
      <c r="I519" s="1" t="s">
        <v>158</v>
      </c>
      <c r="J519" s="3">
        <v>39.849426000000001</v>
      </c>
      <c r="K519" s="1">
        <v>-86.258278000000004</v>
      </c>
      <c r="L519" s="2" t="s">
        <v>31</v>
      </c>
      <c r="M519" s="8">
        <v>45470</v>
      </c>
      <c r="N519" s="4" t="str">
        <f t="shared" si="42"/>
        <v>Jun</v>
      </c>
      <c r="O519" s="5">
        <f t="shared" si="43"/>
        <v>86.4</v>
      </c>
      <c r="P519">
        <f t="shared" si="44"/>
        <v>17616915.040000014</v>
      </c>
    </row>
    <row r="520" spans="1:16">
      <c r="A520" s="1" t="s">
        <v>129</v>
      </c>
      <c r="B520" s="1">
        <f t="shared" si="40"/>
        <v>11001</v>
      </c>
      <c r="C520" s="3" t="s">
        <v>56</v>
      </c>
      <c r="D520" s="2">
        <v>48.47</v>
      </c>
      <c r="E520" s="3">
        <v>2</v>
      </c>
      <c r="F520" s="3">
        <f t="shared" si="41"/>
        <v>96.94</v>
      </c>
      <c r="G520" s="3" t="s">
        <v>28</v>
      </c>
      <c r="H520" s="3" t="s">
        <v>640</v>
      </c>
      <c r="I520" s="1" t="s">
        <v>190</v>
      </c>
      <c r="J520" s="3">
        <v>38.313515000000002</v>
      </c>
      <c r="K520" s="1">
        <v>-117.055374</v>
      </c>
      <c r="L520" s="2" t="s">
        <v>54</v>
      </c>
      <c r="M520" s="8">
        <v>45471</v>
      </c>
      <c r="N520" s="4" t="str">
        <f t="shared" si="42"/>
        <v>Jun</v>
      </c>
      <c r="O520" s="5">
        <f t="shared" si="43"/>
        <v>96.94</v>
      </c>
      <c r="P520">
        <f t="shared" si="44"/>
        <v>17616915.040000014</v>
      </c>
    </row>
    <row r="521" spans="1:16">
      <c r="A521" s="1" t="s">
        <v>123</v>
      </c>
      <c r="B521" s="1">
        <f t="shared" si="40"/>
        <v>11001</v>
      </c>
      <c r="C521" s="3" t="s">
        <v>37</v>
      </c>
      <c r="D521" s="2">
        <v>658.67</v>
      </c>
      <c r="E521" s="3">
        <v>4</v>
      </c>
      <c r="F521" s="3">
        <f t="shared" si="41"/>
        <v>2634.68</v>
      </c>
      <c r="G521" s="3" t="s">
        <v>18</v>
      </c>
      <c r="H521" s="3" t="s">
        <v>641</v>
      </c>
      <c r="I521" s="1" t="s">
        <v>108</v>
      </c>
      <c r="J521" s="3">
        <v>31.169546</v>
      </c>
      <c r="K521" s="1">
        <v>-91.867805000000004</v>
      </c>
      <c r="L521" s="2" t="s">
        <v>31</v>
      </c>
      <c r="M521" s="8">
        <v>45472</v>
      </c>
      <c r="N521" s="4" t="str">
        <f t="shared" si="42"/>
        <v>Jun</v>
      </c>
      <c r="O521" s="5">
        <f t="shared" si="43"/>
        <v>2634.68</v>
      </c>
      <c r="P521">
        <f t="shared" si="44"/>
        <v>17616915.040000014</v>
      </c>
    </row>
    <row r="522" spans="1:16">
      <c r="A522" s="1" t="s">
        <v>32</v>
      </c>
      <c r="B522" s="1">
        <f t="shared" si="40"/>
        <v>11001</v>
      </c>
      <c r="C522" s="3" t="s">
        <v>27</v>
      </c>
      <c r="D522" s="2">
        <v>42.52</v>
      </c>
      <c r="E522" s="3">
        <v>5</v>
      </c>
      <c r="F522" s="3">
        <f t="shared" si="41"/>
        <v>212.60000000000002</v>
      </c>
      <c r="G522" s="3" t="s">
        <v>23</v>
      </c>
      <c r="H522" s="3" t="s">
        <v>642</v>
      </c>
      <c r="I522" s="1" t="s">
        <v>93</v>
      </c>
      <c r="J522" s="3">
        <v>31.054487000000002</v>
      </c>
      <c r="K522" s="1">
        <v>-97.563461000000004</v>
      </c>
      <c r="L522" s="2" t="s">
        <v>49</v>
      </c>
      <c r="M522" s="8">
        <v>45472</v>
      </c>
      <c r="N522" s="4" t="str">
        <f t="shared" si="42"/>
        <v>Jun</v>
      </c>
      <c r="O522" s="5">
        <f t="shared" si="43"/>
        <v>212.60000000000002</v>
      </c>
      <c r="P522">
        <f t="shared" si="44"/>
        <v>17616915.040000014</v>
      </c>
    </row>
    <row r="523" spans="1:16">
      <c r="A523" s="1" t="s">
        <v>47</v>
      </c>
      <c r="B523" s="1">
        <f t="shared" si="40"/>
        <v>11001</v>
      </c>
      <c r="C523" s="3" t="s">
        <v>71</v>
      </c>
      <c r="D523" s="2">
        <v>981.22</v>
      </c>
      <c r="E523" s="3">
        <v>5</v>
      </c>
      <c r="F523" s="3">
        <f t="shared" si="41"/>
        <v>4906.1000000000004</v>
      </c>
      <c r="G523" s="3" t="s">
        <v>18</v>
      </c>
      <c r="H523" s="3" t="s">
        <v>643</v>
      </c>
      <c r="I523" s="1" t="s">
        <v>118</v>
      </c>
      <c r="J523" s="3">
        <v>37.769337</v>
      </c>
      <c r="K523" s="1">
        <v>-78.169967999999997</v>
      </c>
      <c r="L523" s="2" t="s">
        <v>54</v>
      </c>
      <c r="M523" s="8">
        <v>45472</v>
      </c>
      <c r="N523" s="4" t="str">
        <f t="shared" si="42"/>
        <v>Jun</v>
      </c>
      <c r="O523" s="5">
        <f t="shared" si="43"/>
        <v>4906.1000000000004</v>
      </c>
      <c r="P523">
        <f t="shared" si="44"/>
        <v>17616915.040000014</v>
      </c>
    </row>
    <row r="524" spans="1:16">
      <c r="A524" s="1" t="s">
        <v>125</v>
      </c>
      <c r="B524" s="1">
        <f t="shared" si="40"/>
        <v>11001</v>
      </c>
      <c r="C524" s="3" t="s">
        <v>102</v>
      </c>
      <c r="D524" s="2">
        <v>182.55</v>
      </c>
      <c r="E524" s="3">
        <v>4</v>
      </c>
      <c r="F524" s="3">
        <f t="shared" si="41"/>
        <v>730.2</v>
      </c>
      <c r="G524" s="3" t="s">
        <v>51</v>
      </c>
      <c r="H524" s="3" t="s">
        <v>644</v>
      </c>
      <c r="I524" s="1" t="s">
        <v>108</v>
      </c>
      <c r="J524" s="3">
        <v>31.169546</v>
      </c>
      <c r="K524" s="1">
        <v>-91.867805000000004</v>
      </c>
      <c r="L524" s="2" t="s">
        <v>31</v>
      </c>
      <c r="M524" s="8">
        <v>45472</v>
      </c>
      <c r="N524" s="4" t="str">
        <f t="shared" si="42"/>
        <v>Jun</v>
      </c>
      <c r="O524" s="5">
        <f t="shared" si="43"/>
        <v>730.2</v>
      </c>
      <c r="P524">
        <f t="shared" si="44"/>
        <v>17616915.040000014</v>
      </c>
    </row>
    <row r="525" spans="1:16">
      <c r="A525" s="1" t="s">
        <v>148</v>
      </c>
      <c r="B525" s="1">
        <f t="shared" si="40"/>
        <v>11001</v>
      </c>
      <c r="C525" s="3" t="s">
        <v>96</v>
      </c>
      <c r="D525" s="2">
        <v>554.30999999999995</v>
      </c>
      <c r="E525" s="3">
        <v>3</v>
      </c>
      <c r="F525" s="3">
        <f t="shared" si="41"/>
        <v>1662.9299999999998</v>
      </c>
      <c r="G525" s="3" t="s">
        <v>18</v>
      </c>
      <c r="H525" s="3" t="s">
        <v>645</v>
      </c>
      <c r="I525" s="1" t="s">
        <v>93</v>
      </c>
      <c r="J525" s="3">
        <v>31.054487000000002</v>
      </c>
      <c r="K525" s="1">
        <v>-97.563461000000004</v>
      </c>
      <c r="L525" s="2" t="s">
        <v>26</v>
      </c>
      <c r="M525" s="8">
        <v>45473</v>
      </c>
      <c r="N525" s="4" t="str">
        <f t="shared" si="42"/>
        <v>Jun</v>
      </c>
      <c r="O525" s="5">
        <f t="shared" si="43"/>
        <v>1662.9299999999998</v>
      </c>
      <c r="P525">
        <f t="shared" si="44"/>
        <v>17616915.040000014</v>
      </c>
    </row>
    <row r="526" spans="1:16">
      <c r="A526" s="1" t="s">
        <v>148</v>
      </c>
      <c r="B526" s="1">
        <f t="shared" si="40"/>
        <v>11001</v>
      </c>
      <c r="C526" s="3" t="s">
        <v>37</v>
      </c>
      <c r="D526" s="2">
        <v>560.49</v>
      </c>
      <c r="E526" s="3">
        <v>2</v>
      </c>
      <c r="F526" s="3">
        <f t="shared" si="41"/>
        <v>1120.98</v>
      </c>
      <c r="G526" s="3" t="s">
        <v>28</v>
      </c>
      <c r="H526" s="3" t="s">
        <v>646</v>
      </c>
      <c r="I526" s="1" t="s">
        <v>118</v>
      </c>
      <c r="J526" s="3">
        <v>37.769337</v>
      </c>
      <c r="K526" s="1">
        <v>-78.169967999999997</v>
      </c>
      <c r="L526" s="2" t="s">
        <v>54</v>
      </c>
      <c r="M526" s="8">
        <v>45473</v>
      </c>
      <c r="N526" s="4" t="str">
        <f t="shared" si="42"/>
        <v>Jun</v>
      </c>
      <c r="O526" s="5">
        <f t="shared" si="43"/>
        <v>1120.98</v>
      </c>
      <c r="P526">
        <f t="shared" si="44"/>
        <v>17616915.040000014</v>
      </c>
    </row>
    <row r="527" spans="1:16">
      <c r="A527" s="1" t="s">
        <v>16</v>
      </c>
      <c r="B527" s="1">
        <f t="shared" si="40"/>
        <v>11001</v>
      </c>
      <c r="C527" s="3" t="s">
        <v>96</v>
      </c>
      <c r="D527" s="2">
        <v>421.06</v>
      </c>
      <c r="E527" s="3">
        <v>5</v>
      </c>
      <c r="F527" s="3">
        <f t="shared" si="41"/>
        <v>2105.3000000000002</v>
      </c>
      <c r="G527" s="3" t="s">
        <v>51</v>
      </c>
      <c r="H527" s="3" t="s">
        <v>647</v>
      </c>
      <c r="I527" s="1" t="s">
        <v>90</v>
      </c>
      <c r="J527" s="3">
        <v>61.370716000000002</v>
      </c>
      <c r="K527" s="1">
        <v>-152.40441899999999</v>
      </c>
      <c r="L527" s="2" t="s">
        <v>21</v>
      </c>
      <c r="M527" s="8">
        <v>45474</v>
      </c>
      <c r="N527" s="4" t="str">
        <f t="shared" si="42"/>
        <v>Jul</v>
      </c>
      <c r="O527" s="5">
        <f t="shared" si="43"/>
        <v>2105.3000000000002</v>
      </c>
      <c r="P527">
        <f t="shared" si="44"/>
        <v>17616915.040000014</v>
      </c>
    </row>
    <row r="528" spans="1:16">
      <c r="A528" s="1" t="s">
        <v>36</v>
      </c>
      <c r="B528" s="1">
        <f t="shared" si="40"/>
        <v>11001</v>
      </c>
      <c r="C528" s="3" t="s">
        <v>96</v>
      </c>
      <c r="D528" s="2">
        <v>334.07</v>
      </c>
      <c r="E528" s="3">
        <v>2</v>
      </c>
      <c r="F528" s="3">
        <f t="shared" si="41"/>
        <v>668.14</v>
      </c>
      <c r="G528" s="3" t="s">
        <v>18</v>
      </c>
      <c r="H528" s="3" t="s">
        <v>648</v>
      </c>
      <c r="I528" s="1" t="s">
        <v>115</v>
      </c>
      <c r="J528" s="3">
        <v>34.840515000000003</v>
      </c>
      <c r="K528" s="1">
        <v>-106.248482</v>
      </c>
      <c r="L528" s="2" t="s">
        <v>21</v>
      </c>
      <c r="M528" s="8">
        <v>45475</v>
      </c>
      <c r="N528" s="4" t="str">
        <f t="shared" si="42"/>
        <v>Jul</v>
      </c>
      <c r="O528" s="5">
        <f t="shared" si="43"/>
        <v>668.14</v>
      </c>
      <c r="P528">
        <f t="shared" si="44"/>
        <v>17616915.040000014</v>
      </c>
    </row>
    <row r="529" spans="1:16">
      <c r="A529" s="1" t="s">
        <v>36</v>
      </c>
      <c r="B529" s="1">
        <f t="shared" si="40"/>
        <v>11001</v>
      </c>
      <c r="C529" s="3" t="s">
        <v>84</v>
      </c>
      <c r="D529" s="2">
        <v>313.25</v>
      </c>
      <c r="E529" s="3">
        <v>5</v>
      </c>
      <c r="F529" s="3">
        <f t="shared" si="41"/>
        <v>1566.25</v>
      </c>
      <c r="G529" s="3" t="s">
        <v>28</v>
      </c>
      <c r="H529" s="3" t="s">
        <v>649</v>
      </c>
      <c r="I529" s="1" t="s">
        <v>158</v>
      </c>
      <c r="J529" s="3">
        <v>39.849426000000001</v>
      </c>
      <c r="K529" s="1">
        <v>-86.258278000000004</v>
      </c>
      <c r="L529" s="2" t="s">
        <v>54</v>
      </c>
      <c r="M529" s="8">
        <v>45476</v>
      </c>
      <c r="N529" s="4" t="str">
        <f t="shared" si="42"/>
        <v>Jul</v>
      </c>
      <c r="O529" s="5">
        <f t="shared" si="43"/>
        <v>1566.25</v>
      </c>
      <c r="P529">
        <f t="shared" si="44"/>
        <v>17616915.040000014</v>
      </c>
    </row>
    <row r="530" spans="1:16">
      <c r="A530" s="1" t="s">
        <v>87</v>
      </c>
      <c r="B530" s="1">
        <f t="shared" si="40"/>
        <v>11001</v>
      </c>
      <c r="C530" s="3" t="s">
        <v>17</v>
      </c>
      <c r="D530" s="2">
        <v>225.12</v>
      </c>
      <c r="E530" s="3">
        <v>3</v>
      </c>
      <c r="F530" s="3">
        <f t="shared" si="41"/>
        <v>675.36</v>
      </c>
      <c r="G530" s="3" t="s">
        <v>23</v>
      </c>
      <c r="H530" s="3" t="s">
        <v>650</v>
      </c>
      <c r="I530" s="1" t="s">
        <v>248</v>
      </c>
      <c r="J530" s="3">
        <v>42.165725999999999</v>
      </c>
      <c r="K530" s="1">
        <v>-74.948051000000007</v>
      </c>
      <c r="L530" s="2" t="s">
        <v>49</v>
      </c>
      <c r="M530" s="8">
        <v>45477</v>
      </c>
      <c r="N530" s="4" t="str">
        <f t="shared" si="42"/>
        <v>Jul</v>
      </c>
      <c r="O530" s="5">
        <f t="shared" si="43"/>
        <v>675.36</v>
      </c>
      <c r="P530">
        <f t="shared" si="44"/>
        <v>17616915.040000014</v>
      </c>
    </row>
    <row r="531" spans="1:16">
      <c r="A531" s="1" t="s">
        <v>32</v>
      </c>
      <c r="B531" s="1">
        <f t="shared" si="40"/>
        <v>11001</v>
      </c>
      <c r="C531" s="3" t="s">
        <v>135</v>
      </c>
      <c r="D531" s="2">
        <v>1986.51</v>
      </c>
      <c r="E531" s="3">
        <v>2</v>
      </c>
      <c r="F531" s="3">
        <f t="shared" si="41"/>
        <v>3973.02</v>
      </c>
      <c r="G531" s="3" t="s">
        <v>51</v>
      </c>
      <c r="H531" s="3" t="s">
        <v>651</v>
      </c>
      <c r="I531" s="1" t="s">
        <v>137</v>
      </c>
      <c r="J531" s="3">
        <v>38.526600000000002</v>
      </c>
      <c r="K531" s="1">
        <v>-96.726485999999994</v>
      </c>
      <c r="L531" s="2" t="s">
        <v>21</v>
      </c>
      <c r="M531" s="8">
        <v>45478</v>
      </c>
      <c r="N531" s="4" t="str">
        <f t="shared" si="42"/>
        <v>Jul</v>
      </c>
      <c r="O531" s="5">
        <f t="shared" si="43"/>
        <v>3973.02</v>
      </c>
      <c r="P531">
        <f t="shared" si="44"/>
        <v>17616915.040000014</v>
      </c>
    </row>
    <row r="532" spans="1:16">
      <c r="A532" s="1" t="s">
        <v>50</v>
      </c>
      <c r="B532" s="1">
        <f t="shared" si="40"/>
        <v>11001</v>
      </c>
      <c r="C532" s="3" t="s">
        <v>17</v>
      </c>
      <c r="D532" s="2">
        <v>178.02</v>
      </c>
      <c r="E532" s="3">
        <v>2</v>
      </c>
      <c r="F532" s="3">
        <f t="shared" si="41"/>
        <v>356.04</v>
      </c>
      <c r="G532" s="3" t="s">
        <v>28</v>
      </c>
      <c r="H532" s="3" t="s">
        <v>652</v>
      </c>
      <c r="I532" s="1" t="s">
        <v>137</v>
      </c>
      <c r="J532" s="3">
        <v>38.526600000000002</v>
      </c>
      <c r="K532" s="1">
        <v>-96.726485999999994</v>
      </c>
      <c r="L532" s="2" t="s">
        <v>54</v>
      </c>
      <c r="M532" s="8">
        <v>45478</v>
      </c>
      <c r="N532" s="4" t="str">
        <f t="shared" si="42"/>
        <v>Jul</v>
      </c>
      <c r="O532" s="5">
        <f t="shared" si="43"/>
        <v>356.04</v>
      </c>
      <c r="P532">
        <f t="shared" si="44"/>
        <v>17616915.040000014</v>
      </c>
    </row>
    <row r="533" spans="1:16">
      <c r="A533" s="1" t="s">
        <v>81</v>
      </c>
      <c r="B533" s="1">
        <f t="shared" si="40"/>
        <v>11001</v>
      </c>
      <c r="C533" s="3" t="s">
        <v>41</v>
      </c>
      <c r="D533" s="2">
        <v>29.04</v>
      </c>
      <c r="E533" s="3">
        <v>3</v>
      </c>
      <c r="F533" s="3">
        <f t="shared" si="41"/>
        <v>87.12</v>
      </c>
      <c r="G533" s="3" t="s">
        <v>23</v>
      </c>
      <c r="H533" s="3" t="s">
        <v>653</v>
      </c>
      <c r="I533" s="1" t="s">
        <v>118</v>
      </c>
      <c r="J533" s="3">
        <v>37.769337</v>
      </c>
      <c r="K533" s="1">
        <v>-78.169967999999997</v>
      </c>
      <c r="L533" s="2" t="s">
        <v>49</v>
      </c>
      <c r="M533" s="8">
        <v>45479</v>
      </c>
      <c r="N533" s="4" t="str">
        <f t="shared" si="42"/>
        <v>Jul</v>
      </c>
      <c r="O533" s="5">
        <f t="shared" si="43"/>
        <v>87.12</v>
      </c>
      <c r="P533">
        <f t="shared" si="44"/>
        <v>17616915.040000014</v>
      </c>
    </row>
    <row r="534" spans="1:16">
      <c r="A534" s="1" t="s">
        <v>36</v>
      </c>
      <c r="B534" s="1">
        <f t="shared" si="40"/>
        <v>11001</v>
      </c>
      <c r="C534" s="3" t="s">
        <v>140</v>
      </c>
      <c r="D534" s="2">
        <v>190.18</v>
      </c>
      <c r="E534" s="3">
        <v>2</v>
      </c>
      <c r="F534" s="3">
        <f t="shared" si="41"/>
        <v>380.36</v>
      </c>
      <c r="G534" s="3" t="s">
        <v>28</v>
      </c>
      <c r="H534" s="3" t="s">
        <v>654</v>
      </c>
      <c r="I534" s="1" t="s">
        <v>43</v>
      </c>
      <c r="J534" s="3">
        <v>39.318522999999999</v>
      </c>
      <c r="K534" s="1">
        <v>-75.507141000000004</v>
      </c>
      <c r="L534" s="2" t="s">
        <v>54</v>
      </c>
      <c r="M534" s="8">
        <v>45479</v>
      </c>
      <c r="N534" s="4" t="str">
        <f t="shared" si="42"/>
        <v>Jul</v>
      </c>
      <c r="O534" s="5">
        <f t="shared" si="43"/>
        <v>380.36</v>
      </c>
      <c r="P534">
        <f t="shared" si="44"/>
        <v>17616915.040000014</v>
      </c>
    </row>
    <row r="535" spans="1:16">
      <c r="A535" s="1" t="s">
        <v>148</v>
      </c>
      <c r="B535" s="1">
        <f t="shared" si="40"/>
        <v>11001</v>
      </c>
      <c r="C535" s="3" t="s">
        <v>102</v>
      </c>
      <c r="D535" s="2">
        <v>131.19999999999999</v>
      </c>
      <c r="E535" s="3">
        <v>1</v>
      </c>
      <c r="F535" s="3">
        <f t="shared" si="41"/>
        <v>131.19999999999999</v>
      </c>
      <c r="G535" s="3" t="s">
        <v>28</v>
      </c>
      <c r="H535" s="3" t="s">
        <v>655</v>
      </c>
      <c r="I535" s="1" t="s">
        <v>93</v>
      </c>
      <c r="J535" s="3">
        <v>31.054487000000002</v>
      </c>
      <c r="K535" s="1">
        <v>-97.563461000000004</v>
      </c>
      <c r="L535" s="2" t="s">
        <v>54</v>
      </c>
      <c r="M535" s="8">
        <v>45479</v>
      </c>
      <c r="N535" s="4" t="str">
        <f t="shared" si="42"/>
        <v>Jul</v>
      </c>
      <c r="O535" s="5">
        <f t="shared" si="43"/>
        <v>131.19999999999999</v>
      </c>
      <c r="P535">
        <f t="shared" si="44"/>
        <v>17616915.040000014</v>
      </c>
    </row>
    <row r="536" spans="1:16">
      <c r="A536" s="1" t="s">
        <v>91</v>
      </c>
      <c r="B536" s="1">
        <f t="shared" si="40"/>
        <v>11001</v>
      </c>
      <c r="C536" s="3" t="s">
        <v>27</v>
      </c>
      <c r="D536" s="2">
        <v>29.73</v>
      </c>
      <c r="E536" s="3">
        <v>3</v>
      </c>
      <c r="F536" s="3">
        <f t="shared" si="41"/>
        <v>89.19</v>
      </c>
      <c r="G536" s="3" t="s">
        <v>23</v>
      </c>
      <c r="H536" s="3" t="s">
        <v>656</v>
      </c>
      <c r="I536" s="1" t="s">
        <v>53</v>
      </c>
      <c r="J536" s="3">
        <v>42.230170999999999</v>
      </c>
      <c r="K536" s="1">
        <v>-71.530106000000004</v>
      </c>
      <c r="L536" s="2" t="s">
        <v>26</v>
      </c>
      <c r="M536" s="8">
        <v>45479</v>
      </c>
      <c r="N536" s="4" t="str">
        <f t="shared" si="42"/>
        <v>Jul</v>
      </c>
      <c r="O536" s="5">
        <f t="shared" si="43"/>
        <v>89.19</v>
      </c>
      <c r="P536">
        <f t="shared" si="44"/>
        <v>17616915.040000014</v>
      </c>
    </row>
    <row r="537" spans="1:16">
      <c r="A537" s="1" t="s">
        <v>36</v>
      </c>
      <c r="B537" s="1">
        <f t="shared" si="40"/>
        <v>11001</v>
      </c>
      <c r="C537" s="3" t="s">
        <v>41</v>
      </c>
      <c r="D537" s="2">
        <v>93.16</v>
      </c>
      <c r="E537" s="3">
        <v>4</v>
      </c>
      <c r="F537" s="3">
        <f t="shared" si="41"/>
        <v>372.64</v>
      </c>
      <c r="G537" s="3" t="s">
        <v>23</v>
      </c>
      <c r="H537" s="3" t="s">
        <v>657</v>
      </c>
      <c r="I537" s="1" t="s">
        <v>80</v>
      </c>
      <c r="J537" s="3">
        <v>35.630065999999999</v>
      </c>
      <c r="K537" s="1">
        <v>-79.806419000000005</v>
      </c>
      <c r="L537" s="2" t="s">
        <v>49</v>
      </c>
      <c r="M537" s="8">
        <v>45479</v>
      </c>
      <c r="N537" s="4" t="str">
        <f t="shared" si="42"/>
        <v>Jul</v>
      </c>
      <c r="O537" s="5">
        <f t="shared" si="43"/>
        <v>372.64</v>
      </c>
      <c r="P537">
        <f t="shared" si="44"/>
        <v>17616915.040000014</v>
      </c>
    </row>
    <row r="538" spans="1:16">
      <c r="A538" s="1" t="s">
        <v>143</v>
      </c>
      <c r="B538" s="1">
        <f t="shared" si="40"/>
        <v>11001</v>
      </c>
      <c r="C538" s="3" t="s">
        <v>22</v>
      </c>
      <c r="D538" s="2">
        <v>325.95</v>
      </c>
      <c r="E538" s="3">
        <v>1</v>
      </c>
      <c r="F538" s="3">
        <f t="shared" si="41"/>
        <v>325.95</v>
      </c>
      <c r="G538" s="3" t="s">
        <v>18</v>
      </c>
      <c r="H538" s="3" t="s">
        <v>658</v>
      </c>
      <c r="I538" s="1" t="s">
        <v>61</v>
      </c>
      <c r="J538" s="3">
        <v>43.326618000000003</v>
      </c>
      <c r="K538" s="1">
        <v>-84.536095000000003</v>
      </c>
      <c r="L538" s="2" t="s">
        <v>54</v>
      </c>
      <c r="M538" s="8">
        <v>45479</v>
      </c>
      <c r="N538" s="4" t="str">
        <f t="shared" si="42"/>
        <v>Jul</v>
      </c>
      <c r="O538" s="5">
        <f t="shared" si="43"/>
        <v>325.95</v>
      </c>
      <c r="P538">
        <f t="shared" si="44"/>
        <v>17616915.040000014</v>
      </c>
    </row>
    <row r="539" spans="1:16">
      <c r="A539" s="1" t="s">
        <v>109</v>
      </c>
      <c r="B539" s="1">
        <f t="shared" si="40"/>
        <v>11001</v>
      </c>
      <c r="C539" s="3" t="s">
        <v>82</v>
      </c>
      <c r="D539" s="2">
        <v>200.78</v>
      </c>
      <c r="E539" s="3">
        <v>4</v>
      </c>
      <c r="F539" s="3">
        <f t="shared" si="41"/>
        <v>803.12</v>
      </c>
      <c r="G539" s="3" t="s">
        <v>18</v>
      </c>
      <c r="H539" s="3" t="s">
        <v>659</v>
      </c>
      <c r="I539" s="1" t="s">
        <v>66</v>
      </c>
      <c r="J539" s="3">
        <v>39.059811000000003</v>
      </c>
      <c r="K539" s="1">
        <v>-105.311104</v>
      </c>
      <c r="L539" s="2" t="s">
        <v>31</v>
      </c>
      <c r="M539" s="8">
        <v>45480</v>
      </c>
      <c r="N539" s="4" t="str">
        <f t="shared" si="42"/>
        <v>Jul</v>
      </c>
      <c r="O539" s="5">
        <f t="shared" si="43"/>
        <v>803.12</v>
      </c>
      <c r="P539">
        <f t="shared" si="44"/>
        <v>17616915.040000014</v>
      </c>
    </row>
    <row r="540" spans="1:16">
      <c r="A540" s="1" t="s">
        <v>62</v>
      </c>
      <c r="B540" s="1">
        <f t="shared" si="40"/>
        <v>11001</v>
      </c>
      <c r="C540" s="3" t="s">
        <v>126</v>
      </c>
      <c r="D540" s="2">
        <v>116.06</v>
      </c>
      <c r="E540" s="3">
        <v>4</v>
      </c>
      <c r="F540" s="3">
        <f t="shared" si="41"/>
        <v>464.24</v>
      </c>
      <c r="G540" s="3" t="s">
        <v>18</v>
      </c>
      <c r="H540" s="3" t="s">
        <v>660</v>
      </c>
      <c r="I540" s="1" t="s">
        <v>204</v>
      </c>
      <c r="J540" s="3">
        <v>44.299782</v>
      </c>
      <c r="K540" s="1">
        <v>-99.438828000000001</v>
      </c>
      <c r="L540" s="2" t="s">
        <v>49</v>
      </c>
      <c r="M540" s="8">
        <v>45480</v>
      </c>
      <c r="N540" s="4" t="str">
        <f t="shared" si="42"/>
        <v>Jul</v>
      </c>
      <c r="O540" s="5">
        <f t="shared" si="43"/>
        <v>464.24</v>
      </c>
      <c r="P540">
        <f t="shared" si="44"/>
        <v>17616915.040000014</v>
      </c>
    </row>
    <row r="541" spans="1:16">
      <c r="A541" s="1" t="s">
        <v>47</v>
      </c>
      <c r="B541" s="1">
        <f t="shared" si="40"/>
        <v>11001</v>
      </c>
      <c r="C541" s="3" t="s">
        <v>27</v>
      </c>
      <c r="D541" s="2">
        <v>31.8</v>
      </c>
      <c r="E541" s="3">
        <v>2</v>
      </c>
      <c r="F541" s="3">
        <f t="shared" si="41"/>
        <v>63.6</v>
      </c>
      <c r="G541" s="3" t="s">
        <v>23</v>
      </c>
      <c r="H541" s="3" t="s">
        <v>661</v>
      </c>
      <c r="I541" s="1" t="s">
        <v>222</v>
      </c>
      <c r="J541" s="3">
        <v>44.693947000000001</v>
      </c>
      <c r="K541" s="1">
        <v>-69.381927000000005</v>
      </c>
      <c r="L541" s="2" t="s">
        <v>26</v>
      </c>
      <c r="M541" s="8">
        <v>45480</v>
      </c>
      <c r="N541" s="4" t="str">
        <f t="shared" si="42"/>
        <v>Jul</v>
      </c>
      <c r="O541" s="5">
        <f t="shared" si="43"/>
        <v>63.6</v>
      </c>
      <c r="P541">
        <f t="shared" si="44"/>
        <v>17616915.040000014</v>
      </c>
    </row>
    <row r="542" spans="1:16">
      <c r="A542" s="1" t="s">
        <v>78</v>
      </c>
      <c r="B542" s="1">
        <f t="shared" si="40"/>
        <v>11001</v>
      </c>
      <c r="C542" s="3" t="s">
        <v>104</v>
      </c>
      <c r="D542" s="2">
        <v>2628.57</v>
      </c>
      <c r="E542" s="3">
        <v>3</v>
      </c>
      <c r="F542" s="3">
        <f t="shared" si="41"/>
        <v>7885.7100000000009</v>
      </c>
      <c r="G542" s="3" t="s">
        <v>51</v>
      </c>
      <c r="H542" s="3" t="s">
        <v>662</v>
      </c>
      <c r="I542" s="1" t="s">
        <v>190</v>
      </c>
      <c r="J542" s="3">
        <v>38.313515000000002</v>
      </c>
      <c r="K542" s="1">
        <v>-117.055374</v>
      </c>
      <c r="L542" s="2" t="s">
        <v>21</v>
      </c>
      <c r="M542" s="8">
        <v>45480</v>
      </c>
      <c r="N542" s="4" t="str">
        <f t="shared" si="42"/>
        <v>Jul</v>
      </c>
      <c r="O542" s="5">
        <f t="shared" si="43"/>
        <v>7885.7100000000009</v>
      </c>
      <c r="P542">
        <f t="shared" si="44"/>
        <v>17616915.040000014</v>
      </c>
    </row>
    <row r="543" spans="1:16">
      <c r="A543" s="1" t="s">
        <v>119</v>
      </c>
      <c r="B543" s="1">
        <f t="shared" si="40"/>
        <v>11001</v>
      </c>
      <c r="C543" s="3" t="s">
        <v>17</v>
      </c>
      <c r="D543" s="2">
        <v>133.01</v>
      </c>
      <c r="E543" s="3">
        <v>2</v>
      </c>
      <c r="F543" s="3">
        <f t="shared" si="41"/>
        <v>266.02</v>
      </c>
      <c r="G543" s="3" t="s">
        <v>18</v>
      </c>
      <c r="H543" s="3" t="s">
        <v>663</v>
      </c>
      <c r="I543" s="1" t="s">
        <v>69</v>
      </c>
      <c r="J543" s="3">
        <v>34.969704</v>
      </c>
      <c r="K543" s="1">
        <v>-92.373123000000007</v>
      </c>
      <c r="L543" s="2" t="s">
        <v>49</v>
      </c>
      <c r="M543" s="8">
        <v>45480</v>
      </c>
      <c r="N543" s="4" t="str">
        <f t="shared" si="42"/>
        <v>Jul</v>
      </c>
      <c r="O543" s="5">
        <f t="shared" si="43"/>
        <v>266.02</v>
      </c>
      <c r="P543">
        <f t="shared" si="44"/>
        <v>17616915.040000014</v>
      </c>
    </row>
    <row r="544" spans="1:16">
      <c r="A544" s="1" t="s">
        <v>36</v>
      </c>
      <c r="B544" s="1">
        <f t="shared" si="40"/>
        <v>11001</v>
      </c>
      <c r="C544" s="3" t="s">
        <v>67</v>
      </c>
      <c r="D544" s="2">
        <v>755.37</v>
      </c>
      <c r="E544" s="3">
        <v>1</v>
      </c>
      <c r="F544" s="3">
        <f t="shared" si="41"/>
        <v>755.37</v>
      </c>
      <c r="G544" s="3" t="s">
        <v>23</v>
      </c>
      <c r="H544" s="3" t="s">
        <v>664</v>
      </c>
      <c r="I544" s="1" t="s">
        <v>222</v>
      </c>
      <c r="J544" s="3">
        <v>44.693947000000001</v>
      </c>
      <c r="K544" s="1">
        <v>-69.381927000000005</v>
      </c>
      <c r="L544" s="2" t="s">
        <v>54</v>
      </c>
      <c r="M544" s="8">
        <v>45480</v>
      </c>
      <c r="N544" s="4" t="str">
        <f t="shared" si="42"/>
        <v>Jul</v>
      </c>
      <c r="O544" s="5">
        <f t="shared" si="43"/>
        <v>755.37</v>
      </c>
      <c r="P544">
        <f t="shared" si="44"/>
        <v>17616915.040000014</v>
      </c>
    </row>
    <row r="545" spans="1:16">
      <c r="A545" s="1" t="s">
        <v>129</v>
      </c>
      <c r="B545" s="1">
        <f t="shared" si="40"/>
        <v>11001</v>
      </c>
      <c r="C545" s="3" t="s">
        <v>37</v>
      </c>
      <c r="D545" s="2">
        <v>322.64</v>
      </c>
      <c r="E545" s="3">
        <v>4</v>
      </c>
      <c r="F545" s="3">
        <f t="shared" si="41"/>
        <v>1290.56</v>
      </c>
      <c r="G545" s="3" t="s">
        <v>23</v>
      </c>
      <c r="H545" s="3" t="s">
        <v>665</v>
      </c>
      <c r="I545" s="1" t="s">
        <v>156</v>
      </c>
      <c r="J545" s="3">
        <v>46.921925000000002</v>
      </c>
      <c r="K545" s="1">
        <v>-110.454353</v>
      </c>
      <c r="L545" s="2" t="s">
        <v>26</v>
      </c>
      <c r="M545" s="8">
        <v>45480</v>
      </c>
      <c r="N545" s="4" t="str">
        <f t="shared" si="42"/>
        <v>Jul</v>
      </c>
      <c r="O545" s="5">
        <f t="shared" si="43"/>
        <v>1290.56</v>
      </c>
      <c r="P545">
        <f t="shared" si="44"/>
        <v>17616915.040000014</v>
      </c>
    </row>
    <row r="546" spans="1:16">
      <c r="A546" s="1" t="s">
        <v>129</v>
      </c>
      <c r="B546" s="1">
        <f t="shared" si="40"/>
        <v>11001</v>
      </c>
      <c r="C546" s="3" t="s">
        <v>82</v>
      </c>
      <c r="D546" s="2">
        <v>281.42</v>
      </c>
      <c r="E546" s="3">
        <v>1</v>
      </c>
      <c r="F546" s="3">
        <f t="shared" si="41"/>
        <v>281.42</v>
      </c>
      <c r="G546" s="3" t="s">
        <v>28</v>
      </c>
      <c r="H546" s="3" t="s">
        <v>666</v>
      </c>
      <c r="I546" s="1" t="s">
        <v>154</v>
      </c>
      <c r="J546" s="3">
        <v>42.755966000000001</v>
      </c>
      <c r="K546" s="1">
        <v>-107.30249000000001</v>
      </c>
      <c r="L546" s="2" t="s">
        <v>31</v>
      </c>
      <c r="M546" s="8">
        <v>45481</v>
      </c>
      <c r="N546" s="4" t="str">
        <f t="shared" si="42"/>
        <v>Jul</v>
      </c>
      <c r="O546" s="5">
        <f t="shared" si="43"/>
        <v>281.42</v>
      </c>
      <c r="P546">
        <f t="shared" si="44"/>
        <v>17616915.040000014</v>
      </c>
    </row>
    <row r="547" spans="1:16">
      <c r="A547" s="1" t="s">
        <v>119</v>
      </c>
      <c r="B547" s="1">
        <f t="shared" si="40"/>
        <v>11001</v>
      </c>
      <c r="C547" s="3" t="s">
        <v>71</v>
      </c>
      <c r="D547" s="2">
        <v>1337.3</v>
      </c>
      <c r="E547" s="3">
        <v>5</v>
      </c>
      <c r="F547" s="3">
        <f t="shared" si="41"/>
        <v>6686.5</v>
      </c>
      <c r="G547" s="3" t="s">
        <v>18</v>
      </c>
      <c r="H547" s="3" t="s">
        <v>667</v>
      </c>
      <c r="I547" s="1" t="s">
        <v>93</v>
      </c>
      <c r="J547" s="3">
        <v>31.054487000000002</v>
      </c>
      <c r="K547" s="1">
        <v>-97.563461000000004</v>
      </c>
      <c r="L547" s="2" t="s">
        <v>26</v>
      </c>
      <c r="M547" s="8">
        <v>45481</v>
      </c>
      <c r="N547" s="4" t="str">
        <f t="shared" si="42"/>
        <v>Jul</v>
      </c>
      <c r="O547" s="5">
        <f t="shared" si="43"/>
        <v>6686.5</v>
      </c>
      <c r="P547">
        <f t="shared" si="44"/>
        <v>17616915.040000014</v>
      </c>
    </row>
    <row r="548" spans="1:16">
      <c r="A548" s="1" t="s">
        <v>36</v>
      </c>
      <c r="B548" s="1">
        <f t="shared" si="40"/>
        <v>11001</v>
      </c>
      <c r="C548" s="3" t="s">
        <v>27</v>
      </c>
      <c r="D548" s="2">
        <v>42.73</v>
      </c>
      <c r="E548" s="3">
        <v>2</v>
      </c>
      <c r="F548" s="3">
        <f t="shared" si="41"/>
        <v>85.46</v>
      </c>
      <c r="G548" s="3" t="s">
        <v>28</v>
      </c>
      <c r="H548" s="3" t="s">
        <v>668</v>
      </c>
      <c r="I548" s="1" t="s">
        <v>69</v>
      </c>
      <c r="J548" s="3">
        <v>34.969704</v>
      </c>
      <c r="K548" s="1">
        <v>-92.373123000000007</v>
      </c>
      <c r="L548" s="2" t="s">
        <v>49</v>
      </c>
      <c r="M548" s="8">
        <v>45482</v>
      </c>
      <c r="N548" s="4" t="str">
        <f t="shared" si="42"/>
        <v>Jul</v>
      </c>
      <c r="O548" s="5">
        <f t="shared" si="43"/>
        <v>85.46</v>
      </c>
      <c r="P548">
        <f t="shared" si="44"/>
        <v>17616915.040000014</v>
      </c>
    </row>
    <row r="549" spans="1:16">
      <c r="A549" s="1" t="s">
        <v>36</v>
      </c>
      <c r="B549" s="1">
        <f t="shared" si="40"/>
        <v>11001</v>
      </c>
      <c r="C549" s="3" t="s">
        <v>44</v>
      </c>
      <c r="D549" s="2">
        <v>25.62</v>
      </c>
      <c r="E549" s="3">
        <v>1</v>
      </c>
      <c r="F549" s="3">
        <f t="shared" si="41"/>
        <v>25.62</v>
      </c>
      <c r="G549" s="3" t="s">
        <v>51</v>
      </c>
      <c r="H549" s="3" t="s">
        <v>669</v>
      </c>
      <c r="I549" s="1" t="s">
        <v>174</v>
      </c>
      <c r="J549" s="3">
        <v>47.400902000000002</v>
      </c>
      <c r="K549" s="1">
        <v>-121.490494</v>
      </c>
      <c r="L549" s="2" t="s">
        <v>54</v>
      </c>
      <c r="M549" s="8">
        <v>45483</v>
      </c>
      <c r="N549" s="4" t="str">
        <f t="shared" si="42"/>
        <v>Jul</v>
      </c>
      <c r="O549" s="5">
        <f t="shared" si="43"/>
        <v>25.62</v>
      </c>
      <c r="P549">
        <f t="shared" si="44"/>
        <v>17616915.040000014</v>
      </c>
    </row>
    <row r="550" spans="1:16">
      <c r="A550" s="1" t="s">
        <v>55</v>
      </c>
      <c r="B550" s="1">
        <f t="shared" si="40"/>
        <v>11001</v>
      </c>
      <c r="C550" s="3" t="s">
        <v>144</v>
      </c>
      <c r="D550" s="2">
        <v>113.25</v>
      </c>
      <c r="E550" s="3">
        <v>2</v>
      </c>
      <c r="F550" s="3">
        <f t="shared" si="41"/>
        <v>226.5</v>
      </c>
      <c r="G550" s="3" t="s">
        <v>23</v>
      </c>
      <c r="H550" s="3" t="s">
        <v>670</v>
      </c>
      <c r="I550" s="1" t="s">
        <v>53</v>
      </c>
      <c r="J550" s="3">
        <v>42.230170999999999</v>
      </c>
      <c r="K550" s="1">
        <v>-71.530106000000004</v>
      </c>
      <c r="L550" s="2" t="s">
        <v>21</v>
      </c>
      <c r="M550" s="8">
        <v>45483</v>
      </c>
      <c r="N550" s="4" t="str">
        <f t="shared" si="42"/>
        <v>Jul</v>
      </c>
      <c r="O550" s="5">
        <f t="shared" si="43"/>
        <v>226.5</v>
      </c>
      <c r="P550">
        <f t="shared" si="44"/>
        <v>17616915.040000014</v>
      </c>
    </row>
    <row r="551" spans="1:16">
      <c r="A551" s="1" t="s">
        <v>47</v>
      </c>
      <c r="B551" s="1">
        <f t="shared" si="40"/>
        <v>11001</v>
      </c>
      <c r="C551" s="3" t="s">
        <v>84</v>
      </c>
      <c r="D551" s="2">
        <v>517.66999999999996</v>
      </c>
      <c r="E551" s="3">
        <v>3</v>
      </c>
      <c r="F551" s="3">
        <f t="shared" si="41"/>
        <v>1553.0099999999998</v>
      </c>
      <c r="G551" s="3" t="s">
        <v>23</v>
      </c>
      <c r="H551" s="3" t="s">
        <v>671</v>
      </c>
      <c r="I551" s="1" t="s">
        <v>101</v>
      </c>
      <c r="J551" s="3">
        <v>41.680892999999998</v>
      </c>
      <c r="K551" s="1">
        <v>-71.511780000000002</v>
      </c>
      <c r="L551" s="2" t="s">
        <v>54</v>
      </c>
      <c r="M551" s="8">
        <v>45484</v>
      </c>
      <c r="N551" s="4" t="str">
        <f t="shared" si="42"/>
        <v>Jul</v>
      </c>
      <c r="O551" s="5">
        <f t="shared" si="43"/>
        <v>1553.0099999999998</v>
      </c>
      <c r="P551">
        <f t="shared" si="44"/>
        <v>17616915.040000014</v>
      </c>
    </row>
    <row r="552" spans="1:16">
      <c r="A552" s="1" t="s">
        <v>40</v>
      </c>
      <c r="B552" s="1">
        <f t="shared" si="40"/>
        <v>11001</v>
      </c>
      <c r="C552" s="3" t="s">
        <v>102</v>
      </c>
      <c r="D552" s="2">
        <v>153.68</v>
      </c>
      <c r="E552" s="3">
        <v>2</v>
      </c>
      <c r="F552" s="3">
        <f t="shared" si="41"/>
        <v>307.36</v>
      </c>
      <c r="G552" s="3" t="s">
        <v>51</v>
      </c>
      <c r="H552" s="3" t="s">
        <v>672</v>
      </c>
      <c r="I552" s="1" t="s">
        <v>147</v>
      </c>
      <c r="J552" s="3">
        <v>44.240459000000001</v>
      </c>
      <c r="K552" s="1">
        <v>-114.47882799999999</v>
      </c>
      <c r="L552" s="2" t="s">
        <v>54</v>
      </c>
      <c r="M552" s="8">
        <v>45484</v>
      </c>
      <c r="N552" s="4" t="str">
        <f t="shared" si="42"/>
        <v>Jul</v>
      </c>
      <c r="O552" s="5">
        <f t="shared" si="43"/>
        <v>307.36</v>
      </c>
      <c r="P552">
        <f t="shared" si="44"/>
        <v>17616915.040000014</v>
      </c>
    </row>
    <row r="553" spans="1:16">
      <c r="A553" s="1" t="s">
        <v>143</v>
      </c>
      <c r="B553" s="1">
        <f t="shared" si="40"/>
        <v>11001</v>
      </c>
      <c r="C553" s="3" t="s">
        <v>37</v>
      </c>
      <c r="D553" s="2">
        <v>279.2</v>
      </c>
      <c r="E553" s="3">
        <v>4</v>
      </c>
      <c r="F553" s="3">
        <f t="shared" si="41"/>
        <v>1116.8</v>
      </c>
      <c r="G553" s="3" t="s">
        <v>51</v>
      </c>
      <c r="H553" s="3" t="s">
        <v>673</v>
      </c>
      <c r="I553" s="1" t="s">
        <v>122</v>
      </c>
      <c r="J553" s="3">
        <v>40.388782999999997</v>
      </c>
      <c r="K553" s="1">
        <v>-82.764915000000002</v>
      </c>
      <c r="L553" s="2" t="s">
        <v>21</v>
      </c>
      <c r="M553" s="8">
        <v>45484</v>
      </c>
      <c r="N553" s="4" t="str">
        <f t="shared" si="42"/>
        <v>Jul</v>
      </c>
      <c r="O553" s="5">
        <f t="shared" si="43"/>
        <v>1116.8</v>
      </c>
      <c r="P553">
        <f t="shared" si="44"/>
        <v>17616915.040000014</v>
      </c>
    </row>
    <row r="554" spans="1:16">
      <c r="A554" s="1" t="s">
        <v>148</v>
      </c>
      <c r="B554" s="1">
        <f t="shared" si="40"/>
        <v>11001</v>
      </c>
      <c r="C554" s="3" t="s">
        <v>88</v>
      </c>
      <c r="D554" s="2">
        <v>1196.0899999999999</v>
      </c>
      <c r="E554" s="3">
        <v>5</v>
      </c>
      <c r="F554" s="3">
        <f t="shared" si="41"/>
        <v>5980.45</v>
      </c>
      <c r="G554" s="3" t="s">
        <v>18</v>
      </c>
      <c r="H554" s="3" t="s">
        <v>674</v>
      </c>
      <c r="I554" s="1" t="s">
        <v>118</v>
      </c>
      <c r="J554" s="3">
        <v>37.769337</v>
      </c>
      <c r="K554" s="1">
        <v>-78.169967999999997</v>
      </c>
      <c r="L554" s="2" t="s">
        <v>21</v>
      </c>
      <c r="M554" s="8">
        <v>45485</v>
      </c>
      <c r="N554" s="4" t="str">
        <f t="shared" si="42"/>
        <v>Jul</v>
      </c>
      <c r="O554" s="5">
        <f t="shared" si="43"/>
        <v>5980.45</v>
      </c>
      <c r="P554">
        <f t="shared" si="44"/>
        <v>17616915.040000014</v>
      </c>
    </row>
    <row r="555" spans="1:16">
      <c r="A555" s="1" t="s">
        <v>91</v>
      </c>
      <c r="B555" s="1">
        <f t="shared" si="40"/>
        <v>11001</v>
      </c>
      <c r="C555" s="3" t="s">
        <v>102</v>
      </c>
      <c r="D555" s="2">
        <v>156</v>
      </c>
      <c r="E555" s="3">
        <v>2</v>
      </c>
      <c r="F555" s="3">
        <f t="shared" si="41"/>
        <v>312</v>
      </c>
      <c r="G555" s="3" t="s">
        <v>28</v>
      </c>
      <c r="H555" s="3" t="s">
        <v>675</v>
      </c>
      <c r="I555" s="1" t="s">
        <v>64</v>
      </c>
      <c r="J555" s="3">
        <v>38.491225999999997</v>
      </c>
      <c r="K555" s="1">
        <v>-80.954455999999993</v>
      </c>
      <c r="L555" s="2" t="s">
        <v>26</v>
      </c>
      <c r="M555" s="8">
        <v>45486</v>
      </c>
      <c r="N555" s="4" t="str">
        <f t="shared" si="42"/>
        <v>Jul</v>
      </c>
      <c r="O555" s="5">
        <f t="shared" si="43"/>
        <v>312</v>
      </c>
      <c r="P555">
        <f t="shared" si="44"/>
        <v>17616915.040000014</v>
      </c>
    </row>
    <row r="556" spans="1:16">
      <c r="A556" s="1" t="s">
        <v>62</v>
      </c>
      <c r="B556" s="1">
        <f t="shared" si="40"/>
        <v>11001</v>
      </c>
      <c r="C556" s="3" t="s">
        <v>44</v>
      </c>
      <c r="D556" s="2">
        <v>13.52</v>
      </c>
      <c r="E556" s="3">
        <v>2</v>
      </c>
      <c r="F556" s="3">
        <f t="shared" si="41"/>
        <v>27.04</v>
      </c>
      <c r="G556" s="3" t="s">
        <v>28</v>
      </c>
      <c r="H556" s="3" t="s">
        <v>676</v>
      </c>
      <c r="I556" s="1" t="s">
        <v>108</v>
      </c>
      <c r="J556" s="3">
        <v>31.169546</v>
      </c>
      <c r="K556" s="1">
        <v>-91.867805000000004</v>
      </c>
      <c r="L556" s="2" t="s">
        <v>31</v>
      </c>
      <c r="M556" s="8">
        <v>45486</v>
      </c>
      <c r="N556" s="4" t="str">
        <f t="shared" si="42"/>
        <v>Jul</v>
      </c>
      <c r="O556" s="5">
        <f t="shared" si="43"/>
        <v>27.04</v>
      </c>
      <c r="P556">
        <f t="shared" si="44"/>
        <v>17616915.040000014</v>
      </c>
    </row>
    <row r="557" spans="1:16">
      <c r="A557" s="1" t="s">
        <v>123</v>
      </c>
      <c r="B557" s="1">
        <f t="shared" si="40"/>
        <v>11001</v>
      </c>
      <c r="C557" s="3" t="s">
        <v>33</v>
      </c>
      <c r="D557" s="2">
        <v>150.24</v>
      </c>
      <c r="E557" s="3">
        <v>1</v>
      </c>
      <c r="F557" s="3">
        <f t="shared" si="41"/>
        <v>150.24</v>
      </c>
      <c r="G557" s="3" t="s">
        <v>28</v>
      </c>
      <c r="H557" s="3" t="s">
        <v>677</v>
      </c>
      <c r="I557" s="1" t="s">
        <v>184</v>
      </c>
      <c r="J557" s="3">
        <v>33.040619</v>
      </c>
      <c r="K557" s="1">
        <v>-83.643073999999999</v>
      </c>
      <c r="L557" s="2" t="s">
        <v>31</v>
      </c>
      <c r="M557" s="8">
        <v>45487</v>
      </c>
      <c r="N557" s="4" t="str">
        <f t="shared" si="42"/>
        <v>Jul</v>
      </c>
      <c r="O557" s="5">
        <f t="shared" si="43"/>
        <v>150.24</v>
      </c>
      <c r="P557">
        <f t="shared" si="44"/>
        <v>17616915.040000014</v>
      </c>
    </row>
    <row r="558" spans="1:16">
      <c r="A558" s="1" t="s">
        <v>109</v>
      </c>
      <c r="B558" s="1">
        <f t="shared" si="40"/>
        <v>11001</v>
      </c>
      <c r="C558" s="3" t="s">
        <v>27</v>
      </c>
      <c r="D558" s="2">
        <v>14.61</v>
      </c>
      <c r="E558" s="3">
        <v>1</v>
      </c>
      <c r="F558" s="3">
        <f t="shared" si="41"/>
        <v>14.61</v>
      </c>
      <c r="G558" s="3" t="s">
        <v>18</v>
      </c>
      <c r="H558" s="3" t="s">
        <v>678</v>
      </c>
      <c r="I558" s="1" t="s">
        <v>66</v>
      </c>
      <c r="J558" s="3">
        <v>39.059811000000003</v>
      </c>
      <c r="K558" s="1">
        <v>-105.311104</v>
      </c>
      <c r="L558" s="2" t="s">
        <v>26</v>
      </c>
      <c r="M558" s="8">
        <v>45488</v>
      </c>
      <c r="N558" s="4" t="str">
        <f t="shared" si="42"/>
        <v>Jul</v>
      </c>
      <c r="O558" s="5">
        <f t="shared" si="43"/>
        <v>14.61</v>
      </c>
      <c r="P558">
        <f t="shared" si="44"/>
        <v>17616915.040000014</v>
      </c>
    </row>
    <row r="559" spans="1:16">
      <c r="A559" s="1" t="s">
        <v>47</v>
      </c>
      <c r="B559" s="1">
        <f t="shared" si="40"/>
        <v>11001</v>
      </c>
      <c r="C559" s="3" t="s">
        <v>96</v>
      </c>
      <c r="D559" s="2">
        <v>456.59</v>
      </c>
      <c r="E559" s="3">
        <v>1</v>
      </c>
      <c r="F559" s="3">
        <f t="shared" si="41"/>
        <v>456.59</v>
      </c>
      <c r="G559" s="3" t="s">
        <v>51</v>
      </c>
      <c r="H559" s="3" t="s">
        <v>679</v>
      </c>
      <c r="I559" s="1" t="s">
        <v>95</v>
      </c>
      <c r="J559" s="3">
        <v>44.045876</v>
      </c>
      <c r="K559" s="1">
        <v>-72.710685999999995</v>
      </c>
      <c r="L559" s="2" t="s">
        <v>54</v>
      </c>
      <c r="M559" s="8">
        <v>45488</v>
      </c>
      <c r="N559" s="4" t="str">
        <f t="shared" si="42"/>
        <v>Jul</v>
      </c>
      <c r="O559" s="5">
        <f t="shared" si="43"/>
        <v>456.59</v>
      </c>
      <c r="P559">
        <f t="shared" si="44"/>
        <v>17616915.040000014</v>
      </c>
    </row>
    <row r="560" spans="1:16">
      <c r="A560" s="1" t="s">
        <v>47</v>
      </c>
      <c r="B560" s="1">
        <f t="shared" si="40"/>
        <v>11001</v>
      </c>
      <c r="C560" s="3" t="s">
        <v>126</v>
      </c>
      <c r="D560" s="2">
        <v>108.71</v>
      </c>
      <c r="E560" s="3">
        <v>1</v>
      </c>
      <c r="F560" s="3">
        <f t="shared" si="41"/>
        <v>108.71</v>
      </c>
      <c r="G560" s="3" t="s">
        <v>23</v>
      </c>
      <c r="H560" s="3" t="s">
        <v>680</v>
      </c>
      <c r="I560" s="1" t="s">
        <v>25</v>
      </c>
      <c r="J560" s="3">
        <v>40.349457000000001</v>
      </c>
      <c r="K560" s="1">
        <v>-88.986136999999999</v>
      </c>
      <c r="L560" s="2" t="s">
        <v>26</v>
      </c>
      <c r="M560" s="8">
        <v>45488</v>
      </c>
      <c r="N560" s="4" t="str">
        <f t="shared" si="42"/>
        <v>Jul</v>
      </c>
      <c r="O560" s="5">
        <f t="shared" si="43"/>
        <v>108.71</v>
      </c>
      <c r="P560">
        <f t="shared" si="44"/>
        <v>17616915.040000014</v>
      </c>
    </row>
    <row r="561" spans="1:16">
      <c r="A561" s="1" t="s">
        <v>70</v>
      </c>
      <c r="B561" s="1">
        <f t="shared" si="40"/>
        <v>11001</v>
      </c>
      <c r="C561" s="3" t="s">
        <v>135</v>
      </c>
      <c r="D561" s="2">
        <v>1286.71</v>
      </c>
      <c r="E561" s="3">
        <v>3</v>
      </c>
      <c r="F561" s="3">
        <f t="shared" si="41"/>
        <v>3860.13</v>
      </c>
      <c r="G561" s="3" t="s">
        <v>23</v>
      </c>
      <c r="H561" s="3" t="s">
        <v>681</v>
      </c>
      <c r="I561" s="1" t="s">
        <v>106</v>
      </c>
      <c r="J561" s="3">
        <v>43.452491999999999</v>
      </c>
      <c r="K561" s="1">
        <v>-71.563896</v>
      </c>
      <c r="L561" s="2" t="s">
        <v>31</v>
      </c>
      <c r="M561" s="8">
        <v>45488</v>
      </c>
      <c r="N561" s="4" t="str">
        <f t="shared" si="42"/>
        <v>Jul</v>
      </c>
      <c r="O561" s="5">
        <f t="shared" si="43"/>
        <v>3860.13</v>
      </c>
      <c r="P561">
        <f t="shared" si="44"/>
        <v>17616915.040000014</v>
      </c>
    </row>
    <row r="562" spans="1:16">
      <c r="A562" s="1" t="s">
        <v>87</v>
      </c>
      <c r="B562" s="1">
        <f t="shared" si="40"/>
        <v>11001</v>
      </c>
      <c r="C562" s="3" t="s">
        <v>73</v>
      </c>
      <c r="D562" s="2">
        <v>2076.1999999999998</v>
      </c>
      <c r="E562" s="3">
        <v>2</v>
      </c>
      <c r="F562" s="3">
        <f t="shared" si="41"/>
        <v>4152.3999999999996</v>
      </c>
      <c r="G562" s="3" t="s">
        <v>23</v>
      </c>
      <c r="H562" s="3" t="s">
        <v>682</v>
      </c>
      <c r="I562" s="1" t="s">
        <v>58</v>
      </c>
      <c r="J562" s="3">
        <v>27.766279000000001</v>
      </c>
      <c r="K562" s="1">
        <v>-81.686783000000005</v>
      </c>
      <c r="L562" s="2" t="s">
        <v>54</v>
      </c>
      <c r="M562" s="8">
        <v>45488</v>
      </c>
      <c r="N562" s="4" t="str">
        <f t="shared" si="42"/>
        <v>Jul</v>
      </c>
      <c r="O562" s="5">
        <f t="shared" si="43"/>
        <v>4152.3999999999996</v>
      </c>
      <c r="P562">
        <f t="shared" si="44"/>
        <v>17616915.040000014</v>
      </c>
    </row>
    <row r="563" spans="1:16">
      <c r="A563" s="1" t="s">
        <v>109</v>
      </c>
      <c r="B563" s="1">
        <f t="shared" si="40"/>
        <v>11001</v>
      </c>
      <c r="C563" s="3" t="s">
        <v>135</v>
      </c>
      <c r="D563" s="2">
        <v>603.45000000000005</v>
      </c>
      <c r="E563" s="3">
        <v>4</v>
      </c>
      <c r="F563" s="3">
        <f t="shared" si="41"/>
        <v>2413.8000000000002</v>
      </c>
      <c r="G563" s="3" t="s">
        <v>51</v>
      </c>
      <c r="H563" s="3" t="s">
        <v>683</v>
      </c>
      <c r="I563" s="1" t="s">
        <v>46</v>
      </c>
      <c r="J563" s="3">
        <v>35.565342000000001</v>
      </c>
      <c r="K563" s="1">
        <v>-96.928916999999998</v>
      </c>
      <c r="L563" s="2" t="s">
        <v>31</v>
      </c>
      <c r="M563" s="8">
        <v>45488</v>
      </c>
      <c r="N563" s="4" t="str">
        <f t="shared" si="42"/>
        <v>Jul</v>
      </c>
      <c r="O563" s="5">
        <f t="shared" si="43"/>
        <v>2413.8000000000002</v>
      </c>
      <c r="P563">
        <f t="shared" si="44"/>
        <v>17616915.040000014</v>
      </c>
    </row>
    <row r="564" spans="1:16">
      <c r="A564" s="1" t="s">
        <v>50</v>
      </c>
      <c r="B564" s="1">
        <f t="shared" si="40"/>
        <v>11001</v>
      </c>
      <c r="C564" s="3" t="s">
        <v>162</v>
      </c>
      <c r="D564" s="2">
        <v>419.56</v>
      </c>
      <c r="E564" s="3">
        <v>1</v>
      </c>
      <c r="F564" s="3">
        <f t="shared" si="41"/>
        <v>419.56</v>
      </c>
      <c r="G564" s="3" t="s">
        <v>23</v>
      </c>
      <c r="H564" s="3" t="s">
        <v>684</v>
      </c>
      <c r="I564" s="1" t="s">
        <v>137</v>
      </c>
      <c r="J564" s="3">
        <v>38.526600000000002</v>
      </c>
      <c r="K564" s="1">
        <v>-96.726485999999994</v>
      </c>
      <c r="L564" s="2" t="s">
        <v>31</v>
      </c>
      <c r="M564" s="8">
        <v>45489</v>
      </c>
      <c r="N564" s="4" t="str">
        <f t="shared" si="42"/>
        <v>Jul</v>
      </c>
      <c r="O564" s="5">
        <f t="shared" si="43"/>
        <v>419.56</v>
      </c>
      <c r="P564">
        <f t="shared" si="44"/>
        <v>17616915.040000014</v>
      </c>
    </row>
    <row r="565" spans="1:16">
      <c r="A565" s="1" t="s">
        <v>55</v>
      </c>
      <c r="B565" s="1">
        <f t="shared" si="40"/>
        <v>11001</v>
      </c>
      <c r="C565" s="3" t="s">
        <v>110</v>
      </c>
      <c r="D565" s="2">
        <v>747.91</v>
      </c>
      <c r="E565" s="3">
        <v>1</v>
      </c>
      <c r="F565" s="3">
        <f t="shared" si="41"/>
        <v>747.91</v>
      </c>
      <c r="G565" s="3" t="s">
        <v>23</v>
      </c>
      <c r="H565" s="3" t="s">
        <v>400</v>
      </c>
      <c r="I565" s="1" t="s">
        <v>192</v>
      </c>
      <c r="J565" s="3">
        <v>39.063946000000001</v>
      </c>
      <c r="K565" s="1">
        <v>-76.802100999999993</v>
      </c>
      <c r="L565" s="2" t="s">
        <v>49</v>
      </c>
      <c r="M565" s="8">
        <v>45489</v>
      </c>
      <c r="N565" s="4" t="str">
        <f t="shared" si="42"/>
        <v>Jul</v>
      </c>
      <c r="O565" s="5">
        <f t="shared" si="43"/>
        <v>747.91</v>
      </c>
      <c r="P565">
        <f t="shared" si="44"/>
        <v>17616915.040000014</v>
      </c>
    </row>
    <row r="566" spans="1:16">
      <c r="A566" s="1" t="s">
        <v>59</v>
      </c>
      <c r="B566" s="1">
        <f t="shared" si="40"/>
        <v>11001</v>
      </c>
      <c r="C566" s="3" t="s">
        <v>67</v>
      </c>
      <c r="D566" s="2">
        <v>919.24</v>
      </c>
      <c r="E566" s="3">
        <v>5</v>
      </c>
      <c r="F566" s="3">
        <f t="shared" si="41"/>
        <v>4596.2</v>
      </c>
      <c r="G566" s="3" t="s">
        <v>18</v>
      </c>
      <c r="H566" s="3" t="s">
        <v>685</v>
      </c>
      <c r="I566" s="1" t="s">
        <v>198</v>
      </c>
      <c r="J566" s="3">
        <v>37.668140000000001</v>
      </c>
      <c r="K566" s="1">
        <v>-84.670067000000003</v>
      </c>
      <c r="L566" s="2" t="s">
        <v>26</v>
      </c>
      <c r="M566" s="8">
        <v>45489</v>
      </c>
      <c r="N566" s="4" t="str">
        <f t="shared" si="42"/>
        <v>Jul</v>
      </c>
      <c r="O566" s="5">
        <f t="shared" si="43"/>
        <v>4596.2</v>
      </c>
      <c r="P566">
        <f t="shared" si="44"/>
        <v>17616915.040000014</v>
      </c>
    </row>
    <row r="567" spans="1:16">
      <c r="A567" s="1" t="s">
        <v>99</v>
      </c>
      <c r="B567" s="1">
        <f t="shared" si="40"/>
        <v>11001</v>
      </c>
      <c r="C567" s="3" t="s">
        <v>88</v>
      </c>
      <c r="D567" s="2">
        <v>1049.6400000000001</v>
      </c>
      <c r="E567" s="3">
        <v>3</v>
      </c>
      <c r="F567" s="3">
        <f t="shared" si="41"/>
        <v>3148.92</v>
      </c>
      <c r="G567" s="3" t="s">
        <v>18</v>
      </c>
      <c r="H567" s="3" t="s">
        <v>686</v>
      </c>
      <c r="I567" s="1" t="s">
        <v>30</v>
      </c>
      <c r="J567" s="3">
        <v>40.590752000000002</v>
      </c>
      <c r="K567" s="1">
        <v>-77.209755000000001</v>
      </c>
      <c r="L567" s="2" t="s">
        <v>21</v>
      </c>
      <c r="M567" s="8">
        <v>45489</v>
      </c>
      <c r="N567" s="4" t="str">
        <f t="shared" si="42"/>
        <v>Jul</v>
      </c>
      <c r="O567" s="5">
        <f t="shared" si="43"/>
        <v>3148.92</v>
      </c>
      <c r="P567">
        <f t="shared" si="44"/>
        <v>17616915.040000014</v>
      </c>
    </row>
    <row r="568" spans="1:16">
      <c r="A568" s="1" t="s">
        <v>70</v>
      </c>
      <c r="B568" s="1">
        <f t="shared" si="40"/>
        <v>11001</v>
      </c>
      <c r="C568" s="3" t="s">
        <v>82</v>
      </c>
      <c r="D568" s="2">
        <v>130.22</v>
      </c>
      <c r="E568" s="3">
        <v>4</v>
      </c>
      <c r="F568" s="3">
        <f t="shared" si="41"/>
        <v>520.88</v>
      </c>
      <c r="G568" s="3" t="s">
        <v>18</v>
      </c>
      <c r="H568" s="3" t="s">
        <v>687</v>
      </c>
      <c r="I568" s="1" t="s">
        <v>142</v>
      </c>
      <c r="J568" s="3">
        <v>33.856892000000002</v>
      </c>
      <c r="K568" s="1">
        <v>-80.945007000000004</v>
      </c>
      <c r="L568" s="2" t="s">
        <v>21</v>
      </c>
      <c r="M568" s="8">
        <v>45489</v>
      </c>
      <c r="N568" s="4" t="str">
        <f t="shared" si="42"/>
        <v>Jul</v>
      </c>
      <c r="O568" s="5">
        <f t="shared" si="43"/>
        <v>520.88</v>
      </c>
      <c r="P568">
        <f t="shared" si="44"/>
        <v>17616915.040000014</v>
      </c>
    </row>
    <row r="569" spans="1:16">
      <c r="A569" s="1" t="s">
        <v>143</v>
      </c>
      <c r="B569" s="1">
        <f t="shared" si="40"/>
        <v>11001</v>
      </c>
      <c r="C569" s="3" t="s">
        <v>17</v>
      </c>
      <c r="D569" s="2">
        <v>385.97</v>
      </c>
      <c r="E569" s="3">
        <v>5</v>
      </c>
      <c r="F569" s="3">
        <f t="shared" si="41"/>
        <v>1929.8500000000001</v>
      </c>
      <c r="G569" s="3" t="s">
        <v>51</v>
      </c>
      <c r="H569" s="3" t="s">
        <v>688</v>
      </c>
      <c r="I569" s="1" t="s">
        <v>43</v>
      </c>
      <c r="J569" s="3">
        <v>39.318522999999999</v>
      </c>
      <c r="K569" s="1">
        <v>-75.507141000000004</v>
      </c>
      <c r="L569" s="2" t="s">
        <v>21</v>
      </c>
      <c r="M569" s="8">
        <v>45489</v>
      </c>
      <c r="N569" s="4" t="str">
        <f t="shared" si="42"/>
        <v>Jul</v>
      </c>
      <c r="O569" s="5">
        <f t="shared" si="43"/>
        <v>1929.8500000000001</v>
      </c>
      <c r="P569">
        <f t="shared" si="44"/>
        <v>17616915.040000014</v>
      </c>
    </row>
    <row r="570" spans="1:16">
      <c r="A570" s="1" t="s">
        <v>16</v>
      </c>
      <c r="B570" s="1">
        <f t="shared" si="40"/>
        <v>11001</v>
      </c>
      <c r="C570" s="3" t="s">
        <v>17</v>
      </c>
      <c r="D570" s="2">
        <v>357.96</v>
      </c>
      <c r="E570" s="3">
        <v>2</v>
      </c>
      <c r="F570" s="3">
        <f t="shared" si="41"/>
        <v>715.92</v>
      </c>
      <c r="G570" s="3" t="s">
        <v>18</v>
      </c>
      <c r="H570" s="3" t="s">
        <v>689</v>
      </c>
      <c r="I570" s="1" t="s">
        <v>64</v>
      </c>
      <c r="J570" s="3">
        <v>38.491225999999997</v>
      </c>
      <c r="K570" s="1">
        <v>-80.954455999999993</v>
      </c>
      <c r="L570" s="2" t="s">
        <v>49</v>
      </c>
      <c r="M570" s="8">
        <v>45490</v>
      </c>
      <c r="N570" s="4" t="str">
        <f t="shared" si="42"/>
        <v>Jul</v>
      </c>
      <c r="O570" s="5">
        <f t="shared" si="43"/>
        <v>715.92</v>
      </c>
      <c r="P570">
        <f t="shared" si="44"/>
        <v>17616915.040000014</v>
      </c>
    </row>
    <row r="571" spans="1:16">
      <c r="A571" s="1" t="s">
        <v>40</v>
      </c>
      <c r="B571" s="1">
        <f t="shared" si="40"/>
        <v>11001</v>
      </c>
      <c r="C571" s="3" t="s">
        <v>144</v>
      </c>
      <c r="D571" s="2">
        <v>429.65</v>
      </c>
      <c r="E571" s="3">
        <v>1</v>
      </c>
      <c r="F571" s="3">
        <f t="shared" si="41"/>
        <v>429.65</v>
      </c>
      <c r="G571" s="3" t="s">
        <v>51</v>
      </c>
      <c r="H571" s="3" t="s">
        <v>690</v>
      </c>
      <c r="I571" s="1" t="s">
        <v>90</v>
      </c>
      <c r="J571" s="3">
        <v>61.370716000000002</v>
      </c>
      <c r="K571" s="1">
        <v>-152.40441899999999</v>
      </c>
      <c r="L571" s="2" t="s">
        <v>31</v>
      </c>
      <c r="M571" s="8">
        <v>45490</v>
      </c>
      <c r="N571" s="4" t="str">
        <f t="shared" si="42"/>
        <v>Jul</v>
      </c>
      <c r="O571" s="5">
        <f t="shared" si="43"/>
        <v>429.65</v>
      </c>
      <c r="P571">
        <f t="shared" si="44"/>
        <v>17616915.040000014</v>
      </c>
    </row>
    <row r="572" spans="1:16">
      <c r="A572" s="1" t="s">
        <v>47</v>
      </c>
      <c r="B572" s="1">
        <f t="shared" si="40"/>
        <v>11001</v>
      </c>
      <c r="C572" s="3" t="s">
        <v>135</v>
      </c>
      <c r="D572" s="2">
        <v>1656.6</v>
      </c>
      <c r="E572" s="3">
        <v>3</v>
      </c>
      <c r="F572" s="3">
        <f t="shared" si="41"/>
        <v>4969.7999999999993</v>
      </c>
      <c r="G572" s="3" t="s">
        <v>51</v>
      </c>
      <c r="H572" s="3" t="s">
        <v>691</v>
      </c>
      <c r="I572" s="1" t="s">
        <v>39</v>
      </c>
      <c r="J572" s="3">
        <v>32.741646000000003</v>
      </c>
      <c r="K572" s="1">
        <v>-89.678696000000002</v>
      </c>
      <c r="L572" s="2" t="s">
        <v>21</v>
      </c>
      <c r="M572" s="8">
        <v>45490</v>
      </c>
      <c r="N572" s="4" t="str">
        <f t="shared" si="42"/>
        <v>Jul</v>
      </c>
      <c r="O572" s="5">
        <f t="shared" si="43"/>
        <v>4969.7999999999993</v>
      </c>
      <c r="P572">
        <f t="shared" si="44"/>
        <v>17616915.040000014</v>
      </c>
    </row>
    <row r="573" spans="1:16">
      <c r="A573" s="1" t="s">
        <v>70</v>
      </c>
      <c r="B573" s="1">
        <f t="shared" si="40"/>
        <v>11001</v>
      </c>
      <c r="C573" s="3" t="s">
        <v>140</v>
      </c>
      <c r="D573" s="2">
        <v>114.75</v>
      </c>
      <c r="E573" s="3">
        <v>4</v>
      </c>
      <c r="F573" s="3">
        <f t="shared" si="41"/>
        <v>459</v>
      </c>
      <c r="G573" s="3" t="s">
        <v>23</v>
      </c>
      <c r="H573" s="3" t="s">
        <v>692</v>
      </c>
      <c r="I573" s="1" t="s">
        <v>20</v>
      </c>
      <c r="J573" s="3">
        <v>33.729759000000001</v>
      </c>
      <c r="K573" s="1">
        <v>-111.43122099999999</v>
      </c>
      <c r="L573" s="2" t="s">
        <v>21</v>
      </c>
      <c r="M573" s="8">
        <v>45490</v>
      </c>
      <c r="N573" s="4" t="str">
        <f t="shared" si="42"/>
        <v>Jul</v>
      </c>
      <c r="O573" s="5">
        <f t="shared" si="43"/>
        <v>459</v>
      </c>
      <c r="P573">
        <f t="shared" si="44"/>
        <v>17616915.040000014</v>
      </c>
    </row>
    <row r="574" spans="1:16">
      <c r="A574" s="1" t="s">
        <v>70</v>
      </c>
      <c r="B574" s="1">
        <f t="shared" si="40"/>
        <v>11001</v>
      </c>
      <c r="C574" s="3" t="s">
        <v>71</v>
      </c>
      <c r="D574" s="2">
        <v>1479.17</v>
      </c>
      <c r="E574" s="3">
        <v>3</v>
      </c>
      <c r="F574" s="3">
        <f t="shared" si="41"/>
        <v>4437.51</v>
      </c>
      <c r="G574" s="3" t="s">
        <v>18</v>
      </c>
      <c r="H574" s="3" t="s">
        <v>693</v>
      </c>
      <c r="I574" s="1" t="s">
        <v>20</v>
      </c>
      <c r="J574" s="3">
        <v>33.729759000000001</v>
      </c>
      <c r="K574" s="1">
        <v>-111.43122099999999</v>
      </c>
      <c r="L574" s="2" t="s">
        <v>31</v>
      </c>
      <c r="M574" s="8">
        <v>45491</v>
      </c>
      <c r="N574" s="4" t="str">
        <f t="shared" si="42"/>
        <v>Jul</v>
      </c>
      <c r="O574" s="5">
        <f t="shared" si="43"/>
        <v>4437.51</v>
      </c>
      <c r="P574">
        <f t="shared" si="44"/>
        <v>17616915.040000014</v>
      </c>
    </row>
    <row r="575" spans="1:16">
      <c r="A575" s="1" t="s">
        <v>16</v>
      </c>
      <c r="B575" s="1">
        <f t="shared" si="40"/>
        <v>11001</v>
      </c>
      <c r="C575" s="3" t="s">
        <v>22</v>
      </c>
      <c r="D575" s="2">
        <v>111.12</v>
      </c>
      <c r="E575" s="3">
        <v>4</v>
      </c>
      <c r="F575" s="3">
        <f t="shared" si="41"/>
        <v>444.48</v>
      </c>
      <c r="G575" s="3" t="s">
        <v>28</v>
      </c>
      <c r="H575" s="3" t="s">
        <v>694</v>
      </c>
      <c r="I575" s="1" t="s">
        <v>69</v>
      </c>
      <c r="J575" s="3">
        <v>34.969704</v>
      </c>
      <c r="K575" s="1">
        <v>-92.373123000000007</v>
      </c>
      <c r="L575" s="2" t="s">
        <v>26</v>
      </c>
      <c r="M575" s="8">
        <v>45491</v>
      </c>
      <c r="N575" s="4" t="str">
        <f t="shared" si="42"/>
        <v>Jul</v>
      </c>
      <c r="O575" s="5">
        <f t="shared" si="43"/>
        <v>444.48</v>
      </c>
      <c r="P575">
        <f t="shared" si="44"/>
        <v>17616915.040000014</v>
      </c>
    </row>
    <row r="576" spans="1:16">
      <c r="A576" s="1" t="s">
        <v>143</v>
      </c>
      <c r="B576" s="1">
        <f t="shared" si="40"/>
        <v>11001</v>
      </c>
      <c r="C576" s="3" t="s">
        <v>44</v>
      </c>
      <c r="D576" s="2">
        <v>44.13</v>
      </c>
      <c r="E576" s="3">
        <v>4</v>
      </c>
      <c r="F576" s="3">
        <f t="shared" si="41"/>
        <v>176.52</v>
      </c>
      <c r="G576" s="3" t="s">
        <v>51</v>
      </c>
      <c r="H576" s="3" t="s">
        <v>695</v>
      </c>
      <c r="I576" s="1" t="s">
        <v>43</v>
      </c>
      <c r="J576" s="3">
        <v>39.318522999999999</v>
      </c>
      <c r="K576" s="1">
        <v>-75.507141000000004</v>
      </c>
      <c r="L576" s="2" t="s">
        <v>49</v>
      </c>
      <c r="M576" s="8">
        <v>45491</v>
      </c>
      <c r="N576" s="4" t="str">
        <f t="shared" si="42"/>
        <v>Jul</v>
      </c>
      <c r="O576" s="5">
        <f t="shared" si="43"/>
        <v>176.52</v>
      </c>
      <c r="P576">
        <f t="shared" si="44"/>
        <v>17616915.040000014</v>
      </c>
    </row>
    <row r="577" spans="1:16">
      <c r="A577" s="1" t="s">
        <v>55</v>
      </c>
      <c r="B577" s="1">
        <f t="shared" si="40"/>
        <v>11001</v>
      </c>
      <c r="C577" s="3" t="s">
        <v>71</v>
      </c>
      <c r="D577" s="2">
        <v>1440.74</v>
      </c>
      <c r="E577" s="3">
        <v>2</v>
      </c>
      <c r="F577" s="3">
        <f t="shared" si="41"/>
        <v>2881.48</v>
      </c>
      <c r="G577" s="3" t="s">
        <v>28</v>
      </c>
      <c r="H577" s="3" t="s">
        <v>696</v>
      </c>
      <c r="I577" s="1" t="s">
        <v>75</v>
      </c>
      <c r="J577" s="3">
        <v>40.150032000000003</v>
      </c>
      <c r="K577" s="1">
        <v>-111.86243399999999</v>
      </c>
      <c r="L577" s="2" t="s">
        <v>31</v>
      </c>
      <c r="M577" s="8">
        <v>45491</v>
      </c>
      <c r="N577" s="4" t="str">
        <f t="shared" si="42"/>
        <v>Jul</v>
      </c>
      <c r="O577" s="5">
        <f t="shared" si="43"/>
        <v>2881.48</v>
      </c>
      <c r="P577">
        <f t="shared" si="44"/>
        <v>17616915.040000014</v>
      </c>
    </row>
    <row r="578" spans="1:16">
      <c r="A578" s="1" t="s">
        <v>161</v>
      </c>
      <c r="B578" s="1">
        <f t="shared" ref="B578:B641" si="45">COUNTA(A:A)</f>
        <v>11001</v>
      </c>
      <c r="C578" s="3" t="s">
        <v>135</v>
      </c>
      <c r="D578" s="2">
        <v>405.11</v>
      </c>
      <c r="E578" s="3">
        <v>4</v>
      </c>
      <c r="F578" s="3">
        <f t="shared" ref="F578:F641" si="46">D578*E578</f>
        <v>1620.44</v>
      </c>
      <c r="G578" s="3" t="s">
        <v>18</v>
      </c>
      <c r="H578" s="3" t="s">
        <v>697</v>
      </c>
      <c r="I578" s="1" t="s">
        <v>112</v>
      </c>
      <c r="J578" s="3">
        <v>21.094318000000001</v>
      </c>
      <c r="K578" s="1">
        <v>-157.49833699999999</v>
      </c>
      <c r="L578" s="2" t="s">
        <v>49</v>
      </c>
      <c r="M578" s="8">
        <v>45491</v>
      </c>
      <c r="N578" s="4" t="str">
        <f t="shared" ref="N578:N641" si="47">TEXT(M578,"mmm")</f>
        <v>Jul</v>
      </c>
      <c r="O578" s="5">
        <f t="shared" ref="O578:O641" si="48">D578*E578</f>
        <v>1620.44</v>
      </c>
      <c r="P578">
        <f t="shared" ref="P578:P641" si="49">SUM(F:F)</f>
        <v>17616915.040000014</v>
      </c>
    </row>
    <row r="579" spans="1:16">
      <c r="A579" s="1" t="s">
        <v>40</v>
      </c>
      <c r="B579" s="1">
        <f t="shared" si="45"/>
        <v>11001</v>
      </c>
      <c r="C579" s="3" t="s">
        <v>17</v>
      </c>
      <c r="D579" s="2">
        <v>357</v>
      </c>
      <c r="E579" s="3">
        <v>1</v>
      </c>
      <c r="F579" s="3">
        <f t="shared" si="46"/>
        <v>357</v>
      </c>
      <c r="G579" s="3" t="s">
        <v>23</v>
      </c>
      <c r="H579" s="3" t="s">
        <v>698</v>
      </c>
      <c r="I579" s="1" t="s">
        <v>142</v>
      </c>
      <c r="J579" s="3">
        <v>33.856892000000002</v>
      </c>
      <c r="K579" s="1">
        <v>-80.945007000000004</v>
      </c>
      <c r="L579" s="2" t="s">
        <v>21</v>
      </c>
      <c r="M579" s="8">
        <v>45491</v>
      </c>
      <c r="N579" s="4" t="str">
        <f t="shared" si="47"/>
        <v>Jul</v>
      </c>
      <c r="O579" s="5">
        <f t="shared" si="48"/>
        <v>357</v>
      </c>
      <c r="P579">
        <f t="shared" si="49"/>
        <v>17616915.040000014</v>
      </c>
    </row>
    <row r="580" spans="1:16">
      <c r="A580" s="1" t="s">
        <v>32</v>
      </c>
      <c r="B580" s="1">
        <f t="shared" si="45"/>
        <v>11001</v>
      </c>
      <c r="C580" s="3" t="s">
        <v>104</v>
      </c>
      <c r="D580" s="2">
        <v>2283</v>
      </c>
      <c r="E580" s="3">
        <v>1</v>
      </c>
      <c r="F580" s="3">
        <f t="shared" si="46"/>
        <v>2283</v>
      </c>
      <c r="G580" s="3" t="s">
        <v>51</v>
      </c>
      <c r="H580" s="3" t="s">
        <v>699</v>
      </c>
      <c r="I580" s="1" t="s">
        <v>66</v>
      </c>
      <c r="J580" s="3">
        <v>39.059811000000003</v>
      </c>
      <c r="K580" s="1">
        <v>-105.311104</v>
      </c>
      <c r="L580" s="2" t="s">
        <v>49</v>
      </c>
      <c r="M580" s="8">
        <v>45492</v>
      </c>
      <c r="N580" s="4" t="str">
        <f t="shared" si="47"/>
        <v>Jul</v>
      </c>
      <c r="O580" s="5">
        <f t="shared" si="48"/>
        <v>2283</v>
      </c>
      <c r="P580">
        <f t="shared" si="49"/>
        <v>17616915.040000014</v>
      </c>
    </row>
    <row r="581" spans="1:16">
      <c r="A581" s="1" t="s">
        <v>36</v>
      </c>
      <c r="B581" s="1">
        <f t="shared" si="45"/>
        <v>11001</v>
      </c>
      <c r="C581" s="3" t="s">
        <v>96</v>
      </c>
      <c r="D581" s="2">
        <v>739.86</v>
      </c>
      <c r="E581" s="3">
        <v>2</v>
      </c>
      <c r="F581" s="3">
        <f t="shared" si="46"/>
        <v>1479.72</v>
      </c>
      <c r="G581" s="3" t="s">
        <v>23</v>
      </c>
      <c r="H581" s="3" t="s">
        <v>700</v>
      </c>
      <c r="I581" s="1" t="s">
        <v>61</v>
      </c>
      <c r="J581" s="3">
        <v>43.326618000000003</v>
      </c>
      <c r="K581" s="1">
        <v>-84.536095000000003</v>
      </c>
      <c r="L581" s="2" t="s">
        <v>26</v>
      </c>
      <c r="M581" s="8">
        <v>45492</v>
      </c>
      <c r="N581" s="4" t="str">
        <f t="shared" si="47"/>
        <v>Jul</v>
      </c>
      <c r="O581" s="5">
        <f t="shared" si="48"/>
        <v>1479.72</v>
      </c>
      <c r="P581">
        <f t="shared" si="49"/>
        <v>17616915.040000014</v>
      </c>
    </row>
    <row r="582" spans="1:16">
      <c r="A582" s="1" t="s">
        <v>36</v>
      </c>
      <c r="B582" s="1">
        <f t="shared" si="45"/>
        <v>11001</v>
      </c>
      <c r="C582" s="3" t="s">
        <v>88</v>
      </c>
      <c r="D582" s="2">
        <v>1048.8800000000001</v>
      </c>
      <c r="E582" s="3">
        <v>2</v>
      </c>
      <c r="F582" s="3">
        <f t="shared" si="46"/>
        <v>2097.7600000000002</v>
      </c>
      <c r="G582" s="3" t="s">
        <v>23</v>
      </c>
      <c r="H582" s="3" t="s">
        <v>701</v>
      </c>
      <c r="I582" s="1" t="s">
        <v>61</v>
      </c>
      <c r="J582" s="3">
        <v>43.326618000000003</v>
      </c>
      <c r="K582" s="1">
        <v>-84.536095000000003</v>
      </c>
      <c r="L582" s="2" t="s">
        <v>31</v>
      </c>
      <c r="M582" s="8">
        <v>45492</v>
      </c>
      <c r="N582" s="4" t="str">
        <f t="shared" si="47"/>
        <v>Jul</v>
      </c>
      <c r="O582" s="5">
        <f t="shared" si="48"/>
        <v>2097.7600000000002</v>
      </c>
      <c r="P582">
        <f t="shared" si="49"/>
        <v>17616915.040000014</v>
      </c>
    </row>
    <row r="583" spans="1:16">
      <c r="A583" s="1" t="s">
        <v>119</v>
      </c>
      <c r="B583" s="1">
        <f t="shared" si="45"/>
        <v>11001</v>
      </c>
      <c r="C583" s="3" t="s">
        <v>126</v>
      </c>
      <c r="D583" s="2">
        <v>116.35</v>
      </c>
      <c r="E583" s="3">
        <v>2</v>
      </c>
      <c r="F583" s="3">
        <f t="shared" si="46"/>
        <v>232.7</v>
      </c>
      <c r="G583" s="3" t="s">
        <v>18</v>
      </c>
      <c r="H583" s="3" t="s">
        <v>702</v>
      </c>
      <c r="I583" s="1" t="s">
        <v>137</v>
      </c>
      <c r="J583" s="3">
        <v>38.526600000000002</v>
      </c>
      <c r="K583" s="1">
        <v>-96.726485999999994</v>
      </c>
      <c r="L583" s="2" t="s">
        <v>49</v>
      </c>
      <c r="M583" s="8">
        <v>45492</v>
      </c>
      <c r="N583" s="4" t="str">
        <f t="shared" si="47"/>
        <v>Jul</v>
      </c>
      <c r="O583" s="5">
        <f t="shared" si="48"/>
        <v>232.7</v>
      </c>
      <c r="P583">
        <f t="shared" si="49"/>
        <v>17616915.040000014</v>
      </c>
    </row>
    <row r="584" spans="1:16">
      <c r="A584" s="1" t="s">
        <v>70</v>
      </c>
      <c r="B584" s="1">
        <f t="shared" si="45"/>
        <v>11001</v>
      </c>
      <c r="C584" s="3" t="s">
        <v>67</v>
      </c>
      <c r="D584" s="2">
        <v>438.63</v>
      </c>
      <c r="E584" s="3">
        <v>5</v>
      </c>
      <c r="F584" s="3">
        <f t="shared" si="46"/>
        <v>2193.15</v>
      </c>
      <c r="G584" s="3" t="s">
        <v>28</v>
      </c>
      <c r="H584" s="3" t="s">
        <v>703</v>
      </c>
      <c r="I584" s="1" t="s">
        <v>58</v>
      </c>
      <c r="J584" s="3">
        <v>27.766279000000001</v>
      </c>
      <c r="K584" s="1">
        <v>-81.686783000000005</v>
      </c>
      <c r="L584" s="2" t="s">
        <v>49</v>
      </c>
      <c r="M584" s="8">
        <v>45492</v>
      </c>
      <c r="N584" s="4" t="str">
        <f t="shared" si="47"/>
        <v>Jul</v>
      </c>
      <c r="O584" s="5">
        <f t="shared" si="48"/>
        <v>2193.15</v>
      </c>
      <c r="P584">
        <f t="shared" si="49"/>
        <v>17616915.040000014</v>
      </c>
    </row>
    <row r="585" spans="1:16">
      <c r="A585" s="1" t="s">
        <v>78</v>
      </c>
      <c r="B585" s="1">
        <f t="shared" si="45"/>
        <v>11001</v>
      </c>
      <c r="C585" s="3" t="s">
        <v>27</v>
      </c>
      <c r="D585" s="2">
        <v>14.52</v>
      </c>
      <c r="E585" s="3">
        <v>5</v>
      </c>
      <c r="F585" s="3">
        <f t="shared" si="46"/>
        <v>72.599999999999994</v>
      </c>
      <c r="G585" s="3" t="s">
        <v>18</v>
      </c>
      <c r="H585" s="3" t="s">
        <v>704</v>
      </c>
      <c r="I585" s="1" t="s">
        <v>212</v>
      </c>
      <c r="J585" s="3">
        <v>42.011538999999999</v>
      </c>
      <c r="K585" s="1">
        <v>-93.210526000000002</v>
      </c>
      <c r="L585" s="2" t="s">
        <v>21</v>
      </c>
      <c r="M585" s="8">
        <v>45493</v>
      </c>
      <c r="N585" s="4" t="str">
        <f t="shared" si="47"/>
        <v>Jul</v>
      </c>
      <c r="O585" s="5">
        <f t="shared" si="48"/>
        <v>72.599999999999994</v>
      </c>
      <c r="P585">
        <f t="shared" si="49"/>
        <v>17616915.040000014</v>
      </c>
    </row>
    <row r="586" spans="1:16">
      <c r="A586" s="1" t="s">
        <v>16</v>
      </c>
      <c r="B586" s="1">
        <f t="shared" si="45"/>
        <v>11001</v>
      </c>
      <c r="C586" s="3" t="s">
        <v>162</v>
      </c>
      <c r="D586" s="2">
        <v>235.59</v>
      </c>
      <c r="E586" s="3">
        <v>3</v>
      </c>
      <c r="F586" s="3">
        <f t="shared" si="46"/>
        <v>706.77</v>
      </c>
      <c r="G586" s="3" t="s">
        <v>51</v>
      </c>
      <c r="H586" s="3" t="s">
        <v>705</v>
      </c>
      <c r="I586" s="1" t="s">
        <v>46</v>
      </c>
      <c r="J586" s="3">
        <v>35.565342000000001</v>
      </c>
      <c r="K586" s="1">
        <v>-96.928916999999998</v>
      </c>
      <c r="L586" s="2" t="s">
        <v>26</v>
      </c>
      <c r="M586" s="8">
        <v>45493</v>
      </c>
      <c r="N586" s="4" t="str">
        <f t="shared" si="47"/>
        <v>Jul</v>
      </c>
      <c r="O586" s="5">
        <f t="shared" si="48"/>
        <v>706.77</v>
      </c>
      <c r="P586">
        <f t="shared" si="49"/>
        <v>17616915.040000014</v>
      </c>
    </row>
    <row r="587" spans="1:16">
      <c r="A587" s="1" t="s">
        <v>70</v>
      </c>
      <c r="B587" s="1">
        <f t="shared" si="45"/>
        <v>11001</v>
      </c>
      <c r="C587" s="3" t="s">
        <v>67</v>
      </c>
      <c r="D587" s="2">
        <v>560.26</v>
      </c>
      <c r="E587" s="3">
        <v>5</v>
      </c>
      <c r="F587" s="3">
        <f t="shared" si="46"/>
        <v>2801.3</v>
      </c>
      <c r="G587" s="3" t="s">
        <v>23</v>
      </c>
      <c r="H587" s="3" t="s">
        <v>706</v>
      </c>
      <c r="I587" s="1" t="s">
        <v>98</v>
      </c>
      <c r="J587" s="3">
        <v>45.694454</v>
      </c>
      <c r="K587" s="1">
        <v>-93.900192000000004</v>
      </c>
      <c r="L587" s="2" t="s">
        <v>54</v>
      </c>
      <c r="M587" s="8">
        <v>45493</v>
      </c>
      <c r="N587" s="4" t="str">
        <f t="shared" si="47"/>
        <v>Jul</v>
      </c>
      <c r="O587" s="5">
        <f t="shared" si="48"/>
        <v>2801.3</v>
      </c>
      <c r="P587">
        <f t="shared" si="49"/>
        <v>17616915.040000014</v>
      </c>
    </row>
    <row r="588" spans="1:16">
      <c r="A588" s="1" t="s">
        <v>143</v>
      </c>
      <c r="B588" s="1">
        <f t="shared" si="45"/>
        <v>11001</v>
      </c>
      <c r="C588" s="3" t="s">
        <v>102</v>
      </c>
      <c r="D588" s="2">
        <v>53.11</v>
      </c>
      <c r="E588" s="3">
        <v>4</v>
      </c>
      <c r="F588" s="3">
        <f t="shared" si="46"/>
        <v>212.44</v>
      </c>
      <c r="G588" s="3" t="s">
        <v>23</v>
      </c>
      <c r="H588" s="3" t="s">
        <v>707</v>
      </c>
      <c r="I588" s="1" t="s">
        <v>137</v>
      </c>
      <c r="J588" s="3">
        <v>38.526600000000002</v>
      </c>
      <c r="K588" s="1">
        <v>-96.726485999999994</v>
      </c>
      <c r="L588" s="2" t="s">
        <v>26</v>
      </c>
      <c r="M588" s="8">
        <v>45495</v>
      </c>
      <c r="N588" s="4" t="str">
        <f t="shared" si="47"/>
        <v>Jul</v>
      </c>
      <c r="O588" s="5">
        <f t="shared" si="48"/>
        <v>212.44</v>
      </c>
      <c r="P588">
        <f t="shared" si="49"/>
        <v>17616915.040000014</v>
      </c>
    </row>
    <row r="589" spans="1:16">
      <c r="A589" s="1" t="s">
        <v>119</v>
      </c>
      <c r="B589" s="1">
        <f t="shared" si="45"/>
        <v>11001</v>
      </c>
      <c r="C589" s="3" t="s">
        <v>67</v>
      </c>
      <c r="D589" s="2">
        <v>851.81</v>
      </c>
      <c r="E589" s="3">
        <v>5</v>
      </c>
      <c r="F589" s="3">
        <f t="shared" si="46"/>
        <v>4259.0499999999993</v>
      </c>
      <c r="G589" s="3" t="s">
        <v>18</v>
      </c>
      <c r="H589" s="3" t="s">
        <v>708</v>
      </c>
      <c r="I589" s="1" t="s">
        <v>154</v>
      </c>
      <c r="J589" s="3">
        <v>42.755966000000001</v>
      </c>
      <c r="K589" s="1">
        <v>-107.30249000000001</v>
      </c>
      <c r="L589" s="2" t="s">
        <v>54</v>
      </c>
      <c r="M589" s="8">
        <v>45495</v>
      </c>
      <c r="N589" s="4" t="str">
        <f t="shared" si="47"/>
        <v>Jul</v>
      </c>
      <c r="O589" s="5">
        <f t="shared" si="48"/>
        <v>4259.0499999999993</v>
      </c>
      <c r="P589">
        <f t="shared" si="49"/>
        <v>17616915.040000014</v>
      </c>
    </row>
    <row r="590" spans="1:16">
      <c r="A590" s="1" t="s">
        <v>123</v>
      </c>
      <c r="B590" s="1">
        <f t="shared" si="45"/>
        <v>11001</v>
      </c>
      <c r="C590" s="3" t="s">
        <v>88</v>
      </c>
      <c r="D590" s="2">
        <v>1785.04</v>
      </c>
      <c r="E590" s="3">
        <v>1</v>
      </c>
      <c r="F590" s="3">
        <f t="shared" si="46"/>
        <v>1785.04</v>
      </c>
      <c r="G590" s="3" t="s">
        <v>23</v>
      </c>
      <c r="H590" s="3" t="s">
        <v>709</v>
      </c>
      <c r="I590" s="1" t="s">
        <v>222</v>
      </c>
      <c r="J590" s="3">
        <v>44.693947000000001</v>
      </c>
      <c r="K590" s="1">
        <v>-69.381927000000005</v>
      </c>
      <c r="L590" s="2" t="s">
        <v>26</v>
      </c>
      <c r="M590" s="8">
        <v>45495</v>
      </c>
      <c r="N590" s="4" t="str">
        <f t="shared" si="47"/>
        <v>Jul</v>
      </c>
      <c r="O590" s="5">
        <f t="shared" si="48"/>
        <v>1785.04</v>
      </c>
      <c r="P590">
        <f t="shared" si="49"/>
        <v>17616915.040000014</v>
      </c>
    </row>
    <row r="591" spans="1:16">
      <c r="A591" s="1" t="s">
        <v>87</v>
      </c>
      <c r="B591" s="1">
        <f t="shared" si="45"/>
        <v>11001</v>
      </c>
      <c r="C591" s="3" t="s">
        <v>104</v>
      </c>
      <c r="D591" s="2">
        <v>823.24</v>
      </c>
      <c r="E591" s="3">
        <v>3</v>
      </c>
      <c r="F591" s="3">
        <f t="shared" si="46"/>
        <v>2469.7200000000003</v>
      </c>
      <c r="G591" s="3" t="s">
        <v>51</v>
      </c>
      <c r="H591" s="3" t="s">
        <v>710</v>
      </c>
      <c r="I591" s="1" t="s">
        <v>43</v>
      </c>
      <c r="J591" s="3">
        <v>39.318522999999999</v>
      </c>
      <c r="K591" s="1">
        <v>-75.507141000000004</v>
      </c>
      <c r="L591" s="2" t="s">
        <v>31</v>
      </c>
      <c r="M591" s="8">
        <v>45496</v>
      </c>
      <c r="N591" s="4" t="str">
        <f t="shared" si="47"/>
        <v>Jul</v>
      </c>
      <c r="O591" s="5">
        <f t="shared" si="48"/>
        <v>2469.7200000000003</v>
      </c>
      <c r="P591">
        <f t="shared" si="49"/>
        <v>17616915.040000014</v>
      </c>
    </row>
    <row r="592" spans="1:16">
      <c r="A592" s="1" t="s">
        <v>47</v>
      </c>
      <c r="B592" s="1">
        <f t="shared" si="45"/>
        <v>11001</v>
      </c>
      <c r="C592" s="3" t="s">
        <v>82</v>
      </c>
      <c r="D592" s="2">
        <v>219.5</v>
      </c>
      <c r="E592" s="3">
        <v>5</v>
      </c>
      <c r="F592" s="3">
        <f t="shared" si="46"/>
        <v>1097.5</v>
      </c>
      <c r="G592" s="3" t="s">
        <v>28</v>
      </c>
      <c r="H592" s="3" t="s">
        <v>711</v>
      </c>
      <c r="I592" s="1" t="s">
        <v>30</v>
      </c>
      <c r="J592" s="3">
        <v>40.590752000000002</v>
      </c>
      <c r="K592" s="1">
        <v>-77.209755000000001</v>
      </c>
      <c r="L592" s="2" t="s">
        <v>31</v>
      </c>
      <c r="M592" s="8">
        <v>45496</v>
      </c>
      <c r="N592" s="4" t="str">
        <f t="shared" si="47"/>
        <v>Jul</v>
      </c>
      <c r="O592" s="5">
        <f t="shared" si="48"/>
        <v>1097.5</v>
      </c>
      <c r="P592">
        <f t="shared" si="49"/>
        <v>17616915.040000014</v>
      </c>
    </row>
    <row r="593" spans="1:16">
      <c r="A593" s="1" t="s">
        <v>99</v>
      </c>
      <c r="B593" s="1">
        <f t="shared" si="45"/>
        <v>11001</v>
      </c>
      <c r="C593" s="3" t="s">
        <v>135</v>
      </c>
      <c r="D593" s="2">
        <v>1123.31</v>
      </c>
      <c r="E593" s="3">
        <v>1</v>
      </c>
      <c r="F593" s="3">
        <f t="shared" si="46"/>
        <v>1123.31</v>
      </c>
      <c r="G593" s="3" t="s">
        <v>28</v>
      </c>
      <c r="H593" s="3" t="s">
        <v>712</v>
      </c>
      <c r="I593" s="1" t="s">
        <v>112</v>
      </c>
      <c r="J593" s="3">
        <v>21.094318000000001</v>
      </c>
      <c r="K593" s="1">
        <v>-157.49833699999999</v>
      </c>
      <c r="L593" s="2" t="s">
        <v>49</v>
      </c>
      <c r="M593" s="8">
        <v>45496</v>
      </c>
      <c r="N593" s="4" t="str">
        <f t="shared" si="47"/>
        <v>Jul</v>
      </c>
      <c r="O593" s="5">
        <f t="shared" si="48"/>
        <v>1123.31</v>
      </c>
      <c r="P593">
        <f t="shared" si="49"/>
        <v>17616915.040000014</v>
      </c>
    </row>
    <row r="594" spans="1:16">
      <c r="A594" s="1" t="s">
        <v>50</v>
      </c>
      <c r="B594" s="1">
        <f t="shared" si="45"/>
        <v>11001</v>
      </c>
      <c r="C594" s="3" t="s">
        <v>140</v>
      </c>
      <c r="D594" s="2">
        <v>272.69</v>
      </c>
      <c r="E594" s="3">
        <v>1</v>
      </c>
      <c r="F594" s="3">
        <f t="shared" si="46"/>
        <v>272.69</v>
      </c>
      <c r="G594" s="3" t="s">
        <v>23</v>
      </c>
      <c r="H594" s="3" t="s">
        <v>713</v>
      </c>
      <c r="I594" s="1" t="s">
        <v>204</v>
      </c>
      <c r="J594" s="3">
        <v>44.299782</v>
      </c>
      <c r="K594" s="1">
        <v>-99.438828000000001</v>
      </c>
      <c r="L594" s="2" t="s">
        <v>54</v>
      </c>
      <c r="M594" s="8">
        <v>45496</v>
      </c>
      <c r="N594" s="4" t="str">
        <f t="shared" si="47"/>
        <v>Jul</v>
      </c>
      <c r="O594" s="5">
        <f t="shared" si="48"/>
        <v>272.69</v>
      </c>
      <c r="P594">
        <f t="shared" si="49"/>
        <v>17616915.040000014</v>
      </c>
    </row>
    <row r="595" spans="1:16">
      <c r="A595" s="1" t="s">
        <v>123</v>
      </c>
      <c r="B595" s="1">
        <f t="shared" si="45"/>
        <v>11001</v>
      </c>
      <c r="C595" s="3" t="s">
        <v>273</v>
      </c>
      <c r="D595" s="2">
        <v>470.52</v>
      </c>
      <c r="E595" s="3">
        <v>4</v>
      </c>
      <c r="F595" s="3">
        <f t="shared" si="46"/>
        <v>1882.08</v>
      </c>
      <c r="G595" s="3" t="s">
        <v>23</v>
      </c>
      <c r="H595" s="3" t="s">
        <v>714</v>
      </c>
      <c r="I595" s="1" t="s">
        <v>154</v>
      </c>
      <c r="J595" s="3">
        <v>42.755966000000001</v>
      </c>
      <c r="K595" s="1">
        <v>-107.30249000000001</v>
      </c>
      <c r="L595" s="2" t="s">
        <v>21</v>
      </c>
      <c r="M595" s="8">
        <v>45497</v>
      </c>
      <c r="N595" s="4" t="str">
        <f t="shared" si="47"/>
        <v>Jul</v>
      </c>
      <c r="O595" s="5">
        <f t="shared" si="48"/>
        <v>1882.08</v>
      </c>
      <c r="P595">
        <f t="shared" si="49"/>
        <v>17616915.040000014</v>
      </c>
    </row>
    <row r="596" spans="1:16">
      <c r="A596" s="1" t="s">
        <v>143</v>
      </c>
      <c r="B596" s="1">
        <f t="shared" si="45"/>
        <v>11001</v>
      </c>
      <c r="C596" s="3" t="s">
        <v>56</v>
      </c>
      <c r="D596" s="2">
        <v>45.98</v>
      </c>
      <c r="E596" s="3">
        <v>4</v>
      </c>
      <c r="F596" s="3">
        <f t="shared" si="46"/>
        <v>183.92</v>
      </c>
      <c r="G596" s="3" t="s">
        <v>23</v>
      </c>
      <c r="H596" s="3" t="s">
        <v>715</v>
      </c>
      <c r="I596" s="1" t="s">
        <v>58</v>
      </c>
      <c r="J596" s="3">
        <v>27.766279000000001</v>
      </c>
      <c r="K596" s="1">
        <v>-81.686783000000005</v>
      </c>
      <c r="L596" s="2" t="s">
        <v>54</v>
      </c>
      <c r="M596" s="8">
        <v>45498</v>
      </c>
      <c r="N596" s="4" t="str">
        <f t="shared" si="47"/>
        <v>Jul</v>
      </c>
      <c r="O596" s="5">
        <f t="shared" si="48"/>
        <v>183.92</v>
      </c>
      <c r="P596">
        <f t="shared" si="49"/>
        <v>17616915.040000014</v>
      </c>
    </row>
    <row r="597" spans="1:16">
      <c r="A597" s="1" t="s">
        <v>161</v>
      </c>
      <c r="B597" s="1">
        <f t="shared" si="45"/>
        <v>11001</v>
      </c>
      <c r="C597" s="3" t="s">
        <v>273</v>
      </c>
      <c r="D597" s="2">
        <v>390.82</v>
      </c>
      <c r="E597" s="3">
        <v>5</v>
      </c>
      <c r="F597" s="3">
        <f t="shared" si="46"/>
        <v>1954.1</v>
      </c>
      <c r="G597" s="3" t="s">
        <v>18</v>
      </c>
      <c r="H597" s="3" t="s">
        <v>716</v>
      </c>
      <c r="I597" s="1" t="s">
        <v>208</v>
      </c>
      <c r="J597" s="3">
        <v>41.125369999999997</v>
      </c>
      <c r="K597" s="1">
        <v>-98.268082000000007</v>
      </c>
      <c r="L597" s="2" t="s">
        <v>26</v>
      </c>
      <c r="M597" s="8">
        <v>45498</v>
      </c>
      <c r="N597" s="4" t="str">
        <f t="shared" si="47"/>
        <v>Jul</v>
      </c>
      <c r="O597" s="5">
        <f t="shared" si="48"/>
        <v>1954.1</v>
      </c>
      <c r="P597">
        <f t="shared" si="49"/>
        <v>17616915.040000014</v>
      </c>
    </row>
    <row r="598" spans="1:16">
      <c r="A598" s="1" t="s">
        <v>81</v>
      </c>
      <c r="B598" s="1">
        <f t="shared" si="45"/>
        <v>11001</v>
      </c>
      <c r="C598" s="3" t="s">
        <v>104</v>
      </c>
      <c r="D598" s="2">
        <v>1818.03</v>
      </c>
      <c r="E598" s="3">
        <v>2</v>
      </c>
      <c r="F598" s="3">
        <f t="shared" si="46"/>
        <v>3636.06</v>
      </c>
      <c r="G598" s="3" t="s">
        <v>51</v>
      </c>
      <c r="H598" s="3" t="s">
        <v>717</v>
      </c>
      <c r="I598" s="1" t="s">
        <v>30</v>
      </c>
      <c r="J598" s="3">
        <v>40.590752000000002</v>
      </c>
      <c r="K598" s="1">
        <v>-77.209755000000001</v>
      </c>
      <c r="L598" s="2" t="s">
        <v>26</v>
      </c>
      <c r="M598" s="8">
        <v>45498</v>
      </c>
      <c r="N598" s="4" t="str">
        <f t="shared" si="47"/>
        <v>Jul</v>
      </c>
      <c r="O598" s="5">
        <f t="shared" si="48"/>
        <v>3636.06</v>
      </c>
      <c r="P598">
        <f t="shared" si="49"/>
        <v>17616915.040000014</v>
      </c>
    </row>
    <row r="599" spans="1:16">
      <c r="A599" s="1" t="s">
        <v>55</v>
      </c>
      <c r="B599" s="1">
        <f t="shared" si="45"/>
        <v>11001</v>
      </c>
      <c r="C599" s="3" t="s">
        <v>135</v>
      </c>
      <c r="D599" s="2">
        <v>402.42</v>
      </c>
      <c r="E599" s="3">
        <v>4</v>
      </c>
      <c r="F599" s="3">
        <f t="shared" si="46"/>
        <v>1609.68</v>
      </c>
      <c r="G599" s="3" t="s">
        <v>51</v>
      </c>
      <c r="H599" s="3" t="s">
        <v>718</v>
      </c>
      <c r="I599" s="1" t="s">
        <v>137</v>
      </c>
      <c r="J599" s="3">
        <v>38.526600000000002</v>
      </c>
      <c r="K599" s="1">
        <v>-96.726485999999994</v>
      </c>
      <c r="L599" s="2" t="s">
        <v>49</v>
      </c>
      <c r="M599" s="8">
        <v>45499</v>
      </c>
      <c r="N599" s="4" t="str">
        <f t="shared" si="47"/>
        <v>Jul</v>
      </c>
      <c r="O599" s="5">
        <f t="shared" si="48"/>
        <v>1609.68</v>
      </c>
      <c r="P599">
        <f t="shared" si="49"/>
        <v>17616915.040000014</v>
      </c>
    </row>
    <row r="600" spans="1:16">
      <c r="A600" s="1" t="s">
        <v>99</v>
      </c>
      <c r="B600" s="1">
        <f t="shared" si="45"/>
        <v>11001</v>
      </c>
      <c r="C600" s="3" t="s">
        <v>82</v>
      </c>
      <c r="D600" s="2">
        <v>58</v>
      </c>
      <c r="E600" s="3">
        <v>1</v>
      </c>
      <c r="F600" s="3">
        <f t="shared" si="46"/>
        <v>58</v>
      </c>
      <c r="G600" s="3" t="s">
        <v>51</v>
      </c>
      <c r="H600" s="3" t="s">
        <v>719</v>
      </c>
      <c r="I600" s="1" t="s">
        <v>195</v>
      </c>
      <c r="J600" s="3">
        <v>47.528911999999998</v>
      </c>
      <c r="K600" s="1">
        <v>-99.784012000000004</v>
      </c>
      <c r="L600" s="2" t="s">
        <v>49</v>
      </c>
      <c r="M600" s="8">
        <v>45499</v>
      </c>
      <c r="N600" s="4" t="str">
        <f t="shared" si="47"/>
        <v>Jul</v>
      </c>
      <c r="O600" s="5">
        <f t="shared" si="48"/>
        <v>58</v>
      </c>
      <c r="P600">
        <f t="shared" si="49"/>
        <v>17616915.040000014</v>
      </c>
    </row>
    <row r="601" spans="1:16">
      <c r="A601" s="1" t="s">
        <v>143</v>
      </c>
      <c r="B601" s="1">
        <f t="shared" si="45"/>
        <v>11001</v>
      </c>
      <c r="C601" s="3" t="s">
        <v>41</v>
      </c>
      <c r="D601" s="2">
        <v>20.69</v>
      </c>
      <c r="E601" s="3">
        <v>1</v>
      </c>
      <c r="F601" s="3">
        <f t="shared" si="46"/>
        <v>20.69</v>
      </c>
      <c r="G601" s="3" t="s">
        <v>51</v>
      </c>
      <c r="H601" s="3" t="s">
        <v>720</v>
      </c>
      <c r="I601" s="1" t="s">
        <v>118</v>
      </c>
      <c r="J601" s="3">
        <v>37.769337</v>
      </c>
      <c r="K601" s="1">
        <v>-78.169967999999997</v>
      </c>
      <c r="L601" s="2" t="s">
        <v>54</v>
      </c>
      <c r="M601" s="8">
        <v>45499</v>
      </c>
      <c r="N601" s="4" t="str">
        <f t="shared" si="47"/>
        <v>Jul</v>
      </c>
      <c r="O601" s="5">
        <f t="shared" si="48"/>
        <v>20.69</v>
      </c>
      <c r="P601">
        <f t="shared" si="49"/>
        <v>17616915.040000014</v>
      </c>
    </row>
    <row r="602" spans="1:16">
      <c r="A602" s="1" t="s">
        <v>143</v>
      </c>
      <c r="B602" s="1">
        <f t="shared" si="45"/>
        <v>11001</v>
      </c>
      <c r="C602" s="3" t="s">
        <v>126</v>
      </c>
      <c r="D602" s="2">
        <v>117.33</v>
      </c>
      <c r="E602" s="3">
        <v>4</v>
      </c>
      <c r="F602" s="3">
        <f t="shared" si="46"/>
        <v>469.32</v>
      </c>
      <c r="G602" s="3" t="s">
        <v>23</v>
      </c>
      <c r="H602" s="3" t="s">
        <v>721</v>
      </c>
      <c r="I602" s="1" t="s">
        <v>160</v>
      </c>
      <c r="J602" s="3">
        <v>38.456085000000002</v>
      </c>
      <c r="K602" s="1">
        <v>-92.288368000000006</v>
      </c>
      <c r="L602" s="2" t="s">
        <v>31</v>
      </c>
      <c r="M602" s="8">
        <v>45500</v>
      </c>
      <c r="N602" s="4" t="str">
        <f t="shared" si="47"/>
        <v>Jul</v>
      </c>
      <c r="O602" s="5">
        <f t="shared" si="48"/>
        <v>469.32</v>
      </c>
      <c r="P602">
        <f t="shared" si="49"/>
        <v>17616915.040000014</v>
      </c>
    </row>
    <row r="603" spans="1:16">
      <c r="A603" s="1" t="s">
        <v>148</v>
      </c>
      <c r="B603" s="1">
        <f t="shared" si="45"/>
        <v>11001</v>
      </c>
      <c r="C603" s="3" t="s">
        <v>56</v>
      </c>
      <c r="D603" s="2">
        <v>74.52</v>
      </c>
      <c r="E603" s="3">
        <v>1</v>
      </c>
      <c r="F603" s="3">
        <f t="shared" si="46"/>
        <v>74.52</v>
      </c>
      <c r="G603" s="3" t="s">
        <v>28</v>
      </c>
      <c r="H603" s="3" t="s">
        <v>722</v>
      </c>
      <c r="I603" s="1" t="s">
        <v>150</v>
      </c>
      <c r="J603" s="3">
        <v>44.268543000000001</v>
      </c>
      <c r="K603" s="1">
        <v>-89.616507999999996</v>
      </c>
      <c r="L603" s="2" t="s">
        <v>21</v>
      </c>
      <c r="M603" s="8">
        <v>45500</v>
      </c>
      <c r="N603" s="4" t="str">
        <f t="shared" si="47"/>
        <v>Jul</v>
      </c>
      <c r="O603" s="5">
        <f t="shared" si="48"/>
        <v>74.52</v>
      </c>
      <c r="P603">
        <f t="shared" si="49"/>
        <v>17616915.040000014</v>
      </c>
    </row>
    <row r="604" spans="1:16">
      <c r="A604" s="1" t="s">
        <v>99</v>
      </c>
      <c r="B604" s="1">
        <f t="shared" si="45"/>
        <v>11001</v>
      </c>
      <c r="C604" s="3" t="s">
        <v>126</v>
      </c>
      <c r="D604" s="2">
        <v>147.71</v>
      </c>
      <c r="E604" s="3">
        <v>5</v>
      </c>
      <c r="F604" s="3">
        <f t="shared" si="46"/>
        <v>738.55000000000007</v>
      </c>
      <c r="G604" s="3" t="s">
        <v>28</v>
      </c>
      <c r="H604" s="3" t="s">
        <v>723</v>
      </c>
      <c r="I604" s="1" t="s">
        <v>69</v>
      </c>
      <c r="J604" s="3">
        <v>34.969704</v>
      </c>
      <c r="K604" s="1">
        <v>-92.373123000000007</v>
      </c>
      <c r="L604" s="2" t="s">
        <v>54</v>
      </c>
      <c r="M604" s="8">
        <v>45500</v>
      </c>
      <c r="N604" s="4" t="str">
        <f t="shared" si="47"/>
        <v>Jul</v>
      </c>
      <c r="O604" s="5">
        <f t="shared" si="48"/>
        <v>738.55000000000007</v>
      </c>
      <c r="P604">
        <f t="shared" si="49"/>
        <v>17616915.040000014</v>
      </c>
    </row>
    <row r="605" spans="1:16">
      <c r="A605" s="1" t="s">
        <v>148</v>
      </c>
      <c r="B605" s="1">
        <f t="shared" si="45"/>
        <v>11001</v>
      </c>
      <c r="C605" s="3" t="s">
        <v>135</v>
      </c>
      <c r="D605" s="2">
        <v>1435.7</v>
      </c>
      <c r="E605" s="3">
        <v>3</v>
      </c>
      <c r="F605" s="3">
        <f t="shared" si="46"/>
        <v>4307.1000000000004</v>
      </c>
      <c r="G605" s="3" t="s">
        <v>51</v>
      </c>
      <c r="H605" s="3" t="s">
        <v>724</v>
      </c>
      <c r="I605" s="1" t="s">
        <v>64</v>
      </c>
      <c r="J605" s="3">
        <v>38.491225999999997</v>
      </c>
      <c r="K605" s="1">
        <v>-80.954455999999993</v>
      </c>
      <c r="L605" s="2" t="s">
        <v>26</v>
      </c>
      <c r="M605" s="8">
        <v>45501</v>
      </c>
      <c r="N605" s="4" t="str">
        <f t="shared" si="47"/>
        <v>Jul</v>
      </c>
      <c r="O605" s="5">
        <f t="shared" si="48"/>
        <v>4307.1000000000004</v>
      </c>
      <c r="P605">
        <f t="shared" si="49"/>
        <v>17616915.040000014</v>
      </c>
    </row>
    <row r="606" spans="1:16">
      <c r="A606" s="1" t="s">
        <v>109</v>
      </c>
      <c r="B606" s="1">
        <f t="shared" si="45"/>
        <v>11001</v>
      </c>
      <c r="C606" s="3" t="s">
        <v>126</v>
      </c>
      <c r="D606" s="2">
        <v>67.650000000000006</v>
      </c>
      <c r="E606" s="3">
        <v>4</v>
      </c>
      <c r="F606" s="3">
        <f t="shared" si="46"/>
        <v>270.60000000000002</v>
      </c>
      <c r="G606" s="3" t="s">
        <v>51</v>
      </c>
      <c r="H606" s="3" t="s">
        <v>725</v>
      </c>
      <c r="I606" s="1" t="s">
        <v>147</v>
      </c>
      <c r="J606" s="3">
        <v>44.240459000000001</v>
      </c>
      <c r="K606" s="1">
        <v>-114.47882799999999</v>
      </c>
      <c r="L606" s="2" t="s">
        <v>54</v>
      </c>
      <c r="M606" s="8">
        <v>45501</v>
      </c>
      <c r="N606" s="4" t="str">
        <f t="shared" si="47"/>
        <v>Jul</v>
      </c>
      <c r="O606" s="5">
        <f t="shared" si="48"/>
        <v>270.60000000000002</v>
      </c>
      <c r="P606">
        <f t="shared" si="49"/>
        <v>17616915.040000014</v>
      </c>
    </row>
    <row r="607" spans="1:16">
      <c r="A607" s="1" t="s">
        <v>129</v>
      </c>
      <c r="B607" s="1">
        <f t="shared" si="45"/>
        <v>11001</v>
      </c>
      <c r="C607" s="3" t="s">
        <v>104</v>
      </c>
      <c r="D607" s="2">
        <v>1341.79</v>
      </c>
      <c r="E607" s="3">
        <v>5</v>
      </c>
      <c r="F607" s="3">
        <f t="shared" si="46"/>
        <v>6708.95</v>
      </c>
      <c r="G607" s="3" t="s">
        <v>23</v>
      </c>
      <c r="H607" s="3" t="s">
        <v>726</v>
      </c>
      <c r="I607" s="1" t="s">
        <v>195</v>
      </c>
      <c r="J607" s="3">
        <v>47.528911999999998</v>
      </c>
      <c r="K607" s="1">
        <v>-99.784012000000004</v>
      </c>
      <c r="L607" s="2" t="s">
        <v>26</v>
      </c>
      <c r="M607" s="8">
        <v>45501</v>
      </c>
      <c r="N607" s="4" t="str">
        <f t="shared" si="47"/>
        <v>Jul</v>
      </c>
      <c r="O607" s="5">
        <f t="shared" si="48"/>
        <v>6708.95</v>
      </c>
      <c r="P607">
        <f t="shared" si="49"/>
        <v>17616915.040000014</v>
      </c>
    </row>
    <row r="608" spans="1:16">
      <c r="A608" s="1" t="s">
        <v>99</v>
      </c>
      <c r="B608" s="1">
        <f t="shared" si="45"/>
        <v>11001</v>
      </c>
      <c r="C608" s="3" t="s">
        <v>84</v>
      </c>
      <c r="D608" s="2">
        <v>377.49</v>
      </c>
      <c r="E608" s="3">
        <v>1</v>
      </c>
      <c r="F608" s="3">
        <f t="shared" si="46"/>
        <v>377.49</v>
      </c>
      <c r="G608" s="3" t="s">
        <v>28</v>
      </c>
      <c r="H608" s="3" t="s">
        <v>727</v>
      </c>
      <c r="I608" s="1" t="s">
        <v>139</v>
      </c>
      <c r="J608" s="3">
        <v>44.572020999999999</v>
      </c>
      <c r="K608" s="1">
        <v>-122.070938</v>
      </c>
      <c r="L608" s="2" t="s">
        <v>31</v>
      </c>
      <c r="M608" s="8">
        <v>45501</v>
      </c>
      <c r="N608" s="4" t="str">
        <f t="shared" si="47"/>
        <v>Jul</v>
      </c>
      <c r="O608" s="5">
        <f t="shared" si="48"/>
        <v>377.49</v>
      </c>
      <c r="P608">
        <f t="shared" si="49"/>
        <v>17616915.040000014</v>
      </c>
    </row>
    <row r="609" spans="1:16">
      <c r="A609" s="1" t="s">
        <v>47</v>
      </c>
      <c r="B609" s="1">
        <f t="shared" si="45"/>
        <v>11001</v>
      </c>
      <c r="C609" s="3" t="s">
        <v>17</v>
      </c>
      <c r="D609" s="2">
        <v>123.1</v>
      </c>
      <c r="E609" s="3">
        <v>2</v>
      </c>
      <c r="F609" s="3">
        <f t="shared" si="46"/>
        <v>246.2</v>
      </c>
      <c r="G609" s="3" t="s">
        <v>23</v>
      </c>
      <c r="H609" s="3" t="s">
        <v>728</v>
      </c>
      <c r="I609" s="1" t="s">
        <v>98</v>
      </c>
      <c r="J609" s="3">
        <v>45.694454</v>
      </c>
      <c r="K609" s="1">
        <v>-93.900192000000004</v>
      </c>
      <c r="L609" s="2" t="s">
        <v>54</v>
      </c>
      <c r="M609" s="8">
        <v>45501</v>
      </c>
      <c r="N609" s="4" t="str">
        <f t="shared" si="47"/>
        <v>Jul</v>
      </c>
      <c r="O609" s="5">
        <f t="shared" si="48"/>
        <v>246.2</v>
      </c>
      <c r="P609">
        <f t="shared" si="49"/>
        <v>17616915.040000014</v>
      </c>
    </row>
    <row r="610" spans="1:16">
      <c r="A610" s="1" t="s">
        <v>59</v>
      </c>
      <c r="B610" s="1">
        <f t="shared" si="45"/>
        <v>11001</v>
      </c>
      <c r="C610" s="3" t="s">
        <v>67</v>
      </c>
      <c r="D610" s="2">
        <v>633.5</v>
      </c>
      <c r="E610" s="3">
        <v>3</v>
      </c>
      <c r="F610" s="3">
        <f t="shared" si="46"/>
        <v>1900.5</v>
      </c>
      <c r="G610" s="3" t="s">
        <v>51</v>
      </c>
      <c r="H610" s="3" t="s">
        <v>729</v>
      </c>
      <c r="I610" s="1" t="s">
        <v>142</v>
      </c>
      <c r="J610" s="3">
        <v>33.856892000000002</v>
      </c>
      <c r="K610" s="1">
        <v>-80.945007000000004</v>
      </c>
      <c r="L610" s="2" t="s">
        <v>26</v>
      </c>
      <c r="M610" s="8">
        <v>45501</v>
      </c>
      <c r="N610" s="4" t="str">
        <f t="shared" si="47"/>
        <v>Jul</v>
      </c>
      <c r="O610" s="5">
        <f t="shared" si="48"/>
        <v>1900.5</v>
      </c>
      <c r="P610">
        <f t="shared" si="49"/>
        <v>17616915.040000014</v>
      </c>
    </row>
    <row r="611" spans="1:16">
      <c r="A611" s="1" t="s">
        <v>55</v>
      </c>
      <c r="B611" s="1">
        <f t="shared" si="45"/>
        <v>11001</v>
      </c>
      <c r="C611" s="3" t="s">
        <v>44</v>
      </c>
      <c r="D611" s="2">
        <v>35.9</v>
      </c>
      <c r="E611" s="3">
        <v>2</v>
      </c>
      <c r="F611" s="3">
        <f t="shared" si="46"/>
        <v>71.8</v>
      </c>
      <c r="G611" s="3" t="s">
        <v>18</v>
      </c>
      <c r="H611" s="3" t="s">
        <v>730</v>
      </c>
      <c r="I611" s="1" t="s">
        <v>137</v>
      </c>
      <c r="J611" s="3">
        <v>38.526600000000002</v>
      </c>
      <c r="K611" s="1">
        <v>-96.726485999999994</v>
      </c>
      <c r="L611" s="2" t="s">
        <v>31</v>
      </c>
      <c r="M611" s="8">
        <v>45502</v>
      </c>
      <c r="N611" s="4" t="str">
        <f t="shared" si="47"/>
        <v>Jul</v>
      </c>
      <c r="O611" s="5">
        <f t="shared" si="48"/>
        <v>71.8</v>
      </c>
      <c r="P611">
        <f t="shared" si="49"/>
        <v>17616915.040000014</v>
      </c>
    </row>
    <row r="612" spans="1:16">
      <c r="A612" s="1" t="s">
        <v>129</v>
      </c>
      <c r="B612" s="1">
        <f t="shared" si="45"/>
        <v>11001</v>
      </c>
      <c r="C612" s="3" t="s">
        <v>17</v>
      </c>
      <c r="D612" s="2">
        <v>267.12</v>
      </c>
      <c r="E612" s="3">
        <v>1</v>
      </c>
      <c r="F612" s="3">
        <f t="shared" si="46"/>
        <v>267.12</v>
      </c>
      <c r="G612" s="3" t="s">
        <v>18</v>
      </c>
      <c r="H612" s="3" t="s">
        <v>731</v>
      </c>
      <c r="I612" s="1" t="s">
        <v>53</v>
      </c>
      <c r="J612" s="3">
        <v>42.230170999999999</v>
      </c>
      <c r="K612" s="1">
        <v>-71.530106000000004</v>
      </c>
      <c r="L612" s="2" t="s">
        <v>54</v>
      </c>
      <c r="M612" s="8">
        <v>45502</v>
      </c>
      <c r="N612" s="4" t="str">
        <f t="shared" si="47"/>
        <v>Jul</v>
      </c>
      <c r="O612" s="5">
        <f t="shared" si="48"/>
        <v>267.12</v>
      </c>
      <c r="P612">
        <f t="shared" si="49"/>
        <v>17616915.040000014</v>
      </c>
    </row>
    <row r="613" spans="1:16">
      <c r="A613" s="1" t="s">
        <v>62</v>
      </c>
      <c r="B613" s="1">
        <f t="shared" si="45"/>
        <v>11001</v>
      </c>
      <c r="C613" s="3" t="s">
        <v>17</v>
      </c>
      <c r="D613" s="2">
        <v>289.12</v>
      </c>
      <c r="E613" s="3">
        <v>4</v>
      </c>
      <c r="F613" s="3">
        <f t="shared" si="46"/>
        <v>1156.48</v>
      </c>
      <c r="G613" s="3" t="s">
        <v>18</v>
      </c>
      <c r="H613" s="3" t="s">
        <v>732</v>
      </c>
      <c r="I613" s="1" t="s">
        <v>222</v>
      </c>
      <c r="J613" s="3">
        <v>44.693947000000001</v>
      </c>
      <c r="K613" s="1">
        <v>-69.381927000000005</v>
      </c>
      <c r="L613" s="2" t="s">
        <v>21</v>
      </c>
      <c r="M613" s="8">
        <v>45502</v>
      </c>
      <c r="N613" s="4" t="str">
        <f t="shared" si="47"/>
        <v>Jul</v>
      </c>
      <c r="O613" s="5">
        <f t="shared" si="48"/>
        <v>1156.48</v>
      </c>
      <c r="P613">
        <f t="shared" si="49"/>
        <v>17616915.040000014</v>
      </c>
    </row>
    <row r="614" spans="1:16">
      <c r="A614" s="1" t="s">
        <v>62</v>
      </c>
      <c r="B614" s="1">
        <f t="shared" si="45"/>
        <v>11001</v>
      </c>
      <c r="C614" s="3" t="s">
        <v>82</v>
      </c>
      <c r="D614" s="2">
        <v>54.98</v>
      </c>
      <c r="E614" s="3">
        <v>4</v>
      </c>
      <c r="F614" s="3">
        <f t="shared" si="46"/>
        <v>219.92</v>
      </c>
      <c r="G614" s="3" t="s">
        <v>23</v>
      </c>
      <c r="H614" s="3" t="s">
        <v>733</v>
      </c>
      <c r="I614" s="1" t="s">
        <v>118</v>
      </c>
      <c r="J614" s="3">
        <v>37.769337</v>
      </c>
      <c r="K614" s="1">
        <v>-78.169967999999997</v>
      </c>
      <c r="L614" s="2" t="s">
        <v>31</v>
      </c>
      <c r="M614" s="8">
        <v>45503</v>
      </c>
      <c r="N614" s="4" t="str">
        <f t="shared" si="47"/>
        <v>Jul</v>
      </c>
      <c r="O614" s="5">
        <f t="shared" si="48"/>
        <v>219.92</v>
      </c>
      <c r="P614">
        <f t="shared" si="49"/>
        <v>17616915.040000014</v>
      </c>
    </row>
    <row r="615" spans="1:16">
      <c r="A615" s="1" t="s">
        <v>129</v>
      </c>
      <c r="B615" s="1">
        <f t="shared" si="45"/>
        <v>11001</v>
      </c>
      <c r="C615" s="3" t="s">
        <v>135</v>
      </c>
      <c r="D615" s="2">
        <v>415.13</v>
      </c>
      <c r="E615" s="3">
        <v>3</v>
      </c>
      <c r="F615" s="3">
        <f t="shared" si="46"/>
        <v>1245.3899999999999</v>
      </c>
      <c r="G615" s="3" t="s">
        <v>18</v>
      </c>
      <c r="H615" s="3" t="s">
        <v>734</v>
      </c>
      <c r="I615" s="1" t="s">
        <v>147</v>
      </c>
      <c r="J615" s="3">
        <v>44.240459000000001</v>
      </c>
      <c r="K615" s="1">
        <v>-114.47882799999999</v>
      </c>
      <c r="L615" s="2" t="s">
        <v>54</v>
      </c>
      <c r="M615" s="8">
        <v>45503</v>
      </c>
      <c r="N615" s="4" t="str">
        <f t="shared" si="47"/>
        <v>Jul</v>
      </c>
      <c r="O615" s="5">
        <f t="shared" si="48"/>
        <v>1245.3899999999999</v>
      </c>
      <c r="P615">
        <f t="shared" si="49"/>
        <v>17616915.040000014</v>
      </c>
    </row>
    <row r="616" spans="1:16">
      <c r="A616" s="1" t="s">
        <v>70</v>
      </c>
      <c r="B616" s="1">
        <f t="shared" si="45"/>
        <v>11001</v>
      </c>
      <c r="C616" s="3" t="s">
        <v>144</v>
      </c>
      <c r="D616" s="2">
        <v>113.03</v>
      </c>
      <c r="E616" s="3">
        <v>1</v>
      </c>
      <c r="F616" s="3">
        <f t="shared" si="46"/>
        <v>113.03</v>
      </c>
      <c r="G616" s="3" t="s">
        <v>51</v>
      </c>
      <c r="H616" s="3" t="s">
        <v>735</v>
      </c>
      <c r="I616" s="1" t="s">
        <v>158</v>
      </c>
      <c r="J616" s="3">
        <v>39.849426000000001</v>
      </c>
      <c r="K616" s="1">
        <v>-86.258278000000004</v>
      </c>
      <c r="L616" s="2" t="s">
        <v>21</v>
      </c>
      <c r="M616" s="8">
        <v>45503</v>
      </c>
      <c r="N616" s="4" t="str">
        <f t="shared" si="47"/>
        <v>Jul</v>
      </c>
      <c r="O616" s="5">
        <f t="shared" si="48"/>
        <v>113.03</v>
      </c>
      <c r="P616">
        <f t="shared" si="49"/>
        <v>17616915.040000014</v>
      </c>
    </row>
    <row r="617" spans="1:16">
      <c r="A617" s="1" t="s">
        <v>119</v>
      </c>
      <c r="B617" s="1">
        <f t="shared" si="45"/>
        <v>11001</v>
      </c>
      <c r="C617" s="3" t="s">
        <v>71</v>
      </c>
      <c r="D617" s="2">
        <v>1719.89</v>
      </c>
      <c r="E617" s="3">
        <v>2</v>
      </c>
      <c r="F617" s="3">
        <f t="shared" si="46"/>
        <v>3439.78</v>
      </c>
      <c r="G617" s="3" t="s">
        <v>23</v>
      </c>
      <c r="H617" s="3" t="s">
        <v>736</v>
      </c>
      <c r="I617" s="1" t="s">
        <v>222</v>
      </c>
      <c r="J617" s="3">
        <v>44.693947000000001</v>
      </c>
      <c r="K617" s="1">
        <v>-69.381927000000005</v>
      </c>
      <c r="L617" s="2" t="s">
        <v>31</v>
      </c>
      <c r="M617" s="8">
        <v>45503</v>
      </c>
      <c r="N617" s="4" t="str">
        <f t="shared" si="47"/>
        <v>Jul</v>
      </c>
      <c r="O617" s="5">
        <f t="shared" si="48"/>
        <v>3439.78</v>
      </c>
      <c r="P617">
        <f t="shared" si="49"/>
        <v>17616915.040000014</v>
      </c>
    </row>
    <row r="618" spans="1:16">
      <c r="A618" s="1" t="s">
        <v>47</v>
      </c>
      <c r="B618" s="1">
        <f t="shared" si="45"/>
        <v>11001</v>
      </c>
      <c r="C618" s="3" t="s">
        <v>102</v>
      </c>
      <c r="D618" s="2">
        <v>56.47</v>
      </c>
      <c r="E618" s="3">
        <v>1</v>
      </c>
      <c r="F618" s="3">
        <f t="shared" si="46"/>
        <v>56.47</v>
      </c>
      <c r="G618" s="3" t="s">
        <v>51</v>
      </c>
      <c r="H618" s="3" t="s">
        <v>737</v>
      </c>
      <c r="I618" s="1" t="s">
        <v>212</v>
      </c>
      <c r="J618" s="3">
        <v>42.011538999999999</v>
      </c>
      <c r="K618" s="1">
        <v>-93.210526000000002</v>
      </c>
      <c r="L618" s="2" t="s">
        <v>26</v>
      </c>
      <c r="M618" s="8">
        <v>45503</v>
      </c>
      <c r="N618" s="4" t="str">
        <f t="shared" si="47"/>
        <v>Jul</v>
      </c>
      <c r="O618" s="5">
        <f t="shared" si="48"/>
        <v>56.47</v>
      </c>
      <c r="P618">
        <f t="shared" si="49"/>
        <v>17616915.040000014</v>
      </c>
    </row>
    <row r="619" spans="1:16">
      <c r="A619" s="1" t="s">
        <v>40</v>
      </c>
      <c r="B619" s="1">
        <f t="shared" si="45"/>
        <v>11001</v>
      </c>
      <c r="C619" s="3" t="s">
        <v>17</v>
      </c>
      <c r="D619" s="2">
        <v>139.47999999999999</v>
      </c>
      <c r="E619" s="3">
        <v>2</v>
      </c>
      <c r="F619" s="3">
        <f t="shared" si="46"/>
        <v>278.95999999999998</v>
      </c>
      <c r="G619" s="3" t="s">
        <v>51</v>
      </c>
      <c r="H619" s="3" t="s">
        <v>738</v>
      </c>
      <c r="I619" s="1" t="s">
        <v>66</v>
      </c>
      <c r="J619" s="3">
        <v>39.059811000000003</v>
      </c>
      <c r="K619" s="1">
        <v>-105.311104</v>
      </c>
      <c r="L619" s="2" t="s">
        <v>31</v>
      </c>
      <c r="M619" s="8">
        <v>45503</v>
      </c>
      <c r="N619" s="4" t="str">
        <f t="shared" si="47"/>
        <v>Jul</v>
      </c>
      <c r="O619" s="5">
        <f t="shared" si="48"/>
        <v>278.95999999999998</v>
      </c>
      <c r="P619">
        <f t="shared" si="49"/>
        <v>17616915.040000014</v>
      </c>
    </row>
    <row r="620" spans="1:16">
      <c r="A620" s="1" t="s">
        <v>59</v>
      </c>
      <c r="B620" s="1">
        <f t="shared" si="45"/>
        <v>11001</v>
      </c>
      <c r="C620" s="3" t="s">
        <v>67</v>
      </c>
      <c r="D620" s="2">
        <v>359.9</v>
      </c>
      <c r="E620" s="3">
        <v>2</v>
      </c>
      <c r="F620" s="3">
        <f t="shared" si="46"/>
        <v>719.8</v>
      </c>
      <c r="G620" s="3" t="s">
        <v>18</v>
      </c>
      <c r="H620" s="3" t="s">
        <v>739</v>
      </c>
      <c r="I620" s="1" t="s">
        <v>204</v>
      </c>
      <c r="J620" s="3">
        <v>44.299782</v>
      </c>
      <c r="K620" s="1">
        <v>-99.438828000000001</v>
      </c>
      <c r="L620" s="2" t="s">
        <v>49</v>
      </c>
      <c r="M620" s="8">
        <v>45504</v>
      </c>
      <c r="N620" s="4" t="str">
        <f t="shared" si="47"/>
        <v>Jul</v>
      </c>
      <c r="O620" s="5">
        <f t="shared" si="48"/>
        <v>719.8</v>
      </c>
      <c r="P620">
        <f t="shared" si="49"/>
        <v>17616915.040000014</v>
      </c>
    </row>
    <row r="621" spans="1:16">
      <c r="A621" s="1" t="s">
        <v>59</v>
      </c>
      <c r="B621" s="1">
        <f t="shared" si="45"/>
        <v>11001</v>
      </c>
      <c r="C621" s="3" t="s">
        <v>104</v>
      </c>
      <c r="D621" s="2">
        <v>1783.07</v>
      </c>
      <c r="E621" s="3">
        <v>1</v>
      </c>
      <c r="F621" s="3">
        <f t="shared" si="46"/>
        <v>1783.07</v>
      </c>
      <c r="G621" s="3" t="s">
        <v>28</v>
      </c>
      <c r="H621" s="3" t="s">
        <v>740</v>
      </c>
      <c r="I621" s="1" t="s">
        <v>160</v>
      </c>
      <c r="J621" s="3">
        <v>38.456085000000002</v>
      </c>
      <c r="K621" s="1">
        <v>-92.288368000000006</v>
      </c>
      <c r="L621" s="2" t="s">
        <v>31</v>
      </c>
      <c r="M621" s="8">
        <v>45504</v>
      </c>
      <c r="N621" s="4" t="str">
        <f t="shared" si="47"/>
        <v>Jul</v>
      </c>
      <c r="O621" s="5">
        <f t="shared" si="48"/>
        <v>1783.07</v>
      </c>
      <c r="P621">
        <f t="shared" si="49"/>
        <v>17616915.040000014</v>
      </c>
    </row>
    <row r="622" spans="1:16">
      <c r="A622" s="1" t="s">
        <v>47</v>
      </c>
      <c r="B622" s="1">
        <f t="shared" si="45"/>
        <v>11001</v>
      </c>
      <c r="C622" s="3" t="s">
        <v>82</v>
      </c>
      <c r="D622" s="2">
        <v>251.74</v>
      </c>
      <c r="E622" s="3">
        <v>2</v>
      </c>
      <c r="F622" s="3">
        <f t="shared" si="46"/>
        <v>503.48</v>
      </c>
      <c r="G622" s="3" t="s">
        <v>51</v>
      </c>
      <c r="H622" s="3" t="s">
        <v>741</v>
      </c>
      <c r="I622" s="1" t="s">
        <v>139</v>
      </c>
      <c r="J622" s="3">
        <v>44.572020999999999</v>
      </c>
      <c r="K622" s="1">
        <v>-122.070938</v>
      </c>
      <c r="L622" s="2" t="s">
        <v>54</v>
      </c>
      <c r="M622" s="8">
        <v>45505</v>
      </c>
      <c r="N622" s="4" t="str">
        <f t="shared" si="47"/>
        <v>Aug</v>
      </c>
      <c r="O622" s="5">
        <f t="shared" si="48"/>
        <v>503.48</v>
      </c>
      <c r="P622">
        <f t="shared" si="49"/>
        <v>17616915.040000014</v>
      </c>
    </row>
    <row r="623" spans="1:16">
      <c r="A623" s="1" t="s">
        <v>47</v>
      </c>
      <c r="B623" s="1">
        <f t="shared" si="45"/>
        <v>11001</v>
      </c>
      <c r="C623" s="3" t="s">
        <v>140</v>
      </c>
      <c r="D623" s="2">
        <v>218.27</v>
      </c>
      <c r="E623" s="3">
        <v>2</v>
      </c>
      <c r="F623" s="3">
        <f t="shared" si="46"/>
        <v>436.54</v>
      </c>
      <c r="G623" s="3" t="s">
        <v>28</v>
      </c>
      <c r="H623" s="3" t="s">
        <v>742</v>
      </c>
      <c r="I623" s="1" t="s">
        <v>39</v>
      </c>
      <c r="J623" s="3">
        <v>32.741646000000003</v>
      </c>
      <c r="K623" s="1">
        <v>-89.678696000000002</v>
      </c>
      <c r="L623" s="2" t="s">
        <v>31</v>
      </c>
      <c r="M623" s="8">
        <v>45506</v>
      </c>
      <c r="N623" s="4" t="str">
        <f t="shared" si="47"/>
        <v>Aug</v>
      </c>
      <c r="O623" s="5">
        <f t="shared" si="48"/>
        <v>436.54</v>
      </c>
      <c r="P623">
        <f t="shared" si="49"/>
        <v>17616915.040000014</v>
      </c>
    </row>
    <row r="624" spans="1:16">
      <c r="A624" s="1" t="s">
        <v>143</v>
      </c>
      <c r="B624" s="1">
        <f t="shared" si="45"/>
        <v>11001</v>
      </c>
      <c r="C624" s="3" t="s">
        <v>71</v>
      </c>
      <c r="D624" s="2">
        <v>1091.08</v>
      </c>
      <c r="E624" s="3">
        <v>5</v>
      </c>
      <c r="F624" s="3">
        <f t="shared" si="46"/>
        <v>5455.4</v>
      </c>
      <c r="G624" s="3" t="s">
        <v>28</v>
      </c>
      <c r="H624" s="3" t="s">
        <v>743</v>
      </c>
      <c r="I624" s="1" t="s">
        <v>139</v>
      </c>
      <c r="J624" s="3">
        <v>44.572020999999999</v>
      </c>
      <c r="K624" s="1">
        <v>-122.070938</v>
      </c>
      <c r="L624" s="2" t="s">
        <v>31</v>
      </c>
      <c r="M624" s="8">
        <v>45506</v>
      </c>
      <c r="N624" s="4" t="str">
        <f t="shared" si="47"/>
        <v>Aug</v>
      </c>
      <c r="O624" s="5">
        <f t="shared" si="48"/>
        <v>5455.4</v>
      </c>
      <c r="P624">
        <f t="shared" si="49"/>
        <v>17616915.040000014</v>
      </c>
    </row>
    <row r="625" spans="1:16">
      <c r="A625" s="1" t="s">
        <v>40</v>
      </c>
      <c r="B625" s="1">
        <f t="shared" si="45"/>
        <v>11001</v>
      </c>
      <c r="C625" s="3" t="s">
        <v>27</v>
      </c>
      <c r="D625" s="2">
        <v>35.840000000000003</v>
      </c>
      <c r="E625" s="3">
        <v>4</v>
      </c>
      <c r="F625" s="3">
        <f t="shared" si="46"/>
        <v>143.36000000000001</v>
      </c>
      <c r="G625" s="3" t="s">
        <v>28</v>
      </c>
      <c r="H625" s="3" t="s">
        <v>744</v>
      </c>
      <c r="I625" s="1" t="s">
        <v>204</v>
      </c>
      <c r="J625" s="3">
        <v>44.299782</v>
      </c>
      <c r="K625" s="1">
        <v>-99.438828000000001</v>
      </c>
      <c r="L625" s="2" t="s">
        <v>31</v>
      </c>
      <c r="M625" s="8">
        <v>45507</v>
      </c>
      <c r="N625" s="4" t="str">
        <f t="shared" si="47"/>
        <v>Aug</v>
      </c>
      <c r="O625" s="5">
        <f t="shared" si="48"/>
        <v>143.36000000000001</v>
      </c>
      <c r="P625">
        <f t="shared" si="49"/>
        <v>17616915.040000014</v>
      </c>
    </row>
    <row r="626" spans="1:16">
      <c r="A626" s="1" t="s">
        <v>87</v>
      </c>
      <c r="B626" s="1">
        <f t="shared" si="45"/>
        <v>11001</v>
      </c>
      <c r="C626" s="3" t="s">
        <v>102</v>
      </c>
      <c r="D626" s="2">
        <v>160.52000000000001</v>
      </c>
      <c r="E626" s="3">
        <v>5</v>
      </c>
      <c r="F626" s="3">
        <f t="shared" si="46"/>
        <v>802.6</v>
      </c>
      <c r="G626" s="3" t="s">
        <v>23</v>
      </c>
      <c r="H626" s="3" t="s">
        <v>745</v>
      </c>
      <c r="I626" s="1" t="s">
        <v>58</v>
      </c>
      <c r="J626" s="3">
        <v>27.766279000000001</v>
      </c>
      <c r="K626" s="1">
        <v>-81.686783000000005</v>
      </c>
      <c r="L626" s="2" t="s">
        <v>31</v>
      </c>
      <c r="M626" s="8">
        <v>45507</v>
      </c>
      <c r="N626" s="4" t="str">
        <f t="shared" si="47"/>
        <v>Aug</v>
      </c>
      <c r="O626" s="5">
        <f t="shared" si="48"/>
        <v>802.6</v>
      </c>
      <c r="P626">
        <f t="shared" si="49"/>
        <v>17616915.040000014</v>
      </c>
    </row>
    <row r="627" spans="1:16">
      <c r="A627" s="1" t="s">
        <v>91</v>
      </c>
      <c r="B627" s="1">
        <f t="shared" si="45"/>
        <v>11001</v>
      </c>
      <c r="C627" s="3" t="s">
        <v>56</v>
      </c>
      <c r="D627" s="2">
        <v>24.03</v>
      </c>
      <c r="E627" s="3">
        <v>5</v>
      </c>
      <c r="F627" s="3">
        <f t="shared" si="46"/>
        <v>120.15</v>
      </c>
      <c r="G627" s="3" t="s">
        <v>23</v>
      </c>
      <c r="H627" s="3" t="s">
        <v>746</v>
      </c>
      <c r="I627" s="1" t="s">
        <v>184</v>
      </c>
      <c r="J627" s="3">
        <v>33.040619</v>
      </c>
      <c r="K627" s="1">
        <v>-83.643073999999999</v>
      </c>
      <c r="L627" s="2" t="s">
        <v>54</v>
      </c>
      <c r="M627" s="8">
        <v>45508</v>
      </c>
      <c r="N627" s="4" t="str">
        <f t="shared" si="47"/>
        <v>Aug</v>
      </c>
      <c r="O627" s="5">
        <f t="shared" si="48"/>
        <v>120.15</v>
      </c>
      <c r="P627">
        <f t="shared" si="49"/>
        <v>17616915.040000014</v>
      </c>
    </row>
    <row r="628" spans="1:16">
      <c r="A628" s="1" t="s">
        <v>180</v>
      </c>
      <c r="B628" s="1">
        <f t="shared" si="45"/>
        <v>11001</v>
      </c>
      <c r="C628" s="3" t="s">
        <v>67</v>
      </c>
      <c r="D628" s="2">
        <v>513.38</v>
      </c>
      <c r="E628" s="3">
        <v>2</v>
      </c>
      <c r="F628" s="3">
        <f t="shared" si="46"/>
        <v>1026.76</v>
      </c>
      <c r="G628" s="3" t="s">
        <v>18</v>
      </c>
      <c r="H628" s="3" t="s">
        <v>747</v>
      </c>
      <c r="I628" s="1" t="s">
        <v>93</v>
      </c>
      <c r="J628" s="3">
        <v>31.054487000000002</v>
      </c>
      <c r="K628" s="1">
        <v>-97.563461000000004</v>
      </c>
      <c r="L628" s="2" t="s">
        <v>54</v>
      </c>
      <c r="M628" s="8">
        <v>45508</v>
      </c>
      <c r="N628" s="4" t="str">
        <f t="shared" si="47"/>
        <v>Aug</v>
      </c>
      <c r="O628" s="5">
        <f t="shared" si="48"/>
        <v>1026.76</v>
      </c>
      <c r="P628">
        <f t="shared" si="49"/>
        <v>17616915.040000014</v>
      </c>
    </row>
    <row r="629" spans="1:16">
      <c r="A629" s="1" t="s">
        <v>32</v>
      </c>
      <c r="B629" s="1">
        <f t="shared" si="45"/>
        <v>11001</v>
      </c>
      <c r="C629" s="3" t="s">
        <v>71</v>
      </c>
      <c r="D629" s="2">
        <v>1148.1300000000001</v>
      </c>
      <c r="E629" s="3">
        <v>3</v>
      </c>
      <c r="F629" s="3">
        <f t="shared" si="46"/>
        <v>3444.3900000000003</v>
      </c>
      <c r="G629" s="3" t="s">
        <v>23</v>
      </c>
      <c r="H629" s="3" t="s">
        <v>748</v>
      </c>
      <c r="I629" s="1" t="s">
        <v>208</v>
      </c>
      <c r="J629" s="3">
        <v>41.125369999999997</v>
      </c>
      <c r="K629" s="1">
        <v>-98.268082000000007</v>
      </c>
      <c r="L629" s="2" t="s">
        <v>31</v>
      </c>
      <c r="M629" s="8">
        <v>45508</v>
      </c>
      <c r="N629" s="4" t="str">
        <f t="shared" si="47"/>
        <v>Aug</v>
      </c>
      <c r="O629" s="5">
        <f t="shared" si="48"/>
        <v>3444.3900000000003</v>
      </c>
      <c r="P629">
        <f t="shared" si="49"/>
        <v>17616915.040000014</v>
      </c>
    </row>
    <row r="630" spans="1:16">
      <c r="A630" s="1" t="s">
        <v>123</v>
      </c>
      <c r="B630" s="1">
        <f t="shared" si="45"/>
        <v>11001</v>
      </c>
      <c r="C630" s="3" t="s">
        <v>102</v>
      </c>
      <c r="D630" s="2">
        <v>117.38</v>
      </c>
      <c r="E630" s="3">
        <v>3</v>
      </c>
      <c r="F630" s="3">
        <f t="shared" si="46"/>
        <v>352.14</v>
      </c>
      <c r="G630" s="3" t="s">
        <v>18</v>
      </c>
      <c r="H630" s="3" t="s">
        <v>749</v>
      </c>
      <c r="I630" s="1" t="s">
        <v>198</v>
      </c>
      <c r="J630" s="3">
        <v>37.668140000000001</v>
      </c>
      <c r="K630" s="1">
        <v>-84.670067000000003</v>
      </c>
      <c r="L630" s="2" t="s">
        <v>49</v>
      </c>
      <c r="M630" s="8">
        <v>45509</v>
      </c>
      <c r="N630" s="4" t="str">
        <f t="shared" si="47"/>
        <v>Aug</v>
      </c>
      <c r="O630" s="5">
        <f t="shared" si="48"/>
        <v>352.14</v>
      </c>
      <c r="P630">
        <f t="shared" si="49"/>
        <v>17616915.040000014</v>
      </c>
    </row>
    <row r="631" spans="1:16">
      <c r="A631" s="1" t="s">
        <v>119</v>
      </c>
      <c r="B631" s="1">
        <f t="shared" si="45"/>
        <v>11001</v>
      </c>
      <c r="C631" s="3" t="s">
        <v>41</v>
      </c>
      <c r="D631" s="2">
        <v>40.35</v>
      </c>
      <c r="E631" s="3">
        <v>4</v>
      </c>
      <c r="F631" s="3">
        <f t="shared" si="46"/>
        <v>161.4</v>
      </c>
      <c r="G631" s="3" t="s">
        <v>23</v>
      </c>
      <c r="H631" s="3" t="s">
        <v>750</v>
      </c>
      <c r="I631" s="1" t="s">
        <v>208</v>
      </c>
      <c r="J631" s="3">
        <v>41.125369999999997</v>
      </c>
      <c r="K631" s="1">
        <v>-98.268082000000007</v>
      </c>
      <c r="L631" s="2" t="s">
        <v>49</v>
      </c>
      <c r="M631" s="8">
        <v>45510</v>
      </c>
      <c r="N631" s="4" t="str">
        <f t="shared" si="47"/>
        <v>Aug</v>
      </c>
      <c r="O631" s="5">
        <f t="shared" si="48"/>
        <v>161.4</v>
      </c>
      <c r="P631">
        <f t="shared" si="49"/>
        <v>17616915.040000014</v>
      </c>
    </row>
    <row r="632" spans="1:16">
      <c r="A632" s="1" t="s">
        <v>70</v>
      </c>
      <c r="B632" s="1">
        <f t="shared" si="45"/>
        <v>11001</v>
      </c>
      <c r="C632" s="3" t="s">
        <v>73</v>
      </c>
      <c r="D632" s="2">
        <v>1862.87</v>
      </c>
      <c r="E632" s="3">
        <v>2</v>
      </c>
      <c r="F632" s="3">
        <f t="shared" si="46"/>
        <v>3725.74</v>
      </c>
      <c r="G632" s="3" t="s">
        <v>51</v>
      </c>
      <c r="H632" s="3" t="s">
        <v>751</v>
      </c>
      <c r="I632" s="1" t="s">
        <v>212</v>
      </c>
      <c r="J632" s="3">
        <v>42.011538999999999</v>
      </c>
      <c r="K632" s="1">
        <v>-93.210526000000002</v>
      </c>
      <c r="L632" s="2" t="s">
        <v>21</v>
      </c>
      <c r="M632" s="8">
        <v>45510</v>
      </c>
      <c r="N632" s="4" t="str">
        <f t="shared" si="47"/>
        <v>Aug</v>
      </c>
      <c r="O632" s="5">
        <f t="shared" si="48"/>
        <v>3725.74</v>
      </c>
      <c r="P632">
        <f t="shared" si="49"/>
        <v>17616915.040000014</v>
      </c>
    </row>
    <row r="633" spans="1:16">
      <c r="A633" s="1" t="s">
        <v>125</v>
      </c>
      <c r="B633" s="1">
        <f t="shared" si="45"/>
        <v>11001</v>
      </c>
      <c r="C633" s="3" t="s">
        <v>37</v>
      </c>
      <c r="D633" s="2">
        <v>792.71</v>
      </c>
      <c r="E633" s="3">
        <v>5</v>
      </c>
      <c r="F633" s="3">
        <f t="shared" si="46"/>
        <v>3963.55</v>
      </c>
      <c r="G633" s="3" t="s">
        <v>51</v>
      </c>
      <c r="H633" s="3" t="s">
        <v>752</v>
      </c>
      <c r="I633" s="1" t="s">
        <v>58</v>
      </c>
      <c r="J633" s="3">
        <v>27.766279000000001</v>
      </c>
      <c r="K633" s="1">
        <v>-81.686783000000005</v>
      </c>
      <c r="L633" s="2" t="s">
        <v>49</v>
      </c>
      <c r="M633" s="8">
        <v>45511</v>
      </c>
      <c r="N633" s="4" t="str">
        <f t="shared" si="47"/>
        <v>Aug</v>
      </c>
      <c r="O633" s="5">
        <f t="shared" si="48"/>
        <v>3963.55</v>
      </c>
      <c r="P633">
        <f t="shared" si="49"/>
        <v>17616915.040000014</v>
      </c>
    </row>
    <row r="634" spans="1:16">
      <c r="A634" s="1" t="s">
        <v>81</v>
      </c>
      <c r="B634" s="1">
        <f t="shared" si="45"/>
        <v>11001</v>
      </c>
      <c r="C634" s="3" t="s">
        <v>110</v>
      </c>
      <c r="D634" s="2">
        <v>563.58000000000004</v>
      </c>
      <c r="E634" s="3">
        <v>5</v>
      </c>
      <c r="F634" s="3">
        <f t="shared" si="46"/>
        <v>2817.9</v>
      </c>
      <c r="G634" s="3" t="s">
        <v>28</v>
      </c>
      <c r="H634" s="3" t="s">
        <v>753</v>
      </c>
      <c r="I634" s="1" t="s">
        <v>133</v>
      </c>
      <c r="J634" s="3">
        <v>32.806671000000001</v>
      </c>
      <c r="K634" s="1">
        <v>-86.791129999999995</v>
      </c>
      <c r="L634" s="2" t="s">
        <v>21</v>
      </c>
      <c r="M634" s="8">
        <v>45511</v>
      </c>
      <c r="N634" s="4" t="str">
        <f t="shared" si="47"/>
        <v>Aug</v>
      </c>
      <c r="O634" s="5">
        <f t="shared" si="48"/>
        <v>2817.9</v>
      </c>
      <c r="P634">
        <f t="shared" si="49"/>
        <v>17616915.040000014</v>
      </c>
    </row>
    <row r="635" spans="1:16">
      <c r="A635" s="1" t="s">
        <v>143</v>
      </c>
      <c r="B635" s="1">
        <f t="shared" si="45"/>
        <v>11001</v>
      </c>
      <c r="C635" s="3" t="s">
        <v>37</v>
      </c>
      <c r="D635" s="2">
        <v>207.17</v>
      </c>
      <c r="E635" s="3">
        <v>2</v>
      </c>
      <c r="F635" s="3">
        <f t="shared" si="46"/>
        <v>414.34</v>
      </c>
      <c r="G635" s="3" t="s">
        <v>28</v>
      </c>
      <c r="H635" s="3" t="s">
        <v>754</v>
      </c>
      <c r="I635" s="1" t="s">
        <v>46</v>
      </c>
      <c r="J635" s="3">
        <v>35.565342000000001</v>
      </c>
      <c r="K635" s="1">
        <v>-96.928916999999998</v>
      </c>
      <c r="L635" s="2" t="s">
        <v>49</v>
      </c>
      <c r="M635" s="8">
        <v>45511</v>
      </c>
      <c r="N635" s="4" t="str">
        <f t="shared" si="47"/>
        <v>Aug</v>
      </c>
      <c r="O635" s="5">
        <f t="shared" si="48"/>
        <v>414.34</v>
      </c>
      <c r="P635">
        <f t="shared" si="49"/>
        <v>17616915.040000014</v>
      </c>
    </row>
    <row r="636" spans="1:16">
      <c r="A636" s="1" t="s">
        <v>87</v>
      </c>
      <c r="B636" s="1">
        <f t="shared" si="45"/>
        <v>11001</v>
      </c>
      <c r="C636" s="3" t="s">
        <v>144</v>
      </c>
      <c r="D636" s="2">
        <v>239.87</v>
      </c>
      <c r="E636" s="3">
        <v>3</v>
      </c>
      <c r="F636" s="3">
        <f t="shared" si="46"/>
        <v>719.61</v>
      </c>
      <c r="G636" s="3" t="s">
        <v>28</v>
      </c>
      <c r="H636" s="3" t="s">
        <v>755</v>
      </c>
      <c r="I636" s="1" t="s">
        <v>179</v>
      </c>
      <c r="J636" s="3">
        <v>36.116202999999999</v>
      </c>
      <c r="K636" s="1">
        <v>-119.68156399999999</v>
      </c>
      <c r="L636" s="2" t="s">
        <v>49</v>
      </c>
      <c r="M636" s="8">
        <v>45511</v>
      </c>
      <c r="N636" s="4" t="str">
        <f t="shared" si="47"/>
        <v>Aug</v>
      </c>
      <c r="O636" s="5">
        <f t="shared" si="48"/>
        <v>719.61</v>
      </c>
      <c r="P636">
        <f t="shared" si="49"/>
        <v>17616915.040000014</v>
      </c>
    </row>
    <row r="637" spans="1:16">
      <c r="A637" s="1" t="s">
        <v>47</v>
      </c>
      <c r="B637" s="1">
        <f t="shared" si="45"/>
        <v>11001</v>
      </c>
      <c r="C637" s="3" t="s">
        <v>73</v>
      </c>
      <c r="D637" s="2">
        <v>1375.4</v>
      </c>
      <c r="E637" s="3">
        <v>5</v>
      </c>
      <c r="F637" s="3">
        <f t="shared" si="46"/>
        <v>6877</v>
      </c>
      <c r="G637" s="3" t="s">
        <v>18</v>
      </c>
      <c r="H637" s="3" t="s">
        <v>756</v>
      </c>
      <c r="I637" s="1" t="s">
        <v>61</v>
      </c>
      <c r="J637" s="3">
        <v>43.326618000000003</v>
      </c>
      <c r="K637" s="1">
        <v>-84.536095000000003</v>
      </c>
      <c r="L637" s="2" t="s">
        <v>31</v>
      </c>
      <c r="M637" s="8">
        <v>45512</v>
      </c>
      <c r="N637" s="4" t="str">
        <f t="shared" si="47"/>
        <v>Aug</v>
      </c>
      <c r="O637" s="5">
        <f t="shared" si="48"/>
        <v>6877</v>
      </c>
      <c r="P637">
        <f t="shared" si="49"/>
        <v>17616915.040000014</v>
      </c>
    </row>
    <row r="638" spans="1:16">
      <c r="A638" s="1" t="s">
        <v>55</v>
      </c>
      <c r="B638" s="1">
        <f t="shared" si="45"/>
        <v>11001</v>
      </c>
      <c r="C638" s="3" t="s">
        <v>41</v>
      </c>
      <c r="D638" s="2">
        <v>37.869999999999997</v>
      </c>
      <c r="E638" s="3">
        <v>1</v>
      </c>
      <c r="F638" s="3">
        <f t="shared" si="46"/>
        <v>37.869999999999997</v>
      </c>
      <c r="G638" s="3" t="s">
        <v>23</v>
      </c>
      <c r="H638" s="3" t="s">
        <v>757</v>
      </c>
      <c r="I638" s="1" t="s">
        <v>192</v>
      </c>
      <c r="J638" s="3">
        <v>39.063946000000001</v>
      </c>
      <c r="K638" s="1">
        <v>-76.802100999999993</v>
      </c>
      <c r="L638" s="2" t="s">
        <v>49</v>
      </c>
      <c r="M638" s="8">
        <v>45513</v>
      </c>
      <c r="N638" s="4" t="str">
        <f t="shared" si="47"/>
        <v>Aug</v>
      </c>
      <c r="O638" s="5">
        <f t="shared" si="48"/>
        <v>37.869999999999997</v>
      </c>
      <c r="P638">
        <f t="shared" si="49"/>
        <v>17616915.040000014</v>
      </c>
    </row>
    <row r="639" spans="1:16">
      <c r="A639" s="1" t="s">
        <v>161</v>
      </c>
      <c r="B639" s="1">
        <f t="shared" si="45"/>
        <v>11001</v>
      </c>
      <c r="C639" s="3" t="s">
        <v>135</v>
      </c>
      <c r="D639" s="2">
        <v>892.19</v>
      </c>
      <c r="E639" s="3">
        <v>4</v>
      </c>
      <c r="F639" s="3">
        <f t="shared" si="46"/>
        <v>3568.76</v>
      </c>
      <c r="G639" s="3" t="s">
        <v>51</v>
      </c>
      <c r="H639" s="3" t="s">
        <v>758</v>
      </c>
      <c r="I639" s="1" t="s">
        <v>156</v>
      </c>
      <c r="J639" s="3">
        <v>46.921925000000002</v>
      </c>
      <c r="K639" s="1">
        <v>-110.454353</v>
      </c>
      <c r="L639" s="2" t="s">
        <v>54</v>
      </c>
      <c r="M639" s="8">
        <v>45513</v>
      </c>
      <c r="N639" s="4" t="str">
        <f t="shared" si="47"/>
        <v>Aug</v>
      </c>
      <c r="O639" s="5">
        <f t="shared" si="48"/>
        <v>3568.76</v>
      </c>
      <c r="P639">
        <f t="shared" si="49"/>
        <v>17616915.040000014</v>
      </c>
    </row>
    <row r="640" spans="1:16">
      <c r="A640" s="1" t="s">
        <v>99</v>
      </c>
      <c r="B640" s="1">
        <f t="shared" si="45"/>
        <v>11001</v>
      </c>
      <c r="C640" s="3" t="s">
        <v>37</v>
      </c>
      <c r="D640" s="2">
        <v>741.45</v>
      </c>
      <c r="E640" s="3">
        <v>5</v>
      </c>
      <c r="F640" s="3">
        <f t="shared" si="46"/>
        <v>3707.25</v>
      </c>
      <c r="G640" s="3" t="s">
        <v>51</v>
      </c>
      <c r="H640" s="3" t="s">
        <v>759</v>
      </c>
      <c r="I640" s="1" t="s">
        <v>212</v>
      </c>
      <c r="J640" s="3">
        <v>42.011538999999999</v>
      </c>
      <c r="K640" s="1">
        <v>-93.210526000000002</v>
      </c>
      <c r="L640" s="2" t="s">
        <v>21</v>
      </c>
      <c r="M640" s="8">
        <v>45513</v>
      </c>
      <c r="N640" s="4" t="str">
        <f t="shared" si="47"/>
        <v>Aug</v>
      </c>
      <c r="O640" s="5">
        <f t="shared" si="48"/>
        <v>3707.25</v>
      </c>
      <c r="P640">
        <f t="shared" si="49"/>
        <v>17616915.040000014</v>
      </c>
    </row>
    <row r="641" spans="1:16">
      <c r="A641" s="1" t="s">
        <v>62</v>
      </c>
      <c r="B641" s="1">
        <f t="shared" si="45"/>
        <v>11001</v>
      </c>
      <c r="C641" s="3" t="s">
        <v>144</v>
      </c>
      <c r="D641" s="2">
        <v>274.49</v>
      </c>
      <c r="E641" s="3">
        <v>1</v>
      </c>
      <c r="F641" s="3">
        <f t="shared" si="46"/>
        <v>274.49</v>
      </c>
      <c r="G641" s="3" t="s">
        <v>51</v>
      </c>
      <c r="H641" s="3" t="s">
        <v>760</v>
      </c>
      <c r="I641" s="1" t="s">
        <v>58</v>
      </c>
      <c r="J641" s="3">
        <v>27.766279000000001</v>
      </c>
      <c r="K641" s="1">
        <v>-81.686783000000005</v>
      </c>
      <c r="L641" s="2" t="s">
        <v>26</v>
      </c>
      <c r="M641" s="8">
        <v>45513</v>
      </c>
      <c r="N641" s="4" t="str">
        <f t="shared" si="47"/>
        <v>Aug</v>
      </c>
      <c r="O641" s="5">
        <f t="shared" si="48"/>
        <v>274.49</v>
      </c>
      <c r="P641">
        <f t="shared" si="49"/>
        <v>17616915.040000014</v>
      </c>
    </row>
    <row r="642" spans="1:16">
      <c r="A642" s="1" t="s">
        <v>32</v>
      </c>
      <c r="B642" s="1">
        <f t="shared" ref="B642:B705" si="50">COUNTA(A:A)</f>
        <v>11001</v>
      </c>
      <c r="C642" s="3" t="s">
        <v>144</v>
      </c>
      <c r="D642" s="2">
        <v>236.95</v>
      </c>
      <c r="E642" s="3">
        <v>2</v>
      </c>
      <c r="F642" s="3">
        <f t="shared" ref="F642:F705" si="51">D642*E642</f>
        <v>473.9</v>
      </c>
      <c r="G642" s="3" t="s">
        <v>23</v>
      </c>
      <c r="H642" s="3" t="s">
        <v>761</v>
      </c>
      <c r="I642" s="1" t="s">
        <v>35</v>
      </c>
      <c r="J642" s="3">
        <v>41.597782000000002</v>
      </c>
      <c r="K642" s="1">
        <v>-72.755370999999997</v>
      </c>
      <c r="L642" s="2" t="s">
        <v>54</v>
      </c>
      <c r="M642" s="8">
        <v>45513</v>
      </c>
      <c r="N642" s="4" t="str">
        <f t="shared" ref="N642:N705" si="52">TEXT(M642,"mmm")</f>
        <v>Aug</v>
      </c>
      <c r="O642" s="5">
        <f t="shared" ref="O642:O705" si="53">D642*E642</f>
        <v>473.9</v>
      </c>
      <c r="P642">
        <f t="shared" ref="P642:P705" si="54">SUM(F:F)</f>
        <v>17616915.040000014</v>
      </c>
    </row>
    <row r="643" spans="1:16">
      <c r="A643" s="1" t="s">
        <v>70</v>
      </c>
      <c r="B643" s="1">
        <f t="shared" si="50"/>
        <v>11001</v>
      </c>
      <c r="C643" s="3" t="s">
        <v>82</v>
      </c>
      <c r="D643" s="2">
        <v>85.97</v>
      </c>
      <c r="E643" s="3">
        <v>3</v>
      </c>
      <c r="F643" s="3">
        <f t="shared" si="51"/>
        <v>257.90999999999997</v>
      </c>
      <c r="G643" s="3" t="s">
        <v>18</v>
      </c>
      <c r="H643" s="3" t="s">
        <v>762</v>
      </c>
      <c r="I643" s="1" t="s">
        <v>20</v>
      </c>
      <c r="J643" s="3">
        <v>33.729759000000001</v>
      </c>
      <c r="K643" s="1">
        <v>-111.43122099999999</v>
      </c>
      <c r="L643" s="2" t="s">
        <v>49</v>
      </c>
      <c r="M643" s="8">
        <v>45513</v>
      </c>
      <c r="N643" s="4" t="str">
        <f t="shared" si="52"/>
        <v>Aug</v>
      </c>
      <c r="O643" s="5">
        <f t="shared" si="53"/>
        <v>257.90999999999997</v>
      </c>
      <c r="P643">
        <f t="shared" si="54"/>
        <v>17616915.040000014</v>
      </c>
    </row>
    <row r="644" spans="1:16">
      <c r="A644" s="1" t="s">
        <v>129</v>
      </c>
      <c r="B644" s="1">
        <f t="shared" si="50"/>
        <v>11001</v>
      </c>
      <c r="C644" s="3" t="s">
        <v>67</v>
      </c>
      <c r="D644" s="2">
        <v>596.75</v>
      </c>
      <c r="E644" s="3">
        <v>2</v>
      </c>
      <c r="F644" s="3">
        <f t="shared" si="51"/>
        <v>1193.5</v>
      </c>
      <c r="G644" s="3" t="s">
        <v>23</v>
      </c>
      <c r="H644" s="3" t="s">
        <v>763</v>
      </c>
      <c r="I644" s="1" t="s">
        <v>95</v>
      </c>
      <c r="J644" s="3">
        <v>44.045876</v>
      </c>
      <c r="K644" s="1">
        <v>-72.710685999999995</v>
      </c>
      <c r="L644" s="2" t="s">
        <v>31</v>
      </c>
      <c r="M644" s="8">
        <v>45514</v>
      </c>
      <c r="N644" s="4" t="str">
        <f t="shared" si="52"/>
        <v>Aug</v>
      </c>
      <c r="O644" s="5">
        <f t="shared" si="53"/>
        <v>1193.5</v>
      </c>
      <c r="P644">
        <f t="shared" si="54"/>
        <v>17616915.040000014</v>
      </c>
    </row>
    <row r="645" spans="1:16">
      <c r="A645" s="1" t="s">
        <v>91</v>
      </c>
      <c r="B645" s="1">
        <f t="shared" si="50"/>
        <v>11001</v>
      </c>
      <c r="C645" s="3" t="s">
        <v>82</v>
      </c>
      <c r="D645" s="2">
        <v>57.57</v>
      </c>
      <c r="E645" s="3">
        <v>4</v>
      </c>
      <c r="F645" s="3">
        <f t="shared" si="51"/>
        <v>230.28</v>
      </c>
      <c r="G645" s="3" t="s">
        <v>18</v>
      </c>
      <c r="H645" s="3" t="s">
        <v>764</v>
      </c>
      <c r="I645" s="1" t="s">
        <v>137</v>
      </c>
      <c r="J645" s="3">
        <v>38.526600000000002</v>
      </c>
      <c r="K645" s="1">
        <v>-96.726485999999994</v>
      </c>
      <c r="L645" s="2" t="s">
        <v>26</v>
      </c>
      <c r="M645" s="8">
        <v>45514</v>
      </c>
      <c r="N645" s="4" t="str">
        <f t="shared" si="52"/>
        <v>Aug</v>
      </c>
      <c r="O645" s="5">
        <f t="shared" si="53"/>
        <v>230.28</v>
      </c>
      <c r="P645">
        <f t="shared" si="54"/>
        <v>17616915.040000014</v>
      </c>
    </row>
    <row r="646" spans="1:16">
      <c r="A646" s="1" t="s">
        <v>143</v>
      </c>
      <c r="B646" s="1">
        <f t="shared" si="50"/>
        <v>11001</v>
      </c>
      <c r="C646" s="3" t="s">
        <v>37</v>
      </c>
      <c r="D646" s="2">
        <v>254.34</v>
      </c>
      <c r="E646" s="3">
        <v>5</v>
      </c>
      <c r="F646" s="3">
        <f t="shared" si="51"/>
        <v>1271.7</v>
      </c>
      <c r="G646" s="3" t="s">
        <v>28</v>
      </c>
      <c r="H646" s="3" t="s">
        <v>765</v>
      </c>
      <c r="I646" s="1" t="s">
        <v>118</v>
      </c>
      <c r="J646" s="3">
        <v>37.769337</v>
      </c>
      <c r="K646" s="1">
        <v>-78.169967999999997</v>
      </c>
      <c r="L646" s="2" t="s">
        <v>26</v>
      </c>
      <c r="M646" s="8">
        <v>45514</v>
      </c>
      <c r="N646" s="4" t="str">
        <f t="shared" si="52"/>
        <v>Aug</v>
      </c>
      <c r="O646" s="5">
        <f t="shared" si="53"/>
        <v>1271.7</v>
      </c>
      <c r="P646">
        <f t="shared" si="54"/>
        <v>17616915.040000014</v>
      </c>
    </row>
    <row r="647" spans="1:16">
      <c r="A647" s="1" t="s">
        <v>148</v>
      </c>
      <c r="B647" s="1">
        <f t="shared" si="50"/>
        <v>11001</v>
      </c>
      <c r="C647" s="3" t="s">
        <v>73</v>
      </c>
      <c r="D647" s="2">
        <v>1396.48</v>
      </c>
      <c r="E647" s="3">
        <v>1</v>
      </c>
      <c r="F647" s="3">
        <f t="shared" si="51"/>
        <v>1396.48</v>
      </c>
      <c r="G647" s="3" t="s">
        <v>23</v>
      </c>
      <c r="H647" s="3" t="s">
        <v>766</v>
      </c>
      <c r="I647" s="1" t="s">
        <v>248</v>
      </c>
      <c r="J647" s="3">
        <v>42.165725999999999</v>
      </c>
      <c r="K647" s="1">
        <v>-74.948051000000007</v>
      </c>
      <c r="L647" s="2" t="s">
        <v>49</v>
      </c>
      <c r="M647" s="8">
        <v>45514</v>
      </c>
      <c r="N647" s="4" t="str">
        <f t="shared" si="52"/>
        <v>Aug</v>
      </c>
      <c r="O647" s="5">
        <f t="shared" si="53"/>
        <v>1396.48</v>
      </c>
      <c r="P647">
        <f t="shared" si="54"/>
        <v>17616915.040000014</v>
      </c>
    </row>
    <row r="648" spans="1:16">
      <c r="A648" s="1" t="s">
        <v>109</v>
      </c>
      <c r="B648" s="1">
        <f t="shared" si="50"/>
        <v>11001</v>
      </c>
      <c r="C648" s="3" t="s">
        <v>44</v>
      </c>
      <c r="D648" s="2">
        <v>44.76</v>
      </c>
      <c r="E648" s="3">
        <v>1</v>
      </c>
      <c r="F648" s="3">
        <f t="shared" si="51"/>
        <v>44.76</v>
      </c>
      <c r="G648" s="3" t="s">
        <v>23</v>
      </c>
      <c r="H648" s="3" t="s">
        <v>767</v>
      </c>
      <c r="I648" s="1" t="s">
        <v>174</v>
      </c>
      <c r="J648" s="3">
        <v>47.400902000000002</v>
      </c>
      <c r="K648" s="1">
        <v>-121.490494</v>
      </c>
      <c r="L648" s="2" t="s">
        <v>49</v>
      </c>
      <c r="M648" s="8">
        <v>45514</v>
      </c>
      <c r="N648" s="4" t="str">
        <f t="shared" si="52"/>
        <v>Aug</v>
      </c>
      <c r="O648" s="5">
        <f t="shared" si="53"/>
        <v>44.76</v>
      </c>
      <c r="P648">
        <f t="shared" si="54"/>
        <v>17616915.040000014</v>
      </c>
    </row>
    <row r="649" spans="1:16">
      <c r="A649" s="1" t="s">
        <v>47</v>
      </c>
      <c r="B649" s="1">
        <f t="shared" si="50"/>
        <v>11001</v>
      </c>
      <c r="C649" s="3" t="s">
        <v>88</v>
      </c>
      <c r="D649" s="2">
        <v>966.18</v>
      </c>
      <c r="E649" s="3">
        <v>5</v>
      </c>
      <c r="F649" s="3">
        <f t="shared" si="51"/>
        <v>4830.8999999999996</v>
      </c>
      <c r="G649" s="3" t="s">
        <v>23</v>
      </c>
      <c r="H649" s="3" t="s">
        <v>768</v>
      </c>
      <c r="I649" s="1" t="s">
        <v>43</v>
      </c>
      <c r="J649" s="3">
        <v>39.318522999999999</v>
      </c>
      <c r="K649" s="1">
        <v>-75.507141000000004</v>
      </c>
      <c r="L649" s="2" t="s">
        <v>21</v>
      </c>
      <c r="M649" s="8">
        <v>45515</v>
      </c>
      <c r="N649" s="4" t="str">
        <f t="shared" si="52"/>
        <v>Aug</v>
      </c>
      <c r="O649" s="5">
        <f t="shared" si="53"/>
        <v>4830.8999999999996</v>
      </c>
      <c r="P649">
        <f t="shared" si="54"/>
        <v>17616915.040000014</v>
      </c>
    </row>
    <row r="650" spans="1:16">
      <c r="A650" s="1" t="s">
        <v>143</v>
      </c>
      <c r="B650" s="1">
        <f t="shared" si="50"/>
        <v>11001</v>
      </c>
      <c r="C650" s="3" t="s">
        <v>144</v>
      </c>
      <c r="D650" s="2">
        <v>117.11</v>
      </c>
      <c r="E650" s="3">
        <v>5</v>
      </c>
      <c r="F650" s="3">
        <f t="shared" si="51"/>
        <v>585.54999999999995</v>
      </c>
      <c r="G650" s="3" t="s">
        <v>23</v>
      </c>
      <c r="H650" s="3" t="s">
        <v>769</v>
      </c>
      <c r="I650" s="1" t="s">
        <v>150</v>
      </c>
      <c r="J650" s="3">
        <v>44.268543000000001</v>
      </c>
      <c r="K650" s="1">
        <v>-89.616507999999996</v>
      </c>
      <c r="L650" s="2" t="s">
        <v>54</v>
      </c>
      <c r="M650" s="8">
        <v>45515</v>
      </c>
      <c r="N650" s="4" t="str">
        <f t="shared" si="52"/>
        <v>Aug</v>
      </c>
      <c r="O650" s="5">
        <f t="shared" si="53"/>
        <v>585.54999999999995</v>
      </c>
      <c r="P650">
        <f t="shared" si="54"/>
        <v>17616915.040000014</v>
      </c>
    </row>
    <row r="651" spans="1:16">
      <c r="A651" s="1" t="s">
        <v>16</v>
      </c>
      <c r="B651" s="1">
        <f t="shared" si="50"/>
        <v>11001</v>
      </c>
      <c r="C651" s="3" t="s">
        <v>82</v>
      </c>
      <c r="D651" s="2">
        <v>140.91</v>
      </c>
      <c r="E651" s="3">
        <v>2</v>
      </c>
      <c r="F651" s="3">
        <f t="shared" si="51"/>
        <v>281.82</v>
      </c>
      <c r="G651" s="3" t="s">
        <v>18</v>
      </c>
      <c r="H651" s="3" t="s">
        <v>770</v>
      </c>
      <c r="I651" s="1" t="s">
        <v>195</v>
      </c>
      <c r="J651" s="3">
        <v>47.528911999999998</v>
      </c>
      <c r="K651" s="1">
        <v>-99.784012000000004</v>
      </c>
      <c r="L651" s="2" t="s">
        <v>31</v>
      </c>
      <c r="M651" s="8">
        <v>45515</v>
      </c>
      <c r="N651" s="4" t="str">
        <f t="shared" si="52"/>
        <v>Aug</v>
      </c>
      <c r="O651" s="5">
        <f t="shared" si="53"/>
        <v>281.82</v>
      </c>
      <c r="P651">
        <f t="shared" si="54"/>
        <v>17616915.040000014</v>
      </c>
    </row>
    <row r="652" spans="1:16">
      <c r="A652" s="1" t="s">
        <v>123</v>
      </c>
      <c r="B652" s="1">
        <f t="shared" si="50"/>
        <v>11001</v>
      </c>
      <c r="C652" s="3" t="s">
        <v>104</v>
      </c>
      <c r="D652" s="2">
        <v>1601.32</v>
      </c>
      <c r="E652" s="3">
        <v>1</v>
      </c>
      <c r="F652" s="3">
        <f t="shared" si="51"/>
        <v>1601.32</v>
      </c>
      <c r="G652" s="3" t="s">
        <v>23</v>
      </c>
      <c r="H652" s="3" t="s">
        <v>771</v>
      </c>
      <c r="I652" s="1" t="s">
        <v>20</v>
      </c>
      <c r="J652" s="3">
        <v>33.729759000000001</v>
      </c>
      <c r="K652" s="1">
        <v>-111.43122099999999</v>
      </c>
      <c r="L652" s="2" t="s">
        <v>54</v>
      </c>
      <c r="M652" s="8">
        <v>45515</v>
      </c>
      <c r="N652" s="4" t="str">
        <f t="shared" si="52"/>
        <v>Aug</v>
      </c>
      <c r="O652" s="5">
        <f t="shared" si="53"/>
        <v>1601.32</v>
      </c>
      <c r="P652">
        <f t="shared" si="54"/>
        <v>17616915.040000014</v>
      </c>
    </row>
    <row r="653" spans="1:16">
      <c r="A653" s="1" t="s">
        <v>148</v>
      </c>
      <c r="B653" s="1">
        <f t="shared" si="50"/>
        <v>11001</v>
      </c>
      <c r="C653" s="3" t="s">
        <v>96</v>
      </c>
      <c r="D653" s="2">
        <v>673.46</v>
      </c>
      <c r="E653" s="3">
        <v>5</v>
      </c>
      <c r="F653" s="3">
        <f t="shared" si="51"/>
        <v>3367.3</v>
      </c>
      <c r="G653" s="3" t="s">
        <v>18</v>
      </c>
      <c r="H653" s="3" t="s">
        <v>772</v>
      </c>
      <c r="I653" s="1" t="s">
        <v>137</v>
      </c>
      <c r="J653" s="3">
        <v>38.526600000000002</v>
      </c>
      <c r="K653" s="1">
        <v>-96.726485999999994</v>
      </c>
      <c r="L653" s="2" t="s">
        <v>54</v>
      </c>
      <c r="M653" s="8">
        <v>45515</v>
      </c>
      <c r="N653" s="4" t="str">
        <f t="shared" si="52"/>
        <v>Aug</v>
      </c>
      <c r="O653" s="5">
        <f t="shared" si="53"/>
        <v>3367.3</v>
      </c>
      <c r="P653">
        <f t="shared" si="54"/>
        <v>17616915.040000014</v>
      </c>
    </row>
    <row r="654" spans="1:16">
      <c r="A654" s="1" t="s">
        <v>81</v>
      </c>
      <c r="B654" s="1">
        <f t="shared" si="50"/>
        <v>11001</v>
      </c>
      <c r="C654" s="3" t="s">
        <v>33</v>
      </c>
      <c r="D654" s="2">
        <v>225.28</v>
      </c>
      <c r="E654" s="3">
        <v>3</v>
      </c>
      <c r="F654" s="3">
        <f t="shared" si="51"/>
        <v>675.84</v>
      </c>
      <c r="G654" s="3" t="s">
        <v>28</v>
      </c>
      <c r="H654" s="3" t="s">
        <v>773</v>
      </c>
      <c r="I654" s="1" t="s">
        <v>69</v>
      </c>
      <c r="J654" s="3">
        <v>34.969704</v>
      </c>
      <c r="K654" s="1">
        <v>-92.373123000000007</v>
      </c>
      <c r="L654" s="2" t="s">
        <v>49</v>
      </c>
      <c r="M654" s="8">
        <v>45515</v>
      </c>
      <c r="N654" s="4" t="str">
        <f t="shared" si="52"/>
        <v>Aug</v>
      </c>
      <c r="O654" s="5">
        <f t="shared" si="53"/>
        <v>675.84</v>
      </c>
      <c r="P654">
        <f t="shared" si="54"/>
        <v>17616915.040000014</v>
      </c>
    </row>
    <row r="655" spans="1:16">
      <c r="A655" s="1" t="s">
        <v>50</v>
      </c>
      <c r="B655" s="1">
        <f t="shared" si="50"/>
        <v>11001</v>
      </c>
      <c r="C655" s="3" t="s">
        <v>144</v>
      </c>
      <c r="D655" s="2">
        <v>187.1</v>
      </c>
      <c r="E655" s="3">
        <v>5</v>
      </c>
      <c r="F655" s="3">
        <f t="shared" si="51"/>
        <v>935.5</v>
      </c>
      <c r="G655" s="3" t="s">
        <v>23</v>
      </c>
      <c r="H655" s="3" t="s">
        <v>774</v>
      </c>
      <c r="I655" s="1" t="s">
        <v>106</v>
      </c>
      <c r="J655" s="3">
        <v>43.452491999999999</v>
      </c>
      <c r="K655" s="1">
        <v>-71.563896</v>
      </c>
      <c r="L655" s="2" t="s">
        <v>49</v>
      </c>
      <c r="M655" s="8">
        <v>45516</v>
      </c>
      <c r="N655" s="4" t="str">
        <f t="shared" si="52"/>
        <v>Aug</v>
      </c>
      <c r="O655" s="5">
        <f t="shared" si="53"/>
        <v>935.5</v>
      </c>
      <c r="P655">
        <f t="shared" si="54"/>
        <v>17616915.040000014</v>
      </c>
    </row>
    <row r="656" spans="1:16">
      <c r="A656" s="1" t="s">
        <v>55</v>
      </c>
      <c r="B656" s="1">
        <f t="shared" si="50"/>
        <v>11001</v>
      </c>
      <c r="C656" s="3" t="s">
        <v>126</v>
      </c>
      <c r="D656" s="2">
        <v>25.63</v>
      </c>
      <c r="E656" s="3">
        <v>4</v>
      </c>
      <c r="F656" s="3">
        <f t="shared" si="51"/>
        <v>102.52</v>
      </c>
      <c r="G656" s="3" t="s">
        <v>23</v>
      </c>
      <c r="H656" s="3" t="s">
        <v>775</v>
      </c>
      <c r="I656" s="1" t="s">
        <v>106</v>
      </c>
      <c r="J656" s="3">
        <v>43.452491999999999</v>
      </c>
      <c r="K656" s="1">
        <v>-71.563896</v>
      </c>
      <c r="L656" s="2" t="s">
        <v>49</v>
      </c>
      <c r="M656" s="8">
        <v>45517</v>
      </c>
      <c r="N656" s="4" t="str">
        <f t="shared" si="52"/>
        <v>Aug</v>
      </c>
      <c r="O656" s="5">
        <f t="shared" si="53"/>
        <v>102.52</v>
      </c>
      <c r="P656">
        <f t="shared" si="54"/>
        <v>17616915.040000014</v>
      </c>
    </row>
    <row r="657" spans="1:16">
      <c r="A657" s="1" t="s">
        <v>125</v>
      </c>
      <c r="B657" s="1">
        <f t="shared" si="50"/>
        <v>11001</v>
      </c>
      <c r="C657" s="3" t="s">
        <v>41</v>
      </c>
      <c r="D657" s="2">
        <v>81.16</v>
      </c>
      <c r="E657" s="3">
        <v>5</v>
      </c>
      <c r="F657" s="3">
        <f t="shared" si="51"/>
        <v>405.79999999999995</v>
      </c>
      <c r="G657" s="3" t="s">
        <v>28</v>
      </c>
      <c r="H657" s="3" t="s">
        <v>776</v>
      </c>
      <c r="I657" s="1" t="s">
        <v>190</v>
      </c>
      <c r="J657" s="3">
        <v>38.313515000000002</v>
      </c>
      <c r="K657" s="1">
        <v>-117.055374</v>
      </c>
      <c r="L657" s="2" t="s">
        <v>49</v>
      </c>
      <c r="M657" s="8">
        <v>45517</v>
      </c>
      <c r="N657" s="4" t="str">
        <f t="shared" si="52"/>
        <v>Aug</v>
      </c>
      <c r="O657" s="5">
        <f t="shared" si="53"/>
        <v>405.79999999999995</v>
      </c>
      <c r="P657">
        <f t="shared" si="54"/>
        <v>17616915.040000014</v>
      </c>
    </row>
    <row r="658" spans="1:16">
      <c r="A658" s="1" t="s">
        <v>123</v>
      </c>
      <c r="B658" s="1">
        <f t="shared" si="50"/>
        <v>11001</v>
      </c>
      <c r="C658" s="3" t="s">
        <v>104</v>
      </c>
      <c r="D658" s="2">
        <v>2698.27</v>
      </c>
      <c r="E658" s="3">
        <v>1</v>
      </c>
      <c r="F658" s="3">
        <f t="shared" si="51"/>
        <v>2698.27</v>
      </c>
      <c r="G658" s="3" t="s">
        <v>28</v>
      </c>
      <c r="H658" s="3" t="s">
        <v>777</v>
      </c>
      <c r="I658" s="1" t="s">
        <v>86</v>
      </c>
      <c r="J658" s="3">
        <v>35.747844999999998</v>
      </c>
      <c r="K658" s="1">
        <v>-86.692345000000003</v>
      </c>
      <c r="L658" s="2" t="s">
        <v>21</v>
      </c>
      <c r="M658" s="8">
        <v>45517</v>
      </c>
      <c r="N658" s="4" t="str">
        <f t="shared" si="52"/>
        <v>Aug</v>
      </c>
      <c r="O658" s="5">
        <f t="shared" si="53"/>
        <v>2698.27</v>
      </c>
      <c r="P658">
        <f t="shared" si="54"/>
        <v>17616915.040000014</v>
      </c>
    </row>
    <row r="659" spans="1:16">
      <c r="A659" s="1" t="s">
        <v>70</v>
      </c>
      <c r="B659" s="1">
        <f t="shared" si="50"/>
        <v>11001</v>
      </c>
      <c r="C659" s="3" t="s">
        <v>126</v>
      </c>
      <c r="D659" s="2">
        <v>141.04</v>
      </c>
      <c r="E659" s="3">
        <v>2</v>
      </c>
      <c r="F659" s="3">
        <f t="shared" si="51"/>
        <v>282.08</v>
      </c>
      <c r="G659" s="3" t="s">
        <v>28</v>
      </c>
      <c r="H659" s="3" t="s">
        <v>778</v>
      </c>
      <c r="I659" s="1" t="s">
        <v>156</v>
      </c>
      <c r="J659" s="3">
        <v>46.921925000000002</v>
      </c>
      <c r="K659" s="1">
        <v>-110.454353</v>
      </c>
      <c r="L659" s="2" t="s">
        <v>54</v>
      </c>
      <c r="M659" s="8">
        <v>45518</v>
      </c>
      <c r="N659" s="4" t="str">
        <f t="shared" si="52"/>
        <v>Aug</v>
      </c>
      <c r="O659" s="5">
        <f t="shared" si="53"/>
        <v>282.08</v>
      </c>
      <c r="P659">
        <f t="shared" si="54"/>
        <v>17616915.040000014</v>
      </c>
    </row>
    <row r="660" spans="1:16">
      <c r="A660" s="1" t="s">
        <v>123</v>
      </c>
      <c r="B660" s="1">
        <f t="shared" si="50"/>
        <v>11001</v>
      </c>
      <c r="C660" s="3" t="s">
        <v>88</v>
      </c>
      <c r="D660" s="2">
        <v>1198.94</v>
      </c>
      <c r="E660" s="3">
        <v>3</v>
      </c>
      <c r="F660" s="3">
        <f t="shared" si="51"/>
        <v>3596.82</v>
      </c>
      <c r="G660" s="3" t="s">
        <v>28</v>
      </c>
      <c r="H660" s="3" t="s">
        <v>779</v>
      </c>
      <c r="I660" s="1" t="s">
        <v>39</v>
      </c>
      <c r="J660" s="3">
        <v>32.741646000000003</v>
      </c>
      <c r="K660" s="1">
        <v>-89.678696000000002</v>
      </c>
      <c r="L660" s="2" t="s">
        <v>54</v>
      </c>
      <c r="M660" s="8">
        <v>45518</v>
      </c>
      <c r="N660" s="4" t="str">
        <f t="shared" si="52"/>
        <v>Aug</v>
      </c>
      <c r="O660" s="5">
        <f t="shared" si="53"/>
        <v>3596.82</v>
      </c>
      <c r="P660">
        <f t="shared" si="54"/>
        <v>17616915.040000014</v>
      </c>
    </row>
    <row r="661" spans="1:16">
      <c r="A661" s="1" t="s">
        <v>78</v>
      </c>
      <c r="B661" s="1">
        <f t="shared" si="50"/>
        <v>11001</v>
      </c>
      <c r="C661" s="3" t="s">
        <v>110</v>
      </c>
      <c r="D661" s="2">
        <v>496.82</v>
      </c>
      <c r="E661" s="3">
        <v>2</v>
      </c>
      <c r="F661" s="3">
        <f t="shared" si="51"/>
        <v>993.64</v>
      </c>
      <c r="G661" s="3" t="s">
        <v>28</v>
      </c>
      <c r="H661" s="3" t="s">
        <v>780</v>
      </c>
      <c r="I661" s="1" t="s">
        <v>66</v>
      </c>
      <c r="J661" s="3">
        <v>39.059811000000003</v>
      </c>
      <c r="K661" s="1">
        <v>-105.311104</v>
      </c>
      <c r="L661" s="2" t="s">
        <v>49</v>
      </c>
      <c r="M661" s="8">
        <v>45518</v>
      </c>
      <c r="N661" s="4" t="str">
        <f t="shared" si="52"/>
        <v>Aug</v>
      </c>
      <c r="O661" s="5">
        <f t="shared" si="53"/>
        <v>993.64</v>
      </c>
      <c r="P661">
        <f t="shared" si="54"/>
        <v>17616915.040000014</v>
      </c>
    </row>
    <row r="662" spans="1:16">
      <c r="A662" s="1" t="s">
        <v>161</v>
      </c>
      <c r="B662" s="1">
        <f t="shared" si="50"/>
        <v>11001</v>
      </c>
      <c r="C662" s="3" t="s">
        <v>102</v>
      </c>
      <c r="D662" s="2">
        <v>119.77</v>
      </c>
      <c r="E662" s="3">
        <v>5</v>
      </c>
      <c r="F662" s="3">
        <f t="shared" si="51"/>
        <v>598.85</v>
      </c>
      <c r="G662" s="3" t="s">
        <v>28</v>
      </c>
      <c r="H662" s="3" t="s">
        <v>781</v>
      </c>
      <c r="I662" s="1" t="s">
        <v>66</v>
      </c>
      <c r="J662" s="3">
        <v>39.059811000000003</v>
      </c>
      <c r="K662" s="1">
        <v>-105.311104</v>
      </c>
      <c r="L662" s="2" t="s">
        <v>21</v>
      </c>
      <c r="M662" s="8">
        <v>45519</v>
      </c>
      <c r="N662" s="4" t="str">
        <f t="shared" si="52"/>
        <v>Aug</v>
      </c>
      <c r="O662" s="5">
        <f t="shared" si="53"/>
        <v>598.85</v>
      </c>
      <c r="P662">
        <f t="shared" si="54"/>
        <v>17616915.040000014</v>
      </c>
    </row>
    <row r="663" spans="1:16">
      <c r="A663" s="1" t="s">
        <v>40</v>
      </c>
      <c r="B663" s="1">
        <f t="shared" si="50"/>
        <v>11001</v>
      </c>
      <c r="C663" s="3" t="s">
        <v>56</v>
      </c>
      <c r="D663" s="2">
        <v>46.69</v>
      </c>
      <c r="E663" s="3">
        <v>3</v>
      </c>
      <c r="F663" s="3">
        <f t="shared" si="51"/>
        <v>140.07</v>
      </c>
      <c r="G663" s="3" t="s">
        <v>51</v>
      </c>
      <c r="H663" s="3" t="s">
        <v>782</v>
      </c>
      <c r="I663" s="1" t="s">
        <v>53</v>
      </c>
      <c r="J663" s="3">
        <v>42.230170999999999</v>
      </c>
      <c r="K663" s="1">
        <v>-71.530106000000004</v>
      </c>
      <c r="L663" s="2" t="s">
        <v>26</v>
      </c>
      <c r="M663" s="8">
        <v>45519</v>
      </c>
      <c r="N663" s="4" t="str">
        <f t="shared" si="52"/>
        <v>Aug</v>
      </c>
      <c r="O663" s="5">
        <f t="shared" si="53"/>
        <v>140.07</v>
      </c>
      <c r="P663">
        <f t="shared" si="54"/>
        <v>17616915.040000014</v>
      </c>
    </row>
    <row r="664" spans="1:16">
      <c r="A664" s="1" t="s">
        <v>59</v>
      </c>
      <c r="B664" s="1">
        <f t="shared" si="50"/>
        <v>11001</v>
      </c>
      <c r="C664" s="3" t="s">
        <v>102</v>
      </c>
      <c r="D664" s="2">
        <v>193.05</v>
      </c>
      <c r="E664" s="3">
        <v>1</v>
      </c>
      <c r="F664" s="3">
        <f t="shared" si="51"/>
        <v>193.05</v>
      </c>
      <c r="G664" s="3" t="s">
        <v>18</v>
      </c>
      <c r="H664" s="3" t="s">
        <v>783</v>
      </c>
      <c r="I664" s="1" t="s">
        <v>108</v>
      </c>
      <c r="J664" s="3">
        <v>31.169546</v>
      </c>
      <c r="K664" s="1">
        <v>-91.867805000000004</v>
      </c>
      <c r="L664" s="2" t="s">
        <v>49</v>
      </c>
      <c r="M664" s="8">
        <v>45519</v>
      </c>
      <c r="N664" s="4" t="str">
        <f t="shared" si="52"/>
        <v>Aug</v>
      </c>
      <c r="O664" s="5">
        <f t="shared" si="53"/>
        <v>193.05</v>
      </c>
      <c r="P664">
        <f t="shared" si="54"/>
        <v>17616915.040000014</v>
      </c>
    </row>
    <row r="665" spans="1:16">
      <c r="A665" s="1" t="s">
        <v>47</v>
      </c>
      <c r="B665" s="1">
        <f t="shared" si="50"/>
        <v>11001</v>
      </c>
      <c r="C665" s="3" t="s">
        <v>33</v>
      </c>
      <c r="D665" s="2">
        <v>128.1</v>
      </c>
      <c r="E665" s="3">
        <v>3</v>
      </c>
      <c r="F665" s="3">
        <f t="shared" si="51"/>
        <v>384.29999999999995</v>
      </c>
      <c r="G665" s="3" t="s">
        <v>18</v>
      </c>
      <c r="H665" s="3" t="s">
        <v>784</v>
      </c>
      <c r="I665" s="1" t="s">
        <v>25</v>
      </c>
      <c r="J665" s="3">
        <v>40.349457000000001</v>
      </c>
      <c r="K665" s="1">
        <v>-88.986136999999999</v>
      </c>
      <c r="L665" s="2" t="s">
        <v>26</v>
      </c>
      <c r="M665" s="8">
        <v>45519</v>
      </c>
      <c r="N665" s="4" t="str">
        <f t="shared" si="52"/>
        <v>Aug</v>
      </c>
      <c r="O665" s="5">
        <f t="shared" si="53"/>
        <v>384.29999999999995</v>
      </c>
      <c r="P665">
        <f t="shared" si="54"/>
        <v>17616915.040000014</v>
      </c>
    </row>
    <row r="666" spans="1:16">
      <c r="A666" s="1" t="s">
        <v>125</v>
      </c>
      <c r="B666" s="1">
        <f t="shared" si="50"/>
        <v>11001</v>
      </c>
      <c r="C666" s="3" t="s">
        <v>56</v>
      </c>
      <c r="D666" s="2">
        <v>63.59</v>
      </c>
      <c r="E666" s="3">
        <v>5</v>
      </c>
      <c r="F666" s="3">
        <f t="shared" si="51"/>
        <v>317.95000000000005</v>
      </c>
      <c r="G666" s="3" t="s">
        <v>23</v>
      </c>
      <c r="H666" s="3" t="s">
        <v>785</v>
      </c>
      <c r="I666" s="1" t="s">
        <v>212</v>
      </c>
      <c r="J666" s="3">
        <v>42.011538999999999</v>
      </c>
      <c r="K666" s="1">
        <v>-93.210526000000002</v>
      </c>
      <c r="L666" s="2" t="s">
        <v>54</v>
      </c>
      <c r="M666" s="8">
        <v>45519</v>
      </c>
      <c r="N666" s="4" t="str">
        <f t="shared" si="52"/>
        <v>Aug</v>
      </c>
      <c r="O666" s="5">
        <f t="shared" si="53"/>
        <v>317.95000000000005</v>
      </c>
      <c r="P666">
        <f t="shared" si="54"/>
        <v>17616915.040000014</v>
      </c>
    </row>
    <row r="667" spans="1:16">
      <c r="A667" s="1" t="s">
        <v>99</v>
      </c>
      <c r="B667" s="1">
        <f t="shared" si="50"/>
        <v>11001</v>
      </c>
      <c r="C667" s="3" t="s">
        <v>104</v>
      </c>
      <c r="D667" s="2">
        <v>841.13</v>
      </c>
      <c r="E667" s="3">
        <v>3</v>
      </c>
      <c r="F667" s="3">
        <f t="shared" si="51"/>
        <v>2523.39</v>
      </c>
      <c r="G667" s="3" t="s">
        <v>28</v>
      </c>
      <c r="H667" s="3" t="s">
        <v>786</v>
      </c>
      <c r="I667" s="1" t="s">
        <v>154</v>
      </c>
      <c r="J667" s="3">
        <v>42.755966000000001</v>
      </c>
      <c r="K667" s="1">
        <v>-107.30249000000001</v>
      </c>
      <c r="L667" s="2" t="s">
        <v>49</v>
      </c>
      <c r="M667" s="8">
        <v>45520</v>
      </c>
      <c r="N667" s="4" t="str">
        <f t="shared" si="52"/>
        <v>Aug</v>
      </c>
      <c r="O667" s="5">
        <f t="shared" si="53"/>
        <v>2523.39</v>
      </c>
      <c r="P667">
        <f t="shared" si="54"/>
        <v>17616915.040000014</v>
      </c>
    </row>
    <row r="668" spans="1:16">
      <c r="A668" s="1" t="s">
        <v>81</v>
      </c>
      <c r="B668" s="1">
        <f t="shared" si="50"/>
        <v>11001</v>
      </c>
      <c r="C668" s="3" t="s">
        <v>144</v>
      </c>
      <c r="D668" s="2">
        <v>107.79</v>
      </c>
      <c r="E668" s="3">
        <v>5</v>
      </c>
      <c r="F668" s="3">
        <f t="shared" si="51"/>
        <v>538.95000000000005</v>
      </c>
      <c r="G668" s="3" t="s">
        <v>18</v>
      </c>
      <c r="H668" s="3" t="s">
        <v>787</v>
      </c>
      <c r="I668" s="1" t="s">
        <v>101</v>
      </c>
      <c r="J668" s="3">
        <v>41.680892999999998</v>
      </c>
      <c r="K668" s="1">
        <v>-71.511780000000002</v>
      </c>
      <c r="L668" s="2" t="s">
        <v>26</v>
      </c>
      <c r="M668" s="8">
        <v>45520</v>
      </c>
      <c r="N668" s="4" t="str">
        <f t="shared" si="52"/>
        <v>Aug</v>
      </c>
      <c r="O668" s="5">
        <f t="shared" si="53"/>
        <v>538.95000000000005</v>
      </c>
      <c r="P668">
        <f t="shared" si="54"/>
        <v>17616915.040000014</v>
      </c>
    </row>
    <row r="669" spans="1:16">
      <c r="A669" s="1" t="s">
        <v>180</v>
      </c>
      <c r="B669" s="1">
        <f t="shared" si="50"/>
        <v>11001</v>
      </c>
      <c r="C669" s="3" t="s">
        <v>82</v>
      </c>
      <c r="D669" s="2">
        <v>119.06</v>
      </c>
      <c r="E669" s="3">
        <v>3</v>
      </c>
      <c r="F669" s="3">
        <f t="shared" si="51"/>
        <v>357.18</v>
      </c>
      <c r="G669" s="3" t="s">
        <v>18</v>
      </c>
      <c r="H669" s="3" t="s">
        <v>788</v>
      </c>
      <c r="I669" s="1" t="s">
        <v>66</v>
      </c>
      <c r="J669" s="3">
        <v>39.059811000000003</v>
      </c>
      <c r="K669" s="1">
        <v>-105.311104</v>
      </c>
      <c r="L669" s="2" t="s">
        <v>31</v>
      </c>
      <c r="M669" s="8">
        <v>45520</v>
      </c>
      <c r="N669" s="4" t="str">
        <f t="shared" si="52"/>
        <v>Aug</v>
      </c>
      <c r="O669" s="5">
        <f t="shared" si="53"/>
        <v>357.18</v>
      </c>
      <c r="P669">
        <f t="shared" si="54"/>
        <v>17616915.040000014</v>
      </c>
    </row>
    <row r="670" spans="1:16">
      <c r="A670" s="1" t="s">
        <v>143</v>
      </c>
      <c r="B670" s="1">
        <f t="shared" si="50"/>
        <v>11001</v>
      </c>
      <c r="C670" s="3" t="s">
        <v>144</v>
      </c>
      <c r="D670" s="2">
        <v>204.56</v>
      </c>
      <c r="E670" s="3">
        <v>1</v>
      </c>
      <c r="F670" s="3">
        <f t="shared" si="51"/>
        <v>204.56</v>
      </c>
      <c r="G670" s="3" t="s">
        <v>51</v>
      </c>
      <c r="H670" s="3" t="s">
        <v>789</v>
      </c>
      <c r="I670" s="1" t="s">
        <v>80</v>
      </c>
      <c r="J670" s="3">
        <v>35.630065999999999</v>
      </c>
      <c r="K670" s="1">
        <v>-79.806419000000005</v>
      </c>
      <c r="L670" s="2" t="s">
        <v>54</v>
      </c>
      <c r="M670" s="8">
        <v>45520</v>
      </c>
      <c r="N670" s="4" t="str">
        <f t="shared" si="52"/>
        <v>Aug</v>
      </c>
      <c r="O670" s="5">
        <f t="shared" si="53"/>
        <v>204.56</v>
      </c>
      <c r="P670">
        <f t="shared" si="54"/>
        <v>17616915.040000014</v>
      </c>
    </row>
    <row r="671" spans="1:16">
      <c r="A671" s="1" t="s">
        <v>129</v>
      </c>
      <c r="B671" s="1">
        <f t="shared" si="50"/>
        <v>11001</v>
      </c>
      <c r="C671" s="3" t="s">
        <v>96</v>
      </c>
      <c r="D671" s="2">
        <v>664.28</v>
      </c>
      <c r="E671" s="3">
        <v>1</v>
      </c>
      <c r="F671" s="3">
        <f t="shared" si="51"/>
        <v>664.28</v>
      </c>
      <c r="G671" s="3" t="s">
        <v>51</v>
      </c>
      <c r="H671" s="3" t="s">
        <v>790</v>
      </c>
      <c r="I671" s="1" t="s">
        <v>190</v>
      </c>
      <c r="J671" s="3">
        <v>38.313515000000002</v>
      </c>
      <c r="K671" s="1">
        <v>-117.055374</v>
      </c>
      <c r="L671" s="2" t="s">
        <v>54</v>
      </c>
      <c r="M671" s="8">
        <v>45521</v>
      </c>
      <c r="N671" s="4" t="str">
        <f t="shared" si="52"/>
        <v>Aug</v>
      </c>
      <c r="O671" s="5">
        <f t="shared" si="53"/>
        <v>664.28</v>
      </c>
      <c r="P671">
        <f t="shared" si="54"/>
        <v>17616915.040000014</v>
      </c>
    </row>
    <row r="672" spans="1:16">
      <c r="A672" s="1" t="s">
        <v>70</v>
      </c>
      <c r="B672" s="1">
        <f t="shared" si="50"/>
        <v>11001</v>
      </c>
      <c r="C672" s="3" t="s">
        <v>84</v>
      </c>
      <c r="D672" s="2">
        <v>345.92</v>
      </c>
      <c r="E672" s="3">
        <v>4</v>
      </c>
      <c r="F672" s="3">
        <f t="shared" si="51"/>
        <v>1383.68</v>
      </c>
      <c r="G672" s="3" t="s">
        <v>28</v>
      </c>
      <c r="H672" s="3" t="s">
        <v>791</v>
      </c>
      <c r="I672" s="1" t="s">
        <v>25</v>
      </c>
      <c r="J672" s="3">
        <v>40.349457000000001</v>
      </c>
      <c r="K672" s="1">
        <v>-88.986136999999999</v>
      </c>
      <c r="L672" s="2" t="s">
        <v>31</v>
      </c>
      <c r="M672" s="8">
        <v>45521</v>
      </c>
      <c r="N672" s="4" t="str">
        <f t="shared" si="52"/>
        <v>Aug</v>
      </c>
      <c r="O672" s="5">
        <f t="shared" si="53"/>
        <v>1383.68</v>
      </c>
      <c r="P672">
        <f t="shared" si="54"/>
        <v>17616915.040000014</v>
      </c>
    </row>
    <row r="673" spans="1:16">
      <c r="A673" s="1" t="s">
        <v>59</v>
      </c>
      <c r="B673" s="1">
        <f t="shared" si="50"/>
        <v>11001</v>
      </c>
      <c r="C673" s="3" t="s">
        <v>17</v>
      </c>
      <c r="D673" s="2">
        <v>315.77999999999997</v>
      </c>
      <c r="E673" s="3">
        <v>2</v>
      </c>
      <c r="F673" s="3">
        <f t="shared" si="51"/>
        <v>631.55999999999995</v>
      </c>
      <c r="G673" s="3" t="s">
        <v>18</v>
      </c>
      <c r="H673" s="3" t="s">
        <v>792</v>
      </c>
      <c r="I673" s="1" t="s">
        <v>179</v>
      </c>
      <c r="J673" s="3">
        <v>36.116202999999999</v>
      </c>
      <c r="K673" s="1">
        <v>-119.68156399999999</v>
      </c>
      <c r="L673" s="2" t="s">
        <v>21</v>
      </c>
      <c r="M673" s="8">
        <v>45521</v>
      </c>
      <c r="N673" s="4" t="str">
        <f t="shared" si="52"/>
        <v>Aug</v>
      </c>
      <c r="O673" s="5">
        <f t="shared" si="53"/>
        <v>631.55999999999995</v>
      </c>
      <c r="P673">
        <f t="shared" si="54"/>
        <v>17616915.040000014</v>
      </c>
    </row>
    <row r="674" spans="1:16">
      <c r="A674" s="1" t="s">
        <v>81</v>
      </c>
      <c r="B674" s="1">
        <f t="shared" si="50"/>
        <v>11001</v>
      </c>
      <c r="C674" s="3" t="s">
        <v>71</v>
      </c>
      <c r="D674" s="2">
        <v>567.16</v>
      </c>
      <c r="E674" s="3">
        <v>2</v>
      </c>
      <c r="F674" s="3">
        <f t="shared" si="51"/>
        <v>1134.32</v>
      </c>
      <c r="G674" s="3" t="s">
        <v>28</v>
      </c>
      <c r="H674" s="3" t="s">
        <v>793</v>
      </c>
      <c r="I674" s="1" t="s">
        <v>147</v>
      </c>
      <c r="J674" s="3">
        <v>44.240459000000001</v>
      </c>
      <c r="K674" s="1">
        <v>-114.47882799999999</v>
      </c>
      <c r="L674" s="2" t="s">
        <v>31</v>
      </c>
      <c r="M674" s="8">
        <v>45521</v>
      </c>
      <c r="N674" s="4" t="str">
        <f t="shared" si="52"/>
        <v>Aug</v>
      </c>
      <c r="O674" s="5">
        <f t="shared" si="53"/>
        <v>1134.32</v>
      </c>
      <c r="P674">
        <f t="shared" si="54"/>
        <v>17616915.040000014</v>
      </c>
    </row>
    <row r="675" spans="1:16">
      <c r="A675" s="1" t="s">
        <v>123</v>
      </c>
      <c r="B675" s="1">
        <f t="shared" si="50"/>
        <v>11001</v>
      </c>
      <c r="C675" s="3" t="s">
        <v>162</v>
      </c>
      <c r="D675" s="2">
        <v>325.49</v>
      </c>
      <c r="E675" s="3">
        <v>1</v>
      </c>
      <c r="F675" s="3">
        <f t="shared" si="51"/>
        <v>325.49</v>
      </c>
      <c r="G675" s="3" t="s">
        <v>51</v>
      </c>
      <c r="H675" s="3" t="s">
        <v>794</v>
      </c>
      <c r="I675" s="1" t="s">
        <v>147</v>
      </c>
      <c r="J675" s="3">
        <v>44.240459000000001</v>
      </c>
      <c r="K675" s="1">
        <v>-114.47882799999999</v>
      </c>
      <c r="L675" s="2" t="s">
        <v>31</v>
      </c>
      <c r="M675" s="8">
        <v>45522</v>
      </c>
      <c r="N675" s="4" t="str">
        <f t="shared" si="52"/>
        <v>Aug</v>
      </c>
      <c r="O675" s="5">
        <f t="shared" si="53"/>
        <v>325.49</v>
      </c>
      <c r="P675">
        <f t="shared" si="54"/>
        <v>17616915.040000014</v>
      </c>
    </row>
    <row r="676" spans="1:16">
      <c r="A676" s="1" t="s">
        <v>129</v>
      </c>
      <c r="B676" s="1">
        <f t="shared" si="50"/>
        <v>11001</v>
      </c>
      <c r="C676" s="3" t="s">
        <v>110</v>
      </c>
      <c r="D676" s="2">
        <v>487.28</v>
      </c>
      <c r="E676" s="3">
        <v>4</v>
      </c>
      <c r="F676" s="3">
        <f t="shared" si="51"/>
        <v>1949.12</v>
      </c>
      <c r="G676" s="3" t="s">
        <v>28</v>
      </c>
      <c r="H676" s="3" t="s">
        <v>795</v>
      </c>
      <c r="I676" s="1" t="s">
        <v>93</v>
      </c>
      <c r="J676" s="3">
        <v>31.054487000000002</v>
      </c>
      <c r="K676" s="1">
        <v>-97.563461000000004</v>
      </c>
      <c r="L676" s="2" t="s">
        <v>54</v>
      </c>
      <c r="M676" s="8">
        <v>45522</v>
      </c>
      <c r="N676" s="4" t="str">
        <f t="shared" si="52"/>
        <v>Aug</v>
      </c>
      <c r="O676" s="5">
        <f t="shared" si="53"/>
        <v>1949.12</v>
      </c>
      <c r="P676">
        <f t="shared" si="54"/>
        <v>17616915.040000014</v>
      </c>
    </row>
    <row r="677" spans="1:16">
      <c r="A677" s="1" t="s">
        <v>50</v>
      </c>
      <c r="B677" s="1">
        <f t="shared" si="50"/>
        <v>11001</v>
      </c>
      <c r="C677" s="3" t="s">
        <v>67</v>
      </c>
      <c r="D677" s="2">
        <v>570.83000000000004</v>
      </c>
      <c r="E677" s="3">
        <v>3</v>
      </c>
      <c r="F677" s="3">
        <f t="shared" si="51"/>
        <v>1712.4900000000002</v>
      </c>
      <c r="G677" s="3" t="s">
        <v>18</v>
      </c>
      <c r="H677" s="3" t="s">
        <v>796</v>
      </c>
      <c r="I677" s="1" t="s">
        <v>248</v>
      </c>
      <c r="J677" s="3">
        <v>42.165725999999999</v>
      </c>
      <c r="K677" s="1">
        <v>-74.948051000000007</v>
      </c>
      <c r="L677" s="2" t="s">
        <v>49</v>
      </c>
      <c r="M677" s="8">
        <v>45522</v>
      </c>
      <c r="N677" s="4" t="str">
        <f t="shared" si="52"/>
        <v>Aug</v>
      </c>
      <c r="O677" s="5">
        <f t="shared" si="53"/>
        <v>1712.4900000000002</v>
      </c>
      <c r="P677">
        <f t="shared" si="54"/>
        <v>17616915.040000014</v>
      </c>
    </row>
    <row r="678" spans="1:16">
      <c r="A678" s="1" t="s">
        <v>59</v>
      </c>
      <c r="B678" s="1">
        <f t="shared" si="50"/>
        <v>11001</v>
      </c>
      <c r="C678" s="3" t="s">
        <v>135</v>
      </c>
      <c r="D678" s="2">
        <v>845.38</v>
      </c>
      <c r="E678" s="3">
        <v>3</v>
      </c>
      <c r="F678" s="3">
        <f t="shared" si="51"/>
        <v>2536.14</v>
      </c>
      <c r="G678" s="3" t="s">
        <v>23</v>
      </c>
      <c r="H678" s="3" t="s">
        <v>797</v>
      </c>
      <c r="I678" s="1" t="s">
        <v>192</v>
      </c>
      <c r="J678" s="3">
        <v>39.063946000000001</v>
      </c>
      <c r="K678" s="1">
        <v>-76.802100999999993</v>
      </c>
      <c r="L678" s="2" t="s">
        <v>31</v>
      </c>
      <c r="M678" s="8">
        <v>45522</v>
      </c>
      <c r="N678" s="4" t="str">
        <f t="shared" si="52"/>
        <v>Aug</v>
      </c>
      <c r="O678" s="5">
        <f t="shared" si="53"/>
        <v>2536.14</v>
      </c>
      <c r="P678">
        <f t="shared" si="54"/>
        <v>17616915.040000014</v>
      </c>
    </row>
    <row r="679" spans="1:16">
      <c r="A679" s="1" t="s">
        <v>91</v>
      </c>
      <c r="B679" s="1">
        <f t="shared" si="50"/>
        <v>11001</v>
      </c>
      <c r="C679" s="3" t="s">
        <v>56</v>
      </c>
      <c r="D679" s="2">
        <v>73.61</v>
      </c>
      <c r="E679" s="3">
        <v>3</v>
      </c>
      <c r="F679" s="3">
        <f t="shared" si="51"/>
        <v>220.82999999999998</v>
      </c>
      <c r="G679" s="3" t="s">
        <v>28</v>
      </c>
      <c r="H679" s="3" t="s">
        <v>798</v>
      </c>
      <c r="I679" s="1" t="s">
        <v>142</v>
      </c>
      <c r="J679" s="3">
        <v>33.856892000000002</v>
      </c>
      <c r="K679" s="1">
        <v>-80.945007000000004</v>
      </c>
      <c r="L679" s="2" t="s">
        <v>54</v>
      </c>
      <c r="M679" s="8">
        <v>45524</v>
      </c>
      <c r="N679" s="4" t="str">
        <f t="shared" si="52"/>
        <v>Aug</v>
      </c>
      <c r="O679" s="5">
        <f t="shared" si="53"/>
        <v>220.82999999999998</v>
      </c>
      <c r="P679">
        <f t="shared" si="54"/>
        <v>17616915.040000014</v>
      </c>
    </row>
    <row r="680" spans="1:16">
      <c r="A680" s="1" t="s">
        <v>47</v>
      </c>
      <c r="B680" s="1">
        <f t="shared" si="50"/>
        <v>11001</v>
      </c>
      <c r="C680" s="3" t="s">
        <v>33</v>
      </c>
      <c r="D680" s="2">
        <v>399.1</v>
      </c>
      <c r="E680" s="3">
        <v>4</v>
      </c>
      <c r="F680" s="3">
        <f t="shared" si="51"/>
        <v>1596.4</v>
      </c>
      <c r="G680" s="3" t="s">
        <v>18</v>
      </c>
      <c r="H680" s="3" t="s">
        <v>799</v>
      </c>
      <c r="I680" s="1" t="s">
        <v>25</v>
      </c>
      <c r="J680" s="3">
        <v>40.349457000000001</v>
      </c>
      <c r="K680" s="1">
        <v>-88.986136999999999</v>
      </c>
      <c r="L680" s="2" t="s">
        <v>49</v>
      </c>
      <c r="M680" s="8">
        <v>45524</v>
      </c>
      <c r="N680" s="4" t="str">
        <f t="shared" si="52"/>
        <v>Aug</v>
      </c>
      <c r="O680" s="5">
        <f t="shared" si="53"/>
        <v>1596.4</v>
      </c>
      <c r="P680">
        <f t="shared" si="54"/>
        <v>17616915.040000014</v>
      </c>
    </row>
    <row r="681" spans="1:16">
      <c r="A681" s="1" t="s">
        <v>32</v>
      </c>
      <c r="B681" s="1">
        <f t="shared" si="50"/>
        <v>11001</v>
      </c>
      <c r="C681" s="3" t="s">
        <v>126</v>
      </c>
      <c r="D681" s="2">
        <v>138.38999999999999</v>
      </c>
      <c r="E681" s="3">
        <v>2</v>
      </c>
      <c r="F681" s="3">
        <f t="shared" si="51"/>
        <v>276.77999999999997</v>
      </c>
      <c r="G681" s="3" t="s">
        <v>51</v>
      </c>
      <c r="H681" s="3" t="s">
        <v>800</v>
      </c>
      <c r="I681" s="1" t="s">
        <v>39</v>
      </c>
      <c r="J681" s="3">
        <v>32.741646000000003</v>
      </c>
      <c r="K681" s="1">
        <v>-89.678696000000002</v>
      </c>
      <c r="L681" s="2" t="s">
        <v>21</v>
      </c>
      <c r="M681" s="8">
        <v>45524</v>
      </c>
      <c r="N681" s="4" t="str">
        <f t="shared" si="52"/>
        <v>Aug</v>
      </c>
      <c r="O681" s="5">
        <f t="shared" si="53"/>
        <v>276.77999999999997</v>
      </c>
      <c r="P681">
        <f t="shared" si="54"/>
        <v>17616915.040000014</v>
      </c>
    </row>
    <row r="682" spans="1:16">
      <c r="A682" s="1" t="s">
        <v>125</v>
      </c>
      <c r="B682" s="1">
        <f t="shared" si="50"/>
        <v>11001</v>
      </c>
      <c r="C682" s="3" t="s">
        <v>96</v>
      </c>
      <c r="D682" s="2">
        <v>312.16000000000003</v>
      </c>
      <c r="E682" s="3">
        <v>4</v>
      </c>
      <c r="F682" s="3">
        <f t="shared" si="51"/>
        <v>1248.6400000000001</v>
      </c>
      <c r="G682" s="3" t="s">
        <v>51</v>
      </c>
      <c r="H682" s="3" t="s">
        <v>801</v>
      </c>
      <c r="I682" s="1" t="s">
        <v>75</v>
      </c>
      <c r="J682" s="3">
        <v>40.150032000000003</v>
      </c>
      <c r="K682" s="1">
        <v>-111.86243399999999</v>
      </c>
      <c r="L682" s="2" t="s">
        <v>49</v>
      </c>
      <c r="M682" s="8">
        <v>45524</v>
      </c>
      <c r="N682" s="4" t="str">
        <f t="shared" si="52"/>
        <v>Aug</v>
      </c>
      <c r="O682" s="5">
        <f t="shared" si="53"/>
        <v>1248.6400000000001</v>
      </c>
      <c r="P682">
        <f t="shared" si="54"/>
        <v>17616915.040000014</v>
      </c>
    </row>
    <row r="683" spans="1:16">
      <c r="A683" s="1" t="s">
        <v>78</v>
      </c>
      <c r="B683" s="1">
        <f t="shared" si="50"/>
        <v>11001</v>
      </c>
      <c r="C683" s="3" t="s">
        <v>73</v>
      </c>
      <c r="D683" s="2">
        <v>2427.33</v>
      </c>
      <c r="E683" s="3">
        <v>2</v>
      </c>
      <c r="F683" s="3">
        <f t="shared" si="51"/>
        <v>4854.66</v>
      </c>
      <c r="G683" s="3" t="s">
        <v>18</v>
      </c>
      <c r="H683" s="3" t="s">
        <v>802</v>
      </c>
      <c r="I683" s="1" t="s">
        <v>154</v>
      </c>
      <c r="J683" s="3">
        <v>42.755966000000001</v>
      </c>
      <c r="K683" s="1">
        <v>-107.30249000000001</v>
      </c>
      <c r="L683" s="2" t="s">
        <v>54</v>
      </c>
      <c r="M683" s="8">
        <v>45524</v>
      </c>
      <c r="N683" s="4" t="str">
        <f t="shared" si="52"/>
        <v>Aug</v>
      </c>
      <c r="O683" s="5">
        <f t="shared" si="53"/>
        <v>4854.66</v>
      </c>
      <c r="P683">
        <f t="shared" si="54"/>
        <v>17616915.040000014</v>
      </c>
    </row>
    <row r="684" spans="1:16">
      <c r="A684" s="1" t="s">
        <v>47</v>
      </c>
      <c r="B684" s="1">
        <f t="shared" si="50"/>
        <v>11001</v>
      </c>
      <c r="C684" s="3" t="s">
        <v>82</v>
      </c>
      <c r="D684" s="2">
        <v>217.46</v>
      </c>
      <c r="E684" s="3">
        <v>3</v>
      </c>
      <c r="F684" s="3">
        <f t="shared" si="51"/>
        <v>652.38</v>
      </c>
      <c r="G684" s="3" t="s">
        <v>51</v>
      </c>
      <c r="H684" s="3" t="s">
        <v>803</v>
      </c>
      <c r="I684" s="1" t="s">
        <v>142</v>
      </c>
      <c r="J684" s="3">
        <v>33.856892000000002</v>
      </c>
      <c r="K684" s="1">
        <v>-80.945007000000004</v>
      </c>
      <c r="L684" s="2" t="s">
        <v>54</v>
      </c>
      <c r="M684" s="8">
        <v>45524</v>
      </c>
      <c r="N684" s="4" t="str">
        <f t="shared" si="52"/>
        <v>Aug</v>
      </c>
      <c r="O684" s="5">
        <f t="shared" si="53"/>
        <v>652.38</v>
      </c>
      <c r="P684">
        <f t="shared" si="54"/>
        <v>17616915.040000014</v>
      </c>
    </row>
    <row r="685" spans="1:16">
      <c r="A685" s="1" t="s">
        <v>91</v>
      </c>
      <c r="B685" s="1">
        <f t="shared" si="50"/>
        <v>11001</v>
      </c>
      <c r="C685" s="3" t="s">
        <v>41</v>
      </c>
      <c r="D685" s="2">
        <v>47.09</v>
      </c>
      <c r="E685" s="3">
        <v>3</v>
      </c>
      <c r="F685" s="3">
        <f t="shared" si="51"/>
        <v>141.27000000000001</v>
      </c>
      <c r="G685" s="3" t="s">
        <v>28</v>
      </c>
      <c r="H685" s="3" t="s">
        <v>804</v>
      </c>
      <c r="I685" s="1" t="s">
        <v>75</v>
      </c>
      <c r="J685" s="3">
        <v>40.150032000000003</v>
      </c>
      <c r="K685" s="1">
        <v>-111.86243399999999</v>
      </c>
      <c r="L685" s="2" t="s">
        <v>26</v>
      </c>
      <c r="M685" s="8">
        <v>45525</v>
      </c>
      <c r="N685" s="4" t="str">
        <f t="shared" si="52"/>
        <v>Aug</v>
      </c>
      <c r="O685" s="5">
        <f t="shared" si="53"/>
        <v>141.27000000000001</v>
      </c>
      <c r="P685">
        <f t="shared" si="54"/>
        <v>17616915.040000014</v>
      </c>
    </row>
    <row r="686" spans="1:16">
      <c r="A686" s="1" t="s">
        <v>129</v>
      </c>
      <c r="B686" s="1">
        <f t="shared" si="50"/>
        <v>11001</v>
      </c>
      <c r="C686" s="3" t="s">
        <v>110</v>
      </c>
      <c r="D686" s="2">
        <v>705.43</v>
      </c>
      <c r="E686" s="3">
        <v>1</v>
      </c>
      <c r="F686" s="3">
        <f t="shared" si="51"/>
        <v>705.43</v>
      </c>
      <c r="G686" s="3" t="s">
        <v>18</v>
      </c>
      <c r="H686" s="3" t="s">
        <v>805</v>
      </c>
      <c r="I686" s="1" t="s">
        <v>160</v>
      </c>
      <c r="J686" s="3">
        <v>38.456085000000002</v>
      </c>
      <c r="K686" s="1">
        <v>-92.288368000000006</v>
      </c>
      <c r="L686" s="2" t="s">
        <v>54</v>
      </c>
      <c r="M686" s="8">
        <v>45525</v>
      </c>
      <c r="N686" s="4" t="str">
        <f t="shared" si="52"/>
        <v>Aug</v>
      </c>
      <c r="O686" s="5">
        <f t="shared" si="53"/>
        <v>705.43</v>
      </c>
      <c r="P686">
        <f t="shared" si="54"/>
        <v>17616915.040000014</v>
      </c>
    </row>
    <row r="687" spans="1:16">
      <c r="A687" s="1" t="s">
        <v>129</v>
      </c>
      <c r="B687" s="1">
        <f t="shared" si="50"/>
        <v>11001</v>
      </c>
      <c r="C687" s="3" t="s">
        <v>102</v>
      </c>
      <c r="D687" s="2">
        <v>109.26</v>
      </c>
      <c r="E687" s="3">
        <v>5</v>
      </c>
      <c r="F687" s="3">
        <f t="shared" si="51"/>
        <v>546.30000000000007</v>
      </c>
      <c r="G687" s="3" t="s">
        <v>28</v>
      </c>
      <c r="H687" s="3" t="s">
        <v>806</v>
      </c>
      <c r="I687" s="1" t="s">
        <v>204</v>
      </c>
      <c r="J687" s="3">
        <v>44.299782</v>
      </c>
      <c r="K687" s="1">
        <v>-99.438828000000001</v>
      </c>
      <c r="L687" s="2" t="s">
        <v>49</v>
      </c>
      <c r="M687" s="8">
        <v>45525</v>
      </c>
      <c r="N687" s="4" t="str">
        <f t="shared" si="52"/>
        <v>Aug</v>
      </c>
      <c r="O687" s="5">
        <f t="shared" si="53"/>
        <v>546.30000000000007</v>
      </c>
      <c r="P687">
        <f t="shared" si="54"/>
        <v>17616915.040000014</v>
      </c>
    </row>
    <row r="688" spans="1:16">
      <c r="A688" s="1" t="s">
        <v>123</v>
      </c>
      <c r="B688" s="1">
        <f t="shared" si="50"/>
        <v>11001</v>
      </c>
      <c r="C688" s="3" t="s">
        <v>67</v>
      </c>
      <c r="D688" s="2">
        <v>336.8</v>
      </c>
      <c r="E688" s="3">
        <v>5</v>
      </c>
      <c r="F688" s="3">
        <f t="shared" si="51"/>
        <v>1684</v>
      </c>
      <c r="G688" s="3" t="s">
        <v>18</v>
      </c>
      <c r="H688" s="3" t="s">
        <v>807</v>
      </c>
      <c r="I688" s="1" t="s">
        <v>30</v>
      </c>
      <c r="J688" s="3">
        <v>40.590752000000002</v>
      </c>
      <c r="K688" s="1">
        <v>-77.209755000000001</v>
      </c>
      <c r="L688" s="2" t="s">
        <v>49</v>
      </c>
      <c r="M688" s="8">
        <v>45526</v>
      </c>
      <c r="N688" s="4" t="str">
        <f t="shared" si="52"/>
        <v>Aug</v>
      </c>
      <c r="O688" s="5">
        <f t="shared" si="53"/>
        <v>1684</v>
      </c>
      <c r="P688">
        <f t="shared" si="54"/>
        <v>17616915.040000014</v>
      </c>
    </row>
    <row r="689" spans="1:16">
      <c r="A689" s="1" t="s">
        <v>148</v>
      </c>
      <c r="B689" s="1">
        <f t="shared" si="50"/>
        <v>11001</v>
      </c>
      <c r="C689" s="3" t="s">
        <v>17</v>
      </c>
      <c r="D689" s="2">
        <v>306.3</v>
      </c>
      <c r="E689" s="3">
        <v>2</v>
      </c>
      <c r="F689" s="3">
        <f t="shared" si="51"/>
        <v>612.6</v>
      </c>
      <c r="G689" s="3" t="s">
        <v>28</v>
      </c>
      <c r="H689" s="3" t="s">
        <v>808</v>
      </c>
      <c r="I689" s="1" t="s">
        <v>190</v>
      </c>
      <c r="J689" s="3">
        <v>38.313515000000002</v>
      </c>
      <c r="K689" s="1">
        <v>-117.055374</v>
      </c>
      <c r="L689" s="2" t="s">
        <v>21</v>
      </c>
      <c r="M689" s="8">
        <v>45527</v>
      </c>
      <c r="N689" s="4" t="str">
        <f t="shared" si="52"/>
        <v>Aug</v>
      </c>
      <c r="O689" s="5">
        <f t="shared" si="53"/>
        <v>612.6</v>
      </c>
      <c r="P689">
        <f t="shared" si="54"/>
        <v>17616915.040000014</v>
      </c>
    </row>
    <row r="690" spans="1:16">
      <c r="A690" s="1" t="s">
        <v>16</v>
      </c>
      <c r="B690" s="1">
        <f t="shared" si="50"/>
        <v>11001</v>
      </c>
      <c r="C690" s="3" t="s">
        <v>144</v>
      </c>
      <c r="D690" s="2">
        <v>368.34</v>
      </c>
      <c r="E690" s="3">
        <v>2</v>
      </c>
      <c r="F690" s="3">
        <f t="shared" si="51"/>
        <v>736.68</v>
      </c>
      <c r="G690" s="3" t="s">
        <v>28</v>
      </c>
      <c r="H690" s="3" t="s">
        <v>809</v>
      </c>
      <c r="I690" s="1" t="s">
        <v>53</v>
      </c>
      <c r="J690" s="3">
        <v>42.230170999999999</v>
      </c>
      <c r="K690" s="1">
        <v>-71.530106000000004</v>
      </c>
      <c r="L690" s="2" t="s">
        <v>21</v>
      </c>
      <c r="M690" s="8">
        <v>45527</v>
      </c>
      <c r="N690" s="4" t="str">
        <f t="shared" si="52"/>
        <v>Aug</v>
      </c>
      <c r="O690" s="5">
        <f t="shared" si="53"/>
        <v>736.68</v>
      </c>
      <c r="P690">
        <f t="shared" si="54"/>
        <v>17616915.040000014</v>
      </c>
    </row>
    <row r="691" spans="1:16">
      <c r="A691" s="1" t="s">
        <v>16</v>
      </c>
      <c r="B691" s="1">
        <f t="shared" si="50"/>
        <v>11001</v>
      </c>
      <c r="C691" s="3" t="s">
        <v>162</v>
      </c>
      <c r="D691" s="2">
        <v>241.83</v>
      </c>
      <c r="E691" s="3">
        <v>3</v>
      </c>
      <c r="F691" s="3">
        <f t="shared" si="51"/>
        <v>725.49</v>
      </c>
      <c r="G691" s="3" t="s">
        <v>51</v>
      </c>
      <c r="H691" s="3" t="s">
        <v>810</v>
      </c>
      <c r="I691" s="1" t="s">
        <v>147</v>
      </c>
      <c r="J691" s="3">
        <v>44.240459000000001</v>
      </c>
      <c r="K691" s="1">
        <v>-114.47882799999999</v>
      </c>
      <c r="L691" s="2" t="s">
        <v>54</v>
      </c>
      <c r="M691" s="8">
        <v>45527</v>
      </c>
      <c r="N691" s="4" t="str">
        <f t="shared" si="52"/>
        <v>Aug</v>
      </c>
      <c r="O691" s="5">
        <f t="shared" si="53"/>
        <v>725.49</v>
      </c>
      <c r="P691">
        <f t="shared" si="54"/>
        <v>17616915.040000014</v>
      </c>
    </row>
    <row r="692" spans="1:16">
      <c r="A692" s="1" t="s">
        <v>32</v>
      </c>
      <c r="B692" s="1">
        <f t="shared" si="50"/>
        <v>11001</v>
      </c>
      <c r="C692" s="3" t="s">
        <v>73</v>
      </c>
      <c r="D692" s="2">
        <v>1552.22</v>
      </c>
      <c r="E692" s="3">
        <v>1</v>
      </c>
      <c r="F692" s="3">
        <f t="shared" si="51"/>
        <v>1552.22</v>
      </c>
      <c r="G692" s="3" t="s">
        <v>28</v>
      </c>
      <c r="H692" s="3" t="s">
        <v>811</v>
      </c>
      <c r="I692" s="1" t="s">
        <v>95</v>
      </c>
      <c r="J692" s="3">
        <v>44.045876</v>
      </c>
      <c r="K692" s="1">
        <v>-72.710685999999995</v>
      </c>
      <c r="L692" s="2" t="s">
        <v>26</v>
      </c>
      <c r="M692" s="8">
        <v>45528</v>
      </c>
      <c r="N692" s="4" t="str">
        <f t="shared" si="52"/>
        <v>Aug</v>
      </c>
      <c r="O692" s="5">
        <f t="shared" si="53"/>
        <v>1552.22</v>
      </c>
      <c r="P692">
        <f t="shared" si="54"/>
        <v>17616915.040000014</v>
      </c>
    </row>
    <row r="693" spans="1:16">
      <c r="A693" s="1" t="s">
        <v>36</v>
      </c>
      <c r="B693" s="1">
        <f t="shared" si="50"/>
        <v>11001</v>
      </c>
      <c r="C693" s="3" t="s">
        <v>135</v>
      </c>
      <c r="D693" s="2">
        <v>1886.93</v>
      </c>
      <c r="E693" s="3">
        <v>3</v>
      </c>
      <c r="F693" s="3">
        <f t="shared" si="51"/>
        <v>5660.79</v>
      </c>
      <c r="G693" s="3" t="s">
        <v>51</v>
      </c>
      <c r="H693" s="3" t="s">
        <v>812</v>
      </c>
      <c r="I693" s="1" t="s">
        <v>158</v>
      </c>
      <c r="J693" s="3">
        <v>39.849426000000001</v>
      </c>
      <c r="K693" s="1">
        <v>-86.258278000000004</v>
      </c>
      <c r="L693" s="2" t="s">
        <v>49</v>
      </c>
      <c r="M693" s="8">
        <v>45528</v>
      </c>
      <c r="N693" s="4" t="str">
        <f t="shared" si="52"/>
        <v>Aug</v>
      </c>
      <c r="O693" s="5">
        <f t="shared" si="53"/>
        <v>5660.79</v>
      </c>
      <c r="P693">
        <f t="shared" si="54"/>
        <v>17616915.040000014</v>
      </c>
    </row>
    <row r="694" spans="1:16">
      <c r="A694" s="1" t="s">
        <v>143</v>
      </c>
      <c r="B694" s="1">
        <f t="shared" si="50"/>
        <v>11001</v>
      </c>
      <c r="C694" s="3" t="s">
        <v>144</v>
      </c>
      <c r="D694" s="2">
        <v>353.13</v>
      </c>
      <c r="E694" s="3">
        <v>2</v>
      </c>
      <c r="F694" s="3">
        <f t="shared" si="51"/>
        <v>706.26</v>
      </c>
      <c r="G694" s="3" t="s">
        <v>18</v>
      </c>
      <c r="H694" s="3" t="s">
        <v>813</v>
      </c>
      <c r="I694" s="1" t="s">
        <v>25</v>
      </c>
      <c r="J694" s="3">
        <v>40.349457000000001</v>
      </c>
      <c r="K694" s="1">
        <v>-88.986136999999999</v>
      </c>
      <c r="L694" s="2" t="s">
        <v>26</v>
      </c>
      <c r="M694" s="8">
        <v>45528</v>
      </c>
      <c r="N694" s="4" t="str">
        <f t="shared" si="52"/>
        <v>Aug</v>
      </c>
      <c r="O694" s="5">
        <f t="shared" si="53"/>
        <v>706.26</v>
      </c>
      <c r="P694">
        <f t="shared" si="54"/>
        <v>17616915.040000014</v>
      </c>
    </row>
    <row r="695" spans="1:16">
      <c r="A695" s="1" t="s">
        <v>161</v>
      </c>
      <c r="B695" s="1">
        <f t="shared" si="50"/>
        <v>11001</v>
      </c>
      <c r="C695" s="3" t="s">
        <v>71</v>
      </c>
      <c r="D695" s="2">
        <v>570.41</v>
      </c>
      <c r="E695" s="3">
        <v>1</v>
      </c>
      <c r="F695" s="3">
        <f t="shared" si="51"/>
        <v>570.41</v>
      </c>
      <c r="G695" s="3" t="s">
        <v>18</v>
      </c>
      <c r="H695" s="3" t="s">
        <v>814</v>
      </c>
      <c r="I695" s="1" t="s">
        <v>39</v>
      </c>
      <c r="J695" s="3">
        <v>32.741646000000003</v>
      </c>
      <c r="K695" s="1">
        <v>-89.678696000000002</v>
      </c>
      <c r="L695" s="2" t="s">
        <v>26</v>
      </c>
      <c r="M695" s="8">
        <v>45529</v>
      </c>
      <c r="N695" s="4" t="str">
        <f t="shared" si="52"/>
        <v>Aug</v>
      </c>
      <c r="O695" s="5">
        <f t="shared" si="53"/>
        <v>570.41</v>
      </c>
      <c r="P695">
        <f t="shared" si="54"/>
        <v>17616915.040000014</v>
      </c>
    </row>
    <row r="696" spans="1:16">
      <c r="A696" s="1" t="s">
        <v>70</v>
      </c>
      <c r="B696" s="1">
        <f t="shared" si="50"/>
        <v>11001</v>
      </c>
      <c r="C696" s="3" t="s">
        <v>96</v>
      </c>
      <c r="D696" s="2">
        <v>431.66</v>
      </c>
      <c r="E696" s="3">
        <v>4</v>
      </c>
      <c r="F696" s="3">
        <f t="shared" si="51"/>
        <v>1726.64</v>
      </c>
      <c r="G696" s="3" t="s">
        <v>51</v>
      </c>
      <c r="H696" s="3" t="s">
        <v>815</v>
      </c>
      <c r="I696" s="1" t="s">
        <v>150</v>
      </c>
      <c r="J696" s="3">
        <v>44.268543000000001</v>
      </c>
      <c r="K696" s="1">
        <v>-89.616507999999996</v>
      </c>
      <c r="L696" s="2" t="s">
        <v>54</v>
      </c>
      <c r="M696" s="8">
        <v>45529</v>
      </c>
      <c r="N696" s="4" t="str">
        <f t="shared" si="52"/>
        <v>Aug</v>
      </c>
      <c r="O696" s="5">
        <f t="shared" si="53"/>
        <v>1726.64</v>
      </c>
      <c r="P696">
        <f t="shared" si="54"/>
        <v>17616915.040000014</v>
      </c>
    </row>
    <row r="697" spans="1:16">
      <c r="A697" s="1" t="s">
        <v>40</v>
      </c>
      <c r="B697" s="1">
        <f t="shared" si="50"/>
        <v>11001</v>
      </c>
      <c r="C697" s="3" t="s">
        <v>88</v>
      </c>
      <c r="D697" s="2">
        <v>564.99</v>
      </c>
      <c r="E697" s="3">
        <v>1</v>
      </c>
      <c r="F697" s="3">
        <f t="shared" si="51"/>
        <v>564.99</v>
      </c>
      <c r="G697" s="3" t="s">
        <v>51</v>
      </c>
      <c r="H697" s="3" t="s">
        <v>816</v>
      </c>
      <c r="I697" s="1" t="s">
        <v>150</v>
      </c>
      <c r="J697" s="3">
        <v>44.268543000000001</v>
      </c>
      <c r="K697" s="1">
        <v>-89.616507999999996</v>
      </c>
      <c r="L697" s="2" t="s">
        <v>31</v>
      </c>
      <c r="M697" s="8">
        <v>45529</v>
      </c>
      <c r="N697" s="4" t="str">
        <f t="shared" si="52"/>
        <v>Aug</v>
      </c>
      <c r="O697" s="5">
        <f t="shared" si="53"/>
        <v>564.99</v>
      </c>
      <c r="P697">
        <f t="shared" si="54"/>
        <v>17616915.040000014</v>
      </c>
    </row>
    <row r="698" spans="1:16">
      <c r="A698" s="1" t="s">
        <v>59</v>
      </c>
      <c r="B698" s="1">
        <f t="shared" si="50"/>
        <v>11001</v>
      </c>
      <c r="C698" s="3" t="s">
        <v>140</v>
      </c>
      <c r="D698" s="2">
        <v>77.459999999999994</v>
      </c>
      <c r="E698" s="3">
        <v>2</v>
      </c>
      <c r="F698" s="3">
        <f t="shared" si="51"/>
        <v>154.91999999999999</v>
      </c>
      <c r="G698" s="3" t="s">
        <v>18</v>
      </c>
      <c r="H698" s="3" t="s">
        <v>817</v>
      </c>
      <c r="I698" s="1" t="s">
        <v>150</v>
      </c>
      <c r="J698" s="3">
        <v>44.268543000000001</v>
      </c>
      <c r="K698" s="1">
        <v>-89.616507999999996</v>
      </c>
      <c r="L698" s="2" t="s">
        <v>49</v>
      </c>
      <c r="M698" s="8">
        <v>45530</v>
      </c>
      <c r="N698" s="4" t="str">
        <f t="shared" si="52"/>
        <v>Aug</v>
      </c>
      <c r="O698" s="5">
        <f t="shared" si="53"/>
        <v>154.91999999999999</v>
      </c>
      <c r="P698">
        <f t="shared" si="54"/>
        <v>17616915.040000014</v>
      </c>
    </row>
    <row r="699" spans="1:16">
      <c r="A699" s="1" t="s">
        <v>123</v>
      </c>
      <c r="B699" s="1">
        <f t="shared" si="50"/>
        <v>11001</v>
      </c>
      <c r="C699" s="3" t="s">
        <v>140</v>
      </c>
      <c r="D699" s="2">
        <v>90.84</v>
      </c>
      <c r="E699" s="3">
        <v>4</v>
      </c>
      <c r="F699" s="3">
        <f t="shared" si="51"/>
        <v>363.36</v>
      </c>
      <c r="G699" s="3" t="s">
        <v>18</v>
      </c>
      <c r="H699" s="3" t="s">
        <v>818</v>
      </c>
      <c r="I699" s="1" t="s">
        <v>90</v>
      </c>
      <c r="J699" s="3">
        <v>61.370716000000002</v>
      </c>
      <c r="K699" s="1">
        <v>-152.40441899999999</v>
      </c>
      <c r="L699" s="2" t="s">
        <v>49</v>
      </c>
      <c r="M699" s="8">
        <v>45530</v>
      </c>
      <c r="N699" s="4" t="str">
        <f t="shared" si="52"/>
        <v>Aug</v>
      </c>
      <c r="O699" s="5">
        <f t="shared" si="53"/>
        <v>363.36</v>
      </c>
      <c r="P699">
        <f t="shared" si="54"/>
        <v>17616915.040000014</v>
      </c>
    </row>
    <row r="700" spans="1:16">
      <c r="A700" s="1" t="s">
        <v>125</v>
      </c>
      <c r="B700" s="1">
        <f t="shared" si="50"/>
        <v>11001</v>
      </c>
      <c r="C700" s="3" t="s">
        <v>41</v>
      </c>
      <c r="D700" s="2">
        <v>44.5</v>
      </c>
      <c r="E700" s="3">
        <v>3</v>
      </c>
      <c r="F700" s="3">
        <f t="shared" si="51"/>
        <v>133.5</v>
      </c>
      <c r="G700" s="3" t="s">
        <v>51</v>
      </c>
      <c r="H700" s="3" t="s">
        <v>819</v>
      </c>
      <c r="I700" s="1" t="s">
        <v>248</v>
      </c>
      <c r="J700" s="3">
        <v>42.165725999999999</v>
      </c>
      <c r="K700" s="1">
        <v>-74.948051000000007</v>
      </c>
      <c r="L700" s="2" t="s">
        <v>49</v>
      </c>
      <c r="M700" s="8">
        <v>45530</v>
      </c>
      <c r="N700" s="4" t="str">
        <f t="shared" si="52"/>
        <v>Aug</v>
      </c>
      <c r="O700" s="5">
        <f t="shared" si="53"/>
        <v>133.5</v>
      </c>
      <c r="P700">
        <f t="shared" si="54"/>
        <v>17616915.040000014</v>
      </c>
    </row>
    <row r="701" spans="1:16">
      <c r="A701" s="1" t="s">
        <v>62</v>
      </c>
      <c r="B701" s="1">
        <f t="shared" si="50"/>
        <v>11001</v>
      </c>
      <c r="C701" s="3" t="s">
        <v>126</v>
      </c>
      <c r="D701" s="2">
        <v>135.72999999999999</v>
      </c>
      <c r="E701" s="3">
        <v>3</v>
      </c>
      <c r="F701" s="3">
        <f t="shared" si="51"/>
        <v>407.18999999999994</v>
      </c>
      <c r="G701" s="3" t="s">
        <v>18</v>
      </c>
      <c r="H701" s="3" t="s">
        <v>820</v>
      </c>
      <c r="I701" s="1" t="s">
        <v>198</v>
      </c>
      <c r="J701" s="3">
        <v>37.668140000000001</v>
      </c>
      <c r="K701" s="1">
        <v>-84.670067000000003</v>
      </c>
      <c r="L701" s="2" t="s">
        <v>26</v>
      </c>
      <c r="M701" s="8">
        <v>45531</v>
      </c>
      <c r="N701" s="4" t="str">
        <f t="shared" si="52"/>
        <v>Aug</v>
      </c>
      <c r="O701" s="5">
        <f t="shared" si="53"/>
        <v>407.18999999999994</v>
      </c>
      <c r="P701">
        <f t="shared" si="54"/>
        <v>17616915.040000014</v>
      </c>
    </row>
    <row r="702" spans="1:16">
      <c r="A702" s="1" t="s">
        <v>59</v>
      </c>
      <c r="B702" s="1">
        <f t="shared" si="50"/>
        <v>11001</v>
      </c>
      <c r="C702" s="3" t="s">
        <v>162</v>
      </c>
      <c r="D702" s="2">
        <v>181.35</v>
      </c>
      <c r="E702" s="3">
        <v>3</v>
      </c>
      <c r="F702" s="3">
        <f t="shared" si="51"/>
        <v>544.04999999999995</v>
      </c>
      <c r="G702" s="3" t="s">
        <v>23</v>
      </c>
      <c r="H702" s="3" t="s">
        <v>821</v>
      </c>
      <c r="I702" s="1" t="s">
        <v>208</v>
      </c>
      <c r="J702" s="3">
        <v>41.125369999999997</v>
      </c>
      <c r="K702" s="1">
        <v>-98.268082000000007</v>
      </c>
      <c r="L702" s="2" t="s">
        <v>21</v>
      </c>
      <c r="M702" s="8">
        <v>45532</v>
      </c>
      <c r="N702" s="4" t="str">
        <f t="shared" si="52"/>
        <v>Aug</v>
      </c>
      <c r="O702" s="5">
        <f t="shared" si="53"/>
        <v>544.04999999999995</v>
      </c>
      <c r="P702">
        <f t="shared" si="54"/>
        <v>17616915.040000014</v>
      </c>
    </row>
    <row r="703" spans="1:16">
      <c r="A703" s="1" t="s">
        <v>161</v>
      </c>
      <c r="B703" s="1">
        <f t="shared" si="50"/>
        <v>11001</v>
      </c>
      <c r="C703" s="3" t="s">
        <v>17</v>
      </c>
      <c r="D703" s="2">
        <v>276</v>
      </c>
      <c r="E703" s="3">
        <v>1</v>
      </c>
      <c r="F703" s="3">
        <f t="shared" si="51"/>
        <v>276</v>
      </c>
      <c r="G703" s="3" t="s">
        <v>23</v>
      </c>
      <c r="H703" s="3" t="s">
        <v>822</v>
      </c>
      <c r="I703" s="1" t="s">
        <v>248</v>
      </c>
      <c r="J703" s="3">
        <v>42.165725999999999</v>
      </c>
      <c r="K703" s="1">
        <v>-74.948051000000007</v>
      </c>
      <c r="L703" s="2" t="s">
        <v>54</v>
      </c>
      <c r="M703" s="8">
        <v>45532</v>
      </c>
      <c r="N703" s="4" t="str">
        <f t="shared" si="52"/>
        <v>Aug</v>
      </c>
      <c r="O703" s="5">
        <f t="shared" si="53"/>
        <v>276</v>
      </c>
      <c r="P703">
        <f t="shared" si="54"/>
        <v>17616915.040000014</v>
      </c>
    </row>
    <row r="704" spans="1:16">
      <c r="A704" s="1" t="s">
        <v>32</v>
      </c>
      <c r="B704" s="1">
        <f t="shared" si="50"/>
        <v>11001</v>
      </c>
      <c r="C704" s="3" t="s">
        <v>140</v>
      </c>
      <c r="D704" s="2">
        <v>108.15</v>
      </c>
      <c r="E704" s="3">
        <v>2</v>
      </c>
      <c r="F704" s="3">
        <f t="shared" si="51"/>
        <v>216.3</v>
      </c>
      <c r="G704" s="3" t="s">
        <v>28</v>
      </c>
      <c r="H704" s="3" t="s">
        <v>398</v>
      </c>
      <c r="I704" s="1" t="s">
        <v>222</v>
      </c>
      <c r="J704" s="3">
        <v>44.693947000000001</v>
      </c>
      <c r="K704" s="1">
        <v>-69.381927000000005</v>
      </c>
      <c r="L704" s="2" t="s">
        <v>31</v>
      </c>
      <c r="M704" s="8">
        <v>45533</v>
      </c>
      <c r="N704" s="4" t="str">
        <f t="shared" si="52"/>
        <v>Aug</v>
      </c>
      <c r="O704" s="5">
        <f t="shared" si="53"/>
        <v>216.3</v>
      </c>
      <c r="P704">
        <f t="shared" si="54"/>
        <v>17616915.040000014</v>
      </c>
    </row>
    <row r="705" spans="1:16">
      <c r="A705" s="1" t="s">
        <v>78</v>
      </c>
      <c r="B705" s="1">
        <f t="shared" si="50"/>
        <v>11001</v>
      </c>
      <c r="C705" s="3" t="s">
        <v>102</v>
      </c>
      <c r="D705" s="2">
        <v>125.76</v>
      </c>
      <c r="E705" s="3">
        <v>4</v>
      </c>
      <c r="F705" s="3">
        <f t="shared" si="51"/>
        <v>503.04</v>
      </c>
      <c r="G705" s="3" t="s">
        <v>18</v>
      </c>
      <c r="H705" s="3" t="s">
        <v>823</v>
      </c>
      <c r="I705" s="1" t="s">
        <v>147</v>
      </c>
      <c r="J705" s="3">
        <v>44.240459000000001</v>
      </c>
      <c r="K705" s="1">
        <v>-114.47882799999999</v>
      </c>
      <c r="L705" s="2" t="s">
        <v>26</v>
      </c>
      <c r="M705" s="8">
        <v>45533</v>
      </c>
      <c r="N705" s="4" t="str">
        <f t="shared" si="52"/>
        <v>Aug</v>
      </c>
      <c r="O705" s="5">
        <f t="shared" si="53"/>
        <v>503.04</v>
      </c>
      <c r="P705">
        <f t="shared" si="54"/>
        <v>17616915.040000014</v>
      </c>
    </row>
    <row r="706" spans="1:16">
      <c r="A706" s="1" t="s">
        <v>180</v>
      </c>
      <c r="B706" s="1">
        <f t="shared" ref="B706:B769" si="55">COUNTA(A:A)</f>
        <v>11001</v>
      </c>
      <c r="C706" s="3" t="s">
        <v>126</v>
      </c>
      <c r="D706" s="2">
        <v>64.290000000000006</v>
      </c>
      <c r="E706" s="3">
        <v>2</v>
      </c>
      <c r="F706" s="3">
        <f t="shared" ref="F706:F769" si="56">D706*E706</f>
        <v>128.58000000000001</v>
      </c>
      <c r="G706" s="3" t="s">
        <v>28</v>
      </c>
      <c r="H706" s="3" t="s">
        <v>824</v>
      </c>
      <c r="I706" s="1" t="s">
        <v>179</v>
      </c>
      <c r="J706" s="3">
        <v>36.116202999999999</v>
      </c>
      <c r="K706" s="1">
        <v>-119.68156399999999</v>
      </c>
      <c r="L706" s="2" t="s">
        <v>49</v>
      </c>
      <c r="M706" s="8">
        <v>45535</v>
      </c>
      <c r="N706" s="4" t="str">
        <f t="shared" ref="N706:N769" si="57">TEXT(M706,"mmm")</f>
        <v>Aug</v>
      </c>
      <c r="O706" s="5">
        <f t="shared" ref="O706:O769" si="58">D706*E706</f>
        <v>128.58000000000001</v>
      </c>
      <c r="P706">
        <f t="shared" ref="P706:P769" si="59">SUM(F:F)</f>
        <v>17616915.040000014</v>
      </c>
    </row>
    <row r="707" spans="1:16">
      <c r="A707" s="1" t="s">
        <v>125</v>
      </c>
      <c r="B707" s="1">
        <f t="shared" si="55"/>
        <v>11001</v>
      </c>
      <c r="C707" s="3" t="s">
        <v>84</v>
      </c>
      <c r="D707" s="2">
        <v>418.16</v>
      </c>
      <c r="E707" s="3">
        <v>5</v>
      </c>
      <c r="F707" s="3">
        <f t="shared" si="56"/>
        <v>2090.8000000000002</v>
      </c>
      <c r="G707" s="3" t="s">
        <v>23</v>
      </c>
      <c r="H707" s="3" t="s">
        <v>825</v>
      </c>
      <c r="I707" s="1" t="s">
        <v>25</v>
      </c>
      <c r="J707" s="3">
        <v>40.349457000000001</v>
      </c>
      <c r="K707" s="1">
        <v>-88.986136999999999</v>
      </c>
      <c r="L707" s="2" t="s">
        <v>49</v>
      </c>
      <c r="M707" s="8">
        <v>45535</v>
      </c>
      <c r="N707" s="4" t="str">
        <f t="shared" si="57"/>
        <v>Aug</v>
      </c>
      <c r="O707" s="5">
        <f t="shared" si="58"/>
        <v>2090.8000000000002</v>
      </c>
      <c r="P707">
        <f t="shared" si="59"/>
        <v>17616915.040000014</v>
      </c>
    </row>
    <row r="708" spans="1:16">
      <c r="A708" s="1" t="s">
        <v>99</v>
      </c>
      <c r="B708" s="1">
        <f t="shared" si="55"/>
        <v>11001</v>
      </c>
      <c r="C708" s="3" t="s">
        <v>140</v>
      </c>
      <c r="D708" s="2">
        <v>253.54</v>
      </c>
      <c r="E708" s="3">
        <v>1</v>
      </c>
      <c r="F708" s="3">
        <f t="shared" si="56"/>
        <v>253.54</v>
      </c>
      <c r="G708" s="3" t="s">
        <v>51</v>
      </c>
      <c r="H708" s="3" t="s">
        <v>826</v>
      </c>
      <c r="I708" s="1" t="s">
        <v>222</v>
      </c>
      <c r="J708" s="3">
        <v>44.693947000000001</v>
      </c>
      <c r="K708" s="1">
        <v>-69.381927000000005</v>
      </c>
      <c r="L708" s="2" t="s">
        <v>21</v>
      </c>
      <c r="M708" s="8">
        <v>45535</v>
      </c>
      <c r="N708" s="4" t="str">
        <f t="shared" si="57"/>
        <v>Aug</v>
      </c>
      <c r="O708" s="5">
        <f t="shared" si="58"/>
        <v>253.54</v>
      </c>
      <c r="P708">
        <f t="shared" si="59"/>
        <v>17616915.040000014</v>
      </c>
    </row>
    <row r="709" spans="1:16">
      <c r="A709" s="1" t="s">
        <v>87</v>
      </c>
      <c r="B709" s="1">
        <f t="shared" si="55"/>
        <v>11001</v>
      </c>
      <c r="C709" s="3" t="s">
        <v>135</v>
      </c>
      <c r="D709" s="2">
        <v>1224.51</v>
      </c>
      <c r="E709" s="3">
        <v>1</v>
      </c>
      <c r="F709" s="3">
        <f t="shared" si="56"/>
        <v>1224.51</v>
      </c>
      <c r="G709" s="3" t="s">
        <v>18</v>
      </c>
      <c r="H709" s="3" t="s">
        <v>827</v>
      </c>
      <c r="I709" s="1" t="s">
        <v>80</v>
      </c>
      <c r="J709" s="3">
        <v>35.630065999999999</v>
      </c>
      <c r="K709" s="1">
        <v>-79.806419000000005</v>
      </c>
      <c r="L709" s="2" t="s">
        <v>26</v>
      </c>
      <c r="M709" s="8">
        <v>45535</v>
      </c>
      <c r="N709" s="4" t="str">
        <f t="shared" si="57"/>
        <v>Aug</v>
      </c>
      <c r="O709" s="5">
        <f t="shared" si="58"/>
        <v>1224.51</v>
      </c>
      <c r="P709">
        <f t="shared" si="59"/>
        <v>17616915.040000014</v>
      </c>
    </row>
    <row r="710" spans="1:16">
      <c r="A710" s="1" t="s">
        <v>59</v>
      </c>
      <c r="B710" s="1">
        <f t="shared" si="55"/>
        <v>11001</v>
      </c>
      <c r="C710" s="3" t="s">
        <v>104</v>
      </c>
      <c r="D710" s="2">
        <v>666</v>
      </c>
      <c r="E710" s="3">
        <v>2</v>
      </c>
      <c r="F710" s="3">
        <f t="shared" si="56"/>
        <v>1332</v>
      </c>
      <c r="G710" s="3" t="s">
        <v>23</v>
      </c>
      <c r="H710" s="3" t="s">
        <v>828</v>
      </c>
      <c r="I710" s="1" t="s">
        <v>208</v>
      </c>
      <c r="J710" s="3">
        <v>41.125369999999997</v>
      </c>
      <c r="K710" s="1">
        <v>-98.268082000000007</v>
      </c>
      <c r="L710" s="2" t="s">
        <v>49</v>
      </c>
      <c r="M710" s="8">
        <v>45535</v>
      </c>
      <c r="N710" s="4" t="str">
        <f t="shared" si="57"/>
        <v>Aug</v>
      </c>
      <c r="O710" s="5">
        <f t="shared" si="58"/>
        <v>1332</v>
      </c>
      <c r="P710">
        <f t="shared" si="59"/>
        <v>17616915.040000014</v>
      </c>
    </row>
    <row r="711" spans="1:16">
      <c r="A711" s="1" t="s">
        <v>32</v>
      </c>
      <c r="B711" s="1">
        <f t="shared" si="55"/>
        <v>11001</v>
      </c>
      <c r="C711" s="3" t="s">
        <v>67</v>
      </c>
      <c r="D711" s="2">
        <v>793.33</v>
      </c>
      <c r="E711" s="3">
        <v>1</v>
      </c>
      <c r="F711" s="3">
        <f t="shared" si="56"/>
        <v>793.33</v>
      </c>
      <c r="G711" s="3" t="s">
        <v>18</v>
      </c>
      <c r="H711" s="3" t="s">
        <v>829</v>
      </c>
      <c r="I711" s="1" t="s">
        <v>46</v>
      </c>
      <c r="J711" s="3">
        <v>35.565342000000001</v>
      </c>
      <c r="K711" s="1">
        <v>-96.928916999999998</v>
      </c>
      <c r="L711" s="2" t="s">
        <v>49</v>
      </c>
      <c r="M711" s="8">
        <v>45536</v>
      </c>
      <c r="N711" s="4" t="str">
        <f t="shared" si="57"/>
        <v>Sep</v>
      </c>
      <c r="O711" s="5">
        <f t="shared" si="58"/>
        <v>793.33</v>
      </c>
      <c r="P711">
        <f t="shared" si="59"/>
        <v>17616915.040000014</v>
      </c>
    </row>
    <row r="712" spans="1:16">
      <c r="A712" s="1" t="s">
        <v>32</v>
      </c>
      <c r="B712" s="1">
        <f t="shared" si="55"/>
        <v>11001</v>
      </c>
      <c r="C712" s="3" t="s">
        <v>56</v>
      </c>
      <c r="D712" s="2">
        <v>63.21</v>
      </c>
      <c r="E712" s="3">
        <v>1</v>
      </c>
      <c r="F712" s="3">
        <f t="shared" si="56"/>
        <v>63.21</v>
      </c>
      <c r="G712" s="3" t="s">
        <v>28</v>
      </c>
      <c r="H712" s="3" t="s">
        <v>830</v>
      </c>
      <c r="I712" s="1" t="s">
        <v>158</v>
      </c>
      <c r="J712" s="3">
        <v>39.849426000000001</v>
      </c>
      <c r="K712" s="1">
        <v>-86.258278000000004</v>
      </c>
      <c r="L712" s="2" t="s">
        <v>49</v>
      </c>
      <c r="M712" s="8">
        <v>45536</v>
      </c>
      <c r="N712" s="4" t="str">
        <f t="shared" si="57"/>
        <v>Sep</v>
      </c>
      <c r="O712" s="5">
        <f t="shared" si="58"/>
        <v>63.21</v>
      </c>
      <c r="P712">
        <f t="shared" si="59"/>
        <v>17616915.040000014</v>
      </c>
    </row>
    <row r="713" spans="1:16">
      <c r="A713" s="1" t="s">
        <v>47</v>
      </c>
      <c r="B713" s="1">
        <f t="shared" si="55"/>
        <v>11001</v>
      </c>
      <c r="C713" s="3" t="s">
        <v>135</v>
      </c>
      <c r="D713" s="2">
        <v>1982.85</v>
      </c>
      <c r="E713" s="3">
        <v>4</v>
      </c>
      <c r="F713" s="3">
        <f t="shared" si="56"/>
        <v>7931.4</v>
      </c>
      <c r="G713" s="3" t="s">
        <v>28</v>
      </c>
      <c r="H713" s="3" t="s">
        <v>831</v>
      </c>
      <c r="I713" s="1" t="s">
        <v>154</v>
      </c>
      <c r="J713" s="3">
        <v>42.755966000000001</v>
      </c>
      <c r="K713" s="1">
        <v>-107.30249000000001</v>
      </c>
      <c r="L713" s="2" t="s">
        <v>26</v>
      </c>
      <c r="M713" s="8">
        <v>45536</v>
      </c>
      <c r="N713" s="4" t="str">
        <f t="shared" si="57"/>
        <v>Sep</v>
      </c>
      <c r="O713" s="5">
        <f t="shared" si="58"/>
        <v>7931.4</v>
      </c>
      <c r="P713">
        <f t="shared" si="59"/>
        <v>17616915.040000014</v>
      </c>
    </row>
    <row r="714" spans="1:16">
      <c r="A714" s="1" t="s">
        <v>47</v>
      </c>
      <c r="B714" s="1">
        <f t="shared" si="55"/>
        <v>11001</v>
      </c>
      <c r="C714" s="3" t="s">
        <v>73</v>
      </c>
      <c r="D714" s="2">
        <v>2417.11</v>
      </c>
      <c r="E714" s="3">
        <v>4</v>
      </c>
      <c r="F714" s="3">
        <f t="shared" si="56"/>
        <v>9668.44</v>
      </c>
      <c r="G714" s="3" t="s">
        <v>28</v>
      </c>
      <c r="H714" s="3" t="s">
        <v>832</v>
      </c>
      <c r="I714" s="1" t="s">
        <v>61</v>
      </c>
      <c r="J714" s="3">
        <v>43.326618000000003</v>
      </c>
      <c r="K714" s="1">
        <v>-84.536095000000003</v>
      </c>
      <c r="L714" s="2" t="s">
        <v>21</v>
      </c>
      <c r="M714" s="8">
        <v>45537</v>
      </c>
      <c r="N714" s="4" t="str">
        <f t="shared" si="57"/>
        <v>Sep</v>
      </c>
      <c r="O714" s="5">
        <f t="shared" si="58"/>
        <v>9668.44</v>
      </c>
      <c r="P714">
        <f t="shared" si="59"/>
        <v>17616915.040000014</v>
      </c>
    </row>
    <row r="715" spans="1:16">
      <c r="A715" s="1" t="s">
        <v>119</v>
      </c>
      <c r="B715" s="1">
        <f t="shared" si="55"/>
        <v>11001</v>
      </c>
      <c r="C715" s="3" t="s">
        <v>110</v>
      </c>
      <c r="D715" s="2">
        <v>496.94</v>
      </c>
      <c r="E715" s="3">
        <v>5</v>
      </c>
      <c r="F715" s="3">
        <f t="shared" si="56"/>
        <v>2484.6999999999998</v>
      </c>
      <c r="G715" s="3" t="s">
        <v>18</v>
      </c>
      <c r="H715" s="3" t="s">
        <v>833</v>
      </c>
      <c r="I715" s="1" t="s">
        <v>174</v>
      </c>
      <c r="J715" s="3">
        <v>47.400902000000002</v>
      </c>
      <c r="K715" s="1">
        <v>-121.490494</v>
      </c>
      <c r="L715" s="2" t="s">
        <v>21</v>
      </c>
      <c r="M715" s="8">
        <v>45537</v>
      </c>
      <c r="N715" s="4" t="str">
        <f t="shared" si="57"/>
        <v>Sep</v>
      </c>
      <c r="O715" s="5">
        <f t="shared" si="58"/>
        <v>2484.6999999999998</v>
      </c>
      <c r="P715">
        <f t="shared" si="59"/>
        <v>17616915.040000014</v>
      </c>
    </row>
    <row r="716" spans="1:16">
      <c r="A716" s="1" t="s">
        <v>123</v>
      </c>
      <c r="B716" s="1">
        <f t="shared" si="55"/>
        <v>11001</v>
      </c>
      <c r="C716" s="3" t="s">
        <v>110</v>
      </c>
      <c r="D716" s="2">
        <v>669.75</v>
      </c>
      <c r="E716" s="3">
        <v>3</v>
      </c>
      <c r="F716" s="3">
        <f t="shared" si="56"/>
        <v>2009.25</v>
      </c>
      <c r="G716" s="3" t="s">
        <v>28</v>
      </c>
      <c r="H716" s="3" t="s">
        <v>834</v>
      </c>
      <c r="I716" s="1" t="s">
        <v>222</v>
      </c>
      <c r="J716" s="3">
        <v>44.693947000000001</v>
      </c>
      <c r="K716" s="1">
        <v>-69.381927000000005</v>
      </c>
      <c r="L716" s="2" t="s">
        <v>54</v>
      </c>
      <c r="M716" s="8">
        <v>45537</v>
      </c>
      <c r="N716" s="4" t="str">
        <f t="shared" si="57"/>
        <v>Sep</v>
      </c>
      <c r="O716" s="5">
        <f t="shared" si="58"/>
        <v>2009.25</v>
      </c>
      <c r="P716">
        <f t="shared" si="59"/>
        <v>17616915.040000014</v>
      </c>
    </row>
    <row r="717" spans="1:16">
      <c r="A717" s="1" t="s">
        <v>123</v>
      </c>
      <c r="B717" s="1">
        <f t="shared" si="55"/>
        <v>11001</v>
      </c>
      <c r="C717" s="3" t="s">
        <v>110</v>
      </c>
      <c r="D717" s="2">
        <v>698.34</v>
      </c>
      <c r="E717" s="3">
        <v>5</v>
      </c>
      <c r="F717" s="3">
        <f t="shared" si="56"/>
        <v>3491.7000000000003</v>
      </c>
      <c r="G717" s="3" t="s">
        <v>51</v>
      </c>
      <c r="H717" s="3" t="s">
        <v>835</v>
      </c>
      <c r="I717" s="1" t="s">
        <v>156</v>
      </c>
      <c r="J717" s="3">
        <v>46.921925000000002</v>
      </c>
      <c r="K717" s="1">
        <v>-110.454353</v>
      </c>
      <c r="L717" s="2" t="s">
        <v>21</v>
      </c>
      <c r="M717" s="8">
        <v>45538</v>
      </c>
      <c r="N717" s="4" t="str">
        <f t="shared" si="57"/>
        <v>Sep</v>
      </c>
      <c r="O717" s="5">
        <f t="shared" si="58"/>
        <v>3491.7000000000003</v>
      </c>
      <c r="P717">
        <f t="shared" si="59"/>
        <v>17616915.040000014</v>
      </c>
    </row>
    <row r="718" spans="1:16">
      <c r="A718" s="1" t="s">
        <v>62</v>
      </c>
      <c r="B718" s="1">
        <f t="shared" si="55"/>
        <v>11001</v>
      </c>
      <c r="C718" s="3" t="s">
        <v>140</v>
      </c>
      <c r="D718" s="2">
        <v>159.41</v>
      </c>
      <c r="E718" s="3">
        <v>1</v>
      </c>
      <c r="F718" s="3">
        <f t="shared" si="56"/>
        <v>159.41</v>
      </c>
      <c r="G718" s="3" t="s">
        <v>23</v>
      </c>
      <c r="H718" s="3" t="s">
        <v>836</v>
      </c>
      <c r="I718" s="1" t="s">
        <v>212</v>
      </c>
      <c r="J718" s="3">
        <v>42.011538999999999</v>
      </c>
      <c r="K718" s="1">
        <v>-93.210526000000002</v>
      </c>
      <c r="L718" s="2" t="s">
        <v>21</v>
      </c>
      <c r="M718" s="8">
        <v>45538</v>
      </c>
      <c r="N718" s="4" t="str">
        <f t="shared" si="57"/>
        <v>Sep</v>
      </c>
      <c r="O718" s="5">
        <f t="shared" si="58"/>
        <v>159.41</v>
      </c>
      <c r="P718">
        <f t="shared" si="59"/>
        <v>17616915.040000014</v>
      </c>
    </row>
    <row r="719" spans="1:16">
      <c r="A719" s="1" t="s">
        <v>55</v>
      </c>
      <c r="B719" s="1">
        <f t="shared" si="55"/>
        <v>11001</v>
      </c>
      <c r="C719" s="3" t="s">
        <v>73</v>
      </c>
      <c r="D719" s="2">
        <v>1382.97</v>
      </c>
      <c r="E719" s="3">
        <v>1</v>
      </c>
      <c r="F719" s="3">
        <f t="shared" si="56"/>
        <v>1382.97</v>
      </c>
      <c r="G719" s="3" t="s">
        <v>51</v>
      </c>
      <c r="H719" s="3" t="s">
        <v>837</v>
      </c>
      <c r="I719" s="1" t="s">
        <v>222</v>
      </c>
      <c r="J719" s="3">
        <v>44.693947000000001</v>
      </c>
      <c r="K719" s="1">
        <v>-69.381927000000005</v>
      </c>
      <c r="L719" s="2" t="s">
        <v>49</v>
      </c>
      <c r="M719" s="8">
        <v>45538</v>
      </c>
      <c r="N719" s="4" t="str">
        <f t="shared" si="57"/>
        <v>Sep</v>
      </c>
      <c r="O719" s="5">
        <f t="shared" si="58"/>
        <v>1382.97</v>
      </c>
      <c r="P719">
        <f t="shared" si="59"/>
        <v>17616915.040000014</v>
      </c>
    </row>
    <row r="720" spans="1:16">
      <c r="A720" s="1" t="s">
        <v>87</v>
      </c>
      <c r="B720" s="1">
        <f t="shared" si="55"/>
        <v>11001</v>
      </c>
      <c r="C720" s="3" t="s">
        <v>56</v>
      </c>
      <c r="D720" s="2">
        <v>29.6</v>
      </c>
      <c r="E720" s="3">
        <v>5</v>
      </c>
      <c r="F720" s="3">
        <f t="shared" si="56"/>
        <v>148</v>
      </c>
      <c r="G720" s="3" t="s">
        <v>28</v>
      </c>
      <c r="H720" s="3" t="s">
        <v>838</v>
      </c>
      <c r="I720" s="1" t="s">
        <v>184</v>
      </c>
      <c r="J720" s="3">
        <v>33.040619</v>
      </c>
      <c r="K720" s="1">
        <v>-83.643073999999999</v>
      </c>
      <c r="L720" s="2" t="s">
        <v>54</v>
      </c>
      <c r="M720" s="8">
        <v>45538</v>
      </c>
      <c r="N720" s="4" t="str">
        <f t="shared" si="57"/>
        <v>Sep</v>
      </c>
      <c r="O720" s="5">
        <f t="shared" si="58"/>
        <v>148</v>
      </c>
      <c r="P720">
        <f t="shared" si="59"/>
        <v>17616915.040000014</v>
      </c>
    </row>
    <row r="721" spans="1:16">
      <c r="A721" s="1" t="s">
        <v>125</v>
      </c>
      <c r="B721" s="1">
        <f t="shared" si="55"/>
        <v>11001</v>
      </c>
      <c r="C721" s="3" t="s">
        <v>88</v>
      </c>
      <c r="D721" s="2">
        <v>616.19000000000005</v>
      </c>
      <c r="E721" s="3">
        <v>5</v>
      </c>
      <c r="F721" s="3">
        <f t="shared" si="56"/>
        <v>3080.9500000000003</v>
      </c>
      <c r="G721" s="3" t="s">
        <v>18</v>
      </c>
      <c r="H721" s="3" t="s">
        <v>839</v>
      </c>
      <c r="I721" s="1" t="s">
        <v>20</v>
      </c>
      <c r="J721" s="3">
        <v>33.729759000000001</v>
      </c>
      <c r="K721" s="1">
        <v>-111.43122099999999</v>
      </c>
      <c r="L721" s="2" t="s">
        <v>21</v>
      </c>
      <c r="M721" s="8">
        <v>45538</v>
      </c>
      <c r="N721" s="4" t="str">
        <f t="shared" si="57"/>
        <v>Sep</v>
      </c>
      <c r="O721" s="5">
        <f t="shared" si="58"/>
        <v>3080.9500000000003</v>
      </c>
      <c r="P721">
        <f t="shared" si="59"/>
        <v>17616915.040000014</v>
      </c>
    </row>
    <row r="722" spans="1:16">
      <c r="A722" s="1" t="s">
        <v>123</v>
      </c>
      <c r="B722" s="1">
        <f t="shared" si="55"/>
        <v>11001</v>
      </c>
      <c r="C722" s="3" t="s">
        <v>33</v>
      </c>
      <c r="D722" s="2">
        <v>469.96</v>
      </c>
      <c r="E722" s="3">
        <v>3</v>
      </c>
      <c r="F722" s="3">
        <f t="shared" si="56"/>
        <v>1409.8799999999999</v>
      </c>
      <c r="G722" s="3" t="s">
        <v>18</v>
      </c>
      <c r="H722" s="3" t="s">
        <v>840</v>
      </c>
      <c r="I722" s="1" t="s">
        <v>139</v>
      </c>
      <c r="J722" s="3">
        <v>44.572020999999999</v>
      </c>
      <c r="K722" s="1">
        <v>-122.070938</v>
      </c>
      <c r="L722" s="2" t="s">
        <v>49</v>
      </c>
      <c r="M722" s="8">
        <v>45539</v>
      </c>
      <c r="N722" s="4" t="str">
        <f t="shared" si="57"/>
        <v>Sep</v>
      </c>
      <c r="O722" s="5">
        <f t="shared" si="58"/>
        <v>1409.8799999999999</v>
      </c>
      <c r="P722">
        <f t="shared" si="59"/>
        <v>17616915.040000014</v>
      </c>
    </row>
    <row r="723" spans="1:16">
      <c r="A723" s="1" t="s">
        <v>123</v>
      </c>
      <c r="B723" s="1">
        <f t="shared" si="55"/>
        <v>11001</v>
      </c>
      <c r="C723" s="3" t="s">
        <v>41</v>
      </c>
      <c r="D723" s="2">
        <v>93.17</v>
      </c>
      <c r="E723" s="3">
        <v>4</v>
      </c>
      <c r="F723" s="3">
        <f t="shared" si="56"/>
        <v>372.68</v>
      </c>
      <c r="G723" s="3" t="s">
        <v>23</v>
      </c>
      <c r="H723" s="3" t="s">
        <v>841</v>
      </c>
      <c r="I723" s="1" t="s">
        <v>25</v>
      </c>
      <c r="J723" s="3">
        <v>40.349457000000001</v>
      </c>
      <c r="K723" s="1">
        <v>-88.986136999999999</v>
      </c>
      <c r="L723" s="2" t="s">
        <v>49</v>
      </c>
      <c r="M723" s="8">
        <v>45539</v>
      </c>
      <c r="N723" s="4" t="str">
        <f t="shared" si="57"/>
        <v>Sep</v>
      </c>
      <c r="O723" s="5">
        <f t="shared" si="58"/>
        <v>372.68</v>
      </c>
      <c r="P723">
        <f t="shared" si="59"/>
        <v>17616915.040000014</v>
      </c>
    </row>
    <row r="724" spans="1:16">
      <c r="A724" s="1" t="s">
        <v>87</v>
      </c>
      <c r="B724" s="1">
        <f t="shared" si="55"/>
        <v>11001</v>
      </c>
      <c r="C724" s="3" t="s">
        <v>44</v>
      </c>
      <c r="D724" s="2">
        <v>21.42</v>
      </c>
      <c r="E724" s="3">
        <v>1</v>
      </c>
      <c r="F724" s="3">
        <f t="shared" si="56"/>
        <v>21.42</v>
      </c>
      <c r="G724" s="3" t="s">
        <v>28</v>
      </c>
      <c r="H724" s="3" t="s">
        <v>842</v>
      </c>
      <c r="I724" s="1" t="s">
        <v>208</v>
      </c>
      <c r="J724" s="3">
        <v>41.125369999999997</v>
      </c>
      <c r="K724" s="1">
        <v>-98.268082000000007</v>
      </c>
      <c r="L724" s="2" t="s">
        <v>49</v>
      </c>
      <c r="M724" s="8">
        <v>45540</v>
      </c>
      <c r="N724" s="4" t="str">
        <f t="shared" si="57"/>
        <v>Sep</v>
      </c>
      <c r="O724" s="5">
        <f t="shared" si="58"/>
        <v>21.42</v>
      </c>
      <c r="P724">
        <f t="shared" si="59"/>
        <v>17616915.040000014</v>
      </c>
    </row>
    <row r="725" spans="1:16">
      <c r="A725" s="1" t="s">
        <v>99</v>
      </c>
      <c r="B725" s="1">
        <f t="shared" si="55"/>
        <v>11001</v>
      </c>
      <c r="C725" s="3" t="s">
        <v>17</v>
      </c>
      <c r="D725" s="2">
        <v>346.84</v>
      </c>
      <c r="E725" s="3">
        <v>5</v>
      </c>
      <c r="F725" s="3">
        <f t="shared" si="56"/>
        <v>1734.1999999999998</v>
      </c>
      <c r="G725" s="3" t="s">
        <v>51</v>
      </c>
      <c r="H725" s="3" t="s">
        <v>843</v>
      </c>
      <c r="I725" s="1" t="s">
        <v>30</v>
      </c>
      <c r="J725" s="3">
        <v>40.590752000000002</v>
      </c>
      <c r="K725" s="1">
        <v>-77.209755000000001</v>
      </c>
      <c r="L725" s="2" t="s">
        <v>21</v>
      </c>
      <c r="M725" s="8">
        <v>45541</v>
      </c>
      <c r="N725" s="4" t="str">
        <f t="shared" si="57"/>
        <v>Sep</v>
      </c>
      <c r="O725" s="5">
        <f t="shared" si="58"/>
        <v>1734.1999999999998</v>
      </c>
      <c r="P725">
        <f t="shared" si="59"/>
        <v>17616915.040000014</v>
      </c>
    </row>
    <row r="726" spans="1:16">
      <c r="A726" s="1" t="s">
        <v>109</v>
      </c>
      <c r="B726" s="1">
        <f t="shared" si="55"/>
        <v>11001</v>
      </c>
      <c r="C726" s="3" t="s">
        <v>67</v>
      </c>
      <c r="D726" s="2">
        <v>348.42</v>
      </c>
      <c r="E726" s="3">
        <v>2</v>
      </c>
      <c r="F726" s="3">
        <f t="shared" si="56"/>
        <v>696.84</v>
      </c>
      <c r="G726" s="3" t="s">
        <v>51</v>
      </c>
      <c r="H726" s="3" t="s">
        <v>844</v>
      </c>
      <c r="I726" s="1" t="s">
        <v>147</v>
      </c>
      <c r="J726" s="3">
        <v>44.240459000000001</v>
      </c>
      <c r="K726" s="1">
        <v>-114.47882799999999</v>
      </c>
      <c r="L726" s="2" t="s">
        <v>49</v>
      </c>
      <c r="M726" s="8">
        <v>45541</v>
      </c>
      <c r="N726" s="4" t="str">
        <f t="shared" si="57"/>
        <v>Sep</v>
      </c>
      <c r="O726" s="5">
        <f t="shared" si="58"/>
        <v>696.84</v>
      </c>
      <c r="P726">
        <f t="shared" si="59"/>
        <v>17616915.040000014</v>
      </c>
    </row>
    <row r="727" spans="1:16">
      <c r="A727" s="1" t="s">
        <v>109</v>
      </c>
      <c r="B727" s="1">
        <f t="shared" si="55"/>
        <v>11001</v>
      </c>
      <c r="C727" s="3" t="s">
        <v>110</v>
      </c>
      <c r="D727" s="2">
        <v>747.36</v>
      </c>
      <c r="E727" s="3">
        <v>2</v>
      </c>
      <c r="F727" s="3">
        <f t="shared" si="56"/>
        <v>1494.72</v>
      </c>
      <c r="G727" s="3" t="s">
        <v>23</v>
      </c>
      <c r="H727" s="3" t="s">
        <v>845</v>
      </c>
      <c r="I727" s="1" t="s">
        <v>179</v>
      </c>
      <c r="J727" s="3">
        <v>36.116202999999999</v>
      </c>
      <c r="K727" s="1">
        <v>-119.68156399999999</v>
      </c>
      <c r="L727" s="2" t="s">
        <v>54</v>
      </c>
      <c r="M727" s="8">
        <v>45542</v>
      </c>
      <c r="N727" s="4" t="str">
        <f t="shared" si="57"/>
        <v>Sep</v>
      </c>
      <c r="O727" s="5">
        <f t="shared" si="58"/>
        <v>1494.72</v>
      </c>
      <c r="P727">
        <f t="shared" si="59"/>
        <v>17616915.040000014</v>
      </c>
    </row>
    <row r="728" spans="1:16">
      <c r="A728" s="1" t="s">
        <v>62</v>
      </c>
      <c r="B728" s="1">
        <f t="shared" si="55"/>
        <v>11001</v>
      </c>
      <c r="C728" s="3" t="s">
        <v>102</v>
      </c>
      <c r="D728" s="2">
        <v>51.36</v>
      </c>
      <c r="E728" s="3">
        <v>1</v>
      </c>
      <c r="F728" s="3">
        <f t="shared" si="56"/>
        <v>51.36</v>
      </c>
      <c r="G728" s="3" t="s">
        <v>23</v>
      </c>
      <c r="H728" s="3" t="s">
        <v>846</v>
      </c>
      <c r="I728" s="1" t="s">
        <v>101</v>
      </c>
      <c r="J728" s="3">
        <v>41.680892999999998</v>
      </c>
      <c r="K728" s="1">
        <v>-71.511780000000002</v>
      </c>
      <c r="L728" s="2" t="s">
        <v>54</v>
      </c>
      <c r="M728" s="8">
        <v>45542</v>
      </c>
      <c r="N728" s="4" t="str">
        <f t="shared" si="57"/>
        <v>Sep</v>
      </c>
      <c r="O728" s="5">
        <f t="shared" si="58"/>
        <v>51.36</v>
      </c>
      <c r="P728">
        <f t="shared" si="59"/>
        <v>17616915.040000014</v>
      </c>
    </row>
    <row r="729" spans="1:16">
      <c r="A729" s="1" t="s">
        <v>40</v>
      </c>
      <c r="B729" s="1">
        <f t="shared" si="55"/>
        <v>11001</v>
      </c>
      <c r="C729" s="3" t="s">
        <v>96</v>
      </c>
      <c r="D729" s="2">
        <v>494.46</v>
      </c>
      <c r="E729" s="3">
        <v>4</v>
      </c>
      <c r="F729" s="3">
        <f t="shared" si="56"/>
        <v>1977.84</v>
      </c>
      <c r="G729" s="3" t="s">
        <v>23</v>
      </c>
      <c r="H729" s="3" t="s">
        <v>847</v>
      </c>
      <c r="I729" s="1" t="s">
        <v>80</v>
      </c>
      <c r="J729" s="3">
        <v>35.630065999999999</v>
      </c>
      <c r="K729" s="1">
        <v>-79.806419000000005</v>
      </c>
      <c r="L729" s="2" t="s">
        <v>26</v>
      </c>
      <c r="M729" s="8">
        <v>45543</v>
      </c>
      <c r="N729" s="4" t="str">
        <f t="shared" si="57"/>
        <v>Sep</v>
      </c>
      <c r="O729" s="5">
        <f t="shared" si="58"/>
        <v>1977.84</v>
      </c>
      <c r="P729">
        <f t="shared" si="59"/>
        <v>17616915.040000014</v>
      </c>
    </row>
    <row r="730" spans="1:16">
      <c r="A730" s="1" t="s">
        <v>40</v>
      </c>
      <c r="B730" s="1">
        <f t="shared" si="55"/>
        <v>11001</v>
      </c>
      <c r="C730" s="3" t="s">
        <v>162</v>
      </c>
      <c r="D730" s="2">
        <v>284.38</v>
      </c>
      <c r="E730" s="3">
        <v>4</v>
      </c>
      <c r="F730" s="3">
        <f t="shared" si="56"/>
        <v>1137.52</v>
      </c>
      <c r="G730" s="3" t="s">
        <v>28</v>
      </c>
      <c r="H730" s="3" t="s">
        <v>848</v>
      </c>
      <c r="I730" s="1" t="s">
        <v>208</v>
      </c>
      <c r="J730" s="3">
        <v>41.125369999999997</v>
      </c>
      <c r="K730" s="1">
        <v>-98.268082000000007</v>
      </c>
      <c r="L730" s="2" t="s">
        <v>31</v>
      </c>
      <c r="M730" s="8">
        <v>45543</v>
      </c>
      <c r="N730" s="4" t="str">
        <f t="shared" si="57"/>
        <v>Sep</v>
      </c>
      <c r="O730" s="5">
        <f t="shared" si="58"/>
        <v>1137.52</v>
      </c>
      <c r="P730">
        <f t="shared" si="59"/>
        <v>17616915.040000014</v>
      </c>
    </row>
    <row r="731" spans="1:16">
      <c r="A731" s="1" t="s">
        <v>91</v>
      </c>
      <c r="B731" s="1">
        <f t="shared" si="55"/>
        <v>11001</v>
      </c>
      <c r="C731" s="3" t="s">
        <v>273</v>
      </c>
      <c r="D731" s="2">
        <v>475.62</v>
      </c>
      <c r="E731" s="3">
        <v>3</v>
      </c>
      <c r="F731" s="3">
        <f t="shared" si="56"/>
        <v>1426.8600000000001</v>
      </c>
      <c r="G731" s="3" t="s">
        <v>18</v>
      </c>
      <c r="H731" s="3" t="s">
        <v>849</v>
      </c>
      <c r="I731" s="1" t="s">
        <v>248</v>
      </c>
      <c r="J731" s="3">
        <v>42.165725999999999</v>
      </c>
      <c r="K731" s="1">
        <v>-74.948051000000007</v>
      </c>
      <c r="L731" s="2" t="s">
        <v>49</v>
      </c>
      <c r="M731" s="8">
        <v>45543</v>
      </c>
      <c r="N731" s="4" t="str">
        <f t="shared" si="57"/>
        <v>Sep</v>
      </c>
      <c r="O731" s="5">
        <f t="shared" si="58"/>
        <v>1426.8600000000001</v>
      </c>
      <c r="P731">
        <f t="shared" si="59"/>
        <v>17616915.040000014</v>
      </c>
    </row>
    <row r="732" spans="1:16">
      <c r="A732" s="1" t="s">
        <v>59</v>
      </c>
      <c r="B732" s="1">
        <f t="shared" si="55"/>
        <v>11001</v>
      </c>
      <c r="C732" s="3" t="s">
        <v>140</v>
      </c>
      <c r="D732" s="2">
        <v>221.91</v>
      </c>
      <c r="E732" s="3">
        <v>1</v>
      </c>
      <c r="F732" s="3">
        <f t="shared" si="56"/>
        <v>221.91</v>
      </c>
      <c r="G732" s="3" t="s">
        <v>51</v>
      </c>
      <c r="H732" s="3" t="s">
        <v>850</v>
      </c>
      <c r="I732" s="1" t="s">
        <v>35</v>
      </c>
      <c r="J732" s="3">
        <v>41.597782000000002</v>
      </c>
      <c r="K732" s="1">
        <v>-72.755370999999997</v>
      </c>
      <c r="L732" s="2" t="s">
        <v>54</v>
      </c>
      <c r="M732" s="8">
        <v>45544</v>
      </c>
      <c r="N732" s="4" t="str">
        <f t="shared" si="57"/>
        <v>Sep</v>
      </c>
      <c r="O732" s="5">
        <f t="shared" si="58"/>
        <v>221.91</v>
      </c>
      <c r="P732">
        <f t="shared" si="59"/>
        <v>17616915.040000014</v>
      </c>
    </row>
    <row r="733" spans="1:16">
      <c r="A733" s="1" t="s">
        <v>55</v>
      </c>
      <c r="B733" s="1">
        <f t="shared" si="55"/>
        <v>11001</v>
      </c>
      <c r="C733" s="3" t="s">
        <v>33</v>
      </c>
      <c r="D733" s="2">
        <v>405.1</v>
      </c>
      <c r="E733" s="3">
        <v>3</v>
      </c>
      <c r="F733" s="3">
        <f t="shared" si="56"/>
        <v>1215.3000000000002</v>
      </c>
      <c r="G733" s="3" t="s">
        <v>51</v>
      </c>
      <c r="H733" s="3" t="s">
        <v>851</v>
      </c>
      <c r="I733" s="1" t="s">
        <v>118</v>
      </c>
      <c r="J733" s="3">
        <v>37.769337</v>
      </c>
      <c r="K733" s="1">
        <v>-78.169967999999997</v>
      </c>
      <c r="L733" s="2" t="s">
        <v>26</v>
      </c>
      <c r="M733" s="8">
        <v>45544</v>
      </c>
      <c r="N733" s="4" t="str">
        <f t="shared" si="57"/>
        <v>Sep</v>
      </c>
      <c r="O733" s="5">
        <f t="shared" si="58"/>
        <v>1215.3000000000002</v>
      </c>
      <c r="P733">
        <f t="shared" si="59"/>
        <v>17616915.040000014</v>
      </c>
    </row>
    <row r="734" spans="1:16">
      <c r="A734" s="1" t="s">
        <v>78</v>
      </c>
      <c r="B734" s="1">
        <f t="shared" si="55"/>
        <v>11001</v>
      </c>
      <c r="C734" s="3" t="s">
        <v>110</v>
      </c>
      <c r="D734" s="2">
        <v>543.16</v>
      </c>
      <c r="E734" s="3">
        <v>4</v>
      </c>
      <c r="F734" s="3">
        <f t="shared" si="56"/>
        <v>2172.64</v>
      </c>
      <c r="G734" s="3" t="s">
        <v>18</v>
      </c>
      <c r="H734" s="3" t="s">
        <v>852</v>
      </c>
      <c r="I734" s="1" t="s">
        <v>25</v>
      </c>
      <c r="J734" s="3">
        <v>40.349457000000001</v>
      </c>
      <c r="K734" s="1">
        <v>-88.986136999999999</v>
      </c>
      <c r="L734" s="2" t="s">
        <v>54</v>
      </c>
      <c r="M734" s="8">
        <v>45544</v>
      </c>
      <c r="N734" s="4" t="str">
        <f t="shared" si="57"/>
        <v>Sep</v>
      </c>
      <c r="O734" s="5">
        <f t="shared" si="58"/>
        <v>2172.64</v>
      </c>
      <c r="P734">
        <f t="shared" si="59"/>
        <v>17616915.040000014</v>
      </c>
    </row>
    <row r="735" spans="1:16">
      <c r="A735" s="1" t="s">
        <v>55</v>
      </c>
      <c r="B735" s="1">
        <f t="shared" si="55"/>
        <v>11001</v>
      </c>
      <c r="C735" s="3" t="s">
        <v>67</v>
      </c>
      <c r="D735" s="2">
        <v>200.92</v>
      </c>
      <c r="E735" s="3">
        <v>3</v>
      </c>
      <c r="F735" s="3">
        <f t="shared" si="56"/>
        <v>602.76</v>
      </c>
      <c r="G735" s="3" t="s">
        <v>51</v>
      </c>
      <c r="H735" s="3" t="s">
        <v>853</v>
      </c>
      <c r="I735" s="1" t="s">
        <v>192</v>
      </c>
      <c r="J735" s="3">
        <v>39.063946000000001</v>
      </c>
      <c r="K735" s="1">
        <v>-76.802100999999993</v>
      </c>
      <c r="L735" s="2" t="s">
        <v>54</v>
      </c>
      <c r="M735" s="8">
        <v>45544</v>
      </c>
      <c r="N735" s="4" t="str">
        <f t="shared" si="57"/>
        <v>Sep</v>
      </c>
      <c r="O735" s="5">
        <f t="shared" si="58"/>
        <v>602.76</v>
      </c>
      <c r="P735">
        <f t="shared" si="59"/>
        <v>17616915.040000014</v>
      </c>
    </row>
    <row r="736" spans="1:16">
      <c r="A736" s="1" t="s">
        <v>55</v>
      </c>
      <c r="B736" s="1">
        <f t="shared" si="55"/>
        <v>11001</v>
      </c>
      <c r="C736" s="3" t="s">
        <v>71</v>
      </c>
      <c r="D736" s="2">
        <v>934.61</v>
      </c>
      <c r="E736" s="3">
        <v>1</v>
      </c>
      <c r="F736" s="3">
        <f t="shared" si="56"/>
        <v>934.61</v>
      </c>
      <c r="G736" s="3" t="s">
        <v>18</v>
      </c>
      <c r="H736" s="3" t="s">
        <v>854</v>
      </c>
      <c r="I736" s="1" t="s">
        <v>106</v>
      </c>
      <c r="J736" s="3">
        <v>43.452491999999999</v>
      </c>
      <c r="K736" s="1">
        <v>-71.563896</v>
      </c>
      <c r="L736" s="2" t="s">
        <v>31</v>
      </c>
      <c r="M736" s="8">
        <v>45544</v>
      </c>
      <c r="N736" s="4" t="str">
        <f t="shared" si="57"/>
        <v>Sep</v>
      </c>
      <c r="O736" s="5">
        <f t="shared" si="58"/>
        <v>934.61</v>
      </c>
      <c r="P736">
        <f t="shared" si="59"/>
        <v>17616915.040000014</v>
      </c>
    </row>
    <row r="737" spans="1:16">
      <c r="A737" s="1" t="s">
        <v>55</v>
      </c>
      <c r="B737" s="1">
        <f t="shared" si="55"/>
        <v>11001</v>
      </c>
      <c r="C737" s="3" t="s">
        <v>67</v>
      </c>
      <c r="D737" s="2">
        <v>755.19</v>
      </c>
      <c r="E737" s="3">
        <v>2</v>
      </c>
      <c r="F737" s="3">
        <f t="shared" si="56"/>
        <v>1510.38</v>
      </c>
      <c r="G737" s="3" t="s">
        <v>18</v>
      </c>
      <c r="H737" s="3" t="s">
        <v>855</v>
      </c>
      <c r="I737" s="1" t="s">
        <v>137</v>
      </c>
      <c r="J737" s="3">
        <v>38.526600000000002</v>
      </c>
      <c r="K737" s="1">
        <v>-96.726485999999994</v>
      </c>
      <c r="L737" s="2" t="s">
        <v>49</v>
      </c>
      <c r="M737" s="8">
        <v>45544</v>
      </c>
      <c r="N737" s="4" t="str">
        <f t="shared" si="57"/>
        <v>Sep</v>
      </c>
      <c r="O737" s="5">
        <f t="shared" si="58"/>
        <v>1510.38</v>
      </c>
      <c r="P737">
        <f t="shared" si="59"/>
        <v>17616915.040000014</v>
      </c>
    </row>
    <row r="738" spans="1:16">
      <c r="A738" s="1" t="s">
        <v>161</v>
      </c>
      <c r="B738" s="1">
        <f t="shared" si="55"/>
        <v>11001</v>
      </c>
      <c r="C738" s="3" t="s">
        <v>84</v>
      </c>
      <c r="D738" s="2">
        <v>440.74</v>
      </c>
      <c r="E738" s="3">
        <v>4</v>
      </c>
      <c r="F738" s="3">
        <f t="shared" si="56"/>
        <v>1762.96</v>
      </c>
      <c r="G738" s="3" t="s">
        <v>18</v>
      </c>
      <c r="H738" s="3" t="s">
        <v>856</v>
      </c>
      <c r="I738" s="1" t="s">
        <v>147</v>
      </c>
      <c r="J738" s="3">
        <v>44.240459000000001</v>
      </c>
      <c r="K738" s="1">
        <v>-114.47882799999999</v>
      </c>
      <c r="L738" s="2" t="s">
        <v>26</v>
      </c>
      <c r="M738" s="8">
        <v>45545</v>
      </c>
      <c r="N738" s="4" t="str">
        <f t="shared" si="57"/>
        <v>Sep</v>
      </c>
      <c r="O738" s="5">
        <f t="shared" si="58"/>
        <v>1762.96</v>
      </c>
      <c r="P738">
        <f t="shared" si="59"/>
        <v>17616915.040000014</v>
      </c>
    </row>
    <row r="739" spans="1:16">
      <c r="A739" s="1" t="s">
        <v>78</v>
      </c>
      <c r="B739" s="1">
        <f t="shared" si="55"/>
        <v>11001</v>
      </c>
      <c r="C739" s="3" t="s">
        <v>17</v>
      </c>
      <c r="D739" s="2">
        <v>314.27</v>
      </c>
      <c r="E739" s="3">
        <v>2</v>
      </c>
      <c r="F739" s="3">
        <f t="shared" si="56"/>
        <v>628.54</v>
      </c>
      <c r="G739" s="3" t="s">
        <v>28</v>
      </c>
      <c r="H739" s="3" t="s">
        <v>857</v>
      </c>
      <c r="I739" s="1" t="s">
        <v>30</v>
      </c>
      <c r="J739" s="3">
        <v>40.590752000000002</v>
      </c>
      <c r="K739" s="1">
        <v>-77.209755000000001</v>
      </c>
      <c r="L739" s="2" t="s">
        <v>26</v>
      </c>
      <c r="M739" s="8">
        <v>45545</v>
      </c>
      <c r="N739" s="4" t="str">
        <f t="shared" si="57"/>
        <v>Sep</v>
      </c>
      <c r="O739" s="5">
        <f t="shared" si="58"/>
        <v>628.54</v>
      </c>
      <c r="P739">
        <f t="shared" si="59"/>
        <v>17616915.040000014</v>
      </c>
    </row>
    <row r="740" spans="1:16">
      <c r="A740" s="1" t="s">
        <v>119</v>
      </c>
      <c r="B740" s="1">
        <f t="shared" si="55"/>
        <v>11001</v>
      </c>
      <c r="C740" s="3" t="s">
        <v>27</v>
      </c>
      <c r="D740" s="2">
        <v>33.729999999999997</v>
      </c>
      <c r="E740" s="3">
        <v>5</v>
      </c>
      <c r="F740" s="3">
        <f t="shared" si="56"/>
        <v>168.64999999999998</v>
      </c>
      <c r="G740" s="3" t="s">
        <v>51</v>
      </c>
      <c r="H740" s="3" t="s">
        <v>858</v>
      </c>
      <c r="I740" s="1" t="s">
        <v>53</v>
      </c>
      <c r="J740" s="3">
        <v>42.230170999999999</v>
      </c>
      <c r="K740" s="1">
        <v>-71.530106000000004</v>
      </c>
      <c r="L740" s="2" t="s">
        <v>54</v>
      </c>
      <c r="M740" s="8">
        <v>45545</v>
      </c>
      <c r="N740" s="4" t="str">
        <f t="shared" si="57"/>
        <v>Sep</v>
      </c>
      <c r="O740" s="5">
        <f t="shared" si="58"/>
        <v>168.64999999999998</v>
      </c>
      <c r="P740">
        <f t="shared" si="59"/>
        <v>17616915.040000014</v>
      </c>
    </row>
    <row r="741" spans="1:16">
      <c r="A741" s="1" t="s">
        <v>148</v>
      </c>
      <c r="B741" s="1">
        <f t="shared" si="55"/>
        <v>11001</v>
      </c>
      <c r="C741" s="3" t="s">
        <v>17</v>
      </c>
      <c r="D741" s="2">
        <v>365.53</v>
      </c>
      <c r="E741" s="3">
        <v>4</v>
      </c>
      <c r="F741" s="3">
        <f t="shared" si="56"/>
        <v>1462.12</v>
      </c>
      <c r="G741" s="3" t="s">
        <v>23</v>
      </c>
      <c r="H741" s="3" t="s">
        <v>859</v>
      </c>
      <c r="I741" s="1" t="s">
        <v>137</v>
      </c>
      <c r="J741" s="3">
        <v>38.526600000000002</v>
      </c>
      <c r="K741" s="1">
        <v>-96.726485999999994</v>
      </c>
      <c r="L741" s="2" t="s">
        <v>26</v>
      </c>
      <c r="M741" s="8">
        <v>45546</v>
      </c>
      <c r="N741" s="4" t="str">
        <f t="shared" si="57"/>
        <v>Sep</v>
      </c>
      <c r="O741" s="5">
        <f t="shared" si="58"/>
        <v>1462.12</v>
      </c>
      <c r="P741">
        <f t="shared" si="59"/>
        <v>17616915.040000014</v>
      </c>
    </row>
    <row r="742" spans="1:16">
      <c r="A742" s="1" t="s">
        <v>36</v>
      </c>
      <c r="B742" s="1">
        <f t="shared" si="55"/>
        <v>11001</v>
      </c>
      <c r="C742" s="3" t="s">
        <v>56</v>
      </c>
      <c r="D742" s="2">
        <v>44.58</v>
      </c>
      <c r="E742" s="3">
        <v>5</v>
      </c>
      <c r="F742" s="3">
        <f t="shared" si="56"/>
        <v>222.89999999999998</v>
      </c>
      <c r="G742" s="3" t="s">
        <v>51</v>
      </c>
      <c r="H742" s="3" t="s">
        <v>860</v>
      </c>
      <c r="I742" s="1" t="s">
        <v>195</v>
      </c>
      <c r="J742" s="3">
        <v>47.528911999999998</v>
      </c>
      <c r="K742" s="1">
        <v>-99.784012000000004</v>
      </c>
      <c r="L742" s="2" t="s">
        <v>49</v>
      </c>
      <c r="M742" s="8">
        <v>45546</v>
      </c>
      <c r="N742" s="4" t="str">
        <f t="shared" si="57"/>
        <v>Sep</v>
      </c>
      <c r="O742" s="5">
        <f t="shared" si="58"/>
        <v>222.89999999999998</v>
      </c>
      <c r="P742">
        <f t="shared" si="59"/>
        <v>17616915.040000014</v>
      </c>
    </row>
    <row r="743" spans="1:16">
      <c r="A743" s="1" t="s">
        <v>99</v>
      </c>
      <c r="B743" s="1">
        <f t="shared" si="55"/>
        <v>11001</v>
      </c>
      <c r="C743" s="3" t="s">
        <v>73</v>
      </c>
      <c r="D743" s="2">
        <v>1502.54</v>
      </c>
      <c r="E743" s="3">
        <v>5</v>
      </c>
      <c r="F743" s="3">
        <f t="shared" si="56"/>
        <v>7512.7</v>
      </c>
      <c r="G743" s="3" t="s">
        <v>51</v>
      </c>
      <c r="H743" s="3" t="s">
        <v>861</v>
      </c>
      <c r="I743" s="1" t="s">
        <v>43</v>
      </c>
      <c r="J743" s="3">
        <v>39.318522999999999</v>
      </c>
      <c r="K743" s="1">
        <v>-75.507141000000004</v>
      </c>
      <c r="L743" s="2" t="s">
        <v>49</v>
      </c>
      <c r="M743" s="8">
        <v>45546</v>
      </c>
      <c r="N743" s="4" t="str">
        <f t="shared" si="57"/>
        <v>Sep</v>
      </c>
      <c r="O743" s="5">
        <f t="shared" si="58"/>
        <v>7512.7</v>
      </c>
      <c r="P743">
        <f t="shared" si="59"/>
        <v>17616915.040000014</v>
      </c>
    </row>
    <row r="744" spans="1:16">
      <c r="A744" s="1" t="s">
        <v>119</v>
      </c>
      <c r="B744" s="1">
        <f t="shared" si="55"/>
        <v>11001</v>
      </c>
      <c r="C744" s="3" t="s">
        <v>96</v>
      </c>
      <c r="D744" s="2">
        <v>607.16999999999996</v>
      </c>
      <c r="E744" s="3">
        <v>5</v>
      </c>
      <c r="F744" s="3">
        <f t="shared" si="56"/>
        <v>3035.85</v>
      </c>
      <c r="G744" s="3" t="s">
        <v>51</v>
      </c>
      <c r="H744" s="3" t="s">
        <v>862</v>
      </c>
      <c r="I744" s="1" t="s">
        <v>75</v>
      </c>
      <c r="J744" s="3">
        <v>40.150032000000003</v>
      </c>
      <c r="K744" s="1">
        <v>-111.86243399999999</v>
      </c>
      <c r="L744" s="2" t="s">
        <v>49</v>
      </c>
      <c r="M744" s="8">
        <v>45546</v>
      </c>
      <c r="N744" s="4" t="str">
        <f t="shared" si="57"/>
        <v>Sep</v>
      </c>
      <c r="O744" s="5">
        <f t="shared" si="58"/>
        <v>3035.85</v>
      </c>
      <c r="P744">
        <f t="shared" si="59"/>
        <v>17616915.040000014</v>
      </c>
    </row>
    <row r="745" spans="1:16">
      <c r="A745" s="1" t="s">
        <v>32</v>
      </c>
      <c r="B745" s="1">
        <f t="shared" si="55"/>
        <v>11001</v>
      </c>
      <c r="C745" s="3" t="s">
        <v>135</v>
      </c>
      <c r="D745" s="2">
        <v>1875.47</v>
      </c>
      <c r="E745" s="3">
        <v>3</v>
      </c>
      <c r="F745" s="3">
        <f t="shared" si="56"/>
        <v>5626.41</v>
      </c>
      <c r="G745" s="3" t="s">
        <v>23</v>
      </c>
      <c r="H745" s="3" t="s">
        <v>863</v>
      </c>
      <c r="I745" s="1" t="s">
        <v>112</v>
      </c>
      <c r="J745" s="3">
        <v>21.094318000000001</v>
      </c>
      <c r="K745" s="1">
        <v>-157.49833699999999</v>
      </c>
      <c r="L745" s="2" t="s">
        <v>31</v>
      </c>
      <c r="M745" s="8">
        <v>45547</v>
      </c>
      <c r="N745" s="4" t="str">
        <f t="shared" si="57"/>
        <v>Sep</v>
      </c>
      <c r="O745" s="5">
        <f t="shared" si="58"/>
        <v>5626.41</v>
      </c>
      <c r="P745">
        <f t="shared" si="59"/>
        <v>17616915.040000014</v>
      </c>
    </row>
    <row r="746" spans="1:16">
      <c r="A746" s="1" t="s">
        <v>36</v>
      </c>
      <c r="B746" s="1">
        <f t="shared" si="55"/>
        <v>11001</v>
      </c>
      <c r="C746" s="3" t="s">
        <v>37</v>
      </c>
      <c r="D746" s="2">
        <v>723.13</v>
      </c>
      <c r="E746" s="3">
        <v>1</v>
      </c>
      <c r="F746" s="3">
        <f t="shared" si="56"/>
        <v>723.13</v>
      </c>
      <c r="G746" s="3" t="s">
        <v>23</v>
      </c>
      <c r="H746" s="3" t="s">
        <v>864</v>
      </c>
      <c r="I746" s="1" t="s">
        <v>95</v>
      </c>
      <c r="J746" s="3">
        <v>44.045876</v>
      </c>
      <c r="K746" s="1">
        <v>-72.710685999999995</v>
      </c>
      <c r="L746" s="2" t="s">
        <v>21</v>
      </c>
      <c r="M746" s="8">
        <v>45547</v>
      </c>
      <c r="N746" s="4" t="str">
        <f t="shared" si="57"/>
        <v>Sep</v>
      </c>
      <c r="O746" s="5">
        <f t="shared" si="58"/>
        <v>723.13</v>
      </c>
      <c r="P746">
        <f t="shared" si="59"/>
        <v>17616915.040000014</v>
      </c>
    </row>
    <row r="747" spans="1:16">
      <c r="A747" s="1" t="s">
        <v>62</v>
      </c>
      <c r="B747" s="1">
        <f t="shared" si="55"/>
        <v>11001</v>
      </c>
      <c r="C747" s="3" t="s">
        <v>71</v>
      </c>
      <c r="D747" s="2">
        <v>1361.31</v>
      </c>
      <c r="E747" s="3">
        <v>3</v>
      </c>
      <c r="F747" s="3">
        <f t="shared" si="56"/>
        <v>4083.93</v>
      </c>
      <c r="G747" s="3" t="s">
        <v>18</v>
      </c>
      <c r="H747" s="3" t="s">
        <v>865</v>
      </c>
      <c r="I747" s="1" t="s">
        <v>184</v>
      </c>
      <c r="J747" s="3">
        <v>33.040619</v>
      </c>
      <c r="K747" s="1">
        <v>-83.643073999999999</v>
      </c>
      <c r="L747" s="2" t="s">
        <v>26</v>
      </c>
      <c r="M747" s="8">
        <v>45547</v>
      </c>
      <c r="N747" s="4" t="str">
        <f t="shared" si="57"/>
        <v>Sep</v>
      </c>
      <c r="O747" s="5">
        <f t="shared" si="58"/>
        <v>4083.93</v>
      </c>
      <c r="P747">
        <f t="shared" si="59"/>
        <v>17616915.040000014</v>
      </c>
    </row>
    <row r="748" spans="1:16">
      <c r="A748" s="1" t="s">
        <v>123</v>
      </c>
      <c r="B748" s="1">
        <f t="shared" si="55"/>
        <v>11001</v>
      </c>
      <c r="C748" s="3" t="s">
        <v>71</v>
      </c>
      <c r="D748" s="2">
        <v>771.71</v>
      </c>
      <c r="E748" s="3">
        <v>1</v>
      </c>
      <c r="F748" s="3">
        <f t="shared" si="56"/>
        <v>771.71</v>
      </c>
      <c r="G748" s="3" t="s">
        <v>28</v>
      </c>
      <c r="H748" s="3" t="s">
        <v>866</v>
      </c>
      <c r="I748" s="1" t="s">
        <v>150</v>
      </c>
      <c r="J748" s="3">
        <v>44.268543000000001</v>
      </c>
      <c r="K748" s="1">
        <v>-89.616507999999996</v>
      </c>
      <c r="L748" s="2" t="s">
        <v>31</v>
      </c>
      <c r="M748" s="8">
        <v>45548</v>
      </c>
      <c r="N748" s="4" t="str">
        <f t="shared" si="57"/>
        <v>Sep</v>
      </c>
      <c r="O748" s="5">
        <f t="shared" si="58"/>
        <v>771.71</v>
      </c>
      <c r="P748">
        <f t="shared" si="59"/>
        <v>17616915.040000014</v>
      </c>
    </row>
    <row r="749" spans="1:16">
      <c r="A749" s="1" t="s">
        <v>59</v>
      </c>
      <c r="B749" s="1">
        <f t="shared" si="55"/>
        <v>11001</v>
      </c>
      <c r="C749" s="3" t="s">
        <v>56</v>
      </c>
      <c r="D749" s="2">
        <v>46.59</v>
      </c>
      <c r="E749" s="3">
        <v>4</v>
      </c>
      <c r="F749" s="3">
        <f t="shared" si="56"/>
        <v>186.36</v>
      </c>
      <c r="G749" s="3" t="s">
        <v>28</v>
      </c>
      <c r="H749" s="3" t="s">
        <v>867</v>
      </c>
      <c r="I749" s="1" t="s">
        <v>222</v>
      </c>
      <c r="J749" s="3">
        <v>44.693947000000001</v>
      </c>
      <c r="K749" s="1">
        <v>-69.381927000000005</v>
      </c>
      <c r="L749" s="2" t="s">
        <v>54</v>
      </c>
      <c r="M749" s="8">
        <v>45549</v>
      </c>
      <c r="N749" s="4" t="str">
        <f t="shared" si="57"/>
        <v>Sep</v>
      </c>
      <c r="O749" s="5">
        <f t="shared" si="58"/>
        <v>186.36</v>
      </c>
      <c r="P749">
        <f t="shared" si="59"/>
        <v>17616915.040000014</v>
      </c>
    </row>
    <row r="750" spans="1:16">
      <c r="A750" s="1" t="s">
        <v>143</v>
      </c>
      <c r="B750" s="1">
        <f t="shared" si="55"/>
        <v>11001</v>
      </c>
      <c r="C750" s="3" t="s">
        <v>273</v>
      </c>
      <c r="D750" s="2">
        <v>815.67</v>
      </c>
      <c r="E750" s="3">
        <v>2</v>
      </c>
      <c r="F750" s="3">
        <f t="shared" si="56"/>
        <v>1631.34</v>
      </c>
      <c r="G750" s="3" t="s">
        <v>18</v>
      </c>
      <c r="H750" s="3" t="s">
        <v>868</v>
      </c>
      <c r="I750" s="1" t="s">
        <v>25</v>
      </c>
      <c r="J750" s="3">
        <v>40.349457000000001</v>
      </c>
      <c r="K750" s="1">
        <v>-88.986136999999999</v>
      </c>
      <c r="L750" s="2" t="s">
        <v>26</v>
      </c>
      <c r="M750" s="8">
        <v>45549</v>
      </c>
      <c r="N750" s="4" t="str">
        <f t="shared" si="57"/>
        <v>Sep</v>
      </c>
      <c r="O750" s="5">
        <f t="shared" si="58"/>
        <v>1631.34</v>
      </c>
      <c r="P750">
        <f t="shared" si="59"/>
        <v>17616915.040000014</v>
      </c>
    </row>
    <row r="751" spans="1:16">
      <c r="A751" s="1" t="s">
        <v>125</v>
      </c>
      <c r="B751" s="1">
        <f t="shared" si="55"/>
        <v>11001</v>
      </c>
      <c r="C751" s="3" t="s">
        <v>56</v>
      </c>
      <c r="D751" s="2">
        <v>40.130000000000003</v>
      </c>
      <c r="E751" s="3">
        <v>4</v>
      </c>
      <c r="F751" s="3">
        <f t="shared" si="56"/>
        <v>160.52000000000001</v>
      </c>
      <c r="G751" s="3" t="s">
        <v>51</v>
      </c>
      <c r="H751" s="3" t="s">
        <v>869</v>
      </c>
      <c r="I751" s="1" t="s">
        <v>137</v>
      </c>
      <c r="J751" s="3">
        <v>38.526600000000002</v>
      </c>
      <c r="K751" s="1">
        <v>-96.726485999999994</v>
      </c>
      <c r="L751" s="2" t="s">
        <v>26</v>
      </c>
      <c r="M751" s="8">
        <v>45549</v>
      </c>
      <c r="N751" s="4" t="str">
        <f t="shared" si="57"/>
        <v>Sep</v>
      </c>
      <c r="O751" s="5">
        <f t="shared" si="58"/>
        <v>160.52000000000001</v>
      </c>
      <c r="P751">
        <f t="shared" si="59"/>
        <v>17616915.040000014</v>
      </c>
    </row>
    <row r="752" spans="1:16">
      <c r="A752" s="1" t="s">
        <v>87</v>
      </c>
      <c r="B752" s="1">
        <f t="shared" si="55"/>
        <v>11001</v>
      </c>
      <c r="C752" s="3" t="s">
        <v>22</v>
      </c>
      <c r="D752" s="2">
        <v>261.86</v>
      </c>
      <c r="E752" s="3">
        <v>1</v>
      </c>
      <c r="F752" s="3">
        <f t="shared" si="56"/>
        <v>261.86</v>
      </c>
      <c r="G752" s="3" t="s">
        <v>28</v>
      </c>
      <c r="H752" s="3" t="s">
        <v>870</v>
      </c>
      <c r="I752" s="1" t="s">
        <v>192</v>
      </c>
      <c r="J752" s="3">
        <v>39.063946000000001</v>
      </c>
      <c r="K752" s="1">
        <v>-76.802100999999993</v>
      </c>
      <c r="L752" s="2" t="s">
        <v>54</v>
      </c>
      <c r="M752" s="8">
        <v>45550</v>
      </c>
      <c r="N752" s="4" t="str">
        <f t="shared" si="57"/>
        <v>Sep</v>
      </c>
      <c r="O752" s="5">
        <f t="shared" si="58"/>
        <v>261.86</v>
      </c>
      <c r="P752">
        <f t="shared" si="59"/>
        <v>17616915.040000014</v>
      </c>
    </row>
    <row r="753" spans="1:16">
      <c r="A753" s="1" t="s">
        <v>87</v>
      </c>
      <c r="B753" s="1">
        <f t="shared" si="55"/>
        <v>11001</v>
      </c>
      <c r="C753" s="3" t="s">
        <v>22</v>
      </c>
      <c r="D753" s="2">
        <v>210.37</v>
      </c>
      <c r="E753" s="3">
        <v>1</v>
      </c>
      <c r="F753" s="3">
        <f t="shared" si="56"/>
        <v>210.37</v>
      </c>
      <c r="G753" s="3" t="s">
        <v>23</v>
      </c>
      <c r="H753" s="3" t="s">
        <v>871</v>
      </c>
      <c r="I753" s="1" t="s">
        <v>222</v>
      </c>
      <c r="J753" s="3">
        <v>44.693947000000001</v>
      </c>
      <c r="K753" s="1">
        <v>-69.381927000000005</v>
      </c>
      <c r="L753" s="2" t="s">
        <v>54</v>
      </c>
      <c r="M753" s="8">
        <v>45550</v>
      </c>
      <c r="N753" s="4" t="str">
        <f t="shared" si="57"/>
        <v>Sep</v>
      </c>
      <c r="O753" s="5">
        <f t="shared" si="58"/>
        <v>210.37</v>
      </c>
      <c r="P753">
        <f t="shared" si="59"/>
        <v>17616915.040000014</v>
      </c>
    </row>
    <row r="754" spans="1:16">
      <c r="A754" s="1" t="s">
        <v>78</v>
      </c>
      <c r="B754" s="1">
        <f t="shared" si="55"/>
        <v>11001</v>
      </c>
      <c r="C754" s="3" t="s">
        <v>67</v>
      </c>
      <c r="D754" s="2">
        <v>497.72</v>
      </c>
      <c r="E754" s="3">
        <v>3</v>
      </c>
      <c r="F754" s="3">
        <f t="shared" si="56"/>
        <v>1493.16</v>
      </c>
      <c r="G754" s="3" t="s">
        <v>23</v>
      </c>
      <c r="H754" s="3" t="s">
        <v>872</v>
      </c>
      <c r="I754" s="1" t="s">
        <v>86</v>
      </c>
      <c r="J754" s="3">
        <v>35.747844999999998</v>
      </c>
      <c r="K754" s="1">
        <v>-86.692345000000003</v>
      </c>
      <c r="L754" s="2" t="s">
        <v>54</v>
      </c>
      <c r="M754" s="8">
        <v>45551</v>
      </c>
      <c r="N754" s="4" t="str">
        <f t="shared" si="57"/>
        <v>Sep</v>
      </c>
      <c r="O754" s="5">
        <f t="shared" si="58"/>
        <v>1493.16</v>
      </c>
      <c r="P754">
        <f t="shared" si="59"/>
        <v>17616915.040000014</v>
      </c>
    </row>
    <row r="755" spans="1:16">
      <c r="A755" s="1" t="s">
        <v>36</v>
      </c>
      <c r="B755" s="1">
        <f t="shared" si="55"/>
        <v>11001</v>
      </c>
      <c r="C755" s="3" t="s">
        <v>273</v>
      </c>
      <c r="D755" s="2">
        <v>812.89</v>
      </c>
      <c r="E755" s="3">
        <v>3</v>
      </c>
      <c r="F755" s="3">
        <f t="shared" si="56"/>
        <v>2438.67</v>
      </c>
      <c r="G755" s="3" t="s">
        <v>18</v>
      </c>
      <c r="H755" s="3" t="s">
        <v>873</v>
      </c>
      <c r="I755" s="1" t="s">
        <v>35</v>
      </c>
      <c r="J755" s="3">
        <v>41.597782000000002</v>
      </c>
      <c r="K755" s="1">
        <v>-72.755370999999997</v>
      </c>
      <c r="L755" s="2" t="s">
        <v>54</v>
      </c>
      <c r="M755" s="8">
        <v>45551</v>
      </c>
      <c r="N755" s="4" t="str">
        <f t="shared" si="57"/>
        <v>Sep</v>
      </c>
      <c r="O755" s="5">
        <f t="shared" si="58"/>
        <v>2438.67</v>
      </c>
      <c r="P755">
        <f t="shared" si="59"/>
        <v>17616915.040000014</v>
      </c>
    </row>
    <row r="756" spans="1:16">
      <c r="A756" s="1" t="s">
        <v>87</v>
      </c>
      <c r="B756" s="1">
        <f t="shared" si="55"/>
        <v>11001</v>
      </c>
      <c r="C756" s="3" t="s">
        <v>71</v>
      </c>
      <c r="D756" s="2">
        <v>1291.94</v>
      </c>
      <c r="E756" s="3">
        <v>5</v>
      </c>
      <c r="F756" s="3">
        <f t="shared" si="56"/>
        <v>6459.7000000000007</v>
      </c>
      <c r="G756" s="3" t="s">
        <v>23</v>
      </c>
      <c r="H756" s="3" t="s">
        <v>874</v>
      </c>
      <c r="I756" s="1" t="s">
        <v>25</v>
      </c>
      <c r="J756" s="3">
        <v>40.349457000000001</v>
      </c>
      <c r="K756" s="1">
        <v>-88.986136999999999</v>
      </c>
      <c r="L756" s="2" t="s">
        <v>54</v>
      </c>
      <c r="M756" s="8">
        <v>45551</v>
      </c>
      <c r="N756" s="4" t="str">
        <f t="shared" si="57"/>
        <v>Sep</v>
      </c>
      <c r="O756" s="5">
        <f t="shared" si="58"/>
        <v>6459.7000000000007</v>
      </c>
      <c r="P756">
        <f t="shared" si="59"/>
        <v>17616915.040000014</v>
      </c>
    </row>
    <row r="757" spans="1:16">
      <c r="A757" s="1" t="s">
        <v>78</v>
      </c>
      <c r="B757" s="1">
        <f t="shared" si="55"/>
        <v>11001</v>
      </c>
      <c r="C757" s="3" t="s">
        <v>135</v>
      </c>
      <c r="D757" s="2">
        <v>1154.56</v>
      </c>
      <c r="E757" s="3">
        <v>1</v>
      </c>
      <c r="F757" s="3">
        <f t="shared" si="56"/>
        <v>1154.56</v>
      </c>
      <c r="G757" s="3" t="s">
        <v>18</v>
      </c>
      <c r="H757" s="3" t="s">
        <v>875</v>
      </c>
      <c r="I757" s="1" t="s">
        <v>58</v>
      </c>
      <c r="J757" s="3">
        <v>27.766279000000001</v>
      </c>
      <c r="K757" s="1">
        <v>-81.686783000000005</v>
      </c>
      <c r="L757" s="2" t="s">
        <v>54</v>
      </c>
      <c r="M757" s="8">
        <v>45553</v>
      </c>
      <c r="N757" s="4" t="str">
        <f t="shared" si="57"/>
        <v>Sep</v>
      </c>
      <c r="O757" s="5">
        <f t="shared" si="58"/>
        <v>1154.56</v>
      </c>
      <c r="P757">
        <f t="shared" si="59"/>
        <v>17616915.040000014</v>
      </c>
    </row>
    <row r="758" spans="1:16">
      <c r="A758" s="1" t="s">
        <v>16</v>
      </c>
      <c r="B758" s="1">
        <f t="shared" si="55"/>
        <v>11001</v>
      </c>
      <c r="C758" s="3" t="s">
        <v>88</v>
      </c>
      <c r="D758" s="2">
        <v>1265.8599999999999</v>
      </c>
      <c r="E758" s="3">
        <v>1</v>
      </c>
      <c r="F758" s="3">
        <f t="shared" si="56"/>
        <v>1265.8599999999999</v>
      </c>
      <c r="G758" s="3" t="s">
        <v>28</v>
      </c>
      <c r="H758" s="3" t="s">
        <v>876</v>
      </c>
      <c r="I758" s="1" t="s">
        <v>86</v>
      </c>
      <c r="J758" s="3">
        <v>35.747844999999998</v>
      </c>
      <c r="K758" s="1">
        <v>-86.692345000000003</v>
      </c>
      <c r="L758" s="2" t="s">
        <v>21</v>
      </c>
      <c r="M758" s="8">
        <v>45553</v>
      </c>
      <c r="N758" s="4" t="str">
        <f t="shared" si="57"/>
        <v>Sep</v>
      </c>
      <c r="O758" s="5">
        <f t="shared" si="58"/>
        <v>1265.8599999999999</v>
      </c>
      <c r="P758">
        <f t="shared" si="59"/>
        <v>17616915.040000014</v>
      </c>
    </row>
    <row r="759" spans="1:16">
      <c r="A759" s="1" t="s">
        <v>47</v>
      </c>
      <c r="B759" s="1">
        <f t="shared" si="55"/>
        <v>11001</v>
      </c>
      <c r="C759" s="3" t="s">
        <v>135</v>
      </c>
      <c r="D759" s="2">
        <v>1657.57</v>
      </c>
      <c r="E759" s="3">
        <v>2</v>
      </c>
      <c r="F759" s="3">
        <f t="shared" si="56"/>
        <v>3315.14</v>
      </c>
      <c r="G759" s="3" t="s">
        <v>23</v>
      </c>
      <c r="H759" s="3" t="s">
        <v>877</v>
      </c>
      <c r="I759" s="1" t="s">
        <v>179</v>
      </c>
      <c r="J759" s="3">
        <v>36.116202999999999</v>
      </c>
      <c r="K759" s="1">
        <v>-119.68156399999999</v>
      </c>
      <c r="L759" s="2" t="s">
        <v>26</v>
      </c>
      <c r="M759" s="8">
        <v>45553</v>
      </c>
      <c r="N759" s="4" t="str">
        <f t="shared" si="57"/>
        <v>Sep</v>
      </c>
      <c r="O759" s="5">
        <f t="shared" si="58"/>
        <v>3315.14</v>
      </c>
      <c r="P759">
        <f t="shared" si="59"/>
        <v>17616915.040000014</v>
      </c>
    </row>
    <row r="760" spans="1:16">
      <c r="A760" s="1" t="s">
        <v>55</v>
      </c>
      <c r="B760" s="1">
        <f t="shared" si="55"/>
        <v>11001</v>
      </c>
      <c r="C760" s="3" t="s">
        <v>162</v>
      </c>
      <c r="D760" s="2">
        <v>437.79</v>
      </c>
      <c r="E760" s="3">
        <v>1</v>
      </c>
      <c r="F760" s="3">
        <f t="shared" si="56"/>
        <v>437.79</v>
      </c>
      <c r="G760" s="3" t="s">
        <v>28</v>
      </c>
      <c r="H760" s="3" t="s">
        <v>878</v>
      </c>
      <c r="I760" s="1" t="s">
        <v>208</v>
      </c>
      <c r="J760" s="3">
        <v>41.125369999999997</v>
      </c>
      <c r="K760" s="1">
        <v>-98.268082000000007</v>
      </c>
      <c r="L760" s="2" t="s">
        <v>21</v>
      </c>
      <c r="M760" s="8">
        <v>45553</v>
      </c>
      <c r="N760" s="4" t="str">
        <f t="shared" si="57"/>
        <v>Sep</v>
      </c>
      <c r="O760" s="5">
        <f t="shared" si="58"/>
        <v>437.79</v>
      </c>
      <c r="P760">
        <f t="shared" si="59"/>
        <v>17616915.040000014</v>
      </c>
    </row>
    <row r="761" spans="1:16">
      <c r="A761" s="1" t="s">
        <v>99</v>
      </c>
      <c r="B761" s="1">
        <f t="shared" si="55"/>
        <v>11001</v>
      </c>
      <c r="C761" s="3" t="s">
        <v>162</v>
      </c>
      <c r="D761" s="2">
        <v>137.11000000000001</v>
      </c>
      <c r="E761" s="3">
        <v>4</v>
      </c>
      <c r="F761" s="3">
        <f t="shared" si="56"/>
        <v>548.44000000000005</v>
      </c>
      <c r="G761" s="3" t="s">
        <v>51</v>
      </c>
      <c r="H761" s="3" t="s">
        <v>879</v>
      </c>
      <c r="I761" s="1" t="s">
        <v>75</v>
      </c>
      <c r="J761" s="3">
        <v>40.150032000000003</v>
      </c>
      <c r="K761" s="1">
        <v>-111.86243399999999</v>
      </c>
      <c r="L761" s="2" t="s">
        <v>26</v>
      </c>
      <c r="M761" s="8">
        <v>45554</v>
      </c>
      <c r="N761" s="4" t="str">
        <f t="shared" si="57"/>
        <v>Sep</v>
      </c>
      <c r="O761" s="5">
        <f t="shared" si="58"/>
        <v>548.44000000000005</v>
      </c>
      <c r="P761">
        <f t="shared" si="59"/>
        <v>17616915.040000014</v>
      </c>
    </row>
    <row r="762" spans="1:16">
      <c r="A762" s="1" t="s">
        <v>129</v>
      </c>
      <c r="B762" s="1">
        <f t="shared" si="55"/>
        <v>11001</v>
      </c>
      <c r="C762" s="3" t="s">
        <v>140</v>
      </c>
      <c r="D762" s="2">
        <v>108.11</v>
      </c>
      <c r="E762" s="3">
        <v>5</v>
      </c>
      <c r="F762" s="3">
        <f t="shared" si="56"/>
        <v>540.54999999999995</v>
      </c>
      <c r="G762" s="3" t="s">
        <v>51</v>
      </c>
      <c r="H762" s="3" t="s">
        <v>880</v>
      </c>
      <c r="I762" s="1" t="s">
        <v>190</v>
      </c>
      <c r="J762" s="3">
        <v>38.313515000000002</v>
      </c>
      <c r="K762" s="1">
        <v>-117.055374</v>
      </c>
      <c r="L762" s="2" t="s">
        <v>54</v>
      </c>
      <c r="M762" s="8">
        <v>45554</v>
      </c>
      <c r="N762" s="4" t="str">
        <f t="shared" si="57"/>
        <v>Sep</v>
      </c>
      <c r="O762" s="5">
        <f t="shared" si="58"/>
        <v>540.54999999999995</v>
      </c>
      <c r="P762">
        <f t="shared" si="59"/>
        <v>17616915.040000014</v>
      </c>
    </row>
    <row r="763" spans="1:16">
      <c r="A763" s="1" t="s">
        <v>36</v>
      </c>
      <c r="B763" s="1">
        <f t="shared" si="55"/>
        <v>11001</v>
      </c>
      <c r="C763" s="3" t="s">
        <v>162</v>
      </c>
      <c r="D763" s="2">
        <v>158.75</v>
      </c>
      <c r="E763" s="3">
        <v>3</v>
      </c>
      <c r="F763" s="3">
        <f t="shared" si="56"/>
        <v>476.25</v>
      </c>
      <c r="G763" s="3" t="s">
        <v>18</v>
      </c>
      <c r="H763" s="3" t="s">
        <v>881</v>
      </c>
      <c r="I763" s="1" t="s">
        <v>90</v>
      </c>
      <c r="J763" s="3">
        <v>61.370716000000002</v>
      </c>
      <c r="K763" s="1">
        <v>-152.40441899999999</v>
      </c>
      <c r="L763" s="2" t="s">
        <v>31</v>
      </c>
      <c r="M763" s="8">
        <v>45554</v>
      </c>
      <c r="N763" s="4" t="str">
        <f t="shared" si="57"/>
        <v>Sep</v>
      </c>
      <c r="O763" s="5">
        <f t="shared" si="58"/>
        <v>476.25</v>
      </c>
      <c r="P763">
        <f t="shared" si="59"/>
        <v>17616915.040000014</v>
      </c>
    </row>
    <row r="764" spans="1:16">
      <c r="A764" s="1" t="s">
        <v>99</v>
      </c>
      <c r="B764" s="1">
        <f t="shared" si="55"/>
        <v>11001</v>
      </c>
      <c r="C764" s="3" t="s">
        <v>88</v>
      </c>
      <c r="D764" s="2">
        <v>698.35</v>
      </c>
      <c r="E764" s="3">
        <v>2</v>
      </c>
      <c r="F764" s="3">
        <f t="shared" si="56"/>
        <v>1396.7</v>
      </c>
      <c r="G764" s="3" t="s">
        <v>28</v>
      </c>
      <c r="H764" s="3" t="s">
        <v>882</v>
      </c>
      <c r="I764" s="1" t="s">
        <v>77</v>
      </c>
      <c r="J764" s="3">
        <v>40.298904</v>
      </c>
      <c r="K764" s="1">
        <v>-74.521011000000001</v>
      </c>
      <c r="L764" s="2" t="s">
        <v>31</v>
      </c>
      <c r="M764" s="8">
        <v>45554</v>
      </c>
      <c r="N764" s="4" t="str">
        <f t="shared" si="57"/>
        <v>Sep</v>
      </c>
      <c r="O764" s="5">
        <f t="shared" si="58"/>
        <v>1396.7</v>
      </c>
      <c r="P764">
        <f t="shared" si="59"/>
        <v>17616915.040000014</v>
      </c>
    </row>
    <row r="765" spans="1:16">
      <c r="A765" s="1" t="s">
        <v>109</v>
      </c>
      <c r="B765" s="1">
        <f t="shared" si="55"/>
        <v>11001</v>
      </c>
      <c r="C765" s="3" t="s">
        <v>27</v>
      </c>
      <c r="D765" s="2">
        <v>47.02</v>
      </c>
      <c r="E765" s="3">
        <v>2</v>
      </c>
      <c r="F765" s="3">
        <f t="shared" si="56"/>
        <v>94.04</v>
      </c>
      <c r="G765" s="3" t="s">
        <v>23</v>
      </c>
      <c r="H765" s="3" t="s">
        <v>883</v>
      </c>
      <c r="I765" s="1" t="s">
        <v>93</v>
      </c>
      <c r="J765" s="3">
        <v>31.054487000000002</v>
      </c>
      <c r="K765" s="1">
        <v>-97.563461000000004</v>
      </c>
      <c r="L765" s="2" t="s">
        <v>54</v>
      </c>
      <c r="M765" s="8">
        <v>45555</v>
      </c>
      <c r="N765" s="4" t="str">
        <f t="shared" si="57"/>
        <v>Sep</v>
      </c>
      <c r="O765" s="5">
        <f t="shared" si="58"/>
        <v>94.04</v>
      </c>
      <c r="P765">
        <f t="shared" si="59"/>
        <v>17616915.040000014</v>
      </c>
    </row>
    <row r="766" spans="1:16">
      <c r="A766" s="1" t="s">
        <v>81</v>
      </c>
      <c r="B766" s="1">
        <f t="shared" si="55"/>
        <v>11001</v>
      </c>
      <c r="C766" s="3" t="s">
        <v>135</v>
      </c>
      <c r="D766" s="2">
        <v>896.6</v>
      </c>
      <c r="E766" s="3">
        <v>4</v>
      </c>
      <c r="F766" s="3">
        <f t="shared" si="56"/>
        <v>3586.4</v>
      </c>
      <c r="G766" s="3" t="s">
        <v>18</v>
      </c>
      <c r="H766" s="3" t="s">
        <v>884</v>
      </c>
      <c r="I766" s="1" t="s">
        <v>150</v>
      </c>
      <c r="J766" s="3">
        <v>44.268543000000001</v>
      </c>
      <c r="K766" s="1">
        <v>-89.616507999999996</v>
      </c>
      <c r="L766" s="2" t="s">
        <v>54</v>
      </c>
      <c r="M766" s="8">
        <v>45555</v>
      </c>
      <c r="N766" s="4" t="str">
        <f t="shared" si="57"/>
        <v>Sep</v>
      </c>
      <c r="O766" s="5">
        <f t="shared" si="58"/>
        <v>3586.4</v>
      </c>
      <c r="P766">
        <f t="shared" si="59"/>
        <v>17616915.040000014</v>
      </c>
    </row>
    <row r="767" spans="1:16">
      <c r="A767" s="1" t="s">
        <v>123</v>
      </c>
      <c r="B767" s="1">
        <f t="shared" si="55"/>
        <v>11001</v>
      </c>
      <c r="C767" s="3" t="s">
        <v>162</v>
      </c>
      <c r="D767" s="2">
        <v>386.44</v>
      </c>
      <c r="E767" s="3">
        <v>4</v>
      </c>
      <c r="F767" s="3">
        <f t="shared" si="56"/>
        <v>1545.76</v>
      </c>
      <c r="G767" s="3" t="s">
        <v>51</v>
      </c>
      <c r="H767" s="3" t="s">
        <v>885</v>
      </c>
      <c r="I767" s="1" t="s">
        <v>179</v>
      </c>
      <c r="J767" s="3">
        <v>36.116202999999999</v>
      </c>
      <c r="K767" s="1">
        <v>-119.68156399999999</v>
      </c>
      <c r="L767" s="2" t="s">
        <v>26</v>
      </c>
      <c r="M767" s="8">
        <v>45556</v>
      </c>
      <c r="N767" s="4" t="str">
        <f t="shared" si="57"/>
        <v>Sep</v>
      </c>
      <c r="O767" s="5">
        <f t="shared" si="58"/>
        <v>1545.76</v>
      </c>
      <c r="P767">
        <f t="shared" si="59"/>
        <v>17616915.040000014</v>
      </c>
    </row>
    <row r="768" spans="1:16">
      <c r="A768" s="1" t="s">
        <v>125</v>
      </c>
      <c r="B768" s="1">
        <f t="shared" si="55"/>
        <v>11001</v>
      </c>
      <c r="C768" s="3" t="s">
        <v>88</v>
      </c>
      <c r="D768" s="2">
        <v>1820.03</v>
      </c>
      <c r="E768" s="3">
        <v>1</v>
      </c>
      <c r="F768" s="3">
        <f t="shared" si="56"/>
        <v>1820.03</v>
      </c>
      <c r="G768" s="3" t="s">
        <v>51</v>
      </c>
      <c r="H768" s="3" t="s">
        <v>886</v>
      </c>
      <c r="I768" s="1" t="s">
        <v>156</v>
      </c>
      <c r="J768" s="3">
        <v>46.921925000000002</v>
      </c>
      <c r="K768" s="1">
        <v>-110.454353</v>
      </c>
      <c r="L768" s="2" t="s">
        <v>26</v>
      </c>
      <c r="M768" s="8">
        <v>45556</v>
      </c>
      <c r="N768" s="4" t="str">
        <f t="shared" si="57"/>
        <v>Sep</v>
      </c>
      <c r="O768" s="5">
        <f t="shared" si="58"/>
        <v>1820.03</v>
      </c>
      <c r="P768">
        <f t="shared" si="59"/>
        <v>17616915.040000014</v>
      </c>
    </row>
    <row r="769" spans="1:16">
      <c r="A769" s="1" t="s">
        <v>55</v>
      </c>
      <c r="B769" s="1">
        <f t="shared" si="55"/>
        <v>11001</v>
      </c>
      <c r="C769" s="3" t="s">
        <v>162</v>
      </c>
      <c r="D769" s="2">
        <v>395.31</v>
      </c>
      <c r="E769" s="3">
        <v>2</v>
      </c>
      <c r="F769" s="3">
        <f t="shared" si="56"/>
        <v>790.62</v>
      </c>
      <c r="G769" s="3" t="s">
        <v>51</v>
      </c>
      <c r="H769" s="3" t="s">
        <v>887</v>
      </c>
      <c r="I769" s="1" t="s">
        <v>108</v>
      </c>
      <c r="J769" s="3">
        <v>31.169546</v>
      </c>
      <c r="K769" s="1">
        <v>-91.867805000000004</v>
      </c>
      <c r="L769" s="2" t="s">
        <v>31</v>
      </c>
      <c r="M769" s="8">
        <v>45556</v>
      </c>
      <c r="N769" s="4" t="str">
        <f t="shared" si="57"/>
        <v>Sep</v>
      </c>
      <c r="O769" s="5">
        <f t="shared" si="58"/>
        <v>790.62</v>
      </c>
      <c r="P769">
        <f t="shared" si="59"/>
        <v>17616915.040000014</v>
      </c>
    </row>
    <row r="770" spans="1:16">
      <c r="A770" s="1" t="s">
        <v>47</v>
      </c>
      <c r="B770" s="1">
        <f t="shared" ref="B770:B833" si="60">COUNTA(A:A)</f>
        <v>11001</v>
      </c>
      <c r="C770" s="3" t="s">
        <v>273</v>
      </c>
      <c r="D770" s="2">
        <v>1003.36</v>
      </c>
      <c r="E770" s="3">
        <v>1</v>
      </c>
      <c r="F770" s="3">
        <f t="shared" ref="F770:F833" si="61">D770*E770</f>
        <v>1003.36</v>
      </c>
      <c r="G770" s="3" t="s">
        <v>23</v>
      </c>
      <c r="H770" s="3" t="s">
        <v>888</v>
      </c>
      <c r="I770" s="1" t="s">
        <v>195</v>
      </c>
      <c r="J770" s="3">
        <v>47.528911999999998</v>
      </c>
      <c r="K770" s="1">
        <v>-99.784012000000004</v>
      </c>
      <c r="L770" s="2" t="s">
        <v>54</v>
      </c>
      <c r="M770" s="8">
        <v>45557</v>
      </c>
      <c r="N770" s="4" t="str">
        <f t="shared" ref="N770:N833" si="62">TEXT(M770,"mmm")</f>
        <v>Sep</v>
      </c>
      <c r="O770" s="5">
        <f t="shared" ref="O770:O833" si="63">D770*E770</f>
        <v>1003.36</v>
      </c>
      <c r="P770">
        <f t="shared" ref="P770:P833" si="64">SUM(F:F)</f>
        <v>17616915.040000014</v>
      </c>
    </row>
    <row r="771" spans="1:16">
      <c r="A771" s="1" t="s">
        <v>125</v>
      </c>
      <c r="B771" s="1">
        <f t="shared" si="60"/>
        <v>11001</v>
      </c>
      <c r="C771" s="3" t="s">
        <v>67</v>
      </c>
      <c r="D771" s="2">
        <v>821.43</v>
      </c>
      <c r="E771" s="3">
        <v>5</v>
      </c>
      <c r="F771" s="3">
        <f t="shared" si="61"/>
        <v>4107.1499999999996</v>
      </c>
      <c r="G771" s="3" t="s">
        <v>51</v>
      </c>
      <c r="H771" s="3" t="s">
        <v>889</v>
      </c>
      <c r="I771" s="1" t="s">
        <v>222</v>
      </c>
      <c r="J771" s="3">
        <v>44.693947000000001</v>
      </c>
      <c r="K771" s="1">
        <v>-69.381927000000005</v>
      </c>
      <c r="L771" s="2" t="s">
        <v>49</v>
      </c>
      <c r="M771" s="8">
        <v>45557</v>
      </c>
      <c r="N771" s="4" t="str">
        <f t="shared" si="62"/>
        <v>Sep</v>
      </c>
      <c r="O771" s="5">
        <f t="shared" si="63"/>
        <v>4107.1499999999996</v>
      </c>
      <c r="P771">
        <f t="shared" si="64"/>
        <v>17616915.040000014</v>
      </c>
    </row>
    <row r="772" spans="1:16">
      <c r="A772" s="1" t="s">
        <v>59</v>
      </c>
      <c r="B772" s="1">
        <f t="shared" si="60"/>
        <v>11001</v>
      </c>
      <c r="C772" s="3" t="s">
        <v>140</v>
      </c>
      <c r="D772" s="2">
        <v>119.96</v>
      </c>
      <c r="E772" s="3">
        <v>5</v>
      </c>
      <c r="F772" s="3">
        <f t="shared" si="61"/>
        <v>599.79999999999995</v>
      </c>
      <c r="G772" s="3" t="s">
        <v>51</v>
      </c>
      <c r="H772" s="3" t="s">
        <v>890</v>
      </c>
      <c r="I772" s="1" t="s">
        <v>118</v>
      </c>
      <c r="J772" s="3">
        <v>37.769337</v>
      </c>
      <c r="K772" s="1">
        <v>-78.169967999999997</v>
      </c>
      <c r="L772" s="2" t="s">
        <v>26</v>
      </c>
      <c r="M772" s="8">
        <v>45557</v>
      </c>
      <c r="N772" s="4" t="str">
        <f t="shared" si="62"/>
        <v>Sep</v>
      </c>
      <c r="O772" s="5">
        <f t="shared" si="63"/>
        <v>599.79999999999995</v>
      </c>
      <c r="P772">
        <f t="shared" si="64"/>
        <v>17616915.040000014</v>
      </c>
    </row>
    <row r="773" spans="1:16">
      <c r="A773" s="1" t="s">
        <v>129</v>
      </c>
      <c r="B773" s="1">
        <f t="shared" si="60"/>
        <v>11001</v>
      </c>
      <c r="C773" s="3" t="s">
        <v>33</v>
      </c>
      <c r="D773" s="2">
        <v>284.14999999999998</v>
      </c>
      <c r="E773" s="3">
        <v>2</v>
      </c>
      <c r="F773" s="3">
        <f t="shared" si="61"/>
        <v>568.29999999999995</v>
      </c>
      <c r="G773" s="3" t="s">
        <v>23</v>
      </c>
      <c r="H773" s="3" t="s">
        <v>891</v>
      </c>
      <c r="I773" s="1" t="s">
        <v>46</v>
      </c>
      <c r="J773" s="3">
        <v>35.565342000000001</v>
      </c>
      <c r="K773" s="1">
        <v>-96.928916999999998</v>
      </c>
      <c r="L773" s="2" t="s">
        <v>54</v>
      </c>
      <c r="M773" s="8">
        <v>45557</v>
      </c>
      <c r="N773" s="4" t="str">
        <f t="shared" si="62"/>
        <v>Sep</v>
      </c>
      <c r="O773" s="5">
        <f t="shared" si="63"/>
        <v>568.29999999999995</v>
      </c>
      <c r="P773">
        <f t="shared" si="64"/>
        <v>17616915.040000014</v>
      </c>
    </row>
    <row r="774" spans="1:16">
      <c r="A774" s="1" t="s">
        <v>16</v>
      </c>
      <c r="B774" s="1">
        <f t="shared" si="60"/>
        <v>11001</v>
      </c>
      <c r="C774" s="3" t="s">
        <v>17</v>
      </c>
      <c r="D774" s="2">
        <v>449.34</v>
      </c>
      <c r="E774" s="3">
        <v>3</v>
      </c>
      <c r="F774" s="3">
        <f t="shared" si="61"/>
        <v>1348.02</v>
      </c>
      <c r="G774" s="3" t="s">
        <v>51</v>
      </c>
      <c r="H774" s="3" t="s">
        <v>892</v>
      </c>
      <c r="I774" s="1" t="s">
        <v>179</v>
      </c>
      <c r="J774" s="3">
        <v>36.116202999999999</v>
      </c>
      <c r="K774" s="1">
        <v>-119.68156399999999</v>
      </c>
      <c r="L774" s="2" t="s">
        <v>54</v>
      </c>
      <c r="M774" s="8">
        <v>45558</v>
      </c>
      <c r="N774" s="4" t="str">
        <f t="shared" si="62"/>
        <v>Sep</v>
      </c>
      <c r="O774" s="5">
        <f t="shared" si="63"/>
        <v>1348.02</v>
      </c>
      <c r="P774">
        <f t="shared" si="64"/>
        <v>17616915.040000014</v>
      </c>
    </row>
    <row r="775" spans="1:16">
      <c r="A775" s="1" t="s">
        <v>119</v>
      </c>
      <c r="B775" s="1">
        <f t="shared" si="60"/>
        <v>11001</v>
      </c>
      <c r="C775" s="3" t="s">
        <v>96</v>
      </c>
      <c r="D775" s="2">
        <v>391.14</v>
      </c>
      <c r="E775" s="3">
        <v>3</v>
      </c>
      <c r="F775" s="3">
        <f t="shared" si="61"/>
        <v>1173.42</v>
      </c>
      <c r="G775" s="3" t="s">
        <v>51</v>
      </c>
      <c r="H775" s="3" t="s">
        <v>893</v>
      </c>
      <c r="I775" s="1" t="s">
        <v>192</v>
      </c>
      <c r="J775" s="3">
        <v>39.063946000000001</v>
      </c>
      <c r="K775" s="1">
        <v>-76.802100999999993</v>
      </c>
      <c r="L775" s="2" t="s">
        <v>49</v>
      </c>
      <c r="M775" s="8">
        <v>45558</v>
      </c>
      <c r="N775" s="4" t="str">
        <f t="shared" si="62"/>
        <v>Sep</v>
      </c>
      <c r="O775" s="5">
        <f t="shared" si="63"/>
        <v>1173.42</v>
      </c>
      <c r="P775">
        <f t="shared" si="64"/>
        <v>17616915.040000014</v>
      </c>
    </row>
    <row r="776" spans="1:16">
      <c r="A776" s="1" t="s">
        <v>148</v>
      </c>
      <c r="B776" s="1">
        <f t="shared" si="60"/>
        <v>11001</v>
      </c>
      <c r="C776" s="3" t="s">
        <v>44</v>
      </c>
      <c r="D776" s="2">
        <v>25.36</v>
      </c>
      <c r="E776" s="3">
        <v>3</v>
      </c>
      <c r="F776" s="3">
        <f t="shared" si="61"/>
        <v>76.08</v>
      </c>
      <c r="G776" s="3" t="s">
        <v>23</v>
      </c>
      <c r="H776" s="3" t="s">
        <v>894</v>
      </c>
      <c r="I776" s="1" t="s">
        <v>137</v>
      </c>
      <c r="J776" s="3">
        <v>38.526600000000002</v>
      </c>
      <c r="K776" s="1">
        <v>-96.726485999999994</v>
      </c>
      <c r="L776" s="2" t="s">
        <v>26</v>
      </c>
      <c r="M776" s="8">
        <v>45559</v>
      </c>
      <c r="N776" s="4" t="str">
        <f t="shared" si="62"/>
        <v>Sep</v>
      </c>
      <c r="O776" s="5">
        <f t="shared" si="63"/>
        <v>76.08</v>
      </c>
      <c r="P776">
        <f t="shared" si="64"/>
        <v>17616915.040000014</v>
      </c>
    </row>
    <row r="777" spans="1:16">
      <c r="A777" s="1" t="s">
        <v>59</v>
      </c>
      <c r="B777" s="1">
        <f t="shared" si="60"/>
        <v>11001</v>
      </c>
      <c r="C777" s="3" t="s">
        <v>27</v>
      </c>
      <c r="D777" s="2">
        <v>17.2</v>
      </c>
      <c r="E777" s="3">
        <v>3</v>
      </c>
      <c r="F777" s="3">
        <f t="shared" si="61"/>
        <v>51.599999999999994</v>
      </c>
      <c r="G777" s="3" t="s">
        <v>28</v>
      </c>
      <c r="H777" s="3" t="s">
        <v>895</v>
      </c>
      <c r="I777" s="1" t="s">
        <v>122</v>
      </c>
      <c r="J777" s="3">
        <v>40.388782999999997</v>
      </c>
      <c r="K777" s="1">
        <v>-82.764915000000002</v>
      </c>
      <c r="L777" s="2" t="s">
        <v>49</v>
      </c>
      <c r="M777" s="8">
        <v>45559</v>
      </c>
      <c r="N777" s="4" t="str">
        <f t="shared" si="62"/>
        <v>Sep</v>
      </c>
      <c r="O777" s="5">
        <f t="shared" si="63"/>
        <v>51.599999999999994</v>
      </c>
      <c r="P777">
        <f t="shared" si="64"/>
        <v>17616915.040000014</v>
      </c>
    </row>
    <row r="778" spans="1:16">
      <c r="A778" s="1" t="s">
        <v>62</v>
      </c>
      <c r="B778" s="1">
        <f t="shared" si="60"/>
        <v>11001</v>
      </c>
      <c r="C778" s="3" t="s">
        <v>273</v>
      </c>
      <c r="D778" s="2">
        <v>748</v>
      </c>
      <c r="E778" s="3">
        <v>3</v>
      </c>
      <c r="F778" s="3">
        <f t="shared" si="61"/>
        <v>2244</v>
      </c>
      <c r="G778" s="3" t="s">
        <v>28</v>
      </c>
      <c r="H778" s="3" t="s">
        <v>896</v>
      </c>
      <c r="I778" s="1" t="s">
        <v>212</v>
      </c>
      <c r="J778" s="3">
        <v>42.011538999999999</v>
      </c>
      <c r="K778" s="1">
        <v>-93.210526000000002</v>
      </c>
      <c r="L778" s="2" t="s">
        <v>49</v>
      </c>
      <c r="M778" s="8">
        <v>45559</v>
      </c>
      <c r="N778" s="4" t="str">
        <f t="shared" si="62"/>
        <v>Sep</v>
      </c>
      <c r="O778" s="5">
        <f t="shared" si="63"/>
        <v>2244</v>
      </c>
      <c r="P778">
        <f t="shared" si="64"/>
        <v>17616915.040000014</v>
      </c>
    </row>
    <row r="779" spans="1:16">
      <c r="A779" s="1" t="s">
        <v>78</v>
      </c>
      <c r="B779" s="1">
        <f t="shared" si="60"/>
        <v>11001</v>
      </c>
      <c r="C779" s="3" t="s">
        <v>73</v>
      </c>
      <c r="D779" s="2">
        <v>2034.34</v>
      </c>
      <c r="E779" s="3">
        <v>5</v>
      </c>
      <c r="F779" s="3">
        <f t="shared" si="61"/>
        <v>10171.699999999999</v>
      </c>
      <c r="G779" s="3" t="s">
        <v>51</v>
      </c>
      <c r="H779" s="3" t="s">
        <v>897</v>
      </c>
      <c r="I779" s="1" t="s">
        <v>118</v>
      </c>
      <c r="J779" s="3">
        <v>37.769337</v>
      </c>
      <c r="K779" s="1">
        <v>-78.169967999999997</v>
      </c>
      <c r="L779" s="2" t="s">
        <v>21</v>
      </c>
      <c r="M779" s="8">
        <v>45559</v>
      </c>
      <c r="N779" s="4" t="str">
        <f t="shared" si="62"/>
        <v>Sep</v>
      </c>
      <c r="O779" s="5">
        <f t="shared" si="63"/>
        <v>10171.699999999999</v>
      </c>
      <c r="P779">
        <f t="shared" si="64"/>
        <v>17616915.040000014</v>
      </c>
    </row>
    <row r="780" spans="1:16">
      <c r="A780" s="1" t="s">
        <v>50</v>
      </c>
      <c r="B780" s="1">
        <f t="shared" si="60"/>
        <v>11001</v>
      </c>
      <c r="C780" s="3" t="s">
        <v>27</v>
      </c>
      <c r="D780" s="2">
        <v>5.85</v>
      </c>
      <c r="E780" s="3">
        <v>1</v>
      </c>
      <c r="F780" s="3">
        <f t="shared" si="61"/>
        <v>5.85</v>
      </c>
      <c r="G780" s="3" t="s">
        <v>51</v>
      </c>
      <c r="H780" s="3" t="s">
        <v>898</v>
      </c>
      <c r="I780" s="1" t="s">
        <v>158</v>
      </c>
      <c r="J780" s="3">
        <v>39.849426000000001</v>
      </c>
      <c r="K780" s="1">
        <v>-86.258278000000004</v>
      </c>
      <c r="L780" s="2" t="s">
        <v>26</v>
      </c>
      <c r="M780" s="8">
        <v>45560</v>
      </c>
      <c r="N780" s="4" t="str">
        <f t="shared" si="62"/>
        <v>Sep</v>
      </c>
      <c r="O780" s="5">
        <f t="shared" si="63"/>
        <v>5.85</v>
      </c>
      <c r="P780">
        <f t="shared" si="64"/>
        <v>17616915.040000014</v>
      </c>
    </row>
    <row r="781" spans="1:16">
      <c r="A781" s="1" t="s">
        <v>36</v>
      </c>
      <c r="B781" s="1">
        <f t="shared" si="60"/>
        <v>11001</v>
      </c>
      <c r="C781" s="3" t="s">
        <v>37</v>
      </c>
      <c r="D781" s="2">
        <v>647.83000000000004</v>
      </c>
      <c r="E781" s="3">
        <v>4</v>
      </c>
      <c r="F781" s="3">
        <f t="shared" si="61"/>
        <v>2591.3200000000002</v>
      </c>
      <c r="G781" s="3" t="s">
        <v>51</v>
      </c>
      <c r="H781" s="3" t="s">
        <v>899</v>
      </c>
      <c r="I781" s="1" t="s">
        <v>69</v>
      </c>
      <c r="J781" s="3">
        <v>34.969704</v>
      </c>
      <c r="K781" s="1">
        <v>-92.373123000000007</v>
      </c>
      <c r="L781" s="2" t="s">
        <v>26</v>
      </c>
      <c r="M781" s="8">
        <v>45560</v>
      </c>
      <c r="N781" s="4" t="str">
        <f t="shared" si="62"/>
        <v>Sep</v>
      </c>
      <c r="O781" s="5">
        <f t="shared" si="63"/>
        <v>2591.3200000000002</v>
      </c>
      <c r="P781">
        <f t="shared" si="64"/>
        <v>17616915.040000014</v>
      </c>
    </row>
    <row r="782" spans="1:16">
      <c r="A782" s="1" t="s">
        <v>119</v>
      </c>
      <c r="B782" s="1">
        <f t="shared" si="60"/>
        <v>11001</v>
      </c>
      <c r="C782" s="3" t="s">
        <v>96</v>
      </c>
      <c r="D782" s="2">
        <v>733.24</v>
      </c>
      <c r="E782" s="3">
        <v>3</v>
      </c>
      <c r="F782" s="3">
        <f t="shared" si="61"/>
        <v>2199.7200000000003</v>
      </c>
      <c r="G782" s="3" t="s">
        <v>28</v>
      </c>
      <c r="H782" s="3" t="s">
        <v>900</v>
      </c>
      <c r="I782" s="1" t="s">
        <v>66</v>
      </c>
      <c r="J782" s="3">
        <v>39.059811000000003</v>
      </c>
      <c r="K782" s="1">
        <v>-105.311104</v>
      </c>
      <c r="L782" s="2" t="s">
        <v>54</v>
      </c>
      <c r="M782" s="8">
        <v>45560</v>
      </c>
      <c r="N782" s="4" t="str">
        <f t="shared" si="62"/>
        <v>Sep</v>
      </c>
      <c r="O782" s="5">
        <f t="shared" si="63"/>
        <v>2199.7200000000003</v>
      </c>
      <c r="P782">
        <f t="shared" si="64"/>
        <v>17616915.040000014</v>
      </c>
    </row>
    <row r="783" spans="1:16">
      <c r="A783" s="1" t="s">
        <v>109</v>
      </c>
      <c r="B783" s="1">
        <f t="shared" si="60"/>
        <v>11001</v>
      </c>
      <c r="C783" s="3" t="s">
        <v>17</v>
      </c>
      <c r="D783" s="2">
        <v>113.74</v>
      </c>
      <c r="E783" s="3">
        <v>1</v>
      </c>
      <c r="F783" s="3">
        <f t="shared" si="61"/>
        <v>113.74</v>
      </c>
      <c r="G783" s="3" t="s">
        <v>28</v>
      </c>
      <c r="H783" s="3" t="s">
        <v>901</v>
      </c>
      <c r="I783" s="1" t="s">
        <v>160</v>
      </c>
      <c r="J783" s="3">
        <v>38.456085000000002</v>
      </c>
      <c r="K783" s="1">
        <v>-92.288368000000006</v>
      </c>
      <c r="L783" s="2" t="s">
        <v>54</v>
      </c>
      <c r="M783" s="8">
        <v>45560</v>
      </c>
      <c r="N783" s="4" t="str">
        <f t="shared" si="62"/>
        <v>Sep</v>
      </c>
      <c r="O783" s="5">
        <f t="shared" si="63"/>
        <v>113.74</v>
      </c>
      <c r="P783">
        <f t="shared" si="64"/>
        <v>17616915.040000014</v>
      </c>
    </row>
    <row r="784" spans="1:16">
      <c r="A784" s="1" t="s">
        <v>78</v>
      </c>
      <c r="B784" s="1">
        <f t="shared" si="60"/>
        <v>11001</v>
      </c>
      <c r="C784" s="3" t="s">
        <v>44</v>
      </c>
      <c r="D784" s="2">
        <v>22.52</v>
      </c>
      <c r="E784" s="3">
        <v>1</v>
      </c>
      <c r="F784" s="3">
        <f t="shared" si="61"/>
        <v>22.52</v>
      </c>
      <c r="G784" s="3" t="s">
        <v>18</v>
      </c>
      <c r="H784" s="3" t="s">
        <v>902</v>
      </c>
      <c r="I784" s="1" t="s">
        <v>98</v>
      </c>
      <c r="J784" s="3">
        <v>45.694454</v>
      </c>
      <c r="K784" s="1">
        <v>-93.900192000000004</v>
      </c>
      <c r="L784" s="2" t="s">
        <v>21</v>
      </c>
      <c r="M784" s="8">
        <v>45560</v>
      </c>
      <c r="N784" s="4" t="str">
        <f t="shared" si="62"/>
        <v>Sep</v>
      </c>
      <c r="O784" s="5">
        <f t="shared" si="63"/>
        <v>22.52</v>
      </c>
      <c r="P784">
        <f t="shared" si="64"/>
        <v>17616915.040000014</v>
      </c>
    </row>
    <row r="785" spans="1:16">
      <c r="A785" s="1" t="s">
        <v>40</v>
      </c>
      <c r="B785" s="1">
        <f t="shared" si="60"/>
        <v>11001</v>
      </c>
      <c r="C785" s="3" t="s">
        <v>27</v>
      </c>
      <c r="D785" s="2">
        <v>19.72</v>
      </c>
      <c r="E785" s="3">
        <v>3</v>
      </c>
      <c r="F785" s="3">
        <f t="shared" si="61"/>
        <v>59.16</v>
      </c>
      <c r="G785" s="3" t="s">
        <v>51</v>
      </c>
      <c r="H785" s="3" t="s">
        <v>903</v>
      </c>
      <c r="I785" s="1" t="s">
        <v>174</v>
      </c>
      <c r="J785" s="3">
        <v>47.400902000000002</v>
      </c>
      <c r="K785" s="1">
        <v>-121.490494</v>
      </c>
      <c r="L785" s="2" t="s">
        <v>31</v>
      </c>
      <c r="M785" s="8">
        <v>45560</v>
      </c>
      <c r="N785" s="4" t="str">
        <f t="shared" si="62"/>
        <v>Sep</v>
      </c>
      <c r="O785" s="5">
        <f t="shared" si="63"/>
        <v>59.16</v>
      </c>
      <c r="P785">
        <f t="shared" si="64"/>
        <v>17616915.040000014</v>
      </c>
    </row>
    <row r="786" spans="1:16">
      <c r="A786" s="1" t="s">
        <v>125</v>
      </c>
      <c r="B786" s="1">
        <f t="shared" si="60"/>
        <v>11001</v>
      </c>
      <c r="C786" s="3" t="s">
        <v>135</v>
      </c>
      <c r="D786" s="2">
        <v>1399.53</v>
      </c>
      <c r="E786" s="3">
        <v>2</v>
      </c>
      <c r="F786" s="3">
        <f t="shared" si="61"/>
        <v>2799.06</v>
      </c>
      <c r="G786" s="3" t="s">
        <v>23</v>
      </c>
      <c r="H786" s="3" t="s">
        <v>904</v>
      </c>
      <c r="I786" s="1" t="s">
        <v>93</v>
      </c>
      <c r="J786" s="3">
        <v>31.054487000000002</v>
      </c>
      <c r="K786" s="1">
        <v>-97.563461000000004</v>
      </c>
      <c r="L786" s="2" t="s">
        <v>31</v>
      </c>
      <c r="M786" s="8">
        <v>45560</v>
      </c>
      <c r="N786" s="4" t="str">
        <f t="shared" si="62"/>
        <v>Sep</v>
      </c>
      <c r="O786" s="5">
        <f t="shared" si="63"/>
        <v>2799.06</v>
      </c>
      <c r="P786">
        <f t="shared" si="64"/>
        <v>17616915.040000014</v>
      </c>
    </row>
    <row r="787" spans="1:16">
      <c r="A787" s="1" t="s">
        <v>62</v>
      </c>
      <c r="B787" s="1">
        <f t="shared" si="60"/>
        <v>11001</v>
      </c>
      <c r="C787" s="3" t="s">
        <v>126</v>
      </c>
      <c r="D787" s="2">
        <v>31.08</v>
      </c>
      <c r="E787" s="3">
        <v>1</v>
      </c>
      <c r="F787" s="3">
        <f t="shared" si="61"/>
        <v>31.08</v>
      </c>
      <c r="G787" s="3" t="s">
        <v>28</v>
      </c>
      <c r="H787" s="3" t="s">
        <v>905</v>
      </c>
      <c r="I787" s="1" t="s">
        <v>101</v>
      </c>
      <c r="J787" s="3">
        <v>41.680892999999998</v>
      </c>
      <c r="K787" s="1">
        <v>-71.511780000000002</v>
      </c>
      <c r="L787" s="2" t="s">
        <v>54</v>
      </c>
      <c r="M787" s="8">
        <v>45560</v>
      </c>
      <c r="N787" s="4" t="str">
        <f t="shared" si="62"/>
        <v>Sep</v>
      </c>
      <c r="O787" s="5">
        <f t="shared" si="63"/>
        <v>31.08</v>
      </c>
      <c r="P787">
        <f t="shared" si="64"/>
        <v>17616915.040000014</v>
      </c>
    </row>
    <row r="788" spans="1:16">
      <c r="A788" s="1" t="s">
        <v>32</v>
      </c>
      <c r="B788" s="1">
        <f t="shared" si="60"/>
        <v>11001</v>
      </c>
      <c r="C788" s="3" t="s">
        <v>67</v>
      </c>
      <c r="D788" s="2">
        <v>555.78</v>
      </c>
      <c r="E788" s="3">
        <v>2</v>
      </c>
      <c r="F788" s="3">
        <f t="shared" si="61"/>
        <v>1111.56</v>
      </c>
      <c r="G788" s="3" t="s">
        <v>28</v>
      </c>
      <c r="H788" s="3" t="s">
        <v>906</v>
      </c>
      <c r="I788" s="1" t="s">
        <v>195</v>
      </c>
      <c r="J788" s="3">
        <v>47.528911999999998</v>
      </c>
      <c r="K788" s="1">
        <v>-99.784012000000004</v>
      </c>
      <c r="L788" s="2" t="s">
        <v>21</v>
      </c>
      <c r="M788" s="8">
        <v>45560</v>
      </c>
      <c r="N788" s="4" t="str">
        <f t="shared" si="62"/>
        <v>Sep</v>
      </c>
      <c r="O788" s="5">
        <f t="shared" si="63"/>
        <v>1111.56</v>
      </c>
      <c r="P788">
        <f t="shared" si="64"/>
        <v>17616915.040000014</v>
      </c>
    </row>
    <row r="789" spans="1:16">
      <c r="A789" s="1" t="s">
        <v>36</v>
      </c>
      <c r="B789" s="1">
        <f t="shared" si="60"/>
        <v>11001</v>
      </c>
      <c r="C789" s="3" t="s">
        <v>33</v>
      </c>
      <c r="D789" s="2">
        <v>440.37</v>
      </c>
      <c r="E789" s="3">
        <v>5</v>
      </c>
      <c r="F789" s="3">
        <f t="shared" si="61"/>
        <v>2201.85</v>
      </c>
      <c r="G789" s="3" t="s">
        <v>23</v>
      </c>
      <c r="H789" s="3" t="s">
        <v>907</v>
      </c>
      <c r="I789" s="1" t="s">
        <v>248</v>
      </c>
      <c r="J789" s="3">
        <v>42.165725999999999</v>
      </c>
      <c r="K789" s="1">
        <v>-74.948051000000007</v>
      </c>
      <c r="L789" s="2" t="s">
        <v>26</v>
      </c>
      <c r="M789" s="8">
        <v>45560</v>
      </c>
      <c r="N789" s="4" t="str">
        <f t="shared" si="62"/>
        <v>Sep</v>
      </c>
      <c r="O789" s="5">
        <f t="shared" si="63"/>
        <v>2201.85</v>
      </c>
      <c r="P789">
        <f t="shared" si="64"/>
        <v>17616915.040000014</v>
      </c>
    </row>
    <row r="790" spans="1:16">
      <c r="A790" s="1" t="s">
        <v>50</v>
      </c>
      <c r="B790" s="1">
        <f t="shared" si="60"/>
        <v>11001</v>
      </c>
      <c r="C790" s="3" t="s">
        <v>71</v>
      </c>
      <c r="D790" s="2">
        <v>1859.06</v>
      </c>
      <c r="E790" s="3">
        <v>3</v>
      </c>
      <c r="F790" s="3">
        <f t="shared" si="61"/>
        <v>5577.18</v>
      </c>
      <c r="G790" s="3" t="s">
        <v>28</v>
      </c>
      <c r="H790" s="3" t="s">
        <v>908</v>
      </c>
      <c r="I790" s="1" t="s">
        <v>108</v>
      </c>
      <c r="J790" s="3">
        <v>31.169546</v>
      </c>
      <c r="K790" s="1">
        <v>-91.867805000000004</v>
      </c>
      <c r="L790" s="2" t="s">
        <v>26</v>
      </c>
      <c r="M790" s="8">
        <v>45560</v>
      </c>
      <c r="N790" s="4" t="str">
        <f t="shared" si="62"/>
        <v>Sep</v>
      </c>
      <c r="O790" s="5">
        <f t="shared" si="63"/>
        <v>5577.18</v>
      </c>
      <c r="P790">
        <f t="shared" si="64"/>
        <v>17616915.040000014</v>
      </c>
    </row>
    <row r="791" spans="1:16">
      <c r="A791" s="1" t="s">
        <v>62</v>
      </c>
      <c r="B791" s="1">
        <f t="shared" si="60"/>
        <v>11001</v>
      </c>
      <c r="C791" s="3" t="s">
        <v>84</v>
      </c>
      <c r="D791" s="2">
        <v>657.71</v>
      </c>
      <c r="E791" s="3">
        <v>2</v>
      </c>
      <c r="F791" s="3">
        <f t="shared" si="61"/>
        <v>1315.42</v>
      </c>
      <c r="G791" s="3" t="s">
        <v>18</v>
      </c>
      <c r="H791" s="3" t="s">
        <v>909</v>
      </c>
      <c r="I791" s="1" t="s">
        <v>147</v>
      </c>
      <c r="J791" s="3">
        <v>44.240459000000001</v>
      </c>
      <c r="K791" s="1">
        <v>-114.47882799999999</v>
      </c>
      <c r="L791" s="2" t="s">
        <v>54</v>
      </c>
      <c r="M791" s="8">
        <v>45561</v>
      </c>
      <c r="N791" s="4" t="str">
        <f t="shared" si="62"/>
        <v>Sep</v>
      </c>
      <c r="O791" s="5">
        <f t="shared" si="63"/>
        <v>1315.42</v>
      </c>
      <c r="P791">
        <f t="shared" si="64"/>
        <v>17616915.040000014</v>
      </c>
    </row>
    <row r="792" spans="1:16">
      <c r="A792" s="1" t="s">
        <v>129</v>
      </c>
      <c r="B792" s="1">
        <f t="shared" si="60"/>
        <v>11001</v>
      </c>
      <c r="C792" s="3" t="s">
        <v>104</v>
      </c>
      <c r="D792" s="2">
        <v>717.19</v>
      </c>
      <c r="E792" s="3">
        <v>2</v>
      </c>
      <c r="F792" s="3">
        <f t="shared" si="61"/>
        <v>1434.38</v>
      </c>
      <c r="G792" s="3" t="s">
        <v>23</v>
      </c>
      <c r="H792" s="3" t="s">
        <v>910</v>
      </c>
      <c r="I792" s="1" t="s">
        <v>212</v>
      </c>
      <c r="J792" s="3">
        <v>42.011538999999999</v>
      </c>
      <c r="K792" s="1">
        <v>-93.210526000000002</v>
      </c>
      <c r="L792" s="2" t="s">
        <v>49</v>
      </c>
      <c r="M792" s="8">
        <v>45561</v>
      </c>
      <c r="N792" s="4" t="str">
        <f t="shared" si="62"/>
        <v>Sep</v>
      </c>
      <c r="O792" s="5">
        <f t="shared" si="63"/>
        <v>1434.38</v>
      </c>
      <c r="P792">
        <f t="shared" si="64"/>
        <v>17616915.040000014</v>
      </c>
    </row>
    <row r="793" spans="1:16">
      <c r="A793" s="1" t="s">
        <v>180</v>
      </c>
      <c r="B793" s="1">
        <f t="shared" si="60"/>
        <v>11001</v>
      </c>
      <c r="C793" s="3" t="s">
        <v>273</v>
      </c>
      <c r="D793" s="2">
        <v>881.24</v>
      </c>
      <c r="E793" s="3">
        <v>3</v>
      </c>
      <c r="F793" s="3">
        <f t="shared" si="61"/>
        <v>2643.7200000000003</v>
      </c>
      <c r="G793" s="3" t="s">
        <v>18</v>
      </c>
      <c r="H793" s="3" t="s">
        <v>911</v>
      </c>
      <c r="I793" s="1" t="s">
        <v>208</v>
      </c>
      <c r="J793" s="3">
        <v>41.125369999999997</v>
      </c>
      <c r="K793" s="1">
        <v>-98.268082000000007</v>
      </c>
      <c r="L793" s="2" t="s">
        <v>31</v>
      </c>
      <c r="M793" s="8">
        <v>45561</v>
      </c>
      <c r="N793" s="4" t="str">
        <f t="shared" si="62"/>
        <v>Sep</v>
      </c>
      <c r="O793" s="5">
        <f t="shared" si="63"/>
        <v>2643.7200000000003</v>
      </c>
      <c r="P793">
        <f t="shared" si="64"/>
        <v>17616915.040000014</v>
      </c>
    </row>
    <row r="794" spans="1:16">
      <c r="A794" s="1" t="s">
        <v>32</v>
      </c>
      <c r="B794" s="1">
        <f t="shared" si="60"/>
        <v>11001</v>
      </c>
      <c r="C794" s="3" t="s">
        <v>41</v>
      </c>
      <c r="D794" s="2">
        <v>41.67</v>
      </c>
      <c r="E794" s="3">
        <v>2</v>
      </c>
      <c r="F794" s="3">
        <f t="shared" si="61"/>
        <v>83.34</v>
      </c>
      <c r="G794" s="3" t="s">
        <v>28</v>
      </c>
      <c r="H794" s="3" t="s">
        <v>912</v>
      </c>
      <c r="I794" s="1" t="s">
        <v>212</v>
      </c>
      <c r="J794" s="3">
        <v>42.011538999999999</v>
      </c>
      <c r="K794" s="1">
        <v>-93.210526000000002</v>
      </c>
      <c r="L794" s="2" t="s">
        <v>26</v>
      </c>
      <c r="M794" s="8">
        <v>45561</v>
      </c>
      <c r="N794" s="4" t="str">
        <f t="shared" si="62"/>
        <v>Sep</v>
      </c>
      <c r="O794" s="5">
        <f t="shared" si="63"/>
        <v>83.34</v>
      </c>
      <c r="P794">
        <f t="shared" si="64"/>
        <v>17616915.040000014</v>
      </c>
    </row>
    <row r="795" spans="1:16">
      <c r="A795" s="1" t="s">
        <v>129</v>
      </c>
      <c r="B795" s="1">
        <f t="shared" si="60"/>
        <v>11001</v>
      </c>
      <c r="C795" s="3" t="s">
        <v>33</v>
      </c>
      <c r="D795" s="2">
        <v>331.1</v>
      </c>
      <c r="E795" s="3">
        <v>2</v>
      </c>
      <c r="F795" s="3">
        <f t="shared" si="61"/>
        <v>662.2</v>
      </c>
      <c r="G795" s="3" t="s">
        <v>51</v>
      </c>
      <c r="H795" s="3" t="s">
        <v>913</v>
      </c>
      <c r="I795" s="1" t="s">
        <v>204</v>
      </c>
      <c r="J795" s="3">
        <v>44.299782</v>
      </c>
      <c r="K795" s="1">
        <v>-99.438828000000001</v>
      </c>
      <c r="L795" s="2" t="s">
        <v>21</v>
      </c>
      <c r="M795" s="8">
        <v>45561</v>
      </c>
      <c r="N795" s="4" t="str">
        <f t="shared" si="62"/>
        <v>Sep</v>
      </c>
      <c r="O795" s="5">
        <f t="shared" si="63"/>
        <v>662.2</v>
      </c>
      <c r="P795">
        <f t="shared" si="64"/>
        <v>17616915.040000014</v>
      </c>
    </row>
    <row r="796" spans="1:16">
      <c r="A796" s="1" t="s">
        <v>36</v>
      </c>
      <c r="B796" s="1">
        <f t="shared" si="60"/>
        <v>11001</v>
      </c>
      <c r="C796" s="3" t="s">
        <v>104</v>
      </c>
      <c r="D796" s="2">
        <v>1292.3399999999999</v>
      </c>
      <c r="E796" s="3">
        <v>5</v>
      </c>
      <c r="F796" s="3">
        <f t="shared" si="61"/>
        <v>6461.7</v>
      </c>
      <c r="G796" s="3" t="s">
        <v>18</v>
      </c>
      <c r="H796" s="3" t="s">
        <v>914</v>
      </c>
      <c r="I796" s="1" t="s">
        <v>195</v>
      </c>
      <c r="J796" s="3">
        <v>47.528911999999998</v>
      </c>
      <c r="K796" s="1">
        <v>-99.784012000000004</v>
      </c>
      <c r="L796" s="2" t="s">
        <v>26</v>
      </c>
      <c r="M796" s="8">
        <v>45562</v>
      </c>
      <c r="N796" s="4" t="str">
        <f t="shared" si="62"/>
        <v>Sep</v>
      </c>
      <c r="O796" s="5">
        <f t="shared" si="63"/>
        <v>6461.7</v>
      </c>
      <c r="P796">
        <f t="shared" si="64"/>
        <v>17616915.040000014</v>
      </c>
    </row>
    <row r="797" spans="1:16">
      <c r="A797" s="1" t="s">
        <v>40</v>
      </c>
      <c r="B797" s="1">
        <f t="shared" si="60"/>
        <v>11001</v>
      </c>
      <c r="C797" s="3" t="s">
        <v>44</v>
      </c>
      <c r="D797" s="2">
        <v>34.51</v>
      </c>
      <c r="E797" s="3">
        <v>5</v>
      </c>
      <c r="F797" s="3">
        <f t="shared" si="61"/>
        <v>172.54999999999998</v>
      </c>
      <c r="G797" s="3" t="s">
        <v>23</v>
      </c>
      <c r="H797" s="3" t="s">
        <v>915</v>
      </c>
      <c r="I797" s="1" t="s">
        <v>198</v>
      </c>
      <c r="J797" s="3">
        <v>37.668140000000001</v>
      </c>
      <c r="K797" s="1">
        <v>-84.670067000000003</v>
      </c>
      <c r="L797" s="2" t="s">
        <v>49</v>
      </c>
      <c r="M797" s="8">
        <v>45562</v>
      </c>
      <c r="N797" s="4" t="str">
        <f t="shared" si="62"/>
        <v>Sep</v>
      </c>
      <c r="O797" s="5">
        <f t="shared" si="63"/>
        <v>172.54999999999998</v>
      </c>
      <c r="P797">
        <f t="shared" si="64"/>
        <v>17616915.040000014</v>
      </c>
    </row>
    <row r="798" spans="1:16">
      <c r="A798" s="1" t="s">
        <v>47</v>
      </c>
      <c r="B798" s="1">
        <f t="shared" si="60"/>
        <v>11001</v>
      </c>
      <c r="C798" s="3" t="s">
        <v>84</v>
      </c>
      <c r="D798" s="2">
        <v>641.55999999999995</v>
      </c>
      <c r="E798" s="3">
        <v>1</v>
      </c>
      <c r="F798" s="3">
        <f t="shared" si="61"/>
        <v>641.55999999999995</v>
      </c>
      <c r="G798" s="3" t="s">
        <v>28</v>
      </c>
      <c r="H798" s="3" t="s">
        <v>916</v>
      </c>
      <c r="I798" s="1" t="s">
        <v>115</v>
      </c>
      <c r="J798" s="3">
        <v>34.840515000000003</v>
      </c>
      <c r="K798" s="1">
        <v>-106.248482</v>
      </c>
      <c r="L798" s="2" t="s">
        <v>54</v>
      </c>
      <c r="M798" s="8">
        <v>45562</v>
      </c>
      <c r="N798" s="4" t="str">
        <f t="shared" si="62"/>
        <v>Sep</v>
      </c>
      <c r="O798" s="5">
        <f t="shared" si="63"/>
        <v>641.55999999999995</v>
      </c>
      <c r="P798">
        <f t="shared" si="64"/>
        <v>17616915.040000014</v>
      </c>
    </row>
    <row r="799" spans="1:16">
      <c r="A799" s="1" t="s">
        <v>32</v>
      </c>
      <c r="B799" s="1">
        <f t="shared" si="60"/>
        <v>11001</v>
      </c>
      <c r="C799" s="3" t="s">
        <v>126</v>
      </c>
      <c r="D799" s="2">
        <v>48.68</v>
      </c>
      <c r="E799" s="3">
        <v>4</v>
      </c>
      <c r="F799" s="3">
        <f t="shared" si="61"/>
        <v>194.72</v>
      </c>
      <c r="G799" s="3" t="s">
        <v>51</v>
      </c>
      <c r="H799" s="3" t="s">
        <v>917</v>
      </c>
      <c r="I799" s="1" t="s">
        <v>66</v>
      </c>
      <c r="J799" s="3">
        <v>39.059811000000003</v>
      </c>
      <c r="K799" s="1">
        <v>-105.311104</v>
      </c>
      <c r="L799" s="2" t="s">
        <v>31</v>
      </c>
      <c r="M799" s="8">
        <v>45563</v>
      </c>
      <c r="N799" s="4" t="str">
        <f t="shared" si="62"/>
        <v>Sep</v>
      </c>
      <c r="O799" s="5">
        <f t="shared" si="63"/>
        <v>194.72</v>
      </c>
      <c r="P799">
        <f t="shared" si="64"/>
        <v>17616915.040000014</v>
      </c>
    </row>
    <row r="800" spans="1:16">
      <c r="A800" s="1" t="s">
        <v>143</v>
      </c>
      <c r="B800" s="1">
        <f t="shared" si="60"/>
        <v>11001</v>
      </c>
      <c r="C800" s="3" t="s">
        <v>73</v>
      </c>
      <c r="D800" s="2">
        <v>2373.4899999999998</v>
      </c>
      <c r="E800" s="3">
        <v>3</v>
      </c>
      <c r="F800" s="3">
        <f t="shared" si="61"/>
        <v>7120.4699999999993</v>
      </c>
      <c r="G800" s="3" t="s">
        <v>18</v>
      </c>
      <c r="H800" s="3" t="s">
        <v>918</v>
      </c>
      <c r="I800" s="1" t="s">
        <v>142</v>
      </c>
      <c r="J800" s="3">
        <v>33.856892000000002</v>
      </c>
      <c r="K800" s="1">
        <v>-80.945007000000004</v>
      </c>
      <c r="L800" s="2" t="s">
        <v>54</v>
      </c>
      <c r="M800" s="8">
        <v>45563</v>
      </c>
      <c r="N800" s="4" t="str">
        <f t="shared" si="62"/>
        <v>Sep</v>
      </c>
      <c r="O800" s="5">
        <f t="shared" si="63"/>
        <v>7120.4699999999993</v>
      </c>
      <c r="P800">
        <f t="shared" si="64"/>
        <v>17616915.040000014</v>
      </c>
    </row>
    <row r="801" spans="1:16">
      <c r="A801" s="1" t="s">
        <v>78</v>
      </c>
      <c r="B801" s="1">
        <f t="shared" si="60"/>
        <v>11001</v>
      </c>
      <c r="C801" s="3" t="s">
        <v>273</v>
      </c>
      <c r="D801" s="2">
        <v>355.89</v>
      </c>
      <c r="E801" s="3">
        <v>1</v>
      </c>
      <c r="F801" s="3">
        <f t="shared" si="61"/>
        <v>355.89</v>
      </c>
      <c r="G801" s="3" t="s">
        <v>18</v>
      </c>
      <c r="H801" s="3" t="s">
        <v>919</v>
      </c>
      <c r="I801" s="1" t="s">
        <v>106</v>
      </c>
      <c r="J801" s="3">
        <v>43.452491999999999</v>
      </c>
      <c r="K801" s="1">
        <v>-71.563896</v>
      </c>
      <c r="L801" s="2" t="s">
        <v>21</v>
      </c>
      <c r="M801" s="8">
        <v>45563</v>
      </c>
      <c r="N801" s="4" t="str">
        <f t="shared" si="62"/>
        <v>Sep</v>
      </c>
      <c r="O801" s="5">
        <f t="shared" si="63"/>
        <v>355.89</v>
      </c>
      <c r="P801">
        <f t="shared" si="64"/>
        <v>17616915.040000014</v>
      </c>
    </row>
    <row r="802" spans="1:16">
      <c r="A802" s="1" t="s">
        <v>148</v>
      </c>
      <c r="B802" s="1">
        <f t="shared" si="60"/>
        <v>11001</v>
      </c>
      <c r="C802" s="3" t="s">
        <v>110</v>
      </c>
      <c r="D802" s="2">
        <v>352.51</v>
      </c>
      <c r="E802" s="3">
        <v>2</v>
      </c>
      <c r="F802" s="3">
        <f t="shared" si="61"/>
        <v>705.02</v>
      </c>
      <c r="G802" s="3" t="s">
        <v>18</v>
      </c>
      <c r="H802" s="3" t="s">
        <v>920</v>
      </c>
      <c r="I802" s="1" t="s">
        <v>198</v>
      </c>
      <c r="J802" s="3">
        <v>37.668140000000001</v>
      </c>
      <c r="K802" s="1">
        <v>-84.670067000000003</v>
      </c>
      <c r="L802" s="2" t="s">
        <v>26</v>
      </c>
      <c r="M802" s="8">
        <v>45564</v>
      </c>
      <c r="N802" s="4" t="str">
        <f t="shared" si="62"/>
        <v>Sep</v>
      </c>
      <c r="O802" s="5">
        <f t="shared" si="63"/>
        <v>705.02</v>
      </c>
      <c r="P802">
        <f t="shared" si="64"/>
        <v>17616915.040000014</v>
      </c>
    </row>
    <row r="803" spans="1:16">
      <c r="A803" s="1" t="s">
        <v>55</v>
      </c>
      <c r="B803" s="1">
        <f t="shared" si="60"/>
        <v>11001</v>
      </c>
      <c r="C803" s="3" t="s">
        <v>17</v>
      </c>
      <c r="D803" s="2">
        <v>104.11</v>
      </c>
      <c r="E803" s="3">
        <v>3</v>
      </c>
      <c r="F803" s="3">
        <f t="shared" si="61"/>
        <v>312.33</v>
      </c>
      <c r="G803" s="3" t="s">
        <v>51</v>
      </c>
      <c r="H803" s="3" t="s">
        <v>921</v>
      </c>
      <c r="I803" s="1" t="s">
        <v>174</v>
      </c>
      <c r="J803" s="3">
        <v>47.400902000000002</v>
      </c>
      <c r="K803" s="1">
        <v>-121.490494</v>
      </c>
      <c r="L803" s="2" t="s">
        <v>49</v>
      </c>
      <c r="M803" s="8">
        <v>45564</v>
      </c>
      <c r="N803" s="4" t="str">
        <f t="shared" si="62"/>
        <v>Sep</v>
      </c>
      <c r="O803" s="5">
        <f t="shared" si="63"/>
        <v>312.33</v>
      </c>
      <c r="P803">
        <f t="shared" si="64"/>
        <v>17616915.040000014</v>
      </c>
    </row>
    <row r="804" spans="1:16">
      <c r="A804" s="1" t="s">
        <v>62</v>
      </c>
      <c r="B804" s="1">
        <f t="shared" si="60"/>
        <v>11001</v>
      </c>
      <c r="C804" s="3" t="s">
        <v>273</v>
      </c>
      <c r="D804" s="2">
        <v>1074.5899999999999</v>
      </c>
      <c r="E804" s="3">
        <v>1</v>
      </c>
      <c r="F804" s="3">
        <f t="shared" si="61"/>
        <v>1074.5899999999999</v>
      </c>
      <c r="G804" s="3" t="s">
        <v>51</v>
      </c>
      <c r="H804" s="3" t="s">
        <v>922</v>
      </c>
      <c r="I804" s="1" t="s">
        <v>115</v>
      </c>
      <c r="J804" s="3">
        <v>34.840515000000003</v>
      </c>
      <c r="K804" s="1">
        <v>-106.248482</v>
      </c>
      <c r="L804" s="2" t="s">
        <v>49</v>
      </c>
      <c r="M804" s="8">
        <v>45564</v>
      </c>
      <c r="N804" s="4" t="str">
        <f t="shared" si="62"/>
        <v>Sep</v>
      </c>
      <c r="O804" s="5">
        <f t="shared" si="63"/>
        <v>1074.5899999999999</v>
      </c>
      <c r="P804">
        <f t="shared" si="64"/>
        <v>17616915.040000014</v>
      </c>
    </row>
    <row r="805" spans="1:16">
      <c r="A805" s="1" t="s">
        <v>50</v>
      </c>
      <c r="B805" s="1">
        <f t="shared" si="60"/>
        <v>11001</v>
      </c>
      <c r="C805" s="3" t="s">
        <v>37</v>
      </c>
      <c r="D805" s="2">
        <v>643.47</v>
      </c>
      <c r="E805" s="3">
        <v>4</v>
      </c>
      <c r="F805" s="3">
        <f t="shared" si="61"/>
        <v>2573.88</v>
      </c>
      <c r="G805" s="3" t="s">
        <v>28</v>
      </c>
      <c r="H805" s="3" t="s">
        <v>923</v>
      </c>
      <c r="I805" s="1" t="s">
        <v>174</v>
      </c>
      <c r="J805" s="3">
        <v>47.400902000000002</v>
      </c>
      <c r="K805" s="1">
        <v>-121.490494</v>
      </c>
      <c r="L805" s="2" t="s">
        <v>31</v>
      </c>
      <c r="M805" s="8">
        <v>45565</v>
      </c>
      <c r="N805" s="4" t="str">
        <f t="shared" si="62"/>
        <v>Sep</v>
      </c>
      <c r="O805" s="5">
        <f t="shared" si="63"/>
        <v>2573.88</v>
      </c>
      <c r="P805">
        <f t="shared" si="64"/>
        <v>17616915.040000014</v>
      </c>
    </row>
    <row r="806" spans="1:16">
      <c r="A806" s="1" t="s">
        <v>62</v>
      </c>
      <c r="B806" s="1">
        <f t="shared" si="60"/>
        <v>11001</v>
      </c>
      <c r="C806" s="3" t="s">
        <v>135</v>
      </c>
      <c r="D806" s="2">
        <v>1639.89</v>
      </c>
      <c r="E806" s="3">
        <v>3</v>
      </c>
      <c r="F806" s="3">
        <f t="shared" si="61"/>
        <v>4919.67</v>
      </c>
      <c r="G806" s="3" t="s">
        <v>51</v>
      </c>
      <c r="H806" s="3" t="s">
        <v>924</v>
      </c>
      <c r="I806" s="1" t="s">
        <v>53</v>
      </c>
      <c r="J806" s="3">
        <v>42.230170999999999</v>
      </c>
      <c r="K806" s="1">
        <v>-71.530106000000004</v>
      </c>
      <c r="L806" s="2" t="s">
        <v>49</v>
      </c>
      <c r="M806" s="8">
        <v>45565</v>
      </c>
      <c r="N806" s="4" t="str">
        <f t="shared" si="62"/>
        <v>Sep</v>
      </c>
      <c r="O806" s="5">
        <f t="shared" si="63"/>
        <v>4919.67</v>
      </c>
      <c r="P806">
        <f t="shared" si="64"/>
        <v>17616915.040000014</v>
      </c>
    </row>
    <row r="807" spans="1:16">
      <c r="A807" s="1" t="s">
        <v>55</v>
      </c>
      <c r="B807" s="1">
        <f t="shared" si="60"/>
        <v>11001</v>
      </c>
      <c r="C807" s="3" t="s">
        <v>144</v>
      </c>
      <c r="D807" s="2">
        <v>103.7</v>
      </c>
      <c r="E807" s="3">
        <v>2</v>
      </c>
      <c r="F807" s="3">
        <f t="shared" si="61"/>
        <v>207.4</v>
      </c>
      <c r="G807" s="3" t="s">
        <v>23</v>
      </c>
      <c r="H807" s="3" t="s">
        <v>925</v>
      </c>
      <c r="I807" s="1" t="s">
        <v>179</v>
      </c>
      <c r="J807" s="3">
        <v>36.116202999999999</v>
      </c>
      <c r="K807" s="1">
        <v>-119.68156399999999</v>
      </c>
      <c r="L807" s="2" t="s">
        <v>49</v>
      </c>
      <c r="M807" s="8">
        <v>45566</v>
      </c>
      <c r="N807" s="4" t="str">
        <f t="shared" si="62"/>
        <v>Oct</v>
      </c>
      <c r="O807" s="5">
        <f t="shared" si="63"/>
        <v>207.4</v>
      </c>
      <c r="P807">
        <f t="shared" si="64"/>
        <v>17616915.040000014</v>
      </c>
    </row>
    <row r="808" spans="1:16">
      <c r="A808" s="1" t="s">
        <v>143</v>
      </c>
      <c r="B808" s="1">
        <f t="shared" si="60"/>
        <v>11001</v>
      </c>
      <c r="C808" s="3" t="s">
        <v>73</v>
      </c>
      <c r="D808" s="2">
        <v>2797.61</v>
      </c>
      <c r="E808" s="3">
        <v>3</v>
      </c>
      <c r="F808" s="3">
        <f t="shared" si="61"/>
        <v>8392.83</v>
      </c>
      <c r="G808" s="3" t="s">
        <v>51</v>
      </c>
      <c r="H808" s="3" t="s">
        <v>926</v>
      </c>
      <c r="I808" s="1" t="s">
        <v>80</v>
      </c>
      <c r="J808" s="3">
        <v>35.630065999999999</v>
      </c>
      <c r="K808" s="1">
        <v>-79.806419000000005</v>
      </c>
      <c r="L808" s="2" t="s">
        <v>21</v>
      </c>
      <c r="M808" s="8">
        <v>45566</v>
      </c>
      <c r="N808" s="4" t="str">
        <f t="shared" si="62"/>
        <v>Oct</v>
      </c>
      <c r="O808" s="5">
        <f t="shared" si="63"/>
        <v>8392.83</v>
      </c>
      <c r="P808">
        <f t="shared" si="64"/>
        <v>17616915.040000014</v>
      </c>
    </row>
    <row r="809" spans="1:16">
      <c r="A809" s="1" t="s">
        <v>81</v>
      </c>
      <c r="B809" s="1">
        <f t="shared" si="60"/>
        <v>11001</v>
      </c>
      <c r="C809" s="3" t="s">
        <v>17</v>
      </c>
      <c r="D809" s="2">
        <v>319.62</v>
      </c>
      <c r="E809" s="3">
        <v>5</v>
      </c>
      <c r="F809" s="3">
        <f t="shared" si="61"/>
        <v>1598.1</v>
      </c>
      <c r="G809" s="3" t="s">
        <v>18</v>
      </c>
      <c r="H809" s="3" t="s">
        <v>927</v>
      </c>
      <c r="I809" s="1" t="s">
        <v>160</v>
      </c>
      <c r="J809" s="3">
        <v>38.456085000000002</v>
      </c>
      <c r="K809" s="1">
        <v>-92.288368000000006</v>
      </c>
      <c r="L809" s="2" t="s">
        <v>49</v>
      </c>
      <c r="M809" s="8">
        <v>45567</v>
      </c>
      <c r="N809" s="4" t="str">
        <f t="shared" si="62"/>
        <v>Oct</v>
      </c>
      <c r="O809" s="5">
        <f t="shared" si="63"/>
        <v>1598.1</v>
      </c>
      <c r="P809">
        <f t="shared" si="64"/>
        <v>17616915.040000014</v>
      </c>
    </row>
    <row r="810" spans="1:16">
      <c r="A810" s="1" t="s">
        <v>129</v>
      </c>
      <c r="B810" s="1">
        <f t="shared" si="60"/>
        <v>11001</v>
      </c>
      <c r="C810" s="3" t="s">
        <v>162</v>
      </c>
      <c r="D810" s="2">
        <v>427.17</v>
      </c>
      <c r="E810" s="3">
        <v>3</v>
      </c>
      <c r="F810" s="3">
        <f t="shared" si="61"/>
        <v>1281.51</v>
      </c>
      <c r="G810" s="3" t="s">
        <v>51</v>
      </c>
      <c r="H810" s="3" t="s">
        <v>928</v>
      </c>
      <c r="I810" s="1" t="s">
        <v>53</v>
      </c>
      <c r="J810" s="3">
        <v>42.230170999999999</v>
      </c>
      <c r="K810" s="1">
        <v>-71.530106000000004</v>
      </c>
      <c r="L810" s="2" t="s">
        <v>26</v>
      </c>
      <c r="M810" s="8">
        <v>45567</v>
      </c>
      <c r="N810" s="4" t="str">
        <f t="shared" si="62"/>
        <v>Oct</v>
      </c>
      <c r="O810" s="5">
        <f t="shared" si="63"/>
        <v>1281.51</v>
      </c>
      <c r="P810">
        <f t="shared" si="64"/>
        <v>17616915.040000014</v>
      </c>
    </row>
    <row r="811" spans="1:16">
      <c r="A811" s="1" t="s">
        <v>91</v>
      </c>
      <c r="B811" s="1">
        <f t="shared" si="60"/>
        <v>11001</v>
      </c>
      <c r="C811" s="3" t="s">
        <v>56</v>
      </c>
      <c r="D811" s="2">
        <v>19.13</v>
      </c>
      <c r="E811" s="3">
        <v>5</v>
      </c>
      <c r="F811" s="3">
        <f t="shared" si="61"/>
        <v>95.649999999999991</v>
      </c>
      <c r="G811" s="3" t="s">
        <v>28</v>
      </c>
      <c r="H811" s="3" t="s">
        <v>929</v>
      </c>
      <c r="I811" s="1" t="s">
        <v>139</v>
      </c>
      <c r="J811" s="3">
        <v>44.572020999999999</v>
      </c>
      <c r="K811" s="1">
        <v>-122.070938</v>
      </c>
      <c r="L811" s="2" t="s">
        <v>49</v>
      </c>
      <c r="M811" s="8">
        <v>45568</v>
      </c>
      <c r="N811" s="4" t="str">
        <f t="shared" si="62"/>
        <v>Oct</v>
      </c>
      <c r="O811" s="5">
        <f t="shared" si="63"/>
        <v>95.649999999999991</v>
      </c>
      <c r="P811">
        <f t="shared" si="64"/>
        <v>17616915.040000014</v>
      </c>
    </row>
    <row r="812" spans="1:16">
      <c r="A812" s="1" t="s">
        <v>36</v>
      </c>
      <c r="B812" s="1">
        <f t="shared" si="60"/>
        <v>11001</v>
      </c>
      <c r="C812" s="3" t="s">
        <v>102</v>
      </c>
      <c r="D812" s="2">
        <v>155.53</v>
      </c>
      <c r="E812" s="3">
        <v>3</v>
      </c>
      <c r="F812" s="3">
        <f t="shared" si="61"/>
        <v>466.59000000000003</v>
      </c>
      <c r="G812" s="3" t="s">
        <v>18</v>
      </c>
      <c r="H812" s="3" t="s">
        <v>930</v>
      </c>
      <c r="I812" s="1" t="s">
        <v>208</v>
      </c>
      <c r="J812" s="3">
        <v>41.125369999999997</v>
      </c>
      <c r="K812" s="1">
        <v>-98.268082000000007</v>
      </c>
      <c r="L812" s="2" t="s">
        <v>26</v>
      </c>
      <c r="M812" s="8">
        <v>45569</v>
      </c>
      <c r="N812" s="4" t="str">
        <f t="shared" si="62"/>
        <v>Oct</v>
      </c>
      <c r="O812" s="5">
        <f t="shared" si="63"/>
        <v>466.59000000000003</v>
      </c>
      <c r="P812">
        <f t="shared" si="64"/>
        <v>17616915.040000014</v>
      </c>
    </row>
    <row r="813" spans="1:16">
      <c r="A813" s="1" t="s">
        <v>47</v>
      </c>
      <c r="B813" s="1">
        <f t="shared" si="60"/>
        <v>11001</v>
      </c>
      <c r="C813" s="3" t="s">
        <v>104</v>
      </c>
      <c r="D813" s="2">
        <v>644.38</v>
      </c>
      <c r="E813" s="3">
        <v>4</v>
      </c>
      <c r="F813" s="3">
        <f t="shared" si="61"/>
        <v>2577.52</v>
      </c>
      <c r="G813" s="3" t="s">
        <v>23</v>
      </c>
      <c r="H813" s="3" t="s">
        <v>931</v>
      </c>
      <c r="I813" s="1" t="s">
        <v>39</v>
      </c>
      <c r="J813" s="3">
        <v>32.741646000000003</v>
      </c>
      <c r="K813" s="1">
        <v>-89.678696000000002</v>
      </c>
      <c r="L813" s="2" t="s">
        <v>26</v>
      </c>
      <c r="M813" s="8">
        <v>45569</v>
      </c>
      <c r="N813" s="4" t="str">
        <f t="shared" si="62"/>
        <v>Oct</v>
      </c>
      <c r="O813" s="5">
        <f t="shared" si="63"/>
        <v>2577.52</v>
      </c>
      <c r="P813">
        <f t="shared" si="64"/>
        <v>17616915.040000014</v>
      </c>
    </row>
    <row r="814" spans="1:16">
      <c r="A814" s="1" t="s">
        <v>123</v>
      </c>
      <c r="B814" s="1">
        <f t="shared" si="60"/>
        <v>11001</v>
      </c>
      <c r="C814" s="3" t="s">
        <v>144</v>
      </c>
      <c r="D814" s="2">
        <v>447.46</v>
      </c>
      <c r="E814" s="3">
        <v>5</v>
      </c>
      <c r="F814" s="3">
        <f t="shared" si="61"/>
        <v>2237.2999999999997</v>
      </c>
      <c r="G814" s="3" t="s">
        <v>28</v>
      </c>
      <c r="H814" s="3" t="s">
        <v>932</v>
      </c>
      <c r="I814" s="1" t="s">
        <v>75</v>
      </c>
      <c r="J814" s="3">
        <v>40.150032000000003</v>
      </c>
      <c r="K814" s="1">
        <v>-111.86243399999999</v>
      </c>
      <c r="L814" s="2" t="s">
        <v>21</v>
      </c>
      <c r="M814" s="8">
        <v>45569</v>
      </c>
      <c r="N814" s="4" t="str">
        <f t="shared" si="62"/>
        <v>Oct</v>
      </c>
      <c r="O814" s="5">
        <f t="shared" si="63"/>
        <v>2237.2999999999997</v>
      </c>
      <c r="P814">
        <f t="shared" si="64"/>
        <v>17616915.040000014</v>
      </c>
    </row>
    <row r="815" spans="1:16">
      <c r="A815" s="1" t="s">
        <v>40</v>
      </c>
      <c r="B815" s="1">
        <f t="shared" si="60"/>
        <v>11001</v>
      </c>
      <c r="C815" s="3" t="s">
        <v>104</v>
      </c>
      <c r="D815" s="2">
        <v>1752.55</v>
      </c>
      <c r="E815" s="3">
        <v>5</v>
      </c>
      <c r="F815" s="3">
        <f t="shared" si="61"/>
        <v>8762.75</v>
      </c>
      <c r="G815" s="3" t="s">
        <v>51</v>
      </c>
      <c r="H815" s="3" t="s">
        <v>933</v>
      </c>
      <c r="I815" s="1" t="s">
        <v>192</v>
      </c>
      <c r="J815" s="3">
        <v>39.063946000000001</v>
      </c>
      <c r="K815" s="1">
        <v>-76.802100999999993</v>
      </c>
      <c r="L815" s="2" t="s">
        <v>26</v>
      </c>
      <c r="M815" s="8">
        <v>45569</v>
      </c>
      <c r="N815" s="4" t="str">
        <f t="shared" si="62"/>
        <v>Oct</v>
      </c>
      <c r="O815" s="5">
        <f t="shared" si="63"/>
        <v>8762.75</v>
      </c>
      <c r="P815">
        <f t="shared" si="64"/>
        <v>17616915.040000014</v>
      </c>
    </row>
    <row r="816" spans="1:16">
      <c r="A816" s="1" t="s">
        <v>148</v>
      </c>
      <c r="B816" s="1">
        <f t="shared" si="60"/>
        <v>11001</v>
      </c>
      <c r="C816" s="3" t="s">
        <v>56</v>
      </c>
      <c r="D816" s="2">
        <v>34.21</v>
      </c>
      <c r="E816" s="3">
        <v>4</v>
      </c>
      <c r="F816" s="3">
        <f t="shared" si="61"/>
        <v>136.84</v>
      </c>
      <c r="G816" s="3" t="s">
        <v>23</v>
      </c>
      <c r="H816" s="3" t="s">
        <v>934</v>
      </c>
      <c r="I816" s="1" t="s">
        <v>158</v>
      </c>
      <c r="J816" s="3">
        <v>39.849426000000001</v>
      </c>
      <c r="K816" s="1">
        <v>-86.258278000000004</v>
      </c>
      <c r="L816" s="2" t="s">
        <v>21</v>
      </c>
      <c r="M816" s="8">
        <v>45570</v>
      </c>
      <c r="N816" s="4" t="str">
        <f t="shared" si="62"/>
        <v>Oct</v>
      </c>
      <c r="O816" s="5">
        <f t="shared" si="63"/>
        <v>136.84</v>
      </c>
      <c r="P816">
        <f t="shared" si="64"/>
        <v>17616915.040000014</v>
      </c>
    </row>
    <row r="817" spans="1:16">
      <c r="A817" s="1" t="s">
        <v>78</v>
      </c>
      <c r="B817" s="1">
        <f t="shared" si="60"/>
        <v>11001</v>
      </c>
      <c r="C817" s="3" t="s">
        <v>73</v>
      </c>
      <c r="D817" s="2">
        <v>2349.85</v>
      </c>
      <c r="E817" s="3">
        <v>4</v>
      </c>
      <c r="F817" s="3">
        <f t="shared" si="61"/>
        <v>9399.4</v>
      </c>
      <c r="G817" s="3" t="s">
        <v>51</v>
      </c>
      <c r="H817" s="3" t="s">
        <v>935</v>
      </c>
      <c r="I817" s="1" t="s">
        <v>86</v>
      </c>
      <c r="J817" s="3">
        <v>35.747844999999998</v>
      </c>
      <c r="K817" s="1">
        <v>-86.692345000000003</v>
      </c>
      <c r="L817" s="2" t="s">
        <v>54</v>
      </c>
      <c r="M817" s="8">
        <v>45570</v>
      </c>
      <c r="N817" s="4" t="str">
        <f t="shared" si="62"/>
        <v>Oct</v>
      </c>
      <c r="O817" s="5">
        <f t="shared" si="63"/>
        <v>9399.4</v>
      </c>
      <c r="P817">
        <f t="shared" si="64"/>
        <v>17616915.040000014</v>
      </c>
    </row>
    <row r="818" spans="1:16">
      <c r="A818" s="1" t="s">
        <v>143</v>
      </c>
      <c r="B818" s="1">
        <f t="shared" si="60"/>
        <v>11001</v>
      </c>
      <c r="C818" s="3" t="s">
        <v>37</v>
      </c>
      <c r="D818" s="2">
        <v>563.63</v>
      </c>
      <c r="E818" s="3">
        <v>3</v>
      </c>
      <c r="F818" s="3">
        <f t="shared" si="61"/>
        <v>1690.8899999999999</v>
      </c>
      <c r="G818" s="3" t="s">
        <v>23</v>
      </c>
      <c r="H818" s="3" t="s">
        <v>936</v>
      </c>
      <c r="I818" s="1" t="s">
        <v>198</v>
      </c>
      <c r="J818" s="3">
        <v>37.668140000000001</v>
      </c>
      <c r="K818" s="1">
        <v>-84.670067000000003</v>
      </c>
      <c r="L818" s="2" t="s">
        <v>26</v>
      </c>
      <c r="M818" s="8">
        <v>45571</v>
      </c>
      <c r="N818" s="4" t="str">
        <f t="shared" si="62"/>
        <v>Oct</v>
      </c>
      <c r="O818" s="5">
        <f t="shared" si="63"/>
        <v>1690.8899999999999</v>
      </c>
      <c r="P818">
        <f t="shared" si="64"/>
        <v>17616915.040000014</v>
      </c>
    </row>
    <row r="819" spans="1:16">
      <c r="A819" s="1" t="s">
        <v>78</v>
      </c>
      <c r="B819" s="1">
        <f t="shared" si="60"/>
        <v>11001</v>
      </c>
      <c r="C819" s="3" t="s">
        <v>144</v>
      </c>
      <c r="D819" s="2">
        <v>391.75</v>
      </c>
      <c r="E819" s="3">
        <v>1</v>
      </c>
      <c r="F819" s="3">
        <f t="shared" si="61"/>
        <v>391.75</v>
      </c>
      <c r="G819" s="3" t="s">
        <v>23</v>
      </c>
      <c r="H819" s="3" t="s">
        <v>937</v>
      </c>
      <c r="I819" s="1" t="s">
        <v>118</v>
      </c>
      <c r="J819" s="3">
        <v>37.769337</v>
      </c>
      <c r="K819" s="1">
        <v>-78.169967999999997</v>
      </c>
      <c r="L819" s="2" t="s">
        <v>31</v>
      </c>
      <c r="M819" s="8">
        <v>45572</v>
      </c>
      <c r="N819" s="4" t="str">
        <f t="shared" si="62"/>
        <v>Oct</v>
      </c>
      <c r="O819" s="5">
        <f t="shared" si="63"/>
        <v>391.75</v>
      </c>
      <c r="P819">
        <f t="shared" si="64"/>
        <v>17616915.040000014</v>
      </c>
    </row>
    <row r="820" spans="1:16">
      <c r="A820" s="1" t="s">
        <v>40</v>
      </c>
      <c r="B820" s="1">
        <f t="shared" si="60"/>
        <v>11001</v>
      </c>
      <c r="C820" s="3" t="s">
        <v>44</v>
      </c>
      <c r="D820" s="2">
        <v>26.52</v>
      </c>
      <c r="E820" s="3">
        <v>1</v>
      </c>
      <c r="F820" s="3">
        <f t="shared" si="61"/>
        <v>26.52</v>
      </c>
      <c r="G820" s="3" t="s">
        <v>28</v>
      </c>
      <c r="H820" s="3" t="s">
        <v>938</v>
      </c>
      <c r="I820" s="1" t="s">
        <v>154</v>
      </c>
      <c r="J820" s="3">
        <v>42.755966000000001</v>
      </c>
      <c r="K820" s="1">
        <v>-107.30249000000001</v>
      </c>
      <c r="L820" s="2" t="s">
        <v>31</v>
      </c>
      <c r="M820" s="8">
        <v>45572</v>
      </c>
      <c r="N820" s="4" t="str">
        <f t="shared" si="62"/>
        <v>Oct</v>
      </c>
      <c r="O820" s="5">
        <f t="shared" si="63"/>
        <v>26.52</v>
      </c>
      <c r="P820">
        <f t="shared" si="64"/>
        <v>17616915.040000014</v>
      </c>
    </row>
    <row r="821" spans="1:16">
      <c r="A821" s="1" t="s">
        <v>50</v>
      </c>
      <c r="B821" s="1">
        <f t="shared" si="60"/>
        <v>11001</v>
      </c>
      <c r="C821" s="3" t="s">
        <v>33</v>
      </c>
      <c r="D821" s="2">
        <v>210.95</v>
      </c>
      <c r="E821" s="3">
        <v>5</v>
      </c>
      <c r="F821" s="3">
        <f t="shared" si="61"/>
        <v>1054.75</v>
      </c>
      <c r="G821" s="3" t="s">
        <v>28</v>
      </c>
      <c r="H821" s="3" t="s">
        <v>939</v>
      </c>
      <c r="I821" s="1" t="s">
        <v>139</v>
      </c>
      <c r="J821" s="3">
        <v>44.572020999999999</v>
      </c>
      <c r="K821" s="1">
        <v>-122.070938</v>
      </c>
      <c r="L821" s="2" t="s">
        <v>31</v>
      </c>
      <c r="M821" s="8">
        <v>45573</v>
      </c>
      <c r="N821" s="4" t="str">
        <f t="shared" si="62"/>
        <v>Oct</v>
      </c>
      <c r="O821" s="5">
        <f t="shared" si="63"/>
        <v>1054.75</v>
      </c>
      <c r="P821">
        <f t="shared" si="64"/>
        <v>17616915.040000014</v>
      </c>
    </row>
    <row r="822" spans="1:16">
      <c r="A822" s="1" t="s">
        <v>55</v>
      </c>
      <c r="B822" s="1">
        <f t="shared" si="60"/>
        <v>11001</v>
      </c>
      <c r="C822" s="3" t="s">
        <v>126</v>
      </c>
      <c r="D822" s="2">
        <v>106.6</v>
      </c>
      <c r="E822" s="3">
        <v>1</v>
      </c>
      <c r="F822" s="3">
        <f t="shared" si="61"/>
        <v>106.6</v>
      </c>
      <c r="G822" s="3" t="s">
        <v>23</v>
      </c>
      <c r="H822" s="3" t="s">
        <v>940</v>
      </c>
      <c r="I822" s="1" t="s">
        <v>158</v>
      </c>
      <c r="J822" s="3">
        <v>39.849426000000001</v>
      </c>
      <c r="K822" s="1">
        <v>-86.258278000000004</v>
      </c>
      <c r="L822" s="2" t="s">
        <v>31</v>
      </c>
      <c r="M822" s="8">
        <v>45574</v>
      </c>
      <c r="N822" s="4" t="str">
        <f t="shared" si="62"/>
        <v>Oct</v>
      </c>
      <c r="O822" s="5">
        <f t="shared" si="63"/>
        <v>106.6</v>
      </c>
      <c r="P822">
        <f t="shared" si="64"/>
        <v>17616915.040000014</v>
      </c>
    </row>
    <row r="823" spans="1:16">
      <c r="A823" s="1" t="s">
        <v>50</v>
      </c>
      <c r="B823" s="1">
        <f t="shared" si="60"/>
        <v>11001</v>
      </c>
      <c r="C823" s="3" t="s">
        <v>110</v>
      </c>
      <c r="D823" s="2">
        <v>793.02</v>
      </c>
      <c r="E823" s="3">
        <v>5</v>
      </c>
      <c r="F823" s="3">
        <f t="shared" si="61"/>
        <v>3965.1</v>
      </c>
      <c r="G823" s="3" t="s">
        <v>51</v>
      </c>
      <c r="H823" s="3" t="s">
        <v>941</v>
      </c>
      <c r="I823" s="1" t="s">
        <v>77</v>
      </c>
      <c r="J823" s="3">
        <v>40.298904</v>
      </c>
      <c r="K823" s="1">
        <v>-74.521011000000001</v>
      </c>
      <c r="L823" s="2" t="s">
        <v>26</v>
      </c>
      <c r="M823" s="8">
        <v>45576</v>
      </c>
      <c r="N823" s="4" t="str">
        <f t="shared" si="62"/>
        <v>Oct</v>
      </c>
      <c r="O823" s="5">
        <f t="shared" si="63"/>
        <v>3965.1</v>
      </c>
      <c r="P823">
        <f t="shared" si="64"/>
        <v>17616915.040000014</v>
      </c>
    </row>
    <row r="824" spans="1:16">
      <c r="A824" s="1" t="s">
        <v>70</v>
      </c>
      <c r="B824" s="1">
        <f t="shared" si="60"/>
        <v>11001</v>
      </c>
      <c r="C824" s="3" t="s">
        <v>17</v>
      </c>
      <c r="D824" s="2">
        <v>166.06</v>
      </c>
      <c r="E824" s="3">
        <v>3</v>
      </c>
      <c r="F824" s="3">
        <f t="shared" si="61"/>
        <v>498.18</v>
      </c>
      <c r="G824" s="3" t="s">
        <v>18</v>
      </c>
      <c r="H824" s="3" t="s">
        <v>942</v>
      </c>
      <c r="I824" s="1" t="s">
        <v>184</v>
      </c>
      <c r="J824" s="3">
        <v>33.040619</v>
      </c>
      <c r="K824" s="1">
        <v>-83.643073999999999</v>
      </c>
      <c r="L824" s="2" t="s">
        <v>31</v>
      </c>
      <c r="M824" s="8">
        <v>45576</v>
      </c>
      <c r="N824" s="4" t="str">
        <f t="shared" si="62"/>
        <v>Oct</v>
      </c>
      <c r="O824" s="5">
        <f t="shared" si="63"/>
        <v>498.18</v>
      </c>
      <c r="P824">
        <f t="shared" si="64"/>
        <v>17616915.040000014</v>
      </c>
    </row>
    <row r="825" spans="1:16">
      <c r="A825" s="1" t="s">
        <v>99</v>
      </c>
      <c r="B825" s="1">
        <f t="shared" si="60"/>
        <v>11001</v>
      </c>
      <c r="C825" s="3" t="s">
        <v>44</v>
      </c>
      <c r="D825" s="2">
        <v>43.94</v>
      </c>
      <c r="E825" s="3">
        <v>1</v>
      </c>
      <c r="F825" s="3">
        <f t="shared" si="61"/>
        <v>43.94</v>
      </c>
      <c r="G825" s="3" t="s">
        <v>23</v>
      </c>
      <c r="H825" s="3" t="s">
        <v>60</v>
      </c>
      <c r="I825" s="1" t="s">
        <v>75</v>
      </c>
      <c r="J825" s="3">
        <v>40.150032000000003</v>
      </c>
      <c r="K825" s="1">
        <v>-111.86243399999999</v>
      </c>
      <c r="L825" s="2" t="s">
        <v>31</v>
      </c>
      <c r="M825" s="8">
        <v>45577</v>
      </c>
      <c r="N825" s="4" t="str">
        <f t="shared" si="62"/>
        <v>Oct</v>
      </c>
      <c r="O825" s="5">
        <f t="shared" si="63"/>
        <v>43.94</v>
      </c>
      <c r="P825">
        <f t="shared" si="64"/>
        <v>17616915.040000014</v>
      </c>
    </row>
    <row r="826" spans="1:16">
      <c r="A826" s="1" t="s">
        <v>40</v>
      </c>
      <c r="B826" s="1">
        <f t="shared" si="60"/>
        <v>11001</v>
      </c>
      <c r="C826" s="3" t="s">
        <v>140</v>
      </c>
      <c r="D826" s="2">
        <v>268.77999999999997</v>
      </c>
      <c r="E826" s="3">
        <v>3</v>
      </c>
      <c r="F826" s="3">
        <f t="shared" si="61"/>
        <v>806.33999999999992</v>
      </c>
      <c r="G826" s="3" t="s">
        <v>23</v>
      </c>
      <c r="H826" s="3" t="s">
        <v>943</v>
      </c>
      <c r="I826" s="1" t="s">
        <v>212</v>
      </c>
      <c r="J826" s="3">
        <v>42.011538999999999</v>
      </c>
      <c r="K826" s="1">
        <v>-93.210526000000002</v>
      </c>
      <c r="L826" s="2" t="s">
        <v>54</v>
      </c>
      <c r="M826" s="8">
        <v>45577</v>
      </c>
      <c r="N826" s="4" t="str">
        <f t="shared" si="62"/>
        <v>Oct</v>
      </c>
      <c r="O826" s="5">
        <f t="shared" si="63"/>
        <v>806.33999999999992</v>
      </c>
      <c r="P826">
        <f t="shared" si="64"/>
        <v>17616915.040000014</v>
      </c>
    </row>
    <row r="827" spans="1:16">
      <c r="A827" s="1" t="s">
        <v>36</v>
      </c>
      <c r="B827" s="1">
        <f t="shared" si="60"/>
        <v>11001</v>
      </c>
      <c r="C827" s="3" t="s">
        <v>41</v>
      </c>
      <c r="D827" s="2">
        <v>30.3</v>
      </c>
      <c r="E827" s="3">
        <v>3</v>
      </c>
      <c r="F827" s="3">
        <f t="shared" si="61"/>
        <v>90.9</v>
      </c>
      <c r="G827" s="3" t="s">
        <v>23</v>
      </c>
      <c r="H827" s="3" t="s">
        <v>944</v>
      </c>
      <c r="I827" s="1" t="s">
        <v>30</v>
      </c>
      <c r="J827" s="3">
        <v>40.590752000000002</v>
      </c>
      <c r="K827" s="1">
        <v>-77.209755000000001</v>
      </c>
      <c r="L827" s="2" t="s">
        <v>49</v>
      </c>
      <c r="M827" s="8">
        <v>45577</v>
      </c>
      <c r="N827" s="4" t="str">
        <f t="shared" si="62"/>
        <v>Oct</v>
      </c>
      <c r="O827" s="5">
        <f t="shared" si="63"/>
        <v>90.9</v>
      </c>
      <c r="P827">
        <f t="shared" si="64"/>
        <v>17616915.040000014</v>
      </c>
    </row>
    <row r="828" spans="1:16">
      <c r="A828" s="1" t="s">
        <v>40</v>
      </c>
      <c r="B828" s="1">
        <f t="shared" si="60"/>
        <v>11001</v>
      </c>
      <c r="C828" s="3" t="s">
        <v>84</v>
      </c>
      <c r="D828" s="2">
        <v>414.5</v>
      </c>
      <c r="E828" s="3">
        <v>5</v>
      </c>
      <c r="F828" s="3">
        <f t="shared" si="61"/>
        <v>2072.5</v>
      </c>
      <c r="G828" s="3" t="s">
        <v>51</v>
      </c>
      <c r="H828" s="3" t="s">
        <v>945</v>
      </c>
      <c r="I828" s="1" t="s">
        <v>158</v>
      </c>
      <c r="J828" s="3">
        <v>39.849426000000001</v>
      </c>
      <c r="K828" s="1">
        <v>-86.258278000000004</v>
      </c>
      <c r="L828" s="2" t="s">
        <v>26</v>
      </c>
      <c r="M828" s="8">
        <v>45577</v>
      </c>
      <c r="N828" s="4" t="str">
        <f t="shared" si="62"/>
        <v>Oct</v>
      </c>
      <c r="O828" s="5">
        <f t="shared" si="63"/>
        <v>2072.5</v>
      </c>
      <c r="P828">
        <f t="shared" si="64"/>
        <v>17616915.040000014</v>
      </c>
    </row>
    <row r="829" spans="1:16">
      <c r="A829" s="1" t="s">
        <v>55</v>
      </c>
      <c r="B829" s="1">
        <f t="shared" si="60"/>
        <v>11001</v>
      </c>
      <c r="C829" s="3" t="s">
        <v>273</v>
      </c>
      <c r="D829" s="2">
        <v>326.81</v>
      </c>
      <c r="E829" s="3">
        <v>1</v>
      </c>
      <c r="F829" s="3">
        <f t="shared" si="61"/>
        <v>326.81</v>
      </c>
      <c r="G829" s="3" t="s">
        <v>51</v>
      </c>
      <c r="H829" s="3" t="s">
        <v>946</v>
      </c>
      <c r="I829" s="1" t="s">
        <v>93</v>
      </c>
      <c r="J829" s="3">
        <v>31.054487000000002</v>
      </c>
      <c r="K829" s="1">
        <v>-97.563461000000004</v>
      </c>
      <c r="L829" s="2" t="s">
        <v>31</v>
      </c>
      <c r="M829" s="8">
        <v>45577</v>
      </c>
      <c r="N829" s="4" t="str">
        <f t="shared" si="62"/>
        <v>Oct</v>
      </c>
      <c r="O829" s="5">
        <f t="shared" si="63"/>
        <v>326.81</v>
      </c>
      <c r="P829">
        <f t="shared" si="64"/>
        <v>17616915.040000014</v>
      </c>
    </row>
    <row r="830" spans="1:16">
      <c r="A830" s="1" t="s">
        <v>47</v>
      </c>
      <c r="B830" s="1">
        <f t="shared" si="60"/>
        <v>11001</v>
      </c>
      <c r="C830" s="3" t="s">
        <v>67</v>
      </c>
      <c r="D830" s="2">
        <v>543.34</v>
      </c>
      <c r="E830" s="3">
        <v>1</v>
      </c>
      <c r="F830" s="3">
        <f t="shared" si="61"/>
        <v>543.34</v>
      </c>
      <c r="G830" s="3" t="s">
        <v>51</v>
      </c>
      <c r="H830" s="3" t="s">
        <v>947</v>
      </c>
      <c r="I830" s="1" t="s">
        <v>20</v>
      </c>
      <c r="J830" s="3">
        <v>33.729759000000001</v>
      </c>
      <c r="K830" s="1">
        <v>-111.43122099999999</v>
      </c>
      <c r="L830" s="2" t="s">
        <v>31</v>
      </c>
      <c r="M830" s="8">
        <v>45578</v>
      </c>
      <c r="N830" s="4" t="str">
        <f t="shared" si="62"/>
        <v>Oct</v>
      </c>
      <c r="O830" s="5">
        <f t="shared" si="63"/>
        <v>543.34</v>
      </c>
      <c r="P830">
        <f t="shared" si="64"/>
        <v>17616915.040000014</v>
      </c>
    </row>
    <row r="831" spans="1:16">
      <c r="A831" s="1" t="s">
        <v>59</v>
      </c>
      <c r="B831" s="1">
        <f t="shared" si="60"/>
        <v>11001</v>
      </c>
      <c r="C831" s="3" t="s">
        <v>102</v>
      </c>
      <c r="D831" s="2">
        <v>142.26</v>
      </c>
      <c r="E831" s="3">
        <v>1</v>
      </c>
      <c r="F831" s="3">
        <f t="shared" si="61"/>
        <v>142.26</v>
      </c>
      <c r="G831" s="3" t="s">
        <v>18</v>
      </c>
      <c r="H831" s="3" t="s">
        <v>948</v>
      </c>
      <c r="I831" s="1" t="s">
        <v>95</v>
      </c>
      <c r="J831" s="3">
        <v>44.045876</v>
      </c>
      <c r="K831" s="1">
        <v>-72.710685999999995</v>
      </c>
      <c r="L831" s="2" t="s">
        <v>49</v>
      </c>
      <c r="M831" s="8">
        <v>45578</v>
      </c>
      <c r="N831" s="4" t="str">
        <f t="shared" si="62"/>
        <v>Oct</v>
      </c>
      <c r="O831" s="5">
        <f t="shared" si="63"/>
        <v>142.26</v>
      </c>
      <c r="P831">
        <f t="shared" si="64"/>
        <v>17616915.040000014</v>
      </c>
    </row>
    <row r="832" spans="1:16">
      <c r="A832" s="1" t="s">
        <v>148</v>
      </c>
      <c r="B832" s="1">
        <f t="shared" si="60"/>
        <v>11001</v>
      </c>
      <c r="C832" s="3" t="s">
        <v>84</v>
      </c>
      <c r="D832" s="2">
        <v>311.64</v>
      </c>
      <c r="E832" s="3">
        <v>4</v>
      </c>
      <c r="F832" s="3">
        <f t="shared" si="61"/>
        <v>1246.56</v>
      </c>
      <c r="G832" s="3" t="s">
        <v>23</v>
      </c>
      <c r="H832" s="3" t="s">
        <v>949</v>
      </c>
      <c r="I832" s="1" t="s">
        <v>35</v>
      </c>
      <c r="J832" s="3">
        <v>41.597782000000002</v>
      </c>
      <c r="K832" s="1">
        <v>-72.755370999999997</v>
      </c>
      <c r="L832" s="2" t="s">
        <v>26</v>
      </c>
      <c r="M832" s="8">
        <v>45578</v>
      </c>
      <c r="N832" s="4" t="str">
        <f t="shared" si="62"/>
        <v>Oct</v>
      </c>
      <c r="O832" s="5">
        <f t="shared" si="63"/>
        <v>1246.56</v>
      </c>
      <c r="P832">
        <f t="shared" si="64"/>
        <v>17616915.040000014</v>
      </c>
    </row>
    <row r="833" spans="1:16">
      <c r="A833" s="1" t="s">
        <v>78</v>
      </c>
      <c r="B833" s="1">
        <f t="shared" si="60"/>
        <v>11001</v>
      </c>
      <c r="C833" s="3" t="s">
        <v>22</v>
      </c>
      <c r="D833" s="2">
        <v>358.73</v>
      </c>
      <c r="E833" s="3">
        <v>4</v>
      </c>
      <c r="F833" s="3">
        <f t="shared" si="61"/>
        <v>1434.92</v>
      </c>
      <c r="G833" s="3" t="s">
        <v>23</v>
      </c>
      <c r="H833" s="3" t="s">
        <v>950</v>
      </c>
      <c r="I833" s="1" t="s">
        <v>208</v>
      </c>
      <c r="J833" s="3">
        <v>41.125369999999997</v>
      </c>
      <c r="K833" s="1">
        <v>-98.268082000000007</v>
      </c>
      <c r="L833" s="2" t="s">
        <v>21</v>
      </c>
      <c r="M833" s="8">
        <v>45579</v>
      </c>
      <c r="N833" s="4" t="str">
        <f t="shared" si="62"/>
        <v>Oct</v>
      </c>
      <c r="O833" s="5">
        <f t="shared" si="63"/>
        <v>1434.92</v>
      </c>
      <c r="P833">
        <f t="shared" si="64"/>
        <v>17616915.040000014</v>
      </c>
    </row>
    <row r="834" spans="1:16">
      <c r="A834" s="1" t="s">
        <v>87</v>
      </c>
      <c r="B834" s="1">
        <f t="shared" ref="B834:B897" si="65">COUNTA(A:A)</f>
        <v>11001</v>
      </c>
      <c r="C834" s="3" t="s">
        <v>144</v>
      </c>
      <c r="D834" s="2">
        <v>106.71</v>
      </c>
      <c r="E834" s="3">
        <v>1</v>
      </c>
      <c r="F834" s="3">
        <f t="shared" ref="F834:F897" si="66">D834*E834</f>
        <v>106.71</v>
      </c>
      <c r="G834" s="3" t="s">
        <v>51</v>
      </c>
      <c r="H834" s="3" t="s">
        <v>951</v>
      </c>
      <c r="I834" s="1" t="s">
        <v>90</v>
      </c>
      <c r="J834" s="3">
        <v>61.370716000000002</v>
      </c>
      <c r="K834" s="1">
        <v>-152.40441899999999</v>
      </c>
      <c r="L834" s="2" t="s">
        <v>54</v>
      </c>
      <c r="M834" s="8">
        <v>45579</v>
      </c>
      <c r="N834" s="4" t="str">
        <f t="shared" ref="N834:N897" si="67">TEXT(M834,"mmm")</f>
        <v>Oct</v>
      </c>
      <c r="O834" s="5">
        <f t="shared" ref="O834:O897" si="68">D834*E834</f>
        <v>106.71</v>
      </c>
      <c r="P834">
        <f t="shared" ref="P834:P897" si="69">SUM(F:F)</f>
        <v>17616915.040000014</v>
      </c>
    </row>
    <row r="835" spans="1:16">
      <c r="A835" s="1" t="s">
        <v>180</v>
      </c>
      <c r="B835" s="1">
        <f t="shared" si="65"/>
        <v>11001</v>
      </c>
      <c r="C835" s="3" t="s">
        <v>22</v>
      </c>
      <c r="D835" s="2">
        <v>231.91</v>
      </c>
      <c r="E835" s="3">
        <v>5</v>
      </c>
      <c r="F835" s="3">
        <f t="shared" si="66"/>
        <v>1159.55</v>
      </c>
      <c r="G835" s="3" t="s">
        <v>28</v>
      </c>
      <c r="H835" s="3" t="s">
        <v>952</v>
      </c>
      <c r="I835" s="1" t="s">
        <v>160</v>
      </c>
      <c r="J835" s="3">
        <v>38.456085000000002</v>
      </c>
      <c r="K835" s="1">
        <v>-92.288368000000006</v>
      </c>
      <c r="L835" s="2" t="s">
        <v>31</v>
      </c>
      <c r="M835" s="8">
        <v>45579</v>
      </c>
      <c r="N835" s="4" t="str">
        <f t="shared" si="67"/>
        <v>Oct</v>
      </c>
      <c r="O835" s="5">
        <f t="shared" si="68"/>
        <v>1159.55</v>
      </c>
      <c r="P835">
        <f t="shared" si="69"/>
        <v>17616915.040000014</v>
      </c>
    </row>
    <row r="836" spans="1:16">
      <c r="A836" s="1" t="s">
        <v>50</v>
      </c>
      <c r="B836" s="1">
        <f t="shared" si="65"/>
        <v>11001</v>
      </c>
      <c r="C836" s="3" t="s">
        <v>88</v>
      </c>
      <c r="D836" s="2">
        <v>309.2</v>
      </c>
      <c r="E836" s="3">
        <v>1</v>
      </c>
      <c r="F836" s="3">
        <f t="shared" si="66"/>
        <v>309.2</v>
      </c>
      <c r="G836" s="3" t="s">
        <v>23</v>
      </c>
      <c r="H836" s="3" t="s">
        <v>953</v>
      </c>
      <c r="I836" s="1" t="s">
        <v>195</v>
      </c>
      <c r="J836" s="3">
        <v>47.528911999999998</v>
      </c>
      <c r="K836" s="1">
        <v>-99.784012000000004</v>
      </c>
      <c r="L836" s="2" t="s">
        <v>26</v>
      </c>
      <c r="M836" s="8">
        <v>45579</v>
      </c>
      <c r="N836" s="4" t="str">
        <f t="shared" si="67"/>
        <v>Oct</v>
      </c>
      <c r="O836" s="5">
        <f t="shared" si="68"/>
        <v>309.2</v>
      </c>
      <c r="P836">
        <f t="shared" si="69"/>
        <v>17616915.040000014</v>
      </c>
    </row>
    <row r="837" spans="1:16">
      <c r="A837" s="1" t="s">
        <v>91</v>
      </c>
      <c r="B837" s="1">
        <f t="shared" si="65"/>
        <v>11001</v>
      </c>
      <c r="C837" s="3" t="s">
        <v>56</v>
      </c>
      <c r="D837" s="2">
        <v>70.94</v>
      </c>
      <c r="E837" s="3">
        <v>2</v>
      </c>
      <c r="F837" s="3">
        <f t="shared" si="66"/>
        <v>141.88</v>
      </c>
      <c r="G837" s="3" t="s">
        <v>51</v>
      </c>
      <c r="H837" s="3" t="s">
        <v>954</v>
      </c>
      <c r="I837" s="1" t="s">
        <v>142</v>
      </c>
      <c r="J837" s="3">
        <v>33.856892000000002</v>
      </c>
      <c r="K837" s="1">
        <v>-80.945007000000004</v>
      </c>
      <c r="L837" s="2" t="s">
        <v>26</v>
      </c>
      <c r="M837" s="8">
        <v>45579</v>
      </c>
      <c r="N837" s="4" t="str">
        <f t="shared" si="67"/>
        <v>Oct</v>
      </c>
      <c r="O837" s="5">
        <f t="shared" si="68"/>
        <v>141.88</v>
      </c>
      <c r="P837">
        <f t="shared" si="69"/>
        <v>17616915.040000014</v>
      </c>
    </row>
    <row r="838" spans="1:16">
      <c r="A838" s="1" t="s">
        <v>99</v>
      </c>
      <c r="B838" s="1">
        <f t="shared" si="65"/>
        <v>11001</v>
      </c>
      <c r="C838" s="3" t="s">
        <v>88</v>
      </c>
      <c r="D838" s="2">
        <v>1275.3800000000001</v>
      </c>
      <c r="E838" s="3">
        <v>4</v>
      </c>
      <c r="F838" s="3">
        <f t="shared" si="66"/>
        <v>5101.5200000000004</v>
      </c>
      <c r="G838" s="3" t="s">
        <v>51</v>
      </c>
      <c r="H838" s="3" t="s">
        <v>955</v>
      </c>
      <c r="I838" s="1" t="s">
        <v>20</v>
      </c>
      <c r="J838" s="3">
        <v>33.729759000000001</v>
      </c>
      <c r="K838" s="1">
        <v>-111.43122099999999</v>
      </c>
      <c r="L838" s="2" t="s">
        <v>26</v>
      </c>
      <c r="M838" s="8">
        <v>45579</v>
      </c>
      <c r="N838" s="4" t="str">
        <f t="shared" si="67"/>
        <v>Oct</v>
      </c>
      <c r="O838" s="5">
        <f t="shared" si="68"/>
        <v>5101.5200000000004</v>
      </c>
      <c r="P838">
        <f t="shared" si="69"/>
        <v>17616915.040000014</v>
      </c>
    </row>
    <row r="839" spans="1:16">
      <c r="A839" s="1" t="s">
        <v>81</v>
      </c>
      <c r="B839" s="1">
        <f t="shared" si="65"/>
        <v>11001</v>
      </c>
      <c r="C839" s="3" t="s">
        <v>67</v>
      </c>
      <c r="D839" s="2">
        <v>808.68</v>
      </c>
      <c r="E839" s="3">
        <v>3</v>
      </c>
      <c r="F839" s="3">
        <f t="shared" si="66"/>
        <v>2426.04</v>
      </c>
      <c r="G839" s="3" t="s">
        <v>51</v>
      </c>
      <c r="H839" s="3" t="s">
        <v>956</v>
      </c>
      <c r="I839" s="1" t="s">
        <v>35</v>
      </c>
      <c r="J839" s="3">
        <v>41.597782000000002</v>
      </c>
      <c r="K839" s="1">
        <v>-72.755370999999997</v>
      </c>
      <c r="L839" s="2" t="s">
        <v>49</v>
      </c>
      <c r="M839" s="8">
        <v>45579</v>
      </c>
      <c r="N839" s="4" t="str">
        <f t="shared" si="67"/>
        <v>Oct</v>
      </c>
      <c r="O839" s="5">
        <f t="shared" si="68"/>
        <v>2426.04</v>
      </c>
      <c r="P839">
        <f t="shared" si="69"/>
        <v>17616915.040000014</v>
      </c>
    </row>
    <row r="840" spans="1:16">
      <c r="A840" s="1" t="s">
        <v>161</v>
      </c>
      <c r="B840" s="1">
        <f t="shared" si="65"/>
        <v>11001</v>
      </c>
      <c r="C840" s="3" t="s">
        <v>84</v>
      </c>
      <c r="D840" s="2">
        <v>760.53</v>
      </c>
      <c r="E840" s="3">
        <v>1</v>
      </c>
      <c r="F840" s="3">
        <f t="shared" si="66"/>
        <v>760.53</v>
      </c>
      <c r="G840" s="3" t="s">
        <v>23</v>
      </c>
      <c r="H840" s="3" t="s">
        <v>957</v>
      </c>
      <c r="I840" s="1" t="s">
        <v>30</v>
      </c>
      <c r="J840" s="3">
        <v>40.590752000000002</v>
      </c>
      <c r="K840" s="1">
        <v>-77.209755000000001</v>
      </c>
      <c r="L840" s="2" t="s">
        <v>49</v>
      </c>
      <c r="M840" s="8">
        <v>45580</v>
      </c>
      <c r="N840" s="4" t="str">
        <f t="shared" si="67"/>
        <v>Oct</v>
      </c>
      <c r="O840" s="5">
        <f t="shared" si="68"/>
        <v>760.53</v>
      </c>
      <c r="P840">
        <f t="shared" si="69"/>
        <v>17616915.040000014</v>
      </c>
    </row>
    <row r="841" spans="1:16">
      <c r="A841" s="1" t="s">
        <v>180</v>
      </c>
      <c r="B841" s="1">
        <f t="shared" si="65"/>
        <v>11001</v>
      </c>
      <c r="C841" s="3" t="s">
        <v>82</v>
      </c>
      <c r="D841" s="2">
        <v>204.24</v>
      </c>
      <c r="E841" s="3">
        <v>4</v>
      </c>
      <c r="F841" s="3">
        <f t="shared" si="66"/>
        <v>816.96</v>
      </c>
      <c r="G841" s="3" t="s">
        <v>51</v>
      </c>
      <c r="H841" s="3" t="s">
        <v>958</v>
      </c>
      <c r="I841" s="1" t="s">
        <v>174</v>
      </c>
      <c r="J841" s="3">
        <v>47.400902000000002</v>
      </c>
      <c r="K841" s="1">
        <v>-121.490494</v>
      </c>
      <c r="L841" s="2" t="s">
        <v>21</v>
      </c>
      <c r="M841" s="8">
        <v>45580</v>
      </c>
      <c r="N841" s="4" t="str">
        <f t="shared" si="67"/>
        <v>Oct</v>
      </c>
      <c r="O841" s="5">
        <f t="shared" si="68"/>
        <v>816.96</v>
      </c>
      <c r="P841">
        <f t="shared" si="69"/>
        <v>17616915.040000014</v>
      </c>
    </row>
    <row r="842" spans="1:16">
      <c r="A842" s="1" t="s">
        <v>123</v>
      </c>
      <c r="B842" s="1">
        <f t="shared" si="65"/>
        <v>11001</v>
      </c>
      <c r="C842" s="3" t="s">
        <v>56</v>
      </c>
      <c r="D842" s="2">
        <v>45.16</v>
      </c>
      <c r="E842" s="3">
        <v>5</v>
      </c>
      <c r="F842" s="3">
        <f t="shared" si="66"/>
        <v>225.79999999999998</v>
      </c>
      <c r="G842" s="3" t="s">
        <v>23</v>
      </c>
      <c r="H842" s="3" t="s">
        <v>959</v>
      </c>
      <c r="I842" s="1" t="s">
        <v>184</v>
      </c>
      <c r="J842" s="3">
        <v>33.040619</v>
      </c>
      <c r="K842" s="1">
        <v>-83.643073999999999</v>
      </c>
      <c r="L842" s="2" t="s">
        <v>26</v>
      </c>
      <c r="M842" s="8">
        <v>45580</v>
      </c>
      <c r="N842" s="4" t="str">
        <f t="shared" si="67"/>
        <v>Oct</v>
      </c>
      <c r="O842" s="5">
        <f t="shared" si="68"/>
        <v>225.79999999999998</v>
      </c>
      <c r="P842">
        <f t="shared" si="69"/>
        <v>17616915.040000014</v>
      </c>
    </row>
    <row r="843" spans="1:16">
      <c r="A843" s="1" t="s">
        <v>123</v>
      </c>
      <c r="B843" s="1">
        <f t="shared" si="65"/>
        <v>11001</v>
      </c>
      <c r="C843" s="3" t="s">
        <v>22</v>
      </c>
      <c r="D843" s="2">
        <v>192.24</v>
      </c>
      <c r="E843" s="3">
        <v>4</v>
      </c>
      <c r="F843" s="3">
        <f t="shared" si="66"/>
        <v>768.96</v>
      </c>
      <c r="G843" s="3" t="s">
        <v>23</v>
      </c>
      <c r="H843" s="3" t="s">
        <v>960</v>
      </c>
      <c r="I843" s="1" t="s">
        <v>192</v>
      </c>
      <c r="J843" s="3">
        <v>39.063946000000001</v>
      </c>
      <c r="K843" s="1">
        <v>-76.802100999999993</v>
      </c>
      <c r="L843" s="2" t="s">
        <v>26</v>
      </c>
      <c r="M843" s="8">
        <v>45580</v>
      </c>
      <c r="N843" s="4" t="str">
        <f t="shared" si="67"/>
        <v>Oct</v>
      </c>
      <c r="O843" s="5">
        <f t="shared" si="68"/>
        <v>768.96</v>
      </c>
      <c r="P843">
        <f t="shared" si="69"/>
        <v>17616915.040000014</v>
      </c>
    </row>
    <row r="844" spans="1:16">
      <c r="A844" s="1" t="s">
        <v>59</v>
      </c>
      <c r="B844" s="1">
        <f t="shared" si="65"/>
        <v>11001</v>
      </c>
      <c r="C844" s="3" t="s">
        <v>56</v>
      </c>
      <c r="D844" s="2">
        <v>56.97</v>
      </c>
      <c r="E844" s="3">
        <v>5</v>
      </c>
      <c r="F844" s="3">
        <f t="shared" si="66"/>
        <v>284.85000000000002</v>
      </c>
      <c r="G844" s="3" t="s">
        <v>23</v>
      </c>
      <c r="H844" s="3" t="s">
        <v>961</v>
      </c>
      <c r="I844" s="1" t="s">
        <v>46</v>
      </c>
      <c r="J844" s="3">
        <v>35.565342000000001</v>
      </c>
      <c r="K844" s="1">
        <v>-96.928916999999998</v>
      </c>
      <c r="L844" s="2" t="s">
        <v>21</v>
      </c>
      <c r="M844" s="8">
        <v>45581</v>
      </c>
      <c r="N844" s="4" t="str">
        <f t="shared" si="67"/>
        <v>Oct</v>
      </c>
      <c r="O844" s="5">
        <f t="shared" si="68"/>
        <v>284.85000000000002</v>
      </c>
      <c r="P844">
        <f t="shared" si="69"/>
        <v>17616915.040000014</v>
      </c>
    </row>
    <row r="845" spans="1:16">
      <c r="A845" s="1" t="s">
        <v>81</v>
      </c>
      <c r="B845" s="1">
        <f t="shared" si="65"/>
        <v>11001</v>
      </c>
      <c r="C845" s="3" t="s">
        <v>37</v>
      </c>
      <c r="D845" s="2">
        <v>451.86</v>
      </c>
      <c r="E845" s="3">
        <v>1</v>
      </c>
      <c r="F845" s="3">
        <f t="shared" si="66"/>
        <v>451.86</v>
      </c>
      <c r="G845" s="3" t="s">
        <v>51</v>
      </c>
      <c r="H845" s="3" t="s">
        <v>962</v>
      </c>
      <c r="I845" s="1" t="s">
        <v>174</v>
      </c>
      <c r="J845" s="3">
        <v>47.400902000000002</v>
      </c>
      <c r="K845" s="1">
        <v>-121.490494</v>
      </c>
      <c r="L845" s="2" t="s">
        <v>26</v>
      </c>
      <c r="M845" s="8">
        <v>45581</v>
      </c>
      <c r="N845" s="4" t="str">
        <f t="shared" si="67"/>
        <v>Oct</v>
      </c>
      <c r="O845" s="5">
        <f t="shared" si="68"/>
        <v>451.86</v>
      </c>
      <c r="P845">
        <f t="shared" si="69"/>
        <v>17616915.040000014</v>
      </c>
    </row>
    <row r="846" spans="1:16">
      <c r="A846" s="1" t="s">
        <v>125</v>
      </c>
      <c r="B846" s="1">
        <f t="shared" si="65"/>
        <v>11001</v>
      </c>
      <c r="C846" s="3" t="s">
        <v>27</v>
      </c>
      <c r="D846" s="2">
        <v>33.979999999999997</v>
      </c>
      <c r="E846" s="3">
        <v>4</v>
      </c>
      <c r="F846" s="3">
        <f t="shared" si="66"/>
        <v>135.91999999999999</v>
      </c>
      <c r="G846" s="3" t="s">
        <v>23</v>
      </c>
      <c r="H846" s="3" t="s">
        <v>963</v>
      </c>
      <c r="I846" s="1" t="s">
        <v>98</v>
      </c>
      <c r="J846" s="3">
        <v>45.694454</v>
      </c>
      <c r="K846" s="1">
        <v>-93.900192000000004</v>
      </c>
      <c r="L846" s="2" t="s">
        <v>49</v>
      </c>
      <c r="M846" s="8">
        <v>45581</v>
      </c>
      <c r="N846" s="4" t="str">
        <f t="shared" si="67"/>
        <v>Oct</v>
      </c>
      <c r="O846" s="5">
        <f t="shared" si="68"/>
        <v>135.91999999999999</v>
      </c>
      <c r="P846">
        <f t="shared" si="69"/>
        <v>17616915.040000014</v>
      </c>
    </row>
    <row r="847" spans="1:16">
      <c r="A847" s="1" t="s">
        <v>62</v>
      </c>
      <c r="B847" s="1">
        <f t="shared" si="65"/>
        <v>11001</v>
      </c>
      <c r="C847" s="3" t="s">
        <v>126</v>
      </c>
      <c r="D847" s="2">
        <v>50.64</v>
      </c>
      <c r="E847" s="3">
        <v>1</v>
      </c>
      <c r="F847" s="3">
        <f t="shared" si="66"/>
        <v>50.64</v>
      </c>
      <c r="G847" s="3" t="s">
        <v>28</v>
      </c>
      <c r="H847" s="3" t="s">
        <v>964</v>
      </c>
      <c r="I847" s="1" t="s">
        <v>46</v>
      </c>
      <c r="J847" s="3">
        <v>35.565342000000001</v>
      </c>
      <c r="K847" s="1">
        <v>-96.928916999999998</v>
      </c>
      <c r="L847" s="2" t="s">
        <v>21</v>
      </c>
      <c r="M847" s="8">
        <v>45581</v>
      </c>
      <c r="N847" s="4" t="str">
        <f t="shared" si="67"/>
        <v>Oct</v>
      </c>
      <c r="O847" s="5">
        <f t="shared" si="68"/>
        <v>50.64</v>
      </c>
      <c r="P847">
        <f t="shared" si="69"/>
        <v>17616915.040000014</v>
      </c>
    </row>
    <row r="848" spans="1:16">
      <c r="A848" s="1" t="s">
        <v>87</v>
      </c>
      <c r="B848" s="1">
        <f t="shared" si="65"/>
        <v>11001</v>
      </c>
      <c r="C848" s="3" t="s">
        <v>273</v>
      </c>
      <c r="D848" s="2">
        <v>389.18</v>
      </c>
      <c r="E848" s="3">
        <v>4</v>
      </c>
      <c r="F848" s="3">
        <f t="shared" si="66"/>
        <v>1556.72</v>
      </c>
      <c r="G848" s="3" t="s">
        <v>18</v>
      </c>
      <c r="H848" s="3" t="s">
        <v>965</v>
      </c>
      <c r="I848" s="1" t="s">
        <v>98</v>
      </c>
      <c r="J848" s="3">
        <v>45.694454</v>
      </c>
      <c r="K848" s="1">
        <v>-93.900192000000004</v>
      </c>
      <c r="L848" s="2" t="s">
        <v>31</v>
      </c>
      <c r="M848" s="8">
        <v>45581</v>
      </c>
      <c r="N848" s="4" t="str">
        <f t="shared" si="67"/>
        <v>Oct</v>
      </c>
      <c r="O848" s="5">
        <f t="shared" si="68"/>
        <v>1556.72</v>
      </c>
      <c r="P848">
        <f t="shared" si="69"/>
        <v>17616915.040000014</v>
      </c>
    </row>
    <row r="849" spans="1:16">
      <c r="A849" s="1" t="s">
        <v>70</v>
      </c>
      <c r="B849" s="1">
        <f t="shared" si="65"/>
        <v>11001</v>
      </c>
      <c r="C849" s="3" t="s">
        <v>56</v>
      </c>
      <c r="D849" s="2">
        <v>30.95</v>
      </c>
      <c r="E849" s="3">
        <v>3</v>
      </c>
      <c r="F849" s="3">
        <f t="shared" si="66"/>
        <v>92.85</v>
      </c>
      <c r="G849" s="3" t="s">
        <v>18</v>
      </c>
      <c r="H849" s="3" t="s">
        <v>966</v>
      </c>
      <c r="I849" s="1" t="s">
        <v>154</v>
      </c>
      <c r="J849" s="3">
        <v>42.755966000000001</v>
      </c>
      <c r="K849" s="1">
        <v>-107.30249000000001</v>
      </c>
      <c r="L849" s="2" t="s">
        <v>49</v>
      </c>
      <c r="M849" s="8">
        <v>45581</v>
      </c>
      <c r="N849" s="4" t="str">
        <f t="shared" si="67"/>
        <v>Oct</v>
      </c>
      <c r="O849" s="5">
        <f t="shared" si="68"/>
        <v>92.85</v>
      </c>
      <c r="P849">
        <f t="shared" si="69"/>
        <v>17616915.040000014</v>
      </c>
    </row>
    <row r="850" spans="1:16">
      <c r="A850" s="1" t="s">
        <v>87</v>
      </c>
      <c r="B850" s="1">
        <f t="shared" si="65"/>
        <v>11001</v>
      </c>
      <c r="C850" s="3" t="s">
        <v>135</v>
      </c>
      <c r="D850" s="2">
        <v>397.51</v>
      </c>
      <c r="E850" s="3">
        <v>4</v>
      </c>
      <c r="F850" s="3">
        <f t="shared" si="66"/>
        <v>1590.04</v>
      </c>
      <c r="G850" s="3" t="s">
        <v>23</v>
      </c>
      <c r="H850" s="3" t="s">
        <v>967</v>
      </c>
      <c r="I850" s="1" t="s">
        <v>212</v>
      </c>
      <c r="J850" s="3">
        <v>42.011538999999999</v>
      </c>
      <c r="K850" s="1">
        <v>-93.210526000000002</v>
      </c>
      <c r="L850" s="2" t="s">
        <v>26</v>
      </c>
      <c r="M850" s="8">
        <v>45581</v>
      </c>
      <c r="N850" s="4" t="str">
        <f t="shared" si="67"/>
        <v>Oct</v>
      </c>
      <c r="O850" s="5">
        <f t="shared" si="68"/>
        <v>1590.04</v>
      </c>
      <c r="P850">
        <f t="shared" si="69"/>
        <v>17616915.040000014</v>
      </c>
    </row>
    <row r="851" spans="1:16">
      <c r="A851" s="1" t="s">
        <v>99</v>
      </c>
      <c r="B851" s="1">
        <f t="shared" si="65"/>
        <v>11001</v>
      </c>
      <c r="C851" s="3" t="s">
        <v>96</v>
      </c>
      <c r="D851" s="2">
        <v>726.49</v>
      </c>
      <c r="E851" s="3">
        <v>2</v>
      </c>
      <c r="F851" s="3">
        <f t="shared" si="66"/>
        <v>1452.98</v>
      </c>
      <c r="G851" s="3" t="s">
        <v>18</v>
      </c>
      <c r="H851" s="3" t="s">
        <v>968</v>
      </c>
      <c r="I851" s="1" t="s">
        <v>75</v>
      </c>
      <c r="J851" s="3">
        <v>40.150032000000003</v>
      </c>
      <c r="K851" s="1">
        <v>-111.86243399999999</v>
      </c>
      <c r="L851" s="2" t="s">
        <v>54</v>
      </c>
      <c r="M851" s="8">
        <v>45582</v>
      </c>
      <c r="N851" s="4" t="str">
        <f t="shared" si="67"/>
        <v>Oct</v>
      </c>
      <c r="O851" s="5">
        <f t="shared" si="68"/>
        <v>1452.98</v>
      </c>
      <c r="P851">
        <f t="shared" si="69"/>
        <v>17616915.040000014</v>
      </c>
    </row>
    <row r="852" spans="1:16">
      <c r="A852" s="1" t="s">
        <v>180</v>
      </c>
      <c r="B852" s="1">
        <f t="shared" si="65"/>
        <v>11001</v>
      </c>
      <c r="C852" s="3" t="s">
        <v>37</v>
      </c>
      <c r="D852" s="2">
        <v>460.34</v>
      </c>
      <c r="E852" s="3">
        <v>5</v>
      </c>
      <c r="F852" s="3">
        <f t="shared" si="66"/>
        <v>2301.6999999999998</v>
      </c>
      <c r="G852" s="3" t="s">
        <v>28</v>
      </c>
      <c r="H852" s="3" t="s">
        <v>969</v>
      </c>
      <c r="I852" s="1" t="s">
        <v>133</v>
      </c>
      <c r="J852" s="3">
        <v>32.806671000000001</v>
      </c>
      <c r="K852" s="1">
        <v>-86.791129999999995</v>
      </c>
      <c r="L852" s="2" t="s">
        <v>49</v>
      </c>
      <c r="M852" s="8">
        <v>45582</v>
      </c>
      <c r="N852" s="4" t="str">
        <f t="shared" si="67"/>
        <v>Oct</v>
      </c>
      <c r="O852" s="5">
        <f t="shared" si="68"/>
        <v>2301.6999999999998</v>
      </c>
      <c r="P852">
        <f t="shared" si="69"/>
        <v>17616915.040000014</v>
      </c>
    </row>
    <row r="853" spans="1:16">
      <c r="A853" s="1" t="s">
        <v>59</v>
      </c>
      <c r="B853" s="1">
        <f t="shared" si="65"/>
        <v>11001</v>
      </c>
      <c r="C853" s="3" t="s">
        <v>273</v>
      </c>
      <c r="D853" s="2">
        <v>358.34</v>
      </c>
      <c r="E853" s="3">
        <v>3</v>
      </c>
      <c r="F853" s="3">
        <f t="shared" si="66"/>
        <v>1075.02</v>
      </c>
      <c r="G853" s="3" t="s">
        <v>23</v>
      </c>
      <c r="H853" s="3" t="s">
        <v>970</v>
      </c>
      <c r="I853" s="1" t="s">
        <v>58</v>
      </c>
      <c r="J853" s="3">
        <v>27.766279000000001</v>
      </c>
      <c r="K853" s="1">
        <v>-81.686783000000005</v>
      </c>
      <c r="L853" s="2" t="s">
        <v>31</v>
      </c>
      <c r="M853" s="8">
        <v>45583</v>
      </c>
      <c r="N853" s="4" t="str">
        <f t="shared" si="67"/>
        <v>Oct</v>
      </c>
      <c r="O853" s="5">
        <f t="shared" si="68"/>
        <v>1075.02</v>
      </c>
      <c r="P853">
        <f t="shared" si="69"/>
        <v>17616915.040000014</v>
      </c>
    </row>
    <row r="854" spans="1:16">
      <c r="A854" s="1" t="s">
        <v>16</v>
      </c>
      <c r="B854" s="1">
        <f t="shared" si="65"/>
        <v>11001</v>
      </c>
      <c r="C854" s="3" t="s">
        <v>96</v>
      </c>
      <c r="D854" s="2">
        <v>384.55</v>
      </c>
      <c r="E854" s="3">
        <v>4</v>
      </c>
      <c r="F854" s="3">
        <f t="shared" si="66"/>
        <v>1538.2</v>
      </c>
      <c r="G854" s="3" t="s">
        <v>23</v>
      </c>
      <c r="H854" s="3" t="s">
        <v>971</v>
      </c>
      <c r="I854" s="1" t="s">
        <v>137</v>
      </c>
      <c r="J854" s="3">
        <v>38.526600000000002</v>
      </c>
      <c r="K854" s="1">
        <v>-96.726485999999994</v>
      </c>
      <c r="L854" s="2" t="s">
        <v>21</v>
      </c>
      <c r="M854" s="8">
        <v>45583</v>
      </c>
      <c r="N854" s="4" t="str">
        <f t="shared" si="67"/>
        <v>Oct</v>
      </c>
      <c r="O854" s="5">
        <f t="shared" si="68"/>
        <v>1538.2</v>
      </c>
      <c r="P854">
        <f t="shared" si="69"/>
        <v>17616915.040000014</v>
      </c>
    </row>
    <row r="855" spans="1:16">
      <c r="A855" s="1" t="s">
        <v>50</v>
      </c>
      <c r="B855" s="1">
        <f t="shared" si="65"/>
        <v>11001</v>
      </c>
      <c r="C855" s="3" t="s">
        <v>135</v>
      </c>
      <c r="D855" s="2">
        <v>1367.62</v>
      </c>
      <c r="E855" s="3">
        <v>3</v>
      </c>
      <c r="F855" s="3">
        <f t="shared" si="66"/>
        <v>4102.8599999999997</v>
      </c>
      <c r="G855" s="3" t="s">
        <v>28</v>
      </c>
      <c r="H855" s="3" t="s">
        <v>972</v>
      </c>
      <c r="I855" s="1" t="s">
        <v>39</v>
      </c>
      <c r="J855" s="3">
        <v>32.741646000000003</v>
      </c>
      <c r="K855" s="1">
        <v>-89.678696000000002</v>
      </c>
      <c r="L855" s="2" t="s">
        <v>31</v>
      </c>
      <c r="M855" s="8">
        <v>45583</v>
      </c>
      <c r="N855" s="4" t="str">
        <f t="shared" si="67"/>
        <v>Oct</v>
      </c>
      <c r="O855" s="5">
        <f t="shared" si="68"/>
        <v>4102.8599999999997</v>
      </c>
      <c r="P855">
        <f t="shared" si="69"/>
        <v>17616915.040000014</v>
      </c>
    </row>
    <row r="856" spans="1:16">
      <c r="A856" s="1" t="s">
        <v>99</v>
      </c>
      <c r="B856" s="1">
        <f t="shared" si="65"/>
        <v>11001</v>
      </c>
      <c r="C856" s="3" t="s">
        <v>273</v>
      </c>
      <c r="D856" s="2">
        <v>846.52</v>
      </c>
      <c r="E856" s="3">
        <v>4</v>
      </c>
      <c r="F856" s="3">
        <f t="shared" si="66"/>
        <v>3386.08</v>
      </c>
      <c r="G856" s="3" t="s">
        <v>18</v>
      </c>
      <c r="H856" s="3" t="s">
        <v>973</v>
      </c>
      <c r="I856" s="1" t="s">
        <v>184</v>
      </c>
      <c r="J856" s="3">
        <v>33.040619</v>
      </c>
      <c r="K856" s="1">
        <v>-83.643073999999999</v>
      </c>
      <c r="L856" s="2" t="s">
        <v>49</v>
      </c>
      <c r="M856" s="8">
        <v>45583</v>
      </c>
      <c r="N856" s="4" t="str">
        <f t="shared" si="67"/>
        <v>Oct</v>
      </c>
      <c r="O856" s="5">
        <f t="shared" si="68"/>
        <v>3386.08</v>
      </c>
      <c r="P856">
        <f t="shared" si="69"/>
        <v>17616915.040000014</v>
      </c>
    </row>
    <row r="857" spans="1:16">
      <c r="A857" s="1" t="s">
        <v>59</v>
      </c>
      <c r="B857" s="1">
        <f t="shared" si="65"/>
        <v>11001</v>
      </c>
      <c r="C857" s="3" t="s">
        <v>104</v>
      </c>
      <c r="D857" s="2">
        <v>2911.74</v>
      </c>
      <c r="E857" s="3">
        <v>1</v>
      </c>
      <c r="F857" s="3">
        <f t="shared" si="66"/>
        <v>2911.74</v>
      </c>
      <c r="G857" s="3" t="s">
        <v>23</v>
      </c>
      <c r="H857" s="3" t="s">
        <v>974</v>
      </c>
      <c r="I857" s="1" t="s">
        <v>90</v>
      </c>
      <c r="J857" s="3">
        <v>61.370716000000002</v>
      </c>
      <c r="K857" s="1">
        <v>-152.40441899999999</v>
      </c>
      <c r="L857" s="2" t="s">
        <v>54</v>
      </c>
      <c r="M857" s="8">
        <v>45583</v>
      </c>
      <c r="N857" s="4" t="str">
        <f t="shared" si="67"/>
        <v>Oct</v>
      </c>
      <c r="O857" s="5">
        <f t="shared" si="68"/>
        <v>2911.74</v>
      </c>
      <c r="P857">
        <f t="shared" si="69"/>
        <v>17616915.040000014</v>
      </c>
    </row>
    <row r="858" spans="1:16">
      <c r="A858" s="1" t="s">
        <v>91</v>
      </c>
      <c r="B858" s="1">
        <f t="shared" si="65"/>
        <v>11001</v>
      </c>
      <c r="C858" s="3" t="s">
        <v>135</v>
      </c>
      <c r="D858" s="2">
        <v>1731.4</v>
      </c>
      <c r="E858" s="3">
        <v>2</v>
      </c>
      <c r="F858" s="3">
        <f t="shared" si="66"/>
        <v>3462.8</v>
      </c>
      <c r="G858" s="3" t="s">
        <v>28</v>
      </c>
      <c r="H858" s="3" t="s">
        <v>975</v>
      </c>
      <c r="I858" s="1" t="s">
        <v>190</v>
      </c>
      <c r="J858" s="3">
        <v>38.313515000000002</v>
      </c>
      <c r="K858" s="1">
        <v>-117.055374</v>
      </c>
      <c r="L858" s="2" t="s">
        <v>26</v>
      </c>
      <c r="M858" s="8">
        <v>45584</v>
      </c>
      <c r="N858" s="4" t="str">
        <f t="shared" si="67"/>
        <v>Oct</v>
      </c>
      <c r="O858" s="5">
        <f t="shared" si="68"/>
        <v>3462.8</v>
      </c>
      <c r="P858">
        <f t="shared" si="69"/>
        <v>17616915.040000014</v>
      </c>
    </row>
    <row r="859" spans="1:16">
      <c r="A859" s="1" t="s">
        <v>129</v>
      </c>
      <c r="B859" s="1">
        <f t="shared" si="65"/>
        <v>11001</v>
      </c>
      <c r="C859" s="3" t="s">
        <v>104</v>
      </c>
      <c r="D859" s="2">
        <v>2740.61</v>
      </c>
      <c r="E859" s="3">
        <v>4</v>
      </c>
      <c r="F859" s="3">
        <f t="shared" si="66"/>
        <v>10962.44</v>
      </c>
      <c r="G859" s="3" t="s">
        <v>18</v>
      </c>
      <c r="H859" s="3" t="s">
        <v>976</v>
      </c>
      <c r="I859" s="1" t="s">
        <v>139</v>
      </c>
      <c r="J859" s="3">
        <v>44.572020999999999</v>
      </c>
      <c r="K859" s="1">
        <v>-122.070938</v>
      </c>
      <c r="L859" s="2" t="s">
        <v>21</v>
      </c>
      <c r="M859" s="8">
        <v>45584</v>
      </c>
      <c r="N859" s="4" t="str">
        <f t="shared" si="67"/>
        <v>Oct</v>
      </c>
      <c r="O859" s="5">
        <f t="shared" si="68"/>
        <v>10962.44</v>
      </c>
      <c r="P859">
        <f t="shared" si="69"/>
        <v>17616915.040000014</v>
      </c>
    </row>
    <row r="860" spans="1:16">
      <c r="A860" s="1" t="s">
        <v>91</v>
      </c>
      <c r="B860" s="1">
        <f t="shared" si="65"/>
        <v>11001</v>
      </c>
      <c r="C860" s="3" t="s">
        <v>102</v>
      </c>
      <c r="D860" s="2">
        <v>82.31</v>
      </c>
      <c r="E860" s="3">
        <v>1</v>
      </c>
      <c r="F860" s="3">
        <f t="shared" si="66"/>
        <v>82.31</v>
      </c>
      <c r="G860" s="3" t="s">
        <v>51</v>
      </c>
      <c r="H860" s="3" t="s">
        <v>977</v>
      </c>
      <c r="I860" s="1" t="s">
        <v>160</v>
      </c>
      <c r="J860" s="3">
        <v>38.456085000000002</v>
      </c>
      <c r="K860" s="1">
        <v>-92.288368000000006</v>
      </c>
      <c r="L860" s="2" t="s">
        <v>49</v>
      </c>
      <c r="M860" s="8">
        <v>45584</v>
      </c>
      <c r="N860" s="4" t="str">
        <f t="shared" si="67"/>
        <v>Oct</v>
      </c>
      <c r="O860" s="5">
        <f t="shared" si="68"/>
        <v>82.31</v>
      </c>
      <c r="P860">
        <f t="shared" si="69"/>
        <v>17616915.040000014</v>
      </c>
    </row>
    <row r="861" spans="1:16">
      <c r="A861" s="1" t="s">
        <v>87</v>
      </c>
      <c r="B861" s="1">
        <f t="shared" si="65"/>
        <v>11001</v>
      </c>
      <c r="C861" s="3" t="s">
        <v>162</v>
      </c>
      <c r="D861" s="2">
        <v>228.15</v>
      </c>
      <c r="E861" s="3">
        <v>5</v>
      </c>
      <c r="F861" s="3">
        <f t="shared" si="66"/>
        <v>1140.75</v>
      </c>
      <c r="G861" s="3" t="s">
        <v>23</v>
      </c>
      <c r="H861" s="3" t="s">
        <v>978</v>
      </c>
      <c r="I861" s="1" t="s">
        <v>95</v>
      </c>
      <c r="J861" s="3">
        <v>44.045876</v>
      </c>
      <c r="K861" s="1">
        <v>-72.710685999999995</v>
      </c>
      <c r="L861" s="2" t="s">
        <v>26</v>
      </c>
      <c r="M861" s="8">
        <v>45585</v>
      </c>
      <c r="N861" s="4" t="str">
        <f t="shared" si="67"/>
        <v>Oct</v>
      </c>
      <c r="O861" s="5">
        <f t="shared" si="68"/>
        <v>1140.75</v>
      </c>
      <c r="P861">
        <f t="shared" si="69"/>
        <v>17616915.040000014</v>
      </c>
    </row>
    <row r="862" spans="1:16">
      <c r="A862" s="1" t="s">
        <v>123</v>
      </c>
      <c r="B862" s="1">
        <f t="shared" si="65"/>
        <v>11001</v>
      </c>
      <c r="C862" s="3" t="s">
        <v>104</v>
      </c>
      <c r="D862" s="2">
        <v>1543.8</v>
      </c>
      <c r="E862" s="3">
        <v>5</v>
      </c>
      <c r="F862" s="3">
        <f t="shared" si="66"/>
        <v>7719</v>
      </c>
      <c r="G862" s="3" t="s">
        <v>18</v>
      </c>
      <c r="H862" s="3" t="s">
        <v>979</v>
      </c>
      <c r="I862" s="1" t="s">
        <v>118</v>
      </c>
      <c r="J862" s="3">
        <v>37.769337</v>
      </c>
      <c r="K862" s="1">
        <v>-78.169967999999997</v>
      </c>
      <c r="L862" s="2" t="s">
        <v>26</v>
      </c>
      <c r="M862" s="8">
        <v>45585</v>
      </c>
      <c r="N862" s="4" t="str">
        <f t="shared" si="67"/>
        <v>Oct</v>
      </c>
      <c r="O862" s="5">
        <f t="shared" si="68"/>
        <v>7719</v>
      </c>
      <c r="P862">
        <f t="shared" si="69"/>
        <v>17616915.040000014</v>
      </c>
    </row>
    <row r="863" spans="1:16">
      <c r="A863" s="1" t="s">
        <v>119</v>
      </c>
      <c r="B863" s="1">
        <f t="shared" si="65"/>
        <v>11001</v>
      </c>
      <c r="C863" s="3" t="s">
        <v>126</v>
      </c>
      <c r="D863" s="2">
        <v>21.94</v>
      </c>
      <c r="E863" s="3">
        <v>2</v>
      </c>
      <c r="F863" s="3">
        <f t="shared" si="66"/>
        <v>43.88</v>
      </c>
      <c r="G863" s="3" t="s">
        <v>23</v>
      </c>
      <c r="H863" s="3" t="s">
        <v>980</v>
      </c>
      <c r="I863" s="1" t="s">
        <v>77</v>
      </c>
      <c r="J863" s="3">
        <v>40.298904</v>
      </c>
      <c r="K863" s="1">
        <v>-74.521011000000001</v>
      </c>
      <c r="L863" s="2" t="s">
        <v>26</v>
      </c>
      <c r="M863" s="8">
        <v>45585</v>
      </c>
      <c r="N863" s="4" t="str">
        <f t="shared" si="67"/>
        <v>Oct</v>
      </c>
      <c r="O863" s="5">
        <f t="shared" si="68"/>
        <v>43.88</v>
      </c>
      <c r="P863">
        <f t="shared" si="69"/>
        <v>17616915.040000014</v>
      </c>
    </row>
    <row r="864" spans="1:16">
      <c r="A864" s="1" t="s">
        <v>87</v>
      </c>
      <c r="B864" s="1">
        <f t="shared" si="65"/>
        <v>11001</v>
      </c>
      <c r="C864" s="3" t="s">
        <v>37</v>
      </c>
      <c r="D864" s="2">
        <v>353.28</v>
      </c>
      <c r="E864" s="3">
        <v>4</v>
      </c>
      <c r="F864" s="3">
        <f t="shared" si="66"/>
        <v>1413.12</v>
      </c>
      <c r="G864" s="3" t="s">
        <v>23</v>
      </c>
      <c r="H864" s="3" t="s">
        <v>981</v>
      </c>
      <c r="I864" s="1" t="s">
        <v>133</v>
      </c>
      <c r="J864" s="3">
        <v>32.806671000000001</v>
      </c>
      <c r="K864" s="1">
        <v>-86.791129999999995</v>
      </c>
      <c r="L864" s="2" t="s">
        <v>54</v>
      </c>
      <c r="M864" s="8">
        <v>45585</v>
      </c>
      <c r="N864" s="4" t="str">
        <f t="shared" si="67"/>
        <v>Oct</v>
      </c>
      <c r="O864" s="5">
        <f t="shared" si="68"/>
        <v>1413.12</v>
      </c>
      <c r="P864">
        <f t="shared" si="69"/>
        <v>17616915.040000014</v>
      </c>
    </row>
    <row r="865" spans="1:16">
      <c r="A865" s="1" t="s">
        <v>32</v>
      </c>
      <c r="B865" s="1">
        <f t="shared" si="65"/>
        <v>11001</v>
      </c>
      <c r="C865" s="3" t="s">
        <v>33</v>
      </c>
      <c r="D865" s="2">
        <v>104.25</v>
      </c>
      <c r="E865" s="3">
        <v>5</v>
      </c>
      <c r="F865" s="3">
        <f t="shared" si="66"/>
        <v>521.25</v>
      </c>
      <c r="G865" s="3" t="s">
        <v>23</v>
      </c>
      <c r="H865" s="3" t="s">
        <v>982</v>
      </c>
      <c r="I865" s="1" t="s">
        <v>133</v>
      </c>
      <c r="J865" s="3">
        <v>32.806671000000001</v>
      </c>
      <c r="K865" s="1">
        <v>-86.791129999999995</v>
      </c>
      <c r="L865" s="2" t="s">
        <v>49</v>
      </c>
      <c r="M865" s="8">
        <v>45586</v>
      </c>
      <c r="N865" s="4" t="str">
        <f t="shared" si="67"/>
        <v>Oct</v>
      </c>
      <c r="O865" s="5">
        <f t="shared" si="68"/>
        <v>521.25</v>
      </c>
      <c r="P865">
        <f t="shared" si="69"/>
        <v>17616915.040000014</v>
      </c>
    </row>
    <row r="866" spans="1:16">
      <c r="A866" s="1" t="s">
        <v>16</v>
      </c>
      <c r="B866" s="1">
        <f t="shared" si="65"/>
        <v>11001</v>
      </c>
      <c r="C866" s="3" t="s">
        <v>273</v>
      </c>
      <c r="D866" s="2">
        <v>647.72</v>
      </c>
      <c r="E866" s="3">
        <v>3</v>
      </c>
      <c r="F866" s="3">
        <f t="shared" si="66"/>
        <v>1943.16</v>
      </c>
      <c r="G866" s="3" t="s">
        <v>18</v>
      </c>
      <c r="H866" s="3" t="s">
        <v>983</v>
      </c>
      <c r="I866" s="1" t="s">
        <v>80</v>
      </c>
      <c r="J866" s="3">
        <v>35.630065999999999</v>
      </c>
      <c r="K866" s="1">
        <v>-79.806419000000005</v>
      </c>
      <c r="L866" s="2" t="s">
        <v>21</v>
      </c>
      <c r="M866" s="8">
        <v>45586</v>
      </c>
      <c r="N866" s="4" t="str">
        <f t="shared" si="67"/>
        <v>Oct</v>
      </c>
      <c r="O866" s="5">
        <f t="shared" si="68"/>
        <v>1943.16</v>
      </c>
      <c r="P866">
        <f t="shared" si="69"/>
        <v>17616915.040000014</v>
      </c>
    </row>
    <row r="867" spans="1:16">
      <c r="A867" s="1" t="s">
        <v>180</v>
      </c>
      <c r="B867" s="1">
        <f t="shared" si="65"/>
        <v>11001</v>
      </c>
      <c r="C867" s="3" t="s">
        <v>41</v>
      </c>
      <c r="D867" s="2">
        <v>53.13</v>
      </c>
      <c r="E867" s="3">
        <v>2</v>
      </c>
      <c r="F867" s="3">
        <f t="shared" si="66"/>
        <v>106.26</v>
      </c>
      <c r="G867" s="3" t="s">
        <v>18</v>
      </c>
      <c r="H867" s="3" t="s">
        <v>984</v>
      </c>
      <c r="I867" s="1" t="s">
        <v>25</v>
      </c>
      <c r="J867" s="3">
        <v>40.349457000000001</v>
      </c>
      <c r="K867" s="1">
        <v>-88.986136999999999</v>
      </c>
      <c r="L867" s="2" t="s">
        <v>26</v>
      </c>
      <c r="M867" s="8">
        <v>45586</v>
      </c>
      <c r="N867" s="4" t="str">
        <f t="shared" si="67"/>
        <v>Oct</v>
      </c>
      <c r="O867" s="5">
        <f t="shared" si="68"/>
        <v>106.26</v>
      </c>
      <c r="P867">
        <f t="shared" si="69"/>
        <v>17616915.040000014</v>
      </c>
    </row>
    <row r="868" spans="1:16">
      <c r="A868" s="1" t="s">
        <v>32</v>
      </c>
      <c r="B868" s="1">
        <f t="shared" si="65"/>
        <v>11001</v>
      </c>
      <c r="C868" s="3" t="s">
        <v>41</v>
      </c>
      <c r="D868" s="2">
        <v>95.63</v>
      </c>
      <c r="E868" s="3">
        <v>3</v>
      </c>
      <c r="F868" s="3">
        <f t="shared" si="66"/>
        <v>286.89</v>
      </c>
      <c r="G868" s="3" t="s">
        <v>23</v>
      </c>
      <c r="H868" s="3" t="s">
        <v>985</v>
      </c>
      <c r="I868" s="1" t="s">
        <v>118</v>
      </c>
      <c r="J868" s="3">
        <v>37.769337</v>
      </c>
      <c r="K868" s="1">
        <v>-78.169967999999997</v>
      </c>
      <c r="L868" s="2" t="s">
        <v>26</v>
      </c>
      <c r="M868" s="8">
        <v>45587</v>
      </c>
      <c r="N868" s="4" t="str">
        <f t="shared" si="67"/>
        <v>Oct</v>
      </c>
      <c r="O868" s="5">
        <f t="shared" si="68"/>
        <v>286.89</v>
      </c>
      <c r="P868">
        <f t="shared" si="69"/>
        <v>17616915.040000014</v>
      </c>
    </row>
    <row r="869" spans="1:16">
      <c r="A869" s="1" t="s">
        <v>36</v>
      </c>
      <c r="B869" s="1">
        <f t="shared" si="65"/>
        <v>11001</v>
      </c>
      <c r="C869" s="3" t="s">
        <v>73</v>
      </c>
      <c r="D869" s="2">
        <v>2261.52</v>
      </c>
      <c r="E869" s="3">
        <v>1</v>
      </c>
      <c r="F869" s="3">
        <f t="shared" si="66"/>
        <v>2261.52</v>
      </c>
      <c r="G869" s="3" t="s">
        <v>28</v>
      </c>
      <c r="H869" s="3" t="s">
        <v>986</v>
      </c>
      <c r="I869" s="1" t="s">
        <v>66</v>
      </c>
      <c r="J869" s="3">
        <v>39.059811000000003</v>
      </c>
      <c r="K869" s="1">
        <v>-105.311104</v>
      </c>
      <c r="L869" s="2" t="s">
        <v>54</v>
      </c>
      <c r="M869" s="8">
        <v>45587</v>
      </c>
      <c r="N869" s="4" t="str">
        <f t="shared" si="67"/>
        <v>Oct</v>
      </c>
      <c r="O869" s="5">
        <f t="shared" si="68"/>
        <v>2261.52</v>
      </c>
      <c r="P869">
        <f t="shared" si="69"/>
        <v>17616915.040000014</v>
      </c>
    </row>
    <row r="870" spans="1:16">
      <c r="A870" s="1" t="s">
        <v>91</v>
      </c>
      <c r="B870" s="1">
        <f t="shared" si="65"/>
        <v>11001</v>
      </c>
      <c r="C870" s="3" t="s">
        <v>71</v>
      </c>
      <c r="D870" s="2">
        <v>718.75</v>
      </c>
      <c r="E870" s="3">
        <v>1</v>
      </c>
      <c r="F870" s="3">
        <f t="shared" si="66"/>
        <v>718.75</v>
      </c>
      <c r="G870" s="3" t="s">
        <v>18</v>
      </c>
      <c r="H870" s="3" t="s">
        <v>987</v>
      </c>
      <c r="I870" s="1" t="s">
        <v>64</v>
      </c>
      <c r="J870" s="3">
        <v>38.491225999999997</v>
      </c>
      <c r="K870" s="1">
        <v>-80.954455999999993</v>
      </c>
      <c r="L870" s="2" t="s">
        <v>49</v>
      </c>
      <c r="M870" s="8">
        <v>45587</v>
      </c>
      <c r="N870" s="4" t="str">
        <f t="shared" si="67"/>
        <v>Oct</v>
      </c>
      <c r="O870" s="5">
        <f t="shared" si="68"/>
        <v>718.75</v>
      </c>
      <c r="P870">
        <f t="shared" si="69"/>
        <v>17616915.040000014</v>
      </c>
    </row>
    <row r="871" spans="1:16">
      <c r="A871" s="1" t="s">
        <v>55</v>
      </c>
      <c r="B871" s="1">
        <f t="shared" si="65"/>
        <v>11001</v>
      </c>
      <c r="C871" s="3" t="s">
        <v>37</v>
      </c>
      <c r="D871" s="2">
        <v>677.23</v>
      </c>
      <c r="E871" s="3">
        <v>1</v>
      </c>
      <c r="F871" s="3">
        <f t="shared" si="66"/>
        <v>677.23</v>
      </c>
      <c r="G871" s="3" t="s">
        <v>28</v>
      </c>
      <c r="H871" s="3" t="s">
        <v>988</v>
      </c>
      <c r="I871" s="1" t="s">
        <v>30</v>
      </c>
      <c r="J871" s="3">
        <v>40.590752000000002</v>
      </c>
      <c r="K871" s="1">
        <v>-77.209755000000001</v>
      </c>
      <c r="L871" s="2" t="s">
        <v>31</v>
      </c>
      <c r="M871" s="8">
        <v>45587</v>
      </c>
      <c r="N871" s="4" t="str">
        <f t="shared" si="67"/>
        <v>Oct</v>
      </c>
      <c r="O871" s="5">
        <f t="shared" si="68"/>
        <v>677.23</v>
      </c>
      <c r="P871">
        <f t="shared" si="69"/>
        <v>17616915.040000014</v>
      </c>
    </row>
    <row r="872" spans="1:16">
      <c r="A872" s="1" t="s">
        <v>62</v>
      </c>
      <c r="B872" s="1">
        <f t="shared" si="65"/>
        <v>11001</v>
      </c>
      <c r="C872" s="3" t="s">
        <v>110</v>
      </c>
      <c r="D872" s="2">
        <v>652.58000000000004</v>
      </c>
      <c r="E872" s="3">
        <v>4</v>
      </c>
      <c r="F872" s="3">
        <f t="shared" si="66"/>
        <v>2610.3200000000002</v>
      </c>
      <c r="G872" s="3" t="s">
        <v>23</v>
      </c>
      <c r="H872" s="3" t="s">
        <v>989</v>
      </c>
      <c r="I872" s="1" t="s">
        <v>98</v>
      </c>
      <c r="J872" s="3">
        <v>45.694454</v>
      </c>
      <c r="K872" s="1">
        <v>-93.900192000000004</v>
      </c>
      <c r="L872" s="2" t="s">
        <v>26</v>
      </c>
      <c r="M872" s="8">
        <v>45587</v>
      </c>
      <c r="N872" s="4" t="str">
        <f t="shared" si="67"/>
        <v>Oct</v>
      </c>
      <c r="O872" s="5">
        <f t="shared" si="68"/>
        <v>2610.3200000000002</v>
      </c>
      <c r="P872">
        <f t="shared" si="69"/>
        <v>17616915.040000014</v>
      </c>
    </row>
    <row r="873" spans="1:16">
      <c r="A873" s="1" t="s">
        <v>78</v>
      </c>
      <c r="B873" s="1">
        <f t="shared" si="65"/>
        <v>11001</v>
      </c>
      <c r="C873" s="3" t="s">
        <v>96</v>
      </c>
      <c r="D873" s="2">
        <v>487.5</v>
      </c>
      <c r="E873" s="3">
        <v>4</v>
      </c>
      <c r="F873" s="3">
        <f t="shared" si="66"/>
        <v>1950</v>
      </c>
      <c r="G873" s="3" t="s">
        <v>18</v>
      </c>
      <c r="H873" s="3" t="s">
        <v>990</v>
      </c>
      <c r="I873" s="1" t="s">
        <v>208</v>
      </c>
      <c r="J873" s="3">
        <v>41.125369999999997</v>
      </c>
      <c r="K873" s="1">
        <v>-98.268082000000007</v>
      </c>
      <c r="L873" s="2" t="s">
        <v>26</v>
      </c>
      <c r="M873" s="8">
        <v>45588</v>
      </c>
      <c r="N873" s="4" t="str">
        <f t="shared" si="67"/>
        <v>Oct</v>
      </c>
      <c r="O873" s="5">
        <f t="shared" si="68"/>
        <v>1950</v>
      </c>
      <c r="P873">
        <f t="shared" si="69"/>
        <v>17616915.040000014</v>
      </c>
    </row>
    <row r="874" spans="1:16">
      <c r="A874" s="1" t="s">
        <v>81</v>
      </c>
      <c r="B874" s="1">
        <f t="shared" si="65"/>
        <v>11001</v>
      </c>
      <c r="C874" s="3" t="s">
        <v>162</v>
      </c>
      <c r="D874" s="2">
        <v>341.95</v>
      </c>
      <c r="E874" s="3">
        <v>1</v>
      </c>
      <c r="F874" s="3">
        <f t="shared" si="66"/>
        <v>341.95</v>
      </c>
      <c r="G874" s="3" t="s">
        <v>23</v>
      </c>
      <c r="H874" s="3" t="s">
        <v>991</v>
      </c>
      <c r="I874" s="1" t="s">
        <v>122</v>
      </c>
      <c r="J874" s="3">
        <v>40.388782999999997</v>
      </c>
      <c r="K874" s="1">
        <v>-82.764915000000002</v>
      </c>
      <c r="L874" s="2" t="s">
        <v>49</v>
      </c>
      <c r="M874" s="8">
        <v>45589</v>
      </c>
      <c r="N874" s="4" t="str">
        <f t="shared" si="67"/>
        <v>Oct</v>
      </c>
      <c r="O874" s="5">
        <f t="shared" si="68"/>
        <v>341.95</v>
      </c>
      <c r="P874">
        <f t="shared" si="69"/>
        <v>17616915.040000014</v>
      </c>
    </row>
    <row r="875" spans="1:16">
      <c r="A875" s="1" t="s">
        <v>50</v>
      </c>
      <c r="B875" s="1">
        <f t="shared" si="65"/>
        <v>11001</v>
      </c>
      <c r="C875" s="3" t="s">
        <v>84</v>
      </c>
      <c r="D875" s="2">
        <v>954.58</v>
      </c>
      <c r="E875" s="3">
        <v>4</v>
      </c>
      <c r="F875" s="3">
        <f t="shared" si="66"/>
        <v>3818.32</v>
      </c>
      <c r="G875" s="3" t="s">
        <v>18</v>
      </c>
      <c r="H875" s="3" t="s">
        <v>992</v>
      </c>
      <c r="I875" s="1" t="s">
        <v>190</v>
      </c>
      <c r="J875" s="3">
        <v>38.313515000000002</v>
      </c>
      <c r="K875" s="1">
        <v>-117.055374</v>
      </c>
      <c r="L875" s="2" t="s">
        <v>54</v>
      </c>
      <c r="M875" s="8">
        <v>45589</v>
      </c>
      <c r="N875" s="4" t="str">
        <f t="shared" si="67"/>
        <v>Oct</v>
      </c>
      <c r="O875" s="5">
        <f t="shared" si="68"/>
        <v>3818.32</v>
      </c>
      <c r="P875">
        <f t="shared" si="69"/>
        <v>17616915.040000014</v>
      </c>
    </row>
    <row r="876" spans="1:16">
      <c r="A876" s="1" t="s">
        <v>78</v>
      </c>
      <c r="B876" s="1">
        <f t="shared" si="65"/>
        <v>11001</v>
      </c>
      <c r="C876" s="3" t="s">
        <v>135</v>
      </c>
      <c r="D876" s="2">
        <v>873.19</v>
      </c>
      <c r="E876" s="3">
        <v>5</v>
      </c>
      <c r="F876" s="3">
        <f t="shared" si="66"/>
        <v>4365.9500000000007</v>
      </c>
      <c r="G876" s="3" t="s">
        <v>18</v>
      </c>
      <c r="H876" s="3" t="s">
        <v>993</v>
      </c>
      <c r="I876" s="1" t="s">
        <v>39</v>
      </c>
      <c r="J876" s="3">
        <v>32.741646000000003</v>
      </c>
      <c r="K876" s="1">
        <v>-89.678696000000002</v>
      </c>
      <c r="L876" s="2" t="s">
        <v>21</v>
      </c>
      <c r="M876" s="8">
        <v>45590</v>
      </c>
      <c r="N876" s="4" t="str">
        <f t="shared" si="67"/>
        <v>Oct</v>
      </c>
      <c r="O876" s="5">
        <f t="shared" si="68"/>
        <v>4365.9500000000007</v>
      </c>
      <c r="P876">
        <f t="shared" si="69"/>
        <v>17616915.040000014</v>
      </c>
    </row>
    <row r="877" spans="1:16">
      <c r="A877" s="1" t="s">
        <v>148</v>
      </c>
      <c r="B877" s="1">
        <f t="shared" si="65"/>
        <v>11001</v>
      </c>
      <c r="C877" s="3" t="s">
        <v>102</v>
      </c>
      <c r="D877" s="2">
        <v>93.85</v>
      </c>
      <c r="E877" s="3">
        <v>4</v>
      </c>
      <c r="F877" s="3">
        <f t="shared" si="66"/>
        <v>375.4</v>
      </c>
      <c r="G877" s="3" t="s">
        <v>28</v>
      </c>
      <c r="H877" s="3" t="s">
        <v>994</v>
      </c>
      <c r="I877" s="1" t="s">
        <v>204</v>
      </c>
      <c r="J877" s="3">
        <v>44.299782</v>
      </c>
      <c r="K877" s="1">
        <v>-99.438828000000001</v>
      </c>
      <c r="L877" s="2" t="s">
        <v>49</v>
      </c>
      <c r="M877" s="8">
        <v>45590</v>
      </c>
      <c r="N877" s="4" t="str">
        <f t="shared" si="67"/>
        <v>Oct</v>
      </c>
      <c r="O877" s="5">
        <f t="shared" si="68"/>
        <v>375.4</v>
      </c>
      <c r="P877">
        <f t="shared" si="69"/>
        <v>17616915.040000014</v>
      </c>
    </row>
    <row r="878" spans="1:16">
      <c r="A878" s="1" t="s">
        <v>109</v>
      </c>
      <c r="B878" s="1">
        <f t="shared" si="65"/>
        <v>11001</v>
      </c>
      <c r="C878" s="3" t="s">
        <v>88</v>
      </c>
      <c r="D878" s="2">
        <v>1560.86</v>
      </c>
      <c r="E878" s="3">
        <v>3</v>
      </c>
      <c r="F878" s="3">
        <f t="shared" si="66"/>
        <v>4682.58</v>
      </c>
      <c r="G878" s="3" t="s">
        <v>18</v>
      </c>
      <c r="H878" s="3" t="s">
        <v>995</v>
      </c>
      <c r="I878" s="1" t="s">
        <v>35</v>
      </c>
      <c r="J878" s="3">
        <v>41.597782000000002</v>
      </c>
      <c r="K878" s="1">
        <v>-72.755370999999997</v>
      </c>
      <c r="L878" s="2" t="s">
        <v>54</v>
      </c>
      <c r="M878" s="8">
        <v>45591</v>
      </c>
      <c r="N878" s="4" t="str">
        <f t="shared" si="67"/>
        <v>Oct</v>
      </c>
      <c r="O878" s="5">
        <f t="shared" si="68"/>
        <v>4682.58</v>
      </c>
      <c r="P878">
        <f t="shared" si="69"/>
        <v>17616915.040000014</v>
      </c>
    </row>
    <row r="879" spans="1:16">
      <c r="A879" s="1" t="s">
        <v>70</v>
      </c>
      <c r="B879" s="1">
        <f t="shared" si="65"/>
        <v>11001</v>
      </c>
      <c r="C879" s="3" t="s">
        <v>56</v>
      </c>
      <c r="D879" s="2">
        <v>34.11</v>
      </c>
      <c r="E879" s="3">
        <v>3</v>
      </c>
      <c r="F879" s="3">
        <f t="shared" si="66"/>
        <v>102.33</v>
      </c>
      <c r="G879" s="3" t="s">
        <v>28</v>
      </c>
      <c r="H879" s="3" t="s">
        <v>996</v>
      </c>
      <c r="I879" s="1" t="s">
        <v>77</v>
      </c>
      <c r="J879" s="3">
        <v>40.298904</v>
      </c>
      <c r="K879" s="1">
        <v>-74.521011000000001</v>
      </c>
      <c r="L879" s="2" t="s">
        <v>21</v>
      </c>
      <c r="M879" s="8">
        <v>45591</v>
      </c>
      <c r="N879" s="4" t="str">
        <f t="shared" si="67"/>
        <v>Oct</v>
      </c>
      <c r="O879" s="5">
        <f t="shared" si="68"/>
        <v>102.33</v>
      </c>
      <c r="P879">
        <f t="shared" si="69"/>
        <v>17616915.040000014</v>
      </c>
    </row>
    <row r="880" spans="1:16">
      <c r="A880" s="1" t="s">
        <v>87</v>
      </c>
      <c r="B880" s="1">
        <f t="shared" si="65"/>
        <v>11001</v>
      </c>
      <c r="C880" s="3" t="s">
        <v>71</v>
      </c>
      <c r="D880" s="2">
        <v>1236.97</v>
      </c>
      <c r="E880" s="3">
        <v>5</v>
      </c>
      <c r="F880" s="3">
        <f t="shared" si="66"/>
        <v>6184.85</v>
      </c>
      <c r="G880" s="3" t="s">
        <v>23</v>
      </c>
      <c r="H880" s="3" t="s">
        <v>997</v>
      </c>
      <c r="I880" s="1" t="s">
        <v>179</v>
      </c>
      <c r="J880" s="3">
        <v>36.116202999999999</v>
      </c>
      <c r="K880" s="1">
        <v>-119.68156399999999</v>
      </c>
      <c r="L880" s="2" t="s">
        <v>26</v>
      </c>
      <c r="M880" s="8">
        <v>45591</v>
      </c>
      <c r="N880" s="4" t="str">
        <f t="shared" si="67"/>
        <v>Oct</v>
      </c>
      <c r="O880" s="5">
        <f t="shared" si="68"/>
        <v>6184.85</v>
      </c>
      <c r="P880">
        <f t="shared" si="69"/>
        <v>17616915.040000014</v>
      </c>
    </row>
    <row r="881" spans="1:16">
      <c r="A881" s="1" t="s">
        <v>180</v>
      </c>
      <c r="B881" s="1">
        <f t="shared" si="65"/>
        <v>11001</v>
      </c>
      <c r="C881" s="3" t="s">
        <v>67</v>
      </c>
      <c r="D881" s="2">
        <v>878.35</v>
      </c>
      <c r="E881" s="3">
        <v>1</v>
      </c>
      <c r="F881" s="3">
        <f t="shared" si="66"/>
        <v>878.35</v>
      </c>
      <c r="G881" s="3" t="s">
        <v>23</v>
      </c>
      <c r="H881" s="3" t="s">
        <v>998</v>
      </c>
      <c r="I881" s="1" t="s">
        <v>64</v>
      </c>
      <c r="J881" s="3">
        <v>38.491225999999997</v>
      </c>
      <c r="K881" s="1">
        <v>-80.954455999999993</v>
      </c>
      <c r="L881" s="2" t="s">
        <v>21</v>
      </c>
      <c r="M881" s="8">
        <v>45592</v>
      </c>
      <c r="N881" s="4" t="str">
        <f t="shared" si="67"/>
        <v>Oct</v>
      </c>
      <c r="O881" s="5">
        <f t="shared" si="68"/>
        <v>878.35</v>
      </c>
      <c r="P881">
        <f t="shared" si="69"/>
        <v>17616915.040000014</v>
      </c>
    </row>
    <row r="882" spans="1:16">
      <c r="A882" s="1" t="s">
        <v>91</v>
      </c>
      <c r="B882" s="1">
        <f t="shared" si="65"/>
        <v>11001</v>
      </c>
      <c r="C882" s="3" t="s">
        <v>126</v>
      </c>
      <c r="D882" s="2">
        <v>102.53</v>
      </c>
      <c r="E882" s="3">
        <v>5</v>
      </c>
      <c r="F882" s="3">
        <f t="shared" si="66"/>
        <v>512.65</v>
      </c>
      <c r="G882" s="3" t="s">
        <v>28</v>
      </c>
      <c r="H882" s="3" t="s">
        <v>999</v>
      </c>
      <c r="I882" s="1" t="s">
        <v>35</v>
      </c>
      <c r="J882" s="3">
        <v>41.597782000000002</v>
      </c>
      <c r="K882" s="1">
        <v>-72.755370999999997</v>
      </c>
      <c r="L882" s="2" t="s">
        <v>31</v>
      </c>
      <c r="M882" s="8">
        <v>45592</v>
      </c>
      <c r="N882" s="4" t="str">
        <f t="shared" si="67"/>
        <v>Oct</v>
      </c>
      <c r="O882" s="5">
        <f t="shared" si="68"/>
        <v>512.65</v>
      </c>
      <c r="P882">
        <f t="shared" si="69"/>
        <v>17616915.040000014</v>
      </c>
    </row>
    <row r="883" spans="1:16">
      <c r="A883" s="1" t="s">
        <v>143</v>
      </c>
      <c r="B883" s="1">
        <f t="shared" si="65"/>
        <v>11001</v>
      </c>
      <c r="C883" s="3" t="s">
        <v>37</v>
      </c>
      <c r="D883" s="2">
        <v>796.48</v>
      </c>
      <c r="E883" s="3">
        <v>1</v>
      </c>
      <c r="F883" s="3">
        <f t="shared" si="66"/>
        <v>796.48</v>
      </c>
      <c r="G883" s="3" t="s">
        <v>23</v>
      </c>
      <c r="H883" s="3" t="s">
        <v>1000</v>
      </c>
      <c r="I883" s="1" t="s">
        <v>108</v>
      </c>
      <c r="J883" s="3">
        <v>31.169546</v>
      </c>
      <c r="K883" s="1">
        <v>-91.867805000000004</v>
      </c>
      <c r="L883" s="2" t="s">
        <v>26</v>
      </c>
      <c r="M883" s="8">
        <v>45592</v>
      </c>
      <c r="N883" s="4" t="str">
        <f t="shared" si="67"/>
        <v>Oct</v>
      </c>
      <c r="O883" s="5">
        <f t="shared" si="68"/>
        <v>796.48</v>
      </c>
      <c r="P883">
        <f t="shared" si="69"/>
        <v>17616915.040000014</v>
      </c>
    </row>
    <row r="884" spans="1:16">
      <c r="A884" s="1" t="s">
        <v>50</v>
      </c>
      <c r="B884" s="1">
        <f t="shared" si="65"/>
        <v>11001</v>
      </c>
      <c r="C884" s="3" t="s">
        <v>84</v>
      </c>
      <c r="D884" s="2">
        <v>668.86</v>
      </c>
      <c r="E884" s="3">
        <v>4</v>
      </c>
      <c r="F884" s="3">
        <f t="shared" si="66"/>
        <v>2675.44</v>
      </c>
      <c r="G884" s="3" t="s">
        <v>18</v>
      </c>
      <c r="H884" s="3" t="s">
        <v>1001</v>
      </c>
      <c r="I884" s="1" t="s">
        <v>154</v>
      </c>
      <c r="J884" s="3">
        <v>42.755966000000001</v>
      </c>
      <c r="K884" s="1">
        <v>-107.30249000000001</v>
      </c>
      <c r="L884" s="2" t="s">
        <v>54</v>
      </c>
      <c r="M884" s="8">
        <v>45592</v>
      </c>
      <c r="N884" s="4" t="str">
        <f t="shared" si="67"/>
        <v>Oct</v>
      </c>
      <c r="O884" s="5">
        <f t="shared" si="68"/>
        <v>2675.44</v>
      </c>
      <c r="P884">
        <f t="shared" si="69"/>
        <v>17616915.040000014</v>
      </c>
    </row>
    <row r="885" spans="1:16">
      <c r="A885" s="1" t="s">
        <v>62</v>
      </c>
      <c r="B885" s="1">
        <f t="shared" si="65"/>
        <v>11001</v>
      </c>
      <c r="C885" s="3" t="s">
        <v>102</v>
      </c>
      <c r="D885" s="2">
        <v>169.42</v>
      </c>
      <c r="E885" s="3">
        <v>1</v>
      </c>
      <c r="F885" s="3">
        <f t="shared" si="66"/>
        <v>169.42</v>
      </c>
      <c r="G885" s="3" t="s">
        <v>28</v>
      </c>
      <c r="H885" s="3" t="s">
        <v>1002</v>
      </c>
      <c r="I885" s="1" t="s">
        <v>25</v>
      </c>
      <c r="J885" s="3">
        <v>40.349457000000001</v>
      </c>
      <c r="K885" s="1">
        <v>-88.986136999999999</v>
      </c>
      <c r="L885" s="2" t="s">
        <v>31</v>
      </c>
      <c r="M885" s="8">
        <v>45593</v>
      </c>
      <c r="N885" s="4" t="str">
        <f t="shared" si="67"/>
        <v>Oct</v>
      </c>
      <c r="O885" s="5">
        <f t="shared" si="68"/>
        <v>169.42</v>
      </c>
      <c r="P885">
        <f t="shared" si="69"/>
        <v>17616915.040000014</v>
      </c>
    </row>
    <row r="886" spans="1:16">
      <c r="A886" s="1" t="s">
        <v>109</v>
      </c>
      <c r="B886" s="1">
        <f t="shared" si="65"/>
        <v>11001</v>
      </c>
      <c r="C886" s="3" t="s">
        <v>33</v>
      </c>
      <c r="D886" s="2">
        <v>272.35000000000002</v>
      </c>
      <c r="E886" s="3">
        <v>1</v>
      </c>
      <c r="F886" s="3">
        <f t="shared" si="66"/>
        <v>272.35000000000002</v>
      </c>
      <c r="G886" s="3" t="s">
        <v>51</v>
      </c>
      <c r="H886" s="3" t="s">
        <v>1003</v>
      </c>
      <c r="I886" s="1" t="s">
        <v>30</v>
      </c>
      <c r="J886" s="3">
        <v>40.590752000000002</v>
      </c>
      <c r="K886" s="1">
        <v>-77.209755000000001</v>
      </c>
      <c r="L886" s="2" t="s">
        <v>49</v>
      </c>
      <c r="M886" s="8">
        <v>45593</v>
      </c>
      <c r="N886" s="4" t="str">
        <f t="shared" si="67"/>
        <v>Oct</v>
      </c>
      <c r="O886" s="5">
        <f t="shared" si="68"/>
        <v>272.35000000000002</v>
      </c>
      <c r="P886">
        <f t="shared" si="69"/>
        <v>17616915.040000014</v>
      </c>
    </row>
    <row r="887" spans="1:16">
      <c r="A887" s="1" t="s">
        <v>148</v>
      </c>
      <c r="B887" s="1">
        <f t="shared" si="65"/>
        <v>11001</v>
      </c>
      <c r="C887" s="3" t="s">
        <v>44</v>
      </c>
      <c r="D887" s="2">
        <v>40.57</v>
      </c>
      <c r="E887" s="3">
        <v>4</v>
      </c>
      <c r="F887" s="3">
        <f t="shared" si="66"/>
        <v>162.28</v>
      </c>
      <c r="G887" s="3" t="s">
        <v>51</v>
      </c>
      <c r="H887" s="3" t="s">
        <v>1004</v>
      </c>
      <c r="I887" s="1" t="s">
        <v>98</v>
      </c>
      <c r="J887" s="3">
        <v>45.694454</v>
      </c>
      <c r="K887" s="1">
        <v>-93.900192000000004</v>
      </c>
      <c r="L887" s="2" t="s">
        <v>31</v>
      </c>
      <c r="M887" s="8">
        <v>45593</v>
      </c>
      <c r="N887" s="4" t="str">
        <f t="shared" si="67"/>
        <v>Oct</v>
      </c>
      <c r="O887" s="5">
        <f t="shared" si="68"/>
        <v>162.28</v>
      </c>
      <c r="P887">
        <f t="shared" si="69"/>
        <v>17616915.040000014</v>
      </c>
    </row>
    <row r="888" spans="1:16">
      <c r="A888" s="1" t="s">
        <v>123</v>
      </c>
      <c r="B888" s="1">
        <f t="shared" si="65"/>
        <v>11001</v>
      </c>
      <c r="C888" s="3" t="s">
        <v>22</v>
      </c>
      <c r="D888" s="2">
        <v>228.68</v>
      </c>
      <c r="E888" s="3">
        <v>1</v>
      </c>
      <c r="F888" s="3">
        <f t="shared" si="66"/>
        <v>228.68</v>
      </c>
      <c r="G888" s="3" t="s">
        <v>23</v>
      </c>
      <c r="H888" s="3" t="s">
        <v>1005</v>
      </c>
      <c r="I888" s="1" t="s">
        <v>95</v>
      </c>
      <c r="J888" s="3">
        <v>44.045876</v>
      </c>
      <c r="K888" s="1">
        <v>-72.710685999999995</v>
      </c>
      <c r="L888" s="2" t="s">
        <v>49</v>
      </c>
      <c r="M888" s="8">
        <v>45593</v>
      </c>
      <c r="N888" s="4" t="str">
        <f t="shared" si="67"/>
        <v>Oct</v>
      </c>
      <c r="O888" s="5">
        <f t="shared" si="68"/>
        <v>228.68</v>
      </c>
      <c r="P888">
        <f t="shared" si="69"/>
        <v>17616915.040000014</v>
      </c>
    </row>
    <row r="889" spans="1:16">
      <c r="A889" s="1" t="s">
        <v>81</v>
      </c>
      <c r="B889" s="1">
        <f t="shared" si="65"/>
        <v>11001</v>
      </c>
      <c r="C889" s="3" t="s">
        <v>41</v>
      </c>
      <c r="D889" s="2">
        <v>75.010000000000005</v>
      </c>
      <c r="E889" s="3">
        <v>3</v>
      </c>
      <c r="F889" s="3">
        <f t="shared" si="66"/>
        <v>225.03000000000003</v>
      </c>
      <c r="G889" s="3" t="s">
        <v>28</v>
      </c>
      <c r="H889" s="3" t="s">
        <v>1006</v>
      </c>
      <c r="I889" s="1" t="s">
        <v>86</v>
      </c>
      <c r="J889" s="3">
        <v>35.747844999999998</v>
      </c>
      <c r="K889" s="1">
        <v>-86.692345000000003</v>
      </c>
      <c r="L889" s="2" t="s">
        <v>49</v>
      </c>
      <c r="M889" s="8">
        <v>45593</v>
      </c>
      <c r="N889" s="4" t="str">
        <f t="shared" si="67"/>
        <v>Oct</v>
      </c>
      <c r="O889" s="5">
        <f t="shared" si="68"/>
        <v>225.03000000000003</v>
      </c>
      <c r="P889">
        <f t="shared" si="69"/>
        <v>17616915.040000014</v>
      </c>
    </row>
    <row r="890" spans="1:16">
      <c r="A890" s="1" t="s">
        <v>143</v>
      </c>
      <c r="B890" s="1">
        <f t="shared" si="65"/>
        <v>11001</v>
      </c>
      <c r="C890" s="3" t="s">
        <v>84</v>
      </c>
      <c r="D890" s="2">
        <v>254.55</v>
      </c>
      <c r="E890" s="3">
        <v>2</v>
      </c>
      <c r="F890" s="3">
        <f t="shared" si="66"/>
        <v>509.1</v>
      </c>
      <c r="G890" s="3" t="s">
        <v>51</v>
      </c>
      <c r="H890" s="3" t="s">
        <v>999</v>
      </c>
      <c r="I890" s="1" t="s">
        <v>195</v>
      </c>
      <c r="J890" s="3">
        <v>47.528911999999998</v>
      </c>
      <c r="K890" s="1">
        <v>-99.784012000000004</v>
      </c>
      <c r="L890" s="2" t="s">
        <v>21</v>
      </c>
      <c r="M890" s="8">
        <v>45594</v>
      </c>
      <c r="N890" s="4" t="str">
        <f t="shared" si="67"/>
        <v>Oct</v>
      </c>
      <c r="O890" s="5">
        <f t="shared" si="68"/>
        <v>509.1</v>
      </c>
      <c r="P890">
        <f t="shared" si="69"/>
        <v>17616915.040000014</v>
      </c>
    </row>
    <row r="891" spans="1:16">
      <c r="A891" s="1" t="s">
        <v>99</v>
      </c>
      <c r="B891" s="1">
        <f t="shared" si="65"/>
        <v>11001</v>
      </c>
      <c r="C891" s="3" t="s">
        <v>37</v>
      </c>
      <c r="D891" s="2">
        <v>559.42999999999995</v>
      </c>
      <c r="E891" s="3">
        <v>4</v>
      </c>
      <c r="F891" s="3">
        <f t="shared" si="66"/>
        <v>2237.7199999999998</v>
      </c>
      <c r="G891" s="3" t="s">
        <v>23</v>
      </c>
      <c r="H891" s="3" t="s">
        <v>1007</v>
      </c>
      <c r="I891" s="1" t="s">
        <v>212</v>
      </c>
      <c r="J891" s="3">
        <v>42.011538999999999</v>
      </c>
      <c r="K891" s="1">
        <v>-93.210526000000002</v>
      </c>
      <c r="L891" s="2" t="s">
        <v>21</v>
      </c>
      <c r="M891" s="8">
        <v>45595</v>
      </c>
      <c r="N891" s="4" t="str">
        <f t="shared" si="67"/>
        <v>Oct</v>
      </c>
      <c r="O891" s="5">
        <f t="shared" si="68"/>
        <v>2237.7199999999998</v>
      </c>
      <c r="P891">
        <f t="shared" si="69"/>
        <v>17616915.040000014</v>
      </c>
    </row>
    <row r="892" spans="1:16">
      <c r="A892" s="1" t="s">
        <v>119</v>
      </c>
      <c r="B892" s="1">
        <f t="shared" si="65"/>
        <v>11001</v>
      </c>
      <c r="C892" s="3" t="s">
        <v>27</v>
      </c>
      <c r="D892" s="2">
        <v>38.58</v>
      </c>
      <c r="E892" s="3">
        <v>2</v>
      </c>
      <c r="F892" s="3">
        <f t="shared" si="66"/>
        <v>77.16</v>
      </c>
      <c r="G892" s="3" t="s">
        <v>18</v>
      </c>
      <c r="H892" s="3" t="s">
        <v>1008</v>
      </c>
      <c r="I892" s="1" t="s">
        <v>112</v>
      </c>
      <c r="J892" s="3">
        <v>21.094318000000001</v>
      </c>
      <c r="K892" s="1">
        <v>-157.49833699999999</v>
      </c>
      <c r="L892" s="2" t="s">
        <v>49</v>
      </c>
      <c r="M892" s="8">
        <v>45595</v>
      </c>
      <c r="N892" s="4" t="str">
        <f t="shared" si="67"/>
        <v>Oct</v>
      </c>
      <c r="O892" s="5">
        <f t="shared" si="68"/>
        <v>77.16</v>
      </c>
      <c r="P892">
        <f t="shared" si="69"/>
        <v>17616915.040000014</v>
      </c>
    </row>
    <row r="893" spans="1:16">
      <c r="A893" s="1" t="s">
        <v>32</v>
      </c>
      <c r="B893" s="1">
        <f t="shared" si="65"/>
        <v>11001</v>
      </c>
      <c r="C893" s="3" t="s">
        <v>33</v>
      </c>
      <c r="D893" s="2">
        <v>129.44</v>
      </c>
      <c r="E893" s="3">
        <v>4</v>
      </c>
      <c r="F893" s="3">
        <f t="shared" si="66"/>
        <v>517.76</v>
      </c>
      <c r="G893" s="3" t="s">
        <v>28</v>
      </c>
      <c r="H893" s="3" t="s">
        <v>1009</v>
      </c>
      <c r="I893" s="1" t="s">
        <v>69</v>
      </c>
      <c r="J893" s="3">
        <v>34.969704</v>
      </c>
      <c r="K893" s="1">
        <v>-92.373123000000007</v>
      </c>
      <c r="L893" s="2" t="s">
        <v>21</v>
      </c>
      <c r="M893" s="8">
        <v>45595</v>
      </c>
      <c r="N893" s="4" t="str">
        <f t="shared" si="67"/>
        <v>Oct</v>
      </c>
      <c r="O893" s="5">
        <f t="shared" si="68"/>
        <v>517.76</v>
      </c>
      <c r="P893">
        <f t="shared" si="69"/>
        <v>17616915.040000014</v>
      </c>
    </row>
    <row r="894" spans="1:16">
      <c r="A894" s="1" t="s">
        <v>59</v>
      </c>
      <c r="B894" s="1">
        <f t="shared" si="65"/>
        <v>11001</v>
      </c>
      <c r="C894" s="3" t="s">
        <v>144</v>
      </c>
      <c r="D894" s="2">
        <v>392.39</v>
      </c>
      <c r="E894" s="3">
        <v>1</v>
      </c>
      <c r="F894" s="3">
        <f t="shared" si="66"/>
        <v>392.39</v>
      </c>
      <c r="G894" s="3" t="s">
        <v>23</v>
      </c>
      <c r="H894" s="3" t="s">
        <v>1010</v>
      </c>
      <c r="I894" s="1" t="s">
        <v>204</v>
      </c>
      <c r="J894" s="3">
        <v>44.299782</v>
      </c>
      <c r="K894" s="1">
        <v>-99.438828000000001</v>
      </c>
      <c r="L894" s="2" t="s">
        <v>54</v>
      </c>
      <c r="M894" s="8">
        <v>45596</v>
      </c>
      <c r="N894" s="4" t="str">
        <f t="shared" si="67"/>
        <v>Oct</v>
      </c>
      <c r="O894" s="5">
        <f t="shared" si="68"/>
        <v>392.39</v>
      </c>
      <c r="P894">
        <f t="shared" si="69"/>
        <v>17616915.040000014</v>
      </c>
    </row>
    <row r="895" spans="1:16">
      <c r="A895" s="1" t="s">
        <v>119</v>
      </c>
      <c r="B895" s="1">
        <f t="shared" si="65"/>
        <v>11001</v>
      </c>
      <c r="C895" s="3" t="s">
        <v>110</v>
      </c>
      <c r="D895" s="2">
        <v>314.19</v>
      </c>
      <c r="E895" s="3">
        <v>5</v>
      </c>
      <c r="F895" s="3">
        <f t="shared" si="66"/>
        <v>1570.95</v>
      </c>
      <c r="G895" s="3" t="s">
        <v>51</v>
      </c>
      <c r="H895" s="3" t="s">
        <v>1011</v>
      </c>
      <c r="I895" s="1" t="s">
        <v>198</v>
      </c>
      <c r="J895" s="3">
        <v>37.668140000000001</v>
      </c>
      <c r="K895" s="1">
        <v>-84.670067000000003</v>
      </c>
      <c r="L895" s="2" t="s">
        <v>31</v>
      </c>
      <c r="M895" s="8">
        <v>45596</v>
      </c>
      <c r="N895" s="4" t="str">
        <f t="shared" si="67"/>
        <v>Oct</v>
      </c>
      <c r="O895" s="5">
        <f t="shared" si="68"/>
        <v>1570.95</v>
      </c>
      <c r="P895">
        <f t="shared" si="69"/>
        <v>17616915.040000014</v>
      </c>
    </row>
    <row r="896" spans="1:16">
      <c r="A896" s="1" t="s">
        <v>129</v>
      </c>
      <c r="B896" s="1">
        <f t="shared" si="65"/>
        <v>11001</v>
      </c>
      <c r="C896" s="3" t="s">
        <v>41</v>
      </c>
      <c r="D896" s="2">
        <v>74.41</v>
      </c>
      <c r="E896" s="3">
        <v>1</v>
      </c>
      <c r="F896" s="3">
        <f t="shared" si="66"/>
        <v>74.41</v>
      </c>
      <c r="G896" s="3" t="s">
        <v>23</v>
      </c>
      <c r="H896" s="3" t="s">
        <v>1012</v>
      </c>
      <c r="I896" s="1" t="s">
        <v>198</v>
      </c>
      <c r="J896" s="3">
        <v>37.668140000000001</v>
      </c>
      <c r="K896" s="1">
        <v>-84.670067000000003</v>
      </c>
      <c r="L896" s="2" t="s">
        <v>54</v>
      </c>
      <c r="M896" s="8">
        <v>45597</v>
      </c>
      <c r="N896" s="4" t="str">
        <f t="shared" si="67"/>
        <v>Nov</v>
      </c>
      <c r="O896" s="5">
        <f t="shared" si="68"/>
        <v>74.41</v>
      </c>
      <c r="P896">
        <f t="shared" si="69"/>
        <v>17616915.040000014</v>
      </c>
    </row>
    <row r="897" spans="1:16">
      <c r="A897" s="1" t="s">
        <v>36</v>
      </c>
      <c r="B897" s="1">
        <f t="shared" si="65"/>
        <v>11001</v>
      </c>
      <c r="C897" s="3" t="s">
        <v>96</v>
      </c>
      <c r="D897" s="2">
        <v>910.23</v>
      </c>
      <c r="E897" s="3">
        <v>2</v>
      </c>
      <c r="F897" s="3">
        <f t="shared" si="66"/>
        <v>1820.46</v>
      </c>
      <c r="G897" s="3" t="s">
        <v>28</v>
      </c>
      <c r="H897" s="3" t="s">
        <v>1013</v>
      </c>
      <c r="I897" s="1" t="s">
        <v>75</v>
      </c>
      <c r="J897" s="3">
        <v>40.150032000000003</v>
      </c>
      <c r="K897" s="1">
        <v>-111.86243399999999</v>
      </c>
      <c r="L897" s="2" t="s">
        <v>21</v>
      </c>
      <c r="M897" s="8">
        <v>45597</v>
      </c>
      <c r="N897" s="4" t="str">
        <f t="shared" si="67"/>
        <v>Nov</v>
      </c>
      <c r="O897" s="5">
        <f t="shared" si="68"/>
        <v>1820.46</v>
      </c>
      <c r="P897">
        <f t="shared" si="69"/>
        <v>17616915.040000014</v>
      </c>
    </row>
    <row r="898" spans="1:16">
      <c r="A898" s="1" t="s">
        <v>47</v>
      </c>
      <c r="B898" s="1">
        <f t="shared" ref="B898:B961" si="70">COUNTA(A:A)</f>
        <v>11001</v>
      </c>
      <c r="C898" s="3" t="s">
        <v>273</v>
      </c>
      <c r="D898" s="2">
        <v>796.09</v>
      </c>
      <c r="E898" s="3">
        <v>2</v>
      </c>
      <c r="F898" s="3">
        <f t="shared" ref="F898:F961" si="71">D898*E898</f>
        <v>1592.18</v>
      </c>
      <c r="G898" s="3" t="s">
        <v>23</v>
      </c>
      <c r="H898" s="3" t="s">
        <v>1014</v>
      </c>
      <c r="I898" s="1" t="s">
        <v>222</v>
      </c>
      <c r="J898" s="3">
        <v>44.693947000000001</v>
      </c>
      <c r="K898" s="1">
        <v>-69.381927000000005</v>
      </c>
      <c r="L898" s="2" t="s">
        <v>26</v>
      </c>
      <c r="M898" s="8">
        <v>45597</v>
      </c>
      <c r="N898" s="4" t="str">
        <f t="shared" ref="N898:N961" si="72">TEXT(M898,"mmm")</f>
        <v>Nov</v>
      </c>
      <c r="O898" s="5">
        <f t="shared" ref="O898:O961" si="73">D898*E898</f>
        <v>1592.18</v>
      </c>
      <c r="P898">
        <f t="shared" ref="P898:P961" si="74">SUM(F:F)</f>
        <v>17616915.040000014</v>
      </c>
    </row>
    <row r="899" spans="1:16">
      <c r="A899" s="1" t="s">
        <v>129</v>
      </c>
      <c r="B899" s="1">
        <f t="shared" si="70"/>
        <v>11001</v>
      </c>
      <c r="C899" s="3" t="s">
        <v>102</v>
      </c>
      <c r="D899" s="2">
        <v>56.48</v>
      </c>
      <c r="E899" s="3">
        <v>1</v>
      </c>
      <c r="F899" s="3">
        <f t="shared" si="71"/>
        <v>56.48</v>
      </c>
      <c r="G899" s="3" t="s">
        <v>28</v>
      </c>
      <c r="H899" s="3" t="s">
        <v>1015</v>
      </c>
      <c r="I899" s="1" t="s">
        <v>112</v>
      </c>
      <c r="J899" s="3">
        <v>21.094318000000001</v>
      </c>
      <c r="K899" s="1">
        <v>-157.49833699999999</v>
      </c>
      <c r="L899" s="2" t="s">
        <v>31</v>
      </c>
      <c r="M899" s="8">
        <v>45598</v>
      </c>
      <c r="N899" s="4" t="str">
        <f t="shared" si="72"/>
        <v>Nov</v>
      </c>
      <c r="O899" s="5">
        <f t="shared" si="73"/>
        <v>56.48</v>
      </c>
      <c r="P899">
        <f t="shared" si="74"/>
        <v>17616915.040000014</v>
      </c>
    </row>
    <row r="900" spans="1:16">
      <c r="A900" s="1" t="s">
        <v>119</v>
      </c>
      <c r="B900" s="1">
        <f t="shared" si="70"/>
        <v>11001</v>
      </c>
      <c r="C900" s="3" t="s">
        <v>273</v>
      </c>
      <c r="D900" s="2">
        <v>601.77</v>
      </c>
      <c r="E900" s="3">
        <v>4</v>
      </c>
      <c r="F900" s="3">
        <f t="shared" si="71"/>
        <v>2407.08</v>
      </c>
      <c r="G900" s="3" t="s">
        <v>18</v>
      </c>
      <c r="H900" s="3" t="s">
        <v>1016</v>
      </c>
      <c r="I900" s="1" t="s">
        <v>133</v>
      </c>
      <c r="J900" s="3">
        <v>32.806671000000001</v>
      </c>
      <c r="K900" s="1">
        <v>-86.791129999999995</v>
      </c>
      <c r="L900" s="2" t="s">
        <v>54</v>
      </c>
      <c r="M900" s="8">
        <v>45598</v>
      </c>
      <c r="N900" s="4" t="str">
        <f t="shared" si="72"/>
        <v>Nov</v>
      </c>
      <c r="O900" s="5">
        <f t="shared" si="73"/>
        <v>2407.08</v>
      </c>
      <c r="P900">
        <f t="shared" si="74"/>
        <v>17616915.040000014</v>
      </c>
    </row>
    <row r="901" spans="1:16">
      <c r="A901" s="1" t="s">
        <v>36</v>
      </c>
      <c r="B901" s="1">
        <f t="shared" si="70"/>
        <v>11001</v>
      </c>
      <c r="C901" s="3" t="s">
        <v>41</v>
      </c>
      <c r="D901" s="2">
        <v>36.56</v>
      </c>
      <c r="E901" s="3">
        <v>4</v>
      </c>
      <c r="F901" s="3">
        <f t="shared" si="71"/>
        <v>146.24</v>
      </c>
      <c r="G901" s="3" t="s">
        <v>28</v>
      </c>
      <c r="H901" s="3" t="s">
        <v>1017</v>
      </c>
      <c r="I901" s="1" t="s">
        <v>106</v>
      </c>
      <c r="J901" s="3">
        <v>43.452491999999999</v>
      </c>
      <c r="K901" s="1">
        <v>-71.563896</v>
      </c>
      <c r="L901" s="2" t="s">
        <v>54</v>
      </c>
      <c r="M901" s="8">
        <v>45598</v>
      </c>
      <c r="N901" s="4" t="str">
        <f t="shared" si="72"/>
        <v>Nov</v>
      </c>
      <c r="O901" s="5">
        <f t="shared" si="73"/>
        <v>146.24</v>
      </c>
      <c r="P901">
        <f t="shared" si="74"/>
        <v>17616915.040000014</v>
      </c>
    </row>
    <row r="902" spans="1:16">
      <c r="A902" s="1" t="s">
        <v>123</v>
      </c>
      <c r="B902" s="1">
        <f t="shared" si="70"/>
        <v>11001</v>
      </c>
      <c r="C902" s="3" t="s">
        <v>22</v>
      </c>
      <c r="D902" s="2">
        <v>189.04</v>
      </c>
      <c r="E902" s="3">
        <v>2</v>
      </c>
      <c r="F902" s="3">
        <f t="shared" si="71"/>
        <v>378.08</v>
      </c>
      <c r="G902" s="3" t="s">
        <v>23</v>
      </c>
      <c r="H902" s="3" t="s">
        <v>1018</v>
      </c>
      <c r="I902" s="1" t="s">
        <v>80</v>
      </c>
      <c r="J902" s="3">
        <v>35.630065999999999</v>
      </c>
      <c r="K902" s="1">
        <v>-79.806419000000005</v>
      </c>
      <c r="L902" s="2" t="s">
        <v>26</v>
      </c>
      <c r="M902" s="8">
        <v>45598</v>
      </c>
      <c r="N902" s="4" t="str">
        <f t="shared" si="72"/>
        <v>Nov</v>
      </c>
      <c r="O902" s="5">
        <f t="shared" si="73"/>
        <v>378.08</v>
      </c>
      <c r="P902">
        <f t="shared" si="74"/>
        <v>17616915.040000014</v>
      </c>
    </row>
    <row r="903" spans="1:16">
      <c r="A903" s="1" t="s">
        <v>99</v>
      </c>
      <c r="B903" s="1">
        <f t="shared" si="70"/>
        <v>11001</v>
      </c>
      <c r="C903" s="3" t="s">
        <v>140</v>
      </c>
      <c r="D903" s="2">
        <v>145.21</v>
      </c>
      <c r="E903" s="3">
        <v>2</v>
      </c>
      <c r="F903" s="3">
        <f t="shared" si="71"/>
        <v>290.42</v>
      </c>
      <c r="G903" s="3" t="s">
        <v>51</v>
      </c>
      <c r="H903" s="3" t="s">
        <v>1019</v>
      </c>
      <c r="I903" s="1" t="s">
        <v>53</v>
      </c>
      <c r="J903" s="3">
        <v>42.230170999999999</v>
      </c>
      <c r="K903" s="1">
        <v>-71.530106000000004</v>
      </c>
      <c r="L903" s="2" t="s">
        <v>49</v>
      </c>
      <c r="M903" s="8">
        <v>45599</v>
      </c>
      <c r="N903" s="4" t="str">
        <f t="shared" si="72"/>
        <v>Nov</v>
      </c>
      <c r="O903" s="5">
        <f t="shared" si="73"/>
        <v>290.42</v>
      </c>
      <c r="P903">
        <f t="shared" si="74"/>
        <v>17616915.040000014</v>
      </c>
    </row>
    <row r="904" spans="1:16">
      <c r="A904" s="1" t="s">
        <v>36</v>
      </c>
      <c r="B904" s="1">
        <f t="shared" si="70"/>
        <v>11001</v>
      </c>
      <c r="C904" s="3" t="s">
        <v>73</v>
      </c>
      <c r="D904" s="2">
        <v>2584.75</v>
      </c>
      <c r="E904" s="3">
        <v>5</v>
      </c>
      <c r="F904" s="3">
        <f t="shared" si="71"/>
        <v>12923.75</v>
      </c>
      <c r="G904" s="3" t="s">
        <v>51</v>
      </c>
      <c r="H904" s="3" t="s">
        <v>1020</v>
      </c>
      <c r="I904" s="1" t="s">
        <v>118</v>
      </c>
      <c r="J904" s="3">
        <v>37.769337</v>
      </c>
      <c r="K904" s="1">
        <v>-78.169967999999997</v>
      </c>
      <c r="L904" s="2" t="s">
        <v>21</v>
      </c>
      <c r="M904" s="8">
        <v>45599</v>
      </c>
      <c r="N904" s="4" t="str">
        <f t="shared" si="72"/>
        <v>Nov</v>
      </c>
      <c r="O904" s="5">
        <f t="shared" si="73"/>
        <v>12923.75</v>
      </c>
      <c r="P904">
        <f t="shared" si="74"/>
        <v>17616915.040000014</v>
      </c>
    </row>
    <row r="905" spans="1:16">
      <c r="A905" s="1" t="s">
        <v>180</v>
      </c>
      <c r="B905" s="1">
        <f t="shared" si="70"/>
        <v>11001</v>
      </c>
      <c r="C905" s="3" t="s">
        <v>162</v>
      </c>
      <c r="D905" s="2">
        <v>174.18</v>
      </c>
      <c r="E905" s="3">
        <v>4</v>
      </c>
      <c r="F905" s="3">
        <f t="shared" si="71"/>
        <v>696.72</v>
      </c>
      <c r="G905" s="3" t="s">
        <v>23</v>
      </c>
      <c r="H905" s="3" t="s">
        <v>1021</v>
      </c>
      <c r="I905" s="1" t="s">
        <v>156</v>
      </c>
      <c r="J905" s="3">
        <v>46.921925000000002</v>
      </c>
      <c r="K905" s="1">
        <v>-110.454353</v>
      </c>
      <c r="L905" s="2" t="s">
        <v>31</v>
      </c>
      <c r="M905" s="8">
        <v>45599</v>
      </c>
      <c r="N905" s="4" t="str">
        <f t="shared" si="72"/>
        <v>Nov</v>
      </c>
      <c r="O905" s="5">
        <f t="shared" si="73"/>
        <v>696.72</v>
      </c>
      <c r="P905">
        <f t="shared" si="74"/>
        <v>17616915.040000014</v>
      </c>
    </row>
    <row r="906" spans="1:16">
      <c r="A906" s="1" t="s">
        <v>129</v>
      </c>
      <c r="B906" s="1">
        <f t="shared" si="70"/>
        <v>11001</v>
      </c>
      <c r="C906" s="3" t="s">
        <v>27</v>
      </c>
      <c r="D906" s="2">
        <v>17.920000000000002</v>
      </c>
      <c r="E906" s="3">
        <v>5</v>
      </c>
      <c r="F906" s="3">
        <f t="shared" si="71"/>
        <v>89.600000000000009</v>
      </c>
      <c r="G906" s="3" t="s">
        <v>18</v>
      </c>
      <c r="H906" s="3" t="s">
        <v>1022</v>
      </c>
      <c r="I906" s="1" t="s">
        <v>160</v>
      </c>
      <c r="J906" s="3">
        <v>38.456085000000002</v>
      </c>
      <c r="K906" s="1">
        <v>-92.288368000000006</v>
      </c>
      <c r="L906" s="2" t="s">
        <v>26</v>
      </c>
      <c r="M906" s="8">
        <v>45600</v>
      </c>
      <c r="N906" s="4" t="str">
        <f t="shared" si="72"/>
        <v>Nov</v>
      </c>
      <c r="O906" s="5">
        <f t="shared" si="73"/>
        <v>89.600000000000009</v>
      </c>
      <c r="P906">
        <f t="shared" si="74"/>
        <v>17616915.040000014</v>
      </c>
    </row>
    <row r="907" spans="1:16">
      <c r="A907" s="1" t="s">
        <v>87</v>
      </c>
      <c r="B907" s="1">
        <f t="shared" si="70"/>
        <v>11001</v>
      </c>
      <c r="C907" s="3" t="s">
        <v>44</v>
      </c>
      <c r="D907" s="2">
        <v>46.12</v>
      </c>
      <c r="E907" s="3">
        <v>3</v>
      </c>
      <c r="F907" s="3">
        <f t="shared" si="71"/>
        <v>138.35999999999999</v>
      </c>
      <c r="G907" s="3" t="s">
        <v>51</v>
      </c>
      <c r="H907" s="3" t="s">
        <v>1023</v>
      </c>
      <c r="I907" s="1" t="s">
        <v>46</v>
      </c>
      <c r="J907" s="3">
        <v>35.565342000000001</v>
      </c>
      <c r="K907" s="1">
        <v>-96.928916999999998</v>
      </c>
      <c r="L907" s="2" t="s">
        <v>21</v>
      </c>
      <c r="M907" s="8">
        <v>45600</v>
      </c>
      <c r="N907" s="4" t="str">
        <f t="shared" si="72"/>
        <v>Nov</v>
      </c>
      <c r="O907" s="5">
        <f t="shared" si="73"/>
        <v>138.35999999999999</v>
      </c>
      <c r="P907">
        <f t="shared" si="74"/>
        <v>17616915.040000014</v>
      </c>
    </row>
    <row r="908" spans="1:16">
      <c r="A908" s="1" t="s">
        <v>143</v>
      </c>
      <c r="B908" s="1">
        <f t="shared" si="70"/>
        <v>11001</v>
      </c>
      <c r="C908" s="3" t="s">
        <v>67</v>
      </c>
      <c r="D908" s="2">
        <v>883.93</v>
      </c>
      <c r="E908" s="3">
        <v>5</v>
      </c>
      <c r="F908" s="3">
        <f t="shared" si="71"/>
        <v>4419.6499999999996</v>
      </c>
      <c r="G908" s="3" t="s">
        <v>51</v>
      </c>
      <c r="H908" s="3" t="s">
        <v>1024</v>
      </c>
      <c r="I908" s="1" t="s">
        <v>204</v>
      </c>
      <c r="J908" s="3">
        <v>44.299782</v>
      </c>
      <c r="K908" s="1">
        <v>-99.438828000000001</v>
      </c>
      <c r="L908" s="2" t="s">
        <v>54</v>
      </c>
      <c r="M908" s="8">
        <v>45601</v>
      </c>
      <c r="N908" s="4" t="str">
        <f t="shared" si="72"/>
        <v>Nov</v>
      </c>
      <c r="O908" s="5">
        <f t="shared" si="73"/>
        <v>4419.6499999999996</v>
      </c>
      <c r="P908">
        <f t="shared" si="74"/>
        <v>17616915.040000014</v>
      </c>
    </row>
    <row r="909" spans="1:16">
      <c r="A909" s="1" t="s">
        <v>143</v>
      </c>
      <c r="B909" s="1">
        <f t="shared" si="70"/>
        <v>11001</v>
      </c>
      <c r="C909" s="3" t="s">
        <v>104</v>
      </c>
      <c r="D909" s="2">
        <v>649.51</v>
      </c>
      <c r="E909" s="3">
        <v>5</v>
      </c>
      <c r="F909" s="3">
        <f t="shared" si="71"/>
        <v>3247.55</v>
      </c>
      <c r="G909" s="3" t="s">
        <v>23</v>
      </c>
      <c r="H909" s="3" t="s">
        <v>1025</v>
      </c>
      <c r="I909" s="1" t="s">
        <v>95</v>
      </c>
      <c r="J909" s="3">
        <v>44.045876</v>
      </c>
      <c r="K909" s="1">
        <v>-72.710685999999995</v>
      </c>
      <c r="L909" s="2" t="s">
        <v>49</v>
      </c>
      <c r="M909" s="8">
        <v>45601</v>
      </c>
      <c r="N909" s="4" t="str">
        <f t="shared" si="72"/>
        <v>Nov</v>
      </c>
      <c r="O909" s="5">
        <f t="shared" si="73"/>
        <v>3247.55</v>
      </c>
      <c r="P909">
        <f t="shared" si="74"/>
        <v>17616915.040000014</v>
      </c>
    </row>
    <row r="910" spans="1:16">
      <c r="A910" s="1" t="s">
        <v>119</v>
      </c>
      <c r="B910" s="1">
        <f t="shared" si="70"/>
        <v>11001</v>
      </c>
      <c r="C910" s="3" t="s">
        <v>110</v>
      </c>
      <c r="D910" s="2">
        <v>668.02</v>
      </c>
      <c r="E910" s="3">
        <v>3</v>
      </c>
      <c r="F910" s="3">
        <f t="shared" si="71"/>
        <v>2004.06</v>
      </c>
      <c r="G910" s="3" t="s">
        <v>28</v>
      </c>
      <c r="H910" s="3" t="s">
        <v>1026</v>
      </c>
      <c r="I910" s="1" t="s">
        <v>156</v>
      </c>
      <c r="J910" s="3">
        <v>46.921925000000002</v>
      </c>
      <c r="K910" s="1">
        <v>-110.454353</v>
      </c>
      <c r="L910" s="2" t="s">
        <v>54</v>
      </c>
      <c r="M910" s="8">
        <v>45601</v>
      </c>
      <c r="N910" s="4" t="str">
        <f t="shared" si="72"/>
        <v>Nov</v>
      </c>
      <c r="O910" s="5">
        <f t="shared" si="73"/>
        <v>2004.06</v>
      </c>
      <c r="P910">
        <f t="shared" si="74"/>
        <v>17616915.040000014</v>
      </c>
    </row>
    <row r="911" spans="1:16">
      <c r="A911" s="1" t="s">
        <v>99</v>
      </c>
      <c r="B911" s="1">
        <f t="shared" si="70"/>
        <v>11001</v>
      </c>
      <c r="C911" s="3" t="s">
        <v>56</v>
      </c>
      <c r="D911" s="2">
        <v>76.05</v>
      </c>
      <c r="E911" s="3">
        <v>2</v>
      </c>
      <c r="F911" s="3">
        <f t="shared" si="71"/>
        <v>152.1</v>
      </c>
      <c r="G911" s="3" t="s">
        <v>18</v>
      </c>
      <c r="H911" s="3" t="s">
        <v>1027</v>
      </c>
      <c r="I911" s="1" t="s">
        <v>35</v>
      </c>
      <c r="J911" s="3">
        <v>41.597782000000002</v>
      </c>
      <c r="K911" s="1">
        <v>-72.755370999999997</v>
      </c>
      <c r="L911" s="2" t="s">
        <v>21</v>
      </c>
      <c r="M911" s="8">
        <v>45601</v>
      </c>
      <c r="N911" s="4" t="str">
        <f t="shared" si="72"/>
        <v>Nov</v>
      </c>
      <c r="O911" s="5">
        <f t="shared" si="73"/>
        <v>152.1</v>
      </c>
      <c r="P911">
        <f t="shared" si="74"/>
        <v>17616915.040000014</v>
      </c>
    </row>
    <row r="912" spans="1:16">
      <c r="A912" s="1" t="s">
        <v>62</v>
      </c>
      <c r="B912" s="1">
        <f t="shared" si="70"/>
        <v>11001</v>
      </c>
      <c r="C912" s="3" t="s">
        <v>82</v>
      </c>
      <c r="D912" s="2">
        <v>233.08</v>
      </c>
      <c r="E912" s="3">
        <v>5</v>
      </c>
      <c r="F912" s="3">
        <f t="shared" si="71"/>
        <v>1165.4000000000001</v>
      </c>
      <c r="G912" s="3" t="s">
        <v>18</v>
      </c>
      <c r="H912" s="3" t="s">
        <v>1028</v>
      </c>
      <c r="I912" s="1" t="s">
        <v>142</v>
      </c>
      <c r="J912" s="3">
        <v>33.856892000000002</v>
      </c>
      <c r="K912" s="1">
        <v>-80.945007000000004</v>
      </c>
      <c r="L912" s="2" t="s">
        <v>54</v>
      </c>
      <c r="M912" s="8">
        <v>45602</v>
      </c>
      <c r="N912" s="4" t="str">
        <f t="shared" si="72"/>
        <v>Nov</v>
      </c>
      <c r="O912" s="5">
        <f t="shared" si="73"/>
        <v>1165.4000000000001</v>
      </c>
      <c r="P912">
        <f t="shared" si="74"/>
        <v>17616915.040000014</v>
      </c>
    </row>
    <row r="913" spans="1:16">
      <c r="A913" s="1" t="s">
        <v>99</v>
      </c>
      <c r="B913" s="1">
        <f t="shared" si="70"/>
        <v>11001</v>
      </c>
      <c r="C913" s="3" t="s">
        <v>102</v>
      </c>
      <c r="D913" s="2">
        <v>63.32</v>
      </c>
      <c r="E913" s="3">
        <v>3</v>
      </c>
      <c r="F913" s="3">
        <f t="shared" si="71"/>
        <v>189.96</v>
      </c>
      <c r="G913" s="3" t="s">
        <v>51</v>
      </c>
      <c r="H913" s="3" t="s">
        <v>1029</v>
      </c>
      <c r="I913" s="1" t="s">
        <v>53</v>
      </c>
      <c r="J913" s="3">
        <v>42.230170999999999</v>
      </c>
      <c r="K913" s="1">
        <v>-71.530106000000004</v>
      </c>
      <c r="L913" s="2" t="s">
        <v>49</v>
      </c>
      <c r="M913" s="8">
        <v>45602</v>
      </c>
      <c r="N913" s="4" t="str">
        <f t="shared" si="72"/>
        <v>Nov</v>
      </c>
      <c r="O913" s="5">
        <f t="shared" si="73"/>
        <v>189.96</v>
      </c>
      <c r="P913">
        <f t="shared" si="74"/>
        <v>17616915.040000014</v>
      </c>
    </row>
    <row r="914" spans="1:16">
      <c r="A914" s="1" t="s">
        <v>59</v>
      </c>
      <c r="B914" s="1">
        <f t="shared" si="70"/>
        <v>11001</v>
      </c>
      <c r="C914" s="3" t="s">
        <v>126</v>
      </c>
      <c r="D914" s="2">
        <v>41.27</v>
      </c>
      <c r="E914" s="3">
        <v>2</v>
      </c>
      <c r="F914" s="3">
        <f t="shared" si="71"/>
        <v>82.54</v>
      </c>
      <c r="G914" s="3" t="s">
        <v>23</v>
      </c>
      <c r="H914" s="3" t="s">
        <v>1030</v>
      </c>
      <c r="I914" s="1" t="s">
        <v>190</v>
      </c>
      <c r="J914" s="3">
        <v>38.313515000000002</v>
      </c>
      <c r="K914" s="1">
        <v>-117.055374</v>
      </c>
      <c r="L914" s="2" t="s">
        <v>49</v>
      </c>
      <c r="M914" s="8">
        <v>45602</v>
      </c>
      <c r="N914" s="4" t="str">
        <f t="shared" si="72"/>
        <v>Nov</v>
      </c>
      <c r="O914" s="5">
        <f t="shared" si="73"/>
        <v>82.54</v>
      </c>
      <c r="P914">
        <f t="shared" si="74"/>
        <v>17616915.040000014</v>
      </c>
    </row>
    <row r="915" spans="1:16">
      <c r="A915" s="1" t="s">
        <v>123</v>
      </c>
      <c r="B915" s="1">
        <f t="shared" si="70"/>
        <v>11001</v>
      </c>
      <c r="C915" s="3" t="s">
        <v>27</v>
      </c>
      <c r="D915" s="2">
        <v>20.84</v>
      </c>
      <c r="E915" s="3">
        <v>1</v>
      </c>
      <c r="F915" s="3">
        <f t="shared" si="71"/>
        <v>20.84</v>
      </c>
      <c r="G915" s="3" t="s">
        <v>28</v>
      </c>
      <c r="H915" s="3" t="s">
        <v>1031</v>
      </c>
      <c r="I915" s="1" t="s">
        <v>150</v>
      </c>
      <c r="J915" s="3">
        <v>44.268543000000001</v>
      </c>
      <c r="K915" s="1">
        <v>-89.616507999999996</v>
      </c>
      <c r="L915" s="2" t="s">
        <v>21</v>
      </c>
      <c r="M915" s="8">
        <v>45602</v>
      </c>
      <c r="N915" s="4" t="str">
        <f t="shared" si="72"/>
        <v>Nov</v>
      </c>
      <c r="O915" s="5">
        <f t="shared" si="73"/>
        <v>20.84</v>
      </c>
      <c r="P915">
        <f t="shared" si="74"/>
        <v>17616915.040000014</v>
      </c>
    </row>
    <row r="916" spans="1:16">
      <c r="A916" s="1" t="s">
        <v>99</v>
      </c>
      <c r="B916" s="1">
        <f t="shared" si="70"/>
        <v>11001</v>
      </c>
      <c r="C916" s="3" t="s">
        <v>41</v>
      </c>
      <c r="D916" s="2">
        <v>57.33</v>
      </c>
      <c r="E916" s="3">
        <v>3</v>
      </c>
      <c r="F916" s="3">
        <f t="shared" si="71"/>
        <v>171.99</v>
      </c>
      <c r="G916" s="3" t="s">
        <v>28</v>
      </c>
      <c r="H916" s="3" t="s">
        <v>1032</v>
      </c>
      <c r="I916" s="1" t="s">
        <v>53</v>
      </c>
      <c r="J916" s="3">
        <v>42.230170999999999</v>
      </c>
      <c r="K916" s="1">
        <v>-71.530106000000004</v>
      </c>
      <c r="L916" s="2" t="s">
        <v>21</v>
      </c>
      <c r="M916" s="8">
        <v>45602</v>
      </c>
      <c r="N916" s="4" t="str">
        <f t="shared" si="72"/>
        <v>Nov</v>
      </c>
      <c r="O916" s="5">
        <f t="shared" si="73"/>
        <v>171.99</v>
      </c>
      <c r="P916">
        <f t="shared" si="74"/>
        <v>17616915.040000014</v>
      </c>
    </row>
    <row r="917" spans="1:16">
      <c r="A917" s="1" t="s">
        <v>55</v>
      </c>
      <c r="B917" s="1">
        <f t="shared" si="70"/>
        <v>11001</v>
      </c>
      <c r="C917" s="3" t="s">
        <v>140</v>
      </c>
      <c r="D917" s="2">
        <v>102.2</v>
      </c>
      <c r="E917" s="3">
        <v>1</v>
      </c>
      <c r="F917" s="3">
        <f t="shared" si="71"/>
        <v>102.2</v>
      </c>
      <c r="G917" s="3" t="s">
        <v>28</v>
      </c>
      <c r="H917" s="3" t="s">
        <v>1033</v>
      </c>
      <c r="I917" s="1" t="s">
        <v>112</v>
      </c>
      <c r="J917" s="3">
        <v>21.094318000000001</v>
      </c>
      <c r="K917" s="1">
        <v>-157.49833699999999</v>
      </c>
      <c r="L917" s="2" t="s">
        <v>21</v>
      </c>
      <c r="M917" s="8">
        <v>45602</v>
      </c>
      <c r="N917" s="4" t="str">
        <f t="shared" si="72"/>
        <v>Nov</v>
      </c>
      <c r="O917" s="5">
        <f t="shared" si="73"/>
        <v>102.2</v>
      </c>
      <c r="P917">
        <f t="shared" si="74"/>
        <v>17616915.040000014</v>
      </c>
    </row>
    <row r="918" spans="1:16">
      <c r="A918" s="1" t="s">
        <v>62</v>
      </c>
      <c r="B918" s="1">
        <f t="shared" si="70"/>
        <v>11001</v>
      </c>
      <c r="C918" s="3" t="s">
        <v>126</v>
      </c>
      <c r="D918" s="2">
        <v>36.21</v>
      </c>
      <c r="E918" s="3">
        <v>3</v>
      </c>
      <c r="F918" s="3">
        <f t="shared" si="71"/>
        <v>108.63</v>
      </c>
      <c r="G918" s="3" t="s">
        <v>51</v>
      </c>
      <c r="H918" s="3" t="s">
        <v>1034</v>
      </c>
      <c r="I918" s="1" t="s">
        <v>69</v>
      </c>
      <c r="J918" s="3">
        <v>34.969704</v>
      </c>
      <c r="K918" s="1">
        <v>-92.373123000000007</v>
      </c>
      <c r="L918" s="2" t="s">
        <v>54</v>
      </c>
      <c r="M918" s="8">
        <v>45602</v>
      </c>
      <c r="N918" s="4" t="str">
        <f t="shared" si="72"/>
        <v>Nov</v>
      </c>
      <c r="O918" s="5">
        <f t="shared" si="73"/>
        <v>108.63</v>
      </c>
      <c r="P918">
        <f t="shared" si="74"/>
        <v>17616915.040000014</v>
      </c>
    </row>
    <row r="919" spans="1:16">
      <c r="A919" s="1" t="s">
        <v>36</v>
      </c>
      <c r="B919" s="1">
        <f t="shared" si="70"/>
        <v>11001</v>
      </c>
      <c r="C919" s="3" t="s">
        <v>67</v>
      </c>
      <c r="D919" s="2">
        <v>969.46</v>
      </c>
      <c r="E919" s="3">
        <v>1</v>
      </c>
      <c r="F919" s="3">
        <f t="shared" si="71"/>
        <v>969.46</v>
      </c>
      <c r="G919" s="3" t="s">
        <v>23</v>
      </c>
      <c r="H919" s="3" t="s">
        <v>1035</v>
      </c>
      <c r="I919" s="1" t="s">
        <v>208</v>
      </c>
      <c r="J919" s="3">
        <v>41.125369999999997</v>
      </c>
      <c r="K919" s="1">
        <v>-98.268082000000007</v>
      </c>
      <c r="L919" s="2" t="s">
        <v>21</v>
      </c>
      <c r="M919" s="8">
        <v>45603</v>
      </c>
      <c r="N919" s="4" t="str">
        <f t="shared" si="72"/>
        <v>Nov</v>
      </c>
      <c r="O919" s="5">
        <f t="shared" si="73"/>
        <v>969.46</v>
      </c>
      <c r="P919">
        <f t="shared" si="74"/>
        <v>17616915.040000014</v>
      </c>
    </row>
    <row r="920" spans="1:16">
      <c r="A920" s="1" t="s">
        <v>16</v>
      </c>
      <c r="B920" s="1">
        <f t="shared" si="70"/>
        <v>11001</v>
      </c>
      <c r="C920" s="3" t="s">
        <v>56</v>
      </c>
      <c r="D920" s="2">
        <v>18.13</v>
      </c>
      <c r="E920" s="3">
        <v>3</v>
      </c>
      <c r="F920" s="3">
        <f t="shared" si="71"/>
        <v>54.39</v>
      </c>
      <c r="G920" s="3" t="s">
        <v>51</v>
      </c>
      <c r="H920" s="3" t="s">
        <v>1036</v>
      </c>
      <c r="I920" s="1" t="s">
        <v>222</v>
      </c>
      <c r="J920" s="3">
        <v>44.693947000000001</v>
      </c>
      <c r="K920" s="1">
        <v>-69.381927000000005</v>
      </c>
      <c r="L920" s="2" t="s">
        <v>31</v>
      </c>
      <c r="M920" s="8">
        <v>45603</v>
      </c>
      <c r="N920" s="4" t="str">
        <f t="shared" si="72"/>
        <v>Nov</v>
      </c>
      <c r="O920" s="5">
        <f t="shared" si="73"/>
        <v>54.39</v>
      </c>
      <c r="P920">
        <f t="shared" si="74"/>
        <v>17616915.040000014</v>
      </c>
    </row>
    <row r="921" spans="1:16">
      <c r="A921" s="1" t="s">
        <v>87</v>
      </c>
      <c r="B921" s="1">
        <f t="shared" si="70"/>
        <v>11001</v>
      </c>
      <c r="C921" s="3" t="s">
        <v>82</v>
      </c>
      <c r="D921" s="2">
        <v>241.1</v>
      </c>
      <c r="E921" s="3">
        <v>5</v>
      </c>
      <c r="F921" s="3">
        <f t="shared" si="71"/>
        <v>1205.5</v>
      </c>
      <c r="G921" s="3" t="s">
        <v>51</v>
      </c>
      <c r="H921" s="3" t="s">
        <v>1037</v>
      </c>
      <c r="I921" s="1" t="s">
        <v>174</v>
      </c>
      <c r="J921" s="3">
        <v>47.400902000000002</v>
      </c>
      <c r="K921" s="1">
        <v>-121.490494</v>
      </c>
      <c r="L921" s="2" t="s">
        <v>31</v>
      </c>
      <c r="M921" s="8">
        <v>45603</v>
      </c>
      <c r="N921" s="4" t="str">
        <f t="shared" si="72"/>
        <v>Nov</v>
      </c>
      <c r="O921" s="5">
        <f t="shared" si="73"/>
        <v>1205.5</v>
      </c>
      <c r="P921">
        <f t="shared" si="74"/>
        <v>17616915.040000014</v>
      </c>
    </row>
    <row r="922" spans="1:16">
      <c r="A922" s="1" t="s">
        <v>55</v>
      </c>
      <c r="B922" s="1">
        <f t="shared" si="70"/>
        <v>11001</v>
      </c>
      <c r="C922" s="3" t="s">
        <v>41</v>
      </c>
      <c r="D922" s="2">
        <v>55.22</v>
      </c>
      <c r="E922" s="3">
        <v>5</v>
      </c>
      <c r="F922" s="3">
        <f t="shared" si="71"/>
        <v>276.10000000000002</v>
      </c>
      <c r="G922" s="3" t="s">
        <v>51</v>
      </c>
      <c r="H922" s="3" t="s">
        <v>1038</v>
      </c>
      <c r="I922" s="1" t="s">
        <v>147</v>
      </c>
      <c r="J922" s="3">
        <v>44.240459000000001</v>
      </c>
      <c r="K922" s="1">
        <v>-114.47882799999999</v>
      </c>
      <c r="L922" s="2" t="s">
        <v>49</v>
      </c>
      <c r="M922" s="8">
        <v>45604</v>
      </c>
      <c r="N922" s="4" t="str">
        <f t="shared" si="72"/>
        <v>Nov</v>
      </c>
      <c r="O922" s="5">
        <f t="shared" si="73"/>
        <v>276.10000000000002</v>
      </c>
      <c r="P922">
        <f t="shared" si="74"/>
        <v>17616915.040000014</v>
      </c>
    </row>
    <row r="923" spans="1:16">
      <c r="A923" s="1" t="s">
        <v>143</v>
      </c>
      <c r="B923" s="1">
        <f t="shared" si="70"/>
        <v>11001</v>
      </c>
      <c r="C923" s="3" t="s">
        <v>67</v>
      </c>
      <c r="D923" s="2">
        <v>386.47</v>
      </c>
      <c r="E923" s="3">
        <v>3</v>
      </c>
      <c r="F923" s="3">
        <f t="shared" si="71"/>
        <v>1159.4100000000001</v>
      </c>
      <c r="G923" s="3" t="s">
        <v>18</v>
      </c>
      <c r="H923" s="3" t="s">
        <v>1039</v>
      </c>
      <c r="I923" s="1" t="s">
        <v>190</v>
      </c>
      <c r="J923" s="3">
        <v>38.313515000000002</v>
      </c>
      <c r="K923" s="1">
        <v>-117.055374</v>
      </c>
      <c r="L923" s="2" t="s">
        <v>21</v>
      </c>
      <c r="M923" s="8">
        <v>45604</v>
      </c>
      <c r="N923" s="4" t="str">
        <f t="shared" si="72"/>
        <v>Nov</v>
      </c>
      <c r="O923" s="5">
        <f t="shared" si="73"/>
        <v>1159.4100000000001</v>
      </c>
      <c r="P923">
        <f t="shared" si="74"/>
        <v>17616915.040000014</v>
      </c>
    </row>
    <row r="924" spans="1:16">
      <c r="A924" s="1" t="s">
        <v>109</v>
      </c>
      <c r="B924" s="1">
        <f t="shared" si="70"/>
        <v>11001</v>
      </c>
      <c r="C924" s="3" t="s">
        <v>110</v>
      </c>
      <c r="D924" s="2">
        <v>793.71</v>
      </c>
      <c r="E924" s="3">
        <v>2</v>
      </c>
      <c r="F924" s="3">
        <f t="shared" si="71"/>
        <v>1587.42</v>
      </c>
      <c r="G924" s="3" t="s">
        <v>51</v>
      </c>
      <c r="H924" s="3" t="s">
        <v>1040</v>
      </c>
      <c r="I924" s="1" t="s">
        <v>112</v>
      </c>
      <c r="J924" s="3">
        <v>21.094318000000001</v>
      </c>
      <c r="K924" s="1">
        <v>-157.49833699999999</v>
      </c>
      <c r="L924" s="2" t="s">
        <v>31</v>
      </c>
      <c r="M924" s="8">
        <v>45605</v>
      </c>
      <c r="N924" s="4" t="str">
        <f t="shared" si="72"/>
        <v>Nov</v>
      </c>
      <c r="O924" s="5">
        <f t="shared" si="73"/>
        <v>1587.42</v>
      </c>
      <c r="P924">
        <f t="shared" si="74"/>
        <v>17616915.040000014</v>
      </c>
    </row>
    <row r="925" spans="1:16">
      <c r="A925" s="1" t="s">
        <v>87</v>
      </c>
      <c r="B925" s="1">
        <f t="shared" si="70"/>
        <v>11001</v>
      </c>
      <c r="C925" s="3" t="s">
        <v>140</v>
      </c>
      <c r="D925" s="2">
        <v>284.10000000000002</v>
      </c>
      <c r="E925" s="3">
        <v>1</v>
      </c>
      <c r="F925" s="3">
        <f t="shared" si="71"/>
        <v>284.10000000000002</v>
      </c>
      <c r="G925" s="3" t="s">
        <v>28</v>
      </c>
      <c r="H925" s="3" t="s">
        <v>1041</v>
      </c>
      <c r="I925" s="1" t="s">
        <v>174</v>
      </c>
      <c r="J925" s="3">
        <v>47.400902000000002</v>
      </c>
      <c r="K925" s="1">
        <v>-121.490494</v>
      </c>
      <c r="L925" s="2" t="s">
        <v>26</v>
      </c>
      <c r="M925" s="8">
        <v>45605</v>
      </c>
      <c r="N925" s="4" t="str">
        <f t="shared" si="72"/>
        <v>Nov</v>
      </c>
      <c r="O925" s="5">
        <f t="shared" si="73"/>
        <v>284.10000000000002</v>
      </c>
      <c r="P925">
        <f t="shared" si="74"/>
        <v>17616915.040000014</v>
      </c>
    </row>
    <row r="926" spans="1:16">
      <c r="A926" s="1" t="s">
        <v>109</v>
      </c>
      <c r="B926" s="1">
        <f t="shared" si="70"/>
        <v>11001</v>
      </c>
      <c r="C926" s="3" t="s">
        <v>273</v>
      </c>
      <c r="D926" s="2">
        <v>539.29</v>
      </c>
      <c r="E926" s="3">
        <v>2</v>
      </c>
      <c r="F926" s="3">
        <f t="shared" si="71"/>
        <v>1078.58</v>
      </c>
      <c r="G926" s="3" t="s">
        <v>51</v>
      </c>
      <c r="H926" s="3" t="s">
        <v>1042</v>
      </c>
      <c r="I926" s="1" t="s">
        <v>184</v>
      </c>
      <c r="J926" s="3">
        <v>33.040619</v>
      </c>
      <c r="K926" s="1">
        <v>-83.643073999999999</v>
      </c>
      <c r="L926" s="2" t="s">
        <v>54</v>
      </c>
      <c r="M926" s="8">
        <v>45606</v>
      </c>
      <c r="N926" s="4" t="str">
        <f t="shared" si="72"/>
        <v>Nov</v>
      </c>
      <c r="O926" s="5">
        <f t="shared" si="73"/>
        <v>1078.58</v>
      </c>
      <c r="P926">
        <f t="shared" si="74"/>
        <v>17616915.040000014</v>
      </c>
    </row>
    <row r="927" spans="1:16">
      <c r="A927" s="1" t="s">
        <v>70</v>
      </c>
      <c r="B927" s="1">
        <f t="shared" si="70"/>
        <v>11001</v>
      </c>
      <c r="C927" s="3" t="s">
        <v>140</v>
      </c>
      <c r="D927" s="2">
        <v>99.14</v>
      </c>
      <c r="E927" s="3">
        <v>3</v>
      </c>
      <c r="F927" s="3">
        <f t="shared" si="71"/>
        <v>297.42</v>
      </c>
      <c r="G927" s="3" t="s">
        <v>23</v>
      </c>
      <c r="H927" s="3" t="s">
        <v>1043</v>
      </c>
      <c r="I927" s="1" t="s">
        <v>190</v>
      </c>
      <c r="J927" s="3">
        <v>38.313515000000002</v>
      </c>
      <c r="K927" s="1">
        <v>-117.055374</v>
      </c>
      <c r="L927" s="2" t="s">
        <v>21</v>
      </c>
      <c r="M927" s="8">
        <v>45606</v>
      </c>
      <c r="N927" s="4" t="str">
        <f t="shared" si="72"/>
        <v>Nov</v>
      </c>
      <c r="O927" s="5">
        <f t="shared" si="73"/>
        <v>297.42</v>
      </c>
      <c r="P927">
        <f t="shared" si="74"/>
        <v>17616915.040000014</v>
      </c>
    </row>
    <row r="928" spans="1:16">
      <c r="A928" s="1" t="s">
        <v>36</v>
      </c>
      <c r="B928" s="1">
        <f t="shared" si="70"/>
        <v>11001</v>
      </c>
      <c r="C928" s="3" t="s">
        <v>71</v>
      </c>
      <c r="D928" s="2">
        <v>1545.25</v>
      </c>
      <c r="E928" s="3">
        <v>1</v>
      </c>
      <c r="F928" s="3">
        <f t="shared" si="71"/>
        <v>1545.25</v>
      </c>
      <c r="G928" s="3" t="s">
        <v>51</v>
      </c>
      <c r="H928" s="3" t="s">
        <v>1044</v>
      </c>
      <c r="I928" s="1" t="s">
        <v>204</v>
      </c>
      <c r="J928" s="3">
        <v>44.299782</v>
      </c>
      <c r="K928" s="1">
        <v>-99.438828000000001</v>
      </c>
      <c r="L928" s="2" t="s">
        <v>49</v>
      </c>
      <c r="M928" s="8">
        <v>45606</v>
      </c>
      <c r="N928" s="4" t="str">
        <f t="shared" si="72"/>
        <v>Nov</v>
      </c>
      <c r="O928" s="5">
        <f t="shared" si="73"/>
        <v>1545.25</v>
      </c>
      <c r="P928">
        <f t="shared" si="74"/>
        <v>17616915.040000014</v>
      </c>
    </row>
    <row r="929" spans="1:16">
      <c r="A929" s="1" t="s">
        <v>123</v>
      </c>
      <c r="B929" s="1">
        <f t="shared" si="70"/>
        <v>11001</v>
      </c>
      <c r="C929" s="3" t="s">
        <v>71</v>
      </c>
      <c r="D929" s="2">
        <v>692.03</v>
      </c>
      <c r="E929" s="3">
        <v>3</v>
      </c>
      <c r="F929" s="3">
        <f t="shared" si="71"/>
        <v>2076.09</v>
      </c>
      <c r="G929" s="3" t="s">
        <v>28</v>
      </c>
      <c r="H929" s="3" t="s">
        <v>1045</v>
      </c>
      <c r="I929" s="1" t="s">
        <v>115</v>
      </c>
      <c r="J929" s="3">
        <v>34.840515000000003</v>
      </c>
      <c r="K929" s="1">
        <v>-106.248482</v>
      </c>
      <c r="L929" s="2" t="s">
        <v>54</v>
      </c>
      <c r="M929" s="8">
        <v>45606</v>
      </c>
      <c r="N929" s="4" t="str">
        <f t="shared" si="72"/>
        <v>Nov</v>
      </c>
      <c r="O929" s="5">
        <f t="shared" si="73"/>
        <v>2076.09</v>
      </c>
      <c r="P929">
        <f t="shared" si="74"/>
        <v>17616915.040000014</v>
      </c>
    </row>
    <row r="930" spans="1:16">
      <c r="A930" s="1" t="s">
        <v>16</v>
      </c>
      <c r="B930" s="1">
        <f t="shared" si="70"/>
        <v>11001</v>
      </c>
      <c r="C930" s="3" t="s">
        <v>44</v>
      </c>
      <c r="D930" s="2">
        <v>12.74</v>
      </c>
      <c r="E930" s="3">
        <v>1</v>
      </c>
      <c r="F930" s="3">
        <f t="shared" si="71"/>
        <v>12.74</v>
      </c>
      <c r="G930" s="3" t="s">
        <v>23</v>
      </c>
      <c r="H930" s="3" t="s">
        <v>1046</v>
      </c>
      <c r="I930" s="1" t="s">
        <v>174</v>
      </c>
      <c r="J930" s="3">
        <v>47.400902000000002</v>
      </c>
      <c r="K930" s="1">
        <v>-121.490494</v>
      </c>
      <c r="L930" s="2" t="s">
        <v>26</v>
      </c>
      <c r="M930" s="8">
        <v>45606</v>
      </c>
      <c r="N930" s="4" t="str">
        <f t="shared" si="72"/>
        <v>Nov</v>
      </c>
      <c r="O930" s="5">
        <f t="shared" si="73"/>
        <v>12.74</v>
      </c>
      <c r="P930">
        <f t="shared" si="74"/>
        <v>17616915.040000014</v>
      </c>
    </row>
    <row r="931" spans="1:16">
      <c r="A931" s="1" t="s">
        <v>62</v>
      </c>
      <c r="B931" s="1">
        <f t="shared" si="70"/>
        <v>11001</v>
      </c>
      <c r="C931" s="3" t="s">
        <v>88</v>
      </c>
      <c r="D931" s="2">
        <v>1018.55</v>
      </c>
      <c r="E931" s="3">
        <v>5</v>
      </c>
      <c r="F931" s="3">
        <f t="shared" si="71"/>
        <v>5092.75</v>
      </c>
      <c r="G931" s="3" t="s">
        <v>28</v>
      </c>
      <c r="H931" s="3" t="s">
        <v>1047</v>
      </c>
      <c r="I931" s="1" t="s">
        <v>248</v>
      </c>
      <c r="J931" s="3">
        <v>42.165725999999999</v>
      </c>
      <c r="K931" s="1">
        <v>-74.948051000000007</v>
      </c>
      <c r="L931" s="2" t="s">
        <v>26</v>
      </c>
      <c r="M931" s="8">
        <v>45607</v>
      </c>
      <c r="N931" s="4" t="str">
        <f t="shared" si="72"/>
        <v>Nov</v>
      </c>
      <c r="O931" s="5">
        <f t="shared" si="73"/>
        <v>5092.75</v>
      </c>
      <c r="P931">
        <f t="shared" si="74"/>
        <v>17616915.040000014</v>
      </c>
    </row>
    <row r="932" spans="1:16">
      <c r="A932" s="1" t="s">
        <v>109</v>
      </c>
      <c r="B932" s="1">
        <f t="shared" si="70"/>
        <v>11001</v>
      </c>
      <c r="C932" s="3" t="s">
        <v>27</v>
      </c>
      <c r="D932" s="2">
        <v>5.65</v>
      </c>
      <c r="E932" s="3">
        <v>3</v>
      </c>
      <c r="F932" s="3">
        <f t="shared" si="71"/>
        <v>16.950000000000003</v>
      </c>
      <c r="G932" s="3" t="s">
        <v>18</v>
      </c>
      <c r="H932" s="3" t="s">
        <v>1048</v>
      </c>
      <c r="I932" s="1" t="s">
        <v>98</v>
      </c>
      <c r="J932" s="3">
        <v>45.694454</v>
      </c>
      <c r="K932" s="1">
        <v>-93.900192000000004</v>
      </c>
      <c r="L932" s="2" t="s">
        <v>49</v>
      </c>
      <c r="M932" s="8">
        <v>45607</v>
      </c>
      <c r="N932" s="4" t="str">
        <f t="shared" si="72"/>
        <v>Nov</v>
      </c>
      <c r="O932" s="5">
        <f t="shared" si="73"/>
        <v>16.950000000000003</v>
      </c>
      <c r="P932">
        <f t="shared" si="74"/>
        <v>17616915.040000014</v>
      </c>
    </row>
    <row r="933" spans="1:16">
      <c r="A933" s="1" t="s">
        <v>109</v>
      </c>
      <c r="B933" s="1">
        <f t="shared" si="70"/>
        <v>11001</v>
      </c>
      <c r="C933" s="3" t="s">
        <v>273</v>
      </c>
      <c r="D933" s="2">
        <v>1023.19</v>
      </c>
      <c r="E933" s="3">
        <v>5</v>
      </c>
      <c r="F933" s="3">
        <f t="shared" si="71"/>
        <v>5115.9500000000007</v>
      </c>
      <c r="G933" s="3" t="s">
        <v>23</v>
      </c>
      <c r="H933" s="3" t="s">
        <v>1049</v>
      </c>
      <c r="I933" s="1" t="s">
        <v>58</v>
      </c>
      <c r="J933" s="3">
        <v>27.766279000000001</v>
      </c>
      <c r="K933" s="1">
        <v>-81.686783000000005</v>
      </c>
      <c r="L933" s="2" t="s">
        <v>54</v>
      </c>
      <c r="M933" s="8">
        <v>45607</v>
      </c>
      <c r="N933" s="4" t="str">
        <f t="shared" si="72"/>
        <v>Nov</v>
      </c>
      <c r="O933" s="5">
        <f t="shared" si="73"/>
        <v>5115.9500000000007</v>
      </c>
      <c r="P933">
        <f t="shared" si="74"/>
        <v>17616915.040000014</v>
      </c>
    </row>
    <row r="934" spans="1:16">
      <c r="A934" s="1" t="s">
        <v>161</v>
      </c>
      <c r="B934" s="1">
        <f t="shared" si="70"/>
        <v>11001</v>
      </c>
      <c r="C934" s="3" t="s">
        <v>102</v>
      </c>
      <c r="D934" s="2">
        <v>184.01</v>
      </c>
      <c r="E934" s="3">
        <v>5</v>
      </c>
      <c r="F934" s="3">
        <f t="shared" si="71"/>
        <v>920.05</v>
      </c>
      <c r="G934" s="3" t="s">
        <v>23</v>
      </c>
      <c r="H934" s="3" t="s">
        <v>1050</v>
      </c>
      <c r="I934" s="1" t="s">
        <v>95</v>
      </c>
      <c r="J934" s="3">
        <v>44.045876</v>
      </c>
      <c r="K934" s="1">
        <v>-72.710685999999995</v>
      </c>
      <c r="L934" s="2" t="s">
        <v>49</v>
      </c>
      <c r="M934" s="8">
        <v>45607</v>
      </c>
      <c r="N934" s="4" t="str">
        <f t="shared" si="72"/>
        <v>Nov</v>
      </c>
      <c r="O934" s="5">
        <f t="shared" si="73"/>
        <v>920.05</v>
      </c>
      <c r="P934">
        <f t="shared" si="74"/>
        <v>17616915.040000014</v>
      </c>
    </row>
    <row r="935" spans="1:16">
      <c r="A935" s="1" t="s">
        <v>59</v>
      </c>
      <c r="B935" s="1">
        <f t="shared" si="70"/>
        <v>11001</v>
      </c>
      <c r="C935" s="3" t="s">
        <v>44</v>
      </c>
      <c r="D935" s="2">
        <v>14.25</v>
      </c>
      <c r="E935" s="3">
        <v>4</v>
      </c>
      <c r="F935" s="3">
        <f t="shared" si="71"/>
        <v>57</v>
      </c>
      <c r="G935" s="3" t="s">
        <v>18</v>
      </c>
      <c r="H935" s="3" t="s">
        <v>1051</v>
      </c>
      <c r="I935" s="1" t="s">
        <v>25</v>
      </c>
      <c r="J935" s="3">
        <v>40.349457000000001</v>
      </c>
      <c r="K935" s="1">
        <v>-88.986136999999999</v>
      </c>
      <c r="L935" s="2" t="s">
        <v>26</v>
      </c>
      <c r="M935" s="8">
        <v>45607</v>
      </c>
      <c r="N935" s="4" t="str">
        <f t="shared" si="72"/>
        <v>Nov</v>
      </c>
      <c r="O935" s="5">
        <f t="shared" si="73"/>
        <v>57</v>
      </c>
      <c r="P935">
        <f t="shared" si="74"/>
        <v>17616915.040000014</v>
      </c>
    </row>
    <row r="936" spans="1:16">
      <c r="A936" s="1" t="s">
        <v>78</v>
      </c>
      <c r="B936" s="1">
        <f t="shared" si="70"/>
        <v>11001</v>
      </c>
      <c r="C936" s="3" t="s">
        <v>73</v>
      </c>
      <c r="D936" s="2">
        <v>2947.4</v>
      </c>
      <c r="E936" s="3">
        <v>1</v>
      </c>
      <c r="F936" s="3">
        <f t="shared" si="71"/>
        <v>2947.4</v>
      </c>
      <c r="G936" s="3" t="s">
        <v>18</v>
      </c>
      <c r="H936" s="3" t="s">
        <v>1052</v>
      </c>
      <c r="I936" s="1" t="s">
        <v>77</v>
      </c>
      <c r="J936" s="3">
        <v>40.298904</v>
      </c>
      <c r="K936" s="1">
        <v>-74.521011000000001</v>
      </c>
      <c r="L936" s="2" t="s">
        <v>54</v>
      </c>
      <c r="M936" s="8">
        <v>45607</v>
      </c>
      <c r="N936" s="4" t="str">
        <f t="shared" si="72"/>
        <v>Nov</v>
      </c>
      <c r="O936" s="5">
        <f t="shared" si="73"/>
        <v>2947.4</v>
      </c>
      <c r="P936">
        <f t="shared" si="74"/>
        <v>17616915.040000014</v>
      </c>
    </row>
    <row r="937" spans="1:16">
      <c r="A937" s="1" t="s">
        <v>50</v>
      </c>
      <c r="B937" s="1">
        <f t="shared" si="70"/>
        <v>11001</v>
      </c>
      <c r="C937" s="3" t="s">
        <v>84</v>
      </c>
      <c r="D937" s="2">
        <v>714.56</v>
      </c>
      <c r="E937" s="3">
        <v>2</v>
      </c>
      <c r="F937" s="3">
        <f t="shared" si="71"/>
        <v>1429.12</v>
      </c>
      <c r="G937" s="3" t="s">
        <v>18</v>
      </c>
      <c r="H937" s="3" t="s">
        <v>1053</v>
      </c>
      <c r="I937" s="1" t="s">
        <v>25</v>
      </c>
      <c r="J937" s="3">
        <v>40.349457000000001</v>
      </c>
      <c r="K937" s="1">
        <v>-88.986136999999999</v>
      </c>
      <c r="L937" s="2" t="s">
        <v>54</v>
      </c>
      <c r="M937" s="8">
        <v>45607</v>
      </c>
      <c r="N937" s="4" t="str">
        <f t="shared" si="72"/>
        <v>Nov</v>
      </c>
      <c r="O937" s="5">
        <f t="shared" si="73"/>
        <v>1429.12</v>
      </c>
      <c r="P937">
        <f t="shared" si="74"/>
        <v>17616915.040000014</v>
      </c>
    </row>
    <row r="938" spans="1:16">
      <c r="A938" s="1" t="s">
        <v>62</v>
      </c>
      <c r="B938" s="1">
        <f t="shared" si="70"/>
        <v>11001</v>
      </c>
      <c r="C938" s="3" t="s">
        <v>17</v>
      </c>
      <c r="D938" s="2">
        <v>345.65</v>
      </c>
      <c r="E938" s="3">
        <v>4</v>
      </c>
      <c r="F938" s="3">
        <f t="shared" si="71"/>
        <v>1382.6</v>
      </c>
      <c r="G938" s="3" t="s">
        <v>51</v>
      </c>
      <c r="H938" s="3" t="s">
        <v>1054</v>
      </c>
      <c r="I938" s="1" t="s">
        <v>61</v>
      </c>
      <c r="J938" s="3">
        <v>43.326618000000003</v>
      </c>
      <c r="K938" s="1">
        <v>-84.536095000000003</v>
      </c>
      <c r="L938" s="2" t="s">
        <v>26</v>
      </c>
      <c r="M938" s="8">
        <v>45608</v>
      </c>
      <c r="N938" s="4" t="str">
        <f t="shared" si="72"/>
        <v>Nov</v>
      </c>
      <c r="O938" s="5">
        <f t="shared" si="73"/>
        <v>1382.6</v>
      </c>
      <c r="P938">
        <f t="shared" si="74"/>
        <v>17616915.040000014</v>
      </c>
    </row>
    <row r="939" spans="1:16">
      <c r="A939" s="1" t="s">
        <v>109</v>
      </c>
      <c r="B939" s="1">
        <f t="shared" si="70"/>
        <v>11001</v>
      </c>
      <c r="C939" s="3" t="s">
        <v>27</v>
      </c>
      <c r="D939" s="2">
        <v>17.82</v>
      </c>
      <c r="E939" s="3">
        <v>5</v>
      </c>
      <c r="F939" s="3">
        <f t="shared" si="71"/>
        <v>89.1</v>
      </c>
      <c r="G939" s="3" t="s">
        <v>51</v>
      </c>
      <c r="H939" s="3" t="s">
        <v>1055</v>
      </c>
      <c r="I939" s="1" t="s">
        <v>158</v>
      </c>
      <c r="J939" s="3">
        <v>39.849426000000001</v>
      </c>
      <c r="K939" s="1">
        <v>-86.258278000000004</v>
      </c>
      <c r="L939" s="2" t="s">
        <v>49</v>
      </c>
      <c r="M939" s="8">
        <v>45608</v>
      </c>
      <c r="N939" s="4" t="str">
        <f t="shared" si="72"/>
        <v>Nov</v>
      </c>
      <c r="O939" s="5">
        <f t="shared" si="73"/>
        <v>89.1</v>
      </c>
      <c r="P939">
        <f t="shared" si="74"/>
        <v>17616915.040000014</v>
      </c>
    </row>
    <row r="940" spans="1:16">
      <c r="A940" s="1" t="s">
        <v>125</v>
      </c>
      <c r="B940" s="1">
        <f t="shared" si="70"/>
        <v>11001</v>
      </c>
      <c r="C940" s="3" t="s">
        <v>82</v>
      </c>
      <c r="D940" s="2">
        <v>148.63</v>
      </c>
      <c r="E940" s="3">
        <v>2</v>
      </c>
      <c r="F940" s="3">
        <f t="shared" si="71"/>
        <v>297.26</v>
      </c>
      <c r="G940" s="3" t="s">
        <v>51</v>
      </c>
      <c r="H940" s="3" t="s">
        <v>1056</v>
      </c>
      <c r="I940" s="1" t="s">
        <v>108</v>
      </c>
      <c r="J940" s="3">
        <v>31.169546</v>
      </c>
      <c r="K940" s="1">
        <v>-91.867805000000004</v>
      </c>
      <c r="L940" s="2" t="s">
        <v>31</v>
      </c>
      <c r="M940" s="8">
        <v>45608</v>
      </c>
      <c r="N940" s="4" t="str">
        <f t="shared" si="72"/>
        <v>Nov</v>
      </c>
      <c r="O940" s="5">
        <f t="shared" si="73"/>
        <v>297.26</v>
      </c>
      <c r="P940">
        <f t="shared" si="74"/>
        <v>17616915.040000014</v>
      </c>
    </row>
    <row r="941" spans="1:16">
      <c r="A941" s="1" t="s">
        <v>70</v>
      </c>
      <c r="B941" s="1">
        <f t="shared" si="70"/>
        <v>11001</v>
      </c>
      <c r="C941" s="3" t="s">
        <v>71</v>
      </c>
      <c r="D941" s="2">
        <v>1447.1</v>
      </c>
      <c r="E941" s="3">
        <v>2</v>
      </c>
      <c r="F941" s="3">
        <f t="shared" si="71"/>
        <v>2894.2</v>
      </c>
      <c r="G941" s="3" t="s">
        <v>51</v>
      </c>
      <c r="H941" s="3" t="s">
        <v>1057</v>
      </c>
      <c r="I941" s="1" t="s">
        <v>248</v>
      </c>
      <c r="J941" s="3">
        <v>42.165725999999999</v>
      </c>
      <c r="K941" s="1">
        <v>-74.948051000000007</v>
      </c>
      <c r="L941" s="2" t="s">
        <v>31</v>
      </c>
      <c r="M941" s="8">
        <v>45608</v>
      </c>
      <c r="N941" s="4" t="str">
        <f t="shared" si="72"/>
        <v>Nov</v>
      </c>
      <c r="O941" s="5">
        <f t="shared" si="73"/>
        <v>2894.2</v>
      </c>
      <c r="P941">
        <f t="shared" si="74"/>
        <v>17616915.040000014</v>
      </c>
    </row>
    <row r="942" spans="1:16">
      <c r="A942" s="1" t="s">
        <v>50</v>
      </c>
      <c r="B942" s="1">
        <f t="shared" si="70"/>
        <v>11001</v>
      </c>
      <c r="C942" s="3" t="s">
        <v>135</v>
      </c>
      <c r="D942" s="2">
        <v>831.56</v>
      </c>
      <c r="E942" s="3">
        <v>5</v>
      </c>
      <c r="F942" s="3">
        <f t="shared" si="71"/>
        <v>4157.7999999999993</v>
      </c>
      <c r="G942" s="3" t="s">
        <v>51</v>
      </c>
      <c r="H942" s="3" t="s">
        <v>1058</v>
      </c>
      <c r="I942" s="1" t="s">
        <v>156</v>
      </c>
      <c r="J942" s="3">
        <v>46.921925000000002</v>
      </c>
      <c r="K942" s="1">
        <v>-110.454353</v>
      </c>
      <c r="L942" s="2" t="s">
        <v>49</v>
      </c>
      <c r="M942" s="8">
        <v>45608</v>
      </c>
      <c r="N942" s="4" t="str">
        <f t="shared" si="72"/>
        <v>Nov</v>
      </c>
      <c r="O942" s="5">
        <f t="shared" si="73"/>
        <v>4157.7999999999993</v>
      </c>
      <c r="P942">
        <f t="shared" si="74"/>
        <v>17616915.040000014</v>
      </c>
    </row>
    <row r="943" spans="1:16">
      <c r="A943" s="1" t="s">
        <v>32</v>
      </c>
      <c r="B943" s="1">
        <f t="shared" si="70"/>
        <v>11001</v>
      </c>
      <c r="C943" s="3" t="s">
        <v>126</v>
      </c>
      <c r="D943" s="2">
        <v>60.22</v>
      </c>
      <c r="E943" s="3">
        <v>2</v>
      </c>
      <c r="F943" s="3">
        <f t="shared" si="71"/>
        <v>120.44</v>
      </c>
      <c r="G943" s="3" t="s">
        <v>28</v>
      </c>
      <c r="H943" s="3" t="s">
        <v>1059</v>
      </c>
      <c r="I943" s="1" t="s">
        <v>112</v>
      </c>
      <c r="J943" s="3">
        <v>21.094318000000001</v>
      </c>
      <c r="K943" s="1">
        <v>-157.49833699999999</v>
      </c>
      <c r="L943" s="2" t="s">
        <v>49</v>
      </c>
      <c r="M943" s="8">
        <v>45609</v>
      </c>
      <c r="N943" s="4" t="str">
        <f t="shared" si="72"/>
        <v>Nov</v>
      </c>
      <c r="O943" s="5">
        <f t="shared" si="73"/>
        <v>120.44</v>
      </c>
      <c r="P943">
        <f t="shared" si="74"/>
        <v>17616915.040000014</v>
      </c>
    </row>
    <row r="944" spans="1:16">
      <c r="A944" s="1" t="s">
        <v>123</v>
      </c>
      <c r="B944" s="1">
        <f t="shared" si="70"/>
        <v>11001</v>
      </c>
      <c r="C944" s="3" t="s">
        <v>82</v>
      </c>
      <c r="D944" s="2">
        <v>249.79</v>
      </c>
      <c r="E944" s="3">
        <v>5</v>
      </c>
      <c r="F944" s="3">
        <f t="shared" si="71"/>
        <v>1248.95</v>
      </c>
      <c r="G944" s="3" t="s">
        <v>23</v>
      </c>
      <c r="H944" s="3" t="s">
        <v>1060</v>
      </c>
      <c r="I944" s="1" t="s">
        <v>66</v>
      </c>
      <c r="J944" s="3">
        <v>39.059811000000003</v>
      </c>
      <c r="K944" s="1">
        <v>-105.311104</v>
      </c>
      <c r="L944" s="2" t="s">
        <v>26</v>
      </c>
      <c r="M944" s="8">
        <v>45609</v>
      </c>
      <c r="N944" s="4" t="str">
        <f t="shared" si="72"/>
        <v>Nov</v>
      </c>
      <c r="O944" s="5">
        <f t="shared" si="73"/>
        <v>1248.95</v>
      </c>
      <c r="P944">
        <f t="shared" si="74"/>
        <v>17616915.040000014</v>
      </c>
    </row>
    <row r="945" spans="1:16">
      <c r="A945" s="1" t="s">
        <v>119</v>
      </c>
      <c r="B945" s="1">
        <f t="shared" si="70"/>
        <v>11001</v>
      </c>
      <c r="C945" s="3" t="s">
        <v>144</v>
      </c>
      <c r="D945" s="2">
        <v>490.63</v>
      </c>
      <c r="E945" s="3">
        <v>4</v>
      </c>
      <c r="F945" s="3">
        <f t="shared" si="71"/>
        <v>1962.52</v>
      </c>
      <c r="G945" s="3" t="s">
        <v>51</v>
      </c>
      <c r="H945" s="3" t="s">
        <v>1061</v>
      </c>
      <c r="I945" s="1" t="s">
        <v>77</v>
      </c>
      <c r="J945" s="3">
        <v>40.298904</v>
      </c>
      <c r="K945" s="1">
        <v>-74.521011000000001</v>
      </c>
      <c r="L945" s="2" t="s">
        <v>54</v>
      </c>
      <c r="M945" s="8">
        <v>45609</v>
      </c>
      <c r="N945" s="4" t="str">
        <f t="shared" si="72"/>
        <v>Nov</v>
      </c>
      <c r="O945" s="5">
        <f t="shared" si="73"/>
        <v>1962.52</v>
      </c>
      <c r="P945">
        <f t="shared" si="74"/>
        <v>17616915.040000014</v>
      </c>
    </row>
    <row r="946" spans="1:16">
      <c r="A946" s="1" t="s">
        <v>50</v>
      </c>
      <c r="B946" s="1">
        <f t="shared" si="70"/>
        <v>11001</v>
      </c>
      <c r="C946" s="3" t="s">
        <v>22</v>
      </c>
      <c r="D946" s="2">
        <v>134.28</v>
      </c>
      <c r="E946" s="3">
        <v>5</v>
      </c>
      <c r="F946" s="3">
        <f t="shared" si="71"/>
        <v>671.4</v>
      </c>
      <c r="G946" s="3" t="s">
        <v>23</v>
      </c>
      <c r="H946" s="3" t="s">
        <v>914</v>
      </c>
      <c r="I946" s="1" t="s">
        <v>58</v>
      </c>
      <c r="J946" s="3">
        <v>27.766279000000001</v>
      </c>
      <c r="K946" s="1">
        <v>-81.686783000000005</v>
      </c>
      <c r="L946" s="2" t="s">
        <v>49</v>
      </c>
      <c r="M946" s="8">
        <v>45610</v>
      </c>
      <c r="N946" s="4" t="str">
        <f t="shared" si="72"/>
        <v>Nov</v>
      </c>
      <c r="O946" s="5">
        <f t="shared" si="73"/>
        <v>671.4</v>
      </c>
      <c r="P946">
        <f t="shared" si="74"/>
        <v>17616915.040000014</v>
      </c>
    </row>
    <row r="947" spans="1:16">
      <c r="A947" s="1" t="s">
        <v>180</v>
      </c>
      <c r="B947" s="1">
        <f t="shared" si="70"/>
        <v>11001</v>
      </c>
      <c r="C947" s="3" t="s">
        <v>135</v>
      </c>
      <c r="D947" s="2">
        <v>326.27</v>
      </c>
      <c r="E947" s="3">
        <v>5</v>
      </c>
      <c r="F947" s="3">
        <f t="shared" si="71"/>
        <v>1631.35</v>
      </c>
      <c r="G947" s="3" t="s">
        <v>18</v>
      </c>
      <c r="H947" s="3" t="s">
        <v>1062</v>
      </c>
      <c r="I947" s="1" t="s">
        <v>61</v>
      </c>
      <c r="J947" s="3">
        <v>43.326618000000003</v>
      </c>
      <c r="K947" s="1">
        <v>-84.536095000000003</v>
      </c>
      <c r="L947" s="2" t="s">
        <v>26</v>
      </c>
      <c r="M947" s="8">
        <v>45610</v>
      </c>
      <c r="N947" s="4" t="str">
        <f t="shared" si="72"/>
        <v>Nov</v>
      </c>
      <c r="O947" s="5">
        <f t="shared" si="73"/>
        <v>1631.35</v>
      </c>
      <c r="P947">
        <f t="shared" si="74"/>
        <v>17616915.040000014</v>
      </c>
    </row>
    <row r="948" spans="1:16">
      <c r="A948" s="1" t="s">
        <v>180</v>
      </c>
      <c r="B948" s="1">
        <f t="shared" si="70"/>
        <v>11001</v>
      </c>
      <c r="C948" s="3" t="s">
        <v>67</v>
      </c>
      <c r="D948" s="2">
        <v>701.3</v>
      </c>
      <c r="E948" s="3">
        <v>5</v>
      </c>
      <c r="F948" s="3">
        <f t="shared" si="71"/>
        <v>3506.5</v>
      </c>
      <c r="G948" s="3" t="s">
        <v>18</v>
      </c>
      <c r="H948" s="3" t="s">
        <v>1063</v>
      </c>
      <c r="I948" s="1" t="s">
        <v>133</v>
      </c>
      <c r="J948" s="3">
        <v>32.806671000000001</v>
      </c>
      <c r="K948" s="1">
        <v>-86.791129999999995</v>
      </c>
      <c r="L948" s="2" t="s">
        <v>31</v>
      </c>
      <c r="M948" s="8">
        <v>45610</v>
      </c>
      <c r="N948" s="4" t="str">
        <f t="shared" si="72"/>
        <v>Nov</v>
      </c>
      <c r="O948" s="5">
        <f t="shared" si="73"/>
        <v>3506.5</v>
      </c>
      <c r="P948">
        <f t="shared" si="74"/>
        <v>17616915.040000014</v>
      </c>
    </row>
    <row r="949" spans="1:16">
      <c r="A949" s="1" t="s">
        <v>99</v>
      </c>
      <c r="B949" s="1">
        <f t="shared" si="70"/>
        <v>11001</v>
      </c>
      <c r="C949" s="3" t="s">
        <v>33</v>
      </c>
      <c r="D949" s="2">
        <v>455.45</v>
      </c>
      <c r="E949" s="3">
        <v>3</v>
      </c>
      <c r="F949" s="3">
        <f t="shared" si="71"/>
        <v>1366.35</v>
      </c>
      <c r="G949" s="3" t="s">
        <v>23</v>
      </c>
      <c r="H949" s="3" t="s">
        <v>1064</v>
      </c>
      <c r="I949" s="1" t="s">
        <v>190</v>
      </c>
      <c r="J949" s="3">
        <v>38.313515000000002</v>
      </c>
      <c r="K949" s="1">
        <v>-117.055374</v>
      </c>
      <c r="L949" s="2" t="s">
        <v>54</v>
      </c>
      <c r="M949" s="8">
        <v>45610</v>
      </c>
      <c r="N949" s="4" t="str">
        <f t="shared" si="72"/>
        <v>Nov</v>
      </c>
      <c r="O949" s="5">
        <f t="shared" si="73"/>
        <v>1366.35</v>
      </c>
      <c r="P949">
        <f t="shared" si="74"/>
        <v>17616915.040000014</v>
      </c>
    </row>
    <row r="950" spans="1:16">
      <c r="A950" s="1" t="s">
        <v>16</v>
      </c>
      <c r="B950" s="1">
        <f t="shared" si="70"/>
        <v>11001</v>
      </c>
      <c r="C950" s="3" t="s">
        <v>71</v>
      </c>
      <c r="D950" s="2">
        <v>576.75</v>
      </c>
      <c r="E950" s="3">
        <v>3</v>
      </c>
      <c r="F950" s="3">
        <f t="shared" si="71"/>
        <v>1730.25</v>
      </c>
      <c r="G950" s="3" t="s">
        <v>28</v>
      </c>
      <c r="H950" s="3" t="s">
        <v>1065</v>
      </c>
      <c r="I950" s="1" t="s">
        <v>122</v>
      </c>
      <c r="J950" s="3">
        <v>40.388782999999997</v>
      </c>
      <c r="K950" s="1">
        <v>-82.764915000000002</v>
      </c>
      <c r="L950" s="2" t="s">
        <v>26</v>
      </c>
      <c r="M950" s="8">
        <v>45611</v>
      </c>
      <c r="N950" s="4" t="str">
        <f t="shared" si="72"/>
        <v>Nov</v>
      </c>
      <c r="O950" s="5">
        <f t="shared" si="73"/>
        <v>1730.25</v>
      </c>
      <c r="P950">
        <f t="shared" si="74"/>
        <v>17616915.040000014</v>
      </c>
    </row>
    <row r="951" spans="1:16">
      <c r="A951" s="1" t="s">
        <v>161</v>
      </c>
      <c r="B951" s="1">
        <f t="shared" si="70"/>
        <v>11001</v>
      </c>
      <c r="C951" s="3" t="s">
        <v>56</v>
      </c>
      <c r="D951" s="2">
        <v>76.599999999999994</v>
      </c>
      <c r="E951" s="3">
        <v>3</v>
      </c>
      <c r="F951" s="3">
        <f t="shared" si="71"/>
        <v>229.79999999999998</v>
      </c>
      <c r="G951" s="3" t="s">
        <v>23</v>
      </c>
      <c r="H951" s="3" t="s">
        <v>1066</v>
      </c>
      <c r="I951" s="1" t="s">
        <v>66</v>
      </c>
      <c r="J951" s="3">
        <v>39.059811000000003</v>
      </c>
      <c r="K951" s="1">
        <v>-105.311104</v>
      </c>
      <c r="L951" s="2" t="s">
        <v>21</v>
      </c>
      <c r="M951" s="8">
        <v>45611</v>
      </c>
      <c r="N951" s="4" t="str">
        <f t="shared" si="72"/>
        <v>Nov</v>
      </c>
      <c r="O951" s="5">
        <f t="shared" si="73"/>
        <v>229.79999999999998</v>
      </c>
      <c r="P951">
        <f t="shared" si="74"/>
        <v>17616915.040000014</v>
      </c>
    </row>
    <row r="952" spans="1:16">
      <c r="A952" s="1" t="s">
        <v>109</v>
      </c>
      <c r="B952" s="1">
        <f t="shared" si="70"/>
        <v>11001</v>
      </c>
      <c r="C952" s="3" t="s">
        <v>104</v>
      </c>
      <c r="D952" s="2">
        <v>2003.81</v>
      </c>
      <c r="E952" s="3">
        <v>5</v>
      </c>
      <c r="F952" s="3">
        <f t="shared" si="71"/>
        <v>10019.049999999999</v>
      </c>
      <c r="G952" s="3" t="s">
        <v>51</v>
      </c>
      <c r="H952" s="3" t="s">
        <v>1067</v>
      </c>
      <c r="I952" s="1" t="s">
        <v>142</v>
      </c>
      <c r="J952" s="3">
        <v>33.856892000000002</v>
      </c>
      <c r="K952" s="1">
        <v>-80.945007000000004</v>
      </c>
      <c r="L952" s="2" t="s">
        <v>49</v>
      </c>
      <c r="M952" s="8">
        <v>45612</v>
      </c>
      <c r="N952" s="4" t="str">
        <f t="shared" si="72"/>
        <v>Nov</v>
      </c>
      <c r="O952" s="5">
        <f t="shared" si="73"/>
        <v>10019.049999999999</v>
      </c>
      <c r="P952">
        <f t="shared" si="74"/>
        <v>17616915.040000014</v>
      </c>
    </row>
    <row r="953" spans="1:16">
      <c r="A953" s="1" t="s">
        <v>129</v>
      </c>
      <c r="B953" s="1">
        <f t="shared" si="70"/>
        <v>11001</v>
      </c>
      <c r="C953" s="3" t="s">
        <v>104</v>
      </c>
      <c r="D953" s="2">
        <v>1152.3599999999999</v>
      </c>
      <c r="E953" s="3">
        <v>1</v>
      </c>
      <c r="F953" s="3">
        <f t="shared" si="71"/>
        <v>1152.3599999999999</v>
      </c>
      <c r="G953" s="3" t="s">
        <v>51</v>
      </c>
      <c r="H953" s="3" t="s">
        <v>1068</v>
      </c>
      <c r="I953" s="1" t="s">
        <v>58</v>
      </c>
      <c r="J953" s="3">
        <v>27.766279000000001</v>
      </c>
      <c r="K953" s="1">
        <v>-81.686783000000005</v>
      </c>
      <c r="L953" s="2" t="s">
        <v>49</v>
      </c>
      <c r="M953" s="8">
        <v>45612</v>
      </c>
      <c r="N953" s="4" t="str">
        <f t="shared" si="72"/>
        <v>Nov</v>
      </c>
      <c r="O953" s="5">
        <f t="shared" si="73"/>
        <v>1152.3599999999999</v>
      </c>
      <c r="P953">
        <f t="shared" si="74"/>
        <v>17616915.040000014</v>
      </c>
    </row>
    <row r="954" spans="1:16">
      <c r="A954" s="1" t="s">
        <v>143</v>
      </c>
      <c r="B954" s="1">
        <f t="shared" si="70"/>
        <v>11001</v>
      </c>
      <c r="C954" s="3" t="s">
        <v>135</v>
      </c>
      <c r="D954" s="2">
        <v>1193.6600000000001</v>
      </c>
      <c r="E954" s="3">
        <v>2</v>
      </c>
      <c r="F954" s="3">
        <f t="shared" si="71"/>
        <v>2387.3200000000002</v>
      </c>
      <c r="G954" s="3" t="s">
        <v>51</v>
      </c>
      <c r="H954" s="3" t="s">
        <v>1069</v>
      </c>
      <c r="I954" s="1" t="s">
        <v>20</v>
      </c>
      <c r="J954" s="3">
        <v>33.729759000000001</v>
      </c>
      <c r="K954" s="1">
        <v>-111.43122099999999</v>
      </c>
      <c r="L954" s="2" t="s">
        <v>21</v>
      </c>
      <c r="M954" s="8">
        <v>45612</v>
      </c>
      <c r="N954" s="4" t="str">
        <f t="shared" si="72"/>
        <v>Nov</v>
      </c>
      <c r="O954" s="5">
        <f t="shared" si="73"/>
        <v>2387.3200000000002</v>
      </c>
      <c r="P954">
        <f t="shared" si="74"/>
        <v>17616915.040000014</v>
      </c>
    </row>
    <row r="955" spans="1:16">
      <c r="A955" s="1" t="s">
        <v>40</v>
      </c>
      <c r="B955" s="1">
        <f t="shared" si="70"/>
        <v>11001</v>
      </c>
      <c r="C955" s="3" t="s">
        <v>84</v>
      </c>
      <c r="D955" s="2">
        <v>437.47</v>
      </c>
      <c r="E955" s="3">
        <v>4</v>
      </c>
      <c r="F955" s="3">
        <f t="shared" si="71"/>
        <v>1749.88</v>
      </c>
      <c r="G955" s="3" t="s">
        <v>51</v>
      </c>
      <c r="H955" s="3" t="s">
        <v>1070</v>
      </c>
      <c r="I955" s="1" t="s">
        <v>222</v>
      </c>
      <c r="J955" s="3">
        <v>44.693947000000001</v>
      </c>
      <c r="K955" s="1">
        <v>-69.381927000000005</v>
      </c>
      <c r="L955" s="2" t="s">
        <v>21</v>
      </c>
      <c r="M955" s="8">
        <v>45613</v>
      </c>
      <c r="N955" s="4" t="str">
        <f t="shared" si="72"/>
        <v>Nov</v>
      </c>
      <c r="O955" s="5">
        <f t="shared" si="73"/>
        <v>1749.88</v>
      </c>
      <c r="P955">
        <f t="shared" si="74"/>
        <v>17616915.040000014</v>
      </c>
    </row>
    <row r="956" spans="1:16">
      <c r="A956" s="1" t="s">
        <v>32</v>
      </c>
      <c r="B956" s="1">
        <f t="shared" si="70"/>
        <v>11001</v>
      </c>
      <c r="C956" s="3" t="s">
        <v>126</v>
      </c>
      <c r="D956" s="2">
        <v>77.17</v>
      </c>
      <c r="E956" s="3">
        <v>5</v>
      </c>
      <c r="F956" s="3">
        <f t="shared" si="71"/>
        <v>385.85</v>
      </c>
      <c r="G956" s="3" t="s">
        <v>18</v>
      </c>
      <c r="H956" s="3" t="s">
        <v>1071</v>
      </c>
      <c r="I956" s="1" t="s">
        <v>156</v>
      </c>
      <c r="J956" s="3">
        <v>46.921925000000002</v>
      </c>
      <c r="K956" s="1">
        <v>-110.454353</v>
      </c>
      <c r="L956" s="2" t="s">
        <v>21</v>
      </c>
      <c r="M956" s="8">
        <v>45613</v>
      </c>
      <c r="N956" s="4" t="str">
        <f t="shared" si="72"/>
        <v>Nov</v>
      </c>
      <c r="O956" s="5">
        <f t="shared" si="73"/>
        <v>385.85</v>
      </c>
      <c r="P956">
        <f t="shared" si="74"/>
        <v>17616915.040000014</v>
      </c>
    </row>
    <row r="957" spans="1:16">
      <c r="A957" s="1" t="s">
        <v>148</v>
      </c>
      <c r="B957" s="1">
        <f t="shared" si="70"/>
        <v>11001</v>
      </c>
      <c r="C957" s="3" t="s">
        <v>67</v>
      </c>
      <c r="D957" s="2">
        <v>503.88</v>
      </c>
      <c r="E957" s="3">
        <v>4</v>
      </c>
      <c r="F957" s="3">
        <f t="shared" si="71"/>
        <v>2015.52</v>
      </c>
      <c r="G957" s="3" t="s">
        <v>18</v>
      </c>
      <c r="H957" s="3" t="s">
        <v>1072</v>
      </c>
      <c r="I957" s="1" t="s">
        <v>108</v>
      </c>
      <c r="J957" s="3">
        <v>31.169546</v>
      </c>
      <c r="K957" s="1">
        <v>-91.867805000000004</v>
      </c>
      <c r="L957" s="2" t="s">
        <v>26</v>
      </c>
      <c r="M957" s="8">
        <v>45614</v>
      </c>
      <c r="N957" s="4" t="str">
        <f t="shared" si="72"/>
        <v>Nov</v>
      </c>
      <c r="O957" s="5">
        <f t="shared" si="73"/>
        <v>2015.52</v>
      </c>
      <c r="P957">
        <f t="shared" si="74"/>
        <v>17616915.040000014</v>
      </c>
    </row>
    <row r="958" spans="1:16">
      <c r="A958" s="1" t="s">
        <v>50</v>
      </c>
      <c r="B958" s="1">
        <f t="shared" si="70"/>
        <v>11001</v>
      </c>
      <c r="C958" s="3" t="s">
        <v>27</v>
      </c>
      <c r="D958" s="2">
        <v>35.06</v>
      </c>
      <c r="E958" s="3">
        <v>4</v>
      </c>
      <c r="F958" s="3">
        <f t="shared" si="71"/>
        <v>140.24</v>
      </c>
      <c r="G958" s="3" t="s">
        <v>28</v>
      </c>
      <c r="H958" s="3" t="s">
        <v>1073</v>
      </c>
      <c r="I958" s="1" t="s">
        <v>43</v>
      </c>
      <c r="J958" s="3">
        <v>39.318522999999999</v>
      </c>
      <c r="K958" s="1">
        <v>-75.507141000000004</v>
      </c>
      <c r="L958" s="2" t="s">
        <v>21</v>
      </c>
      <c r="M958" s="8">
        <v>45614</v>
      </c>
      <c r="N958" s="4" t="str">
        <f t="shared" si="72"/>
        <v>Nov</v>
      </c>
      <c r="O958" s="5">
        <f t="shared" si="73"/>
        <v>140.24</v>
      </c>
      <c r="P958">
        <f t="shared" si="74"/>
        <v>17616915.040000014</v>
      </c>
    </row>
    <row r="959" spans="1:16">
      <c r="A959" s="1" t="s">
        <v>36</v>
      </c>
      <c r="B959" s="1">
        <f t="shared" si="70"/>
        <v>11001</v>
      </c>
      <c r="C959" s="3" t="s">
        <v>41</v>
      </c>
      <c r="D959" s="2">
        <v>73.44</v>
      </c>
      <c r="E959" s="3">
        <v>3</v>
      </c>
      <c r="F959" s="3">
        <f t="shared" si="71"/>
        <v>220.32</v>
      </c>
      <c r="G959" s="3" t="s">
        <v>23</v>
      </c>
      <c r="H959" s="3" t="s">
        <v>1074</v>
      </c>
      <c r="I959" s="1" t="s">
        <v>198</v>
      </c>
      <c r="J959" s="3">
        <v>37.668140000000001</v>
      </c>
      <c r="K959" s="1">
        <v>-84.670067000000003</v>
      </c>
      <c r="L959" s="2" t="s">
        <v>31</v>
      </c>
      <c r="M959" s="8">
        <v>45614</v>
      </c>
      <c r="N959" s="4" t="str">
        <f t="shared" si="72"/>
        <v>Nov</v>
      </c>
      <c r="O959" s="5">
        <f t="shared" si="73"/>
        <v>220.32</v>
      </c>
      <c r="P959">
        <f t="shared" si="74"/>
        <v>17616915.040000014</v>
      </c>
    </row>
    <row r="960" spans="1:16">
      <c r="A960" s="1" t="s">
        <v>109</v>
      </c>
      <c r="B960" s="1">
        <f t="shared" si="70"/>
        <v>11001</v>
      </c>
      <c r="C960" s="3" t="s">
        <v>88</v>
      </c>
      <c r="D960" s="2">
        <v>1283.1500000000001</v>
      </c>
      <c r="E960" s="3">
        <v>5</v>
      </c>
      <c r="F960" s="3">
        <f t="shared" si="71"/>
        <v>6415.75</v>
      </c>
      <c r="G960" s="3" t="s">
        <v>23</v>
      </c>
      <c r="H960" s="3" t="s">
        <v>1075</v>
      </c>
      <c r="I960" s="1" t="s">
        <v>75</v>
      </c>
      <c r="J960" s="3">
        <v>40.150032000000003</v>
      </c>
      <c r="K960" s="1">
        <v>-111.86243399999999</v>
      </c>
      <c r="L960" s="2" t="s">
        <v>26</v>
      </c>
      <c r="M960" s="8">
        <v>45615</v>
      </c>
      <c r="N960" s="4" t="str">
        <f t="shared" si="72"/>
        <v>Nov</v>
      </c>
      <c r="O960" s="5">
        <f t="shared" si="73"/>
        <v>6415.75</v>
      </c>
      <c r="P960">
        <f t="shared" si="74"/>
        <v>17616915.040000014</v>
      </c>
    </row>
    <row r="961" spans="1:16">
      <c r="A961" s="1" t="s">
        <v>16</v>
      </c>
      <c r="B961" s="1">
        <f t="shared" si="70"/>
        <v>11001</v>
      </c>
      <c r="C961" s="3" t="s">
        <v>71</v>
      </c>
      <c r="D961" s="2">
        <v>1327.29</v>
      </c>
      <c r="E961" s="3">
        <v>5</v>
      </c>
      <c r="F961" s="3">
        <f t="shared" si="71"/>
        <v>6636.45</v>
      </c>
      <c r="G961" s="3" t="s">
        <v>23</v>
      </c>
      <c r="H961" s="3" t="s">
        <v>1076</v>
      </c>
      <c r="I961" s="1" t="s">
        <v>90</v>
      </c>
      <c r="J961" s="3">
        <v>61.370716000000002</v>
      </c>
      <c r="K961" s="1">
        <v>-152.40441899999999</v>
      </c>
      <c r="L961" s="2" t="s">
        <v>49</v>
      </c>
      <c r="M961" s="8">
        <v>45615</v>
      </c>
      <c r="N961" s="4" t="str">
        <f t="shared" si="72"/>
        <v>Nov</v>
      </c>
      <c r="O961" s="5">
        <f t="shared" si="73"/>
        <v>6636.45</v>
      </c>
      <c r="P961">
        <f t="shared" si="74"/>
        <v>17616915.040000014</v>
      </c>
    </row>
    <row r="962" spans="1:16">
      <c r="A962" s="1" t="s">
        <v>81</v>
      </c>
      <c r="B962" s="1">
        <f t="shared" ref="B962:B1025" si="75">COUNTA(A:A)</f>
        <v>11001</v>
      </c>
      <c r="C962" s="3" t="s">
        <v>17</v>
      </c>
      <c r="D962" s="2">
        <v>166.37</v>
      </c>
      <c r="E962" s="3">
        <v>5</v>
      </c>
      <c r="F962" s="3">
        <f t="shared" ref="F962:F1025" si="76">D962*E962</f>
        <v>831.85</v>
      </c>
      <c r="G962" s="3" t="s">
        <v>51</v>
      </c>
      <c r="H962" s="3" t="s">
        <v>1077</v>
      </c>
      <c r="I962" s="1" t="s">
        <v>156</v>
      </c>
      <c r="J962" s="3">
        <v>46.921925000000002</v>
      </c>
      <c r="K962" s="1">
        <v>-110.454353</v>
      </c>
      <c r="L962" s="2" t="s">
        <v>21</v>
      </c>
      <c r="M962" s="8">
        <v>45616</v>
      </c>
      <c r="N962" s="4" t="str">
        <f t="shared" ref="N962:N1025" si="77">TEXT(M962,"mmm")</f>
        <v>Nov</v>
      </c>
      <c r="O962" s="5">
        <f t="shared" ref="O962:O1025" si="78">D962*E962</f>
        <v>831.85</v>
      </c>
      <c r="P962">
        <f t="shared" ref="P962:P1025" si="79">SUM(F:F)</f>
        <v>17616915.040000014</v>
      </c>
    </row>
    <row r="963" spans="1:16">
      <c r="A963" s="1" t="s">
        <v>99</v>
      </c>
      <c r="B963" s="1">
        <f t="shared" si="75"/>
        <v>11001</v>
      </c>
      <c r="C963" s="3" t="s">
        <v>135</v>
      </c>
      <c r="D963" s="2">
        <v>1520.69</v>
      </c>
      <c r="E963" s="3">
        <v>2</v>
      </c>
      <c r="F963" s="3">
        <f t="shared" si="76"/>
        <v>3041.38</v>
      </c>
      <c r="G963" s="3" t="s">
        <v>18</v>
      </c>
      <c r="H963" s="3" t="s">
        <v>1078</v>
      </c>
      <c r="I963" s="1" t="s">
        <v>43</v>
      </c>
      <c r="J963" s="3">
        <v>39.318522999999999</v>
      </c>
      <c r="K963" s="1">
        <v>-75.507141000000004</v>
      </c>
      <c r="L963" s="2" t="s">
        <v>31</v>
      </c>
      <c r="M963" s="8">
        <v>45616</v>
      </c>
      <c r="N963" s="4" t="str">
        <f t="shared" si="77"/>
        <v>Nov</v>
      </c>
      <c r="O963" s="5">
        <f t="shared" si="78"/>
        <v>3041.38</v>
      </c>
      <c r="P963">
        <f t="shared" si="79"/>
        <v>17616915.040000014</v>
      </c>
    </row>
    <row r="964" spans="1:16">
      <c r="A964" s="1" t="s">
        <v>119</v>
      </c>
      <c r="B964" s="1">
        <f t="shared" si="75"/>
        <v>11001</v>
      </c>
      <c r="C964" s="3" t="s">
        <v>71</v>
      </c>
      <c r="D964" s="2">
        <v>1512.92</v>
      </c>
      <c r="E964" s="3">
        <v>2</v>
      </c>
      <c r="F964" s="3">
        <f t="shared" si="76"/>
        <v>3025.84</v>
      </c>
      <c r="G964" s="3" t="s">
        <v>23</v>
      </c>
      <c r="H964" s="3" t="s">
        <v>1079</v>
      </c>
      <c r="I964" s="1" t="s">
        <v>64</v>
      </c>
      <c r="J964" s="3">
        <v>38.491225999999997</v>
      </c>
      <c r="K964" s="1">
        <v>-80.954455999999993</v>
      </c>
      <c r="L964" s="2" t="s">
        <v>26</v>
      </c>
      <c r="M964" s="8">
        <v>45616</v>
      </c>
      <c r="N964" s="4" t="str">
        <f t="shared" si="77"/>
        <v>Nov</v>
      </c>
      <c r="O964" s="5">
        <f t="shared" si="78"/>
        <v>3025.84</v>
      </c>
      <c r="P964">
        <f t="shared" si="79"/>
        <v>17616915.040000014</v>
      </c>
    </row>
    <row r="965" spans="1:16">
      <c r="A965" s="1" t="s">
        <v>99</v>
      </c>
      <c r="B965" s="1">
        <f t="shared" si="75"/>
        <v>11001</v>
      </c>
      <c r="C965" s="3" t="s">
        <v>73</v>
      </c>
      <c r="D965" s="2">
        <v>2021.56</v>
      </c>
      <c r="E965" s="3">
        <v>2</v>
      </c>
      <c r="F965" s="3">
        <f t="shared" si="76"/>
        <v>4043.12</v>
      </c>
      <c r="G965" s="3" t="s">
        <v>51</v>
      </c>
      <c r="H965" s="3" t="s">
        <v>1080</v>
      </c>
      <c r="I965" s="1" t="s">
        <v>101</v>
      </c>
      <c r="J965" s="3">
        <v>41.680892999999998</v>
      </c>
      <c r="K965" s="1">
        <v>-71.511780000000002</v>
      </c>
      <c r="L965" s="2" t="s">
        <v>49</v>
      </c>
      <c r="M965" s="8">
        <v>45616</v>
      </c>
      <c r="N965" s="4" t="str">
        <f t="shared" si="77"/>
        <v>Nov</v>
      </c>
      <c r="O965" s="5">
        <f t="shared" si="78"/>
        <v>4043.12</v>
      </c>
      <c r="P965">
        <f t="shared" si="79"/>
        <v>17616915.040000014</v>
      </c>
    </row>
    <row r="966" spans="1:16">
      <c r="A966" s="1" t="s">
        <v>99</v>
      </c>
      <c r="B966" s="1">
        <f t="shared" si="75"/>
        <v>11001</v>
      </c>
      <c r="C966" s="3" t="s">
        <v>56</v>
      </c>
      <c r="D966" s="2">
        <v>45.23</v>
      </c>
      <c r="E966" s="3">
        <v>5</v>
      </c>
      <c r="F966" s="3">
        <f t="shared" si="76"/>
        <v>226.14999999999998</v>
      </c>
      <c r="G966" s="3" t="s">
        <v>51</v>
      </c>
      <c r="H966" s="3" t="s">
        <v>1081</v>
      </c>
      <c r="I966" s="1" t="s">
        <v>222</v>
      </c>
      <c r="J966" s="3">
        <v>44.693947000000001</v>
      </c>
      <c r="K966" s="1">
        <v>-69.381927000000005</v>
      </c>
      <c r="L966" s="2" t="s">
        <v>54</v>
      </c>
      <c r="M966" s="8">
        <v>45617</v>
      </c>
      <c r="N966" s="4" t="str">
        <f t="shared" si="77"/>
        <v>Nov</v>
      </c>
      <c r="O966" s="5">
        <f t="shared" si="78"/>
        <v>226.14999999999998</v>
      </c>
      <c r="P966">
        <f t="shared" si="79"/>
        <v>17616915.040000014</v>
      </c>
    </row>
    <row r="967" spans="1:16">
      <c r="A967" s="1" t="s">
        <v>87</v>
      </c>
      <c r="B967" s="1">
        <f t="shared" si="75"/>
        <v>11001</v>
      </c>
      <c r="C967" s="3" t="s">
        <v>22</v>
      </c>
      <c r="D967" s="2">
        <v>342.71</v>
      </c>
      <c r="E967" s="3">
        <v>4</v>
      </c>
      <c r="F967" s="3">
        <f t="shared" si="76"/>
        <v>1370.84</v>
      </c>
      <c r="G967" s="3" t="s">
        <v>23</v>
      </c>
      <c r="H967" s="3" t="s">
        <v>1082</v>
      </c>
      <c r="I967" s="1" t="s">
        <v>95</v>
      </c>
      <c r="J967" s="3">
        <v>44.045876</v>
      </c>
      <c r="K967" s="1">
        <v>-72.710685999999995</v>
      </c>
      <c r="L967" s="2" t="s">
        <v>49</v>
      </c>
      <c r="M967" s="8">
        <v>45617</v>
      </c>
      <c r="N967" s="4" t="str">
        <f t="shared" si="77"/>
        <v>Nov</v>
      </c>
      <c r="O967" s="5">
        <f t="shared" si="78"/>
        <v>1370.84</v>
      </c>
      <c r="P967">
        <f t="shared" si="79"/>
        <v>17616915.040000014</v>
      </c>
    </row>
    <row r="968" spans="1:16">
      <c r="A968" s="1" t="s">
        <v>36</v>
      </c>
      <c r="B968" s="1">
        <f t="shared" si="75"/>
        <v>11001</v>
      </c>
      <c r="C968" s="3" t="s">
        <v>71</v>
      </c>
      <c r="D968" s="2">
        <v>1306.3699999999999</v>
      </c>
      <c r="E968" s="3">
        <v>5</v>
      </c>
      <c r="F968" s="3">
        <f t="shared" si="76"/>
        <v>6531.8499999999995</v>
      </c>
      <c r="G968" s="3" t="s">
        <v>23</v>
      </c>
      <c r="H968" s="3" t="s">
        <v>1083</v>
      </c>
      <c r="I968" s="1" t="s">
        <v>66</v>
      </c>
      <c r="J968" s="3">
        <v>39.059811000000003</v>
      </c>
      <c r="K968" s="1">
        <v>-105.311104</v>
      </c>
      <c r="L968" s="2" t="s">
        <v>26</v>
      </c>
      <c r="M968" s="8">
        <v>45618</v>
      </c>
      <c r="N968" s="4" t="str">
        <f t="shared" si="77"/>
        <v>Nov</v>
      </c>
      <c r="O968" s="5">
        <f t="shared" si="78"/>
        <v>6531.8499999999995</v>
      </c>
      <c r="P968">
        <f t="shared" si="79"/>
        <v>17616915.040000014</v>
      </c>
    </row>
    <row r="969" spans="1:16">
      <c r="A969" s="1" t="s">
        <v>125</v>
      </c>
      <c r="B969" s="1">
        <f t="shared" si="75"/>
        <v>11001</v>
      </c>
      <c r="C969" s="3" t="s">
        <v>126</v>
      </c>
      <c r="D969" s="2">
        <v>113</v>
      </c>
      <c r="E969" s="3">
        <v>5</v>
      </c>
      <c r="F969" s="3">
        <f t="shared" si="76"/>
        <v>565</v>
      </c>
      <c r="G969" s="3" t="s">
        <v>23</v>
      </c>
      <c r="H969" s="3" t="s">
        <v>1084</v>
      </c>
      <c r="I969" s="1" t="s">
        <v>80</v>
      </c>
      <c r="J969" s="3">
        <v>35.630065999999999</v>
      </c>
      <c r="K969" s="1">
        <v>-79.806419000000005</v>
      </c>
      <c r="L969" s="2" t="s">
        <v>31</v>
      </c>
      <c r="M969" s="8">
        <v>45618</v>
      </c>
      <c r="N969" s="4" t="str">
        <f t="shared" si="77"/>
        <v>Nov</v>
      </c>
      <c r="O969" s="5">
        <f t="shared" si="78"/>
        <v>565</v>
      </c>
      <c r="P969">
        <f t="shared" si="79"/>
        <v>17616915.040000014</v>
      </c>
    </row>
    <row r="970" spans="1:16">
      <c r="A970" s="1" t="s">
        <v>148</v>
      </c>
      <c r="B970" s="1">
        <f t="shared" si="75"/>
        <v>11001</v>
      </c>
      <c r="C970" s="3" t="s">
        <v>56</v>
      </c>
      <c r="D970" s="2">
        <v>37.61</v>
      </c>
      <c r="E970" s="3">
        <v>5</v>
      </c>
      <c r="F970" s="3">
        <f t="shared" si="76"/>
        <v>188.05</v>
      </c>
      <c r="G970" s="3" t="s">
        <v>23</v>
      </c>
      <c r="H970" s="3" t="s">
        <v>1085</v>
      </c>
      <c r="I970" s="1" t="s">
        <v>108</v>
      </c>
      <c r="J970" s="3">
        <v>31.169546</v>
      </c>
      <c r="K970" s="1">
        <v>-91.867805000000004</v>
      </c>
      <c r="L970" s="2" t="s">
        <v>21</v>
      </c>
      <c r="M970" s="8">
        <v>45619</v>
      </c>
      <c r="N970" s="4" t="str">
        <f t="shared" si="77"/>
        <v>Nov</v>
      </c>
      <c r="O970" s="5">
        <f t="shared" si="78"/>
        <v>188.05</v>
      </c>
      <c r="P970">
        <f t="shared" si="79"/>
        <v>17616915.040000014</v>
      </c>
    </row>
    <row r="971" spans="1:16">
      <c r="A971" s="1" t="s">
        <v>99</v>
      </c>
      <c r="B971" s="1">
        <f t="shared" si="75"/>
        <v>11001</v>
      </c>
      <c r="C971" s="3" t="s">
        <v>56</v>
      </c>
      <c r="D971" s="2">
        <v>51.56</v>
      </c>
      <c r="E971" s="3">
        <v>4</v>
      </c>
      <c r="F971" s="3">
        <f t="shared" si="76"/>
        <v>206.24</v>
      </c>
      <c r="G971" s="3" t="s">
        <v>28</v>
      </c>
      <c r="H971" s="3" t="s">
        <v>1086</v>
      </c>
      <c r="I971" s="1" t="s">
        <v>61</v>
      </c>
      <c r="J971" s="3">
        <v>43.326618000000003</v>
      </c>
      <c r="K971" s="1">
        <v>-84.536095000000003</v>
      </c>
      <c r="L971" s="2" t="s">
        <v>54</v>
      </c>
      <c r="M971" s="8">
        <v>45619</v>
      </c>
      <c r="N971" s="4" t="str">
        <f t="shared" si="77"/>
        <v>Nov</v>
      </c>
      <c r="O971" s="5">
        <f t="shared" si="78"/>
        <v>206.24</v>
      </c>
      <c r="P971">
        <f t="shared" si="79"/>
        <v>17616915.040000014</v>
      </c>
    </row>
    <row r="972" spans="1:16">
      <c r="A972" s="1" t="s">
        <v>109</v>
      </c>
      <c r="B972" s="1">
        <f t="shared" si="75"/>
        <v>11001</v>
      </c>
      <c r="C972" s="3" t="s">
        <v>84</v>
      </c>
      <c r="D972" s="2">
        <v>837.53</v>
      </c>
      <c r="E972" s="3">
        <v>2</v>
      </c>
      <c r="F972" s="3">
        <f t="shared" si="76"/>
        <v>1675.06</v>
      </c>
      <c r="G972" s="3" t="s">
        <v>51</v>
      </c>
      <c r="H972" s="3" t="s">
        <v>1087</v>
      </c>
      <c r="I972" s="1" t="s">
        <v>156</v>
      </c>
      <c r="J972" s="3">
        <v>46.921925000000002</v>
      </c>
      <c r="K972" s="1">
        <v>-110.454353</v>
      </c>
      <c r="L972" s="2" t="s">
        <v>26</v>
      </c>
      <c r="M972" s="8">
        <v>45619</v>
      </c>
      <c r="N972" s="4" t="str">
        <f t="shared" si="77"/>
        <v>Nov</v>
      </c>
      <c r="O972" s="5">
        <f t="shared" si="78"/>
        <v>1675.06</v>
      </c>
      <c r="P972">
        <f t="shared" si="79"/>
        <v>17616915.040000014</v>
      </c>
    </row>
    <row r="973" spans="1:16">
      <c r="A973" s="1" t="s">
        <v>62</v>
      </c>
      <c r="B973" s="1">
        <f t="shared" si="75"/>
        <v>11001</v>
      </c>
      <c r="C973" s="3" t="s">
        <v>73</v>
      </c>
      <c r="D973" s="2">
        <v>2268.4299999999998</v>
      </c>
      <c r="E973" s="3">
        <v>3</v>
      </c>
      <c r="F973" s="3">
        <f t="shared" si="76"/>
        <v>6805.2899999999991</v>
      </c>
      <c r="G973" s="3" t="s">
        <v>28</v>
      </c>
      <c r="H973" s="3" t="s">
        <v>1088</v>
      </c>
      <c r="I973" s="1" t="s">
        <v>58</v>
      </c>
      <c r="J973" s="3">
        <v>27.766279000000001</v>
      </c>
      <c r="K973" s="1">
        <v>-81.686783000000005</v>
      </c>
      <c r="L973" s="2" t="s">
        <v>54</v>
      </c>
      <c r="M973" s="8">
        <v>45619</v>
      </c>
      <c r="N973" s="4" t="str">
        <f t="shared" si="77"/>
        <v>Nov</v>
      </c>
      <c r="O973" s="5">
        <f t="shared" si="78"/>
        <v>6805.2899999999991</v>
      </c>
      <c r="P973">
        <f t="shared" si="79"/>
        <v>17616915.040000014</v>
      </c>
    </row>
    <row r="974" spans="1:16">
      <c r="A974" s="1" t="s">
        <v>161</v>
      </c>
      <c r="B974" s="1">
        <f t="shared" si="75"/>
        <v>11001</v>
      </c>
      <c r="C974" s="3" t="s">
        <v>44</v>
      </c>
      <c r="D974" s="2">
        <v>48.72</v>
      </c>
      <c r="E974" s="3">
        <v>4</v>
      </c>
      <c r="F974" s="3">
        <f t="shared" si="76"/>
        <v>194.88</v>
      </c>
      <c r="G974" s="3" t="s">
        <v>51</v>
      </c>
      <c r="H974" s="3" t="s">
        <v>1089</v>
      </c>
      <c r="I974" s="1" t="s">
        <v>93</v>
      </c>
      <c r="J974" s="3">
        <v>31.054487000000002</v>
      </c>
      <c r="K974" s="1">
        <v>-97.563461000000004</v>
      </c>
      <c r="L974" s="2" t="s">
        <v>21</v>
      </c>
      <c r="M974" s="8">
        <v>45620</v>
      </c>
      <c r="N974" s="4" t="str">
        <f t="shared" si="77"/>
        <v>Nov</v>
      </c>
      <c r="O974" s="5">
        <f t="shared" si="78"/>
        <v>194.88</v>
      </c>
      <c r="P974">
        <f t="shared" si="79"/>
        <v>17616915.040000014</v>
      </c>
    </row>
    <row r="975" spans="1:16">
      <c r="A975" s="1" t="s">
        <v>143</v>
      </c>
      <c r="B975" s="1">
        <f t="shared" si="75"/>
        <v>11001</v>
      </c>
      <c r="C975" s="3" t="s">
        <v>102</v>
      </c>
      <c r="D975" s="2">
        <v>162</v>
      </c>
      <c r="E975" s="3">
        <v>1</v>
      </c>
      <c r="F975" s="3">
        <f t="shared" si="76"/>
        <v>162</v>
      </c>
      <c r="G975" s="3" t="s">
        <v>51</v>
      </c>
      <c r="H975" s="3" t="s">
        <v>1090</v>
      </c>
      <c r="I975" s="1" t="s">
        <v>61</v>
      </c>
      <c r="J975" s="3">
        <v>43.326618000000003</v>
      </c>
      <c r="K975" s="1">
        <v>-84.536095000000003</v>
      </c>
      <c r="L975" s="2" t="s">
        <v>31</v>
      </c>
      <c r="M975" s="8">
        <v>45620</v>
      </c>
      <c r="N975" s="4" t="str">
        <f t="shared" si="77"/>
        <v>Nov</v>
      </c>
      <c r="O975" s="5">
        <f t="shared" si="78"/>
        <v>162</v>
      </c>
      <c r="P975">
        <f t="shared" si="79"/>
        <v>17616915.040000014</v>
      </c>
    </row>
    <row r="976" spans="1:16">
      <c r="A976" s="1" t="s">
        <v>70</v>
      </c>
      <c r="B976" s="1">
        <f t="shared" si="75"/>
        <v>11001</v>
      </c>
      <c r="C976" s="3" t="s">
        <v>110</v>
      </c>
      <c r="D976" s="2">
        <v>485.6</v>
      </c>
      <c r="E976" s="3">
        <v>3</v>
      </c>
      <c r="F976" s="3">
        <f t="shared" si="76"/>
        <v>1456.8000000000002</v>
      </c>
      <c r="G976" s="3" t="s">
        <v>23</v>
      </c>
      <c r="H976" s="3" t="s">
        <v>1091</v>
      </c>
      <c r="I976" s="1" t="s">
        <v>174</v>
      </c>
      <c r="J976" s="3">
        <v>47.400902000000002</v>
      </c>
      <c r="K976" s="1">
        <v>-121.490494</v>
      </c>
      <c r="L976" s="2" t="s">
        <v>31</v>
      </c>
      <c r="M976" s="8">
        <v>45620</v>
      </c>
      <c r="N976" s="4" t="str">
        <f t="shared" si="77"/>
        <v>Nov</v>
      </c>
      <c r="O976" s="5">
        <f t="shared" si="78"/>
        <v>1456.8000000000002</v>
      </c>
      <c r="P976">
        <f t="shared" si="79"/>
        <v>17616915.040000014</v>
      </c>
    </row>
    <row r="977" spans="1:16">
      <c r="A977" s="1" t="s">
        <v>40</v>
      </c>
      <c r="B977" s="1">
        <f t="shared" si="75"/>
        <v>11001</v>
      </c>
      <c r="C977" s="3" t="s">
        <v>17</v>
      </c>
      <c r="D977" s="2">
        <v>348.58</v>
      </c>
      <c r="E977" s="3">
        <v>3</v>
      </c>
      <c r="F977" s="3">
        <f t="shared" si="76"/>
        <v>1045.74</v>
      </c>
      <c r="G977" s="3" t="s">
        <v>18</v>
      </c>
      <c r="H977" s="3" t="s">
        <v>1092</v>
      </c>
      <c r="I977" s="1" t="s">
        <v>46</v>
      </c>
      <c r="J977" s="3">
        <v>35.565342000000001</v>
      </c>
      <c r="K977" s="1">
        <v>-96.928916999999998</v>
      </c>
      <c r="L977" s="2" t="s">
        <v>26</v>
      </c>
      <c r="M977" s="8">
        <v>45621</v>
      </c>
      <c r="N977" s="4" t="str">
        <f t="shared" si="77"/>
        <v>Nov</v>
      </c>
      <c r="O977" s="5">
        <f t="shared" si="78"/>
        <v>1045.74</v>
      </c>
      <c r="P977">
        <f t="shared" si="79"/>
        <v>17616915.040000014</v>
      </c>
    </row>
    <row r="978" spans="1:16">
      <c r="A978" s="1" t="s">
        <v>91</v>
      </c>
      <c r="B978" s="1">
        <f t="shared" si="75"/>
        <v>11001</v>
      </c>
      <c r="C978" s="3" t="s">
        <v>17</v>
      </c>
      <c r="D978" s="2">
        <v>192.69</v>
      </c>
      <c r="E978" s="3">
        <v>2</v>
      </c>
      <c r="F978" s="3">
        <f t="shared" si="76"/>
        <v>385.38</v>
      </c>
      <c r="G978" s="3" t="s">
        <v>51</v>
      </c>
      <c r="H978" s="3" t="s">
        <v>1093</v>
      </c>
      <c r="I978" s="1" t="s">
        <v>158</v>
      </c>
      <c r="J978" s="3">
        <v>39.849426000000001</v>
      </c>
      <c r="K978" s="1">
        <v>-86.258278000000004</v>
      </c>
      <c r="L978" s="2" t="s">
        <v>26</v>
      </c>
      <c r="M978" s="8">
        <v>45621</v>
      </c>
      <c r="N978" s="4" t="str">
        <f t="shared" si="77"/>
        <v>Nov</v>
      </c>
      <c r="O978" s="5">
        <f t="shared" si="78"/>
        <v>385.38</v>
      </c>
      <c r="P978">
        <f t="shared" si="79"/>
        <v>17616915.040000014</v>
      </c>
    </row>
    <row r="979" spans="1:16">
      <c r="A979" s="1" t="s">
        <v>161</v>
      </c>
      <c r="B979" s="1">
        <f t="shared" si="75"/>
        <v>11001</v>
      </c>
      <c r="C979" s="3" t="s">
        <v>273</v>
      </c>
      <c r="D979" s="2">
        <v>646.16</v>
      </c>
      <c r="E979" s="3">
        <v>2</v>
      </c>
      <c r="F979" s="3">
        <f t="shared" si="76"/>
        <v>1292.32</v>
      </c>
      <c r="G979" s="3" t="s">
        <v>51</v>
      </c>
      <c r="H979" s="3" t="s">
        <v>1094</v>
      </c>
      <c r="I979" s="1" t="s">
        <v>69</v>
      </c>
      <c r="J979" s="3">
        <v>34.969704</v>
      </c>
      <c r="K979" s="1">
        <v>-92.373123000000007</v>
      </c>
      <c r="L979" s="2" t="s">
        <v>21</v>
      </c>
      <c r="M979" s="8">
        <v>45621</v>
      </c>
      <c r="N979" s="4" t="str">
        <f t="shared" si="77"/>
        <v>Nov</v>
      </c>
      <c r="O979" s="5">
        <f t="shared" si="78"/>
        <v>1292.32</v>
      </c>
      <c r="P979">
        <f t="shared" si="79"/>
        <v>17616915.040000014</v>
      </c>
    </row>
    <row r="980" spans="1:16">
      <c r="A980" s="1" t="s">
        <v>32</v>
      </c>
      <c r="B980" s="1">
        <f t="shared" si="75"/>
        <v>11001</v>
      </c>
      <c r="C980" s="3" t="s">
        <v>27</v>
      </c>
      <c r="D980" s="2">
        <v>31.2</v>
      </c>
      <c r="E980" s="3">
        <v>5</v>
      </c>
      <c r="F980" s="3">
        <f t="shared" si="76"/>
        <v>156</v>
      </c>
      <c r="G980" s="3" t="s">
        <v>18</v>
      </c>
      <c r="H980" s="3" t="s">
        <v>1095</v>
      </c>
      <c r="I980" s="1" t="s">
        <v>43</v>
      </c>
      <c r="J980" s="3">
        <v>39.318522999999999</v>
      </c>
      <c r="K980" s="1">
        <v>-75.507141000000004</v>
      </c>
      <c r="L980" s="2" t="s">
        <v>21</v>
      </c>
      <c r="M980" s="8">
        <v>45621</v>
      </c>
      <c r="N980" s="4" t="str">
        <f t="shared" si="77"/>
        <v>Nov</v>
      </c>
      <c r="O980" s="5">
        <f t="shared" si="78"/>
        <v>156</v>
      </c>
      <c r="P980">
        <f t="shared" si="79"/>
        <v>17616915.040000014</v>
      </c>
    </row>
    <row r="981" spans="1:16">
      <c r="A981" s="1" t="s">
        <v>161</v>
      </c>
      <c r="B981" s="1">
        <f t="shared" si="75"/>
        <v>11001</v>
      </c>
      <c r="C981" s="3" t="s">
        <v>41</v>
      </c>
      <c r="D981" s="2">
        <v>94.35</v>
      </c>
      <c r="E981" s="3">
        <v>3</v>
      </c>
      <c r="F981" s="3">
        <f t="shared" si="76"/>
        <v>283.04999999999995</v>
      </c>
      <c r="G981" s="3" t="s">
        <v>18</v>
      </c>
      <c r="H981" s="3" t="s">
        <v>1096</v>
      </c>
      <c r="I981" s="1" t="s">
        <v>160</v>
      </c>
      <c r="J981" s="3">
        <v>38.456085000000002</v>
      </c>
      <c r="K981" s="1">
        <v>-92.288368000000006</v>
      </c>
      <c r="L981" s="2" t="s">
        <v>31</v>
      </c>
      <c r="M981" s="8">
        <v>45622</v>
      </c>
      <c r="N981" s="4" t="str">
        <f t="shared" si="77"/>
        <v>Nov</v>
      </c>
      <c r="O981" s="5">
        <f t="shared" si="78"/>
        <v>283.04999999999995</v>
      </c>
      <c r="P981">
        <f t="shared" si="79"/>
        <v>17616915.040000014</v>
      </c>
    </row>
    <row r="982" spans="1:16">
      <c r="A982" s="1" t="s">
        <v>55</v>
      </c>
      <c r="B982" s="1">
        <f t="shared" si="75"/>
        <v>11001</v>
      </c>
      <c r="C982" s="3" t="s">
        <v>96</v>
      </c>
      <c r="D982" s="2">
        <v>337.13</v>
      </c>
      <c r="E982" s="3">
        <v>2</v>
      </c>
      <c r="F982" s="3">
        <f t="shared" si="76"/>
        <v>674.26</v>
      </c>
      <c r="G982" s="3" t="s">
        <v>23</v>
      </c>
      <c r="H982" s="3" t="s">
        <v>1097</v>
      </c>
      <c r="I982" s="1" t="s">
        <v>66</v>
      </c>
      <c r="J982" s="3">
        <v>39.059811000000003</v>
      </c>
      <c r="K982" s="1">
        <v>-105.311104</v>
      </c>
      <c r="L982" s="2" t="s">
        <v>54</v>
      </c>
      <c r="M982" s="8">
        <v>45622</v>
      </c>
      <c r="N982" s="4" t="str">
        <f t="shared" si="77"/>
        <v>Nov</v>
      </c>
      <c r="O982" s="5">
        <f t="shared" si="78"/>
        <v>674.26</v>
      </c>
      <c r="P982">
        <f t="shared" si="79"/>
        <v>17616915.040000014</v>
      </c>
    </row>
    <row r="983" spans="1:16">
      <c r="A983" s="1" t="s">
        <v>180</v>
      </c>
      <c r="B983" s="1">
        <f t="shared" si="75"/>
        <v>11001</v>
      </c>
      <c r="C983" s="3" t="s">
        <v>67</v>
      </c>
      <c r="D983" s="2">
        <v>921.6</v>
      </c>
      <c r="E983" s="3">
        <v>2</v>
      </c>
      <c r="F983" s="3">
        <f t="shared" si="76"/>
        <v>1843.2</v>
      </c>
      <c r="G983" s="3" t="s">
        <v>51</v>
      </c>
      <c r="H983" s="3" t="s">
        <v>1098</v>
      </c>
      <c r="I983" s="1" t="s">
        <v>174</v>
      </c>
      <c r="J983" s="3">
        <v>47.400902000000002</v>
      </c>
      <c r="K983" s="1">
        <v>-121.490494</v>
      </c>
      <c r="L983" s="2" t="s">
        <v>26</v>
      </c>
      <c r="M983" s="8">
        <v>45622</v>
      </c>
      <c r="N983" s="4" t="str">
        <f t="shared" si="77"/>
        <v>Nov</v>
      </c>
      <c r="O983" s="5">
        <f t="shared" si="78"/>
        <v>1843.2</v>
      </c>
      <c r="P983">
        <f t="shared" si="79"/>
        <v>17616915.040000014</v>
      </c>
    </row>
    <row r="984" spans="1:16">
      <c r="A984" s="1" t="s">
        <v>36</v>
      </c>
      <c r="B984" s="1">
        <f t="shared" si="75"/>
        <v>11001</v>
      </c>
      <c r="C984" s="3" t="s">
        <v>104</v>
      </c>
      <c r="D984" s="2">
        <v>1596.49</v>
      </c>
      <c r="E984" s="3">
        <v>1</v>
      </c>
      <c r="F984" s="3">
        <f t="shared" si="76"/>
        <v>1596.49</v>
      </c>
      <c r="G984" s="3" t="s">
        <v>23</v>
      </c>
      <c r="H984" s="3" t="s">
        <v>1099</v>
      </c>
      <c r="I984" s="1" t="s">
        <v>61</v>
      </c>
      <c r="J984" s="3">
        <v>43.326618000000003</v>
      </c>
      <c r="K984" s="1">
        <v>-84.536095000000003</v>
      </c>
      <c r="L984" s="2" t="s">
        <v>21</v>
      </c>
      <c r="M984" s="8">
        <v>45622</v>
      </c>
      <c r="N984" s="4" t="str">
        <f t="shared" si="77"/>
        <v>Nov</v>
      </c>
      <c r="O984" s="5">
        <f t="shared" si="78"/>
        <v>1596.49</v>
      </c>
      <c r="P984">
        <f t="shared" si="79"/>
        <v>17616915.040000014</v>
      </c>
    </row>
    <row r="985" spans="1:16">
      <c r="A985" s="1" t="s">
        <v>50</v>
      </c>
      <c r="B985" s="1">
        <f t="shared" si="75"/>
        <v>11001</v>
      </c>
      <c r="C985" s="3" t="s">
        <v>41</v>
      </c>
      <c r="D985" s="2">
        <v>87.35</v>
      </c>
      <c r="E985" s="3">
        <v>5</v>
      </c>
      <c r="F985" s="3">
        <f t="shared" si="76"/>
        <v>436.75</v>
      </c>
      <c r="G985" s="3" t="s">
        <v>18</v>
      </c>
      <c r="H985" s="3" t="s">
        <v>1100</v>
      </c>
      <c r="I985" s="1" t="s">
        <v>39</v>
      </c>
      <c r="J985" s="3">
        <v>32.741646000000003</v>
      </c>
      <c r="K985" s="1">
        <v>-89.678696000000002</v>
      </c>
      <c r="L985" s="2" t="s">
        <v>21</v>
      </c>
      <c r="M985" s="8">
        <v>45622</v>
      </c>
      <c r="N985" s="4" t="str">
        <f t="shared" si="77"/>
        <v>Nov</v>
      </c>
      <c r="O985" s="5">
        <f t="shared" si="78"/>
        <v>436.75</v>
      </c>
      <c r="P985">
        <f t="shared" si="79"/>
        <v>17616915.040000014</v>
      </c>
    </row>
    <row r="986" spans="1:16">
      <c r="A986" s="1" t="s">
        <v>16</v>
      </c>
      <c r="B986" s="1">
        <f t="shared" si="75"/>
        <v>11001</v>
      </c>
      <c r="C986" s="3" t="s">
        <v>73</v>
      </c>
      <c r="D986" s="2">
        <v>1643.9</v>
      </c>
      <c r="E986" s="3">
        <v>4</v>
      </c>
      <c r="F986" s="3">
        <f t="shared" si="76"/>
        <v>6575.6</v>
      </c>
      <c r="G986" s="3" t="s">
        <v>51</v>
      </c>
      <c r="H986" s="3" t="s">
        <v>1101</v>
      </c>
      <c r="I986" s="1" t="s">
        <v>77</v>
      </c>
      <c r="J986" s="3">
        <v>40.298904</v>
      </c>
      <c r="K986" s="1">
        <v>-74.521011000000001</v>
      </c>
      <c r="L986" s="2" t="s">
        <v>54</v>
      </c>
      <c r="M986" s="8">
        <v>45622</v>
      </c>
      <c r="N986" s="4" t="str">
        <f t="shared" si="77"/>
        <v>Nov</v>
      </c>
      <c r="O986" s="5">
        <f t="shared" si="78"/>
        <v>6575.6</v>
      </c>
      <c r="P986">
        <f t="shared" si="79"/>
        <v>17616915.040000014</v>
      </c>
    </row>
    <row r="987" spans="1:16">
      <c r="A987" s="1" t="s">
        <v>50</v>
      </c>
      <c r="B987" s="1">
        <f t="shared" si="75"/>
        <v>11001</v>
      </c>
      <c r="C987" s="3" t="s">
        <v>273</v>
      </c>
      <c r="D987" s="2">
        <v>524.46</v>
      </c>
      <c r="E987" s="3">
        <v>1</v>
      </c>
      <c r="F987" s="3">
        <f t="shared" si="76"/>
        <v>524.46</v>
      </c>
      <c r="G987" s="3" t="s">
        <v>28</v>
      </c>
      <c r="H987" s="3" t="s">
        <v>1102</v>
      </c>
      <c r="I987" s="1" t="s">
        <v>30</v>
      </c>
      <c r="J987" s="3">
        <v>40.590752000000002</v>
      </c>
      <c r="K987" s="1">
        <v>-77.209755000000001</v>
      </c>
      <c r="L987" s="2" t="s">
        <v>26</v>
      </c>
      <c r="M987" s="8">
        <v>45623</v>
      </c>
      <c r="N987" s="4" t="str">
        <f t="shared" si="77"/>
        <v>Nov</v>
      </c>
      <c r="O987" s="5">
        <f t="shared" si="78"/>
        <v>524.46</v>
      </c>
      <c r="P987">
        <f t="shared" si="79"/>
        <v>17616915.040000014</v>
      </c>
    </row>
    <row r="988" spans="1:16">
      <c r="A988" s="1" t="s">
        <v>59</v>
      </c>
      <c r="B988" s="1">
        <f t="shared" si="75"/>
        <v>11001</v>
      </c>
      <c r="C988" s="3" t="s">
        <v>135</v>
      </c>
      <c r="D988" s="2">
        <v>445.71</v>
      </c>
      <c r="E988" s="3">
        <v>2</v>
      </c>
      <c r="F988" s="3">
        <f t="shared" si="76"/>
        <v>891.42</v>
      </c>
      <c r="G988" s="3" t="s">
        <v>18</v>
      </c>
      <c r="H988" s="3" t="s">
        <v>1103</v>
      </c>
      <c r="I988" s="1" t="s">
        <v>118</v>
      </c>
      <c r="J988" s="3">
        <v>37.769337</v>
      </c>
      <c r="K988" s="1">
        <v>-78.169967999999997</v>
      </c>
      <c r="L988" s="2" t="s">
        <v>31</v>
      </c>
      <c r="M988" s="8">
        <v>45623</v>
      </c>
      <c r="N988" s="4" t="str">
        <f t="shared" si="77"/>
        <v>Nov</v>
      </c>
      <c r="O988" s="5">
        <f t="shared" si="78"/>
        <v>891.42</v>
      </c>
      <c r="P988">
        <f t="shared" si="79"/>
        <v>17616915.040000014</v>
      </c>
    </row>
    <row r="989" spans="1:16">
      <c r="A989" s="1" t="s">
        <v>91</v>
      </c>
      <c r="B989" s="1">
        <f t="shared" si="75"/>
        <v>11001</v>
      </c>
      <c r="C989" s="3" t="s">
        <v>84</v>
      </c>
      <c r="D989" s="2">
        <v>559.86</v>
      </c>
      <c r="E989" s="3">
        <v>3</v>
      </c>
      <c r="F989" s="3">
        <f t="shared" si="76"/>
        <v>1679.58</v>
      </c>
      <c r="G989" s="3" t="s">
        <v>18</v>
      </c>
      <c r="H989" s="3" t="s">
        <v>1104</v>
      </c>
      <c r="I989" s="1" t="s">
        <v>30</v>
      </c>
      <c r="J989" s="3">
        <v>40.590752000000002</v>
      </c>
      <c r="K989" s="1">
        <v>-77.209755000000001</v>
      </c>
      <c r="L989" s="2" t="s">
        <v>49</v>
      </c>
      <c r="M989" s="8">
        <v>45623</v>
      </c>
      <c r="N989" s="4" t="str">
        <f t="shared" si="77"/>
        <v>Nov</v>
      </c>
      <c r="O989" s="5">
        <f t="shared" si="78"/>
        <v>1679.58</v>
      </c>
      <c r="P989">
        <f t="shared" si="79"/>
        <v>17616915.040000014</v>
      </c>
    </row>
    <row r="990" spans="1:16">
      <c r="A990" s="1" t="s">
        <v>70</v>
      </c>
      <c r="B990" s="1">
        <f t="shared" si="75"/>
        <v>11001</v>
      </c>
      <c r="C990" s="3" t="s">
        <v>17</v>
      </c>
      <c r="D990" s="2">
        <v>270.92</v>
      </c>
      <c r="E990" s="3">
        <v>5</v>
      </c>
      <c r="F990" s="3">
        <f t="shared" si="76"/>
        <v>1354.6000000000001</v>
      </c>
      <c r="G990" s="3" t="s">
        <v>23</v>
      </c>
      <c r="H990" s="3" t="s">
        <v>1105</v>
      </c>
      <c r="I990" s="1" t="s">
        <v>222</v>
      </c>
      <c r="J990" s="3">
        <v>44.693947000000001</v>
      </c>
      <c r="K990" s="1">
        <v>-69.381927000000005</v>
      </c>
      <c r="L990" s="2" t="s">
        <v>54</v>
      </c>
      <c r="M990" s="8">
        <v>45623</v>
      </c>
      <c r="N990" s="4" t="str">
        <f t="shared" si="77"/>
        <v>Nov</v>
      </c>
      <c r="O990" s="5">
        <f t="shared" si="78"/>
        <v>1354.6000000000001</v>
      </c>
      <c r="P990">
        <f t="shared" si="79"/>
        <v>17616915.040000014</v>
      </c>
    </row>
    <row r="991" spans="1:16">
      <c r="A991" s="1" t="s">
        <v>123</v>
      </c>
      <c r="B991" s="1">
        <f t="shared" si="75"/>
        <v>11001</v>
      </c>
      <c r="C991" s="3" t="s">
        <v>71</v>
      </c>
      <c r="D991" s="2">
        <v>1675.74</v>
      </c>
      <c r="E991" s="3">
        <v>5</v>
      </c>
      <c r="F991" s="3">
        <f t="shared" si="76"/>
        <v>8378.7000000000007</v>
      </c>
      <c r="G991" s="3" t="s">
        <v>51</v>
      </c>
      <c r="H991" s="3" t="s">
        <v>1106</v>
      </c>
      <c r="I991" s="1" t="s">
        <v>35</v>
      </c>
      <c r="J991" s="3">
        <v>41.597782000000002</v>
      </c>
      <c r="K991" s="1">
        <v>-72.755370999999997</v>
      </c>
      <c r="L991" s="2" t="s">
        <v>31</v>
      </c>
      <c r="M991" s="8">
        <v>45623</v>
      </c>
      <c r="N991" s="4" t="str">
        <f t="shared" si="77"/>
        <v>Nov</v>
      </c>
      <c r="O991" s="5">
        <f t="shared" si="78"/>
        <v>8378.7000000000007</v>
      </c>
      <c r="P991">
        <f t="shared" si="79"/>
        <v>17616915.040000014</v>
      </c>
    </row>
    <row r="992" spans="1:16">
      <c r="A992" s="1" t="s">
        <v>50</v>
      </c>
      <c r="B992" s="1">
        <f t="shared" si="75"/>
        <v>11001</v>
      </c>
      <c r="C992" s="3" t="s">
        <v>41</v>
      </c>
      <c r="D992" s="2">
        <v>34.01</v>
      </c>
      <c r="E992" s="3">
        <v>3</v>
      </c>
      <c r="F992" s="3">
        <f t="shared" si="76"/>
        <v>102.03</v>
      </c>
      <c r="G992" s="3" t="s">
        <v>28</v>
      </c>
      <c r="H992" s="3" t="s">
        <v>1107</v>
      </c>
      <c r="I992" s="1" t="s">
        <v>66</v>
      </c>
      <c r="J992" s="3">
        <v>39.059811000000003</v>
      </c>
      <c r="K992" s="1">
        <v>-105.311104</v>
      </c>
      <c r="L992" s="2" t="s">
        <v>26</v>
      </c>
      <c r="M992" s="8">
        <v>45623</v>
      </c>
      <c r="N992" s="4" t="str">
        <f t="shared" si="77"/>
        <v>Nov</v>
      </c>
      <c r="O992" s="5">
        <f t="shared" si="78"/>
        <v>102.03</v>
      </c>
      <c r="P992">
        <f t="shared" si="79"/>
        <v>17616915.040000014</v>
      </c>
    </row>
    <row r="993" spans="1:16">
      <c r="A993" s="1" t="s">
        <v>109</v>
      </c>
      <c r="B993" s="1">
        <f t="shared" si="75"/>
        <v>11001</v>
      </c>
      <c r="C993" s="3" t="s">
        <v>126</v>
      </c>
      <c r="D993" s="2">
        <v>38.69</v>
      </c>
      <c r="E993" s="3">
        <v>1</v>
      </c>
      <c r="F993" s="3">
        <f t="shared" si="76"/>
        <v>38.69</v>
      </c>
      <c r="G993" s="3" t="s">
        <v>28</v>
      </c>
      <c r="H993" s="3" t="s">
        <v>1108</v>
      </c>
      <c r="I993" s="1" t="s">
        <v>108</v>
      </c>
      <c r="J993" s="3">
        <v>31.169546</v>
      </c>
      <c r="K993" s="1">
        <v>-91.867805000000004</v>
      </c>
      <c r="L993" s="2" t="s">
        <v>54</v>
      </c>
      <c r="M993" s="8">
        <v>45624</v>
      </c>
      <c r="N993" s="4" t="str">
        <f t="shared" si="77"/>
        <v>Nov</v>
      </c>
      <c r="O993" s="5">
        <f t="shared" si="78"/>
        <v>38.69</v>
      </c>
      <c r="P993">
        <f t="shared" si="79"/>
        <v>17616915.040000014</v>
      </c>
    </row>
    <row r="994" spans="1:16">
      <c r="A994" s="1" t="s">
        <v>16</v>
      </c>
      <c r="B994" s="1">
        <f t="shared" si="75"/>
        <v>11001</v>
      </c>
      <c r="C994" s="3" t="s">
        <v>104</v>
      </c>
      <c r="D994" s="2">
        <v>1135.73</v>
      </c>
      <c r="E994" s="3">
        <v>5</v>
      </c>
      <c r="F994" s="3">
        <f t="shared" si="76"/>
        <v>5678.65</v>
      </c>
      <c r="G994" s="3" t="s">
        <v>23</v>
      </c>
      <c r="H994" s="3" t="s">
        <v>1109</v>
      </c>
      <c r="I994" s="1" t="s">
        <v>133</v>
      </c>
      <c r="J994" s="3">
        <v>32.806671000000001</v>
      </c>
      <c r="K994" s="1">
        <v>-86.791129999999995</v>
      </c>
      <c r="L994" s="2" t="s">
        <v>54</v>
      </c>
      <c r="M994" s="8">
        <v>45624</v>
      </c>
      <c r="N994" s="4" t="str">
        <f t="shared" si="77"/>
        <v>Nov</v>
      </c>
      <c r="O994" s="5">
        <f t="shared" si="78"/>
        <v>5678.65</v>
      </c>
      <c r="P994">
        <f t="shared" si="79"/>
        <v>17616915.040000014</v>
      </c>
    </row>
    <row r="995" spans="1:16">
      <c r="A995" s="1" t="s">
        <v>62</v>
      </c>
      <c r="B995" s="1">
        <f t="shared" si="75"/>
        <v>11001</v>
      </c>
      <c r="C995" s="3" t="s">
        <v>71</v>
      </c>
      <c r="D995" s="2">
        <v>1633.54</v>
      </c>
      <c r="E995" s="3">
        <v>1</v>
      </c>
      <c r="F995" s="3">
        <f t="shared" si="76"/>
        <v>1633.54</v>
      </c>
      <c r="G995" s="3" t="s">
        <v>18</v>
      </c>
      <c r="H995" s="3" t="s">
        <v>1110</v>
      </c>
      <c r="I995" s="1" t="s">
        <v>106</v>
      </c>
      <c r="J995" s="3">
        <v>43.452491999999999</v>
      </c>
      <c r="K995" s="1">
        <v>-71.563896</v>
      </c>
      <c r="L995" s="2" t="s">
        <v>54</v>
      </c>
      <c r="M995" s="8">
        <v>45624</v>
      </c>
      <c r="N995" s="4" t="str">
        <f t="shared" si="77"/>
        <v>Nov</v>
      </c>
      <c r="O995" s="5">
        <f t="shared" si="78"/>
        <v>1633.54</v>
      </c>
      <c r="P995">
        <f t="shared" si="79"/>
        <v>17616915.040000014</v>
      </c>
    </row>
    <row r="996" spans="1:16">
      <c r="A996" s="1" t="s">
        <v>125</v>
      </c>
      <c r="B996" s="1">
        <f t="shared" si="75"/>
        <v>11001</v>
      </c>
      <c r="C996" s="3" t="s">
        <v>135</v>
      </c>
      <c r="D996" s="2">
        <v>1207.7</v>
      </c>
      <c r="E996" s="3">
        <v>1</v>
      </c>
      <c r="F996" s="3">
        <f t="shared" si="76"/>
        <v>1207.7</v>
      </c>
      <c r="G996" s="3" t="s">
        <v>28</v>
      </c>
      <c r="H996" s="3" t="s">
        <v>1111</v>
      </c>
      <c r="I996" s="1" t="s">
        <v>20</v>
      </c>
      <c r="J996" s="3">
        <v>33.729759000000001</v>
      </c>
      <c r="K996" s="1">
        <v>-111.43122099999999</v>
      </c>
      <c r="L996" s="2" t="s">
        <v>26</v>
      </c>
      <c r="M996" s="8">
        <v>45625</v>
      </c>
      <c r="N996" s="4" t="str">
        <f t="shared" si="77"/>
        <v>Nov</v>
      </c>
      <c r="O996" s="5">
        <f t="shared" si="78"/>
        <v>1207.7</v>
      </c>
      <c r="P996">
        <f t="shared" si="79"/>
        <v>17616915.040000014</v>
      </c>
    </row>
    <row r="997" spans="1:16">
      <c r="A997" s="1" t="s">
        <v>70</v>
      </c>
      <c r="B997" s="1">
        <f t="shared" si="75"/>
        <v>11001</v>
      </c>
      <c r="C997" s="3" t="s">
        <v>71</v>
      </c>
      <c r="D997" s="2">
        <v>1846.23</v>
      </c>
      <c r="E997" s="3">
        <v>2</v>
      </c>
      <c r="F997" s="3">
        <f t="shared" si="76"/>
        <v>3692.46</v>
      </c>
      <c r="G997" s="3" t="s">
        <v>28</v>
      </c>
      <c r="H997" s="3" t="s">
        <v>1112</v>
      </c>
      <c r="I997" s="1" t="s">
        <v>147</v>
      </c>
      <c r="J997" s="3">
        <v>44.240459000000001</v>
      </c>
      <c r="K997" s="1">
        <v>-114.47882799999999</v>
      </c>
      <c r="L997" s="2" t="s">
        <v>21</v>
      </c>
      <c r="M997" s="8">
        <v>45625</v>
      </c>
      <c r="N997" s="4" t="str">
        <f t="shared" si="77"/>
        <v>Nov</v>
      </c>
      <c r="O997" s="5">
        <f t="shared" si="78"/>
        <v>3692.46</v>
      </c>
      <c r="P997">
        <f t="shared" si="79"/>
        <v>17616915.040000014</v>
      </c>
    </row>
    <row r="998" spans="1:16">
      <c r="A998" s="1" t="s">
        <v>119</v>
      </c>
      <c r="B998" s="1">
        <f t="shared" si="75"/>
        <v>11001</v>
      </c>
      <c r="C998" s="3" t="s">
        <v>17</v>
      </c>
      <c r="D998" s="2">
        <v>288.52</v>
      </c>
      <c r="E998" s="3">
        <v>1</v>
      </c>
      <c r="F998" s="3">
        <f t="shared" si="76"/>
        <v>288.52</v>
      </c>
      <c r="G998" s="3" t="s">
        <v>51</v>
      </c>
      <c r="H998" s="3" t="s">
        <v>1113</v>
      </c>
      <c r="I998" s="1" t="s">
        <v>139</v>
      </c>
      <c r="J998" s="3">
        <v>44.572020999999999</v>
      </c>
      <c r="K998" s="1">
        <v>-122.070938</v>
      </c>
      <c r="L998" s="2" t="s">
        <v>54</v>
      </c>
      <c r="M998" s="8">
        <v>45625</v>
      </c>
      <c r="N998" s="4" t="str">
        <f t="shared" si="77"/>
        <v>Nov</v>
      </c>
      <c r="O998" s="5">
        <f t="shared" si="78"/>
        <v>288.52</v>
      </c>
      <c r="P998">
        <f t="shared" si="79"/>
        <v>17616915.040000014</v>
      </c>
    </row>
    <row r="999" spans="1:16">
      <c r="A999" s="1" t="s">
        <v>81</v>
      </c>
      <c r="B999" s="1">
        <f t="shared" si="75"/>
        <v>11001</v>
      </c>
      <c r="C999" s="3" t="s">
        <v>82</v>
      </c>
      <c r="D999" s="2">
        <v>199.95</v>
      </c>
      <c r="E999" s="3">
        <v>2</v>
      </c>
      <c r="F999" s="3">
        <f t="shared" si="76"/>
        <v>399.9</v>
      </c>
      <c r="G999" s="3" t="s">
        <v>51</v>
      </c>
      <c r="H999" s="3" t="s">
        <v>1114</v>
      </c>
      <c r="I999" s="1" t="s">
        <v>35</v>
      </c>
      <c r="J999" s="3">
        <v>41.597782000000002</v>
      </c>
      <c r="K999" s="1">
        <v>-72.755370999999997</v>
      </c>
      <c r="L999" s="2" t="s">
        <v>26</v>
      </c>
      <c r="M999" s="8">
        <v>45625</v>
      </c>
      <c r="N999" s="4" t="str">
        <f t="shared" si="77"/>
        <v>Nov</v>
      </c>
      <c r="O999" s="5">
        <f t="shared" si="78"/>
        <v>399.9</v>
      </c>
      <c r="P999">
        <f t="shared" si="79"/>
        <v>17616915.040000014</v>
      </c>
    </row>
    <row r="1000" spans="1:16">
      <c r="A1000" s="1" t="s">
        <v>148</v>
      </c>
      <c r="B1000" s="1">
        <f t="shared" si="75"/>
        <v>11001</v>
      </c>
      <c r="C1000" s="3" t="s">
        <v>96</v>
      </c>
      <c r="D1000" s="2">
        <v>532.47</v>
      </c>
      <c r="E1000" s="3">
        <v>5</v>
      </c>
      <c r="F1000" s="3">
        <f t="shared" si="76"/>
        <v>2662.3500000000004</v>
      </c>
      <c r="G1000" s="3" t="s">
        <v>28</v>
      </c>
      <c r="H1000" s="3" t="s">
        <v>1115</v>
      </c>
      <c r="I1000" s="1" t="s">
        <v>118</v>
      </c>
      <c r="J1000" s="3">
        <v>37.769337</v>
      </c>
      <c r="K1000" s="1">
        <v>-78.169967999999997</v>
      </c>
      <c r="L1000" s="2" t="s">
        <v>49</v>
      </c>
      <c r="M1000" s="8">
        <v>45625</v>
      </c>
      <c r="N1000" s="4" t="str">
        <f t="shared" si="77"/>
        <v>Nov</v>
      </c>
      <c r="O1000" s="5">
        <f t="shared" si="78"/>
        <v>2662.3500000000004</v>
      </c>
      <c r="P1000">
        <f t="shared" si="79"/>
        <v>17616915.040000014</v>
      </c>
    </row>
    <row r="1001" spans="1:16">
      <c r="A1001" s="1" t="s">
        <v>87</v>
      </c>
      <c r="B1001" s="1">
        <f t="shared" si="75"/>
        <v>11001</v>
      </c>
      <c r="C1001" s="3" t="s">
        <v>73</v>
      </c>
      <c r="D1001" s="2">
        <v>1195.21</v>
      </c>
      <c r="E1001" s="3">
        <v>2</v>
      </c>
      <c r="F1001" s="3">
        <f t="shared" si="76"/>
        <v>2390.42</v>
      </c>
      <c r="G1001" s="3" t="s">
        <v>18</v>
      </c>
      <c r="H1001" s="3" t="s">
        <v>1116</v>
      </c>
      <c r="I1001" s="1" t="s">
        <v>195</v>
      </c>
      <c r="J1001" s="3">
        <v>47.528911999999998</v>
      </c>
      <c r="K1001" s="1">
        <v>-99.784012000000004</v>
      </c>
      <c r="L1001" s="2" t="s">
        <v>49</v>
      </c>
      <c r="M1001" s="8">
        <v>45625</v>
      </c>
      <c r="N1001" s="4" t="str">
        <f t="shared" si="77"/>
        <v>Nov</v>
      </c>
      <c r="O1001" s="5">
        <f t="shared" si="78"/>
        <v>2390.42</v>
      </c>
      <c r="P1001">
        <f t="shared" si="79"/>
        <v>17616915.040000014</v>
      </c>
    </row>
    <row r="1002" spans="1:16">
      <c r="A1002" s="1" t="s">
        <v>129</v>
      </c>
      <c r="B1002" s="1">
        <f t="shared" si="75"/>
        <v>11001</v>
      </c>
      <c r="C1002" s="3" t="s">
        <v>273</v>
      </c>
      <c r="D1002" s="2">
        <v>691.19</v>
      </c>
      <c r="E1002" s="3">
        <v>5</v>
      </c>
      <c r="F1002" s="3">
        <f t="shared" si="76"/>
        <v>3455.9500000000003</v>
      </c>
      <c r="G1002" s="3" t="s">
        <v>51</v>
      </c>
      <c r="H1002" s="3" t="s">
        <v>1117</v>
      </c>
      <c r="I1002" s="1" t="s">
        <v>53</v>
      </c>
      <c r="J1002" s="3">
        <v>42.230170999999999</v>
      </c>
      <c r="K1002" s="1">
        <v>-71.530106000000004</v>
      </c>
      <c r="L1002" s="2" t="s">
        <v>21</v>
      </c>
      <c r="M1002" s="8">
        <v>45292</v>
      </c>
      <c r="N1002" s="4" t="str">
        <f t="shared" si="77"/>
        <v>Jan</v>
      </c>
      <c r="O1002" s="5">
        <f t="shared" si="78"/>
        <v>3455.9500000000003</v>
      </c>
      <c r="P1002">
        <f t="shared" si="79"/>
        <v>17616915.040000014</v>
      </c>
    </row>
    <row r="1003" spans="1:16">
      <c r="A1003" s="1" t="s">
        <v>148</v>
      </c>
      <c r="B1003" s="1">
        <f t="shared" si="75"/>
        <v>11001</v>
      </c>
      <c r="C1003" s="3" t="s">
        <v>110</v>
      </c>
      <c r="D1003" s="2">
        <v>698.73</v>
      </c>
      <c r="E1003" s="3">
        <v>5</v>
      </c>
      <c r="F1003" s="3">
        <f t="shared" si="76"/>
        <v>3493.65</v>
      </c>
      <c r="G1003" s="3" t="s">
        <v>51</v>
      </c>
      <c r="H1003" s="3" t="s">
        <v>1118</v>
      </c>
      <c r="I1003" s="1" t="s">
        <v>195</v>
      </c>
      <c r="J1003" s="3">
        <v>47.528911999999998</v>
      </c>
      <c r="K1003" s="1">
        <v>-99.784012000000004</v>
      </c>
      <c r="L1003" s="2" t="s">
        <v>21</v>
      </c>
      <c r="M1003" s="8">
        <v>45292</v>
      </c>
      <c r="N1003" s="4" t="str">
        <f t="shared" si="77"/>
        <v>Jan</v>
      </c>
      <c r="O1003" s="5">
        <f t="shared" si="78"/>
        <v>3493.65</v>
      </c>
      <c r="P1003">
        <f t="shared" si="79"/>
        <v>17616915.040000014</v>
      </c>
    </row>
    <row r="1004" spans="1:16">
      <c r="A1004" s="1" t="s">
        <v>81</v>
      </c>
      <c r="B1004" s="1">
        <f t="shared" si="75"/>
        <v>11001</v>
      </c>
      <c r="C1004" s="3" t="s">
        <v>73</v>
      </c>
      <c r="D1004" s="2">
        <v>1711.53</v>
      </c>
      <c r="E1004" s="3">
        <v>3</v>
      </c>
      <c r="F1004" s="3">
        <f t="shared" si="76"/>
        <v>5134.59</v>
      </c>
      <c r="G1004" s="3" t="s">
        <v>18</v>
      </c>
      <c r="H1004" s="3" t="s">
        <v>1119</v>
      </c>
      <c r="I1004" s="1" t="s">
        <v>39</v>
      </c>
      <c r="J1004" s="3">
        <v>32.741646000000003</v>
      </c>
      <c r="K1004" s="1">
        <v>-89.678696000000002</v>
      </c>
      <c r="L1004" s="2" t="s">
        <v>54</v>
      </c>
      <c r="M1004" s="8">
        <v>45292</v>
      </c>
      <c r="N1004" s="4" t="str">
        <f t="shared" si="77"/>
        <v>Jan</v>
      </c>
      <c r="O1004" s="5">
        <f t="shared" si="78"/>
        <v>5134.59</v>
      </c>
      <c r="P1004">
        <f t="shared" si="79"/>
        <v>17616915.040000014</v>
      </c>
    </row>
    <row r="1005" spans="1:16">
      <c r="A1005" s="1" t="s">
        <v>47</v>
      </c>
      <c r="B1005" s="1">
        <f t="shared" si="75"/>
        <v>11001</v>
      </c>
      <c r="C1005" s="3" t="s">
        <v>96</v>
      </c>
      <c r="D1005" s="2">
        <v>374.72</v>
      </c>
      <c r="E1005" s="3">
        <v>3</v>
      </c>
      <c r="F1005" s="3">
        <f t="shared" si="76"/>
        <v>1124.1600000000001</v>
      </c>
      <c r="G1005" s="3" t="s">
        <v>51</v>
      </c>
      <c r="H1005" s="3" t="s">
        <v>1120</v>
      </c>
      <c r="I1005" s="1" t="s">
        <v>86</v>
      </c>
      <c r="J1005" s="3">
        <v>35.747844999999998</v>
      </c>
      <c r="K1005" s="1">
        <v>-86.692345000000003</v>
      </c>
      <c r="L1005" s="2" t="s">
        <v>31</v>
      </c>
      <c r="M1005" s="8">
        <v>45292</v>
      </c>
      <c r="N1005" s="4" t="str">
        <f t="shared" si="77"/>
        <v>Jan</v>
      </c>
      <c r="O1005" s="5">
        <f t="shared" si="78"/>
        <v>1124.1600000000001</v>
      </c>
      <c r="P1005">
        <f t="shared" si="79"/>
        <v>17616915.040000014</v>
      </c>
    </row>
    <row r="1006" spans="1:16">
      <c r="A1006" s="1" t="s">
        <v>40</v>
      </c>
      <c r="B1006" s="1">
        <f t="shared" si="75"/>
        <v>11001</v>
      </c>
      <c r="C1006" s="3" t="s">
        <v>126</v>
      </c>
      <c r="D1006" s="2">
        <v>64.22</v>
      </c>
      <c r="E1006" s="3">
        <v>2</v>
      </c>
      <c r="F1006" s="3">
        <f t="shared" si="76"/>
        <v>128.44</v>
      </c>
      <c r="G1006" s="3" t="s">
        <v>51</v>
      </c>
      <c r="H1006" s="3" t="s">
        <v>1121</v>
      </c>
      <c r="I1006" s="1" t="s">
        <v>39</v>
      </c>
      <c r="J1006" s="3">
        <v>32.741646000000003</v>
      </c>
      <c r="K1006" s="1">
        <v>-89.678696000000002</v>
      </c>
      <c r="L1006" s="2" t="s">
        <v>54</v>
      </c>
      <c r="M1006" s="8">
        <v>45292</v>
      </c>
      <c r="N1006" s="4" t="str">
        <f t="shared" si="77"/>
        <v>Jan</v>
      </c>
      <c r="O1006" s="5">
        <f t="shared" si="78"/>
        <v>128.44</v>
      </c>
      <c r="P1006">
        <f t="shared" si="79"/>
        <v>17616915.040000014</v>
      </c>
    </row>
    <row r="1007" spans="1:16">
      <c r="A1007" s="1" t="s">
        <v>99</v>
      </c>
      <c r="B1007" s="1">
        <f t="shared" si="75"/>
        <v>11001</v>
      </c>
      <c r="C1007" s="3" t="s">
        <v>44</v>
      </c>
      <c r="D1007" s="2">
        <v>25.02</v>
      </c>
      <c r="E1007" s="3">
        <v>2</v>
      </c>
      <c r="F1007" s="3">
        <f t="shared" si="76"/>
        <v>50.04</v>
      </c>
      <c r="G1007" s="3" t="s">
        <v>23</v>
      </c>
      <c r="H1007" s="3" t="s">
        <v>1122</v>
      </c>
      <c r="I1007" s="1" t="s">
        <v>133</v>
      </c>
      <c r="J1007" s="3">
        <v>32.806671000000001</v>
      </c>
      <c r="K1007" s="1">
        <v>-86.791129999999995</v>
      </c>
      <c r="L1007" s="2" t="s">
        <v>31</v>
      </c>
      <c r="M1007" s="8">
        <v>45292</v>
      </c>
      <c r="N1007" s="4" t="str">
        <f t="shared" si="77"/>
        <v>Jan</v>
      </c>
      <c r="O1007" s="5">
        <f t="shared" si="78"/>
        <v>50.04</v>
      </c>
      <c r="P1007">
        <f t="shared" si="79"/>
        <v>17616915.040000014</v>
      </c>
    </row>
    <row r="1008" spans="1:16">
      <c r="A1008" s="1" t="s">
        <v>62</v>
      </c>
      <c r="B1008" s="1">
        <f t="shared" si="75"/>
        <v>11001</v>
      </c>
      <c r="C1008" s="3" t="s">
        <v>27</v>
      </c>
      <c r="D1008" s="2">
        <v>13.83</v>
      </c>
      <c r="E1008" s="3">
        <v>5</v>
      </c>
      <c r="F1008" s="3">
        <f t="shared" si="76"/>
        <v>69.150000000000006</v>
      </c>
      <c r="G1008" s="3" t="s">
        <v>18</v>
      </c>
      <c r="H1008" s="3" t="s">
        <v>1123</v>
      </c>
      <c r="I1008" s="1" t="s">
        <v>118</v>
      </c>
      <c r="J1008" s="3">
        <v>37.769337</v>
      </c>
      <c r="K1008" s="1">
        <v>-78.169967999999997</v>
      </c>
      <c r="L1008" s="2" t="s">
        <v>54</v>
      </c>
      <c r="M1008" s="8">
        <v>45292</v>
      </c>
      <c r="N1008" s="4" t="str">
        <f t="shared" si="77"/>
        <v>Jan</v>
      </c>
      <c r="O1008" s="5">
        <f t="shared" si="78"/>
        <v>69.150000000000006</v>
      </c>
      <c r="P1008">
        <f t="shared" si="79"/>
        <v>17616915.040000014</v>
      </c>
    </row>
    <row r="1009" spans="1:16">
      <c r="A1009" s="1" t="s">
        <v>36</v>
      </c>
      <c r="B1009" s="1">
        <f t="shared" si="75"/>
        <v>11001</v>
      </c>
      <c r="C1009" s="3" t="s">
        <v>140</v>
      </c>
      <c r="D1009" s="2">
        <v>131.63</v>
      </c>
      <c r="E1009" s="3">
        <v>4</v>
      </c>
      <c r="F1009" s="3">
        <f t="shared" si="76"/>
        <v>526.52</v>
      </c>
      <c r="G1009" s="3" t="s">
        <v>51</v>
      </c>
      <c r="H1009" s="3" t="s">
        <v>1124</v>
      </c>
      <c r="I1009" s="1" t="s">
        <v>139</v>
      </c>
      <c r="J1009" s="3">
        <v>44.572020999999999</v>
      </c>
      <c r="K1009" s="1">
        <v>-122.070938</v>
      </c>
      <c r="L1009" s="2" t="s">
        <v>21</v>
      </c>
      <c r="M1009" s="8">
        <v>45292</v>
      </c>
      <c r="N1009" s="4" t="str">
        <f t="shared" si="77"/>
        <v>Jan</v>
      </c>
      <c r="O1009" s="5">
        <f t="shared" si="78"/>
        <v>526.52</v>
      </c>
      <c r="P1009">
        <f t="shared" si="79"/>
        <v>17616915.040000014</v>
      </c>
    </row>
    <row r="1010" spans="1:16">
      <c r="A1010" s="1" t="s">
        <v>91</v>
      </c>
      <c r="B1010" s="1">
        <f t="shared" si="75"/>
        <v>11001</v>
      </c>
      <c r="C1010" s="3" t="s">
        <v>162</v>
      </c>
      <c r="D1010" s="2">
        <v>239.84</v>
      </c>
      <c r="E1010" s="3">
        <v>3</v>
      </c>
      <c r="F1010" s="3">
        <f t="shared" si="76"/>
        <v>719.52</v>
      </c>
      <c r="G1010" s="3" t="s">
        <v>28</v>
      </c>
      <c r="H1010" s="3" t="s">
        <v>1125</v>
      </c>
      <c r="I1010" s="1" t="s">
        <v>179</v>
      </c>
      <c r="J1010" s="3">
        <v>36.116202999999999</v>
      </c>
      <c r="K1010" s="1">
        <v>-119.68156399999999</v>
      </c>
      <c r="L1010" s="2" t="s">
        <v>54</v>
      </c>
      <c r="M1010" s="8">
        <v>45292</v>
      </c>
      <c r="N1010" s="4" t="str">
        <f t="shared" si="77"/>
        <v>Jan</v>
      </c>
      <c r="O1010" s="5">
        <f t="shared" si="78"/>
        <v>719.52</v>
      </c>
      <c r="P1010">
        <f t="shared" si="79"/>
        <v>17616915.040000014</v>
      </c>
    </row>
    <row r="1011" spans="1:16">
      <c r="A1011" s="1" t="s">
        <v>99</v>
      </c>
      <c r="B1011" s="1">
        <f t="shared" si="75"/>
        <v>11001</v>
      </c>
      <c r="C1011" s="3" t="s">
        <v>104</v>
      </c>
      <c r="D1011" s="2">
        <v>600.42999999999995</v>
      </c>
      <c r="E1011" s="3">
        <v>3</v>
      </c>
      <c r="F1011" s="3">
        <f t="shared" si="76"/>
        <v>1801.29</v>
      </c>
      <c r="G1011" s="3" t="s">
        <v>18</v>
      </c>
      <c r="H1011" s="3" t="s">
        <v>1126</v>
      </c>
      <c r="I1011" s="1" t="s">
        <v>95</v>
      </c>
      <c r="J1011" s="3">
        <v>44.045876</v>
      </c>
      <c r="K1011" s="1">
        <v>-72.710685999999995</v>
      </c>
      <c r="L1011" s="2" t="s">
        <v>26</v>
      </c>
      <c r="M1011" s="8">
        <v>45292</v>
      </c>
      <c r="N1011" s="4" t="str">
        <f t="shared" si="77"/>
        <v>Jan</v>
      </c>
      <c r="O1011" s="5">
        <f t="shared" si="78"/>
        <v>1801.29</v>
      </c>
      <c r="P1011">
        <f t="shared" si="79"/>
        <v>17616915.040000014</v>
      </c>
    </row>
    <row r="1012" spans="1:16">
      <c r="A1012" s="1" t="s">
        <v>87</v>
      </c>
      <c r="B1012" s="1">
        <f t="shared" si="75"/>
        <v>11001</v>
      </c>
      <c r="C1012" s="3" t="s">
        <v>104</v>
      </c>
      <c r="D1012" s="2">
        <v>1638.4</v>
      </c>
      <c r="E1012" s="3">
        <v>3</v>
      </c>
      <c r="F1012" s="3">
        <f t="shared" si="76"/>
        <v>4915.2000000000007</v>
      </c>
      <c r="G1012" s="3" t="s">
        <v>23</v>
      </c>
      <c r="H1012" s="3" t="s">
        <v>1127</v>
      </c>
      <c r="I1012" s="1" t="s">
        <v>174</v>
      </c>
      <c r="J1012" s="3">
        <v>47.400902000000002</v>
      </c>
      <c r="K1012" s="1">
        <v>-121.490494</v>
      </c>
      <c r="L1012" s="2" t="s">
        <v>21</v>
      </c>
      <c r="M1012" s="8">
        <v>45292</v>
      </c>
      <c r="N1012" s="4" t="str">
        <f t="shared" si="77"/>
        <v>Jan</v>
      </c>
      <c r="O1012" s="5">
        <f t="shared" si="78"/>
        <v>4915.2000000000007</v>
      </c>
      <c r="P1012">
        <f t="shared" si="79"/>
        <v>17616915.040000014</v>
      </c>
    </row>
    <row r="1013" spans="1:16">
      <c r="A1013" s="1" t="s">
        <v>55</v>
      </c>
      <c r="B1013" s="1">
        <f t="shared" si="75"/>
        <v>11001</v>
      </c>
      <c r="C1013" s="3" t="s">
        <v>33</v>
      </c>
      <c r="D1013" s="2">
        <v>225.05</v>
      </c>
      <c r="E1013" s="3">
        <v>2</v>
      </c>
      <c r="F1013" s="3">
        <f t="shared" si="76"/>
        <v>450.1</v>
      </c>
      <c r="G1013" s="3" t="s">
        <v>18</v>
      </c>
      <c r="H1013" s="3" t="s">
        <v>1128</v>
      </c>
      <c r="I1013" s="1" t="s">
        <v>77</v>
      </c>
      <c r="J1013" s="3">
        <v>40.298904</v>
      </c>
      <c r="K1013" s="1">
        <v>-74.521011000000001</v>
      </c>
      <c r="L1013" s="2" t="s">
        <v>49</v>
      </c>
      <c r="M1013" s="8">
        <v>45292</v>
      </c>
      <c r="N1013" s="4" t="str">
        <f t="shared" si="77"/>
        <v>Jan</v>
      </c>
      <c r="O1013" s="5">
        <f t="shared" si="78"/>
        <v>450.1</v>
      </c>
      <c r="P1013">
        <f t="shared" si="79"/>
        <v>17616915.040000014</v>
      </c>
    </row>
    <row r="1014" spans="1:16">
      <c r="A1014" s="1" t="s">
        <v>99</v>
      </c>
      <c r="B1014" s="1">
        <f t="shared" si="75"/>
        <v>11001</v>
      </c>
      <c r="C1014" s="3" t="s">
        <v>82</v>
      </c>
      <c r="D1014" s="2">
        <v>299.67</v>
      </c>
      <c r="E1014" s="3">
        <v>5</v>
      </c>
      <c r="F1014" s="3">
        <f t="shared" si="76"/>
        <v>1498.3500000000001</v>
      </c>
      <c r="G1014" s="3" t="s">
        <v>51</v>
      </c>
      <c r="H1014" s="3" t="s">
        <v>455</v>
      </c>
      <c r="I1014" s="1" t="s">
        <v>75</v>
      </c>
      <c r="J1014" s="3">
        <v>40.150032000000003</v>
      </c>
      <c r="K1014" s="1">
        <v>-111.86243399999999</v>
      </c>
      <c r="L1014" s="2" t="s">
        <v>21</v>
      </c>
      <c r="M1014" s="8">
        <v>45292</v>
      </c>
      <c r="N1014" s="4" t="str">
        <f t="shared" si="77"/>
        <v>Jan</v>
      </c>
      <c r="O1014" s="5">
        <f t="shared" si="78"/>
        <v>1498.3500000000001</v>
      </c>
      <c r="P1014">
        <f t="shared" si="79"/>
        <v>17616915.040000014</v>
      </c>
    </row>
    <row r="1015" spans="1:16">
      <c r="A1015" s="1" t="s">
        <v>180</v>
      </c>
      <c r="B1015" s="1">
        <f t="shared" si="75"/>
        <v>11001</v>
      </c>
      <c r="C1015" s="3" t="s">
        <v>82</v>
      </c>
      <c r="D1015" s="2">
        <v>160.66999999999999</v>
      </c>
      <c r="E1015" s="3">
        <v>3</v>
      </c>
      <c r="F1015" s="3">
        <f t="shared" si="76"/>
        <v>482.01</v>
      </c>
      <c r="G1015" s="3" t="s">
        <v>18</v>
      </c>
      <c r="H1015" s="3" t="s">
        <v>1129</v>
      </c>
      <c r="I1015" s="1" t="s">
        <v>101</v>
      </c>
      <c r="J1015" s="3">
        <v>41.680892999999998</v>
      </c>
      <c r="K1015" s="1">
        <v>-71.511780000000002</v>
      </c>
      <c r="L1015" s="2" t="s">
        <v>26</v>
      </c>
      <c r="M1015" s="8">
        <v>45292</v>
      </c>
      <c r="N1015" s="4" t="str">
        <f t="shared" si="77"/>
        <v>Jan</v>
      </c>
      <c r="O1015" s="5">
        <f t="shared" si="78"/>
        <v>482.01</v>
      </c>
      <c r="P1015">
        <f t="shared" si="79"/>
        <v>17616915.040000014</v>
      </c>
    </row>
    <row r="1016" spans="1:16">
      <c r="A1016" s="1" t="s">
        <v>50</v>
      </c>
      <c r="B1016" s="1">
        <f t="shared" si="75"/>
        <v>11001</v>
      </c>
      <c r="C1016" s="3" t="s">
        <v>33</v>
      </c>
      <c r="D1016" s="2">
        <v>157.11000000000001</v>
      </c>
      <c r="E1016" s="3">
        <v>2</v>
      </c>
      <c r="F1016" s="3">
        <f t="shared" si="76"/>
        <v>314.22000000000003</v>
      </c>
      <c r="G1016" s="3" t="s">
        <v>18</v>
      </c>
      <c r="H1016" s="3" t="s">
        <v>1130</v>
      </c>
      <c r="I1016" s="1" t="s">
        <v>95</v>
      </c>
      <c r="J1016" s="3">
        <v>44.045876</v>
      </c>
      <c r="K1016" s="1">
        <v>-72.710685999999995</v>
      </c>
      <c r="L1016" s="2" t="s">
        <v>21</v>
      </c>
      <c r="M1016" s="8">
        <v>45292</v>
      </c>
      <c r="N1016" s="4" t="str">
        <f t="shared" si="77"/>
        <v>Jan</v>
      </c>
      <c r="O1016" s="5">
        <f t="shared" si="78"/>
        <v>314.22000000000003</v>
      </c>
      <c r="P1016">
        <f t="shared" si="79"/>
        <v>17616915.040000014</v>
      </c>
    </row>
    <row r="1017" spans="1:16">
      <c r="A1017" s="1" t="s">
        <v>78</v>
      </c>
      <c r="B1017" s="1">
        <f t="shared" si="75"/>
        <v>11001</v>
      </c>
      <c r="C1017" s="3" t="s">
        <v>17</v>
      </c>
      <c r="D1017" s="2">
        <v>342.34</v>
      </c>
      <c r="E1017" s="3">
        <v>3</v>
      </c>
      <c r="F1017" s="3">
        <f t="shared" si="76"/>
        <v>1027.02</v>
      </c>
      <c r="G1017" s="3" t="s">
        <v>28</v>
      </c>
      <c r="H1017" s="3" t="s">
        <v>1131</v>
      </c>
      <c r="I1017" s="1" t="s">
        <v>139</v>
      </c>
      <c r="J1017" s="3">
        <v>44.572020999999999</v>
      </c>
      <c r="K1017" s="1">
        <v>-122.070938</v>
      </c>
      <c r="L1017" s="2" t="s">
        <v>21</v>
      </c>
      <c r="M1017" s="8">
        <v>45292</v>
      </c>
      <c r="N1017" s="4" t="str">
        <f t="shared" si="77"/>
        <v>Jan</v>
      </c>
      <c r="O1017" s="5">
        <f t="shared" si="78"/>
        <v>1027.02</v>
      </c>
      <c r="P1017">
        <f t="shared" si="79"/>
        <v>17616915.040000014</v>
      </c>
    </row>
    <row r="1018" spans="1:16">
      <c r="A1018" s="1" t="s">
        <v>129</v>
      </c>
      <c r="B1018" s="1">
        <f t="shared" si="75"/>
        <v>11001</v>
      </c>
      <c r="C1018" s="3" t="s">
        <v>82</v>
      </c>
      <c r="D1018" s="2">
        <v>86.81</v>
      </c>
      <c r="E1018" s="3">
        <v>2</v>
      </c>
      <c r="F1018" s="3">
        <f t="shared" si="76"/>
        <v>173.62</v>
      </c>
      <c r="G1018" s="3" t="s">
        <v>23</v>
      </c>
      <c r="H1018" s="3" t="s">
        <v>1132</v>
      </c>
      <c r="I1018" s="1" t="s">
        <v>115</v>
      </c>
      <c r="J1018" s="3">
        <v>34.840515000000003</v>
      </c>
      <c r="K1018" s="1">
        <v>-106.248482</v>
      </c>
      <c r="L1018" s="2" t="s">
        <v>26</v>
      </c>
      <c r="M1018" s="8">
        <v>45292</v>
      </c>
      <c r="N1018" s="4" t="str">
        <f t="shared" si="77"/>
        <v>Jan</v>
      </c>
      <c r="O1018" s="5">
        <f t="shared" si="78"/>
        <v>173.62</v>
      </c>
      <c r="P1018">
        <f t="shared" si="79"/>
        <v>17616915.040000014</v>
      </c>
    </row>
    <row r="1019" spans="1:16">
      <c r="A1019" s="1" t="s">
        <v>16</v>
      </c>
      <c r="B1019" s="1">
        <f t="shared" si="75"/>
        <v>11001</v>
      </c>
      <c r="C1019" s="3" t="s">
        <v>84</v>
      </c>
      <c r="D1019" s="2">
        <v>466.93</v>
      </c>
      <c r="E1019" s="3">
        <v>5</v>
      </c>
      <c r="F1019" s="3">
        <f t="shared" si="76"/>
        <v>2334.65</v>
      </c>
      <c r="G1019" s="3" t="s">
        <v>51</v>
      </c>
      <c r="H1019" s="3" t="s">
        <v>1133</v>
      </c>
      <c r="I1019" s="1" t="s">
        <v>156</v>
      </c>
      <c r="J1019" s="3">
        <v>46.921925000000002</v>
      </c>
      <c r="K1019" s="1">
        <v>-110.454353</v>
      </c>
      <c r="L1019" s="2" t="s">
        <v>49</v>
      </c>
      <c r="M1019" s="8">
        <v>45292</v>
      </c>
      <c r="N1019" s="4" t="str">
        <f t="shared" si="77"/>
        <v>Jan</v>
      </c>
      <c r="O1019" s="5">
        <f t="shared" si="78"/>
        <v>2334.65</v>
      </c>
      <c r="P1019">
        <f t="shared" si="79"/>
        <v>17616915.040000014</v>
      </c>
    </row>
    <row r="1020" spans="1:16">
      <c r="A1020" s="1" t="s">
        <v>180</v>
      </c>
      <c r="B1020" s="1">
        <f t="shared" si="75"/>
        <v>11001</v>
      </c>
      <c r="C1020" s="3" t="s">
        <v>17</v>
      </c>
      <c r="D1020" s="2">
        <v>393.97</v>
      </c>
      <c r="E1020" s="3">
        <v>4</v>
      </c>
      <c r="F1020" s="3">
        <f t="shared" si="76"/>
        <v>1575.88</v>
      </c>
      <c r="G1020" s="3" t="s">
        <v>23</v>
      </c>
      <c r="H1020" s="3" t="s">
        <v>1134</v>
      </c>
      <c r="I1020" s="1" t="s">
        <v>139</v>
      </c>
      <c r="J1020" s="3">
        <v>44.572020999999999</v>
      </c>
      <c r="K1020" s="1">
        <v>-122.070938</v>
      </c>
      <c r="L1020" s="2" t="s">
        <v>21</v>
      </c>
      <c r="M1020" s="8">
        <v>45292</v>
      </c>
      <c r="N1020" s="4" t="str">
        <f t="shared" si="77"/>
        <v>Jan</v>
      </c>
      <c r="O1020" s="5">
        <f t="shared" si="78"/>
        <v>1575.88</v>
      </c>
      <c r="P1020">
        <f t="shared" si="79"/>
        <v>17616915.040000014</v>
      </c>
    </row>
    <row r="1021" spans="1:16">
      <c r="A1021" s="1" t="s">
        <v>161</v>
      </c>
      <c r="B1021" s="1">
        <f t="shared" si="75"/>
        <v>11001</v>
      </c>
      <c r="C1021" s="3" t="s">
        <v>140</v>
      </c>
      <c r="D1021" s="2">
        <v>278.83999999999997</v>
      </c>
      <c r="E1021" s="3">
        <v>1</v>
      </c>
      <c r="F1021" s="3">
        <f t="shared" si="76"/>
        <v>278.83999999999997</v>
      </c>
      <c r="G1021" s="3" t="s">
        <v>51</v>
      </c>
      <c r="H1021" s="3" t="s">
        <v>1135</v>
      </c>
      <c r="I1021" s="1" t="s">
        <v>158</v>
      </c>
      <c r="J1021" s="3">
        <v>39.849426000000001</v>
      </c>
      <c r="K1021" s="1">
        <v>-86.258278000000004</v>
      </c>
      <c r="L1021" s="2" t="s">
        <v>49</v>
      </c>
      <c r="M1021" s="8">
        <v>45293</v>
      </c>
      <c r="N1021" s="4" t="str">
        <f t="shared" si="77"/>
        <v>Jan</v>
      </c>
      <c r="O1021" s="5">
        <f t="shared" si="78"/>
        <v>278.83999999999997</v>
      </c>
      <c r="P1021">
        <f t="shared" si="79"/>
        <v>17616915.040000014</v>
      </c>
    </row>
    <row r="1022" spans="1:16">
      <c r="A1022" s="1" t="s">
        <v>55</v>
      </c>
      <c r="B1022" s="1">
        <f t="shared" si="75"/>
        <v>11001</v>
      </c>
      <c r="C1022" s="3" t="s">
        <v>22</v>
      </c>
      <c r="D1022" s="2">
        <v>336.72</v>
      </c>
      <c r="E1022" s="3">
        <v>3</v>
      </c>
      <c r="F1022" s="3">
        <f t="shared" si="76"/>
        <v>1010.1600000000001</v>
      </c>
      <c r="G1022" s="3" t="s">
        <v>28</v>
      </c>
      <c r="H1022" s="3" t="s">
        <v>1136</v>
      </c>
      <c r="I1022" s="1" t="s">
        <v>39</v>
      </c>
      <c r="J1022" s="3">
        <v>32.741646000000003</v>
      </c>
      <c r="K1022" s="1">
        <v>-89.678696000000002</v>
      </c>
      <c r="L1022" s="2" t="s">
        <v>54</v>
      </c>
      <c r="M1022" s="8">
        <v>45293</v>
      </c>
      <c r="N1022" s="4" t="str">
        <f t="shared" si="77"/>
        <v>Jan</v>
      </c>
      <c r="O1022" s="5">
        <f t="shared" si="78"/>
        <v>1010.1600000000001</v>
      </c>
      <c r="P1022">
        <f t="shared" si="79"/>
        <v>17616915.040000014</v>
      </c>
    </row>
    <row r="1023" spans="1:16">
      <c r="A1023" s="1" t="s">
        <v>129</v>
      </c>
      <c r="B1023" s="1">
        <f t="shared" si="75"/>
        <v>11001</v>
      </c>
      <c r="C1023" s="3" t="s">
        <v>67</v>
      </c>
      <c r="D1023" s="2">
        <v>944.45</v>
      </c>
      <c r="E1023" s="3">
        <v>4</v>
      </c>
      <c r="F1023" s="3">
        <f t="shared" si="76"/>
        <v>3777.8</v>
      </c>
      <c r="G1023" s="3" t="s">
        <v>51</v>
      </c>
      <c r="H1023" s="3" t="s">
        <v>1137</v>
      </c>
      <c r="I1023" s="1" t="s">
        <v>195</v>
      </c>
      <c r="J1023" s="3">
        <v>47.528911999999998</v>
      </c>
      <c r="K1023" s="1">
        <v>-99.784012000000004</v>
      </c>
      <c r="L1023" s="2" t="s">
        <v>54</v>
      </c>
      <c r="M1023" s="8">
        <v>45293</v>
      </c>
      <c r="N1023" s="4" t="str">
        <f t="shared" si="77"/>
        <v>Jan</v>
      </c>
      <c r="O1023" s="5">
        <f t="shared" si="78"/>
        <v>3777.8</v>
      </c>
      <c r="P1023">
        <f t="shared" si="79"/>
        <v>17616915.040000014</v>
      </c>
    </row>
    <row r="1024" spans="1:16">
      <c r="A1024" s="1" t="s">
        <v>16</v>
      </c>
      <c r="B1024" s="1">
        <f t="shared" si="75"/>
        <v>11001</v>
      </c>
      <c r="C1024" s="3" t="s">
        <v>126</v>
      </c>
      <c r="D1024" s="2">
        <v>100.79</v>
      </c>
      <c r="E1024" s="3">
        <v>1</v>
      </c>
      <c r="F1024" s="3">
        <f t="shared" si="76"/>
        <v>100.79</v>
      </c>
      <c r="G1024" s="3" t="s">
        <v>23</v>
      </c>
      <c r="H1024" s="3" t="s">
        <v>1138</v>
      </c>
      <c r="I1024" s="1" t="s">
        <v>195</v>
      </c>
      <c r="J1024" s="3">
        <v>47.528911999999998</v>
      </c>
      <c r="K1024" s="1">
        <v>-99.784012000000004</v>
      </c>
      <c r="L1024" s="2" t="s">
        <v>26</v>
      </c>
      <c r="M1024" s="8">
        <v>45293</v>
      </c>
      <c r="N1024" s="4" t="str">
        <f t="shared" si="77"/>
        <v>Jan</v>
      </c>
      <c r="O1024" s="5">
        <f t="shared" si="78"/>
        <v>100.79</v>
      </c>
      <c r="P1024">
        <f t="shared" si="79"/>
        <v>17616915.040000014</v>
      </c>
    </row>
    <row r="1025" spans="1:16">
      <c r="A1025" s="1" t="s">
        <v>99</v>
      </c>
      <c r="B1025" s="1">
        <f t="shared" si="75"/>
        <v>11001</v>
      </c>
      <c r="C1025" s="3" t="s">
        <v>135</v>
      </c>
      <c r="D1025" s="2">
        <v>727.91</v>
      </c>
      <c r="E1025" s="3">
        <v>4</v>
      </c>
      <c r="F1025" s="3">
        <f t="shared" si="76"/>
        <v>2911.64</v>
      </c>
      <c r="G1025" s="3" t="s">
        <v>18</v>
      </c>
      <c r="H1025" s="3" t="s">
        <v>1139</v>
      </c>
      <c r="I1025" s="1" t="s">
        <v>66</v>
      </c>
      <c r="J1025" s="3">
        <v>39.059811000000003</v>
      </c>
      <c r="K1025" s="1">
        <v>-105.311104</v>
      </c>
      <c r="L1025" s="2" t="s">
        <v>26</v>
      </c>
      <c r="M1025" s="8">
        <v>45293</v>
      </c>
      <c r="N1025" s="4" t="str">
        <f t="shared" si="77"/>
        <v>Jan</v>
      </c>
      <c r="O1025" s="5">
        <f t="shared" si="78"/>
        <v>2911.64</v>
      </c>
      <c r="P1025">
        <f t="shared" si="79"/>
        <v>17616915.040000014</v>
      </c>
    </row>
    <row r="1026" spans="1:16">
      <c r="A1026" s="1" t="s">
        <v>40</v>
      </c>
      <c r="B1026" s="1">
        <f t="shared" ref="B1026:B1089" si="80">COUNTA(A:A)</f>
        <v>11001</v>
      </c>
      <c r="C1026" s="3" t="s">
        <v>126</v>
      </c>
      <c r="D1026" s="2">
        <v>21.68</v>
      </c>
      <c r="E1026" s="3">
        <v>2</v>
      </c>
      <c r="F1026" s="3">
        <f t="shared" ref="F1026:F1089" si="81">D1026*E1026</f>
        <v>43.36</v>
      </c>
      <c r="G1026" s="3" t="s">
        <v>28</v>
      </c>
      <c r="H1026" s="3" t="s">
        <v>1140</v>
      </c>
      <c r="I1026" s="1" t="s">
        <v>142</v>
      </c>
      <c r="J1026" s="3">
        <v>33.856892000000002</v>
      </c>
      <c r="K1026" s="1">
        <v>-80.945007000000004</v>
      </c>
      <c r="L1026" s="2" t="s">
        <v>49</v>
      </c>
      <c r="M1026" s="8">
        <v>45293</v>
      </c>
      <c r="N1026" s="4" t="str">
        <f t="shared" ref="N1026:N1089" si="82">TEXT(M1026,"mmm")</f>
        <v>Jan</v>
      </c>
      <c r="O1026" s="5">
        <f t="shared" ref="O1026:O1089" si="83">D1026*E1026</f>
        <v>43.36</v>
      </c>
      <c r="P1026">
        <f t="shared" ref="P1026:P1089" si="84">SUM(F:F)</f>
        <v>17616915.040000014</v>
      </c>
    </row>
    <row r="1027" spans="1:16">
      <c r="A1027" s="1" t="s">
        <v>62</v>
      </c>
      <c r="B1027" s="1">
        <f t="shared" si="80"/>
        <v>11001</v>
      </c>
      <c r="C1027" s="3" t="s">
        <v>140</v>
      </c>
      <c r="D1027" s="2">
        <v>210.61</v>
      </c>
      <c r="E1027" s="3">
        <v>4</v>
      </c>
      <c r="F1027" s="3">
        <f t="shared" si="81"/>
        <v>842.44</v>
      </c>
      <c r="G1027" s="3" t="s">
        <v>18</v>
      </c>
      <c r="H1027" s="3" t="s">
        <v>1141</v>
      </c>
      <c r="I1027" s="1" t="s">
        <v>222</v>
      </c>
      <c r="J1027" s="3">
        <v>44.693947000000001</v>
      </c>
      <c r="K1027" s="1">
        <v>-69.381927000000005</v>
      </c>
      <c r="L1027" s="2" t="s">
        <v>31</v>
      </c>
      <c r="M1027" s="8">
        <v>45293</v>
      </c>
      <c r="N1027" s="4" t="str">
        <f t="shared" si="82"/>
        <v>Jan</v>
      </c>
      <c r="O1027" s="5">
        <f t="shared" si="83"/>
        <v>842.44</v>
      </c>
      <c r="P1027">
        <f t="shared" si="84"/>
        <v>17616915.040000014</v>
      </c>
    </row>
    <row r="1028" spans="1:16">
      <c r="A1028" s="1" t="s">
        <v>55</v>
      </c>
      <c r="B1028" s="1">
        <f t="shared" si="80"/>
        <v>11001</v>
      </c>
      <c r="C1028" s="3" t="s">
        <v>73</v>
      </c>
      <c r="D1028" s="2">
        <v>2947.25</v>
      </c>
      <c r="E1028" s="3">
        <v>2</v>
      </c>
      <c r="F1028" s="3">
        <f t="shared" si="81"/>
        <v>5894.5</v>
      </c>
      <c r="G1028" s="3" t="s">
        <v>51</v>
      </c>
      <c r="H1028" s="3" t="s">
        <v>1142</v>
      </c>
      <c r="I1028" s="1" t="s">
        <v>93</v>
      </c>
      <c r="J1028" s="3">
        <v>31.054487000000002</v>
      </c>
      <c r="K1028" s="1">
        <v>-97.563461000000004</v>
      </c>
      <c r="L1028" s="2" t="s">
        <v>26</v>
      </c>
      <c r="M1028" s="8">
        <v>45293</v>
      </c>
      <c r="N1028" s="4" t="str">
        <f t="shared" si="82"/>
        <v>Jan</v>
      </c>
      <c r="O1028" s="5">
        <f t="shared" si="83"/>
        <v>5894.5</v>
      </c>
      <c r="P1028">
        <f t="shared" si="84"/>
        <v>17616915.040000014</v>
      </c>
    </row>
    <row r="1029" spans="1:16">
      <c r="A1029" s="1" t="s">
        <v>70</v>
      </c>
      <c r="B1029" s="1">
        <f t="shared" si="80"/>
        <v>11001</v>
      </c>
      <c r="C1029" s="3" t="s">
        <v>110</v>
      </c>
      <c r="D1029" s="2">
        <v>769.02</v>
      </c>
      <c r="E1029" s="3">
        <v>1</v>
      </c>
      <c r="F1029" s="3">
        <f t="shared" si="81"/>
        <v>769.02</v>
      </c>
      <c r="G1029" s="3" t="s">
        <v>51</v>
      </c>
      <c r="H1029" s="3" t="s">
        <v>1143</v>
      </c>
      <c r="I1029" s="1" t="s">
        <v>158</v>
      </c>
      <c r="J1029" s="3">
        <v>39.849426000000001</v>
      </c>
      <c r="K1029" s="1">
        <v>-86.258278000000004</v>
      </c>
      <c r="L1029" s="2" t="s">
        <v>49</v>
      </c>
      <c r="M1029" s="8">
        <v>45293</v>
      </c>
      <c r="N1029" s="4" t="str">
        <f t="shared" si="82"/>
        <v>Jan</v>
      </c>
      <c r="O1029" s="5">
        <f t="shared" si="83"/>
        <v>769.02</v>
      </c>
      <c r="P1029">
        <f t="shared" si="84"/>
        <v>17616915.040000014</v>
      </c>
    </row>
    <row r="1030" spans="1:16">
      <c r="A1030" s="1" t="s">
        <v>91</v>
      </c>
      <c r="B1030" s="1">
        <f t="shared" si="80"/>
        <v>11001</v>
      </c>
      <c r="C1030" s="3" t="s">
        <v>110</v>
      </c>
      <c r="D1030" s="2">
        <v>573.14</v>
      </c>
      <c r="E1030" s="3">
        <v>4</v>
      </c>
      <c r="F1030" s="3">
        <f t="shared" si="81"/>
        <v>2292.56</v>
      </c>
      <c r="G1030" s="3" t="s">
        <v>51</v>
      </c>
      <c r="H1030" s="3" t="s">
        <v>1144</v>
      </c>
      <c r="I1030" s="1" t="s">
        <v>43</v>
      </c>
      <c r="J1030" s="3">
        <v>39.318522999999999</v>
      </c>
      <c r="K1030" s="1">
        <v>-75.507141000000004</v>
      </c>
      <c r="L1030" s="2" t="s">
        <v>26</v>
      </c>
      <c r="M1030" s="8">
        <v>45293</v>
      </c>
      <c r="N1030" s="4" t="str">
        <f t="shared" si="82"/>
        <v>Jan</v>
      </c>
      <c r="O1030" s="5">
        <f t="shared" si="83"/>
        <v>2292.56</v>
      </c>
      <c r="P1030">
        <f t="shared" si="84"/>
        <v>17616915.040000014</v>
      </c>
    </row>
    <row r="1031" spans="1:16">
      <c r="A1031" s="1" t="s">
        <v>81</v>
      </c>
      <c r="B1031" s="1">
        <f t="shared" si="80"/>
        <v>11001</v>
      </c>
      <c r="C1031" s="3" t="s">
        <v>27</v>
      </c>
      <c r="D1031" s="2">
        <v>42.29</v>
      </c>
      <c r="E1031" s="3">
        <v>2</v>
      </c>
      <c r="F1031" s="3">
        <f t="shared" si="81"/>
        <v>84.58</v>
      </c>
      <c r="G1031" s="3" t="s">
        <v>23</v>
      </c>
      <c r="H1031" s="3" t="s">
        <v>1145</v>
      </c>
      <c r="I1031" s="1" t="s">
        <v>150</v>
      </c>
      <c r="J1031" s="3">
        <v>44.268543000000001</v>
      </c>
      <c r="K1031" s="1">
        <v>-89.616507999999996</v>
      </c>
      <c r="L1031" s="2" t="s">
        <v>31</v>
      </c>
      <c r="M1031" s="8">
        <v>45293</v>
      </c>
      <c r="N1031" s="4" t="str">
        <f t="shared" si="82"/>
        <v>Jan</v>
      </c>
      <c r="O1031" s="5">
        <f t="shared" si="83"/>
        <v>84.58</v>
      </c>
      <c r="P1031">
        <f t="shared" si="84"/>
        <v>17616915.040000014</v>
      </c>
    </row>
    <row r="1032" spans="1:16">
      <c r="A1032" s="1" t="s">
        <v>40</v>
      </c>
      <c r="B1032" s="1">
        <f t="shared" si="80"/>
        <v>11001</v>
      </c>
      <c r="C1032" s="3" t="s">
        <v>110</v>
      </c>
      <c r="D1032" s="2">
        <v>440.16</v>
      </c>
      <c r="E1032" s="3">
        <v>1</v>
      </c>
      <c r="F1032" s="3">
        <f t="shared" si="81"/>
        <v>440.16</v>
      </c>
      <c r="G1032" s="3" t="s">
        <v>18</v>
      </c>
      <c r="H1032" s="3" t="s">
        <v>1146</v>
      </c>
      <c r="I1032" s="1" t="s">
        <v>142</v>
      </c>
      <c r="J1032" s="3">
        <v>33.856892000000002</v>
      </c>
      <c r="K1032" s="1">
        <v>-80.945007000000004</v>
      </c>
      <c r="L1032" s="2" t="s">
        <v>49</v>
      </c>
      <c r="M1032" s="8">
        <v>45293</v>
      </c>
      <c r="N1032" s="4" t="str">
        <f t="shared" si="82"/>
        <v>Jan</v>
      </c>
      <c r="O1032" s="5">
        <f t="shared" si="83"/>
        <v>440.16</v>
      </c>
      <c r="P1032">
        <f t="shared" si="84"/>
        <v>17616915.040000014</v>
      </c>
    </row>
    <row r="1033" spans="1:16">
      <c r="A1033" s="1" t="s">
        <v>148</v>
      </c>
      <c r="B1033" s="1">
        <f t="shared" si="80"/>
        <v>11001</v>
      </c>
      <c r="C1033" s="3" t="s">
        <v>37</v>
      </c>
      <c r="D1033" s="2">
        <v>545.16999999999996</v>
      </c>
      <c r="E1033" s="3">
        <v>1</v>
      </c>
      <c r="F1033" s="3">
        <f t="shared" si="81"/>
        <v>545.16999999999996</v>
      </c>
      <c r="G1033" s="3" t="s">
        <v>23</v>
      </c>
      <c r="H1033" s="3" t="s">
        <v>1147</v>
      </c>
      <c r="I1033" s="1" t="s">
        <v>53</v>
      </c>
      <c r="J1033" s="3">
        <v>42.230170999999999</v>
      </c>
      <c r="K1033" s="1">
        <v>-71.530106000000004</v>
      </c>
      <c r="L1033" s="2" t="s">
        <v>26</v>
      </c>
      <c r="M1033" s="8">
        <v>45293</v>
      </c>
      <c r="N1033" s="4" t="str">
        <f t="shared" si="82"/>
        <v>Jan</v>
      </c>
      <c r="O1033" s="5">
        <f t="shared" si="83"/>
        <v>545.16999999999996</v>
      </c>
      <c r="P1033">
        <f t="shared" si="84"/>
        <v>17616915.040000014</v>
      </c>
    </row>
    <row r="1034" spans="1:16">
      <c r="A1034" s="1" t="s">
        <v>143</v>
      </c>
      <c r="B1034" s="1">
        <f t="shared" si="80"/>
        <v>11001</v>
      </c>
      <c r="C1034" s="3" t="s">
        <v>17</v>
      </c>
      <c r="D1034" s="2">
        <v>100.92</v>
      </c>
      <c r="E1034" s="3">
        <v>1</v>
      </c>
      <c r="F1034" s="3">
        <f t="shared" si="81"/>
        <v>100.92</v>
      </c>
      <c r="G1034" s="3" t="s">
        <v>23</v>
      </c>
      <c r="H1034" s="3" t="s">
        <v>1148</v>
      </c>
      <c r="I1034" s="1" t="s">
        <v>158</v>
      </c>
      <c r="J1034" s="3">
        <v>39.849426000000001</v>
      </c>
      <c r="K1034" s="1">
        <v>-86.258278000000004</v>
      </c>
      <c r="L1034" s="2" t="s">
        <v>54</v>
      </c>
      <c r="M1034" s="8">
        <v>45293</v>
      </c>
      <c r="N1034" s="4" t="str">
        <f t="shared" si="82"/>
        <v>Jan</v>
      </c>
      <c r="O1034" s="5">
        <f t="shared" si="83"/>
        <v>100.92</v>
      </c>
      <c r="P1034">
        <f t="shared" si="84"/>
        <v>17616915.040000014</v>
      </c>
    </row>
    <row r="1035" spans="1:16">
      <c r="A1035" s="1" t="s">
        <v>78</v>
      </c>
      <c r="B1035" s="1">
        <f t="shared" si="80"/>
        <v>11001</v>
      </c>
      <c r="C1035" s="3" t="s">
        <v>22</v>
      </c>
      <c r="D1035" s="2">
        <v>107.6</v>
      </c>
      <c r="E1035" s="3">
        <v>1</v>
      </c>
      <c r="F1035" s="3">
        <f t="shared" si="81"/>
        <v>107.6</v>
      </c>
      <c r="G1035" s="3" t="s">
        <v>23</v>
      </c>
      <c r="H1035" s="3" t="s">
        <v>1149</v>
      </c>
      <c r="I1035" s="1" t="s">
        <v>108</v>
      </c>
      <c r="J1035" s="3">
        <v>31.169546</v>
      </c>
      <c r="K1035" s="1">
        <v>-91.867805000000004</v>
      </c>
      <c r="L1035" s="2" t="s">
        <v>49</v>
      </c>
      <c r="M1035" s="8">
        <v>45293</v>
      </c>
      <c r="N1035" s="4" t="str">
        <f t="shared" si="82"/>
        <v>Jan</v>
      </c>
      <c r="O1035" s="5">
        <f t="shared" si="83"/>
        <v>107.6</v>
      </c>
      <c r="P1035">
        <f t="shared" si="84"/>
        <v>17616915.040000014</v>
      </c>
    </row>
    <row r="1036" spans="1:16">
      <c r="A1036" s="1" t="s">
        <v>119</v>
      </c>
      <c r="B1036" s="1">
        <f t="shared" si="80"/>
        <v>11001</v>
      </c>
      <c r="C1036" s="3" t="s">
        <v>37</v>
      </c>
      <c r="D1036" s="2">
        <v>340.01</v>
      </c>
      <c r="E1036" s="3">
        <v>2</v>
      </c>
      <c r="F1036" s="3">
        <f t="shared" si="81"/>
        <v>680.02</v>
      </c>
      <c r="G1036" s="3" t="s">
        <v>28</v>
      </c>
      <c r="H1036" s="3" t="s">
        <v>1150</v>
      </c>
      <c r="I1036" s="1" t="s">
        <v>20</v>
      </c>
      <c r="J1036" s="3">
        <v>33.729759000000001</v>
      </c>
      <c r="K1036" s="1">
        <v>-111.43122099999999</v>
      </c>
      <c r="L1036" s="2" t="s">
        <v>31</v>
      </c>
      <c r="M1036" s="8">
        <v>45293</v>
      </c>
      <c r="N1036" s="4" t="str">
        <f t="shared" si="82"/>
        <v>Jan</v>
      </c>
      <c r="O1036" s="5">
        <f t="shared" si="83"/>
        <v>680.02</v>
      </c>
      <c r="P1036">
        <f t="shared" si="84"/>
        <v>17616915.040000014</v>
      </c>
    </row>
    <row r="1037" spans="1:16">
      <c r="A1037" s="1" t="s">
        <v>148</v>
      </c>
      <c r="B1037" s="1">
        <f t="shared" si="80"/>
        <v>11001</v>
      </c>
      <c r="C1037" s="3" t="s">
        <v>140</v>
      </c>
      <c r="D1037" s="2">
        <v>66.62</v>
      </c>
      <c r="E1037" s="3">
        <v>2</v>
      </c>
      <c r="F1037" s="3">
        <f t="shared" si="81"/>
        <v>133.24</v>
      </c>
      <c r="G1037" s="3" t="s">
        <v>51</v>
      </c>
      <c r="H1037" s="3" t="s">
        <v>1151</v>
      </c>
      <c r="I1037" s="1" t="s">
        <v>222</v>
      </c>
      <c r="J1037" s="3">
        <v>44.693947000000001</v>
      </c>
      <c r="K1037" s="1">
        <v>-69.381927000000005</v>
      </c>
      <c r="L1037" s="2" t="s">
        <v>26</v>
      </c>
      <c r="M1037" s="8">
        <v>45293</v>
      </c>
      <c r="N1037" s="4" t="str">
        <f t="shared" si="82"/>
        <v>Jan</v>
      </c>
      <c r="O1037" s="5">
        <f t="shared" si="83"/>
        <v>133.24</v>
      </c>
      <c r="P1037">
        <f t="shared" si="84"/>
        <v>17616915.040000014</v>
      </c>
    </row>
    <row r="1038" spans="1:16">
      <c r="A1038" s="1" t="s">
        <v>59</v>
      </c>
      <c r="B1038" s="1">
        <f t="shared" si="80"/>
        <v>11001</v>
      </c>
      <c r="C1038" s="3" t="s">
        <v>71</v>
      </c>
      <c r="D1038" s="2">
        <v>1024.18</v>
      </c>
      <c r="E1038" s="3">
        <v>2</v>
      </c>
      <c r="F1038" s="3">
        <f t="shared" si="81"/>
        <v>2048.36</v>
      </c>
      <c r="G1038" s="3" t="s">
        <v>28</v>
      </c>
      <c r="H1038" s="3" t="s">
        <v>1152</v>
      </c>
      <c r="I1038" s="1" t="s">
        <v>139</v>
      </c>
      <c r="J1038" s="3">
        <v>44.572020999999999</v>
      </c>
      <c r="K1038" s="1">
        <v>-122.070938</v>
      </c>
      <c r="L1038" s="2" t="s">
        <v>26</v>
      </c>
      <c r="M1038" s="8">
        <v>45293</v>
      </c>
      <c r="N1038" s="4" t="str">
        <f t="shared" si="82"/>
        <v>Jan</v>
      </c>
      <c r="O1038" s="5">
        <f t="shared" si="83"/>
        <v>2048.36</v>
      </c>
      <c r="P1038">
        <f t="shared" si="84"/>
        <v>17616915.040000014</v>
      </c>
    </row>
    <row r="1039" spans="1:16">
      <c r="A1039" s="1" t="s">
        <v>125</v>
      </c>
      <c r="B1039" s="1">
        <f t="shared" si="80"/>
        <v>11001</v>
      </c>
      <c r="C1039" s="3" t="s">
        <v>17</v>
      </c>
      <c r="D1039" s="2">
        <v>199.04</v>
      </c>
      <c r="E1039" s="3">
        <v>2</v>
      </c>
      <c r="F1039" s="3">
        <f t="shared" si="81"/>
        <v>398.08</v>
      </c>
      <c r="G1039" s="3" t="s">
        <v>23</v>
      </c>
      <c r="H1039" s="3" t="s">
        <v>1153</v>
      </c>
      <c r="I1039" s="1" t="s">
        <v>190</v>
      </c>
      <c r="J1039" s="3">
        <v>38.313515000000002</v>
      </c>
      <c r="K1039" s="1">
        <v>-117.055374</v>
      </c>
      <c r="L1039" s="2" t="s">
        <v>26</v>
      </c>
      <c r="M1039" s="8">
        <v>45293</v>
      </c>
      <c r="N1039" s="4" t="str">
        <f t="shared" si="82"/>
        <v>Jan</v>
      </c>
      <c r="O1039" s="5">
        <f t="shared" si="83"/>
        <v>398.08</v>
      </c>
      <c r="P1039">
        <f t="shared" si="84"/>
        <v>17616915.040000014</v>
      </c>
    </row>
    <row r="1040" spans="1:16">
      <c r="A1040" s="1" t="s">
        <v>180</v>
      </c>
      <c r="B1040" s="1">
        <f t="shared" si="80"/>
        <v>11001</v>
      </c>
      <c r="C1040" s="3" t="s">
        <v>110</v>
      </c>
      <c r="D1040" s="2">
        <v>428.17</v>
      </c>
      <c r="E1040" s="3">
        <v>3</v>
      </c>
      <c r="F1040" s="3">
        <f t="shared" si="81"/>
        <v>1284.51</v>
      </c>
      <c r="G1040" s="3" t="s">
        <v>23</v>
      </c>
      <c r="H1040" s="3" t="s">
        <v>1154</v>
      </c>
      <c r="I1040" s="1" t="s">
        <v>39</v>
      </c>
      <c r="J1040" s="3">
        <v>32.741646000000003</v>
      </c>
      <c r="K1040" s="1">
        <v>-89.678696000000002</v>
      </c>
      <c r="L1040" s="2" t="s">
        <v>31</v>
      </c>
      <c r="M1040" s="8">
        <v>45293</v>
      </c>
      <c r="N1040" s="4" t="str">
        <f t="shared" si="82"/>
        <v>Jan</v>
      </c>
      <c r="O1040" s="5">
        <f t="shared" si="83"/>
        <v>1284.51</v>
      </c>
      <c r="P1040">
        <f t="shared" si="84"/>
        <v>17616915.040000014</v>
      </c>
    </row>
    <row r="1041" spans="1:16">
      <c r="A1041" s="1" t="s">
        <v>32</v>
      </c>
      <c r="B1041" s="1">
        <f t="shared" si="80"/>
        <v>11001</v>
      </c>
      <c r="C1041" s="3" t="s">
        <v>33</v>
      </c>
      <c r="D1041" s="2">
        <v>391.58</v>
      </c>
      <c r="E1041" s="3">
        <v>1</v>
      </c>
      <c r="F1041" s="3">
        <f t="shared" si="81"/>
        <v>391.58</v>
      </c>
      <c r="G1041" s="3" t="s">
        <v>18</v>
      </c>
      <c r="H1041" s="3" t="s">
        <v>1155</v>
      </c>
      <c r="I1041" s="1" t="s">
        <v>66</v>
      </c>
      <c r="J1041" s="3">
        <v>39.059811000000003</v>
      </c>
      <c r="K1041" s="1">
        <v>-105.311104</v>
      </c>
      <c r="L1041" s="2" t="s">
        <v>26</v>
      </c>
      <c r="M1041" s="8">
        <v>45293</v>
      </c>
      <c r="N1041" s="4" t="str">
        <f t="shared" si="82"/>
        <v>Jan</v>
      </c>
      <c r="O1041" s="5">
        <f t="shared" si="83"/>
        <v>391.58</v>
      </c>
      <c r="P1041">
        <f t="shared" si="84"/>
        <v>17616915.040000014</v>
      </c>
    </row>
    <row r="1042" spans="1:16">
      <c r="A1042" s="1" t="s">
        <v>78</v>
      </c>
      <c r="B1042" s="1">
        <f t="shared" si="80"/>
        <v>11001</v>
      </c>
      <c r="C1042" s="3" t="s">
        <v>67</v>
      </c>
      <c r="D1042" s="2">
        <v>997.37</v>
      </c>
      <c r="E1042" s="3">
        <v>4</v>
      </c>
      <c r="F1042" s="3">
        <f t="shared" si="81"/>
        <v>3989.48</v>
      </c>
      <c r="G1042" s="3" t="s">
        <v>18</v>
      </c>
      <c r="H1042" s="3" t="s">
        <v>1156</v>
      </c>
      <c r="I1042" s="1" t="s">
        <v>64</v>
      </c>
      <c r="J1042" s="3">
        <v>38.491225999999997</v>
      </c>
      <c r="K1042" s="1">
        <v>-80.954455999999993</v>
      </c>
      <c r="L1042" s="2" t="s">
        <v>31</v>
      </c>
      <c r="M1042" s="8">
        <v>45293</v>
      </c>
      <c r="N1042" s="4" t="str">
        <f t="shared" si="82"/>
        <v>Jan</v>
      </c>
      <c r="O1042" s="5">
        <f t="shared" si="83"/>
        <v>3989.48</v>
      </c>
      <c r="P1042">
        <f t="shared" si="84"/>
        <v>17616915.040000014</v>
      </c>
    </row>
    <row r="1043" spans="1:16">
      <c r="A1043" s="1" t="s">
        <v>119</v>
      </c>
      <c r="B1043" s="1">
        <f t="shared" si="80"/>
        <v>11001</v>
      </c>
      <c r="C1043" s="3" t="s">
        <v>73</v>
      </c>
      <c r="D1043" s="2">
        <v>1666.5</v>
      </c>
      <c r="E1043" s="3">
        <v>3</v>
      </c>
      <c r="F1043" s="3">
        <f t="shared" si="81"/>
        <v>4999.5</v>
      </c>
      <c r="G1043" s="3" t="s">
        <v>28</v>
      </c>
      <c r="H1043" s="3" t="s">
        <v>1157</v>
      </c>
      <c r="I1043" s="1" t="s">
        <v>35</v>
      </c>
      <c r="J1043" s="3">
        <v>41.597782000000002</v>
      </c>
      <c r="K1043" s="1">
        <v>-72.755370999999997</v>
      </c>
      <c r="L1043" s="2" t="s">
        <v>21</v>
      </c>
      <c r="M1043" s="8">
        <v>45293</v>
      </c>
      <c r="N1043" s="4" t="str">
        <f t="shared" si="82"/>
        <v>Jan</v>
      </c>
      <c r="O1043" s="5">
        <f t="shared" si="83"/>
        <v>4999.5</v>
      </c>
      <c r="P1043">
        <f t="shared" si="84"/>
        <v>17616915.040000014</v>
      </c>
    </row>
    <row r="1044" spans="1:16">
      <c r="A1044" s="1" t="s">
        <v>129</v>
      </c>
      <c r="B1044" s="1">
        <f t="shared" si="80"/>
        <v>11001</v>
      </c>
      <c r="C1044" s="3" t="s">
        <v>56</v>
      </c>
      <c r="D1044" s="2">
        <v>75.59</v>
      </c>
      <c r="E1044" s="3">
        <v>3</v>
      </c>
      <c r="F1044" s="3">
        <f t="shared" si="81"/>
        <v>226.77</v>
      </c>
      <c r="G1044" s="3" t="s">
        <v>23</v>
      </c>
      <c r="H1044" s="3" t="s">
        <v>1158</v>
      </c>
      <c r="I1044" s="1" t="s">
        <v>212</v>
      </c>
      <c r="J1044" s="3">
        <v>42.011538999999999</v>
      </c>
      <c r="K1044" s="1">
        <v>-93.210526000000002</v>
      </c>
      <c r="L1044" s="2" t="s">
        <v>54</v>
      </c>
      <c r="M1044" s="8">
        <v>45293</v>
      </c>
      <c r="N1044" s="4" t="str">
        <f t="shared" si="82"/>
        <v>Jan</v>
      </c>
      <c r="O1044" s="5">
        <f t="shared" si="83"/>
        <v>226.77</v>
      </c>
      <c r="P1044">
        <f t="shared" si="84"/>
        <v>17616915.040000014</v>
      </c>
    </row>
    <row r="1045" spans="1:16">
      <c r="A1045" s="1" t="s">
        <v>55</v>
      </c>
      <c r="B1045" s="1">
        <f t="shared" si="80"/>
        <v>11001</v>
      </c>
      <c r="C1045" s="3" t="s">
        <v>22</v>
      </c>
      <c r="D1045" s="2">
        <v>375.25</v>
      </c>
      <c r="E1045" s="3">
        <v>4</v>
      </c>
      <c r="F1045" s="3">
        <f t="shared" si="81"/>
        <v>1501</v>
      </c>
      <c r="G1045" s="3" t="s">
        <v>51</v>
      </c>
      <c r="H1045" s="3" t="s">
        <v>1159</v>
      </c>
      <c r="I1045" s="1" t="s">
        <v>139</v>
      </c>
      <c r="J1045" s="3">
        <v>44.572020999999999</v>
      </c>
      <c r="K1045" s="1">
        <v>-122.070938</v>
      </c>
      <c r="L1045" s="2" t="s">
        <v>54</v>
      </c>
      <c r="M1045" s="8">
        <v>45293</v>
      </c>
      <c r="N1045" s="4" t="str">
        <f t="shared" si="82"/>
        <v>Jan</v>
      </c>
      <c r="O1045" s="5">
        <f t="shared" si="83"/>
        <v>1501</v>
      </c>
      <c r="P1045">
        <f t="shared" si="84"/>
        <v>17616915.040000014</v>
      </c>
    </row>
    <row r="1046" spans="1:16">
      <c r="A1046" s="1" t="s">
        <v>70</v>
      </c>
      <c r="B1046" s="1">
        <f t="shared" si="80"/>
        <v>11001</v>
      </c>
      <c r="C1046" s="3" t="s">
        <v>102</v>
      </c>
      <c r="D1046" s="2">
        <v>100.93</v>
      </c>
      <c r="E1046" s="3">
        <v>1</v>
      </c>
      <c r="F1046" s="3">
        <f t="shared" si="81"/>
        <v>100.93</v>
      </c>
      <c r="G1046" s="3" t="s">
        <v>51</v>
      </c>
      <c r="H1046" s="3" t="s">
        <v>1160</v>
      </c>
      <c r="I1046" s="1" t="s">
        <v>190</v>
      </c>
      <c r="J1046" s="3">
        <v>38.313515000000002</v>
      </c>
      <c r="K1046" s="1">
        <v>-117.055374</v>
      </c>
      <c r="L1046" s="2" t="s">
        <v>31</v>
      </c>
      <c r="M1046" s="8">
        <v>45293</v>
      </c>
      <c r="N1046" s="4" t="str">
        <f t="shared" si="82"/>
        <v>Jan</v>
      </c>
      <c r="O1046" s="5">
        <f t="shared" si="83"/>
        <v>100.93</v>
      </c>
      <c r="P1046">
        <f t="shared" si="84"/>
        <v>17616915.040000014</v>
      </c>
    </row>
    <row r="1047" spans="1:16">
      <c r="A1047" s="1" t="s">
        <v>16</v>
      </c>
      <c r="B1047" s="1">
        <f t="shared" si="80"/>
        <v>11001</v>
      </c>
      <c r="C1047" s="3" t="s">
        <v>22</v>
      </c>
      <c r="D1047" s="2">
        <v>269.72000000000003</v>
      </c>
      <c r="E1047" s="3">
        <v>3</v>
      </c>
      <c r="F1047" s="3">
        <f t="shared" si="81"/>
        <v>809.16000000000008</v>
      </c>
      <c r="G1047" s="3" t="s">
        <v>51</v>
      </c>
      <c r="H1047" s="3" t="s">
        <v>1161</v>
      </c>
      <c r="I1047" s="1" t="s">
        <v>198</v>
      </c>
      <c r="J1047" s="3">
        <v>37.668140000000001</v>
      </c>
      <c r="K1047" s="1">
        <v>-84.670067000000003</v>
      </c>
      <c r="L1047" s="2" t="s">
        <v>54</v>
      </c>
      <c r="M1047" s="8">
        <v>45293</v>
      </c>
      <c r="N1047" s="4" t="str">
        <f t="shared" si="82"/>
        <v>Jan</v>
      </c>
      <c r="O1047" s="5">
        <f t="shared" si="83"/>
        <v>809.16000000000008</v>
      </c>
      <c r="P1047">
        <f t="shared" si="84"/>
        <v>17616915.040000014</v>
      </c>
    </row>
    <row r="1048" spans="1:16">
      <c r="A1048" s="1" t="s">
        <v>55</v>
      </c>
      <c r="B1048" s="1">
        <f t="shared" si="80"/>
        <v>11001</v>
      </c>
      <c r="C1048" s="3" t="s">
        <v>110</v>
      </c>
      <c r="D1048" s="2">
        <v>685.78</v>
      </c>
      <c r="E1048" s="3">
        <v>1</v>
      </c>
      <c r="F1048" s="3">
        <f t="shared" si="81"/>
        <v>685.78</v>
      </c>
      <c r="G1048" s="3" t="s">
        <v>18</v>
      </c>
      <c r="H1048" s="3" t="s">
        <v>1162</v>
      </c>
      <c r="I1048" s="1" t="s">
        <v>98</v>
      </c>
      <c r="J1048" s="3">
        <v>45.694454</v>
      </c>
      <c r="K1048" s="1">
        <v>-93.900192000000004</v>
      </c>
      <c r="L1048" s="2" t="s">
        <v>26</v>
      </c>
      <c r="M1048" s="8">
        <v>45293</v>
      </c>
      <c r="N1048" s="4" t="str">
        <f t="shared" si="82"/>
        <v>Jan</v>
      </c>
      <c r="O1048" s="5">
        <f t="shared" si="83"/>
        <v>685.78</v>
      </c>
      <c r="P1048">
        <f t="shared" si="84"/>
        <v>17616915.040000014</v>
      </c>
    </row>
    <row r="1049" spans="1:16">
      <c r="A1049" s="1" t="s">
        <v>47</v>
      </c>
      <c r="B1049" s="1">
        <f t="shared" si="80"/>
        <v>11001</v>
      </c>
      <c r="C1049" s="3" t="s">
        <v>17</v>
      </c>
      <c r="D1049" s="2">
        <v>418.22</v>
      </c>
      <c r="E1049" s="3">
        <v>4</v>
      </c>
      <c r="F1049" s="3">
        <f t="shared" si="81"/>
        <v>1672.88</v>
      </c>
      <c r="G1049" s="3" t="s">
        <v>51</v>
      </c>
      <c r="H1049" s="3" t="s">
        <v>1163</v>
      </c>
      <c r="I1049" s="1" t="s">
        <v>112</v>
      </c>
      <c r="J1049" s="3">
        <v>21.094318000000001</v>
      </c>
      <c r="K1049" s="1">
        <v>-157.49833699999999</v>
      </c>
      <c r="L1049" s="2" t="s">
        <v>21</v>
      </c>
      <c r="M1049" s="8">
        <v>45293</v>
      </c>
      <c r="N1049" s="4" t="str">
        <f t="shared" si="82"/>
        <v>Jan</v>
      </c>
      <c r="O1049" s="5">
        <f t="shared" si="83"/>
        <v>1672.88</v>
      </c>
      <c r="P1049">
        <f t="shared" si="84"/>
        <v>17616915.040000014</v>
      </c>
    </row>
    <row r="1050" spans="1:16">
      <c r="A1050" s="1" t="s">
        <v>109</v>
      </c>
      <c r="B1050" s="1">
        <f t="shared" si="80"/>
        <v>11001</v>
      </c>
      <c r="C1050" s="3" t="s">
        <v>84</v>
      </c>
      <c r="D1050" s="2">
        <v>627.55999999999995</v>
      </c>
      <c r="E1050" s="3">
        <v>4</v>
      </c>
      <c r="F1050" s="3">
        <f t="shared" si="81"/>
        <v>2510.2399999999998</v>
      </c>
      <c r="G1050" s="3" t="s">
        <v>28</v>
      </c>
      <c r="H1050" s="3" t="s">
        <v>1164</v>
      </c>
      <c r="I1050" s="1" t="s">
        <v>61</v>
      </c>
      <c r="J1050" s="3">
        <v>43.326618000000003</v>
      </c>
      <c r="K1050" s="1">
        <v>-84.536095000000003</v>
      </c>
      <c r="L1050" s="2" t="s">
        <v>49</v>
      </c>
      <c r="M1050" s="8">
        <v>45293</v>
      </c>
      <c r="N1050" s="4" t="str">
        <f t="shared" si="82"/>
        <v>Jan</v>
      </c>
      <c r="O1050" s="5">
        <f t="shared" si="83"/>
        <v>2510.2399999999998</v>
      </c>
      <c r="P1050">
        <f t="shared" si="84"/>
        <v>17616915.040000014</v>
      </c>
    </row>
    <row r="1051" spans="1:16">
      <c r="A1051" s="1" t="s">
        <v>161</v>
      </c>
      <c r="B1051" s="1">
        <f t="shared" si="80"/>
        <v>11001</v>
      </c>
      <c r="C1051" s="3" t="s">
        <v>162</v>
      </c>
      <c r="D1051" s="2">
        <v>216.9</v>
      </c>
      <c r="E1051" s="3">
        <v>4</v>
      </c>
      <c r="F1051" s="3">
        <f t="shared" si="81"/>
        <v>867.6</v>
      </c>
      <c r="G1051" s="3" t="s">
        <v>18</v>
      </c>
      <c r="H1051" s="3" t="s">
        <v>1165</v>
      </c>
      <c r="I1051" s="1" t="s">
        <v>77</v>
      </c>
      <c r="J1051" s="3">
        <v>40.298904</v>
      </c>
      <c r="K1051" s="1">
        <v>-74.521011000000001</v>
      </c>
      <c r="L1051" s="2" t="s">
        <v>26</v>
      </c>
      <c r="M1051" s="8">
        <v>45293</v>
      </c>
      <c r="N1051" s="4" t="str">
        <f t="shared" si="82"/>
        <v>Jan</v>
      </c>
      <c r="O1051" s="5">
        <f t="shared" si="83"/>
        <v>867.6</v>
      </c>
      <c r="P1051">
        <f t="shared" si="84"/>
        <v>17616915.040000014</v>
      </c>
    </row>
    <row r="1052" spans="1:16">
      <c r="A1052" s="1" t="s">
        <v>70</v>
      </c>
      <c r="B1052" s="1">
        <f t="shared" si="80"/>
        <v>11001</v>
      </c>
      <c r="C1052" s="3" t="s">
        <v>44</v>
      </c>
      <c r="D1052" s="2">
        <v>13.65</v>
      </c>
      <c r="E1052" s="3">
        <v>5</v>
      </c>
      <c r="F1052" s="3">
        <f t="shared" si="81"/>
        <v>68.25</v>
      </c>
      <c r="G1052" s="3" t="s">
        <v>23</v>
      </c>
      <c r="H1052" s="3" t="s">
        <v>1166</v>
      </c>
      <c r="I1052" s="1" t="s">
        <v>90</v>
      </c>
      <c r="J1052" s="3">
        <v>61.370716000000002</v>
      </c>
      <c r="K1052" s="1">
        <v>-152.40441899999999</v>
      </c>
      <c r="L1052" s="2" t="s">
        <v>31</v>
      </c>
      <c r="M1052" s="8">
        <v>45293</v>
      </c>
      <c r="N1052" s="4" t="str">
        <f t="shared" si="82"/>
        <v>Jan</v>
      </c>
      <c r="O1052" s="5">
        <f t="shared" si="83"/>
        <v>68.25</v>
      </c>
      <c r="P1052">
        <f t="shared" si="84"/>
        <v>17616915.040000014</v>
      </c>
    </row>
    <row r="1053" spans="1:16">
      <c r="A1053" s="1" t="s">
        <v>87</v>
      </c>
      <c r="B1053" s="1">
        <f t="shared" si="80"/>
        <v>11001</v>
      </c>
      <c r="C1053" s="3" t="s">
        <v>82</v>
      </c>
      <c r="D1053" s="2">
        <v>229.43</v>
      </c>
      <c r="E1053" s="3">
        <v>1</v>
      </c>
      <c r="F1053" s="3">
        <f t="shared" si="81"/>
        <v>229.43</v>
      </c>
      <c r="G1053" s="3" t="s">
        <v>28</v>
      </c>
      <c r="H1053" s="3" t="s">
        <v>1167</v>
      </c>
      <c r="I1053" s="1" t="s">
        <v>80</v>
      </c>
      <c r="J1053" s="3">
        <v>35.630065999999999</v>
      </c>
      <c r="K1053" s="1">
        <v>-79.806419000000005</v>
      </c>
      <c r="L1053" s="2" t="s">
        <v>26</v>
      </c>
      <c r="M1053" s="8">
        <v>45293</v>
      </c>
      <c r="N1053" s="4" t="str">
        <f t="shared" si="82"/>
        <v>Jan</v>
      </c>
      <c r="O1053" s="5">
        <f t="shared" si="83"/>
        <v>229.43</v>
      </c>
      <c r="P1053">
        <f t="shared" si="84"/>
        <v>17616915.040000014</v>
      </c>
    </row>
    <row r="1054" spans="1:16">
      <c r="A1054" s="1" t="s">
        <v>129</v>
      </c>
      <c r="B1054" s="1">
        <f t="shared" si="80"/>
        <v>11001</v>
      </c>
      <c r="C1054" s="3" t="s">
        <v>144</v>
      </c>
      <c r="D1054" s="2">
        <v>187.64</v>
      </c>
      <c r="E1054" s="3">
        <v>5</v>
      </c>
      <c r="F1054" s="3">
        <f t="shared" si="81"/>
        <v>938.19999999999993</v>
      </c>
      <c r="G1054" s="3" t="s">
        <v>28</v>
      </c>
      <c r="H1054" s="3" t="s">
        <v>1168</v>
      </c>
      <c r="I1054" s="1" t="s">
        <v>35</v>
      </c>
      <c r="J1054" s="3">
        <v>41.597782000000002</v>
      </c>
      <c r="K1054" s="1">
        <v>-72.755370999999997</v>
      </c>
      <c r="L1054" s="2" t="s">
        <v>49</v>
      </c>
      <c r="M1054" s="8">
        <v>45293</v>
      </c>
      <c r="N1054" s="4" t="str">
        <f t="shared" si="82"/>
        <v>Jan</v>
      </c>
      <c r="O1054" s="5">
        <f t="shared" si="83"/>
        <v>938.19999999999993</v>
      </c>
      <c r="P1054">
        <f t="shared" si="84"/>
        <v>17616915.040000014</v>
      </c>
    </row>
    <row r="1055" spans="1:16">
      <c r="A1055" s="1" t="s">
        <v>47</v>
      </c>
      <c r="B1055" s="1">
        <f t="shared" si="80"/>
        <v>11001</v>
      </c>
      <c r="C1055" s="3" t="s">
        <v>110</v>
      </c>
      <c r="D1055" s="2">
        <v>430.13</v>
      </c>
      <c r="E1055" s="3">
        <v>3</v>
      </c>
      <c r="F1055" s="3">
        <f t="shared" si="81"/>
        <v>1290.3899999999999</v>
      </c>
      <c r="G1055" s="3" t="s">
        <v>18</v>
      </c>
      <c r="H1055" s="3" t="s">
        <v>1169</v>
      </c>
      <c r="I1055" s="1" t="s">
        <v>139</v>
      </c>
      <c r="J1055" s="3">
        <v>44.572020999999999</v>
      </c>
      <c r="K1055" s="1">
        <v>-122.070938</v>
      </c>
      <c r="L1055" s="2" t="s">
        <v>21</v>
      </c>
      <c r="M1055" s="8">
        <v>45293</v>
      </c>
      <c r="N1055" s="4" t="str">
        <f t="shared" si="82"/>
        <v>Jan</v>
      </c>
      <c r="O1055" s="5">
        <f t="shared" si="83"/>
        <v>1290.3899999999999</v>
      </c>
      <c r="P1055">
        <f t="shared" si="84"/>
        <v>17616915.040000014</v>
      </c>
    </row>
    <row r="1056" spans="1:16">
      <c r="A1056" s="1" t="s">
        <v>55</v>
      </c>
      <c r="B1056" s="1">
        <f t="shared" si="80"/>
        <v>11001</v>
      </c>
      <c r="C1056" s="3" t="s">
        <v>44</v>
      </c>
      <c r="D1056" s="2">
        <v>14.01</v>
      </c>
      <c r="E1056" s="3">
        <v>1</v>
      </c>
      <c r="F1056" s="3">
        <f t="shared" si="81"/>
        <v>14.01</v>
      </c>
      <c r="G1056" s="3" t="s">
        <v>23</v>
      </c>
      <c r="H1056" s="3" t="s">
        <v>1170</v>
      </c>
      <c r="I1056" s="1" t="s">
        <v>137</v>
      </c>
      <c r="J1056" s="3">
        <v>38.526600000000002</v>
      </c>
      <c r="K1056" s="1">
        <v>-96.726485999999994</v>
      </c>
      <c r="L1056" s="2" t="s">
        <v>49</v>
      </c>
      <c r="M1056" s="8">
        <v>45293</v>
      </c>
      <c r="N1056" s="4" t="str">
        <f t="shared" si="82"/>
        <v>Jan</v>
      </c>
      <c r="O1056" s="5">
        <f t="shared" si="83"/>
        <v>14.01</v>
      </c>
      <c r="P1056">
        <f t="shared" si="84"/>
        <v>17616915.040000014</v>
      </c>
    </row>
    <row r="1057" spans="1:16">
      <c r="A1057" s="1" t="s">
        <v>161</v>
      </c>
      <c r="B1057" s="1">
        <f t="shared" si="80"/>
        <v>11001</v>
      </c>
      <c r="C1057" s="3" t="s">
        <v>37</v>
      </c>
      <c r="D1057" s="2">
        <v>381.22</v>
      </c>
      <c r="E1057" s="3">
        <v>4</v>
      </c>
      <c r="F1057" s="3">
        <f t="shared" si="81"/>
        <v>1524.88</v>
      </c>
      <c r="G1057" s="3" t="s">
        <v>23</v>
      </c>
      <c r="H1057" s="3" t="s">
        <v>1171</v>
      </c>
      <c r="I1057" s="1" t="s">
        <v>204</v>
      </c>
      <c r="J1057" s="3">
        <v>44.299782</v>
      </c>
      <c r="K1057" s="1">
        <v>-99.438828000000001</v>
      </c>
      <c r="L1057" s="2" t="s">
        <v>54</v>
      </c>
      <c r="M1057" s="8">
        <v>45293</v>
      </c>
      <c r="N1057" s="4" t="str">
        <f t="shared" si="82"/>
        <v>Jan</v>
      </c>
      <c r="O1057" s="5">
        <f t="shared" si="83"/>
        <v>1524.88</v>
      </c>
      <c r="P1057">
        <f t="shared" si="84"/>
        <v>17616915.040000014</v>
      </c>
    </row>
    <row r="1058" spans="1:16">
      <c r="A1058" s="1" t="s">
        <v>129</v>
      </c>
      <c r="B1058" s="1">
        <f t="shared" si="80"/>
        <v>11001</v>
      </c>
      <c r="C1058" s="3" t="s">
        <v>96</v>
      </c>
      <c r="D1058" s="2">
        <v>373.2</v>
      </c>
      <c r="E1058" s="3">
        <v>4</v>
      </c>
      <c r="F1058" s="3">
        <f t="shared" si="81"/>
        <v>1492.8</v>
      </c>
      <c r="G1058" s="3" t="s">
        <v>28</v>
      </c>
      <c r="H1058" s="3" t="s">
        <v>1172</v>
      </c>
      <c r="I1058" s="1" t="s">
        <v>184</v>
      </c>
      <c r="J1058" s="3">
        <v>33.040619</v>
      </c>
      <c r="K1058" s="1">
        <v>-83.643073999999999</v>
      </c>
      <c r="L1058" s="2" t="s">
        <v>26</v>
      </c>
      <c r="M1058" s="8">
        <v>45293</v>
      </c>
      <c r="N1058" s="4" t="str">
        <f t="shared" si="82"/>
        <v>Jan</v>
      </c>
      <c r="O1058" s="5">
        <f t="shared" si="83"/>
        <v>1492.8</v>
      </c>
      <c r="P1058">
        <f t="shared" si="84"/>
        <v>17616915.040000014</v>
      </c>
    </row>
    <row r="1059" spans="1:16">
      <c r="A1059" s="1" t="s">
        <v>148</v>
      </c>
      <c r="B1059" s="1">
        <f t="shared" si="80"/>
        <v>11001</v>
      </c>
      <c r="C1059" s="3" t="s">
        <v>67</v>
      </c>
      <c r="D1059" s="2">
        <v>501.06</v>
      </c>
      <c r="E1059" s="3">
        <v>5</v>
      </c>
      <c r="F1059" s="3">
        <f t="shared" si="81"/>
        <v>2505.3000000000002</v>
      </c>
      <c r="G1059" s="3" t="s">
        <v>23</v>
      </c>
      <c r="H1059" s="3" t="s">
        <v>1173</v>
      </c>
      <c r="I1059" s="1" t="s">
        <v>156</v>
      </c>
      <c r="J1059" s="3">
        <v>46.921925000000002</v>
      </c>
      <c r="K1059" s="1">
        <v>-110.454353</v>
      </c>
      <c r="L1059" s="2" t="s">
        <v>26</v>
      </c>
      <c r="M1059" s="8">
        <v>45293</v>
      </c>
      <c r="N1059" s="4" t="str">
        <f t="shared" si="82"/>
        <v>Jan</v>
      </c>
      <c r="O1059" s="5">
        <f t="shared" si="83"/>
        <v>2505.3000000000002</v>
      </c>
      <c r="P1059">
        <f t="shared" si="84"/>
        <v>17616915.040000014</v>
      </c>
    </row>
    <row r="1060" spans="1:16">
      <c r="A1060" s="1" t="s">
        <v>180</v>
      </c>
      <c r="B1060" s="1">
        <f t="shared" si="80"/>
        <v>11001</v>
      </c>
      <c r="C1060" s="3" t="s">
        <v>96</v>
      </c>
      <c r="D1060" s="2">
        <v>269.52</v>
      </c>
      <c r="E1060" s="3">
        <v>4</v>
      </c>
      <c r="F1060" s="3">
        <f t="shared" si="81"/>
        <v>1078.08</v>
      </c>
      <c r="G1060" s="3" t="s">
        <v>23</v>
      </c>
      <c r="H1060" s="3" t="s">
        <v>1174</v>
      </c>
      <c r="I1060" s="1" t="s">
        <v>108</v>
      </c>
      <c r="J1060" s="3">
        <v>31.169546</v>
      </c>
      <c r="K1060" s="1">
        <v>-91.867805000000004</v>
      </c>
      <c r="L1060" s="2" t="s">
        <v>54</v>
      </c>
      <c r="M1060" s="8">
        <v>45293</v>
      </c>
      <c r="N1060" s="4" t="str">
        <f t="shared" si="82"/>
        <v>Jan</v>
      </c>
      <c r="O1060" s="5">
        <f t="shared" si="83"/>
        <v>1078.08</v>
      </c>
      <c r="P1060">
        <f t="shared" si="84"/>
        <v>17616915.040000014</v>
      </c>
    </row>
    <row r="1061" spans="1:16">
      <c r="A1061" s="1" t="s">
        <v>62</v>
      </c>
      <c r="B1061" s="1">
        <f t="shared" si="80"/>
        <v>11001</v>
      </c>
      <c r="C1061" s="3" t="s">
        <v>37</v>
      </c>
      <c r="D1061" s="2">
        <v>308.70999999999998</v>
      </c>
      <c r="E1061" s="3">
        <v>1</v>
      </c>
      <c r="F1061" s="3">
        <f t="shared" si="81"/>
        <v>308.70999999999998</v>
      </c>
      <c r="G1061" s="3" t="s">
        <v>18</v>
      </c>
      <c r="H1061" s="3" t="s">
        <v>1175</v>
      </c>
      <c r="I1061" s="1" t="s">
        <v>192</v>
      </c>
      <c r="J1061" s="3">
        <v>39.063946000000001</v>
      </c>
      <c r="K1061" s="1">
        <v>-76.802100999999993</v>
      </c>
      <c r="L1061" s="2" t="s">
        <v>54</v>
      </c>
      <c r="M1061" s="8">
        <v>45294</v>
      </c>
      <c r="N1061" s="4" t="str">
        <f t="shared" si="82"/>
        <v>Jan</v>
      </c>
      <c r="O1061" s="5">
        <f t="shared" si="83"/>
        <v>308.70999999999998</v>
      </c>
      <c r="P1061">
        <f t="shared" si="84"/>
        <v>17616915.040000014</v>
      </c>
    </row>
    <row r="1062" spans="1:16">
      <c r="A1062" s="1" t="s">
        <v>143</v>
      </c>
      <c r="B1062" s="1">
        <f t="shared" si="80"/>
        <v>11001</v>
      </c>
      <c r="C1062" s="3" t="s">
        <v>126</v>
      </c>
      <c r="D1062" s="2">
        <v>144.82</v>
      </c>
      <c r="E1062" s="3">
        <v>2</v>
      </c>
      <c r="F1062" s="3">
        <f t="shared" si="81"/>
        <v>289.64</v>
      </c>
      <c r="G1062" s="3" t="s">
        <v>51</v>
      </c>
      <c r="H1062" s="3" t="s">
        <v>1176</v>
      </c>
      <c r="I1062" s="1" t="s">
        <v>75</v>
      </c>
      <c r="J1062" s="3">
        <v>40.150032000000003</v>
      </c>
      <c r="K1062" s="1">
        <v>-111.86243399999999</v>
      </c>
      <c r="L1062" s="2" t="s">
        <v>49</v>
      </c>
      <c r="M1062" s="8">
        <v>45294</v>
      </c>
      <c r="N1062" s="4" t="str">
        <f t="shared" si="82"/>
        <v>Jan</v>
      </c>
      <c r="O1062" s="5">
        <f t="shared" si="83"/>
        <v>289.64</v>
      </c>
      <c r="P1062">
        <f t="shared" si="84"/>
        <v>17616915.040000014</v>
      </c>
    </row>
    <row r="1063" spans="1:16">
      <c r="A1063" s="1" t="s">
        <v>91</v>
      </c>
      <c r="B1063" s="1">
        <f t="shared" si="80"/>
        <v>11001</v>
      </c>
      <c r="C1063" s="3" t="s">
        <v>110</v>
      </c>
      <c r="D1063" s="2">
        <v>678.3</v>
      </c>
      <c r="E1063" s="3">
        <v>2</v>
      </c>
      <c r="F1063" s="3">
        <f t="shared" si="81"/>
        <v>1356.6</v>
      </c>
      <c r="G1063" s="3" t="s">
        <v>28</v>
      </c>
      <c r="H1063" s="3" t="s">
        <v>1177</v>
      </c>
      <c r="I1063" s="1" t="s">
        <v>174</v>
      </c>
      <c r="J1063" s="3">
        <v>47.400902000000002</v>
      </c>
      <c r="K1063" s="1">
        <v>-121.490494</v>
      </c>
      <c r="L1063" s="2" t="s">
        <v>54</v>
      </c>
      <c r="M1063" s="8">
        <v>45294</v>
      </c>
      <c r="N1063" s="4" t="str">
        <f t="shared" si="82"/>
        <v>Jan</v>
      </c>
      <c r="O1063" s="5">
        <f t="shared" si="83"/>
        <v>1356.6</v>
      </c>
      <c r="P1063">
        <f t="shared" si="84"/>
        <v>17616915.040000014</v>
      </c>
    </row>
    <row r="1064" spans="1:16">
      <c r="A1064" s="1" t="s">
        <v>81</v>
      </c>
      <c r="B1064" s="1">
        <f t="shared" si="80"/>
        <v>11001</v>
      </c>
      <c r="C1064" s="3" t="s">
        <v>71</v>
      </c>
      <c r="D1064" s="2">
        <v>1196.4100000000001</v>
      </c>
      <c r="E1064" s="3">
        <v>5</v>
      </c>
      <c r="F1064" s="3">
        <f t="shared" si="81"/>
        <v>5982.05</v>
      </c>
      <c r="G1064" s="3" t="s">
        <v>23</v>
      </c>
      <c r="H1064" s="3" t="s">
        <v>1178</v>
      </c>
      <c r="I1064" s="1" t="s">
        <v>53</v>
      </c>
      <c r="J1064" s="3">
        <v>42.230170999999999</v>
      </c>
      <c r="K1064" s="1">
        <v>-71.530106000000004</v>
      </c>
      <c r="L1064" s="2" t="s">
        <v>21</v>
      </c>
      <c r="M1064" s="8">
        <v>45294</v>
      </c>
      <c r="N1064" s="4" t="str">
        <f t="shared" si="82"/>
        <v>Jan</v>
      </c>
      <c r="O1064" s="5">
        <f t="shared" si="83"/>
        <v>5982.05</v>
      </c>
      <c r="P1064">
        <f t="shared" si="84"/>
        <v>17616915.040000014</v>
      </c>
    </row>
    <row r="1065" spans="1:16">
      <c r="A1065" s="1" t="s">
        <v>47</v>
      </c>
      <c r="B1065" s="1">
        <f t="shared" si="80"/>
        <v>11001</v>
      </c>
      <c r="C1065" s="3" t="s">
        <v>17</v>
      </c>
      <c r="D1065" s="2">
        <v>409.43</v>
      </c>
      <c r="E1065" s="3">
        <v>5</v>
      </c>
      <c r="F1065" s="3">
        <f t="shared" si="81"/>
        <v>2047.15</v>
      </c>
      <c r="G1065" s="3" t="s">
        <v>28</v>
      </c>
      <c r="H1065" s="3" t="s">
        <v>1179</v>
      </c>
      <c r="I1065" s="1" t="s">
        <v>64</v>
      </c>
      <c r="J1065" s="3">
        <v>38.491225999999997</v>
      </c>
      <c r="K1065" s="1">
        <v>-80.954455999999993</v>
      </c>
      <c r="L1065" s="2" t="s">
        <v>21</v>
      </c>
      <c r="M1065" s="8">
        <v>45294</v>
      </c>
      <c r="N1065" s="4" t="str">
        <f t="shared" si="82"/>
        <v>Jan</v>
      </c>
      <c r="O1065" s="5">
        <f t="shared" si="83"/>
        <v>2047.15</v>
      </c>
      <c r="P1065">
        <f t="shared" si="84"/>
        <v>17616915.040000014</v>
      </c>
    </row>
    <row r="1066" spans="1:16">
      <c r="A1066" s="1" t="s">
        <v>47</v>
      </c>
      <c r="B1066" s="1">
        <f t="shared" si="80"/>
        <v>11001</v>
      </c>
      <c r="C1066" s="3" t="s">
        <v>96</v>
      </c>
      <c r="D1066" s="2">
        <v>784.15</v>
      </c>
      <c r="E1066" s="3">
        <v>3</v>
      </c>
      <c r="F1066" s="3">
        <f t="shared" si="81"/>
        <v>2352.4499999999998</v>
      </c>
      <c r="G1066" s="3" t="s">
        <v>28</v>
      </c>
      <c r="H1066" s="3" t="s">
        <v>1180</v>
      </c>
      <c r="I1066" s="1" t="s">
        <v>69</v>
      </c>
      <c r="J1066" s="3">
        <v>34.969704</v>
      </c>
      <c r="K1066" s="1">
        <v>-92.373123000000007</v>
      </c>
      <c r="L1066" s="2" t="s">
        <v>31</v>
      </c>
      <c r="M1066" s="8">
        <v>45294</v>
      </c>
      <c r="N1066" s="4" t="str">
        <f t="shared" si="82"/>
        <v>Jan</v>
      </c>
      <c r="O1066" s="5">
        <f t="shared" si="83"/>
        <v>2352.4499999999998</v>
      </c>
      <c r="P1066">
        <f t="shared" si="84"/>
        <v>17616915.040000014</v>
      </c>
    </row>
    <row r="1067" spans="1:16">
      <c r="A1067" s="1" t="s">
        <v>143</v>
      </c>
      <c r="B1067" s="1">
        <f t="shared" si="80"/>
        <v>11001</v>
      </c>
      <c r="C1067" s="3" t="s">
        <v>104</v>
      </c>
      <c r="D1067" s="2">
        <v>1558.99</v>
      </c>
      <c r="E1067" s="3">
        <v>1</v>
      </c>
      <c r="F1067" s="3">
        <f t="shared" si="81"/>
        <v>1558.99</v>
      </c>
      <c r="G1067" s="3" t="s">
        <v>23</v>
      </c>
      <c r="H1067" s="3" t="s">
        <v>1181</v>
      </c>
      <c r="I1067" s="1" t="s">
        <v>112</v>
      </c>
      <c r="J1067" s="3">
        <v>21.094318000000001</v>
      </c>
      <c r="K1067" s="1">
        <v>-157.49833699999999</v>
      </c>
      <c r="L1067" s="2" t="s">
        <v>26</v>
      </c>
      <c r="M1067" s="8">
        <v>45294</v>
      </c>
      <c r="N1067" s="4" t="str">
        <f t="shared" si="82"/>
        <v>Jan</v>
      </c>
      <c r="O1067" s="5">
        <f t="shared" si="83"/>
        <v>1558.99</v>
      </c>
      <c r="P1067">
        <f t="shared" si="84"/>
        <v>17616915.040000014</v>
      </c>
    </row>
    <row r="1068" spans="1:16">
      <c r="A1068" s="1" t="s">
        <v>109</v>
      </c>
      <c r="B1068" s="1">
        <f t="shared" si="80"/>
        <v>11001</v>
      </c>
      <c r="C1068" s="3" t="s">
        <v>96</v>
      </c>
      <c r="D1068" s="2">
        <v>464.04</v>
      </c>
      <c r="E1068" s="3">
        <v>5</v>
      </c>
      <c r="F1068" s="3">
        <f t="shared" si="81"/>
        <v>2320.2000000000003</v>
      </c>
      <c r="G1068" s="3" t="s">
        <v>28</v>
      </c>
      <c r="H1068" s="3" t="s">
        <v>1182</v>
      </c>
      <c r="I1068" s="1" t="s">
        <v>160</v>
      </c>
      <c r="J1068" s="3">
        <v>38.456085000000002</v>
      </c>
      <c r="K1068" s="1">
        <v>-92.288368000000006</v>
      </c>
      <c r="L1068" s="2" t="s">
        <v>54</v>
      </c>
      <c r="M1068" s="8">
        <v>45294</v>
      </c>
      <c r="N1068" s="4" t="str">
        <f t="shared" si="82"/>
        <v>Jan</v>
      </c>
      <c r="O1068" s="5">
        <f t="shared" si="83"/>
        <v>2320.2000000000003</v>
      </c>
      <c r="P1068">
        <f t="shared" si="84"/>
        <v>17616915.040000014</v>
      </c>
    </row>
    <row r="1069" spans="1:16">
      <c r="A1069" s="1" t="s">
        <v>36</v>
      </c>
      <c r="B1069" s="1">
        <f t="shared" si="80"/>
        <v>11001</v>
      </c>
      <c r="C1069" s="3" t="s">
        <v>71</v>
      </c>
      <c r="D1069" s="2">
        <v>511.29</v>
      </c>
      <c r="E1069" s="3">
        <v>1</v>
      </c>
      <c r="F1069" s="3">
        <f t="shared" si="81"/>
        <v>511.29</v>
      </c>
      <c r="G1069" s="3" t="s">
        <v>23</v>
      </c>
      <c r="H1069" s="3" t="s">
        <v>1183</v>
      </c>
      <c r="I1069" s="1" t="s">
        <v>35</v>
      </c>
      <c r="J1069" s="3">
        <v>41.597782000000002</v>
      </c>
      <c r="K1069" s="1">
        <v>-72.755370999999997</v>
      </c>
      <c r="L1069" s="2" t="s">
        <v>21</v>
      </c>
      <c r="M1069" s="8">
        <v>45294</v>
      </c>
      <c r="N1069" s="4" t="str">
        <f t="shared" si="82"/>
        <v>Jan</v>
      </c>
      <c r="O1069" s="5">
        <f t="shared" si="83"/>
        <v>511.29</v>
      </c>
      <c r="P1069">
        <f t="shared" si="84"/>
        <v>17616915.040000014</v>
      </c>
    </row>
    <row r="1070" spans="1:16">
      <c r="A1070" s="1" t="s">
        <v>109</v>
      </c>
      <c r="B1070" s="1">
        <f t="shared" si="80"/>
        <v>11001</v>
      </c>
      <c r="C1070" s="3" t="s">
        <v>140</v>
      </c>
      <c r="D1070" s="2">
        <v>180.98</v>
      </c>
      <c r="E1070" s="3">
        <v>4</v>
      </c>
      <c r="F1070" s="3">
        <f t="shared" si="81"/>
        <v>723.92</v>
      </c>
      <c r="G1070" s="3" t="s">
        <v>51</v>
      </c>
      <c r="H1070" s="3" t="s">
        <v>1184</v>
      </c>
      <c r="I1070" s="1" t="s">
        <v>106</v>
      </c>
      <c r="J1070" s="3">
        <v>43.452491999999999</v>
      </c>
      <c r="K1070" s="1">
        <v>-71.563896</v>
      </c>
      <c r="L1070" s="2" t="s">
        <v>21</v>
      </c>
      <c r="M1070" s="8">
        <v>45294</v>
      </c>
      <c r="N1070" s="4" t="str">
        <f t="shared" si="82"/>
        <v>Jan</v>
      </c>
      <c r="O1070" s="5">
        <f t="shared" si="83"/>
        <v>723.92</v>
      </c>
      <c r="P1070">
        <f t="shared" si="84"/>
        <v>17616915.040000014</v>
      </c>
    </row>
    <row r="1071" spans="1:16">
      <c r="A1071" s="1" t="s">
        <v>78</v>
      </c>
      <c r="B1071" s="1">
        <f t="shared" si="80"/>
        <v>11001</v>
      </c>
      <c r="C1071" s="3" t="s">
        <v>37</v>
      </c>
      <c r="D1071" s="2">
        <v>367.71</v>
      </c>
      <c r="E1071" s="3">
        <v>2</v>
      </c>
      <c r="F1071" s="3">
        <f t="shared" si="81"/>
        <v>735.42</v>
      </c>
      <c r="G1071" s="3" t="s">
        <v>18</v>
      </c>
      <c r="H1071" s="3" t="s">
        <v>1185</v>
      </c>
      <c r="I1071" s="1" t="s">
        <v>179</v>
      </c>
      <c r="J1071" s="3">
        <v>36.116202999999999</v>
      </c>
      <c r="K1071" s="1">
        <v>-119.68156399999999</v>
      </c>
      <c r="L1071" s="2" t="s">
        <v>26</v>
      </c>
      <c r="M1071" s="8">
        <v>45294</v>
      </c>
      <c r="N1071" s="4" t="str">
        <f t="shared" si="82"/>
        <v>Jan</v>
      </c>
      <c r="O1071" s="5">
        <f t="shared" si="83"/>
        <v>735.42</v>
      </c>
      <c r="P1071">
        <f t="shared" si="84"/>
        <v>17616915.040000014</v>
      </c>
    </row>
    <row r="1072" spans="1:16">
      <c r="A1072" s="1" t="s">
        <v>143</v>
      </c>
      <c r="B1072" s="1">
        <f t="shared" si="80"/>
        <v>11001</v>
      </c>
      <c r="C1072" s="3" t="s">
        <v>67</v>
      </c>
      <c r="D1072" s="2">
        <v>241.65</v>
      </c>
      <c r="E1072" s="3">
        <v>1</v>
      </c>
      <c r="F1072" s="3">
        <f t="shared" si="81"/>
        <v>241.65</v>
      </c>
      <c r="G1072" s="3" t="s">
        <v>28</v>
      </c>
      <c r="H1072" s="3" t="s">
        <v>1186</v>
      </c>
      <c r="I1072" s="1" t="s">
        <v>160</v>
      </c>
      <c r="J1072" s="3">
        <v>38.456085000000002</v>
      </c>
      <c r="K1072" s="1">
        <v>-92.288368000000006</v>
      </c>
      <c r="L1072" s="2" t="s">
        <v>54</v>
      </c>
      <c r="M1072" s="8">
        <v>45294</v>
      </c>
      <c r="N1072" s="4" t="str">
        <f t="shared" si="82"/>
        <v>Jan</v>
      </c>
      <c r="O1072" s="5">
        <f t="shared" si="83"/>
        <v>241.65</v>
      </c>
      <c r="P1072">
        <f t="shared" si="84"/>
        <v>17616915.040000014</v>
      </c>
    </row>
    <row r="1073" spans="1:16">
      <c r="A1073" s="1" t="s">
        <v>123</v>
      </c>
      <c r="B1073" s="1">
        <f t="shared" si="80"/>
        <v>11001</v>
      </c>
      <c r="C1073" s="3" t="s">
        <v>104</v>
      </c>
      <c r="D1073" s="2">
        <v>2790.91</v>
      </c>
      <c r="E1073" s="3">
        <v>5</v>
      </c>
      <c r="F1073" s="3">
        <f t="shared" si="81"/>
        <v>13954.55</v>
      </c>
      <c r="G1073" s="3" t="s">
        <v>28</v>
      </c>
      <c r="H1073" s="3" t="s">
        <v>1187</v>
      </c>
      <c r="I1073" s="1" t="s">
        <v>192</v>
      </c>
      <c r="J1073" s="3">
        <v>39.063946000000001</v>
      </c>
      <c r="K1073" s="1">
        <v>-76.802100999999993</v>
      </c>
      <c r="L1073" s="2" t="s">
        <v>26</v>
      </c>
      <c r="M1073" s="8">
        <v>45294</v>
      </c>
      <c r="N1073" s="4" t="str">
        <f t="shared" si="82"/>
        <v>Jan</v>
      </c>
      <c r="O1073" s="5">
        <f t="shared" si="83"/>
        <v>13954.55</v>
      </c>
      <c r="P1073">
        <f t="shared" si="84"/>
        <v>17616915.040000014</v>
      </c>
    </row>
    <row r="1074" spans="1:16">
      <c r="A1074" s="1" t="s">
        <v>148</v>
      </c>
      <c r="B1074" s="1">
        <f t="shared" si="80"/>
        <v>11001</v>
      </c>
      <c r="C1074" s="3" t="s">
        <v>37</v>
      </c>
      <c r="D1074" s="2">
        <v>318.32</v>
      </c>
      <c r="E1074" s="3">
        <v>1</v>
      </c>
      <c r="F1074" s="3">
        <f t="shared" si="81"/>
        <v>318.32</v>
      </c>
      <c r="G1074" s="3" t="s">
        <v>18</v>
      </c>
      <c r="H1074" s="3" t="s">
        <v>1188</v>
      </c>
      <c r="I1074" s="1" t="s">
        <v>115</v>
      </c>
      <c r="J1074" s="3">
        <v>34.840515000000003</v>
      </c>
      <c r="K1074" s="1">
        <v>-106.248482</v>
      </c>
      <c r="L1074" s="2" t="s">
        <v>49</v>
      </c>
      <c r="M1074" s="8">
        <v>45294</v>
      </c>
      <c r="N1074" s="4" t="str">
        <f t="shared" si="82"/>
        <v>Jan</v>
      </c>
      <c r="O1074" s="5">
        <f t="shared" si="83"/>
        <v>318.32</v>
      </c>
      <c r="P1074">
        <f t="shared" si="84"/>
        <v>17616915.040000014</v>
      </c>
    </row>
    <row r="1075" spans="1:16">
      <c r="A1075" s="1" t="s">
        <v>143</v>
      </c>
      <c r="B1075" s="1">
        <f t="shared" si="80"/>
        <v>11001</v>
      </c>
      <c r="C1075" s="3" t="s">
        <v>96</v>
      </c>
      <c r="D1075" s="2">
        <v>989.21</v>
      </c>
      <c r="E1075" s="3">
        <v>5</v>
      </c>
      <c r="F1075" s="3">
        <f t="shared" si="81"/>
        <v>4946.05</v>
      </c>
      <c r="G1075" s="3" t="s">
        <v>28</v>
      </c>
      <c r="H1075" s="3" t="s">
        <v>1189</v>
      </c>
      <c r="I1075" s="1" t="s">
        <v>137</v>
      </c>
      <c r="J1075" s="3">
        <v>38.526600000000002</v>
      </c>
      <c r="K1075" s="1">
        <v>-96.726485999999994</v>
      </c>
      <c r="L1075" s="2" t="s">
        <v>31</v>
      </c>
      <c r="M1075" s="8">
        <v>45294</v>
      </c>
      <c r="N1075" s="4" t="str">
        <f t="shared" si="82"/>
        <v>Jan</v>
      </c>
      <c r="O1075" s="5">
        <f t="shared" si="83"/>
        <v>4946.05</v>
      </c>
      <c r="P1075">
        <f t="shared" si="84"/>
        <v>17616915.040000014</v>
      </c>
    </row>
    <row r="1076" spans="1:16">
      <c r="A1076" s="1" t="s">
        <v>119</v>
      </c>
      <c r="B1076" s="1">
        <f t="shared" si="80"/>
        <v>11001</v>
      </c>
      <c r="C1076" s="3" t="s">
        <v>82</v>
      </c>
      <c r="D1076" s="2">
        <v>249.45</v>
      </c>
      <c r="E1076" s="3">
        <v>1</v>
      </c>
      <c r="F1076" s="3">
        <f t="shared" si="81"/>
        <v>249.45</v>
      </c>
      <c r="G1076" s="3" t="s">
        <v>18</v>
      </c>
      <c r="H1076" s="3" t="s">
        <v>1190</v>
      </c>
      <c r="I1076" s="1" t="s">
        <v>95</v>
      </c>
      <c r="J1076" s="3">
        <v>44.045876</v>
      </c>
      <c r="K1076" s="1">
        <v>-72.710685999999995</v>
      </c>
      <c r="L1076" s="2" t="s">
        <v>54</v>
      </c>
      <c r="M1076" s="8">
        <v>45294</v>
      </c>
      <c r="N1076" s="4" t="str">
        <f t="shared" si="82"/>
        <v>Jan</v>
      </c>
      <c r="O1076" s="5">
        <f t="shared" si="83"/>
        <v>249.45</v>
      </c>
      <c r="P1076">
        <f t="shared" si="84"/>
        <v>17616915.040000014</v>
      </c>
    </row>
    <row r="1077" spans="1:16">
      <c r="A1077" s="1" t="s">
        <v>59</v>
      </c>
      <c r="B1077" s="1">
        <f t="shared" si="80"/>
        <v>11001</v>
      </c>
      <c r="C1077" s="3" t="s">
        <v>273</v>
      </c>
      <c r="D1077" s="2">
        <v>725.97</v>
      </c>
      <c r="E1077" s="3">
        <v>4</v>
      </c>
      <c r="F1077" s="3">
        <f t="shared" si="81"/>
        <v>2903.88</v>
      </c>
      <c r="G1077" s="3" t="s">
        <v>28</v>
      </c>
      <c r="H1077" s="3" t="s">
        <v>251</v>
      </c>
      <c r="I1077" s="1" t="s">
        <v>61</v>
      </c>
      <c r="J1077" s="3">
        <v>43.326618000000003</v>
      </c>
      <c r="K1077" s="1">
        <v>-84.536095000000003</v>
      </c>
      <c r="L1077" s="2" t="s">
        <v>26</v>
      </c>
      <c r="M1077" s="8">
        <v>45294</v>
      </c>
      <c r="N1077" s="4" t="str">
        <f t="shared" si="82"/>
        <v>Jan</v>
      </c>
      <c r="O1077" s="5">
        <f t="shared" si="83"/>
        <v>2903.88</v>
      </c>
      <c r="P1077">
        <f t="shared" si="84"/>
        <v>17616915.040000014</v>
      </c>
    </row>
    <row r="1078" spans="1:16">
      <c r="A1078" s="1" t="s">
        <v>99</v>
      </c>
      <c r="B1078" s="1">
        <f t="shared" si="80"/>
        <v>11001</v>
      </c>
      <c r="C1078" s="3" t="s">
        <v>33</v>
      </c>
      <c r="D1078" s="2">
        <v>492.63</v>
      </c>
      <c r="E1078" s="3">
        <v>5</v>
      </c>
      <c r="F1078" s="3">
        <f t="shared" si="81"/>
        <v>2463.15</v>
      </c>
      <c r="G1078" s="3" t="s">
        <v>18</v>
      </c>
      <c r="H1078" s="3" t="s">
        <v>1191</v>
      </c>
      <c r="I1078" s="1" t="s">
        <v>25</v>
      </c>
      <c r="J1078" s="3">
        <v>40.349457000000001</v>
      </c>
      <c r="K1078" s="1">
        <v>-88.986136999999999</v>
      </c>
      <c r="L1078" s="2" t="s">
        <v>54</v>
      </c>
      <c r="M1078" s="8">
        <v>45294</v>
      </c>
      <c r="N1078" s="4" t="str">
        <f t="shared" si="82"/>
        <v>Jan</v>
      </c>
      <c r="O1078" s="5">
        <f t="shared" si="83"/>
        <v>2463.15</v>
      </c>
      <c r="P1078">
        <f t="shared" si="84"/>
        <v>17616915.040000014</v>
      </c>
    </row>
    <row r="1079" spans="1:16">
      <c r="A1079" s="1" t="s">
        <v>50</v>
      </c>
      <c r="B1079" s="1">
        <f t="shared" si="80"/>
        <v>11001</v>
      </c>
      <c r="C1079" s="3" t="s">
        <v>102</v>
      </c>
      <c r="D1079" s="2">
        <v>166.61</v>
      </c>
      <c r="E1079" s="3">
        <v>1</v>
      </c>
      <c r="F1079" s="3">
        <f t="shared" si="81"/>
        <v>166.61</v>
      </c>
      <c r="G1079" s="3" t="s">
        <v>51</v>
      </c>
      <c r="H1079" s="3" t="s">
        <v>1192</v>
      </c>
      <c r="I1079" s="1" t="s">
        <v>154</v>
      </c>
      <c r="J1079" s="3">
        <v>42.755966000000001</v>
      </c>
      <c r="K1079" s="1">
        <v>-107.30249000000001</v>
      </c>
      <c r="L1079" s="2" t="s">
        <v>54</v>
      </c>
      <c r="M1079" s="8">
        <v>45294</v>
      </c>
      <c r="N1079" s="4" t="str">
        <f t="shared" si="82"/>
        <v>Jan</v>
      </c>
      <c r="O1079" s="5">
        <f t="shared" si="83"/>
        <v>166.61</v>
      </c>
      <c r="P1079">
        <f t="shared" si="84"/>
        <v>17616915.040000014</v>
      </c>
    </row>
    <row r="1080" spans="1:16">
      <c r="A1080" s="1" t="s">
        <v>91</v>
      </c>
      <c r="B1080" s="1">
        <f t="shared" si="80"/>
        <v>11001</v>
      </c>
      <c r="C1080" s="3" t="s">
        <v>17</v>
      </c>
      <c r="D1080" s="2">
        <v>362.9</v>
      </c>
      <c r="E1080" s="3">
        <v>1</v>
      </c>
      <c r="F1080" s="3">
        <f t="shared" si="81"/>
        <v>362.9</v>
      </c>
      <c r="G1080" s="3" t="s">
        <v>28</v>
      </c>
      <c r="H1080" s="3" t="s">
        <v>1193</v>
      </c>
      <c r="I1080" s="1" t="s">
        <v>133</v>
      </c>
      <c r="J1080" s="3">
        <v>32.806671000000001</v>
      </c>
      <c r="K1080" s="1">
        <v>-86.791129999999995</v>
      </c>
      <c r="L1080" s="2" t="s">
        <v>21</v>
      </c>
      <c r="M1080" s="8">
        <v>45294</v>
      </c>
      <c r="N1080" s="4" t="str">
        <f t="shared" si="82"/>
        <v>Jan</v>
      </c>
      <c r="O1080" s="5">
        <f t="shared" si="83"/>
        <v>362.9</v>
      </c>
      <c r="P1080">
        <f t="shared" si="84"/>
        <v>17616915.040000014</v>
      </c>
    </row>
    <row r="1081" spans="1:16">
      <c r="A1081" s="1" t="s">
        <v>143</v>
      </c>
      <c r="B1081" s="1">
        <f t="shared" si="80"/>
        <v>11001</v>
      </c>
      <c r="C1081" s="3" t="s">
        <v>37</v>
      </c>
      <c r="D1081" s="2">
        <v>615.95000000000005</v>
      </c>
      <c r="E1081" s="3">
        <v>2</v>
      </c>
      <c r="F1081" s="3">
        <f t="shared" si="81"/>
        <v>1231.9000000000001</v>
      </c>
      <c r="G1081" s="3" t="s">
        <v>18</v>
      </c>
      <c r="H1081" s="3" t="s">
        <v>1194</v>
      </c>
      <c r="I1081" s="1" t="s">
        <v>122</v>
      </c>
      <c r="J1081" s="3">
        <v>40.388782999999997</v>
      </c>
      <c r="K1081" s="1">
        <v>-82.764915000000002</v>
      </c>
      <c r="L1081" s="2" t="s">
        <v>49</v>
      </c>
      <c r="M1081" s="8">
        <v>45294</v>
      </c>
      <c r="N1081" s="4" t="str">
        <f t="shared" si="82"/>
        <v>Jan</v>
      </c>
      <c r="O1081" s="5">
        <f t="shared" si="83"/>
        <v>1231.9000000000001</v>
      </c>
      <c r="P1081">
        <f t="shared" si="84"/>
        <v>17616915.040000014</v>
      </c>
    </row>
    <row r="1082" spans="1:16">
      <c r="A1082" s="1" t="s">
        <v>123</v>
      </c>
      <c r="B1082" s="1">
        <f t="shared" si="80"/>
        <v>11001</v>
      </c>
      <c r="C1082" s="3" t="s">
        <v>41</v>
      </c>
      <c r="D1082" s="2">
        <v>74.72</v>
      </c>
      <c r="E1082" s="3">
        <v>3</v>
      </c>
      <c r="F1082" s="3">
        <f t="shared" si="81"/>
        <v>224.16</v>
      </c>
      <c r="G1082" s="3" t="s">
        <v>28</v>
      </c>
      <c r="H1082" s="3" t="s">
        <v>1195</v>
      </c>
      <c r="I1082" s="1" t="s">
        <v>174</v>
      </c>
      <c r="J1082" s="3">
        <v>47.400902000000002</v>
      </c>
      <c r="K1082" s="1">
        <v>-121.490494</v>
      </c>
      <c r="L1082" s="2" t="s">
        <v>26</v>
      </c>
      <c r="M1082" s="8">
        <v>45294</v>
      </c>
      <c r="N1082" s="4" t="str">
        <f t="shared" si="82"/>
        <v>Jan</v>
      </c>
      <c r="O1082" s="5">
        <f t="shared" si="83"/>
        <v>224.16</v>
      </c>
      <c r="P1082">
        <f t="shared" si="84"/>
        <v>17616915.040000014</v>
      </c>
    </row>
    <row r="1083" spans="1:16">
      <c r="A1083" s="1" t="s">
        <v>62</v>
      </c>
      <c r="B1083" s="1">
        <f t="shared" si="80"/>
        <v>11001</v>
      </c>
      <c r="C1083" s="3" t="s">
        <v>102</v>
      </c>
      <c r="D1083" s="2">
        <v>90.94</v>
      </c>
      <c r="E1083" s="3">
        <v>5</v>
      </c>
      <c r="F1083" s="3">
        <f t="shared" si="81"/>
        <v>454.7</v>
      </c>
      <c r="G1083" s="3" t="s">
        <v>18</v>
      </c>
      <c r="H1083" s="3" t="s">
        <v>1196</v>
      </c>
      <c r="I1083" s="1" t="s">
        <v>222</v>
      </c>
      <c r="J1083" s="3">
        <v>44.693947000000001</v>
      </c>
      <c r="K1083" s="1">
        <v>-69.381927000000005</v>
      </c>
      <c r="L1083" s="2" t="s">
        <v>31</v>
      </c>
      <c r="M1083" s="8">
        <v>45294</v>
      </c>
      <c r="N1083" s="4" t="str">
        <f t="shared" si="82"/>
        <v>Jan</v>
      </c>
      <c r="O1083" s="5">
        <f t="shared" si="83"/>
        <v>454.7</v>
      </c>
      <c r="P1083">
        <f t="shared" si="84"/>
        <v>17616915.040000014</v>
      </c>
    </row>
    <row r="1084" spans="1:16">
      <c r="A1084" s="1" t="s">
        <v>59</v>
      </c>
      <c r="B1084" s="1">
        <f t="shared" si="80"/>
        <v>11001</v>
      </c>
      <c r="C1084" s="3" t="s">
        <v>126</v>
      </c>
      <c r="D1084" s="2">
        <v>41.22</v>
      </c>
      <c r="E1084" s="3">
        <v>2</v>
      </c>
      <c r="F1084" s="3">
        <f t="shared" si="81"/>
        <v>82.44</v>
      </c>
      <c r="G1084" s="3" t="s">
        <v>28</v>
      </c>
      <c r="H1084" s="3" t="s">
        <v>1197</v>
      </c>
      <c r="I1084" s="1" t="s">
        <v>158</v>
      </c>
      <c r="J1084" s="3">
        <v>39.849426000000001</v>
      </c>
      <c r="K1084" s="1">
        <v>-86.258278000000004</v>
      </c>
      <c r="L1084" s="2" t="s">
        <v>26</v>
      </c>
      <c r="M1084" s="8">
        <v>45294</v>
      </c>
      <c r="N1084" s="4" t="str">
        <f t="shared" si="82"/>
        <v>Jan</v>
      </c>
      <c r="O1084" s="5">
        <f t="shared" si="83"/>
        <v>82.44</v>
      </c>
      <c r="P1084">
        <f t="shared" si="84"/>
        <v>17616915.040000014</v>
      </c>
    </row>
    <row r="1085" spans="1:16">
      <c r="A1085" s="1" t="s">
        <v>47</v>
      </c>
      <c r="B1085" s="1">
        <f t="shared" si="80"/>
        <v>11001</v>
      </c>
      <c r="C1085" s="3" t="s">
        <v>71</v>
      </c>
      <c r="D1085" s="2">
        <v>1691.83</v>
      </c>
      <c r="E1085" s="3">
        <v>3</v>
      </c>
      <c r="F1085" s="3">
        <f t="shared" si="81"/>
        <v>5075.49</v>
      </c>
      <c r="G1085" s="3" t="s">
        <v>18</v>
      </c>
      <c r="H1085" s="3" t="s">
        <v>1198</v>
      </c>
      <c r="I1085" s="1" t="s">
        <v>75</v>
      </c>
      <c r="J1085" s="3">
        <v>40.150032000000003</v>
      </c>
      <c r="K1085" s="1">
        <v>-111.86243399999999</v>
      </c>
      <c r="L1085" s="2" t="s">
        <v>31</v>
      </c>
      <c r="M1085" s="8">
        <v>45294</v>
      </c>
      <c r="N1085" s="4" t="str">
        <f t="shared" si="82"/>
        <v>Jan</v>
      </c>
      <c r="O1085" s="5">
        <f t="shared" si="83"/>
        <v>5075.49</v>
      </c>
      <c r="P1085">
        <f t="shared" si="84"/>
        <v>17616915.040000014</v>
      </c>
    </row>
    <row r="1086" spans="1:16">
      <c r="A1086" s="1" t="s">
        <v>143</v>
      </c>
      <c r="B1086" s="1">
        <f t="shared" si="80"/>
        <v>11001</v>
      </c>
      <c r="C1086" s="3" t="s">
        <v>88</v>
      </c>
      <c r="D1086" s="2">
        <v>951.5</v>
      </c>
      <c r="E1086" s="3">
        <v>4</v>
      </c>
      <c r="F1086" s="3">
        <f t="shared" si="81"/>
        <v>3806</v>
      </c>
      <c r="G1086" s="3" t="s">
        <v>23</v>
      </c>
      <c r="H1086" s="3" t="s">
        <v>1199</v>
      </c>
      <c r="I1086" s="1" t="s">
        <v>184</v>
      </c>
      <c r="J1086" s="3">
        <v>33.040619</v>
      </c>
      <c r="K1086" s="1">
        <v>-83.643073999999999</v>
      </c>
      <c r="L1086" s="2" t="s">
        <v>21</v>
      </c>
      <c r="M1086" s="8">
        <v>45294</v>
      </c>
      <c r="N1086" s="4" t="str">
        <f t="shared" si="82"/>
        <v>Jan</v>
      </c>
      <c r="O1086" s="5">
        <f t="shared" si="83"/>
        <v>3806</v>
      </c>
      <c r="P1086">
        <f t="shared" si="84"/>
        <v>17616915.040000014</v>
      </c>
    </row>
    <row r="1087" spans="1:16">
      <c r="A1087" s="1" t="s">
        <v>59</v>
      </c>
      <c r="B1087" s="1">
        <f t="shared" si="80"/>
        <v>11001</v>
      </c>
      <c r="C1087" s="3" t="s">
        <v>110</v>
      </c>
      <c r="D1087" s="2">
        <v>447.38</v>
      </c>
      <c r="E1087" s="3">
        <v>2</v>
      </c>
      <c r="F1087" s="3">
        <f t="shared" si="81"/>
        <v>894.76</v>
      </c>
      <c r="G1087" s="3" t="s">
        <v>23</v>
      </c>
      <c r="H1087" s="3" t="s">
        <v>1200</v>
      </c>
      <c r="I1087" s="1" t="s">
        <v>53</v>
      </c>
      <c r="J1087" s="3">
        <v>42.230170999999999</v>
      </c>
      <c r="K1087" s="1">
        <v>-71.530106000000004</v>
      </c>
      <c r="L1087" s="2" t="s">
        <v>21</v>
      </c>
      <c r="M1087" s="8">
        <v>45294</v>
      </c>
      <c r="N1087" s="4" t="str">
        <f t="shared" si="82"/>
        <v>Jan</v>
      </c>
      <c r="O1087" s="5">
        <f t="shared" si="83"/>
        <v>894.76</v>
      </c>
      <c r="P1087">
        <f t="shared" si="84"/>
        <v>17616915.040000014</v>
      </c>
    </row>
    <row r="1088" spans="1:16">
      <c r="A1088" s="1" t="s">
        <v>91</v>
      </c>
      <c r="B1088" s="1">
        <f t="shared" si="80"/>
        <v>11001</v>
      </c>
      <c r="C1088" s="3" t="s">
        <v>84</v>
      </c>
      <c r="D1088" s="2">
        <v>598.85</v>
      </c>
      <c r="E1088" s="3">
        <v>5</v>
      </c>
      <c r="F1088" s="3">
        <f t="shared" si="81"/>
        <v>2994.25</v>
      </c>
      <c r="G1088" s="3" t="s">
        <v>51</v>
      </c>
      <c r="H1088" s="3" t="s">
        <v>1201</v>
      </c>
      <c r="I1088" s="1" t="s">
        <v>69</v>
      </c>
      <c r="J1088" s="3">
        <v>34.969704</v>
      </c>
      <c r="K1088" s="1">
        <v>-92.373123000000007</v>
      </c>
      <c r="L1088" s="2" t="s">
        <v>49</v>
      </c>
      <c r="M1088" s="8">
        <v>45294</v>
      </c>
      <c r="N1088" s="4" t="str">
        <f t="shared" si="82"/>
        <v>Jan</v>
      </c>
      <c r="O1088" s="5">
        <f t="shared" si="83"/>
        <v>2994.25</v>
      </c>
      <c r="P1088">
        <f t="shared" si="84"/>
        <v>17616915.040000014</v>
      </c>
    </row>
    <row r="1089" spans="1:16">
      <c r="A1089" s="1" t="s">
        <v>40</v>
      </c>
      <c r="B1089" s="1">
        <f t="shared" si="80"/>
        <v>11001</v>
      </c>
      <c r="C1089" s="3" t="s">
        <v>135</v>
      </c>
      <c r="D1089" s="2">
        <v>1354.81</v>
      </c>
      <c r="E1089" s="3">
        <v>3</v>
      </c>
      <c r="F1089" s="3">
        <f t="shared" si="81"/>
        <v>4064.43</v>
      </c>
      <c r="G1089" s="3" t="s">
        <v>23</v>
      </c>
      <c r="H1089" s="3" t="s">
        <v>1202</v>
      </c>
      <c r="I1089" s="1" t="s">
        <v>122</v>
      </c>
      <c r="J1089" s="3">
        <v>40.388782999999997</v>
      </c>
      <c r="K1089" s="1">
        <v>-82.764915000000002</v>
      </c>
      <c r="L1089" s="2" t="s">
        <v>54</v>
      </c>
      <c r="M1089" s="8">
        <v>45294</v>
      </c>
      <c r="N1089" s="4" t="str">
        <f t="shared" si="82"/>
        <v>Jan</v>
      </c>
      <c r="O1089" s="5">
        <f t="shared" si="83"/>
        <v>4064.43</v>
      </c>
      <c r="P1089">
        <f t="shared" si="84"/>
        <v>17616915.040000014</v>
      </c>
    </row>
    <row r="1090" spans="1:16">
      <c r="A1090" s="1" t="s">
        <v>78</v>
      </c>
      <c r="B1090" s="1">
        <f t="shared" ref="B1090:B1153" si="85">COUNTA(A:A)</f>
        <v>11001</v>
      </c>
      <c r="C1090" s="3" t="s">
        <v>41</v>
      </c>
      <c r="D1090" s="2">
        <v>69.52</v>
      </c>
      <c r="E1090" s="3">
        <v>5</v>
      </c>
      <c r="F1090" s="3">
        <f t="shared" ref="F1090:F1153" si="86">D1090*E1090</f>
        <v>347.59999999999997</v>
      </c>
      <c r="G1090" s="3" t="s">
        <v>28</v>
      </c>
      <c r="H1090" s="3" t="s">
        <v>1203</v>
      </c>
      <c r="I1090" s="1" t="s">
        <v>158</v>
      </c>
      <c r="J1090" s="3">
        <v>39.849426000000001</v>
      </c>
      <c r="K1090" s="1">
        <v>-86.258278000000004</v>
      </c>
      <c r="L1090" s="2" t="s">
        <v>54</v>
      </c>
      <c r="M1090" s="8">
        <v>45294</v>
      </c>
      <c r="N1090" s="4" t="str">
        <f t="shared" ref="N1090:N1153" si="87">TEXT(M1090,"mmm")</f>
        <v>Jan</v>
      </c>
      <c r="O1090" s="5">
        <f t="shared" ref="O1090:O1153" si="88">D1090*E1090</f>
        <v>347.59999999999997</v>
      </c>
      <c r="P1090">
        <f t="shared" ref="P1090:P1153" si="89">SUM(F:F)</f>
        <v>17616915.040000014</v>
      </c>
    </row>
    <row r="1091" spans="1:16">
      <c r="A1091" s="1" t="s">
        <v>91</v>
      </c>
      <c r="B1091" s="1">
        <f t="shared" si="85"/>
        <v>11001</v>
      </c>
      <c r="C1091" s="3" t="s">
        <v>96</v>
      </c>
      <c r="D1091" s="2">
        <v>268.37</v>
      </c>
      <c r="E1091" s="3">
        <v>5</v>
      </c>
      <c r="F1091" s="3">
        <f t="shared" si="86"/>
        <v>1341.85</v>
      </c>
      <c r="G1091" s="3" t="s">
        <v>28</v>
      </c>
      <c r="H1091" s="3" t="s">
        <v>1204</v>
      </c>
      <c r="I1091" s="1" t="s">
        <v>122</v>
      </c>
      <c r="J1091" s="3">
        <v>40.388782999999997</v>
      </c>
      <c r="K1091" s="1">
        <v>-82.764915000000002</v>
      </c>
      <c r="L1091" s="2" t="s">
        <v>26</v>
      </c>
      <c r="M1091" s="8">
        <v>45294</v>
      </c>
      <c r="N1091" s="4" t="str">
        <f t="shared" si="87"/>
        <v>Jan</v>
      </c>
      <c r="O1091" s="5">
        <f t="shared" si="88"/>
        <v>1341.85</v>
      </c>
      <c r="P1091">
        <f t="shared" si="89"/>
        <v>17616915.040000014</v>
      </c>
    </row>
    <row r="1092" spans="1:16">
      <c r="A1092" s="1" t="s">
        <v>91</v>
      </c>
      <c r="B1092" s="1">
        <f t="shared" si="85"/>
        <v>11001</v>
      </c>
      <c r="C1092" s="3" t="s">
        <v>17</v>
      </c>
      <c r="D1092" s="2">
        <v>376.96</v>
      </c>
      <c r="E1092" s="3">
        <v>5</v>
      </c>
      <c r="F1092" s="3">
        <f t="shared" si="86"/>
        <v>1884.8</v>
      </c>
      <c r="G1092" s="3" t="s">
        <v>23</v>
      </c>
      <c r="H1092" s="3" t="s">
        <v>1205</v>
      </c>
      <c r="I1092" s="1" t="s">
        <v>142</v>
      </c>
      <c r="J1092" s="3">
        <v>33.856892000000002</v>
      </c>
      <c r="K1092" s="1">
        <v>-80.945007000000004</v>
      </c>
      <c r="L1092" s="2" t="s">
        <v>21</v>
      </c>
      <c r="M1092" s="8">
        <v>45295</v>
      </c>
      <c r="N1092" s="4" t="str">
        <f t="shared" si="87"/>
        <v>Jan</v>
      </c>
      <c r="O1092" s="5">
        <f t="shared" si="88"/>
        <v>1884.8</v>
      </c>
      <c r="P1092">
        <f t="shared" si="89"/>
        <v>17616915.040000014</v>
      </c>
    </row>
    <row r="1093" spans="1:16">
      <c r="A1093" s="1" t="s">
        <v>143</v>
      </c>
      <c r="B1093" s="1">
        <f t="shared" si="85"/>
        <v>11001</v>
      </c>
      <c r="C1093" s="3" t="s">
        <v>56</v>
      </c>
      <c r="D1093" s="2">
        <v>17.57</v>
      </c>
      <c r="E1093" s="3">
        <v>5</v>
      </c>
      <c r="F1093" s="3">
        <f t="shared" si="86"/>
        <v>87.85</v>
      </c>
      <c r="G1093" s="3" t="s">
        <v>18</v>
      </c>
      <c r="H1093" s="3" t="s">
        <v>1206</v>
      </c>
      <c r="I1093" s="1" t="s">
        <v>90</v>
      </c>
      <c r="J1093" s="3">
        <v>61.370716000000002</v>
      </c>
      <c r="K1093" s="1">
        <v>-152.40441899999999</v>
      </c>
      <c r="L1093" s="2" t="s">
        <v>21</v>
      </c>
      <c r="M1093" s="8">
        <v>45295</v>
      </c>
      <c r="N1093" s="4" t="str">
        <f t="shared" si="87"/>
        <v>Jan</v>
      </c>
      <c r="O1093" s="5">
        <f t="shared" si="88"/>
        <v>87.85</v>
      </c>
      <c r="P1093">
        <f t="shared" si="89"/>
        <v>17616915.040000014</v>
      </c>
    </row>
    <row r="1094" spans="1:16">
      <c r="A1094" s="1" t="s">
        <v>59</v>
      </c>
      <c r="B1094" s="1">
        <f t="shared" si="85"/>
        <v>11001</v>
      </c>
      <c r="C1094" s="3" t="s">
        <v>71</v>
      </c>
      <c r="D1094" s="2">
        <v>1968.87</v>
      </c>
      <c r="E1094" s="3">
        <v>5</v>
      </c>
      <c r="F1094" s="3">
        <f t="shared" si="86"/>
        <v>9844.3499999999985</v>
      </c>
      <c r="G1094" s="3" t="s">
        <v>51</v>
      </c>
      <c r="H1094" s="3" t="s">
        <v>1207</v>
      </c>
      <c r="I1094" s="1" t="s">
        <v>156</v>
      </c>
      <c r="J1094" s="3">
        <v>46.921925000000002</v>
      </c>
      <c r="K1094" s="1">
        <v>-110.454353</v>
      </c>
      <c r="L1094" s="2" t="s">
        <v>31</v>
      </c>
      <c r="M1094" s="8">
        <v>45295</v>
      </c>
      <c r="N1094" s="4" t="str">
        <f t="shared" si="87"/>
        <v>Jan</v>
      </c>
      <c r="O1094" s="5">
        <f t="shared" si="88"/>
        <v>9844.3499999999985</v>
      </c>
      <c r="P1094">
        <f t="shared" si="89"/>
        <v>17616915.040000014</v>
      </c>
    </row>
    <row r="1095" spans="1:16">
      <c r="A1095" s="1" t="s">
        <v>129</v>
      </c>
      <c r="B1095" s="1">
        <f t="shared" si="85"/>
        <v>11001</v>
      </c>
      <c r="C1095" s="3" t="s">
        <v>88</v>
      </c>
      <c r="D1095" s="2">
        <v>846.94</v>
      </c>
      <c r="E1095" s="3">
        <v>1</v>
      </c>
      <c r="F1095" s="3">
        <f t="shared" si="86"/>
        <v>846.94</v>
      </c>
      <c r="G1095" s="3" t="s">
        <v>51</v>
      </c>
      <c r="H1095" s="3" t="s">
        <v>1208</v>
      </c>
      <c r="I1095" s="1" t="s">
        <v>25</v>
      </c>
      <c r="J1095" s="3">
        <v>40.349457000000001</v>
      </c>
      <c r="K1095" s="1">
        <v>-88.986136999999999</v>
      </c>
      <c r="L1095" s="2" t="s">
        <v>26</v>
      </c>
      <c r="M1095" s="8">
        <v>45295</v>
      </c>
      <c r="N1095" s="4" t="str">
        <f t="shared" si="87"/>
        <v>Jan</v>
      </c>
      <c r="O1095" s="5">
        <f t="shared" si="88"/>
        <v>846.94</v>
      </c>
      <c r="P1095">
        <f t="shared" si="89"/>
        <v>17616915.040000014</v>
      </c>
    </row>
    <row r="1096" spans="1:16">
      <c r="A1096" s="1" t="s">
        <v>143</v>
      </c>
      <c r="B1096" s="1">
        <f t="shared" si="85"/>
        <v>11001</v>
      </c>
      <c r="C1096" s="3" t="s">
        <v>73</v>
      </c>
      <c r="D1096" s="2">
        <v>1133.97</v>
      </c>
      <c r="E1096" s="3">
        <v>2</v>
      </c>
      <c r="F1096" s="3">
        <f t="shared" si="86"/>
        <v>2267.94</v>
      </c>
      <c r="G1096" s="3" t="s">
        <v>23</v>
      </c>
      <c r="H1096" s="3" t="s">
        <v>1209</v>
      </c>
      <c r="I1096" s="1" t="s">
        <v>106</v>
      </c>
      <c r="J1096" s="3">
        <v>43.452491999999999</v>
      </c>
      <c r="K1096" s="1">
        <v>-71.563896</v>
      </c>
      <c r="L1096" s="2" t="s">
        <v>49</v>
      </c>
      <c r="M1096" s="8">
        <v>45295</v>
      </c>
      <c r="N1096" s="4" t="str">
        <f t="shared" si="87"/>
        <v>Jan</v>
      </c>
      <c r="O1096" s="5">
        <f t="shared" si="88"/>
        <v>2267.94</v>
      </c>
      <c r="P1096">
        <f t="shared" si="89"/>
        <v>17616915.040000014</v>
      </c>
    </row>
    <row r="1097" spans="1:16">
      <c r="A1097" s="1" t="s">
        <v>55</v>
      </c>
      <c r="B1097" s="1">
        <f t="shared" si="85"/>
        <v>11001</v>
      </c>
      <c r="C1097" s="3" t="s">
        <v>84</v>
      </c>
      <c r="D1097" s="2">
        <v>600.55999999999995</v>
      </c>
      <c r="E1097" s="3">
        <v>5</v>
      </c>
      <c r="F1097" s="3">
        <f t="shared" si="86"/>
        <v>3002.7999999999997</v>
      </c>
      <c r="G1097" s="3" t="s">
        <v>18</v>
      </c>
      <c r="H1097" s="3" t="s">
        <v>1210</v>
      </c>
      <c r="I1097" s="1" t="s">
        <v>248</v>
      </c>
      <c r="J1097" s="3">
        <v>42.165725999999999</v>
      </c>
      <c r="K1097" s="1">
        <v>-74.948051000000007</v>
      </c>
      <c r="L1097" s="2" t="s">
        <v>26</v>
      </c>
      <c r="M1097" s="8">
        <v>45295</v>
      </c>
      <c r="N1097" s="4" t="str">
        <f t="shared" si="87"/>
        <v>Jan</v>
      </c>
      <c r="O1097" s="5">
        <f t="shared" si="88"/>
        <v>3002.7999999999997</v>
      </c>
      <c r="P1097">
        <f t="shared" si="89"/>
        <v>17616915.040000014</v>
      </c>
    </row>
    <row r="1098" spans="1:16">
      <c r="A1098" s="1" t="s">
        <v>62</v>
      </c>
      <c r="B1098" s="1">
        <f t="shared" si="85"/>
        <v>11001</v>
      </c>
      <c r="C1098" s="3" t="s">
        <v>135</v>
      </c>
      <c r="D1098" s="2">
        <v>1032.24</v>
      </c>
      <c r="E1098" s="3">
        <v>2</v>
      </c>
      <c r="F1098" s="3">
        <f t="shared" si="86"/>
        <v>2064.48</v>
      </c>
      <c r="G1098" s="3" t="s">
        <v>28</v>
      </c>
      <c r="H1098" s="3" t="s">
        <v>1211</v>
      </c>
      <c r="I1098" s="1" t="s">
        <v>43</v>
      </c>
      <c r="J1098" s="3">
        <v>39.318522999999999</v>
      </c>
      <c r="K1098" s="1">
        <v>-75.507141000000004</v>
      </c>
      <c r="L1098" s="2" t="s">
        <v>49</v>
      </c>
      <c r="M1098" s="8">
        <v>45295</v>
      </c>
      <c r="N1098" s="4" t="str">
        <f t="shared" si="87"/>
        <v>Jan</v>
      </c>
      <c r="O1098" s="5">
        <f t="shared" si="88"/>
        <v>2064.48</v>
      </c>
      <c r="P1098">
        <f t="shared" si="89"/>
        <v>17616915.040000014</v>
      </c>
    </row>
    <row r="1099" spans="1:16">
      <c r="A1099" s="1" t="s">
        <v>161</v>
      </c>
      <c r="B1099" s="1">
        <f t="shared" si="85"/>
        <v>11001</v>
      </c>
      <c r="C1099" s="3" t="s">
        <v>71</v>
      </c>
      <c r="D1099" s="2">
        <v>648.41</v>
      </c>
      <c r="E1099" s="3">
        <v>5</v>
      </c>
      <c r="F1099" s="3">
        <f t="shared" si="86"/>
        <v>3242.0499999999997</v>
      </c>
      <c r="G1099" s="3" t="s">
        <v>51</v>
      </c>
      <c r="H1099" s="3" t="s">
        <v>92</v>
      </c>
      <c r="I1099" s="1" t="s">
        <v>90</v>
      </c>
      <c r="J1099" s="3">
        <v>61.370716000000002</v>
      </c>
      <c r="K1099" s="1">
        <v>-152.40441899999999</v>
      </c>
      <c r="L1099" s="2" t="s">
        <v>31</v>
      </c>
      <c r="M1099" s="8">
        <v>45295</v>
      </c>
      <c r="N1099" s="4" t="str">
        <f t="shared" si="87"/>
        <v>Jan</v>
      </c>
      <c r="O1099" s="5">
        <f t="shared" si="88"/>
        <v>3242.0499999999997</v>
      </c>
      <c r="P1099">
        <f t="shared" si="89"/>
        <v>17616915.040000014</v>
      </c>
    </row>
    <row r="1100" spans="1:16">
      <c r="A1100" s="1" t="s">
        <v>36</v>
      </c>
      <c r="B1100" s="1">
        <f t="shared" si="85"/>
        <v>11001</v>
      </c>
      <c r="C1100" s="3" t="s">
        <v>82</v>
      </c>
      <c r="D1100" s="2">
        <v>231.24</v>
      </c>
      <c r="E1100" s="3">
        <v>2</v>
      </c>
      <c r="F1100" s="3">
        <f t="shared" si="86"/>
        <v>462.48</v>
      </c>
      <c r="G1100" s="3" t="s">
        <v>23</v>
      </c>
      <c r="H1100" s="3" t="s">
        <v>1212</v>
      </c>
      <c r="I1100" s="1" t="s">
        <v>61</v>
      </c>
      <c r="J1100" s="3">
        <v>43.326618000000003</v>
      </c>
      <c r="K1100" s="1">
        <v>-84.536095000000003</v>
      </c>
      <c r="L1100" s="2" t="s">
        <v>54</v>
      </c>
      <c r="M1100" s="8">
        <v>45295</v>
      </c>
      <c r="N1100" s="4" t="str">
        <f t="shared" si="87"/>
        <v>Jan</v>
      </c>
      <c r="O1100" s="5">
        <f t="shared" si="88"/>
        <v>462.48</v>
      </c>
      <c r="P1100">
        <f t="shared" si="89"/>
        <v>17616915.040000014</v>
      </c>
    </row>
    <row r="1101" spans="1:16">
      <c r="A1101" s="1" t="s">
        <v>91</v>
      </c>
      <c r="B1101" s="1">
        <f t="shared" si="85"/>
        <v>11001</v>
      </c>
      <c r="C1101" s="3" t="s">
        <v>273</v>
      </c>
      <c r="D1101" s="2">
        <v>1112.2</v>
      </c>
      <c r="E1101" s="3">
        <v>1</v>
      </c>
      <c r="F1101" s="3">
        <f t="shared" si="86"/>
        <v>1112.2</v>
      </c>
      <c r="G1101" s="3" t="s">
        <v>28</v>
      </c>
      <c r="H1101" s="3" t="s">
        <v>1213</v>
      </c>
      <c r="I1101" s="1" t="s">
        <v>58</v>
      </c>
      <c r="J1101" s="3">
        <v>27.766279000000001</v>
      </c>
      <c r="K1101" s="1">
        <v>-81.686783000000005</v>
      </c>
      <c r="L1101" s="2" t="s">
        <v>54</v>
      </c>
      <c r="M1101" s="8">
        <v>45295</v>
      </c>
      <c r="N1101" s="4" t="str">
        <f t="shared" si="87"/>
        <v>Jan</v>
      </c>
      <c r="O1101" s="5">
        <f t="shared" si="88"/>
        <v>1112.2</v>
      </c>
      <c r="P1101">
        <f t="shared" si="89"/>
        <v>17616915.040000014</v>
      </c>
    </row>
    <row r="1102" spans="1:16">
      <c r="A1102" s="1" t="s">
        <v>70</v>
      </c>
      <c r="B1102" s="1">
        <f t="shared" si="85"/>
        <v>11001</v>
      </c>
      <c r="C1102" s="3" t="s">
        <v>84</v>
      </c>
      <c r="D1102" s="2">
        <v>624.05999999999995</v>
      </c>
      <c r="E1102" s="3">
        <v>1</v>
      </c>
      <c r="F1102" s="3">
        <f t="shared" si="86"/>
        <v>624.05999999999995</v>
      </c>
      <c r="G1102" s="3" t="s">
        <v>28</v>
      </c>
      <c r="H1102" s="3" t="s">
        <v>1214</v>
      </c>
      <c r="I1102" s="1" t="s">
        <v>160</v>
      </c>
      <c r="J1102" s="3">
        <v>38.456085000000002</v>
      </c>
      <c r="K1102" s="1">
        <v>-92.288368000000006</v>
      </c>
      <c r="L1102" s="2" t="s">
        <v>54</v>
      </c>
      <c r="M1102" s="8">
        <v>45295</v>
      </c>
      <c r="N1102" s="4" t="str">
        <f t="shared" si="87"/>
        <v>Jan</v>
      </c>
      <c r="O1102" s="5">
        <f t="shared" si="88"/>
        <v>624.05999999999995</v>
      </c>
      <c r="P1102">
        <f t="shared" si="89"/>
        <v>17616915.040000014</v>
      </c>
    </row>
    <row r="1103" spans="1:16">
      <c r="A1103" s="1" t="s">
        <v>123</v>
      </c>
      <c r="B1103" s="1">
        <f t="shared" si="85"/>
        <v>11001</v>
      </c>
      <c r="C1103" s="3" t="s">
        <v>162</v>
      </c>
      <c r="D1103" s="2">
        <v>339.75</v>
      </c>
      <c r="E1103" s="3">
        <v>4</v>
      </c>
      <c r="F1103" s="3">
        <f t="shared" si="86"/>
        <v>1359</v>
      </c>
      <c r="G1103" s="3" t="s">
        <v>51</v>
      </c>
      <c r="H1103" s="3" t="s">
        <v>1215</v>
      </c>
      <c r="I1103" s="1" t="s">
        <v>98</v>
      </c>
      <c r="J1103" s="3">
        <v>45.694454</v>
      </c>
      <c r="K1103" s="1">
        <v>-93.900192000000004</v>
      </c>
      <c r="L1103" s="2" t="s">
        <v>21</v>
      </c>
      <c r="M1103" s="8">
        <v>45295</v>
      </c>
      <c r="N1103" s="4" t="str">
        <f t="shared" si="87"/>
        <v>Jan</v>
      </c>
      <c r="O1103" s="5">
        <f t="shared" si="88"/>
        <v>1359</v>
      </c>
      <c r="P1103">
        <f t="shared" si="89"/>
        <v>17616915.040000014</v>
      </c>
    </row>
    <row r="1104" spans="1:16">
      <c r="A1104" s="1" t="s">
        <v>109</v>
      </c>
      <c r="B1104" s="1">
        <f t="shared" si="85"/>
        <v>11001</v>
      </c>
      <c r="C1104" s="3" t="s">
        <v>144</v>
      </c>
      <c r="D1104" s="2">
        <v>306.45</v>
      </c>
      <c r="E1104" s="3">
        <v>3</v>
      </c>
      <c r="F1104" s="3">
        <f t="shared" si="86"/>
        <v>919.34999999999991</v>
      </c>
      <c r="G1104" s="3" t="s">
        <v>23</v>
      </c>
      <c r="H1104" s="3" t="s">
        <v>1216</v>
      </c>
      <c r="I1104" s="1" t="s">
        <v>69</v>
      </c>
      <c r="J1104" s="3">
        <v>34.969704</v>
      </c>
      <c r="K1104" s="1">
        <v>-92.373123000000007</v>
      </c>
      <c r="L1104" s="2" t="s">
        <v>49</v>
      </c>
      <c r="M1104" s="8">
        <v>45295</v>
      </c>
      <c r="N1104" s="4" t="str">
        <f t="shared" si="87"/>
        <v>Jan</v>
      </c>
      <c r="O1104" s="5">
        <f t="shared" si="88"/>
        <v>919.34999999999991</v>
      </c>
      <c r="P1104">
        <f t="shared" si="89"/>
        <v>17616915.040000014</v>
      </c>
    </row>
    <row r="1105" spans="1:16">
      <c r="A1105" s="1" t="s">
        <v>143</v>
      </c>
      <c r="B1105" s="1">
        <f t="shared" si="85"/>
        <v>11001</v>
      </c>
      <c r="C1105" s="3" t="s">
        <v>110</v>
      </c>
      <c r="D1105" s="2">
        <v>667.19</v>
      </c>
      <c r="E1105" s="3">
        <v>4</v>
      </c>
      <c r="F1105" s="3">
        <f t="shared" si="86"/>
        <v>2668.76</v>
      </c>
      <c r="G1105" s="3" t="s">
        <v>51</v>
      </c>
      <c r="H1105" s="3" t="s">
        <v>1217</v>
      </c>
      <c r="I1105" s="1" t="s">
        <v>137</v>
      </c>
      <c r="J1105" s="3">
        <v>38.526600000000002</v>
      </c>
      <c r="K1105" s="1">
        <v>-96.726485999999994</v>
      </c>
      <c r="L1105" s="2" t="s">
        <v>26</v>
      </c>
      <c r="M1105" s="8">
        <v>45295</v>
      </c>
      <c r="N1105" s="4" t="str">
        <f t="shared" si="87"/>
        <v>Jan</v>
      </c>
      <c r="O1105" s="5">
        <f t="shared" si="88"/>
        <v>2668.76</v>
      </c>
      <c r="P1105">
        <f t="shared" si="89"/>
        <v>17616915.040000014</v>
      </c>
    </row>
    <row r="1106" spans="1:16">
      <c r="A1106" s="1" t="s">
        <v>40</v>
      </c>
      <c r="B1106" s="1">
        <f t="shared" si="85"/>
        <v>11001</v>
      </c>
      <c r="C1106" s="3" t="s">
        <v>41</v>
      </c>
      <c r="D1106" s="2">
        <v>36.130000000000003</v>
      </c>
      <c r="E1106" s="3">
        <v>3</v>
      </c>
      <c r="F1106" s="3">
        <f t="shared" si="86"/>
        <v>108.39000000000001</v>
      </c>
      <c r="G1106" s="3" t="s">
        <v>18</v>
      </c>
      <c r="H1106" s="3" t="s">
        <v>1218</v>
      </c>
      <c r="I1106" s="1" t="s">
        <v>222</v>
      </c>
      <c r="J1106" s="3">
        <v>44.693947000000001</v>
      </c>
      <c r="K1106" s="1">
        <v>-69.381927000000005</v>
      </c>
      <c r="L1106" s="2" t="s">
        <v>49</v>
      </c>
      <c r="M1106" s="8">
        <v>45295</v>
      </c>
      <c r="N1106" s="4" t="str">
        <f t="shared" si="87"/>
        <v>Jan</v>
      </c>
      <c r="O1106" s="5">
        <f t="shared" si="88"/>
        <v>108.39000000000001</v>
      </c>
      <c r="P1106">
        <f t="shared" si="89"/>
        <v>17616915.040000014</v>
      </c>
    </row>
    <row r="1107" spans="1:16">
      <c r="A1107" s="1" t="s">
        <v>129</v>
      </c>
      <c r="B1107" s="1">
        <f t="shared" si="85"/>
        <v>11001</v>
      </c>
      <c r="C1107" s="3" t="s">
        <v>41</v>
      </c>
      <c r="D1107" s="2">
        <v>86.49</v>
      </c>
      <c r="E1107" s="3">
        <v>3</v>
      </c>
      <c r="F1107" s="3">
        <f t="shared" si="86"/>
        <v>259.46999999999997</v>
      </c>
      <c r="G1107" s="3" t="s">
        <v>23</v>
      </c>
      <c r="H1107" s="3" t="s">
        <v>1219</v>
      </c>
      <c r="I1107" s="1" t="s">
        <v>61</v>
      </c>
      <c r="J1107" s="3">
        <v>43.326618000000003</v>
      </c>
      <c r="K1107" s="1">
        <v>-84.536095000000003</v>
      </c>
      <c r="L1107" s="2" t="s">
        <v>54</v>
      </c>
      <c r="M1107" s="8">
        <v>45295</v>
      </c>
      <c r="N1107" s="4" t="str">
        <f t="shared" si="87"/>
        <v>Jan</v>
      </c>
      <c r="O1107" s="5">
        <f t="shared" si="88"/>
        <v>259.46999999999997</v>
      </c>
      <c r="P1107">
        <f t="shared" si="89"/>
        <v>17616915.040000014</v>
      </c>
    </row>
    <row r="1108" spans="1:16">
      <c r="A1108" s="1" t="s">
        <v>125</v>
      </c>
      <c r="B1108" s="1">
        <f t="shared" si="85"/>
        <v>11001</v>
      </c>
      <c r="C1108" s="3" t="s">
        <v>56</v>
      </c>
      <c r="D1108" s="2">
        <v>67.19</v>
      </c>
      <c r="E1108" s="3">
        <v>2</v>
      </c>
      <c r="F1108" s="3">
        <f t="shared" si="86"/>
        <v>134.38</v>
      </c>
      <c r="G1108" s="3" t="s">
        <v>23</v>
      </c>
      <c r="H1108" s="3" t="s">
        <v>1220</v>
      </c>
      <c r="I1108" s="1" t="s">
        <v>154</v>
      </c>
      <c r="J1108" s="3">
        <v>42.755966000000001</v>
      </c>
      <c r="K1108" s="1">
        <v>-107.30249000000001</v>
      </c>
      <c r="L1108" s="2" t="s">
        <v>54</v>
      </c>
      <c r="M1108" s="8">
        <v>45295</v>
      </c>
      <c r="N1108" s="4" t="str">
        <f t="shared" si="87"/>
        <v>Jan</v>
      </c>
      <c r="O1108" s="5">
        <f t="shared" si="88"/>
        <v>134.38</v>
      </c>
      <c r="P1108">
        <f t="shared" si="89"/>
        <v>17616915.040000014</v>
      </c>
    </row>
    <row r="1109" spans="1:16">
      <c r="A1109" s="1" t="s">
        <v>129</v>
      </c>
      <c r="B1109" s="1">
        <f t="shared" si="85"/>
        <v>11001</v>
      </c>
      <c r="C1109" s="3" t="s">
        <v>73</v>
      </c>
      <c r="D1109" s="2">
        <v>2237.44</v>
      </c>
      <c r="E1109" s="3">
        <v>3</v>
      </c>
      <c r="F1109" s="3">
        <f t="shared" si="86"/>
        <v>6712.32</v>
      </c>
      <c r="G1109" s="3" t="s">
        <v>51</v>
      </c>
      <c r="H1109" s="3" t="s">
        <v>1221</v>
      </c>
      <c r="I1109" s="1" t="s">
        <v>66</v>
      </c>
      <c r="J1109" s="3">
        <v>39.059811000000003</v>
      </c>
      <c r="K1109" s="1">
        <v>-105.311104</v>
      </c>
      <c r="L1109" s="2" t="s">
        <v>26</v>
      </c>
      <c r="M1109" s="8">
        <v>45295</v>
      </c>
      <c r="N1109" s="4" t="str">
        <f t="shared" si="87"/>
        <v>Jan</v>
      </c>
      <c r="O1109" s="5">
        <f t="shared" si="88"/>
        <v>6712.32</v>
      </c>
      <c r="P1109">
        <f t="shared" si="89"/>
        <v>17616915.040000014</v>
      </c>
    </row>
    <row r="1110" spans="1:16">
      <c r="A1110" s="1" t="s">
        <v>62</v>
      </c>
      <c r="B1110" s="1">
        <f t="shared" si="85"/>
        <v>11001</v>
      </c>
      <c r="C1110" s="3" t="s">
        <v>41</v>
      </c>
      <c r="D1110" s="2">
        <v>95.75</v>
      </c>
      <c r="E1110" s="3">
        <v>3</v>
      </c>
      <c r="F1110" s="3">
        <f t="shared" si="86"/>
        <v>287.25</v>
      </c>
      <c r="G1110" s="3" t="s">
        <v>51</v>
      </c>
      <c r="H1110" s="3" t="s">
        <v>1222</v>
      </c>
      <c r="I1110" s="1" t="s">
        <v>93</v>
      </c>
      <c r="J1110" s="3">
        <v>31.054487000000002</v>
      </c>
      <c r="K1110" s="1">
        <v>-97.563461000000004</v>
      </c>
      <c r="L1110" s="2" t="s">
        <v>26</v>
      </c>
      <c r="M1110" s="8">
        <v>45295</v>
      </c>
      <c r="N1110" s="4" t="str">
        <f t="shared" si="87"/>
        <v>Jan</v>
      </c>
      <c r="O1110" s="5">
        <f t="shared" si="88"/>
        <v>287.25</v>
      </c>
      <c r="P1110">
        <f t="shared" si="89"/>
        <v>17616915.040000014</v>
      </c>
    </row>
    <row r="1111" spans="1:16">
      <c r="A1111" s="1" t="s">
        <v>180</v>
      </c>
      <c r="B1111" s="1">
        <f t="shared" si="85"/>
        <v>11001</v>
      </c>
      <c r="C1111" s="3" t="s">
        <v>126</v>
      </c>
      <c r="D1111" s="2">
        <v>65.81</v>
      </c>
      <c r="E1111" s="3">
        <v>1</v>
      </c>
      <c r="F1111" s="3">
        <f t="shared" si="86"/>
        <v>65.81</v>
      </c>
      <c r="G1111" s="3" t="s">
        <v>18</v>
      </c>
      <c r="H1111" s="3" t="s">
        <v>1223</v>
      </c>
      <c r="I1111" s="1" t="s">
        <v>106</v>
      </c>
      <c r="J1111" s="3">
        <v>43.452491999999999</v>
      </c>
      <c r="K1111" s="1">
        <v>-71.563896</v>
      </c>
      <c r="L1111" s="2" t="s">
        <v>54</v>
      </c>
      <c r="M1111" s="8">
        <v>45295</v>
      </c>
      <c r="N1111" s="4" t="str">
        <f t="shared" si="87"/>
        <v>Jan</v>
      </c>
      <c r="O1111" s="5">
        <f t="shared" si="88"/>
        <v>65.81</v>
      </c>
      <c r="P1111">
        <f t="shared" si="89"/>
        <v>17616915.040000014</v>
      </c>
    </row>
    <row r="1112" spans="1:16">
      <c r="A1112" s="1" t="s">
        <v>125</v>
      </c>
      <c r="B1112" s="1">
        <f t="shared" si="85"/>
        <v>11001</v>
      </c>
      <c r="C1112" s="3" t="s">
        <v>84</v>
      </c>
      <c r="D1112" s="2">
        <v>257.45</v>
      </c>
      <c r="E1112" s="3">
        <v>2</v>
      </c>
      <c r="F1112" s="3">
        <f t="shared" si="86"/>
        <v>514.9</v>
      </c>
      <c r="G1112" s="3" t="s">
        <v>51</v>
      </c>
      <c r="H1112" s="3" t="s">
        <v>1224</v>
      </c>
      <c r="I1112" s="1" t="s">
        <v>248</v>
      </c>
      <c r="J1112" s="3">
        <v>42.165725999999999</v>
      </c>
      <c r="K1112" s="1">
        <v>-74.948051000000007</v>
      </c>
      <c r="L1112" s="2" t="s">
        <v>21</v>
      </c>
      <c r="M1112" s="8">
        <v>45295</v>
      </c>
      <c r="N1112" s="4" t="str">
        <f t="shared" si="87"/>
        <v>Jan</v>
      </c>
      <c r="O1112" s="5">
        <f t="shared" si="88"/>
        <v>514.9</v>
      </c>
      <c r="P1112">
        <f t="shared" si="89"/>
        <v>17616915.040000014</v>
      </c>
    </row>
    <row r="1113" spans="1:16">
      <c r="A1113" s="1" t="s">
        <v>119</v>
      </c>
      <c r="B1113" s="1">
        <f t="shared" si="85"/>
        <v>11001</v>
      </c>
      <c r="C1113" s="3" t="s">
        <v>104</v>
      </c>
      <c r="D1113" s="2">
        <v>1082.1400000000001</v>
      </c>
      <c r="E1113" s="3">
        <v>2</v>
      </c>
      <c r="F1113" s="3">
        <f t="shared" si="86"/>
        <v>2164.2800000000002</v>
      </c>
      <c r="G1113" s="3" t="s">
        <v>23</v>
      </c>
      <c r="H1113" s="3" t="s">
        <v>1225</v>
      </c>
      <c r="I1113" s="1" t="s">
        <v>156</v>
      </c>
      <c r="J1113" s="3">
        <v>46.921925000000002</v>
      </c>
      <c r="K1113" s="1">
        <v>-110.454353</v>
      </c>
      <c r="L1113" s="2" t="s">
        <v>26</v>
      </c>
      <c r="M1113" s="8">
        <v>45295</v>
      </c>
      <c r="N1113" s="4" t="str">
        <f t="shared" si="87"/>
        <v>Jan</v>
      </c>
      <c r="O1113" s="5">
        <f t="shared" si="88"/>
        <v>2164.2800000000002</v>
      </c>
      <c r="P1113">
        <f t="shared" si="89"/>
        <v>17616915.040000014</v>
      </c>
    </row>
    <row r="1114" spans="1:16">
      <c r="A1114" s="1" t="s">
        <v>91</v>
      </c>
      <c r="B1114" s="1">
        <f t="shared" si="85"/>
        <v>11001</v>
      </c>
      <c r="C1114" s="3" t="s">
        <v>37</v>
      </c>
      <c r="D1114" s="2">
        <v>445.03</v>
      </c>
      <c r="E1114" s="3">
        <v>4</v>
      </c>
      <c r="F1114" s="3">
        <f t="shared" si="86"/>
        <v>1780.12</v>
      </c>
      <c r="G1114" s="3" t="s">
        <v>51</v>
      </c>
      <c r="H1114" s="3" t="s">
        <v>1226</v>
      </c>
      <c r="I1114" s="1" t="s">
        <v>248</v>
      </c>
      <c r="J1114" s="3">
        <v>42.165725999999999</v>
      </c>
      <c r="K1114" s="1">
        <v>-74.948051000000007</v>
      </c>
      <c r="L1114" s="2" t="s">
        <v>49</v>
      </c>
      <c r="M1114" s="8">
        <v>45295</v>
      </c>
      <c r="N1114" s="4" t="str">
        <f t="shared" si="87"/>
        <v>Jan</v>
      </c>
      <c r="O1114" s="5">
        <f t="shared" si="88"/>
        <v>1780.12</v>
      </c>
      <c r="P1114">
        <f t="shared" si="89"/>
        <v>17616915.040000014</v>
      </c>
    </row>
    <row r="1115" spans="1:16">
      <c r="A1115" s="1" t="s">
        <v>87</v>
      </c>
      <c r="B1115" s="1">
        <f t="shared" si="85"/>
        <v>11001</v>
      </c>
      <c r="C1115" s="3" t="s">
        <v>37</v>
      </c>
      <c r="D1115" s="2">
        <v>747.21</v>
      </c>
      <c r="E1115" s="3">
        <v>3</v>
      </c>
      <c r="F1115" s="3">
        <f t="shared" si="86"/>
        <v>2241.63</v>
      </c>
      <c r="G1115" s="3" t="s">
        <v>28</v>
      </c>
      <c r="H1115" s="3" t="s">
        <v>1227</v>
      </c>
      <c r="I1115" s="1" t="s">
        <v>198</v>
      </c>
      <c r="J1115" s="3">
        <v>37.668140000000001</v>
      </c>
      <c r="K1115" s="1">
        <v>-84.670067000000003</v>
      </c>
      <c r="L1115" s="2" t="s">
        <v>26</v>
      </c>
      <c r="M1115" s="8">
        <v>45295</v>
      </c>
      <c r="N1115" s="4" t="str">
        <f t="shared" si="87"/>
        <v>Jan</v>
      </c>
      <c r="O1115" s="5">
        <f t="shared" si="88"/>
        <v>2241.63</v>
      </c>
      <c r="P1115">
        <f t="shared" si="89"/>
        <v>17616915.040000014</v>
      </c>
    </row>
    <row r="1116" spans="1:16">
      <c r="A1116" s="1" t="s">
        <v>70</v>
      </c>
      <c r="B1116" s="1">
        <f t="shared" si="85"/>
        <v>11001</v>
      </c>
      <c r="C1116" s="3" t="s">
        <v>102</v>
      </c>
      <c r="D1116" s="2">
        <v>150.32</v>
      </c>
      <c r="E1116" s="3">
        <v>3</v>
      </c>
      <c r="F1116" s="3">
        <f t="shared" si="86"/>
        <v>450.96</v>
      </c>
      <c r="G1116" s="3" t="s">
        <v>23</v>
      </c>
      <c r="H1116" s="3" t="s">
        <v>1228</v>
      </c>
      <c r="I1116" s="1" t="s">
        <v>192</v>
      </c>
      <c r="J1116" s="3">
        <v>39.063946000000001</v>
      </c>
      <c r="K1116" s="1">
        <v>-76.802100999999993</v>
      </c>
      <c r="L1116" s="2" t="s">
        <v>49</v>
      </c>
      <c r="M1116" s="8">
        <v>45295</v>
      </c>
      <c r="N1116" s="4" t="str">
        <f t="shared" si="87"/>
        <v>Jan</v>
      </c>
      <c r="O1116" s="5">
        <f t="shared" si="88"/>
        <v>450.96</v>
      </c>
      <c r="P1116">
        <f t="shared" si="89"/>
        <v>17616915.040000014</v>
      </c>
    </row>
    <row r="1117" spans="1:16">
      <c r="A1117" s="1" t="s">
        <v>161</v>
      </c>
      <c r="B1117" s="1">
        <f t="shared" si="85"/>
        <v>11001</v>
      </c>
      <c r="C1117" s="3" t="s">
        <v>88</v>
      </c>
      <c r="D1117" s="2">
        <v>1448.45</v>
      </c>
      <c r="E1117" s="3">
        <v>2</v>
      </c>
      <c r="F1117" s="3">
        <f t="shared" si="86"/>
        <v>2896.9</v>
      </c>
      <c r="G1117" s="3" t="s">
        <v>18</v>
      </c>
      <c r="H1117" s="3" t="s">
        <v>1229</v>
      </c>
      <c r="I1117" s="1" t="s">
        <v>77</v>
      </c>
      <c r="J1117" s="3">
        <v>40.298904</v>
      </c>
      <c r="K1117" s="1">
        <v>-74.521011000000001</v>
      </c>
      <c r="L1117" s="2" t="s">
        <v>26</v>
      </c>
      <c r="M1117" s="8">
        <v>45295</v>
      </c>
      <c r="N1117" s="4" t="str">
        <f t="shared" si="87"/>
        <v>Jan</v>
      </c>
      <c r="O1117" s="5">
        <f t="shared" si="88"/>
        <v>2896.9</v>
      </c>
      <c r="P1117">
        <f t="shared" si="89"/>
        <v>17616915.040000014</v>
      </c>
    </row>
    <row r="1118" spans="1:16">
      <c r="A1118" s="1" t="s">
        <v>81</v>
      </c>
      <c r="B1118" s="1">
        <f t="shared" si="85"/>
        <v>11001</v>
      </c>
      <c r="C1118" s="3" t="s">
        <v>102</v>
      </c>
      <c r="D1118" s="2">
        <v>144.57</v>
      </c>
      <c r="E1118" s="3">
        <v>5</v>
      </c>
      <c r="F1118" s="3">
        <f t="shared" si="86"/>
        <v>722.84999999999991</v>
      </c>
      <c r="G1118" s="3" t="s">
        <v>18</v>
      </c>
      <c r="H1118" s="3" t="s">
        <v>1230</v>
      </c>
      <c r="I1118" s="1" t="s">
        <v>160</v>
      </c>
      <c r="J1118" s="3">
        <v>38.456085000000002</v>
      </c>
      <c r="K1118" s="1">
        <v>-92.288368000000006</v>
      </c>
      <c r="L1118" s="2" t="s">
        <v>49</v>
      </c>
      <c r="M1118" s="8">
        <v>45295</v>
      </c>
      <c r="N1118" s="4" t="str">
        <f t="shared" si="87"/>
        <v>Jan</v>
      </c>
      <c r="O1118" s="5">
        <f t="shared" si="88"/>
        <v>722.84999999999991</v>
      </c>
      <c r="P1118">
        <f t="shared" si="89"/>
        <v>17616915.040000014</v>
      </c>
    </row>
    <row r="1119" spans="1:16">
      <c r="A1119" s="1" t="s">
        <v>148</v>
      </c>
      <c r="B1119" s="1">
        <f t="shared" si="85"/>
        <v>11001</v>
      </c>
      <c r="C1119" s="3" t="s">
        <v>37</v>
      </c>
      <c r="D1119" s="2">
        <v>292.77</v>
      </c>
      <c r="E1119" s="3">
        <v>1</v>
      </c>
      <c r="F1119" s="3">
        <f t="shared" si="86"/>
        <v>292.77</v>
      </c>
      <c r="G1119" s="3" t="s">
        <v>51</v>
      </c>
      <c r="H1119" s="3" t="s">
        <v>1231</v>
      </c>
      <c r="I1119" s="1" t="s">
        <v>95</v>
      </c>
      <c r="J1119" s="3">
        <v>44.045876</v>
      </c>
      <c r="K1119" s="1">
        <v>-72.710685999999995</v>
      </c>
      <c r="L1119" s="2" t="s">
        <v>26</v>
      </c>
      <c r="M1119" s="8">
        <v>45295</v>
      </c>
      <c r="N1119" s="4" t="str">
        <f t="shared" si="87"/>
        <v>Jan</v>
      </c>
      <c r="O1119" s="5">
        <f t="shared" si="88"/>
        <v>292.77</v>
      </c>
      <c r="P1119">
        <f t="shared" si="89"/>
        <v>17616915.040000014</v>
      </c>
    </row>
    <row r="1120" spans="1:16">
      <c r="A1120" s="1" t="s">
        <v>32</v>
      </c>
      <c r="B1120" s="1">
        <f t="shared" si="85"/>
        <v>11001</v>
      </c>
      <c r="C1120" s="3" t="s">
        <v>140</v>
      </c>
      <c r="D1120" s="2">
        <v>176.4</v>
      </c>
      <c r="E1120" s="3">
        <v>3</v>
      </c>
      <c r="F1120" s="3">
        <f t="shared" si="86"/>
        <v>529.20000000000005</v>
      </c>
      <c r="G1120" s="3" t="s">
        <v>51</v>
      </c>
      <c r="H1120" s="3" t="s">
        <v>1232</v>
      </c>
      <c r="I1120" s="1" t="s">
        <v>106</v>
      </c>
      <c r="J1120" s="3">
        <v>43.452491999999999</v>
      </c>
      <c r="K1120" s="1">
        <v>-71.563896</v>
      </c>
      <c r="L1120" s="2" t="s">
        <v>49</v>
      </c>
      <c r="M1120" s="8">
        <v>45296</v>
      </c>
      <c r="N1120" s="4" t="str">
        <f t="shared" si="87"/>
        <v>Jan</v>
      </c>
      <c r="O1120" s="5">
        <f t="shared" si="88"/>
        <v>529.20000000000005</v>
      </c>
      <c r="P1120">
        <f t="shared" si="89"/>
        <v>17616915.040000014</v>
      </c>
    </row>
    <row r="1121" spans="1:16">
      <c r="A1121" s="1" t="s">
        <v>16</v>
      </c>
      <c r="B1121" s="1">
        <f t="shared" si="85"/>
        <v>11001</v>
      </c>
      <c r="C1121" s="3" t="s">
        <v>96</v>
      </c>
      <c r="D1121" s="2">
        <v>815.87</v>
      </c>
      <c r="E1121" s="3">
        <v>2</v>
      </c>
      <c r="F1121" s="3">
        <f t="shared" si="86"/>
        <v>1631.74</v>
      </c>
      <c r="G1121" s="3" t="s">
        <v>23</v>
      </c>
      <c r="H1121" s="3" t="s">
        <v>1233</v>
      </c>
      <c r="I1121" s="1" t="s">
        <v>142</v>
      </c>
      <c r="J1121" s="3">
        <v>33.856892000000002</v>
      </c>
      <c r="K1121" s="1">
        <v>-80.945007000000004</v>
      </c>
      <c r="L1121" s="2" t="s">
        <v>31</v>
      </c>
      <c r="M1121" s="8">
        <v>45296</v>
      </c>
      <c r="N1121" s="4" t="str">
        <f t="shared" si="87"/>
        <v>Jan</v>
      </c>
      <c r="O1121" s="5">
        <f t="shared" si="88"/>
        <v>1631.74</v>
      </c>
      <c r="P1121">
        <f t="shared" si="89"/>
        <v>17616915.040000014</v>
      </c>
    </row>
    <row r="1122" spans="1:16">
      <c r="A1122" s="1" t="s">
        <v>81</v>
      </c>
      <c r="B1122" s="1">
        <f t="shared" si="85"/>
        <v>11001</v>
      </c>
      <c r="C1122" s="3" t="s">
        <v>27</v>
      </c>
      <c r="D1122" s="2">
        <v>19.690000000000001</v>
      </c>
      <c r="E1122" s="3">
        <v>5</v>
      </c>
      <c r="F1122" s="3">
        <f t="shared" si="86"/>
        <v>98.45</v>
      </c>
      <c r="G1122" s="3" t="s">
        <v>51</v>
      </c>
      <c r="H1122" s="3" t="s">
        <v>1234</v>
      </c>
      <c r="I1122" s="1" t="s">
        <v>108</v>
      </c>
      <c r="J1122" s="3">
        <v>31.169546</v>
      </c>
      <c r="K1122" s="1">
        <v>-91.867805000000004</v>
      </c>
      <c r="L1122" s="2" t="s">
        <v>54</v>
      </c>
      <c r="M1122" s="8">
        <v>45296</v>
      </c>
      <c r="N1122" s="4" t="str">
        <f t="shared" si="87"/>
        <v>Jan</v>
      </c>
      <c r="O1122" s="5">
        <f t="shared" si="88"/>
        <v>98.45</v>
      </c>
      <c r="P1122">
        <f t="shared" si="89"/>
        <v>17616915.040000014</v>
      </c>
    </row>
    <row r="1123" spans="1:16">
      <c r="A1123" s="1" t="s">
        <v>161</v>
      </c>
      <c r="B1123" s="1">
        <f t="shared" si="85"/>
        <v>11001</v>
      </c>
      <c r="C1123" s="3" t="s">
        <v>102</v>
      </c>
      <c r="D1123" s="2">
        <v>177.83</v>
      </c>
      <c r="E1123" s="3">
        <v>1</v>
      </c>
      <c r="F1123" s="3">
        <f t="shared" si="86"/>
        <v>177.83</v>
      </c>
      <c r="G1123" s="3" t="s">
        <v>18</v>
      </c>
      <c r="H1123" s="3" t="s">
        <v>1235</v>
      </c>
      <c r="I1123" s="1" t="s">
        <v>39</v>
      </c>
      <c r="J1123" s="3">
        <v>32.741646000000003</v>
      </c>
      <c r="K1123" s="1">
        <v>-89.678696000000002</v>
      </c>
      <c r="L1123" s="2" t="s">
        <v>26</v>
      </c>
      <c r="M1123" s="8">
        <v>45296</v>
      </c>
      <c r="N1123" s="4" t="str">
        <f t="shared" si="87"/>
        <v>Jan</v>
      </c>
      <c r="O1123" s="5">
        <f t="shared" si="88"/>
        <v>177.83</v>
      </c>
      <c r="P1123">
        <f t="shared" si="89"/>
        <v>17616915.040000014</v>
      </c>
    </row>
    <row r="1124" spans="1:16">
      <c r="A1124" s="1" t="s">
        <v>16</v>
      </c>
      <c r="B1124" s="1">
        <f t="shared" si="85"/>
        <v>11001</v>
      </c>
      <c r="C1124" s="3" t="s">
        <v>144</v>
      </c>
      <c r="D1124" s="2">
        <v>446.35</v>
      </c>
      <c r="E1124" s="3">
        <v>4</v>
      </c>
      <c r="F1124" s="3">
        <f t="shared" si="86"/>
        <v>1785.4</v>
      </c>
      <c r="G1124" s="3" t="s">
        <v>23</v>
      </c>
      <c r="H1124" s="3" t="s">
        <v>1236</v>
      </c>
      <c r="I1124" s="1" t="s">
        <v>35</v>
      </c>
      <c r="J1124" s="3">
        <v>41.597782000000002</v>
      </c>
      <c r="K1124" s="1">
        <v>-72.755370999999997</v>
      </c>
      <c r="L1124" s="2" t="s">
        <v>54</v>
      </c>
      <c r="M1124" s="8">
        <v>45296</v>
      </c>
      <c r="N1124" s="4" t="str">
        <f t="shared" si="87"/>
        <v>Jan</v>
      </c>
      <c r="O1124" s="5">
        <f t="shared" si="88"/>
        <v>1785.4</v>
      </c>
      <c r="P1124">
        <f t="shared" si="89"/>
        <v>17616915.040000014</v>
      </c>
    </row>
    <row r="1125" spans="1:16">
      <c r="A1125" s="1" t="s">
        <v>50</v>
      </c>
      <c r="B1125" s="1">
        <f t="shared" si="85"/>
        <v>11001</v>
      </c>
      <c r="C1125" s="3" t="s">
        <v>73</v>
      </c>
      <c r="D1125" s="2">
        <v>2018.47</v>
      </c>
      <c r="E1125" s="3">
        <v>2</v>
      </c>
      <c r="F1125" s="3">
        <f t="shared" si="86"/>
        <v>4036.94</v>
      </c>
      <c r="G1125" s="3" t="s">
        <v>51</v>
      </c>
      <c r="H1125" s="3" t="s">
        <v>1237</v>
      </c>
      <c r="I1125" s="1" t="s">
        <v>192</v>
      </c>
      <c r="J1125" s="3">
        <v>39.063946000000001</v>
      </c>
      <c r="K1125" s="1">
        <v>-76.802100999999993</v>
      </c>
      <c r="L1125" s="2" t="s">
        <v>54</v>
      </c>
      <c r="M1125" s="8">
        <v>45296</v>
      </c>
      <c r="N1125" s="4" t="str">
        <f t="shared" si="87"/>
        <v>Jan</v>
      </c>
      <c r="O1125" s="5">
        <f t="shared" si="88"/>
        <v>4036.94</v>
      </c>
      <c r="P1125">
        <f t="shared" si="89"/>
        <v>17616915.040000014</v>
      </c>
    </row>
    <row r="1126" spans="1:16">
      <c r="A1126" s="1" t="s">
        <v>55</v>
      </c>
      <c r="B1126" s="1">
        <f t="shared" si="85"/>
        <v>11001</v>
      </c>
      <c r="C1126" s="3" t="s">
        <v>27</v>
      </c>
      <c r="D1126" s="2">
        <v>22.7</v>
      </c>
      <c r="E1126" s="3">
        <v>2</v>
      </c>
      <c r="F1126" s="3">
        <f t="shared" si="86"/>
        <v>45.4</v>
      </c>
      <c r="G1126" s="3" t="s">
        <v>51</v>
      </c>
      <c r="H1126" s="3" t="s">
        <v>1238</v>
      </c>
      <c r="I1126" s="1" t="s">
        <v>139</v>
      </c>
      <c r="J1126" s="3">
        <v>44.572020999999999</v>
      </c>
      <c r="K1126" s="1">
        <v>-122.070938</v>
      </c>
      <c r="L1126" s="2" t="s">
        <v>26</v>
      </c>
      <c r="M1126" s="8">
        <v>45296</v>
      </c>
      <c r="N1126" s="4" t="str">
        <f t="shared" si="87"/>
        <v>Jan</v>
      </c>
      <c r="O1126" s="5">
        <f t="shared" si="88"/>
        <v>45.4</v>
      </c>
      <c r="P1126">
        <f t="shared" si="89"/>
        <v>17616915.040000014</v>
      </c>
    </row>
    <row r="1127" spans="1:16">
      <c r="A1127" s="1" t="s">
        <v>59</v>
      </c>
      <c r="B1127" s="1">
        <f t="shared" si="85"/>
        <v>11001</v>
      </c>
      <c r="C1127" s="3" t="s">
        <v>102</v>
      </c>
      <c r="D1127" s="2">
        <v>57.52</v>
      </c>
      <c r="E1127" s="3">
        <v>2</v>
      </c>
      <c r="F1127" s="3">
        <f t="shared" si="86"/>
        <v>115.04</v>
      </c>
      <c r="G1127" s="3" t="s">
        <v>23</v>
      </c>
      <c r="H1127" s="3" t="s">
        <v>1239</v>
      </c>
      <c r="I1127" s="1" t="s">
        <v>150</v>
      </c>
      <c r="J1127" s="3">
        <v>44.268543000000001</v>
      </c>
      <c r="K1127" s="1">
        <v>-89.616507999999996</v>
      </c>
      <c r="L1127" s="2" t="s">
        <v>26</v>
      </c>
      <c r="M1127" s="8">
        <v>45296</v>
      </c>
      <c r="N1127" s="4" t="str">
        <f t="shared" si="87"/>
        <v>Jan</v>
      </c>
      <c r="O1127" s="5">
        <f t="shared" si="88"/>
        <v>115.04</v>
      </c>
      <c r="P1127">
        <f t="shared" si="89"/>
        <v>17616915.040000014</v>
      </c>
    </row>
    <row r="1128" spans="1:16">
      <c r="A1128" s="1" t="s">
        <v>119</v>
      </c>
      <c r="B1128" s="1">
        <f t="shared" si="85"/>
        <v>11001</v>
      </c>
      <c r="C1128" s="3" t="s">
        <v>273</v>
      </c>
      <c r="D1128" s="2">
        <v>1193.76</v>
      </c>
      <c r="E1128" s="3">
        <v>1</v>
      </c>
      <c r="F1128" s="3">
        <f t="shared" si="86"/>
        <v>1193.76</v>
      </c>
      <c r="G1128" s="3" t="s">
        <v>23</v>
      </c>
      <c r="H1128" s="3" t="s">
        <v>1240</v>
      </c>
      <c r="I1128" s="1" t="s">
        <v>35</v>
      </c>
      <c r="J1128" s="3">
        <v>41.597782000000002</v>
      </c>
      <c r="K1128" s="1">
        <v>-72.755370999999997</v>
      </c>
      <c r="L1128" s="2" t="s">
        <v>26</v>
      </c>
      <c r="M1128" s="8">
        <v>45296</v>
      </c>
      <c r="N1128" s="4" t="str">
        <f t="shared" si="87"/>
        <v>Jan</v>
      </c>
      <c r="O1128" s="5">
        <f t="shared" si="88"/>
        <v>1193.76</v>
      </c>
      <c r="P1128">
        <f t="shared" si="89"/>
        <v>17616915.040000014</v>
      </c>
    </row>
    <row r="1129" spans="1:16">
      <c r="A1129" s="1" t="s">
        <v>109</v>
      </c>
      <c r="B1129" s="1">
        <f t="shared" si="85"/>
        <v>11001</v>
      </c>
      <c r="C1129" s="3" t="s">
        <v>140</v>
      </c>
      <c r="D1129" s="2">
        <v>104.84</v>
      </c>
      <c r="E1129" s="3">
        <v>1</v>
      </c>
      <c r="F1129" s="3">
        <f t="shared" si="86"/>
        <v>104.84</v>
      </c>
      <c r="G1129" s="3" t="s">
        <v>18</v>
      </c>
      <c r="H1129" s="3" t="s">
        <v>1241</v>
      </c>
      <c r="I1129" s="1" t="s">
        <v>190</v>
      </c>
      <c r="J1129" s="3">
        <v>38.313515000000002</v>
      </c>
      <c r="K1129" s="1">
        <v>-117.055374</v>
      </c>
      <c r="L1129" s="2" t="s">
        <v>54</v>
      </c>
      <c r="M1129" s="8">
        <v>45296</v>
      </c>
      <c r="N1129" s="4" t="str">
        <f t="shared" si="87"/>
        <v>Jan</v>
      </c>
      <c r="O1129" s="5">
        <f t="shared" si="88"/>
        <v>104.84</v>
      </c>
      <c r="P1129">
        <f t="shared" si="89"/>
        <v>17616915.040000014</v>
      </c>
    </row>
    <row r="1130" spans="1:16">
      <c r="A1130" s="1" t="s">
        <v>70</v>
      </c>
      <c r="B1130" s="1">
        <f t="shared" si="85"/>
        <v>11001</v>
      </c>
      <c r="C1130" s="3" t="s">
        <v>126</v>
      </c>
      <c r="D1130" s="2">
        <v>131.61000000000001</v>
      </c>
      <c r="E1130" s="3">
        <v>4</v>
      </c>
      <c r="F1130" s="3">
        <f t="shared" si="86"/>
        <v>526.44000000000005</v>
      </c>
      <c r="G1130" s="3" t="s">
        <v>18</v>
      </c>
      <c r="H1130" s="3" t="s">
        <v>1242</v>
      </c>
      <c r="I1130" s="1" t="s">
        <v>133</v>
      </c>
      <c r="J1130" s="3">
        <v>32.806671000000001</v>
      </c>
      <c r="K1130" s="1">
        <v>-86.791129999999995</v>
      </c>
      <c r="L1130" s="2" t="s">
        <v>26</v>
      </c>
      <c r="M1130" s="8">
        <v>45296</v>
      </c>
      <c r="N1130" s="4" t="str">
        <f t="shared" si="87"/>
        <v>Jan</v>
      </c>
      <c r="O1130" s="5">
        <f t="shared" si="88"/>
        <v>526.44000000000005</v>
      </c>
      <c r="P1130">
        <f t="shared" si="89"/>
        <v>17616915.040000014</v>
      </c>
    </row>
    <row r="1131" spans="1:16">
      <c r="A1131" s="1" t="s">
        <v>78</v>
      </c>
      <c r="B1131" s="1">
        <f t="shared" si="85"/>
        <v>11001</v>
      </c>
      <c r="C1131" s="3" t="s">
        <v>144</v>
      </c>
      <c r="D1131" s="2">
        <v>363.97</v>
      </c>
      <c r="E1131" s="3">
        <v>4</v>
      </c>
      <c r="F1131" s="3">
        <f t="shared" si="86"/>
        <v>1455.88</v>
      </c>
      <c r="G1131" s="3" t="s">
        <v>23</v>
      </c>
      <c r="H1131" s="3" t="s">
        <v>1243</v>
      </c>
      <c r="I1131" s="1" t="s">
        <v>39</v>
      </c>
      <c r="J1131" s="3">
        <v>32.741646000000003</v>
      </c>
      <c r="K1131" s="1">
        <v>-89.678696000000002</v>
      </c>
      <c r="L1131" s="2" t="s">
        <v>54</v>
      </c>
      <c r="M1131" s="8">
        <v>45296</v>
      </c>
      <c r="N1131" s="4" t="str">
        <f t="shared" si="87"/>
        <v>Jan</v>
      </c>
      <c r="O1131" s="5">
        <f t="shared" si="88"/>
        <v>1455.88</v>
      </c>
      <c r="P1131">
        <f t="shared" si="89"/>
        <v>17616915.040000014</v>
      </c>
    </row>
    <row r="1132" spans="1:16">
      <c r="A1132" s="1" t="s">
        <v>81</v>
      </c>
      <c r="B1132" s="1">
        <f t="shared" si="85"/>
        <v>11001</v>
      </c>
      <c r="C1132" s="3" t="s">
        <v>82</v>
      </c>
      <c r="D1132" s="2">
        <v>223.38</v>
      </c>
      <c r="E1132" s="3">
        <v>5</v>
      </c>
      <c r="F1132" s="3">
        <f t="shared" si="86"/>
        <v>1116.9000000000001</v>
      </c>
      <c r="G1132" s="3" t="s">
        <v>51</v>
      </c>
      <c r="H1132" s="3" t="s">
        <v>1244</v>
      </c>
      <c r="I1132" s="1" t="s">
        <v>25</v>
      </c>
      <c r="J1132" s="3">
        <v>40.349457000000001</v>
      </c>
      <c r="K1132" s="1">
        <v>-88.986136999999999</v>
      </c>
      <c r="L1132" s="2" t="s">
        <v>26</v>
      </c>
      <c r="M1132" s="8">
        <v>45296</v>
      </c>
      <c r="N1132" s="4" t="str">
        <f t="shared" si="87"/>
        <v>Jan</v>
      </c>
      <c r="O1132" s="5">
        <f t="shared" si="88"/>
        <v>1116.9000000000001</v>
      </c>
      <c r="P1132">
        <f t="shared" si="89"/>
        <v>17616915.040000014</v>
      </c>
    </row>
    <row r="1133" spans="1:16">
      <c r="A1133" s="1" t="s">
        <v>143</v>
      </c>
      <c r="B1133" s="1">
        <f t="shared" si="85"/>
        <v>11001</v>
      </c>
      <c r="C1133" s="3" t="s">
        <v>56</v>
      </c>
      <c r="D1133" s="2">
        <v>10.56</v>
      </c>
      <c r="E1133" s="3">
        <v>5</v>
      </c>
      <c r="F1133" s="3">
        <f t="shared" si="86"/>
        <v>52.800000000000004</v>
      </c>
      <c r="G1133" s="3" t="s">
        <v>28</v>
      </c>
      <c r="H1133" s="3" t="s">
        <v>1245</v>
      </c>
      <c r="I1133" s="1" t="s">
        <v>222</v>
      </c>
      <c r="J1133" s="3">
        <v>44.693947000000001</v>
      </c>
      <c r="K1133" s="1">
        <v>-69.381927000000005</v>
      </c>
      <c r="L1133" s="2" t="s">
        <v>54</v>
      </c>
      <c r="M1133" s="8">
        <v>45296</v>
      </c>
      <c r="N1133" s="4" t="str">
        <f t="shared" si="87"/>
        <v>Jan</v>
      </c>
      <c r="O1133" s="5">
        <f t="shared" si="88"/>
        <v>52.800000000000004</v>
      </c>
      <c r="P1133">
        <f t="shared" si="89"/>
        <v>17616915.040000014</v>
      </c>
    </row>
    <row r="1134" spans="1:16">
      <c r="A1134" s="1" t="s">
        <v>40</v>
      </c>
      <c r="B1134" s="1">
        <f t="shared" si="85"/>
        <v>11001</v>
      </c>
      <c r="C1134" s="3" t="s">
        <v>140</v>
      </c>
      <c r="D1134" s="2">
        <v>261.18</v>
      </c>
      <c r="E1134" s="3">
        <v>1</v>
      </c>
      <c r="F1134" s="3">
        <f t="shared" si="86"/>
        <v>261.18</v>
      </c>
      <c r="G1134" s="3" t="s">
        <v>18</v>
      </c>
      <c r="H1134" s="3" t="s">
        <v>1246</v>
      </c>
      <c r="I1134" s="1" t="s">
        <v>222</v>
      </c>
      <c r="J1134" s="3">
        <v>44.693947000000001</v>
      </c>
      <c r="K1134" s="1">
        <v>-69.381927000000005</v>
      </c>
      <c r="L1134" s="2" t="s">
        <v>26</v>
      </c>
      <c r="M1134" s="8">
        <v>45296</v>
      </c>
      <c r="N1134" s="4" t="str">
        <f t="shared" si="87"/>
        <v>Jan</v>
      </c>
      <c r="O1134" s="5">
        <f t="shared" si="88"/>
        <v>261.18</v>
      </c>
      <c r="P1134">
        <f t="shared" si="89"/>
        <v>17616915.040000014</v>
      </c>
    </row>
    <row r="1135" spans="1:16">
      <c r="A1135" s="1" t="s">
        <v>16</v>
      </c>
      <c r="B1135" s="1">
        <f t="shared" si="85"/>
        <v>11001</v>
      </c>
      <c r="C1135" s="3" t="s">
        <v>22</v>
      </c>
      <c r="D1135" s="2">
        <v>105.18</v>
      </c>
      <c r="E1135" s="3">
        <v>3</v>
      </c>
      <c r="F1135" s="3">
        <f t="shared" si="86"/>
        <v>315.54000000000002</v>
      </c>
      <c r="G1135" s="3" t="s">
        <v>51</v>
      </c>
      <c r="H1135" s="3" t="s">
        <v>1247</v>
      </c>
      <c r="I1135" s="1" t="s">
        <v>142</v>
      </c>
      <c r="J1135" s="3">
        <v>33.856892000000002</v>
      </c>
      <c r="K1135" s="1">
        <v>-80.945007000000004</v>
      </c>
      <c r="L1135" s="2" t="s">
        <v>31</v>
      </c>
      <c r="M1135" s="8">
        <v>45296</v>
      </c>
      <c r="N1135" s="4" t="str">
        <f t="shared" si="87"/>
        <v>Jan</v>
      </c>
      <c r="O1135" s="5">
        <f t="shared" si="88"/>
        <v>315.54000000000002</v>
      </c>
      <c r="P1135">
        <f t="shared" si="89"/>
        <v>17616915.040000014</v>
      </c>
    </row>
    <row r="1136" spans="1:16">
      <c r="A1136" s="1" t="s">
        <v>55</v>
      </c>
      <c r="B1136" s="1">
        <f t="shared" si="85"/>
        <v>11001</v>
      </c>
      <c r="C1136" s="3" t="s">
        <v>102</v>
      </c>
      <c r="D1136" s="2">
        <v>106.91</v>
      </c>
      <c r="E1136" s="3">
        <v>5</v>
      </c>
      <c r="F1136" s="3">
        <f t="shared" si="86"/>
        <v>534.54999999999995</v>
      </c>
      <c r="G1136" s="3" t="s">
        <v>51</v>
      </c>
      <c r="H1136" s="3" t="s">
        <v>1248</v>
      </c>
      <c r="I1136" s="1" t="s">
        <v>108</v>
      </c>
      <c r="J1136" s="3">
        <v>31.169546</v>
      </c>
      <c r="K1136" s="1">
        <v>-91.867805000000004</v>
      </c>
      <c r="L1136" s="2" t="s">
        <v>21</v>
      </c>
      <c r="M1136" s="8">
        <v>45296</v>
      </c>
      <c r="N1136" s="4" t="str">
        <f t="shared" si="87"/>
        <v>Jan</v>
      </c>
      <c r="O1136" s="5">
        <f t="shared" si="88"/>
        <v>534.54999999999995</v>
      </c>
      <c r="P1136">
        <f t="shared" si="89"/>
        <v>17616915.040000014</v>
      </c>
    </row>
    <row r="1137" spans="1:16">
      <c r="A1137" s="1" t="s">
        <v>81</v>
      </c>
      <c r="B1137" s="1">
        <f t="shared" si="85"/>
        <v>11001</v>
      </c>
      <c r="C1137" s="3" t="s">
        <v>110</v>
      </c>
      <c r="D1137" s="2">
        <v>365.26</v>
      </c>
      <c r="E1137" s="3">
        <v>3</v>
      </c>
      <c r="F1137" s="3">
        <f t="shared" si="86"/>
        <v>1095.78</v>
      </c>
      <c r="G1137" s="3" t="s">
        <v>23</v>
      </c>
      <c r="H1137" s="3" t="s">
        <v>1249</v>
      </c>
      <c r="I1137" s="1" t="s">
        <v>248</v>
      </c>
      <c r="J1137" s="3">
        <v>42.165725999999999</v>
      </c>
      <c r="K1137" s="1">
        <v>-74.948051000000007</v>
      </c>
      <c r="L1137" s="2" t="s">
        <v>49</v>
      </c>
      <c r="M1137" s="8">
        <v>45296</v>
      </c>
      <c r="N1137" s="4" t="str">
        <f t="shared" si="87"/>
        <v>Jan</v>
      </c>
      <c r="O1137" s="5">
        <f t="shared" si="88"/>
        <v>1095.78</v>
      </c>
      <c r="P1137">
        <f t="shared" si="89"/>
        <v>17616915.040000014</v>
      </c>
    </row>
    <row r="1138" spans="1:16">
      <c r="A1138" s="1" t="s">
        <v>47</v>
      </c>
      <c r="B1138" s="1">
        <f t="shared" si="85"/>
        <v>11001</v>
      </c>
      <c r="C1138" s="3" t="s">
        <v>56</v>
      </c>
      <c r="D1138" s="2">
        <v>38.46</v>
      </c>
      <c r="E1138" s="3">
        <v>2</v>
      </c>
      <c r="F1138" s="3">
        <f t="shared" si="86"/>
        <v>76.92</v>
      </c>
      <c r="G1138" s="3" t="s">
        <v>28</v>
      </c>
      <c r="H1138" s="3" t="s">
        <v>1250</v>
      </c>
      <c r="I1138" s="1" t="s">
        <v>93</v>
      </c>
      <c r="J1138" s="3">
        <v>31.054487000000002</v>
      </c>
      <c r="K1138" s="1">
        <v>-97.563461000000004</v>
      </c>
      <c r="L1138" s="2" t="s">
        <v>54</v>
      </c>
      <c r="M1138" s="8">
        <v>45296</v>
      </c>
      <c r="N1138" s="4" t="str">
        <f t="shared" si="87"/>
        <v>Jan</v>
      </c>
      <c r="O1138" s="5">
        <f t="shared" si="88"/>
        <v>76.92</v>
      </c>
      <c r="P1138">
        <f t="shared" si="89"/>
        <v>17616915.040000014</v>
      </c>
    </row>
    <row r="1139" spans="1:16">
      <c r="A1139" s="1" t="s">
        <v>59</v>
      </c>
      <c r="B1139" s="1">
        <f t="shared" si="85"/>
        <v>11001</v>
      </c>
      <c r="C1139" s="3" t="s">
        <v>41</v>
      </c>
      <c r="D1139" s="2">
        <v>23.19</v>
      </c>
      <c r="E1139" s="3">
        <v>5</v>
      </c>
      <c r="F1139" s="3">
        <f t="shared" si="86"/>
        <v>115.95</v>
      </c>
      <c r="G1139" s="3" t="s">
        <v>23</v>
      </c>
      <c r="H1139" s="3" t="s">
        <v>1251</v>
      </c>
      <c r="I1139" s="1" t="s">
        <v>20</v>
      </c>
      <c r="J1139" s="3">
        <v>33.729759000000001</v>
      </c>
      <c r="K1139" s="1">
        <v>-111.43122099999999</v>
      </c>
      <c r="L1139" s="2" t="s">
        <v>49</v>
      </c>
      <c r="M1139" s="8">
        <v>45296</v>
      </c>
      <c r="N1139" s="4" t="str">
        <f t="shared" si="87"/>
        <v>Jan</v>
      </c>
      <c r="O1139" s="5">
        <f t="shared" si="88"/>
        <v>115.95</v>
      </c>
      <c r="P1139">
        <f t="shared" si="89"/>
        <v>17616915.040000014</v>
      </c>
    </row>
    <row r="1140" spans="1:16">
      <c r="A1140" s="1" t="s">
        <v>161</v>
      </c>
      <c r="B1140" s="1">
        <f t="shared" si="85"/>
        <v>11001</v>
      </c>
      <c r="C1140" s="3" t="s">
        <v>102</v>
      </c>
      <c r="D1140" s="2">
        <v>161.53</v>
      </c>
      <c r="E1140" s="3">
        <v>5</v>
      </c>
      <c r="F1140" s="3">
        <f t="shared" si="86"/>
        <v>807.65</v>
      </c>
      <c r="G1140" s="3" t="s">
        <v>28</v>
      </c>
      <c r="H1140" s="3" t="s">
        <v>1252</v>
      </c>
      <c r="I1140" s="1" t="s">
        <v>75</v>
      </c>
      <c r="J1140" s="3">
        <v>40.150032000000003</v>
      </c>
      <c r="K1140" s="1">
        <v>-111.86243399999999</v>
      </c>
      <c r="L1140" s="2" t="s">
        <v>54</v>
      </c>
      <c r="M1140" s="8">
        <v>45296</v>
      </c>
      <c r="N1140" s="4" t="str">
        <f t="shared" si="87"/>
        <v>Jan</v>
      </c>
      <c r="O1140" s="5">
        <f t="shared" si="88"/>
        <v>807.65</v>
      </c>
      <c r="P1140">
        <f t="shared" si="89"/>
        <v>17616915.040000014</v>
      </c>
    </row>
    <row r="1141" spans="1:16">
      <c r="A1141" s="1" t="s">
        <v>62</v>
      </c>
      <c r="B1141" s="1">
        <f t="shared" si="85"/>
        <v>11001</v>
      </c>
      <c r="C1141" s="3" t="s">
        <v>102</v>
      </c>
      <c r="D1141" s="2">
        <v>128.9</v>
      </c>
      <c r="E1141" s="3">
        <v>1</v>
      </c>
      <c r="F1141" s="3">
        <f t="shared" si="86"/>
        <v>128.9</v>
      </c>
      <c r="G1141" s="3" t="s">
        <v>51</v>
      </c>
      <c r="H1141" s="3" t="s">
        <v>1253</v>
      </c>
      <c r="I1141" s="1" t="s">
        <v>25</v>
      </c>
      <c r="J1141" s="3">
        <v>40.349457000000001</v>
      </c>
      <c r="K1141" s="1">
        <v>-88.986136999999999</v>
      </c>
      <c r="L1141" s="2" t="s">
        <v>49</v>
      </c>
      <c r="M1141" s="8">
        <v>45296</v>
      </c>
      <c r="N1141" s="4" t="str">
        <f t="shared" si="87"/>
        <v>Jan</v>
      </c>
      <c r="O1141" s="5">
        <f t="shared" si="88"/>
        <v>128.9</v>
      </c>
      <c r="P1141">
        <f t="shared" si="89"/>
        <v>17616915.040000014</v>
      </c>
    </row>
    <row r="1142" spans="1:16">
      <c r="A1142" s="1" t="s">
        <v>180</v>
      </c>
      <c r="B1142" s="1">
        <f t="shared" si="85"/>
        <v>11001</v>
      </c>
      <c r="C1142" s="3" t="s">
        <v>88</v>
      </c>
      <c r="D1142" s="2">
        <v>601.62</v>
      </c>
      <c r="E1142" s="3">
        <v>4</v>
      </c>
      <c r="F1142" s="3">
        <f t="shared" si="86"/>
        <v>2406.48</v>
      </c>
      <c r="G1142" s="3" t="s">
        <v>23</v>
      </c>
      <c r="H1142" s="3" t="s">
        <v>1254</v>
      </c>
      <c r="I1142" s="1" t="s">
        <v>150</v>
      </c>
      <c r="J1142" s="3">
        <v>44.268543000000001</v>
      </c>
      <c r="K1142" s="1">
        <v>-89.616507999999996</v>
      </c>
      <c r="L1142" s="2" t="s">
        <v>21</v>
      </c>
      <c r="M1142" s="8">
        <v>45297</v>
      </c>
      <c r="N1142" s="4" t="str">
        <f t="shared" si="87"/>
        <v>Jan</v>
      </c>
      <c r="O1142" s="5">
        <f t="shared" si="88"/>
        <v>2406.48</v>
      </c>
      <c r="P1142">
        <f t="shared" si="89"/>
        <v>17616915.040000014</v>
      </c>
    </row>
    <row r="1143" spans="1:16">
      <c r="A1143" s="1" t="s">
        <v>180</v>
      </c>
      <c r="B1143" s="1">
        <f t="shared" si="85"/>
        <v>11001</v>
      </c>
      <c r="C1143" s="3" t="s">
        <v>140</v>
      </c>
      <c r="D1143" s="2">
        <v>283.31</v>
      </c>
      <c r="E1143" s="3">
        <v>4</v>
      </c>
      <c r="F1143" s="3">
        <f t="shared" si="86"/>
        <v>1133.24</v>
      </c>
      <c r="G1143" s="3" t="s">
        <v>23</v>
      </c>
      <c r="H1143" s="3" t="s">
        <v>1255</v>
      </c>
      <c r="I1143" s="1" t="s">
        <v>90</v>
      </c>
      <c r="J1143" s="3">
        <v>61.370716000000002</v>
      </c>
      <c r="K1143" s="1">
        <v>-152.40441899999999</v>
      </c>
      <c r="L1143" s="2" t="s">
        <v>54</v>
      </c>
      <c r="M1143" s="8">
        <v>45297</v>
      </c>
      <c r="N1143" s="4" t="str">
        <f t="shared" si="87"/>
        <v>Jan</v>
      </c>
      <c r="O1143" s="5">
        <f t="shared" si="88"/>
        <v>1133.24</v>
      </c>
      <c r="P1143">
        <f t="shared" si="89"/>
        <v>17616915.040000014</v>
      </c>
    </row>
    <row r="1144" spans="1:16">
      <c r="A1144" s="1" t="s">
        <v>109</v>
      </c>
      <c r="B1144" s="1">
        <f t="shared" si="85"/>
        <v>11001</v>
      </c>
      <c r="C1144" s="3" t="s">
        <v>140</v>
      </c>
      <c r="D1144" s="2">
        <v>245.69</v>
      </c>
      <c r="E1144" s="3">
        <v>3</v>
      </c>
      <c r="F1144" s="3">
        <f t="shared" si="86"/>
        <v>737.06999999999994</v>
      </c>
      <c r="G1144" s="3" t="s">
        <v>51</v>
      </c>
      <c r="H1144" s="3" t="s">
        <v>1256</v>
      </c>
      <c r="I1144" s="1" t="s">
        <v>198</v>
      </c>
      <c r="J1144" s="3">
        <v>37.668140000000001</v>
      </c>
      <c r="K1144" s="1">
        <v>-84.670067000000003</v>
      </c>
      <c r="L1144" s="2" t="s">
        <v>49</v>
      </c>
      <c r="M1144" s="8">
        <v>45297</v>
      </c>
      <c r="N1144" s="4" t="str">
        <f t="shared" si="87"/>
        <v>Jan</v>
      </c>
      <c r="O1144" s="5">
        <f t="shared" si="88"/>
        <v>737.06999999999994</v>
      </c>
      <c r="P1144">
        <f t="shared" si="89"/>
        <v>17616915.040000014</v>
      </c>
    </row>
    <row r="1145" spans="1:16">
      <c r="A1145" s="1" t="s">
        <v>81</v>
      </c>
      <c r="B1145" s="1">
        <f t="shared" si="85"/>
        <v>11001</v>
      </c>
      <c r="C1145" s="3" t="s">
        <v>67</v>
      </c>
      <c r="D1145" s="2">
        <v>709.93</v>
      </c>
      <c r="E1145" s="3">
        <v>5</v>
      </c>
      <c r="F1145" s="3">
        <f t="shared" si="86"/>
        <v>3549.6499999999996</v>
      </c>
      <c r="G1145" s="3" t="s">
        <v>18</v>
      </c>
      <c r="H1145" s="3" t="s">
        <v>1257</v>
      </c>
      <c r="I1145" s="1" t="s">
        <v>158</v>
      </c>
      <c r="J1145" s="3">
        <v>39.849426000000001</v>
      </c>
      <c r="K1145" s="1">
        <v>-86.258278000000004</v>
      </c>
      <c r="L1145" s="2" t="s">
        <v>26</v>
      </c>
      <c r="M1145" s="8">
        <v>45297</v>
      </c>
      <c r="N1145" s="4" t="str">
        <f t="shared" si="87"/>
        <v>Jan</v>
      </c>
      <c r="O1145" s="5">
        <f t="shared" si="88"/>
        <v>3549.6499999999996</v>
      </c>
      <c r="P1145">
        <f t="shared" si="89"/>
        <v>17616915.040000014</v>
      </c>
    </row>
    <row r="1146" spans="1:16">
      <c r="A1146" s="1" t="s">
        <v>59</v>
      </c>
      <c r="B1146" s="1">
        <f t="shared" si="85"/>
        <v>11001</v>
      </c>
      <c r="C1146" s="3" t="s">
        <v>88</v>
      </c>
      <c r="D1146" s="2">
        <v>1150.69</v>
      </c>
      <c r="E1146" s="3">
        <v>1</v>
      </c>
      <c r="F1146" s="3">
        <f t="shared" si="86"/>
        <v>1150.69</v>
      </c>
      <c r="G1146" s="3" t="s">
        <v>28</v>
      </c>
      <c r="H1146" s="3" t="s">
        <v>1258</v>
      </c>
      <c r="I1146" s="1" t="s">
        <v>58</v>
      </c>
      <c r="J1146" s="3">
        <v>27.766279000000001</v>
      </c>
      <c r="K1146" s="1">
        <v>-81.686783000000005</v>
      </c>
      <c r="L1146" s="2" t="s">
        <v>31</v>
      </c>
      <c r="M1146" s="8">
        <v>45297</v>
      </c>
      <c r="N1146" s="4" t="str">
        <f t="shared" si="87"/>
        <v>Jan</v>
      </c>
      <c r="O1146" s="5">
        <f t="shared" si="88"/>
        <v>1150.69</v>
      </c>
      <c r="P1146">
        <f t="shared" si="89"/>
        <v>17616915.040000014</v>
      </c>
    </row>
    <row r="1147" spans="1:16">
      <c r="A1147" s="1" t="s">
        <v>87</v>
      </c>
      <c r="B1147" s="1">
        <f t="shared" si="85"/>
        <v>11001</v>
      </c>
      <c r="C1147" s="3" t="s">
        <v>84</v>
      </c>
      <c r="D1147" s="2">
        <v>523.41999999999996</v>
      </c>
      <c r="E1147" s="3">
        <v>1</v>
      </c>
      <c r="F1147" s="3">
        <f t="shared" si="86"/>
        <v>523.41999999999996</v>
      </c>
      <c r="G1147" s="3" t="s">
        <v>51</v>
      </c>
      <c r="H1147" s="3" t="s">
        <v>1259</v>
      </c>
      <c r="I1147" s="1" t="s">
        <v>139</v>
      </c>
      <c r="J1147" s="3">
        <v>44.572020999999999</v>
      </c>
      <c r="K1147" s="1">
        <v>-122.070938</v>
      </c>
      <c r="L1147" s="2" t="s">
        <v>26</v>
      </c>
      <c r="M1147" s="8">
        <v>45297</v>
      </c>
      <c r="N1147" s="4" t="str">
        <f t="shared" si="87"/>
        <v>Jan</v>
      </c>
      <c r="O1147" s="5">
        <f t="shared" si="88"/>
        <v>523.41999999999996</v>
      </c>
      <c r="P1147">
        <f t="shared" si="89"/>
        <v>17616915.040000014</v>
      </c>
    </row>
    <row r="1148" spans="1:16">
      <c r="A1148" s="1" t="s">
        <v>78</v>
      </c>
      <c r="B1148" s="1">
        <f t="shared" si="85"/>
        <v>11001</v>
      </c>
      <c r="C1148" s="3" t="s">
        <v>96</v>
      </c>
      <c r="D1148" s="2">
        <v>697.85</v>
      </c>
      <c r="E1148" s="3">
        <v>1</v>
      </c>
      <c r="F1148" s="3">
        <f t="shared" si="86"/>
        <v>697.85</v>
      </c>
      <c r="G1148" s="3" t="s">
        <v>28</v>
      </c>
      <c r="H1148" s="3" t="s">
        <v>1260</v>
      </c>
      <c r="I1148" s="1" t="s">
        <v>195</v>
      </c>
      <c r="J1148" s="3">
        <v>47.528911999999998</v>
      </c>
      <c r="K1148" s="1">
        <v>-99.784012000000004</v>
      </c>
      <c r="L1148" s="2" t="s">
        <v>49</v>
      </c>
      <c r="M1148" s="8">
        <v>45297</v>
      </c>
      <c r="N1148" s="4" t="str">
        <f t="shared" si="87"/>
        <v>Jan</v>
      </c>
      <c r="O1148" s="5">
        <f t="shared" si="88"/>
        <v>697.85</v>
      </c>
      <c r="P1148">
        <f t="shared" si="89"/>
        <v>17616915.040000014</v>
      </c>
    </row>
    <row r="1149" spans="1:16">
      <c r="A1149" s="1" t="s">
        <v>87</v>
      </c>
      <c r="B1149" s="1">
        <f t="shared" si="85"/>
        <v>11001</v>
      </c>
      <c r="C1149" s="3" t="s">
        <v>126</v>
      </c>
      <c r="D1149" s="2">
        <v>37.21</v>
      </c>
      <c r="E1149" s="3">
        <v>2</v>
      </c>
      <c r="F1149" s="3">
        <f t="shared" si="86"/>
        <v>74.42</v>
      </c>
      <c r="G1149" s="3" t="s">
        <v>23</v>
      </c>
      <c r="H1149" s="3" t="s">
        <v>1261</v>
      </c>
      <c r="I1149" s="1" t="s">
        <v>154</v>
      </c>
      <c r="J1149" s="3">
        <v>42.755966000000001</v>
      </c>
      <c r="K1149" s="1">
        <v>-107.30249000000001</v>
      </c>
      <c r="L1149" s="2" t="s">
        <v>21</v>
      </c>
      <c r="M1149" s="8">
        <v>45297</v>
      </c>
      <c r="N1149" s="4" t="str">
        <f t="shared" si="87"/>
        <v>Jan</v>
      </c>
      <c r="O1149" s="5">
        <f t="shared" si="88"/>
        <v>74.42</v>
      </c>
      <c r="P1149">
        <f t="shared" si="89"/>
        <v>17616915.040000014</v>
      </c>
    </row>
    <row r="1150" spans="1:16">
      <c r="A1150" s="1" t="s">
        <v>81</v>
      </c>
      <c r="B1150" s="1">
        <f t="shared" si="85"/>
        <v>11001</v>
      </c>
      <c r="C1150" s="3" t="s">
        <v>27</v>
      </c>
      <c r="D1150" s="2">
        <v>38.53</v>
      </c>
      <c r="E1150" s="3">
        <v>1</v>
      </c>
      <c r="F1150" s="3">
        <f t="shared" si="86"/>
        <v>38.53</v>
      </c>
      <c r="G1150" s="3" t="s">
        <v>51</v>
      </c>
      <c r="H1150" s="3" t="s">
        <v>1262</v>
      </c>
      <c r="I1150" s="1" t="s">
        <v>46</v>
      </c>
      <c r="J1150" s="3">
        <v>35.565342000000001</v>
      </c>
      <c r="K1150" s="1">
        <v>-96.928916999999998</v>
      </c>
      <c r="L1150" s="2" t="s">
        <v>31</v>
      </c>
      <c r="M1150" s="8">
        <v>45297</v>
      </c>
      <c r="N1150" s="4" t="str">
        <f t="shared" si="87"/>
        <v>Jan</v>
      </c>
      <c r="O1150" s="5">
        <f t="shared" si="88"/>
        <v>38.53</v>
      </c>
      <c r="P1150">
        <f t="shared" si="89"/>
        <v>17616915.040000014</v>
      </c>
    </row>
    <row r="1151" spans="1:16">
      <c r="A1151" s="1" t="s">
        <v>59</v>
      </c>
      <c r="B1151" s="1">
        <f t="shared" si="85"/>
        <v>11001</v>
      </c>
      <c r="C1151" s="3" t="s">
        <v>41</v>
      </c>
      <c r="D1151" s="2">
        <v>97.57</v>
      </c>
      <c r="E1151" s="3">
        <v>3</v>
      </c>
      <c r="F1151" s="3">
        <f t="shared" si="86"/>
        <v>292.70999999999998</v>
      </c>
      <c r="G1151" s="3" t="s">
        <v>18</v>
      </c>
      <c r="H1151" s="3" t="s">
        <v>1263</v>
      </c>
      <c r="I1151" s="1" t="s">
        <v>195</v>
      </c>
      <c r="J1151" s="3">
        <v>47.528911999999998</v>
      </c>
      <c r="K1151" s="1">
        <v>-99.784012000000004</v>
      </c>
      <c r="L1151" s="2" t="s">
        <v>26</v>
      </c>
      <c r="M1151" s="8">
        <v>45297</v>
      </c>
      <c r="N1151" s="4" t="str">
        <f t="shared" si="87"/>
        <v>Jan</v>
      </c>
      <c r="O1151" s="5">
        <f t="shared" si="88"/>
        <v>292.70999999999998</v>
      </c>
      <c r="P1151">
        <f t="shared" si="89"/>
        <v>17616915.040000014</v>
      </c>
    </row>
    <row r="1152" spans="1:16">
      <c r="A1152" s="1" t="s">
        <v>47</v>
      </c>
      <c r="B1152" s="1">
        <f t="shared" si="85"/>
        <v>11001</v>
      </c>
      <c r="C1152" s="3" t="s">
        <v>273</v>
      </c>
      <c r="D1152" s="2">
        <v>385.04</v>
      </c>
      <c r="E1152" s="3">
        <v>3</v>
      </c>
      <c r="F1152" s="3">
        <f t="shared" si="86"/>
        <v>1155.1200000000001</v>
      </c>
      <c r="G1152" s="3" t="s">
        <v>23</v>
      </c>
      <c r="H1152" s="3" t="s">
        <v>1264</v>
      </c>
      <c r="I1152" s="1" t="s">
        <v>160</v>
      </c>
      <c r="J1152" s="3">
        <v>38.456085000000002</v>
      </c>
      <c r="K1152" s="1">
        <v>-92.288368000000006</v>
      </c>
      <c r="L1152" s="2" t="s">
        <v>54</v>
      </c>
      <c r="M1152" s="8">
        <v>45297</v>
      </c>
      <c r="N1152" s="4" t="str">
        <f t="shared" si="87"/>
        <v>Jan</v>
      </c>
      <c r="O1152" s="5">
        <f t="shared" si="88"/>
        <v>1155.1200000000001</v>
      </c>
      <c r="P1152">
        <f t="shared" si="89"/>
        <v>17616915.040000014</v>
      </c>
    </row>
    <row r="1153" spans="1:16">
      <c r="A1153" s="1" t="s">
        <v>70</v>
      </c>
      <c r="B1153" s="1">
        <f t="shared" si="85"/>
        <v>11001</v>
      </c>
      <c r="C1153" s="3" t="s">
        <v>84</v>
      </c>
      <c r="D1153" s="2">
        <v>835.38</v>
      </c>
      <c r="E1153" s="3">
        <v>5</v>
      </c>
      <c r="F1153" s="3">
        <f t="shared" si="86"/>
        <v>4176.8999999999996</v>
      </c>
      <c r="G1153" s="3" t="s">
        <v>23</v>
      </c>
      <c r="H1153" s="3" t="s">
        <v>1265</v>
      </c>
      <c r="I1153" s="1" t="s">
        <v>174</v>
      </c>
      <c r="J1153" s="3">
        <v>47.400902000000002</v>
      </c>
      <c r="K1153" s="1">
        <v>-121.490494</v>
      </c>
      <c r="L1153" s="2" t="s">
        <v>21</v>
      </c>
      <c r="M1153" s="8">
        <v>45297</v>
      </c>
      <c r="N1153" s="4" t="str">
        <f t="shared" si="87"/>
        <v>Jan</v>
      </c>
      <c r="O1153" s="5">
        <f t="shared" si="88"/>
        <v>4176.8999999999996</v>
      </c>
      <c r="P1153">
        <f t="shared" si="89"/>
        <v>17616915.040000014</v>
      </c>
    </row>
    <row r="1154" spans="1:16">
      <c r="A1154" s="1" t="s">
        <v>180</v>
      </c>
      <c r="B1154" s="1">
        <f t="shared" ref="B1154:B1217" si="90">COUNTA(A:A)</f>
        <v>11001</v>
      </c>
      <c r="C1154" s="3" t="s">
        <v>102</v>
      </c>
      <c r="D1154" s="2">
        <v>194.9</v>
      </c>
      <c r="E1154" s="3">
        <v>1</v>
      </c>
      <c r="F1154" s="3">
        <f t="shared" ref="F1154:F1217" si="91">D1154*E1154</f>
        <v>194.9</v>
      </c>
      <c r="G1154" s="3" t="s">
        <v>23</v>
      </c>
      <c r="H1154" s="3" t="s">
        <v>1266</v>
      </c>
      <c r="I1154" s="1" t="s">
        <v>35</v>
      </c>
      <c r="J1154" s="3">
        <v>41.597782000000002</v>
      </c>
      <c r="K1154" s="1">
        <v>-72.755370999999997</v>
      </c>
      <c r="L1154" s="2" t="s">
        <v>54</v>
      </c>
      <c r="M1154" s="8">
        <v>45297</v>
      </c>
      <c r="N1154" s="4" t="str">
        <f t="shared" ref="N1154:N1217" si="92">TEXT(M1154,"mmm")</f>
        <v>Jan</v>
      </c>
      <c r="O1154" s="5">
        <f t="shared" ref="O1154:O1217" si="93">D1154*E1154</f>
        <v>194.9</v>
      </c>
      <c r="P1154">
        <f t="shared" ref="P1154:P1217" si="94">SUM(F:F)</f>
        <v>17616915.040000014</v>
      </c>
    </row>
    <row r="1155" spans="1:16">
      <c r="A1155" s="1" t="s">
        <v>180</v>
      </c>
      <c r="B1155" s="1">
        <f t="shared" si="90"/>
        <v>11001</v>
      </c>
      <c r="C1155" s="3" t="s">
        <v>140</v>
      </c>
      <c r="D1155" s="2">
        <v>277.45999999999998</v>
      </c>
      <c r="E1155" s="3">
        <v>4</v>
      </c>
      <c r="F1155" s="3">
        <f t="shared" si="91"/>
        <v>1109.8399999999999</v>
      </c>
      <c r="G1155" s="3" t="s">
        <v>23</v>
      </c>
      <c r="H1155" s="3" t="s">
        <v>1267</v>
      </c>
      <c r="I1155" s="1" t="s">
        <v>25</v>
      </c>
      <c r="J1155" s="3">
        <v>40.349457000000001</v>
      </c>
      <c r="K1155" s="1">
        <v>-88.986136999999999</v>
      </c>
      <c r="L1155" s="2" t="s">
        <v>31</v>
      </c>
      <c r="M1155" s="8">
        <v>45297</v>
      </c>
      <c r="N1155" s="4" t="str">
        <f t="shared" si="92"/>
        <v>Jan</v>
      </c>
      <c r="O1155" s="5">
        <f t="shared" si="93"/>
        <v>1109.8399999999999</v>
      </c>
      <c r="P1155">
        <f t="shared" si="94"/>
        <v>17616915.040000014</v>
      </c>
    </row>
    <row r="1156" spans="1:16">
      <c r="A1156" s="1" t="s">
        <v>129</v>
      </c>
      <c r="B1156" s="1">
        <f t="shared" si="90"/>
        <v>11001</v>
      </c>
      <c r="C1156" s="3" t="s">
        <v>273</v>
      </c>
      <c r="D1156" s="2">
        <v>511.95</v>
      </c>
      <c r="E1156" s="3">
        <v>1</v>
      </c>
      <c r="F1156" s="3">
        <f t="shared" si="91"/>
        <v>511.95</v>
      </c>
      <c r="G1156" s="3" t="s">
        <v>28</v>
      </c>
      <c r="H1156" s="3" t="s">
        <v>1268</v>
      </c>
      <c r="I1156" s="1" t="s">
        <v>195</v>
      </c>
      <c r="J1156" s="3">
        <v>47.528911999999998</v>
      </c>
      <c r="K1156" s="1">
        <v>-99.784012000000004</v>
      </c>
      <c r="L1156" s="2" t="s">
        <v>31</v>
      </c>
      <c r="M1156" s="8">
        <v>45297</v>
      </c>
      <c r="N1156" s="4" t="str">
        <f t="shared" si="92"/>
        <v>Jan</v>
      </c>
      <c r="O1156" s="5">
        <f t="shared" si="93"/>
        <v>511.95</v>
      </c>
      <c r="P1156">
        <f t="shared" si="94"/>
        <v>17616915.040000014</v>
      </c>
    </row>
    <row r="1157" spans="1:16">
      <c r="A1157" s="1" t="s">
        <v>180</v>
      </c>
      <c r="B1157" s="1">
        <f t="shared" si="90"/>
        <v>11001</v>
      </c>
      <c r="C1157" s="3" t="s">
        <v>82</v>
      </c>
      <c r="D1157" s="2">
        <v>147.56</v>
      </c>
      <c r="E1157" s="3">
        <v>3</v>
      </c>
      <c r="F1157" s="3">
        <f t="shared" si="91"/>
        <v>442.68</v>
      </c>
      <c r="G1157" s="3" t="s">
        <v>28</v>
      </c>
      <c r="H1157" s="3" t="s">
        <v>1269</v>
      </c>
      <c r="I1157" s="1" t="s">
        <v>190</v>
      </c>
      <c r="J1157" s="3">
        <v>38.313515000000002</v>
      </c>
      <c r="K1157" s="1">
        <v>-117.055374</v>
      </c>
      <c r="L1157" s="2" t="s">
        <v>31</v>
      </c>
      <c r="M1157" s="8">
        <v>45297</v>
      </c>
      <c r="N1157" s="4" t="str">
        <f t="shared" si="92"/>
        <v>Jan</v>
      </c>
      <c r="O1157" s="5">
        <f t="shared" si="93"/>
        <v>442.68</v>
      </c>
      <c r="P1157">
        <f t="shared" si="94"/>
        <v>17616915.040000014</v>
      </c>
    </row>
    <row r="1158" spans="1:16">
      <c r="A1158" s="1" t="s">
        <v>143</v>
      </c>
      <c r="B1158" s="1">
        <f t="shared" si="90"/>
        <v>11001</v>
      </c>
      <c r="C1158" s="3" t="s">
        <v>37</v>
      </c>
      <c r="D1158" s="2">
        <v>455.79</v>
      </c>
      <c r="E1158" s="3">
        <v>2</v>
      </c>
      <c r="F1158" s="3">
        <f t="shared" si="91"/>
        <v>911.58</v>
      </c>
      <c r="G1158" s="3" t="s">
        <v>28</v>
      </c>
      <c r="H1158" s="3" t="s">
        <v>1270</v>
      </c>
      <c r="I1158" s="1" t="s">
        <v>160</v>
      </c>
      <c r="J1158" s="3">
        <v>38.456085000000002</v>
      </c>
      <c r="K1158" s="1">
        <v>-92.288368000000006</v>
      </c>
      <c r="L1158" s="2" t="s">
        <v>54</v>
      </c>
      <c r="M1158" s="8">
        <v>45297</v>
      </c>
      <c r="N1158" s="4" t="str">
        <f t="shared" si="92"/>
        <v>Jan</v>
      </c>
      <c r="O1158" s="5">
        <f t="shared" si="93"/>
        <v>911.58</v>
      </c>
      <c r="P1158">
        <f t="shared" si="94"/>
        <v>17616915.040000014</v>
      </c>
    </row>
    <row r="1159" spans="1:16">
      <c r="A1159" s="1" t="s">
        <v>161</v>
      </c>
      <c r="B1159" s="1">
        <f t="shared" si="90"/>
        <v>11001</v>
      </c>
      <c r="C1159" s="3" t="s">
        <v>73</v>
      </c>
      <c r="D1159" s="2">
        <v>1337.52</v>
      </c>
      <c r="E1159" s="3">
        <v>4</v>
      </c>
      <c r="F1159" s="3">
        <f t="shared" si="91"/>
        <v>5350.08</v>
      </c>
      <c r="G1159" s="3" t="s">
        <v>51</v>
      </c>
      <c r="H1159" s="3" t="s">
        <v>1271</v>
      </c>
      <c r="I1159" s="1" t="s">
        <v>179</v>
      </c>
      <c r="J1159" s="3">
        <v>36.116202999999999</v>
      </c>
      <c r="K1159" s="1">
        <v>-119.68156399999999</v>
      </c>
      <c r="L1159" s="2" t="s">
        <v>21</v>
      </c>
      <c r="M1159" s="8">
        <v>45297</v>
      </c>
      <c r="N1159" s="4" t="str">
        <f t="shared" si="92"/>
        <v>Jan</v>
      </c>
      <c r="O1159" s="5">
        <f t="shared" si="93"/>
        <v>5350.08</v>
      </c>
      <c r="P1159">
        <f t="shared" si="94"/>
        <v>17616915.040000014</v>
      </c>
    </row>
    <row r="1160" spans="1:16">
      <c r="A1160" s="1" t="s">
        <v>148</v>
      </c>
      <c r="B1160" s="1">
        <f t="shared" si="90"/>
        <v>11001</v>
      </c>
      <c r="C1160" s="3" t="s">
        <v>27</v>
      </c>
      <c r="D1160" s="2">
        <v>14.46</v>
      </c>
      <c r="E1160" s="3">
        <v>1</v>
      </c>
      <c r="F1160" s="3">
        <f t="shared" si="91"/>
        <v>14.46</v>
      </c>
      <c r="G1160" s="3" t="s">
        <v>51</v>
      </c>
      <c r="H1160" s="3" t="s">
        <v>1272</v>
      </c>
      <c r="I1160" s="1" t="s">
        <v>106</v>
      </c>
      <c r="J1160" s="3">
        <v>43.452491999999999</v>
      </c>
      <c r="K1160" s="1">
        <v>-71.563896</v>
      </c>
      <c r="L1160" s="2" t="s">
        <v>54</v>
      </c>
      <c r="M1160" s="8">
        <v>45297</v>
      </c>
      <c r="N1160" s="4" t="str">
        <f t="shared" si="92"/>
        <v>Jan</v>
      </c>
      <c r="O1160" s="5">
        <f t="shared" si="93"/>
        <v>14.46</v>
      </c>
      <c r="P1160">
        <f t="shared" si="94"/>
        <v>17616915.040000014</v>
      </c>
    </row>
    <row r="1161" spans="1:16">
      <c r="A1161" s="1" t="s">
        <v>180</v>
      </c>
      <c r="B1161" s="1">
        <f t="shared" si="90"/>
        <v>11001</v>
      </c>
      <c r="C1161" s="3" t="s">
        <v>110</v>
      </c>
      <c r="D1161" s="2">
        <v>470.7</v>
      </c>
      <c r="E1161" s="3">
        <v>3</v>
      </c>
      <c r="F1161" s="3">
        <f t="shared" si="91"/>
        <v>1412.1</v>
      </c>
      <c r="G1161" s="3" t="s">
        <v>28</v>
      </c>
      <c r="H1161" s="3" t="s">
        <v>1273</v>
      </c>
      <c r="I1161" s="1" t="s">
        <v>190</v>
      </c>
      <c r="J1161" s="3">
        <v>38.313515000000002</v>
      </c>
      <c r="K1161" s="1">
        <v>-117.055374</v>
      </c>
      <c r="L1161" s="2" t="s">
        <v>49</v>
      </c>
      <c r="M1161" s="8">
        <v>45297</v>
      </c>
      <c r="N1161" s="4" t="str">
        <f t="shared" si="92"/>
        <v>Jan</v>
      </c>
      <c r="O1161" s="5">
        <f t="shared" si="93"/>
        <v>1412.1</v>
      </c>
      <c r="P1161">
        <f t="shared" si="94"/>
        <v>17616915.040000014</v>
      </c>
    </row>
    <row r="1162" spans="1:16">
      <c r="A1162" s="1" t="s">
        <v>148</v>
      </c>
      <c r="B1162" s="1">
        <f t="shared" si="90"/>
        <v>11001</v>
      </c>
      <c r="C1162" s="3" t="s">
        <v>110</v>
      </c>
      <c r="D1162" s="2">
        <v>355.69</v>
      </c>
      <c r="E1162" s="3">
        <v>3</v>
      </c>
      <c r="F1162" s="3">
        <f t="shared" si="91"/>
        <v>1067.07</v>
      </c>
      <c r="G1162" s="3" t="s">
        <v>28</v>
      </c>
      <c r="H1162" s="3" t="s">
        <v>1274</v>
      </c>
      <c r="I1162" s="1" t="s">
        <v>204</v>
      </c>
      <c r="J1162" s="3">
        <v>44.299782</v>
      </c>
      <c r="K1162" s="1">
        <v>-99.438828000000001</v>
      </c>
      <c r="L1162" s="2" t="s">
        <v>49</v>
      </c>
      <c r="M1162" s="8">
        <v>45297</v>
      </c>
      <c r="N1162" s="4" t="str">
        <f t="shared" si="92"/>
        <v>Jan</v>
      </c>
      <c r="O1162" s="5">
        <f t="shared" si="93"/>
        <v>1067.07</v>
      </c>
      <c r="P1162">
        <f t="shared" si="94"/>
        <v>17616915.040000014</v>
      </c>
    </row>
    <row r="1163" spans="1:16">
      <c r="A1163" s="1" t="s">
        <v>16</v>
      </c>
      <c r="B1163" s="1">
        <f t="shared" si="90"/>
        <v>11001</v>
      </c>
      <c r="C1163" s="3" t="s">
        <v>102</v>
      </c>
      <c r="D1163" s="2">
        <v>110.2</v>
      </c>
      <c r="E1163" s="3">
        <v>1</v>
      </c>
      <c r="F1163" s="3">
        <f t="shared" si="91"/>
        <v>110.2</v>
      </c>
      <c r="G1163" s="3" t="s">
        <v>51</v>
      </c>
      <c r="H1163" s="3" t="s">
        <v>1275</v>
      </c>
      <c r="I1163" s="1" t="s">
        <v>156</v>
      </c>
      <c r="J1163" s="3">
        <v>46.921925000000002</v>
      </c>
      <c r="K1163" s="1">
        <v>-110.454353</v>
      </c>
      <c r="L1163" s="2" t="s">
        <v>31</v>
      </c>
      <c r="M1163" s="8">
        <v>45297</v>
      </c>
      <c r="N1163" s="4" t="str">
        <f t="shared" si="92"/>
        <v>Jan</v>
      </c>
      <c r="O1163" s="5">
        <f t="shared" si="93"/>
        <v>110.2</v>
      </c>
      <c r="P1163">
        <f t="shared" si="94"/>
        <v>17616915.040000014</v>
      </c>
    </row>
    <row r="1164" spans="1:16">
      <c r="A1164" s="1" t="s">
        <v>148</v>
      </c>
      <c r="B1164" s="1">
        <f t="shared" si="90"/>
        <v>11001</v>
      </c>
      <c r="C1164" s="3" t="s">
        <v>110</v>
      </c>
      <c r="D1164" s="2">
        <v>611.23</v>
      </c>
      <c r="E1164" s="3">
        <v>3</v>
      </c>
      <c r="F1164" s="3">
        <f t="shared" si="91"/>
        <v>1833.69</v>
      </c>
      <c r="G1164" s="3" t="s">
        <v>28</v>
      </c>
      <c r="H1164" s="3" t="s">
        <v>1276</v>
      </c>
      <c r="I1164" s="1" t="s">
        <v>248</v>
      </c>
      <c r="J1164" s="3">
        <v>42.165725999999999</v>
      </c>
      <c r="K1164" s="1">
        <v>-74.948051000000007</v>
      </c>
      <c r="L1164" s="2" t="s">
        <v>31</v>
      </c>
      <c r="M1164" s="8">
        <v>45297</v>
      </c>
      <c r="N1164" s="4" t="str">
        <f t="shared" si="92"/>
        <v>Jan</v>
      </c>
      <c r="O1164" s="5">
        <f t="shared" si="93"/>
        <v>1833.69</v>
      </c>
      <c r="P1164">
        <f t="shared" si="94"/>
        <v>17616915.040000014</v>
      </c>
    </row>
    <row r="1165" spans="1:16">
      <c r="A1165" s="1" t="s">
        <v>143</v>
      </c>
      <c r="B1165" s="1">
        <f t="shared" si="90"/>
        <v>11001</v>
      </c>
      <c r="C1165" s="3" t="s">
        <v>22</v>
      </c>
      <c r="D1165" s="2">
        <v>363.82</v>
      </c>
      <c r="E1165" s="3">
        <v>4</v>
      </c>
      <c r="F1165" s="3">
        <f t="shared" si="91"/>
        <v>1455.28</v>
      </c>
      <c r="G1165" s="3" t="s">
        <v>51</v>
      </c>
      <c r="H1165" s="3" t="s">
        <v>1277</v>
      </c>
      <c r="I1165" s="1" t="s">
        <v>75</v>
      </c>
      <c r="J1165" s="3">
        <v>40.150032000000003</v>
      </c>
      <c r="K1165" s="1">
        <v>-111.86243399999999</v>
      </c>
      <c r="L1165" s="2" t="s">
        <v>21</v>
      </c>
      <c r="M1165" s="8">
        <v>45297</v>
      </c>
      <c r="N1165" s="4" t="str">
        <f t="shared" si="92"/>
        <v>Jan</v>
      </c>
      <c r="O1165" s="5">
        <f t="shared" si="93"/>
        <v>1455.28</v>
      </c>
      <c r="P1165">
        <f t="shared" si="94"/>
        <v>17616915.040000014</v>
      </c>
    </row>
    <row r="1166" spans="1:16">
      <c r="A1166" s="1" t="s">
        <v>50</v>
      </c>
      <c r="B1166" s="1">
        <f t="shared" si="90"/>
        <v>11001</v>
      </c>
      <c r="C1166" s="3" t="s">
        <v>37</v>
      </c>
      <c r="D1166" s="2">
        <v>409.7</v>
      </c>
      <c r="E1166" s="3">
        <v>1</v>
      </c>
      <c r="F1166" s="3">
        <f t="shared" si="91"/>
        <v>409.7</v>
      </c>
      <c r="G1166" s="3" t="s">
        <v>18</v>
      </c>
      <c r="H1166" s="3" t="s">
        <v>1278</v>
      </c>
      <c r="I1166" s="1" t="s">
        <v>190</v>
      </c>
      <c r="J1166" s="3">
        <v>38.313515000000002</v>
      </c>
      <c r="K1166" s="1">
        <v>-117.055374</v>
      </c>
      <c r="L1166" s="2" t="s">
        <v>21</v>
      </c>
      <c r="M1166" s="8">
        <v>45297</v>
      </c>
      <c r="N1166" s="4" t="str">
        <f t="shared" si="92"/>
        <v>Jan</v>
      </c>
      <c r="O1166" s="5">
        <f t="shared" si="93"/>
        <v>409.7</v>
      </c>
      <c r="P1166">
        <f t="shared" si="94"/>
        <v>17616915.040000014</v>
      </c>
    </row>
    <row r="1167" spans="1:16">
      <c r="A1167" s="1" t="s">
        <v>143</v>
      </c>
      <c r="B1167" s="1">
        <f t="shared" si="90"/>
        <v>11001</v>
      </c>
      <c r="C1167" s="3" t="s">
        <v>67</v>
      </c>
      <c r="D1167" s="2">
        <v>881.04</v>
      </c>
      <c r="E1167" s="3">
        <v>3</v>
      </c>
      <c r="F1167" s="3">
        <f t="shared" si="91"/>
        <v>2643.12</v>
      </c>
      <c r="G1167" s="3" t="s">
        <v>18</v>
      </c>
      <c r="H1167" s="3" t="s">
        <v>1279</v>
      </c>
      <c r="I1167" s="1" t="s">
        <v>35</v>
      </c>
      <c r="J1167" s="3">
        <v>41.597782000000002</v>
      </c>
      <c r="K1167" s="1">
        <v>-72.755370999999997</v>
      </c>
      <c r="L1167" s="2" t="s">
        <v>26</v>
      </c>
      <c r="M1167" s="8">
        <v>45297</v>
      </c>
      <c r="N1167" s="4" t="str">
        <f t="shared" si="92"/>
        <v>Jan</v>
      </c>
      <c r="O1167" s="5">
        <f t="shared" si="93"/>
        <v>2643.12</v>
      </c>
      <c r="P1167">
        <f t="shared" si="94"/>
        <v>17616915.040000014</v>
      </c>
    </row>
    <row r="1168" spans="1:16">
      <c r="A1168" s="1" t="s">
        <v>78</v>
      </c>
      <c r="B1168" s="1">
        <f t="shared" si="90"/>
        <v>11001</v>
      </c>
      <c r="C1168" s="3" t="s">
        <v>96</v>
      </c>
      <c r="D1168" s="2">
        <v>587.41999999999996</v>
      </c>
      <c r="E1168" s="3">
        <v>3</v>
      </c>
      <c r="F1168" s="3">
        <f t="shared" si="91"/>
        <v>1762.2599999999998</v>
      </c>
      <c r="G1168" s="3" t="s">
        <v>51</v>
      </c>
      <c r="H1168" s="3" t="s">
        <v>848</v>
      </c>
      <c r="I1168" s="1" t="s">
        <v>61</v>
      </c>
      <c r="J1168" s="3">
        <v>43.326618000000003</v>
      </c>
      <c r="K1168" s="1">
        <v>-84.536095000000003</v>
      </c>
      <c r="L1168" s="2" t="s">
        <v>54</v>
      </c>
      <c r="M1168" s="8">
        <v>45297</v>
      </c>
      <c r="N1168" s="4" t="str">
        <f t="shared" si="92"/>
        <v>Jan</v>
      </c>
      <c r="O1168" s="5">
        <f t="shared" si="93"/>
        <v>1762.2599999999998</v>
      </c>
      <c r="P1168">
        <f t="shared" si="94"/>
        <v>17616915.040000014</v>
      </c>
    </row>
    <row r="1169" spans="1:16">
      <c r="A1169" s="1" t="s">
        <v>47</v>
      </c>
      <c r="B1169" s="1">
        <f t="shared" si="90"/>
        <v>11001</v>
      </c>
      <c r="C1169" s="3" t="s">
        <v>73</v>
      </c>
      <c r="D1169" s="2">
        <v>2915.96</v>
      </c>
      <c r="E1169" s="3">
        <v>2</v>
      </c>
      <c r="F1169" s="3">
        <f t="shared" si="91"/>
        <v>5831.92</v>
      </c>
      <c r="G1169" s="3" t="s">
        <v>51</v>
      </c>
      <c r="H1169" s="3" t="s">
        <v>1280</v>
      </c>
      <c r="I1169" s="1" t="s">
        <v>154</v>
      </c>
      <c r="J1169" s="3">
        <v>42.755966000000001</v>
      </c>
      <c r="K1169" s="1">
        <v>-107.30249000000001</v>
      </c>
      <c r="L1169" s="2" t="s">
        <v>21</v>
      </c>
      <c r="M1169" s="8">
        <v>45297</v>
      </c>
      <c r="N1169" s="4" t="str">
        <f t="shared" si="92"/>
        <v>Jan</v>
      </c>
      <c r="O1169" s="5">
        <f t="shared" si="93"/>
        <v>5831.92</v>
      </c>
      <c r="P1169">
        <f t="shared" si="94"/>
        <v>17616915.040000014</v>
      </c>
    </row>
    <row r="1170" spans="1:16">
      <c r="A1170" s="1" t="s">
        <v>125</v>
      </c>
      <c r="B1170" s="1">
        <f t="shared" si="90"/>
        <v>11001</v>
      </c>
      <c r="C1170" s="3" t="s">
        <v>88</v>
      </c>
      <c r="D1170" s="2">
        <v>874.69</v>
      </c>
      <c r="E1170" s="3">
        <v>4</v>
      </c>
      <c r="F1170" s="3">
        <f t="shared" si="91"/>
        <v>3498.76</v>
      </c>
      <c r="G1170" s="3" t="s">
        <v>28</v>
      </c>
      <c r="H1170" s="3" t="s">
        <v>1281</v>
      </c>
      <c r="I1170" s="1" t="s">
        <v>184</v>
      </c>
      <c r="J1170" s="3">
        <v>33.040619</v>
      </c>
      <c r="K1170" s="1">
        <v>-83.643073999999999</v>
      </c>
      <c r="L1170" s="2" t="s">
        <v>31</v>
      </c>
      <c r="M1170" s="8">
        <v>45297</v>
      </c>
      <c r="N1170" s="4" t="str">
        <f t="shared" si="92"/>
        <v>Jan</v>
      </c>
      <c r="O1170" s="5">
        <f t="shared" si="93"/>
        <v>3498.76</v>
      </c>
      <c r="P1170">
        <f t="shared" si="94"/>
        <v>17616915.040000014</v>
      </c>
    </row>
    <row r="1171" spans="1:16">
      <c r="A1171" s="1" t="s">
        <v>36</v>
      </c>
      <c r="B1171" s="1">
        <f t="shared" si="90"/>
        <v>11001</v>
      </c>
      <c r="C1171" s="3" t="s">
        <v>96</v>
      </c>
      <c r="D1171" s="2">
        <v>935.41</v>
      </c>
      <c r="E1171" s="3">
        <v>3</v>
      </c>
      <c r="F1171" s="3">
        <f t="shared" si="91"/>
        <v>2806.23</v>
      </c>
      <c r="G1171" s="3" t="s">
        <v>51</v>
      </c>
      <c r="H1171" s="3" t="s">
        <v>1282</v>
      </c>
      <c r="I1171" s="1" t="s">
        <v>30</v>
      </c>
      <c r="J1171" s="3">
        <v>40.590752000000002</v>
      </c>
      <c r="K1171" s="1">
        <v>-77.209755000000001</v>
      </c>
      <c r="L1171" s="2" t="s">
        <v>21</v>
      </c>
      <c r="M1171" s="8">
        <v>45297</v>
      </c>
      <c r="N1171" s="4" t="str">
        <f t="shared" si="92"/>
        <v>Jan</v>
      </c>
      <c r="O1171" s="5">
        <f t="shared" si="93"/>
        <v>2806.23</v>
      </c>
      <c r="P1171">
        <f t="shared" si="94"/>
        <v>17616915.040000014</v>
      </c>
    </row>
    <row r="1172" spans="1:16">
      <c r="A1172" s="1" t="s">
        <v>62</v>
      </c>
      <c r="B1172" s="1">
        <f t="shared" si="90"/>
        <v>11001</v>
      </c>
      <c r="C1172" s="3" t="s">
        <v>84</v>
      </c>
      <c r="D1172" s="2">
        <v>882.35</v>
      </c>
      <c r="E1172" s="3">
        <v>2</v>
      </c>
      <c r="F1172" s="3">
        <f t="shared" si="91"/>
        <v>1764.7</v>
      </c>
      <c r="G1172" s="3" t="s">
        <v>23</v>
      </c>
      <c r="H1172" s="3" t="s">
        <v>1283</v>
      </c>
      <c r="I1172" s="1" t="s">
        <v>204</v>
      </c>
      <c r="J1172" s="3">
        <v>44.299782</v>
      </c>
      <c r="K1172" s="1">
        <v>-99.438828000000001</v>
      </c>
      <c r="L1172" s="2" t="s">
        <v>54</v>
      </c>
      <c r="M1172" s="8">
        <v>45297</v>
      </c>
      <c r="N1172" s="4" t="str">
        <f t="shared" si="92"/>
        <v>Jan</v>
      </c>
      <c r="O1172" s="5">
        <f t="shared" si="93"/>
        <v>1764.7</v>
      </c>
      <c r="P1172">
        <f t="shared" si="94"/>
        <v>17616915.040000014</v>
      </c>
    </row>
    <row r="1173" spans="1:16">
      <c r="A1173" s="1" t="s">
        <v>161</v>
      </c>
      <c r="B1173" s="1">
        <f t="shared" si="90"/>
        <v>11001</v>
      </c>
      <c r="C1173" s="3" t="s">
        <v>162</v>
      </c>
      <c r="D1173" s="2">
        <v>436.77</v>
      </c>
      <c r="E1173" s="3">
        <v>2</v>
      </c>
      <c r="F1173" s="3">
        <f t="shared" si="91"/>
        <v>873.54</v>
      </c>
      <c r="G1173" s="3" t="s">
        <v>23</v>
      </c>
      <c r="H1173" s="3" t="s">
        <v>1284</v>
      </c>
      <c r="I1173" s="1" t="s">
        <v>174</v>
      </c>
      <c r="J1173" s="3">
        <v>47.400902000000002</v>
      </c>
      <c r="K1173" s="1">
        <v>-121.490494</v>
      </c>
      <c r="L1173" s="2" t="s">
        <v>54</v>
      </c>
      <c r="M1173" s="8">
        <v>45297</v>
      </c>
      <c r="N1173" s="4" t="str">
        <f t="shared" si="92"/>
        <v>Jan</v>
      </c>
      <c r="O1173" s="5">
        <f t="shared" si="93"/>
        <v>873.54</v>
      </c>
      <c r="P1173">
        <f t="shared" si="94"/>
        <v>17616915.040000014</v>
      </c>
    </row>
    <row r="1174" spans="1:16">
      <c r="A1174" s="1" t="s">
        <v>143</v>
      </c>
      <c r="B1174" s="1">
        <f t="shared" si="90"/>
        <v>11001</v>
      </c>
      <c r="C1174" s="3" t="s">
        <v>140</v>
      </c>
      <c r="D1174" s="2">
        <v>50.59</v>
      </c>
      <c r="E1174" s="3">
        <v>4</v>
      </c>
      <c r="F1174" s="3">
        <f t="shared" si="91"/>
        <v>202.36</v>
      </c>
      <c r="G1174" s="3" t="s">
        <v>18</v>
      </c>
      <c r="H1174" s="3" t="s">
        <v>1285</v>
      </c>
      <c r="I1174" s="1" t="s">
        <v>43</v>
      </c>
      <c r="J1174" s="3">
        <v>39.318522999999999</v>
      </c>
      <c r="K1174" s="1">
        <v>-75.507141000000004</v>
      </c>
      <c r="L1174" s="2" t="s">
        <v>31</v>
      </c>
      <c r="M1174" s="8">
        <v>45297</v>
      </c>
      <c r="N1174" s="4" t="str">
        <f t="shared" si="92"/>
        <v>Jan</v>
      </c>
      <c r="O1174" s="5">
        <f t="shared" si="93"/>
        <v>202.36</v>
      </c>
      <c r="P1174">
        <f t="shared" si="94"/>
        <v>17616915.040000014</v>
      </c>
    </row>
    <row r="1175" spans="1:16">
      <c r="A1175" s="1" t="s">
        <v>91</v>
      </c>
      <c r="B1175" s="1">
        <f t="shared" si="90"/>
        <v>11001</v>
      </c>
      <c r="C1175" s="3" t="s">
        <v>102</v>
      </c>
      <c r="D1175" s="2">
        <v>195.64</v>
      </c>
      <c r="E1175" s="3">
        <v>1</v>
      </c>
      <c r="F1175" s="3">
        <f t="shared" si="91"/>
        <v>195.64</v>
      </c>
      <c r="G1175" s="3" t="s">
        <v>18</v>
      </c>
      <c r="H1175" s="3" t="s">
        <v>1286</v>
      </c>
      <c r="I1175" s="1" t="s">
        <v>77</v>
      </c>
      <c r="J1175" s="3">
        <v>40.298904</v>
      </c>
      <c r="K1175" s="1">
        <v>-74.521011000000001</v>
      </c>
      <c r="L1175" s="2" t="s">
        <v>26</v>
      </c>
      <c r="M1175" s="8">
        <v>45297</v>
      </c>
      <c r="N1175" s="4" t="str">
        <f t="shared" si="92"/>
        <v>Jan</v>
      </c>
      <c r="O1175" s="5">
        <f t="shared" si="93"/>
        <v>195.64</v>
      </c>
      <c r="P1175">
        <f t="shared" si="94"/>
        <v>17616915.040000014</v>
      </c>
    </row>
    <row r="1176" spans="1:16">
      <c r="A1176" s="1" t="s">
        <v>119</v>
      </c>
      <c r="B1176" s="1">
        <f t="shared" si="90"/>
        <v>11001</v>
      </c>
      <c r="C1176" s="3" t="s">
        <v>44</v>
      </c>
      <c r="D1176" s="2">
        <v>21.51</v>
      </c>
      <c r="E1176" s="3">
        <v>5</v>
      </c>
      <c r="F1176" s="3">
        <f t="shared" si="91"/>
        <v>107.55000000000001</v>
      </c>
      <c r="G1176" s="3" t="s">
        <v>23</v>
      </c>
      <c r="H1176" s="3" t="s">
        <v>1287</v>
      </c>
      <c r="I1176" s="1" t="s">
        <v>139</v>
      </c>
      <c r="J1176" s="3">
        <v>44.572020999999999</v>
      </c>
      <c r="K1176" s="1">
        <v>-122.070938</v>
      </c>
      <c r="L1176" s="2" t="s">
        <v>26</v>
      </c>
      <c r="M1176" s="8">
        <v>45297</v>
      </c>
      <c r="N1176" s="4" t="str">
        <f t="shared" si="92"/>
        <v>Jan</v>
      </c>
      <c r="O1176" s="5">
        <f t="shared" si="93"/>
        <v>107.55000000000001</v>
      </c>
      <c r="P1176">
        <f t="shared" si="94"/>
        <v>17616915.040000014</v>
      </c>
    </row>
    <row r="1177" spans="1:16">
      <c r="A1177" s="1" t="s">
        <v>62</v>
      </c>
      <c r="B1177" s="1">
        <f t="shared" si="90"/>
        <v>11001</v>
      </c>
      <c r="C1177" s="3" t="s">
        <v>44</v>
      </c>
      <c r="D1177" s="2">
        <v>10.1</v>
      </c>
      <c r="E1177" s="3">
        <v>2</v>
      </c>
      <c r="F1177" s="3">
        <f t="shared" si="91"/>
        <v>20.2</v>
      </c>
      <c r="G1177" s="3" t="s">
        <v>18</v>
      </c>
      <c r="H1177" s="3" t="s">
        <v>1288</v>
      </c>
      <c r="I1177" s="1" t="s">
        <v>43</v>
      </c>
      <c r="J1177" s="3">
        <v>39.318522999999999</v>
      </c>
      <c r="K1177" s="1">
        <v>-75.507141000000004</v>
      </c>
      <c r="L1177" s="2" t="s">
        <v>31</v>
      </c>
      <c r="M1177" s="8">
        <v>45297</v>
      </c>
      <c r="N1177" s="4" t="str">
        <f t="shared" si="92"/>
        <v>Jan</v>
      </c>
      <c r="O1177" s="5">
        <f t="shared" si="93"/>
        <v>20.2</v>
      </c>
      <c r="P1177">
        <f t="shared" si="94"/>
        <v>17616915.040000014</v>
      </c>
    </row>
    <row r="1178" spans="1:16">
      <c r="A1178" s="1" t="s">
        <v>99</v>
      </c>
      <c r="B1178" s="1">
        <f t="shared" si="90"/>
        <v>11001</v>
      </c>
      <c r="C1178" s="3" t="s">
        <v>17</v>
      </c>
      <c r="D1178" s="2">
        <v>235.33</v>
      </c>
      <c r="E1178" s="3">
        <v>5</v>
      </c>
      <c r="F1178" s="3">
        <f t="shared" si="91"/>
        <v>1176.6500000000001</v>
      </c>
      <c r="G1178" s="3" t="s">
        <v>18</v>
      </c>
      <c r="H1178" s="3" t="s">
        <v>1289</v>
      </c>
      <c r="I1178" s="1" t="s">
        <v>80</v>
      </c>
      <c r="J1178" s="3">
        <v>35.630065999999999</v>
      </c>
      <c r="K1178" s="1">
        <v>-79.806419000000005</v>
      </c>
      <c r="L1178" s="2" t="s">
        <v>49</v>
      </c>
      <c r="M1178" s="8">
        <v>45297</v>
      </c>
      <c r="N1178" s="4" t="str">
        <f t="shared" si="92"/>
        <v>Jan</v>
      </c>
      <c r="O1178" s="5">
        <f t="shared" si="93"/>
        <v>1176.6500000000001</v>
      </c>
      <c r="P1178">
        <f t="shared" si="94"/>
        <v>17616915.040000014</v>
      </c>
    </row>
    <row r="1179" spans="1:16">
      <c r="A1179" s="1" t="s">
        <v>16</v>
      </c>
      <c r="B1179" s="1">
        <f t="shared" si="90"/>
        <v>11001</v>
      </c>
      <c r="C1179" s="3" t="s">
        <v>41</v>
      </c>
      <c r="D1179" s="2">
        <v>80.819999999999993</v>
      </c>
      <c r="E1179" s="3">
        <v>1</v>
      </c>
      <c r="F1179" s="3">
        <f t="shared" si="91"/>
        <v>80.819999999999993</v>
      </c>
      <c r="G1179" s="3" t="s">
        <v>51</v>
      </c>
      <c r="H1179" s="3" t="s">
        <v>1290</v>
      </c>
      <c r="I1179" s="1" t="s">
        <v>64</v>
      </c>
      <c r="J1179" s="3">
        <v>38.491225999999997</v>
      </c>
      <c r="K1179" s="1">
        <v>-80.954455999999993</v>
      </c>
      <c r="L1179" s="2" t="s">
        <v>31</v>
      </c>
      <c r="M1179" s="8">
        <v>45298</v>
      </c>
      <c r="N1179" s="4" t="str">
        <f t="shared" si="92"/>
        <v>Jan</v>
      </c>
      <c r="O1179" s="5">
        <f t="shared" si="93"/>
        <v>80.819999999999993</v>
      </c>
      <c r="P1179">
        <f t="shared" si="94"/>
        <v>17616915.040000014</v>
      </c>
    </row>
    <row r="1180" spans="1:16">
      <c r="A1180" s="1" t="s">
        <v>62</v>
      </c>
      <c r="B1180" s="1">
        <f t="shared" si="90"/>
        <v>11001</v>
      </c>
      <c r="C1180" s="3" t="s">
        <v>56</v>
      </c>
      <c r="D1180" s="2">
        <v>16.940000000000001</v>
      </c>
      <c r="E1180" s="3">
        <v>2</v>
      </c>
      <c r="F1180" s="3">
        <f t="shared" si="91"/>
        <v>33.880000000000003</v>
      </c>
      <c r="G1180" s="3" t="s">
        <v>28</v>
      </c>
      <c r="H1180" s="3" t="s">
        <v>1291</v>
      </c>
      <c r="I1180" s="1" t="s">
        <v>190</v>
      </c>
      <c r="J1180" s="3">
        <v>38.313515000000002</v>
      </c>
      <c r="K1180" s="1">
        <v>-117.055374</v>
      </c>
      <c r="L1180" s="2" t="s">
        <v>21</v>
      </c>
      <c r="M1180" s="8">
        <v>45298</v>
      </c>
      <c r="N1180" s="4" t="str">
        <f t="shared" si="92"/>
        <v>Jan</v>
      </c>
      <c r="O1180" s="5">
        <f t="shared" si="93"/>
        <v>33.880000000000003</v>
      </c>
      <c r="P1180">
        <f t="shared" si="94"/>
        <v>17616915.040000014</v>
      </c>
    </row>
    <row r="1181" spans="1:16">
      <c r="A1181" s="1" t="s">
        <v>59</v>
      </c>
      <c r="B1181" s="1">
        <f t="shared" si="90"/>
        <v>11001</v>
      </c>
      <c r="C1181" s="3" t="s">
        <v>126</v>
      </c>
      <c r="D1181" s="2">
        <v>123.55</v>
      </c>
      <c r="E1181" s="3">
        <v>3</v>
      </c>
      <c r="F1181" s="3">
        <f t="shared" si="91"/>
        <v>370.65</v>
      </c>
      <c r="G1181" s="3" t="s">
        <v>18</v>
      </c>
      <c r="H1181" s="3" t="s">
        <v>1292</v>
      </c>
      <c r="I1181" s="1" t="s">
        <v>142</v>
      </c>
      <c r="J1181" s="3">
        <v>33.856892000000002</v>
      </c>
      <c r="K1181" s="1">
        <v>-80.945007000000004</v>
      </c>
      <c r="L1181" s="2" t="s">
        <v>26</v>
      </c>
      <c r="M1181" s="8">
        <v>45298</v>
      </c>
      <c r="N1181" s="4" t="str">
        <f t="shared" si="92"/>
        <v>Jan</v>
      </c>
      <c r="O1181" s="5">
        <f t="shared" si="93"/>
        <v>370.65</v>
      </c>
      <c r="P1181">
        <f t="shared" si="94"/>
        <v>17616915.040000014</v>
      </c>
    </row>
    <row r="1182" spans="1:16">
      <c r="A1182" s="1" t="s">
        <v>119</v>
      </c>
      <c r="B1182" s="1">
        <f t="shared" si="90"/>
        <v>11001</v>
      </c>
      <c r="C1182" s="3" t="s">
        <v>82</v>
      </c>
      <c r="D1182" s="2">
        <v>294.67</v>
      </c>
      <c r="E1182" s="3">
        <v>1</v>
      </c>
      <c r="F1182" s="3">
        <f t="shared" si="91"/>
        <v>294.67</v>
      </c>
      <c r="G1182" s="3" t="s">
        <v>51</v>
      </c>
      <c r="H1182" s="3" t="s">
        <v>1293</v>
      </c>
      <c r="I1182" s="1" t="s">
        <v>184</v>
      </c>
      <c r="J1182" s="3">
        <v>33.040619</v>
      </c>
      <c r="K1182" s="1">
        <v>-83.643073999999999</v>
      </c>
      <c r="L1182" s="2" t="s">
        <v>26</v>
      </c>
      <c r="M1182" s="8">
        <v>45298</v>
      </c>
      <c r="N1182" s="4" t="str">
        <f t="shared" si="92"/>
        <v>Jan</v>
      </c>
      <c r="O1182" s="5">
        <f t="shared" si="93"/>
        <v>294.67</v>
      </c>
      <c r="P1182">
        <f t="shared" si="94"/>
        <v>17616915.040000014</v>
      </c>
    </row>
    <row r="1183" spans="1:16">
      <c r="A1183" s="1" t="s">
        <v>148</v>
      </c>
      <c r="B1183" s="1">
        <f t="shared" si="90"/>
        <v>11001</v>
      </c>
      <c r="C1183" s="3" t="s">
        <v>33</v>
      </c>
      <c r="D1183" s="2">
        <v>358.79</v>
      </c>
      <c r="E1183" s="3">
        <v>2</v>
      </c>
      <c r="F1183" s="3">
        <f t="shared" si="91"/>
        <v>717.58</v>
      </c>
      <c r="G1183" s="3" t="s">
        <v>28</v>
      </c>
      <c r="H1183" s="3" t="s">
        <v>1294</v>
      </c>
      <c r="I1183" s="1" t="s">
        <v>150</v>
      </c>
      <c r="J1183" s="3">
        <v>44.268543000000001</v>
      </c>
      <c r="K1183" s="1">
        <v>-89.616507999999996</v>
      </c>
      <c r="L1183" s="2" t="s">
        <v>54</v>
      </c>
      <c r="M1183" s="8">
        <v>45298</v>
      </c>
      <c r="N1183" s="4" t="str">
        <f t="shared" si="92"/>
        <v>Jan</v>
      </c>
      <c r="O1183" s="5">
        <f t="shared" si="93"/>
        <v>717.58</v>
      </c>
      <c r="P1183">
        <f t="shared" si="94"/>
        <v>17616915.040000014</v>
      </c>
    </row>
    <row r="1184" spans="1:16">
      <c r="A1184" s="1" t="s">
        <v>70</v>
      </c>
      <c r="B1184" s="1">
        <f t="shared" si="90"/>
        <v>11001</v>
      </c>
      <c r="C1184" s="3" t="s">
        <v>102</v>
      </c>
      <c r="D1184" s="2">
        <v>153.44999999999999</v>
      </c>
      <c r="E1184" s="3">
        <v>2</v>
      </c>
      <c r="F1184" s="3">
        <f t="shared" si="91"/>
        <v>306.89999999999998</v>
      </c>
      <c r="G1184" s="3" t="s">
        <v>18</v>
      </c>
      <c r="H1184" s="3" t="s">
        <v>1295</v>
      </c>
      <c r="I1184" s="1" t="s">
        <v>142</v>
      </c>
      <c r="J1184" s="3">
        <v>33.856892000000002</v>
      </c>
      <c r="K1184" s="1">
        <v>-80.945007000000004</v>
      </c>
      <c r="L1184" s="2" t="s">
        <v>21</v>
      </c>
      <c r="M1184" s="8">
        <v>45298</v>
      </c>
      <c r="N1184" s="4" t="str">
        <f t="shared" si="92"/>
        <v>Jan</v>
      </c>
      <c r="O1184" s="5">
        <f t="shared" si="93"/>
        <v>306.89999999999998</v>
      </c>
      <c r="P1184">
        <f t="shared" si="94"/>
        <v>17616915.040000014</v>
      </c>
    </row>
    <row r="1185" spans="1:16">
      <c r="A1185" s="1" t="s">
        <v>55</v>
      </c>
      <c r="B1185" s="1">
        <f t="shared" si="90"/>
        <v>11001</v>
      </c>
      <c r="C1185" s="3" t="s">
        <v>102</v>
      </c>
      <c r="D1185" s="2">
        <v>191.39</v>
      </c>
      <c r="E1185" s="3">
        <v>5</v>
      </c>
      <c r="F1185" s="3">
        <f t="shared" si="91"/>
        <v>956.94999999999993</v>
      </c>
      <c r="G1185" s="3" t="s">
        <v>51</v>
      </c>
      <c r="H1185" s="3" t="s">
        <v>1296</v>
      </c>
      <c r="I1185" s="1" t="s">
        <v>179</v>
      </c>
      <c r="J1185" s="3">
        <v>36.116202999999999</v>
      </c>
      <c r="K1185" s="1">
        <v>-119.68156399999999</v>
      </c>
      <c r="L1185" s="2" t="s">
        <v>54</v>
      </c>
      <c r="M1185" s="8">
        <v>45298</v>
      </c>
      <c r="N1185" s="4" t="str">
        <f t="shared" si="92"/>
        <v>Jan</v>
      </c>
      <c r="O1185" s="5">
        <f t="shared" si="93"/>
        <v>956.94999999999993</v>
      </c>
      <c r="P1185">
        <f t="shared" si="94"/>
        <v>17616915.040000014</v>
      </c>
    </row>
    <row r="1186" spans="1:16">
      <c r="A1186" s="1" t="s">
        <v>180</v>
      </c>
      <c r="B1186" s="1">
        <f t="shared" si="90"/>
        <v>11001</v>
      </c>
      <c r="C1186" s="3" t="s">
        <v>126</v>
      </c>
      <c r="D1186" s="2">
        <v>71.209999999999994</v>
      </c>
      <c r="E1186" s="3">
        <v>1</v>
      </c>
      <c r="F1186" s="3">
        <f t="shared" si="91"/>
        <v>71.209999999999994</v>
      </c>
      <c r="G1186" s="3" t="s">
        <v>23</v>
      </c>
      <c r="H1186" s="3" t="s">
        <v>1297</v>
      </c>
      <c r="I1186" s="1" t="s">
        <v>106</v>
      </c>
      <c r="J1186" s="3">
        <v>43.452491999999999</v>
      </c>
      <c r="K1186" s="1">
        <v>-71.563896</v>
      </c>
      <c r="L1186" s="2" t="s">
        <v>54</v>
      </c>
      <c r="M1186" s="8">
        <v>45298</v>
      </c>
      <c r="N1186" s="4" t="str">
        <f t="shared" si="92"/>
        <v>Jan</v>
      </c>
      <c r="O1186" s="5">
        <f t="shared" si="93"/>
        <v>71.209999999999994</v>
      </c>
      <c r="P1186">
        <f t="shared" si="94"/>
        <v>17616915.040000014</v>
      </c>
    </row>
    <row r="1187" spans="1:16">
      <c r="A1187" s="1" t="s">
        <v>143</v>
      </c>
      <c r="B1187" s="1">
        <f t="shared" si="90"/>
        <v>11001</v>
      </c>
      <c r="C1187" s="3" t="s">
        <v>126</v>
      </c>
      <c r="D1187" s="2">
        <v>136.91</v>
      </c>
      <c r="E1187" s="3">
        <v>5</v>
      </c>
      <c r="F1187" s="3">
        <f t="shared" si="91"/>
        <v>684.55</v>
      </c>
      <c r="G1187" s="3" t="s">
        <v>18</v>
      </c>
      <c r="H1187" s="3" t="s">
        <v>1298</v>
      </c>
      <c r="I1187" s="1" t="s">
        <v>77</v>
      </c>
      <c r="J1187" s="3">
        <v>40.298904</v>
      </c>
      <c r="K1187" s="1">
        <v>-74.521011000000001</v>
      </c>
      <c r="L1187" s="2" t="s">
        <v>31</v>
      </c>
      <c r="M1187" s="8">
        <v>45298</v>
      </c>
      <c r="N1187" s="4" t="str">
        <f t="shared" si="92"/>
        <v>Jan</v>
      </c>
      <c r="O1187" s="5">
        <f t="shared" si="93"/>
        <v>684.55</v>
      </c>
      <c r="P1187">
        <f t="shared" si="94"/>
        <v>17616915.040000014</v>
      </c>
    </row>
    <row r="1188" spans="1:16">
      <c r="A1188" s="1" t="s">
        <v>129</v>
      </c>
      <c r="B1188" s="1">
        <f t="shared" si="90"/>
        <v>11001</v>
      </c>
      <c r="C1188" s="3" t="s">
        <v>17</v>
      </c>
      <c r="D1188" s="2">
        <v>185.33</v>
      </c>
      <c r="E1188" s="3">
        <v>1</v>
      </c>
      <c r="F1188" s="3">
        <f t="shared" si="91"/>
        <v>185.33</v>
      </c>
      <c r="G1188" s="3" t="s">
        <v>51</v>
      </c>
      <c r="H1188" s="3" t="s">
        <v>1299</v>
      </c>
      <c r="I1188" s="1" t="s">
        <v>150</v>
      </c>
      <c r="J1188" s="3">
        <v>44.268543000000001</v>
      </c>
      <c r="K1188" s="1">
        <v>-89.616507999999996</v>
      </c>
      <c r="L1188" s="2" t="s">
        <v>54</v>
      </c>
      <c r="M1188" s="8">
        <v>45298</v>
      </c>
      <c r="N1188" s="4" t="str">
        <f t="shared" si="92"/>
        <v>Jan</v>
      </c>
      <c r="O1188" s="5">
        <f t="shared" si="93"/>
        <v>185.33</v>
      </c>
      <c r="P1188">
        <f t="shared" si="94"/>
        <v>17616915.040000014</v>
      </c>
    </row>
    <row r="1189" spans="1:16">
      <c r="A1189" s="1" t="s">
        <v>161</v>
      </c>
      <c r="B1189" s="1">
        <f t="shared" si="90"/>
        <v>11001</v>
      </c>
      <c r="C1189" s="3" t="s">
        <v>33</v>
      </c>
      <c r="D1189" s="2">
        <v>227.6</v>
      </c>
      <c r="E1189" s="3">
        <v>5</v>
      </c>
      <c r="F1189" s="3">
        <f t="shared" si="91"/>
        <v>1138</v>
      </c>
      <c r="G1189" s="3" t="s">
        <v>23</v>
      </c>
      <c r="H1189" s="3" t="s">
        <v>1300</v>
      </c>
      <c r="I1189" s="1" t="s">
        <v>95</v>
      </c>
      <c r="J1189" s="3">
        <v>44.045876</v>
      </c>
      <c r="K1189" s="1">
        <v>-72.710685999999995</v>
      </c>
      <c r="L1189" s="2" t="s">
        <v>54</v>
      </c>
      <c r="M1189" s="8">
        <v>45298</v>
      </c>
      <c r="N1189" s="4" t="str">
        <f t="shared" si="92"/>
        <v>Jan</v>
      </c>
      <c r="O1189" s="5">
        <f t="shared" si="93"/>
        <v>1138</v>
      </c>
      <c r="P1189">
        <f t="shared" si="94"/>
        <v>17616915.040000014</v>
      </c>
    </row>
    <row r="1190" spans="1:16">
      <c r="A1190" s="1" t="s">
        <v>148</v>
      </c>
      <c r="B1190" s="1">
        <f t="shared" si="90"/>
        <v>11001</v>
      </c>
      <c r="C1190" s="3" t="s">
        <v>56</v>
      </c>
      <c r="D1190" s="2">
        <v>19.32</v>
      </c>
      <c r="E1190" s="3">
        <v>3</v>
      </c>
      <c r="F1190" s="3">
        <f t="shared" si="91"/>
        <v>57.96</v>
      </c>
      <c r="G1190" s="3" t="s">
        <v>51</v>
      </c>
      <c r="H1190" s="3" t="s">
        <v>1301</v>
      </c>
      <c r="I1190" s="1" t="s">
        <v>137</v>
      </c>
      <c r="J1190" s="3">
        <v>38.526600000000002</v>
      </c>
      <c r="K1190" s="1">
        <v>-96.726485999999994</v>
      </c>
      <c r="L1190" s="2" t="s">
        <v>21</v>
      </c>
      <c r="M1190" s="8">
        <v>45298</v>
      </c>
      <c r="N1190" s="4" t="str">
        <f t="shared" si="92"/>
        <v>Jan</v>
      </c>
      <c r="O1190" s="5">
        <f t="shared" si="93"/>
        <v>57.96</v>
      </c>
      <c r="P1190">
        <f t="shared" si="94"/>
        <v>17616915.040000014</v>
      </c>
    </row>
    <row r="1191" spans="1:16">
      <c r="A1191" s="1" t="s">
        <v>32</v>
      </c>
      <c r="B1191" s="1">
        <f t="shared" si="90"/>
        <v>11001</v>
      </c>
      <c r="C1191" s="3" t="s">
        <v>41</v>
      </c>
      <c r="D1191" s="2">
        <v>59.78</v>
      </c>
      <c r="E1191" s="3">
        <v>1</v>
      </c>
      <c r="F1191" s="3">
        <f t="shared" si="91"/>
        <v>59.78</v>
      </c>
      <c r="G1191" s="3" t="s">
        <v>51</v>
      </c>
      <c r="H1191" s="3" t="s">
        <v>1302</v>
      </c>
      <c r="I1191" s="1" t="s">
        <v>66</v>
      </c>
      <c r="J1191" s="3">
        <v>39.059811000000003</v>
      </c>
      <c r="K1191" s="1">
        <v>-105.311104</v>
      </c>
      <c r="L1191" s="2" t="s">
        <v>21</v>
      </c>
      <c r="M1191" s="8">
        <v>45298</v>
      </c>
      <c r="N1191" s="4" t="str">
        <f t="shared" si="92"/>
        <v>Jan</v>
      </c>
      <c r="O1191" s="5">
        <f t="shared" si="93"/>
        <v>59.78</v>
      </c>
      <c r="P1191">
        <f t="shared" si="94"/>
        <v>17616915.040000014</v>
      </c>
    </row>
    <row r="1192" spans="1:16">
      <c r="A1192" s="1" t="s">
        <v>78</v>
      </c>
      <c r="B1192" s="1">
        <f t="shared" si="90"/>
        <v>11001</v>
      </c>
      <c r="C1192" s="3" t="s">
        <v>73</v>
      </c>
      <c r="D1192" s="2">
        <v>1132.8</v>
      </c>
      <c r="E1192" s="3">
        <v>4</v>
      </c>
      <c r="F1192" s="3">
        <f t="shared" si="91"/>
        <v>4531.2</v>
      </c>
      <c r="G1192" s="3" t="s">
        <v>18</v>
      </c>
      <c r="H1192" s="3" t="s">
        <v>1303</v>
      </c>
      <c r="I1192" s="1" t="s">
        <v>133</v>
      </c>
      <c r="J1192" s="3">
        <v>32.806671000000001</v>
      </c>
      <c r="K1192" s="1">
        <v>-86.791129999999995</v>
      </c>
      <c r="L1192" s="2" t="s">
        <v>26</v>
      </c>
      <c r="M1192" s="8">
        <v>45298</v>
      </c>
      <c r="N1192" s="4" t="str">
        <f t="shared" si="92"/>
        <v>Jan</v>
      </c>
      <c r="O1192" s="5">
        <f t="shared" si="93"/>
        <v>4531.2</v>
      </c>
      <c r="P1192">
        <f t="shared" si="94"/>
        <v>17616915.040000014</v>
      </c>
    </row>
    <row r="1193" spans="1:16">
      <c r="A1193" s="1" t="s">
        <v>62</v>
      </c>
      <c r="B1193" s="1">
        <f t="shared" si="90"/>
        <v>11001</v>
      </c>
      <c r="C1193" s="3" t="s">
        <v>27</v>
      </c>
      <c r="D1193" s="2">
        <v>10.08</v>
      </c>
      <c r="E1193" s="3">
        <v>3</v>
      </c>
      <c r="F1193" s="3">
        <f t="shared" si="91"/>
        <v>30.240000000000002</v>
      </c>
      <c r="G1193" s="3" t="s">
        <v>23</v>
      </c>
      <c r="H1193" s="3" t="s">
        <v>1304</v>
      </c>
      <c r="I1193" s="1" t="s">
        <v>86</v>
      </c>
      <c r="J1193" s="3">
        <v>35.747844999999998</v>
      </c>
      <c r="K1193" s="1">
        <v>-86.692345000000003</v>
      </c>
      <c r="L1193" s="2" t="s">
        <v>49</v>
      </c>
      <c r="M1193" s="8">
        <v>45298</v>
      </c>
      <c r="N1193" s="4" t="str">
        <f t="shared" si="92"/>
        <v>Jan</v>
      </c>
      <c r="O1193" s="5">
        <f t="shared" si="93"/>
        <v>30.240000000000002</v>
      </c>
      <c r="P1193">
        <f t="shared" si="94"/>
        <v>17616915.040000014</v>
      </c>
    </row>
    <row r="1194" spans="1:16">
      <c r="A1194" s="1" t="s">
        <v>62</v>
      </c>
      <c r="B1194" s="1">
        <f t="shared" si="90"/>
        <v>11001</v>
      </c>
      <c r="C1194" s="3" t="s">
        <v>96</v>
      </c>
      <c r="D1194" s="2">
        <v>758.07</v>
      </c>
      <c r="E1194" s="3">
        <v>5</v>
      </c>
      <c r="F1194" s="3">
        <f t="shared" si="91"/>
        <v>3790.3500000000004</v>
      </c>
      <c r="G1194" s="3" t="s">
        <v>18</v>
      </c>
      <c r="H1194" s="3" t="s">
        <v>1305</v>
      </c>
      <c r="I1194" s="1" t="s">
        <v>46</v>
      </c>
      <c r="J1194" s="3">
        <v>35.565342000000001</v>
      </c>
      <c r="K1194" s="1">
        <v>-96.928916999999998</v>
      </c>
      <c r="L1194" s="2" t="s">
        <v>49</v>
      </c>
      <c r="M1194" s="8">
        <v>45298</v>
      </c>
      <c r="N1194" s="4" t="str">
        <f t="shared" si="92"/>
        <v>Jan</v>
      </c>
      <c r="O1194" s="5">
        <f t="shared" si="93"/>
        <v>3790.3500000000004</v>
      </c>
      <c r="P1194">
        <f t="shared" si="94"/>
        <v>17616915.040000014</v>
      </c>
    </row>
    <row r="1195" spans="1:16">
      <c r="A1195" s="1" t="s">
        <v>55</v>
      </c>
      <c r="B1195" s="1">
        <f t="shared" si="90"/>
        <v>11001</v>
      </c>
      <c r="C1195" s="3" t="s">
        <v>17</v>
      </c>
      <c r="D1195" s="2">
        <v>470.74</v>
      </c>
      <c r="E1195" s="3">
        <v>5</v>
      </c>
      <c r="F1195" s="3">
        <f t="shared" si="91"/>
        <v>2353.6999999999998</v>
      </c>
      <c r="G1195" s="3" t="s">
        <v>18</v>
      </c>
      <c r="H1195" s="3" t="s">
        <v>1306</v>
      </c>
      <c r="I1195" s="1" t="s">
        <v>154</v>
      </c>
      <c r="J1195" s="3">
        <v>42.755966000000001</v>
      </c>
      <c r="K1195" s="1">
        <v>-107.30249000000001</v>
      </c>
      <c r="L1195" s="2" t="s">
        <v>31</v>
      </c>
      <c r="M1195" s="8">
        <v>45298</v>
      </c>
      <c r="N1195" s="4" t="str">
        <f t="shared" si="92"/>
        <v>Jan</v>
      </c>
      <c r="O1195" s="5">
        <f t="shared" si="93"/>
        <v>2353.6999999999998</v>
      </c>
      <c r="P1195">
        <f t="shared" si="94"/>
        <v>17616915.040000014</v>
      </c>
    </row>
    <row r="1196" spans="1:16">
      <c r="A1196" s="1" t="s">
        <v>125</v>
      </c>
      <c r="B1196" s="1">
        <f t="shared" si="90"/>
        <v>11001</v>
      </c>
      <c r="C1196" s="3" t="s">
        <v>17</v>
      </c>
      <c r="D1196" s="2">
        <v>445.98</v>
      </c>
      <c r="E1196" s="3">
        <v>3</v>
      </c>
      <c r="F1196" s="3">
        <f t="shared" si="91"/>
        <v>1337.94</v>
      </c>
      <c r="G1196" s="3" t="s">
        <v>23</v>
      </c>
      <c r="H1196" s="3" t="s">
        <v>1307</v>
      </c>
      <c r="I1196" s="1" t="s">
        <v>64</v>
      </c>
      <c r="J1196" s="3">
        <v>38.491225999999997</v>
      </c>
      <c r="K1196" s="1">
        <v>-80.954455999999993</v>
      </c>
      <c r="L1196" s="2" t="s">
        <v>54</v>
      </c>
      <c r="M1196" s="8">
        <v>45298</v>
      </c>
      <c r="N1196" s="4" t="str">
        <f t="shared" si="92"/>
        <v>Jan</v>
      </c>
      <c r="O1196" s="5">
        <f t="shared" si="93"/>
        <v>1337.94</v>
      </c>
      <c r="P1196">
        <f t="shared" si="94"/>
        <v>17616915.040000014</v>
      </c>
    </row>
    <row r="1197" spans="1:16">
      <c r="A1197" s="1" t="s">
        <v>180</v>
      </c>
      <c r="B1197" s="1">
        <f t="shared" si="90"/>
        <v>11001</v>
      </c>
      <c r="C1197" s="3" t="s">
        <v>104</v>
      </c>
      <c r="D1197" s="2">
        <v>794.21</v>
      </c>
      <c r="E1197" s="3">
        <v>4</v>
      </c>
      <c r="F1197" s="3">
        <f t="shared" si="91"/>
        <v>3176.84</v>
      </c>
      <c r="G1197" s="3" t="s">
        <v>28</v>
      </c>
      <c r="H1197" s="3" t="s">
        <v>1308</v>
      </c>
      <c r="I1197" s="1" t="s">
        <v>35</v>
      </c>
      <c r="J1197" s="3">
        <v>41.597782000000002</v>
      </c>
      <c r="K1197" s="1">
        <v>-72.755370999999997</v>
      </c>
      <c r="L1197" s="2" t="s">
        <v>31</v>
      </c>
      <c r="M1197" s="8">
        <v>45298</v>
      </c>
      <c r="N1197" s="4" t="str">
        <f t="shared" si="92"/>
        <v>Jan</v>
      </c>
      <c r="O1197" s="5">
        <f t="shared" si="93"/>
        <v>3176.84</v>
      </c>
      <c r="P1197">
        <f t="shared" si="94"/>
        <v>17616915.040000014</v>
      </c>
    </row>
    <row r="1198" spans="1:16">
      <c r="A1198" s="1" t="s">
        <v>70</v>
      </c>
      <c r="B1198" s="1">
        <f t="shared" si="90"/>
        <v>11001</v>
      </c>
      <c r="C1198" s="3" t="s">
        <v>88</v>
      </c>
      <c r="D1198" s="2">
        <v>1519.95</v>
      </c>
      <c r="E1198" s="3">
        <v>4</v>
      </c>
      <c r="F1198" s="3">
        <f t="shared" si="91"/>
        <v>6079.8</v>
      </c>
      <c r="G1198" s="3" t="s">
        <v>28</v>
      </c>
      <c r="H1198" s="3" t="s">
        <v>1309</v>
      </c>
      <c r="I1198" s="1" t="s">
        <v>137</v>
      </c>
      <c r="J1198" s="3">
        <v>38.526600000000002</v>
      </c>
      <c r="K1198" s="1">
        <v>-96.726485999999994</v>
      </c>
      <c r="L1198" s="2" t="s">
        <v>21</v>
      </c>
      <c r="M1198" s="8">
        <v>45298</v>
      </c>
      <c r="N1198" s="4" t="str">
        <f t="shared" si="92"/>
        <v>Jan</v>
      </c>
      <c r="O1198" s="5">
        <f t="shared" si="93"/>
        <v>6079.8</v>
      </c>
      <c r="P1198">
        <f t="shared" si="94"/>
        <v>17616915.040000014</v>
      </c>
    </row>
    <row r="1199" spans="1:16">
      <c r="A1199" s="1" t="s">
        <v>32</v>
      </c>
      <c r="B1199" s="1">
        <f t="shared" si="90"/>
        <v>11001</v>
      </c>
      <c r="C1199" s="3" t="s">
        <v>37</v>
      </c>
      <c r="D1199" s="2">
        <v>232.28</v>
      </c>
      <c r="E1199" s="3">
        <v>5</v>
      </c>
      <c r="F1199" s="3">
        <f t="shared" si="91"/>
        <v>1161.4000000000001</v>
      </c>
      <c r="G1199" s="3" t="s">
        <v>51</v>
      </c>
      <c r="H1199" s="3" t="s">
        <v>1310</v>
      </c>
      <c r="I1199" s="1" t="s">
        <v>39</v>
      </c>
      <c r="J1199" s="3">
        <v>32.741646000000003</v>
      </c>
      <c r="K1199" s="1">
        <v>-89.678696000000002</v>
      </c>
      <c r="L1199" s="2" t="s">
        <v>54</v>
      </c>
      <c r="M1199" s="8">
        <v>45298</v>
      </c>
      <c r="N1199" s="4" t="str">
        <f t="shared" si="92"/>
        <v>Jan</v>
      </c>
      <c r="O1199" s="5">
        <f t="shared" si="93"/>
        <v>1161.4000000000001</v>
      </c>
      <c r="P1199">
        <f t="shared" si="94"/>
        <v>17616915.040000014</v>
      </c>
    </row>
    <row r="1200" spans="1:16">
      <c r="A1200" s="1" t="s">
        <v>32</v>
      </c>
      <c r="B1200" s="1">
        <f t="shared" si="90"/>
        <v>11001</v>
      </c>
      <c r="C1200" s="3" t="s">
        <v>88</v>
      </c>
      <c r="D1200" s="2">
        <v>916.74</v>
      </c>
      <c r="E1200" s="3">
        <v>2</v>
      </c>
      <c r="F1200" s="3">
        <f t="shared" si="91"/>
        <v>1833.48</v>
      </c>
      <c r="G1200" s="3" t="s">
        <v>23</v>
      </c>
      <c r="H1200" s="3" t="s">
        <v>1311</v>
      </c>
      <c r="I1200" s="1" t="s">
        <v>133</v>
      </c>
      <c r="J1200" s="3">
        <v>32.806671000000001</v>
      </c>
      <c r="K1200" s="1">
        <v>-86.791129999999995</v>
      </c>
      <c r="L1200" s="2" t="s">
        <v>31</v>
      </c>
      <c r="M1200" s="8">
        <v>45298</v>
      </c>
      <c r="N1200" s="4" t="str">
        <f t="shared" si="92"/>
        <v>Jan</v>
      </c>
      <c r="O1200" s="5">
        <f t="shared" si="93"/>
        <v>1833.48</v>
      </c>
      <c r="P1200">
        <f t="shared" si="94"/>
        <v>17616915.040000014</v>
      </c>
    </row>
    <row r="1201" spans="1:16">
      <c r="A1201" s="1" t="s">
        <v>59</v>
      </c>
      <c r="B1201" s="1">
        <f t="shared" si="90"/>
        <v>11001</v>
      </c>
      <c r="C1201" s="3" t="s">
        <v>17</v>
      </c>
      <c r="D1201" s="2">
        <v>418.8</v>
      </c>
      <c r="E1201" s="3">
        <v>5</v>
      </c>
      <c r="F1201" s="3">
        <f t="shared" si="91"/>
        <v>2094</v>
      </c>
      <c r="G1201" s="3" t="s">
        <v>51</v>
      </c>
      <c r="H1201" s="3" t="s">
        <v>1312</v>
      </c>
      <c r="I1201" s="1" t="s">
        <v>139</v>
      </c>
      <c r="J1201" s="3">
        <v>44.572020999999999</v>
      </c>
      <c r="K1201" s="1">
        <v>-122.070938</v>
      </c>
      <c r="L1201" s="2" t="s">
        <v>54</v>
      </c>
      <c r="M1201" s="8">
        <v>45298</v>
      </c>
      <c r="N1201" s="4" t="str">
        <f t="shared" si="92"/>
        <v>Jan</v>
      </c>
      <c r="O1201" s="5">
        <f t="shared" si="93"/>
        <v>2094</v>
      </c>
      <c r="P1201">
        <f t="shared" si="94"/>
        <v>17616915.040000014</v>
      </c>
    </row>
    <row r="1202" spans="1:16">
      <c r="A1202" s="1" t="s">
        <v>125</v>
      </c>
      <c r="B1202" s="1">
        <f t="shared" si="90"/>
        <v>11001</v>
      </c>
      <c r="C1202" s="3" t="s">
        <v>22</v>
      </c>
      <c r="D1202" s="2">
        <v>389.33</v>
      </c>
      <c r="E1202" s="3">
        <v>4</v>
      </c>
      <c r="F1202" s="3">
        <f t="shared" si="91"/>
        <v>1557.32</v>
      </c>
      <c r="G1202" s="3" t="s">
        <v>23</v>
      </c>
      <c r="H1202" s="3" t="s">
        <v>1313</v>
      </c>
      <c r="I1202" s="1" t="s">
        <v>64</v>
      </c>
      <c r="J1202" s="3">
        <v>38.491225999999997</v>
      </c>
      <c r="K1202" s="1">
        <v>-80.954455999999993</v>
      </c>
      <c r="L1202" s="2" t="s">
        <v>54</v>
      </c>
      <c r="M1202" s="8">
        <v>45298</v>
      </c>
      <c r="N1202" s="4" t="str">
        <f t="shared" si="92"/>
        <v>Jan</v>
      </c>
      <c r="O1202" s="5">
        <f t="shared" si="93"/>
        <v>1557.32</v>
      </c>
      <c r="P1202">
        <f t="shared" si="94"/>
        <v>17616915.040000014</v>
      </c>
    </row>
    <row r="1203" spans="1:16">
      <c r="A1203" s="1" t="s">
        <v>59</v>
      </c>
      <c r="B1203" s="1">
        <f t="shared" si="90"/>
        <v>11001</v>
      </c>
      <c r="C1203" s="3" t="s">
        <v>27</v>
      </c>
      <c r="D1203" s="2">
        <v>28.52</v>
      </c>
      <c r="E1203" s="3">
        <v>1</v>
      </c>
      <c r="F1203" s="3">
        <f t="shared" si="91"/>
        <v>28.52</v>
      </c>
      <c r="G1203" s="3" t="s">
        <v>51</v>
      </c>
      <c r="H1203" s="3" t="s">
        <v>1314</v>
      </c>
      <c r="I1203" s="1" t="s">
        <v>66</v>
      </c>
      <c r="J1203" s="3">
        <v>39.059811000000003</v>
      </c>
      <c r="K1203" s="1">
        <v>-105.311104</v>
      </c>
      <c r="L1203" s="2" t="s">
        <v>54</v>
      </c>
      <c r="M1203" s="8">
        <v>45298</v>
      </c>
      <c r="N1203" s="4" t="str">
        <f t="shared" si="92"/>
        <v>Jan</v>
      </c>
      <c r="O1203" s="5">
        <f t="shared" si="93"/>
        <v>28.52</v>
      </c>
      <c r="P1203">
        <f t="shared" si="94"/>
        <v>17616915.040000014</v>
      </c>
    </row>
    <row r="1204" spans="1:16">
      <c r="A1204" s="1" t="s">
        <v>81</v>
      </c>
      <c r="B1204" s="1">
        <f t="shared" si="90"/>
        <v>11001</v>
      </c>
      <c r="C1204" s="3" t="s">
        <v>41</v>
      </c>
      <c r="D1204" s="2">
        <v>93.06</v>
      </c>
      <c r="E1204" s="3">
        <v>3</v>
      </c>
      <c r="F1204" s="3">
        <f t="shared" si="91"/>
        <v>279.18</v>
      </c>
      <c r="G1204" s="3" t="s">
        <v>51</v>
      </c>
      <c r="H1204" s="3" t="s">
        <v>1315</v>
      </c>
      <c r="I1204" s="1" t="s">
        <v>46</v>
      </c>
      <c r="J1204" s="3">
        <v>35.565342000000001</v>
      </c>
      <c r="K1204" s="1">
        <v>-96.928916999999998</v>
      </c>
      <c r="L1204" s="2" t="s">
        <v>21</v>
      </c>
      <c r="M1204" s="8">
        <v>45298</v>
      </c>
      <c r="N1204" s="4" t="str">
        <f t="shared" si="92"/>
        <v>Jan</v>
      </c>
      <c r="O1204" s="5">
        <f t="shared" si="93"/>
        <v>279.18</v>
      </c>
      <c r="P1204">
        <f t="shared" si="94"/>
        <v>17616915.040000014</v>
      </c>
    </row>
    <row r="1205" spans="1:16">
      <c r="A1205" s="1" t="s">
        <v>119</v>
      </c>
      <c r="B1205" s="1">
        <f t="shared" si="90"/>
        <v>11001</v>
      </c>
      <c r="C1205" s="3" t="s">
        <v>88</v>
      </c>
      <c r="D1205" s="2">
        <v>791.8</v>
      </c>
      <c r="E1205" s="3">
        <v>1</v>
      </c>
      <c r="F1205" s="3">
        <f t="shared" si="91"/>
        <v>791.8</v>
      </c>
      <c r="G1205" s="3" t="s">
        <v>23</v>
      </c>
      <c r="H1205" s="3" t="s">
        <v>1316</v>
      </c>
      <c r="I1205" s="1" t="s">
        <v>204</v>
      </c>
      <c r="J1205" s="3">
        <v>44.299782</v>
      </c>
      <c r="K1205" s="1">
        <v>-99.438828000000001</v>
      </c>
      <c r="L1205" s="2" t="s">
        <v>54</v>
      </c>
      <c r="M1205" s="8">
        <v>45298</v>
      </c>
      <c r="N1205" s="4" t="str">
        <f t="shared" si="92"/>
        <v>Jan</v>
      </c>
      <c r="O1205" s="5">
        <f t="shared" si="93"/>
        <v>791.8</v>
      </c>
      <c r="P1205">
        <f t="shared" si="94"/>
        <v>17616915.040000014</v>
      </c>
    </row>
    <row r="1206" spans="1:16">
      <c r="A1206" s="1" t="s">
        <v>91</v>
      </c>
      <c r="B1206" s="1">
        <f t="shared" si="90"/>
        <v>11001</v>
      </c>
      <c r="C1206" s="3" t="s">
        <v>162</v>
      </c>
      <c r="D1206" s="2">
        <v>317.68</v>
      </c>
      <c r="E1206" s="3">
        <v>5</v>
      </c>
      <c r="F1206" s="3">
        <f t="shared" si="91"/>
        <v>1588.4</v>
      </c>
      <c r="G1206" s="3" t="s">
        <v>28</v>
      </c>
      <c r="H1206" s="3" t="s">
        <v>1317</v>
      </c>
      <c r="I1206" s="1" t="s">
        <v>192</v>
      </c>
      <c r="J1206" s="3">
        <v>39.063946000000001</v>
      </c>
      <c r="K1206" s="1">
        <v>-76.802100999999993</v>
      </c>
      <c r="L1206" s="2" t="s">
        <v>54</v>
      </c>
      <c r="M1206" s="8">
        <v>45298</v>
      </c>
      <c r="N1206" s="4" t="str">
        <f t="shared" si="92"/>
        <v>Jan</v>
      </c>
      <c r="O1206" s="5">
        <f t="shared" si="93"/>
        <v>1588.4</v>
      </c>
      <c r="P1206">
        <f t="shared" si="94"/>
        <v>17616915.040000014</v>
      </c>
    </row>
    <row r="1207" spans="1:16">
      <c r="A1207" s="1" t="s">
        <v>50</v>
      </c>
      <c r="B1207" s="1">
        <f t="shared" si="90"/>
        <v>11001</v>
      </c>
      <c r="C1207" s="3" t="s">
        <v>162</v>
      </c>
      <c r="D1207" s="2">
        <v>402.44</v>
      </c>
      <c r="E1207" s="3">
        <v>2</v>
      </c>
      <c r="F1207" s="3">
        <f t="shared" si="91"/>
        <v>804.88</v>
      </c>
      <c r="G1207" s="3" t="s">
        <v>28</v>
      </c>
      <c r="H1207" s="3" t="s">
        <v>1318</v>
      </c>
      <c r="I1207" s="1" t="s">
        <v>93</v>
      </c>
      <c r="J1207" s="3">
        <v>31.054487000000002</v>
      </c>
      <c r="K1207" s="1">
        <v>-97.563461000000004</v>
      </c>
      <c r="L1207" s="2" t="s">
        <v>49</v>
      </c>
      <c r="M1207" s="8">
        <v>45298</v>
      </c>
      <c r="N1207" s="4" t="str">
        <f t="shared" si="92"/>
        <v>Jan</v>
      </c>
      <c r="O1207" s="5">
        <f t="shared" si="93"/>
        <v>804.88</v>
      </c>
      <c r="P1207">
        <f t="shared" si="94"/>
        <v>17616915.040000014</v>
      </c>
    </row>
    <row r="1208" spans="1:16">
      <c r="A1208" s="1" t="s">
        <v>16</v>
      </c>
      <c r="B1208" s="1">
        <f t="shared" si="90"/>
        <v>11001</v>
      </c>
      <c r="C1208" s="3" t="s">
        <v>140</v>
      </c>
      <c r="D1208" s="2">
        <v>112.04</v>
      </c>
      <c r="E1208" s="3">
        <v>3</v>
      </c>
      <c r="F1208" s="3">
        <f t="shared" si="91"/>
        <v>336.12</v>
      </c>
      <c r="G1208" s="3" t="s">
        <v>51</v>
      </c>
      <c r="H1208" s="3" t="s">
        <v>1319</v>
      </c>
      <c r="I1208" s="1" t="s">
        <v>75</v>
      </c>
      <c r="J1208" s="3">
        <v>40.150032000000003</v>
      </c>
      <c r="K1208" s="1">
        <v>-111.86243399999999</v>
      </c>
      <c r="L1208" s="2" t="s">
        <v>54</v>
      </c>
      <c r="M1208" s="8">
        <v>45298</v>
      </c>
      <c r="N1208" s="4" t="str">
        <f t="shared" si="92"/>
        <v>Jan</v>
      </c>
      <c r="O1208" s="5">
        <f t="shared" si="93"/>
        <v>336.12</v>
      </c>
      <c r="P1208">
        <f t="shared" si="94"/>
        <v>17616915.040000014</v>
      </c>
    </row>
    <row r="1209" spans="1:16">
      <c r="A1209" s="1" t="s">
        <v>148</v>
      </c>
      <c r="B1209" s="1">
        <f t="shared" si="90"/>
        <v>11001</v>
      </c>
      <c r="C1209" s="3" t="s">
        <v>96</v>
      </c>
      <c r="D1209" s="2">
        <v>854.38</v>
      </c>
      <c r="E1209" s="3">
        <v>3</v>
      </c>
      <c r="F1209" s="3">
        <f t="shared" si="91"/>
        <v>2563.14</v>
      </c>
      <c r="G1209" s="3" t="s">
        <v>51</v>
      </c>
      <c r="H1209" s="3" t="s">
        <v>1320</v>
      </c>
      <c r="I1209" s="1" t="s">
        <v>80</v>
      </c>
      <c r="J1209" s="3">
        <v>35.630065999999999</v>
      </c>
      <c r="K1209" s="1">
        <v>-79.806419000000005</v>
      </c>
      <c r="L1209" s="2" t="s">
        <v>21</v>
      </c>
      <c r="M1209" s="8">
        <v>45299</v>
      </c>
      <c r="N1209" s="4" t="str">
        <f t="shared" si="92"/>
        <v>Jan</v>
      </c>
      <c r="O1209" s="5">
        <f t="shared" si="93"/>
        <v>2563.14</v>
      </c>
      <c r="P1209">
        <f t="shared" si="94"/>
        <v>17616915.040000014</v>
      </c>
    </row>
    <row r="1210" spans="1:16">
      <c r="A1210" s="1" t="s">
        <v>148</v>
      </c>
      <c r="B1210" s="1">
        <f t="shared" si="90"/>
        <v>11001</v>
      </c>
      <c r="C1210" s="3" t="s">
        <v>67</v>
      </c>
      <c r="D1210" s="2">
        <v>530.03</v>
      </c>
      <c r="E1210" s="3">
        <v>1</v>
      </c>
      <c r="F1210" s="3">
        <f t="shared" si="91"/>
        <v>530.03</v>
      </c>
      <c r="G1210" s="3" t="s">
        <v>28</v>
      </c>
      <c r="H1210" s="3" t="s">
        <v>1321</v>
      </c>
      <c r="I1210" s="1" t="s">
        <v>53</v>
      </c>
      <c r="J1210" s="3">
        <v>42.230170999999999</v>
      </c>
      <c r="K1210" s="1">
        <v>-71.530106000000004</v>
      </c>
      <c r="L1210" s="2" t="s">
        <v>54</v>
      </c>
      <c r="M1210" s="8">
        <v>45299</v>
      </c>
      <c r="N1210" s="4" t="str">
        <f t="shared" si="92"/>
        <v>Jan</v>
      </c>
      <c r="O1210" s="5">
        <f t="shared" si="93"/>
        <v>530.03</v>
      </c>
      <c r="P1210">
        <f t="shared" si="94"/>
        <v>17616915.040000014</v>
      </c>
    </row>
    <row r="1211" spans="1:16">
      <c r="A1211" s="1" t="s">
        <v>125</v>
      </c>
      <c r="B1211" s="1">
        <f t="shared" si="90"/>
        <v>11001</v>
      </c>
      <c r="C1211" s="3" t="s">
        <v>84</v>
      </c>
      <c r="D1211" s="2">
        <v>521.79999999999995</v>
      </c>
      <c r="E1211" s="3">
        <v>3</v>
      </c>
      <c r="F1211" s="3">
        <f t="shared" si="91"/>
        <v>1565.3999999999999</v>
      </c>
      <c r="G1211" s="3" t="s">
        <v>23</v>
      </c>
      <c r="H1211" s="3" t="s">
        <v>1322</v>
      </c>
      <c r="I1211" s="1" t="s">
        <v>154</v>
      </c>
      <c r="J1211" s="3">
        <v>42.755966000000001</v>
      </c>
      <c r="K1211" s="1">
        <v>-107.30249000000001</v>
      </c>
      <c r="L1211" s="2" t="s">
        <v>21</v>
      </c>
      <c r="M1211" s="8">
        <v>45299</v>
      </c>
      <c r="N1211" s="4" t="str">
        <f t="shared" si="92"/>
        <v>Jan</v>
      </c>
      <c r="O1211" s="5">
        <f t="shared" si="93"/>
        <v>1565.3999999999999</v>
      </c>
      <c r="P1211">
        <f t="shared" si="94"/>
        <v>17616915.040000014</v>
      </c>
    </row>
    <row r="1212" spans="1:16">
      <c r="A1212" s="1" t="s">
        <v>78</v>
      </c>
      <c r="B1212" s="1">
        <f t="shared" si="90"/>
        <v>11001</v>
      </c>
      <c r="C1212" s="3" t="s">
        <v>162</v>
      </c>
      <c r="D1212" s="2">
        <v>316.37</v>
      </c>
      <c r="E1212" s="3">
        <v>1</v>
      </c>
      <c r="F1212" s="3">
        <f t="shared" si="91"/>
        <v>316.37</v>
      </c>
      <c r="G1212" s="3" t="s">
        <v>28</v>
      </c>
      <c r="H1212" s="3" t="s">
        <v>1323</v>
      </c>
      <c r="I1212" s="1" t="s">
        <v>106</v>
      </c>
      <c r="J1212" s="3">
        <v>43.452491999999999</v>
      </c>
      <c r="K1212" s="1">
        <v>-71.563896</v>
      </c>
      <c r="L1212" s="2" t="s">
        <v>26</v>
      </c>
      <c r="M1212" s="8">
        <v>45299</v>
      </c>
      <c r="N1212" s="4" t="str">
        <f t="shared" si="92"/>
        <v>Jan</v>
      </c>
      <c r="O1212" s="5">
        <f t="shared" si="93"/>
        <v>316.37</v>
      </c>
      <c r="P1212">
        <f t="shared" si="94"/>
        <v>17616915.040000014</v>
      </c>
    </row>
    <row r="1213" spans="1:16">
      <c r="A1213" s="1" t="s">
        <v>32</v>
      </c>
      <c r="B1213" s="1">
        <f t="shared" si="90"/>
        <v>11001</v>
      </c>
      <c r="C1213" s="3" t="s">
        <v>71</v>
      </c>
      <c r="D1213" s="2">
        <v>1423.23</v>
      </c>
      <c r="E1213" s="3">
        <v>2</v>
      </c>
      <c r="F1213" s="3">
        <f t="shared" si="91"/>
        <v>2846.46</v>
      </c>
      <c r="G1213" s="3" t="s">
        <v>18</v>
      </c>
      <c r="H1213" s="3" t="s">
        <v>1324</v>
      </c>
      <c r="I1213" s="1" t="s">
        <v>160</v>
      </c>
      <c r="J1213" s="3">
        <v>38.456085000000002</v>
      </c>
      <c r="K1213" s="1">
        <v>-92.288368000000006</v>
      </c>
      <c r="L1213" s="2" t="s">
        <v>54</v>
      </c>
      <c r="M1213" s="8">
        <v>45299</v>
      </c>
      <c r="N1213" s="4" t="str">
        <f t="shared" si="92"/>
        <v>Jan</v>
      </c>
      <c r="O1213" s="5">
        <f t="shared" si="93"/>
        <v>2846.46</v>
      </c>
      <c r="P1213">
        <f t="shared" si="94"/>
        <v>17616915.040000014</v>
      </c>
    </row>
    <row r="1214" spans="1:16">
      <c r="A1214" s="1" t="s">
        <v>78</v>
      </c>
      <c r="B1214" s="1">
        <f t="shared" si="90"/>
        <v>11001</v>
      </c>
      <c r="C1214" s="3" t="s">
        <v>17</v>
      </c>
      <c r="D1214" s="2">
        <v>481.02</v>
      </c>
      <c r="E1214" s="3">
        <v>5</v>
      </c>
      <c r="F1214" s="3">
        <f t="shared" si="91"/>
        <v>2405.1</v>
      </c>
      <c r="G1214" s="3" t="s">
        <v>51</v>
      </c>
      <c r="H1214" s="3" t="s">
        <v>1325</v>
      </c>
      <c r="I1214" s="1" t="s">
        <v>112</v>
      </c>
      <c r="J1214" s="3">
        <v>21.094318000000001</v>
      </c>
      <c r="K1214" s="1">
        <v>-157.49833699999999</v>
      </c>
      <c r="L1214" s="2" t="s">
        <v>54</v>
      </c>
      <c r="M1214" s="8">
        <v>45299</v>
      </c>
      <c r="N1214" s="4" t="str">
        <f t="shared" si="92"/>
        <v>Jan</v>
      </c>
      <c r="O1214" s="5">
        <f t="shared" si="93"/>
        <v>2405.1</v>
      </c>
      <c r="P1214">
        <f t="shared" si="94"/>
        <v>17616915.040000014</v>
      </c>
    </row>
    <row r="1215" spans="1:16">
      <c r="A1215" s="1" t="s">
        <v>16</v>
      </c>
      <c r="B1215" s="1">
        <f t="shared" si="90"/>
        <v>11001</v>
      </c>
      <c r="C1215" s="3" t="s">
        <v>88</v>
      </c>
      <c r="D1215" s="2">
        <v>1285.6500000000001</v>
      </c>
      <c r="E1215" s="3">
        <v>1</v>
      </c>
      <c r="F1215" s="3">
        <f t="shared" si="91"/>
        <v>1285.6500000000001</v>
      </c>
      <c r="G1215" s="3" t="s">
        <v>28</v>
      </c>
      <c r="H1215" s="3" t="s">
        <v>860</v>
      </c>
      <c r="I1215" s="1" t="s">
        <v>69</v>
      </c>
      <c r="J1215" s="3">
        <v>34.969704</v>
      </c>
      <c r="K1215" s="1">
        <v>-92.373123000000007</v>
      </c>
      <c r="L1215" s="2" t="s">
        <v>49</v>
      </c>
      <c r="M1215" s="8">
        <v>45299</v>
      </c>
      <c r="N1215" s="4" t="str">
        <f t="shared" si="92"/>
        <v>Jan</v>
      </c>
      <c r="O1215" s="5">
        <f t="shared" si="93"/>
        <v>1285.6500000000001</v>
      </c>
      <c r="P1215">
        <f t="shared" si="94"/>
        <v>17616915.040000014</v>
      </c>
    </row>
    <row r="1216" spans="1:16">
      <c r="A1216" s="1" t="s">
        <v>125</v>
      </c>
      <c r="B1216" s="1">
        <f t="shared" si="90"/>
        <v>11001</v>
      </c>
      <c r="C1216" s="3" t="s">
        <v>140</v>
      </c>
      <c r="D1216" s="2">
        <v>275.49</v>
      </c>
      <c r="E1216" s="3">
        <v>2</v>
      </c>
      <c r="F1216" s="3">
        <f t="shared" si="91"/>
        <v>550.98</v>
      </c>
      <c r="G1216" s="3" t="s">
        <v>28</v>
      </c>
      <c r="H1216" s="3" t="s">
        <v>1326</v>
      </c>
      <c r="I1216" s="1" t="s">
        <v>95</v>
      </c>
      <c r="J1216" s="3">
        <v>44.045876</v>
      </c>
      <c r="K1216" s="1">
        <v>-72.710685999999995</v>
      </c>
      <c r="L1216" s="2" t="s">
        <v>49</v>
      </c>
      <c r="M1216" s="8">
        <v>45299</v>
      </c>
      <c r="N1216" s="4" t="str">
        <f t="shared" si="92"/>
        <v>Jan</v>
      </c>
      <c r="O1216" s="5">
        <f t="shared" si="93"/>
        <v>550.98</v>
      </c>
      <c r="P1216">
        <f t="shared" si="94"/>
        <v>17616915.040000014</v>
      </c>
    </row>
    <row r="1217" spans="1:16">
      <c r="A1217" s="1" t="s">
        <v>47</v>
      </c>
      <c r="B1217" s="1">
        <f t="shared" si="90"/>
        <v>11001</v>
      </c>
      <c r="C1217" s="3" t="s">
        <v>82</v>
      </c>
      <c r="D1217" s="2">
        <v>265.68</v>
      </c>
      <c r="E1217" s="3">
        <v>1</v>
      </c>
      <c r="F1217" s="3">
        <f t="shared" si="91"/>
        <v>265.68</v>
      </c>
      <c r="G1217" s="3" t="s">
        <v>18</v>
      </c>
      <c r="H1217" s="3" t="s">
        <v>1327</v>
      </c>
      <c r="I1217" s="1" t="s">
        <v>184</v>
      </c>
      <c r="J1217" s="3">
        <v>33.040619</v>
      </c>
      <c r="K1217" s="1">
        <v>-83.643073999999999</v>
      </c>
      <c r="L1217" s="2" t="s">
        <v>49</v>
      </c>
      <c r="M1217" s="8">
        <v>45299</v>
      </c>
      <c r="N1217" s="4" t="str">
        <f t="shared" si="92"/>
        <v>Jan</v>
      </c>
      <c r="O1217" s="5">
        <f t="shared" si="93"/>
        <v>265.68</v>
      </c>
      <c r="P1217">
        <f t="shared" si="94"/>
        <v>17616915.040000014</v>
      </c>
    </row>
    <row r="1218" spans="1:16">
      <c r="A1218" s="1" t="s">
        <v>148</v>
      </c>
      <c r="B1218" s="1">
        <f t="shared" ref="B1218:B1281" si="95">COUNTA(A:A)</f>
        <v>11001</v>
      </c>
      <c r="C1218" s="3" t="s">
        <v>22</v>
      </c>
      <c r="D1218" s="2">
        <v>161.15</v>
      </c>
      <c r="E1218" s="3">
        <v>3</v>
      </c>
      <c r="F1218" s="3">
        <f t="shared" ref="F1218:F1281" si="96">D1218*E1218</f>
        <v>483.45000000000005</v>
      </c>
      <c r="G1218" s="3" t="s">
        <v>51</v>
      </c>
      <c r="H1218" s="3" t="s">
        <v>1328</v>
      </c>
      <c r="I1218" s="1" t="s">
        <v>108</v>
      </c>
      <c r="J1218" s="3">
        <v>31.169546</v>
      </c>
      <c r="K1218" s="1">
        <v>-91.867805000000004</v>
      </c>
      <c r="L1218" s="2" t="s">
        <v>21</v>
      </c>
      <c r="M1218" s="8">
        <v>45299</v>
      </c>
      <c r="N1218" s="4" t="str">
        <f t="shared" ref="N1218:N1281" si="97">TEXT(M1218,"mmm")</f>
        <v>Jan</v>
      </c>
      <c r="O1218" s="5">
        <f t="shared" ref="O1218:O1281" si="98">D1218*E1218</f>
        <v>483.45000000000005</v>
      </c>
      <c r="P1218">
        <f t="shared" ref="P1218:P1281" si="99">SUM(F:F)</f>
        <v>17616915.040000014</v>
      </c>
    </row>
    <row r="1219" spans="1:16">
      <c r="A1219" s="1" t="s">
        <v>87</v>
      </c>
      <c r="B1219" s="1">
        <f t="shared" si="95"/>
        <v>11001</v>
      </c>
      <c r="C1219" s="3" t="s">
        <v>82</v>
      </c>
      <c r="D1219" s="2">
        <v>183.51</v>
      </c>
      <c r="E1219" s="3">
        <v>4</v>
      </c>
      <c r="F1219" s="3">
        <f t="shared" si="96"/>
        <v>734.04</v>
      </c>
      <c r="G1219" s="3" t="s">
        <v>18</v>
      </c>
      <c r="H1219" s="3" t="s">
        <v>1329</v>
      </c>
      <c r="I1219" s="1" t="s">
        <v>115</v>
      </c>
      <c r="J1219" s="3">
        <v>34.840515000000003</v>
      </c>
      <c r="K1219" s="1">
        <v>-106.248482</v>
      </c>
      <c r="L1219" s="2" t="s">
        <v>21</v>
      </c>
      <c r="M1219" s="8">
        <v>45299</v>
      </c>
      <c r="N1219" s="4" t="str">
        <f t="shared" si="97"/>
        <v>Jan</v>
      </c>
      <c r="O1219" s="5">
        <f t="shared" si="98"/>
        <v>734.04</v>
      </c>
      <c r="P1219">
        <f t="shared" si="99"/>
        <v>17616915.040000014</v>
      </c>
    </row>
    <row r="1220" spans="1:16">
      <c r="A1220" s="1" t="s">
        <v>70</v>
      </c>
      <c r="B1220" s="1">
        <f t="shared" si="95"/>
        <v>11001</v>
      </c>
      <c r="C1220" s="3" t="s">
        <v>140</v>
      </c>
      <c r="D1220" s="2">
        <v>202.52</v>
      </c>
      <c r="E1220" s="3">
        <v>5</v>
      </c>
      <c r="F1220" s="3">
        <f t="shared" si="96"/>
        <v>1012.6</v>
      </c>
      <c r="G1220" s="3" t="s">
        <v>51</v>
      </c>
      <c r="H1220" s="3" t="s">
        <v>1330</v>
      </c>
      <c r="I1220" s="1" t="s">
        <v>139</v>
      </c>
      <c r="J1220" s="3">
        <v>44.572020999999999</v>
      </c>
      <c r="K1220" s="1">
        <v>-122.070938</v>
      </c>
      <c r="L1220" s="2" t="s">
        <v>21</v>
      </c>
      <c r="M1220" s="8">
        <v>45299</v>
      </c>
      <c r="N1220" s="4" t="str">
        <f t="shared" si="97"/>
        <v>Jan</v>
      </c>
      <c r="O1220" s="5">
        <f t="shared" si="98"/>
        <v>1012.6</v>
      </c>
      <c r="P1220">
        <f t="shared" si="99"/>
        <v>17616915.040000014</v>
      </c>
    </row>
    <row r="1221" spans="1:16">
      <c r="A1221" s="1" t="s">
        <v>109</v>
      </c>
      <c r="B1221" s="1">
        <f t="shared" si="95"/>
        <v>11001</v>
      </c>
      <c r="C1221" s="3" t="s">
        <v>140</v>
      </c>
      <c r="D1221" s="2">
        <v>188.63</v>
      </c>
      <c r="E1221" s="3">
        <v>5</v>
      </c>
      <c r="F1221" s="3">
        <f t="shared" si="96"/>
        <v>943.15</v>
      </c>
      <c r="G1221" s="3" t="s">
        <v>23</v>
      </c>
      <c r="H1221" s="3" t="s">
        <v>1331</v>
      </c>
      <c r="I1221" s="1" t="s">
        <v>75</v>
      </c>
      <c r="J1221" s="3">
        <v>40.150032000000003</v>
      </c>
      <c r="K1221" s="1">
        <v>-111.86243399999999</v>
      </c>
      <c r="L1221" s="2" t="s">
        <v>26</v>
      </c>
      <c r="M1221" s="8">
        <v>45299</v>
      </c>
      <c r="N1221" s="4" t="str">
        <f t="shared" si="97"/>
        <v>Jan</v>
      </c>
      <c r="O1221" s="5">
        <f t="shared" si="98"/>
        <v>943.15</v>
      </c>
      <c r="P1221">
        <f t="shared" si="99"/>
        <v>17616915.040000014</v>
      </c>
    </row>
    <row r="1222" spans="1:16">
      <c r="A1222" s="1" t="s">
        <v>148</v>
      </c>
      <c r="B1222" s="1">
        <f t="shared" si="95"/>
        <v>11001</v>
      </c>
      <c r="C1222" s="3" t="s">
        <v>27</v>
      </c>
      <c r="D1222" s="2">
        <v>33.97</v>
      </c>
      <c r="E1222" s="3">
        <v>1</v>
      </c>
      <c r="F1222" s="3">
        <f t="shared" si="96"/>
        <v>33.97</v>
      </c>
      <c r="G1222" s="3" t="s">
        <v>23</v>
      </c>
      <c r="H1222" s="3" t="s">
        <v>1332</v>
      </c>
      <c r="I1222" s="1" t="s">
        <v>112</v>
      </c>
      <c r="J1222" s="3">
        <v>21.094318000000001</v>
      </c>
      <c r="K1222" s="1">
        <v>-157.49833699999999</v>
      </c>
      <c r="L1222" s="2" t="s">
        <v>49</v>
      </c>
      <c r="M1222" s="8">
        <v>45299</v>
      </c>
      <c r="N1222" s="4" t="str">
        <f t="shared" si="97"/>
        <v>Jan</v>
      </c>
      <c r="O1222" s="5">
        <f t="shared" si="98"/>
        <v>33.97</v>
      </c>
      <c r="P1222">
        <f t="shared" si="99"/>
        <v>17616915.040000014</v>
      </c>
    </row>
    <row r="1223" spans="1:16">
      <c r="A1223" s="1" t="s">
        <v>47</v>
      </c>
      <c r="B1223" s="1">
        <f t="shared" si="95"/>
        <v>11001</v>
      </c>
      <c r="C1223" s="3" t="s">
        <v>144</v>
      </c>
      <c r="D1223" s="2">
        <v>174.43</v>
      </c>
      <c r="E1223" s="3">
        <v>3</v>
      </c>
      <c r="F1223" s="3">
        <f t="shared" si="96"/>
        <v>523.29</v>
      </c>
      <c r="G1223" s="3" t="s">
        <v>18</v>
      </c>
      <c r="H1223" s="3" t="s">
        <v>1333</v>
      </c>
      <c r="I1223" s="1" t="s">
        <v>212</v>
      </c>
      <c r="J1223" s="3">
        <v>42.011538999999999</v>
      </c>
      <c r="K1223" s="1">
        <v>-93.210526000000002</v>
      </c>
      <c r="L1223" s="2" t="s">
        <v>54</v>
      </c>
      <c r="M1223" s="8">
        <v>45299</v>
      </c>
      <c r="N1223" s="4" t="str">
        <f t="shared" si="97"/>
        <v>Jan</v>
      </c>
      <c r="O1223" s="5">
        <f t="shared" si="98"/>
        <v>523.29</v>
      </c>
      <c r="P1223">
        <f t="shared" si="99"/>
        <v>17616915.040000014</v>
      </c>
    </row>
    <row r="1224" spans="1:16">
      <c r="A1224" s="1" t="s">
        <v>148</v>
      </c>
      <c r="B1224" s="1">
        <f t="shared" si="95"/>
        <v>11001</v>
      </c>
      <c r="C1224" s="3" t="s">
        <v>17</v>
      </c>
      <c r="D1224" s="2">
        <v>333.24</v>
      </c>
      <c r="E1224" s="3">
        <v>1</v>
      </c>
      <c r="F1224" s="3">
        <f t="shared" si="96"/>
        <v>333.24</v>
      </c>
      <c r="G1224" s="3" t="s">
        <v>18</v>
      </c>
      <c r="H1224" s="3" t="s">
        <v>1334</v>
      </c>
      <c r="I1224" s="1" t="s">
        <v>198</v>
      </c>
      <c r="J1224" s="3">
        <v>37.668140000000001</v>
      </c>
      <c r="K1224" s="1">
        <v>-84.670067000000003</v>
      </c>
      <c r="L1224" s="2" t="s">
        <v>21</v>
      </c>
      <c r="M1224" s="8">
        <v>45299</v>
      </c>
      <c r="N1224" s="4" t="str">
        <f t="shared" si="97"/>
        <v>Jan</v>
      </c>
      <c r="O1224" s="5">
        <f t="shared" si="98"/>
        <v>333.24</v>
      </c>
      <c r="P1224">
        <f t="shared" si="99"/>
        <v>17616915.040000014</v>
      </c>
    </row>
    <row r="1225" spans="1:16">
      <c r="A1225" s="1" t="s">
        <v>119</v>
      </c>
      <c r="B1225" s="1">
        <f t="shared" si="95"/>
        <v>11001</v>
      </c>
      <c r="C1225" s="3" t="s">
        <v>88</v>
      </c>
      <c r="D1225" s="2">
        <v>1933.78</v>
      </c>
      <c r="E1225" s="3">
        <v>5</v>
      </c>
      <c r="F1225" s="3">
        <f t="shared" si="96"/>
        <v>9668.9</v>
      </c>
      <c r="G1225" s="3" t="s">
        <v>23</v>
      </c>
      <c r="H1225" s="3" t="s">
        <v>1335</v>
      </c>
      <c r="I1225" s="1" t="s">
        <v>248</v>
      </c>
      <c r="J1225" s="3">
        <v>42.165725999999999</v>
      </c>
      <c r="K1225" s="1">
        <v>-74.948051000000007</v>
      </c>
      <c r="L1225" s="2" t="s">
        <v>31</v>
      </c>
      <c r="M1225" s="8">
        <v>45299</v>
      </c>
      <c r="N1225" s="4" t="str">
        <f t="shared" si="97"/>
        <v>Jan</v>
      </c>
      <c r="O1225" s="5">
        <f t="shared" si="98"/>
        <v>9668.9</v>
      </c>
      <c r="P1225">
        <f t="shared" si="99"/>
        <v>17616915.040000014</v>
      </c>
    </row>
    <row r="1226" spans="1:16">
      <c r="A1226" s="1" t="s">
        <v>180</v>
      </c>
      <c r="B1226" s="1">
        <f t="shared" si="95"/>
        <v>11001</v>
      </c>
      <c r="C1226" s="3" t="s">
        <v>27</v>
      </c>
      <c r="D1226" s="2">
        <v>31.06</v>
      </c>
      <c r="E1226" s="3">
        <v>2</v>
      </c>
      <c r="F1226" s="3">
        <f t="shared" si="96"/>
        <v>62.12</v>
      </c>
      <c r="G1226" s="3" t="s">
        <v>51</v>
      </c>
      <c r="H1226" s="3" t="s">
        <v>824</v>
      </c>
      <c r="I1226" s="1" t="s">
        <v>208</v>
      </c>
      <c r="J1226" s="3">
        <v>41.125369999999997</v>
      </c>
      <c r="K1226" s="1">
        <v>-98.268082000000007</v>
      </c>
      <c r="L1226" s="2" t="s">
        <v>21</v>
      </c>
      <c r="M1226" s="8">
        <v>45299</v>
      </c>
      <c r="N1226" s="4" t="str">
        <f t="shared" si="97"/>
        <v>Jan</v>
      </c>
      <c r="O1226" s="5">
        <f t="shared" si="98"/>
        <v>62.12</v>
      </c>
      <c r="P1226">
        <f t="shared" si="99"/>
        <v>17616915.040000014</v>
      </c>
    </row>
    <row r="1227" spans="1:16">
      <c r="A1227" s="1" t="s">
        <v>143</v>
      </c>
      <c r="B1227" s="1">
        <f t="shared" si="95"/>
        <v>11001</v>
      </c>
      <c r="C1227" s="3" t="s">
        <v>162</v>
      </c>
      <c r="D1227" s="2">
        <v>415.49</v>
      </c>
      <c r="E1227" s="3">
        <v>4</v>
      </c>
      <c r="F1227" s="3">
        <f t="shared" si="96"/>
        <v>1661.96</v>
      </c>
      <c r="G1227" s="3" t="s">
        <v>23</v>
      </c>
      <c r="H1227" s="3" t="s">
        <v>1336</v>
      </c>
      <c r="I1227" s="1" t="s">
        <v>112</v>
      </c>
      <c r="J1227" s="3">
        <v>21.094318000000001</v>
      </c>
      <c r="K1227" s="1">
        <v>-157.49833699999999</v>
      </c>
      <c r="L1227" s="2" t="s">
        <v>49</v>
      </c>
      <c r="M1227" s="8">
        <v>45299</v>
      </c>
      <c r="N1227" s="4" t="str">
        <f t="shared" si="97"/>
        <v>Jan</v>
      </c>
      <c r="O1227" s="5">
        <f t="shared" si="98"/>
        <v>1661.96</v>
      </c>
      <c r="P1227">
        <f t="shared" si="99"/>
        <v>17616915.040000014</v>
      </c>
    </row>
    <row r="1228" spans="1:16">
      <c r="A1228" s="1" t="s">
        <v>62</v>
      </c>
      <c r="B1228" s="1">
        <f t="shared" si="95"/>
        <v>11001</v>
      </c>
      <c r="C1228" s="3" t="s">
        <v>144</v>
      </c>
      <c r="D1228" s="2">
        <v>302.7</v>
      </c>
      <c r="E1228" s="3">
        <v>4</v>
      </c>
      <c r="F1228" s="3">
        <f t="shared" si="96"/>
        <v>1210.8</v>
      </c>
      <c r="G1228" s="3" t="s">
        <v>18</v>
      </c>
      <c r="H1228" s="3" t="s">
        <v>1337</v>
      </c>
      <c r="I1228" s="1" t="s">
        <v>106</v>
      </c>
      <c r="J1228" s="3">
        <v>43.452491999999999</v>
      </c>
      <c r="K1228" s="1">
        <v>-71.563896</v>
      </c>
      <c r="L1228" s="2" t="s">
        <v>26</v>
      </c>
      <c r="M1228" s="8">
        <v>45299</v>
      </c>
      <c r="N1228" s="4" t="str">
        <f t="shared" si="97"/>
        <v>Jan</v>
      </c>
      <c r="O1228" s="5">
        <f t="shared" si="98"/>
        <v>1210.8</v>
      </c>
      <c r="P1228">
        <f t="shared" si="99"/>
        <v>17616915.040000014</v>
      </c>
    </row>
    <row r="1229" spans="1:16">
      <c r="A1229" s="1" t="s">
        <v>99</v>
      </c>
      <c r="B1229" s="1">
        <f t="shared" si="95"/>
        <v>11001</v>
      </c>
      <c r="C1229" s="3" t="s">
        <v>44</v>
      </c>
      <c r="D1229" s="2">
        <v>42.06</v>
      </c>
      <c r="E1229" s="3">
        <v>3</v>
      </c>
      <c r="F1229" s="3">
        <f t="shared" si="96"/>
        <v>126.18</v>
      </c>
      <c r="G1229" s="3" t="s">
        <v>18</v>
      </c>
      <c r="H1229" s="3" t="s">
        <v>1338</v>
      </c>
      <c r="I1229" s="1" t="s">
        <v>53</v>
      </c>
      <c r="J1229" s="3">
        <v>42.230170999999999</v>
      </c>
      <c r="K1229" s="1">
        <v>-71.530106000000004</v>
      </c>
      <c r="L1229" s="2" t="s">
        <v>26</v>
      </c>
      <c r="M1229" s="8">
        <v>45299</v>
      </c>
      <c r="N1229" s="4" t="str">
        <f t="shared" si="97"/>
        <v>Jan</v>
      </c>
      <c r="O1229" s="5">
        <f t="shared" si="98"/>
        <v>126.18</v>
      </c>
      <c r="P1229">
        <f t="shared" si="99"/>
        <v>17616915.040000014</v>
      </c>
    </row>
    <row r="1230" spans="1:16">
      <c r="A1230" s="1" t="s">
        <v>129</v>
      </c>
      <c r="B1230" s="1">
        <f t="shared" si="95"/>
        <v>11001</v>
      </c>
      <c r="C1230" s="3" t="s">
        <v>135</v>
      </c>
      <c r="D1230" s="2">
        <v>1412.61</v>
      </c>
      <c r="E1230" s="3">
        <v>5</v>
      </c>
      <c r="F1230" s="3">
        <f t="shared" si="96"/>
        <v>7063.0499999999993</v>
      </c>
      <c r="G1230" s="3" t="s">
        <v>23</v>
      </c>
      <c r="H1230" s="3" t="s">
        <v>1339</v>
      </c>
      <c r="I1230" s="1" t="s">
        <v>212</v>
      </c>
      <c r="J1230" s="3">
        <v>42.011538999999999</v>
      </c>
      <c r="K1230" s="1">
        <v>-93.210526000000002</v>
      </c>
      <c r="L1230" s="2" t="s">
        <v>31</v>
      </c>
      <c r="M1230" s="8">
        <v>45299</v>
      </c>
      <c r="N1230" s="4" t="str">
        <f t="shared" si="97"/>
        <v>Jan</v>
      </c>
      <c r="O1230" s="5">
        <f t="shared" si="98"/>
        <v>7063.0499999999993</v>
      </c>
      <c r="P1230">
        <f t="shared" si="99"/>
        <v>17616915.040000014</v>
      </c>
    </row>
    <row r="1231" spans="1:16">
      <c r="A1231" s="1" t="s">
        <v>119</v>
      </c>
      <c r="B1231" s="1">
        <f t="shared" si="95"/>
        <v>11001</v>
      </c>
      <c r="C1231" s="3" t="s">
        <v>110</v>
      </c>
      <c r="D1231" s="2">
        <v>697.31</v>
      </c>
      <c r="E1231" s="3">
        <v>4</v>
      </c>
      <c r="F1231" s="3">
        <f t="shared" si="96"/>
        <v>2789.24</v>
      </c>
      <c r="G1231" s="3" t="s">
        <v>28</v>
      </c>
      <c r="H1231" s="3" t="s">
        <v>1340</v>
      </c>
      <c r="I1231" s="1" t="s">
        <v>39</v>
      </c>
      <c r="J1231" s="3">
        <v>32.741646000000003</v>
      </c>
      <c r="K1231" s="1">
        <v>-89.678696000000002</v>
      </c>
      <c r="L1231" s="2" t="s">
        <v>49</v>
      </c>
      <c r="M1231" s="8">
        <v>45299</v>
      </c>
      <c r="N1231" s="4" t="str">
        <f t="shared" si="97"/>
        <v>Jan</v>
      </c>
      <c r="O1231" s="5">
        <f t="shared" si="98"/>
        <v>2789.24</v>
      </c>
      <c r="P1231">
        <f t="shared" si="99"/>
        <v>17616915.040000014</v>
      </c>
    </row>
    <row r="1232" spans="1:16">
      <c r="A1232" s="1" t="s">
        <v>81</v>
      </c>
      <c r="B1232" s="1">
        <f t="shared" si="95"/>
        <v>11001</v>
      </c>
      <c r="C1232" s="3" t="s">
        <v>27</v>
      </c>
      <c r="D1232" s="2">
        <v>22.92</v>
      </c>
      <c r="E1232" s="3">
        <v>4</v>
      </c>
      <c r="F1232" s="3">
        <f t="shared" si="96"/>
        <v>91.68</v>
      </c>
      <c r="G1232" s="3" t="s">
        <v>51</v>
      </c>
      <c r="H1232" s="3" t="s">
        <v>1341</v>
      </c>
      <c r="I1232" s="1" t="s">
        <v>137</v>
      </c>
      <c r="J1232" s="3">
        <v>38.526600000000002</v>
      </c>
      <c r="K1232" s="1">
        <v>-96.726485999999994</v>
      </c>
      <c r="L1232" s="2" t="s">
        <v>31</v>
      </c>
      <c r="M1232" s="8">
        <v>45299</v>
      </c>
      <c r="N1232" s="4" t="str">
        <f t="shared" si="97"/>
        <v>Jan</v>
      </c>
      <c r="O1232" s="5">
        <f t="shared" si="98"/>
        <v>91.68</v>
      </c>
      <c r="P1232">
        <f t="shared" si="99"/>
        <v>17616915.040000014</v>
      </c>
    </row>
    <row r="1233" spans="1:16">
      <c r="A1233" s="1" t="s">
        <v>180</v>
      </c>
      <c r="B1233" s="1">
        <f t="shared" si="95"/>
        <v>11001</v>
      </c>
      <c r="C1233" s="3" t="s">
        <v>126</v>
      </c>
      <c r="D1233" s="2">
        <v>105.58</v>
      </c>
      <c r="E1233" s="3">
        <v>5</v>
      </c>
      <c r="F1233" s="3">
        <f t="shared" si="96"/>
        <v>527.9</v>
      </c>
      <c r="G1233" s="3" t="s">
        <v>23</v>
      </c>
      <c r="H1233" s="3" t="s">
        <v>1342</v>
      </c>
      <c r="I1233" s="1" t="s">
        <v>212</v>
      </c>
      <c r="J1233" s="3">
        <v>42.011538999999999</v>
      </c>
      <c r="K1233" s="1">
        <v>-93.210526000000002</v>
      </c>
      <c r="L1233" s="2" t="s">
        <v>21</v>
      </c>
      <c r="M1233" s="8">
        <v>45299</v>
      </c>
      <c r="N1233" s="4" t="str">
        <f t="shared" si="97"/>
        <v>Jan</v>
      </c>
      <c r="O1233" s="5">
        <f t="shared" si="98"/>
        <v>527.9</v>
      </c>
      <c r="P1233">
        <f t="shared" si="99"/>
        <v>17616915.040000014</v>
      </c>
    </row>
    <row r="1234" spans="1:16">
      <c r="A1234" s="1" t="s">
        <v>109</v>
      </c>
      <c r="B1234" s="1">
        <f t="shared" si="95"/>
        <v>11001</v>
      </c>
      <c r="C1234" s="3" t="s">
        <v>88</v>
      </c>
      <c r="D1234" s="2">
        <v>360.32</v>
      </c>
      <c r="E1234" s="3">
        <v>5</v>
      </c>
      <c r="F1234" s="3">
        <f t="shared" si="96"/>
        <v>1801.6</v>
      </c>
      <c r="G1234" s="3" t="s">
        <v>28</v>
      </c>
      <c r="H1234" s="3" t="s">
        <v>1343</v>
      </c>
      <c r="I1234" s="1" t="s">
        <v>69</v>
      </c>
      <c r="J1234" s="3">
        <v>34.969704</v>
      </c>
      <c r="K1234" s="1">
        <v>-92.373123000000007</v>
      </c>
      <c r="L1234" s="2" t="s">
        <v>49</v>
      </c>
      <c r="M1234" s="8">
        <v>45299</v>
      </c>
      <c r="N1234" s="4" t="str">
        <f t="shared" si="97"/>
        <v>Jan</v>
      </c>
      <c r="O1234" s="5">
        <f t="shared" si="98"/>
        <v>1801.6</v>
      </c>
      <c r="P1234">
        <f t="shared" si="99"/>
        <v>17616915.040000014</v>
      </c>
    </row>
    <row r="1235" spans="1:16">
      <c r="A1235" s="1" t="s">
        <v>40</v>
      </c>
      <c r="B1235" s="1">
        <f t="shared" si="95"/>
        <v>11001</v>
      </c>
      <c r="C1235" s="3" t="s">
        <v>102</v>
      </c>
      <c r="D1235" s="2">
        <v>196.09</v>
      </c>
      <c r="E1235" s="3">
        <v>2</v>
      </c>
      <c r="F1235" s="3">
        <f t="shared" si="96"/>
        <v>392.18</v>
      </c>
      <c r="G1235" s="3" t="s">
        <v>51</v>
      </c>
      <c r="H1235" s="3" t="s">
        <v>1344</v>
      </c>
      <c r="I1235" s="1" t="s">
        <v>30</v>
      </c>
      <c r="J1235" s="3">
        <v>40.590752000000002</v>
      </c>
      <c r="K1235" s="1">
        <v>-77.209755000000001</v>
      </c>
      <c r="L1235" s="2" t="s">
        <v>21</v>
      </c>
      <c r="M1235" s="8">
        <v>45299</v>
      </c>
      <c r="N1235" s="4" t="str">
        <f t="shared" si="97"/>
        <v>Jan</v>
      </c>
      <c r="O1235" s="5">
        <f t="shared" si="98"/>
        <v>392.18</v>
      </c>
      <c r="P1235">
        <f t="shared" si="99"/>
        <v>17616915.040000014</v>
      </c>
    </row>
    <row r="1236" spans="1:16">
      <c r="A1236" s="1" t="s">
        <v>36</v>
      </c>
      <c r="B1236" s="1">
        <f t="shared" si="95"/>
        <v>11001</v>
      </c>
      <c r="C1236" s="3" t="s">
        <v>140</v>
      </c>
      <c r="D1236" s="2">
        <v>207.41</v>
      </c>
      <c r="E1236" s="3">
        <v>2</v>
      </c>
      <c r="F1236" s="3">
        <f t="shared" si="96"/>
        <v>414.82</v>
      </c>
      <c r="G1236" s="3" t="s">
        <v>18</v>
      </c>
      <c r="H1236" s="3" t="s">
        <v>1345</v>
      </c>
      <c r="I1236" s="1" t="s">
        <v>147</v>
      </c>
      <c r="J1236" s="3">
        <v>44.240459000000001</v>
      </c>
      <c r="K1236" s="1">
        <v>-114.47882799999999</v>
      </c>
      <c r="L1236" s="2" t="s">
        <v>26</v>
      </c>
      <c r="M1236" s="8">
        <v>45299</v>
      </c>
      <c r="N1236" s="4" t="str">
        <f t="shared" si="97"/>
        <v>Jan</v>
      </c>
      <c r="O1236" s="5">
        <f t="shared" si="98"/>
        <v>414.82</v>
      </c>
      <c r="P1236">
        <f t="shared" si="99"/>
        <v>17616915.040000014</v>
      </c>
    </row>
    <row r="1237" spans="1:16">
      <c r="A1237" s="1" t="s">
        <v>32</v>
      </c>
      <c r="B1237" s="1">
        <f t="shared" si="95"/>
        <v>11001</v>
      </c>
      <c r="C1237" s="3" t="s">
        <v>96</v>
      </c>
      <c r="D1237" s="2">
        <v>790.15</v>
      </c>
      <c r="E1237" s="3">
        <v>5</v>
      </c>
      <c r="F1237" s="3">
        <f t="shared" si="96"/>
        <v>3950.75</v>
      </c>
      <c r="G1237" s="3" t="s">
        <v>51</v>
      </c>
      <c r="H1237" s="3" t="s">
        <v>1346</v>
      </c>
      <c r="I1237" s="1" t="s">
        <v>139</v>
      </c>
      <c r="J1237" s="3">
        <v>44.572020999999999</v>
      </c>
      <c r="K1237" s="1">
        <v>-122.070938</v>
      </c>
      <c r="L1237" s="2" t="s">
        <v>49</v>
      </c>
      <c r="M1237" s="8">
        <v>45299</v>
      </c>
      <c r="N1237" s="4" t="str">
        <f t="shared" si="97"/>
        <v>Jan</v>
      </c>
      <c r="O1237" s="5">
        <f t="shared" si="98"/>
        <v>3950.75</v>
      </c>
      <c r="P1237">
        <f t="shared" si="99"/>
        <v>17616915.040000014</v>
      </c>
    </row>
    <row r="1238" spans="1:16">
      <c r="A1238" s="1" t="s">
        <v>148</v>
      </c>
      <c r="B1238" s="1">
        <f t="shared" si="95"/>
        <v>11001</v>
      </c>
      <c r="C1238" s="3" t="s">
        <v>33</v>
      </c>
      <c r="D1238" s="2">
        <v>495.79</v>
      </c>
      <c r="E1238" s="3">
        <v>4</v>
      </c>
      <c r="F1238" s="3">
        <f t="shared" si="96"/>
        <v>1983.16</v>
      </c>
      <c r="G1238" s="3" t="s">
        <v>23</v>
      </c>
      <c r="H1238" s="3" t="s">
        <v>1347</v>
      </c>
      <c r="I1238" s="1" t="s">
        <v>208</v>
      </c>
      <c r="J1238" s="3">
        <v>41.125369999999997</v>
      </c>
      <c r="K1238" s="1">
        <v>-98.268082000000007</v>
      </c>
      <c r="L1238" s="2" t="s">
        <v>26</v>
      </c>
      <c r="M1238" s="8">
        <v>45300</v>
      </c>
      <c r="N1238" s="4" t="str">
        <f t="shared" si="97"/>
        <v>Jan</v>
      </c>
      <c r="O1238" s="5">
        <f t="shared" si="98"/>
        <v>1983.16</v>
      </c>
      <c r="P1238">
        <f t="shared" si="99"/>
        <v>17616915.040000014</v>
      </c>
    </row>
    <row r="1239" spans="1:16">
      <c r="A1239" s="1" t="s">
        <v>87</v>
      </c>
      <c r="B1239" s="1">
        <f t="shared" si="95"/>
        <v>11001</v>
      </c>
      <c r="C1239" s="3" t="s">
        <v>22</v>
      </c>
      <c r="D1239" s="2">
        <v>124.75</v>
      </c>
      <c r="E1239" s="3">
        <v>1</v>
      </c>
      <c r="F1239" s="3">
        <f t="shared" si="96"/>
        <v>124.75</v>
      </c>
      <c r="G1239" s="3" t="s">
        <v>18</v>
      </c>
      <c r="H1239" s="3" t="s">
        <v>1348</v>
      </c>
      <c r="I1239" s="1" t="s">
        <v>204</v>
      </c>
      <c r="J1239" s="3">
        <v>44.299782</v>
      </c>
      <c r="K1239" s="1">
        <v>-99.438828000000001</v>
      </c>
      <c r="L1239" s="2" t="s">
        <v>54</v>
      </c>
      <c r="M1239" s="8">
        <v>45300</v>
      </c>
      <c r="N1239" s="4" t="str">
        <f t="shared" si="97"/>
        <v>Jan</v>
      </c>
      <c r="O1239" s="5">
        <f t="shared" si="98"/>
        <v>124.75</v>
      </c>
      <c r="P1239">
        <f t="shared" si="99"/>
        <v>17616915.040000014</v>
      </c>
    </row>
    <row r="1240" spans="1:16">
      <c r="A1240" s="1" t="s">
        <v>99</v>
      </c>
      <c r="B1240" s="1">
        <f t="shared" si="95"/>
        <v>11001</v>
      </c>
      <c r="C1240" s="3" t="s">
        <v>22</v>
      </c>
      <c r="D1240" s="2">
        <v>340.9</v>
      </c>
      <c r="E1240" s="3">
        <v>3</v>
      </c>
      <c r="F1240" s="3">
        <f t="shared" si="96"/>
        <v>1022.6999999999999</v>
      </c>
      <c r="G1240" s="3" t="s">
        <v>51</v>
      </c>
      <c r="H1240" s="3" t="s">
        <v>1349</v>
      </c>
      <c r="I1240" s="1" t="s">
        <v>212</v>
      </c>
      <c r="J1240" s="3">
        <v>42.011538999999999</v>
      </c>
      <c r="K1240" s="1">
        <v>-93.210526000000002</v>
      </c>
      <c r="L1240" s="2" t="s">
        <v>31</v>
      </c>
      <c r="M1240" s="8">
        <v>45300</v>
      </c>
      <c r="N1240" s="4" t="str">
        <f t="shared" si="97"/>
        <v>Jan</v>
      </c>
      <c r="O1240" s="5">
        <f t="shared" si="98"/>
        <v>1022.6999999999999</v>
      </c>
      <c r="P1240">
        <f t="shared" si="99"/>
        <v>17616915.040000014</v>
      </c>
    </row>
    <row r="1241" spans="1:16">
      <c r="A1241" s="1" t="s">
        <v>55</v>
      </c>
      <c r="B1241" s="1">
        <f t="shared" si="95"/>
        <v>11001</v>
      </c>
      <c r="C1241" s="3" t="s">
        <v>27</v>
      </c>
      <c r="D1241" s="2">
        <v>37.69</v>
      </c>
      <c r="E1241" s="3">
        <v>3</v>
      </c>
      <c r="F1241" s="3">
        <f t="shared" si="96"/>
        <v>113.07</v>
      </c>
      <c r="G1241" s="3" t="s">
        <v>23</v>
      </c>
      <c r="H1241" s="3" t="s">
        <v>1350</v>
      </c>
      <c r="I1241" s="1" t="s">
        <v>122</v>
      </c>
      <c r="J1241" s="3">
        <v>40.388782999999997</v>
      </c>
      <c r="K1241" s="1">
        <v>-82.764915000000002</v>
      </c>
      <c r="L1241" s="2" t="s">
        <v>21</v>
      </c>
      <c r="M1241" s="8">
        <v>45300</v>
      </c>
      <c r="N1241" s="4" t="str">
        <f t="shared" si="97"/>
        <v>Jan</v>
      </c>
      <c r="O1241" s="5">
        <f t="shared" si="98"/>
        <v>113.07</v>
      </c>
      <c r="P1241">
        <f t="shared" si="99"/>
        <v>17616915.040000014</v>
      </c>
    </row>
    <row r="1242" spans="1:16">
      <c r="A1242" s="1" t="s">
        <v>125</v>
      </c>
      <c r="B1242" s="1">
        <f t="shared" si="95"/>
        <v>11001</v>
      </c>
      <c r="C1242" s="3" t="s">
        <v>84</v>
      </c>
      <c r="D1242" s="2">
        <v>351.07</v>
      </c>
      <c r="E1242" s="3">
        <v>4</v>
      </c>
      <c r="F1242" s="3">
        <f t="shared" si="96"/>
        <v>1404.28</v>
      </c>
      <c r="G1242" s="3" t="s">
        <v>28</v>
      </c>
      <c r="H1242" s="3" t="s">
        <v>1351</v>
      </c>
      <c r="I1242" s="1" t="s">
        <v>39</v>
      </c>
      <c r="J1242" s="3">
        <v>32.741646000000003</v>
      </c>
      <c r="K1242" s="1">
        <v>-89.678696000000002</v>
      </c>
      <c r="L1242" s="2" t="s">
        <v>31</v>
      </c>
      <c r="M1242" s="8">
        <v>45300</v>
      </c>
      <c r="N1242" s="4" t="str">
        <f t="shared" si="97"/>
        <v>Jan</v>
      </c>
      <c r="O1242" s="5">
        <f t="shared" si="98"/>
        <v>1404.28</v>
      </c>
      <c r="P1242">
        <f t="shared" si="99"/>
        <v>17616915.040000014</v>
      </c>
    </row>
    <row r="1243" spans="1:16">
      <c r="A1243" s="1" t="s">
        <v>16</v>
      </c>
      <c r="B1243" s="1">
        <f t="shared" si="95"/>
        <v>11001</v>
      </c>
      <c r="C1243" s="3" t="s">
        <v>162</v>
      </c>
      <c r="D1243" s="2">
        <v>462.64</v>
      </c>
      <c r="E1243" s="3">
        <v>1</v>
      </c>
      <c r="F1243" s="3">
        <f t="shared" si="96"/>
        <v>462.64</v>
      </c>
      <c r="G1243" s="3" t="s">
        <v>51</v>
      </c>
      <c r="H1243" s="3" t="s">
        <v>1352</v>
      </c>
      <c r="I1243" s="1" t="s">
        <v>118</v>
      </c>
      <c r="J1243" s="3">
        <v>37.769337</v>
      </c>
      <c r="K1243" s="1">
        <v>-78.169967999999997</v>
      </c>
      <c r="L1243" s="2" t="s">
        <v>21</v>
      </c>
      <c r="M1243" s="8">
        <v>45300</v>
      </c>
      <c r="N1243" s="4" t="str">
        <f t="shared" si="97"/>
        <v>Jan</v>
      </c>
      <c r="O1243" s="5">
        <f t="shared" si="98"/>
        <v>462.64</v>
      </c>
      <c r="P1243">
        <f t="shared" si="99"/>
        <v>17616915.040000014</v>
      </c>
    </row>
    <row r="1244" spans="1:16">
      <c r="A1244" s="1" t="s">
        <v>16</v>
      </c>
      <c r="B1244" s="1">
        <f t="shared" si="95"/>
        <v>11001</v>
      </c>
      <c r="C1244" s="3" t="s">
        <v>102</v>
      </c>
      <c r="D1244" s="2">
        <v>178.77</v>
      </c>
      <c r="E1244" s="3">
        <v>3</v>
      </c>
      <c r="F1244" s="3">
        <f t="shared" si="96"/>
        <v>536.31000000000006</v>
      </c>
      <c r="G1244" s="3" t="s">
        <v>28</v>
      </c>
      <c r="H1244" s="3" t="s">
        <v>1353</v>
      </c>
      <c r="I1244" s="1" t="s">
        <v>137</v>
      </c>
      <c r="J1244" s="3">
        <v>38.526600000000002</v>
      </c>
      <c r="K1244" s="1">
        <v>-96.726485999999994</v>
      </c>
      <c r="L1244" s="2" t="s">
        <v>21</v>
      </c>
      <c r="M1244" s="8">
        <v>45300</v>
      </c>
      <c r="N1244" s="4" t="str">
        <f t="shared" si="97"/>
        <v>Jan</v>
      </c>
      <c r="O1244" s="5">
        <f t="shared" si="98"/>
        <v>536.31000000000006</v>
      </c>
      <c r="P1244">
        <f t="shared" si="99"/>
        <v>17616915.040000014</v>
      </c>
    </row>
    <row r="1245" spans="1:16">
      <c r="A1245" s="1" t="s">
        <v>40</v>
      </c>
      <c r="B1245" s="1">
        <f t="shared" si="95"/>
        <v>11001</v>
      </c>
      <c r="C1245" s="3" t="s">
        <v>84</v>
      </c>
      <c r="D1245" s="2">
        <v>857.63</v>
      </c>
      <c r="E1245" s="3">
        <v>4</v>
      </c>
      <c r="F1245" s="3">
        <f t="shared" si="96"/>
        <v>3430.52</v>
      </c>
      <c r="G1245" s="3" t="s">
        <v>28</v>
      </c>
      <c r="H1245" s="3" t="s">
        <v>1354</v>
      </c>
      <c r="I1245" s="1" t="s">
        <v>156</v>
      </c>
      <c r="J1245" s="3">
        <v>46.921925000000002</v>
      </c>
      <c r="K1245" s="1">
        <v>-110.454353</v>
      </c>
      <c r="L1245" s="2" t="s">
        <v>31</v>
      </c>
      <c r="M1245" s="8">
        <v>45300</v>
      </c>
      <c r="N1245" s="4" t="str">
        <f t="shared" si="97"/>
        <v>Jan</v>
      </c>
      <c r="O1245" s="5">
        <f t="shared" si="98"/>
        <v>3430.52</v>
      </c>
      <c r="P1245">
        <f t="shared" si="99"/>
        <v>17616915.040000014</v>
      </c>
    </row>
    <row r="1246" spans="1:16">
      <c r="A1246" s="1" t="s">
        <v>91</v>
      </c>
      <c r="B1246" s="1">
        <f t="shared" si="95"/>
        <v>11001</v>
      </c>
      <c r="C1246" s="3" t="s">
        <v>126</v>
      </c>
      <c r="D1246" s="2">
        <v>99.84</v>
      </c>
      <c r="E1246" s="3">
        <v>1</v>
      </c>
      <c r="F1246" s="3">
        <f t="shared" si="96"/>
        <v>99.84</v>
      </c>
      <c r="G1246" s="3" t="s">
        <v>51</v>
      </c>
      <c r="H1246" s="3" t="s">
        <v>1355</v>
      </c>
      <c r="I1246" s="1" t="s">
        <v>179</v>
      </c>
      <c r="J1246" s="3">
        <v>36.116202999999999</v>
      </c>
      <c r="K1246" s="1">
        <v>-119.68156399999999</v>
      </c>
      <c r="L1246" s="2" t="s">
        <v>31</v>
      </c>
      <c r="M1246" s="8">
        <v>45300</v>
      </c>
      <c r="N1246" s="4" t="str">
        <f t="shared" si="97"/>
        <v>Jan</v>
      </c>
      <c r="O1246" s="5">
        <f t="shared" si="98"/>
        <v>99.84</v>
      </c>
      <c r="P1246">
        <f t="shared" si="99"/>
        <v>17616915.040000014</v>
      </c>
    </row>
    <row r="1247" spans="1:16">
      <c r="A1247" s="1" t="s">
        <v>62</v>
      </c>
      <c r="B1247" s="1">
        <f t="shared" si="95"/>
        <v>11001</v>
      </c>
      <c r="C1247" s="3" t="s">
        <v>82</v>
      </c>
      <c r="D1247" s="2">
        <v>245.6</v>
      </c>
      <c r="E1247" s="3">
        <v>4</v>
      </c>
      <c r="F1247" s="3">
        <f t="shared" si="96"/>
        <v>982.4</v>
      </c>
      <c r="G1247" s="3" t="s">
        <v>18</v>
      </c>
      <c r="H1247" s="3" t="s">
        <v>1356</v>
      </c>
      <c r="I1247" s="1" t="s">
        <v>248</v>
      </c>
      <c r="J1247" s="3">
        <v>42.165725999999999</v>
      </c>
      <c r="K1247" s="1">
        <v>-74.948051000000007</v>
      </c>
      <c r="L1247" s="2" t="s">
        <v>26</v>
      </c>
      <c r="M1247" s="8">
        <v>45300</v>
      </c>
      <c r="N1247" s="4" t="str">
        <f t="shared" si="97"/>
        <v>Jan</v>
      </c>
      <c r="O1247" s="5">
        <f t="shared" si="98"/>
        <v>982.4</v>
      </c>
      <c r="P1247">
        <f t="shared" si="99"/>
        <v>17616915.040000014</v>
      </c>
    </row>
    <row r="1248" spans="1:16">
      <c r="A1248" s="1" t="s">
        <v>81</v>
      </c>
      <c r="B1248" s="1">
        <f t="shared" si="95"/>
        <v>11001</v>
      </c>
      <c r="C1248" s="3" t="s">
        <v>56</v>
      </c>
      <c r="D1248" s="2">
        <v>61.81</v>
      </c>
      <c r="E1248" s="3">
        <v>2</v>
      </c>
      <c r="F1248" s="3">
        <f t="shared" si="96"/>
        <v>123.62</v>
      </c>
      <c r="G1248" s="3" t="s">
        <v>18</v>
      </c>
      <c r="H1248" s="3" t="s">
        <v>1357</v>
      </c>
      <c r="I1248" s="1" t="s">
        <v>212</v>
      </c>
      <c r="J1248" s="3">
        <v>42.011538999999999</v>
      </c>
      <c r="K1248" s="1">
        <v>-93.210526000000002</v>
      </c>
      <c r="L1248" s="2" t="s">
        <v>31</v>
      </c>
      <c r="M1248" s="8">
        <v>45300</v>
      </c>
      <c r="N1248" s="4" t="str">
        <f t="shared" si="97"/>
        <v>Jan</v>
      </c>
      <c r="O1248" s="5">
        <f t="shared" si="98"/>
        <v>123.62</v>
      </c>
      <c r="P1248">
        <f t="shared" si="99"/>
        <v>17616915.040000014</v>
      </c>
    </row>
    <row r="1249" spans="1:16">
      <c r="A1249" s="1" t="s">
        <v>62</v>
      </c>
      <c r="B1249" s="1">
        <f t="shared" si="95"/>
        <v>11001</v>
      </c>
      <c r="C1249" s="3" t="s">
        <v>41</v>
      </c>
      <c r="D1249" s="2">
        <v>31.06</v>
      </c>
      <c r="E1249" s="3">
        <v>5</v>
      </c>
      <c r="F1249" s="3">
        <f t="shared" si="96"/>
        <v>155.29999999999998</v>
      </c>
      <c r="G1249" s="3" t="s">
        <v>23</v>
      </c>
      <c r="H1249" s="3" t="s">
        <v>1358</v>
      </c>
      <c r="I1249" s="1" t="s">
        <v>66</v>
      </c>
      <c r="J1249" s="3">
        <v>39.059811000000003</v>
      </c>
      <c r="K1249" s="1">
        <v>-105.311104</v>
      </c>
      <c r="L1249" s="2" t="s">
        <v>54</v>
      </c>
      <c r="M1249" s="8">
        <v>45300</v>
      </c>
      <c r="N1249" s="4" t="str">
        <f t="shared" si="97"/>
        <v>Jan</v>
      </c>
      <c r="O1249" s="5">
        <f t="shared" si="98"/>
        <v>155.29999999999998</v>
      </c>
      <c r="P1249">
        <f t="shared" si="99"/>
        <v>17616915.040000014</v>
      </c>
    </row>
    <row r="1250" spans="1:16">
      <c r="A1250" s="1" t="s">
        <v>55</v>
      </c>
      <c r="B1250" s="1">
        <f t="shared" si="95"/>
        <v>11001</v>
      </c>
      <c r="C1250" s="3" t="s">
        <v>41</v>
      </c>
      <c r="D1250" s="2">
        <v>38.19</v>
      </c>
      <c r="E1250" s="3">
        <v>4</v>
      </c>
      <c r="F1250" s="3">
        <f t="shared" si="96"/>
        <v>152.76</v>
      </c>
      <c r="G1250" s="3" t="s">
        <v>18</v>
      </c>
      <c r="H1250" s="3" t="s">
        <v>1359</v>
      </c>
      <c r="I1250" s="1" t="s">
        <v>46</v>
      </c>
      <c r="J1250" s="3">
        <v>35.565342000000001</v>
      </c>
      <c r="K1250" s="1">
        <v>-96.928916999999998</v>
      </c>
      <c r="L1250" s="2" t="s">
        <v>26</v>
      </c>
      <c r="M1250" s="8">
        <v>45300</v>
      </c>
      <c r="N1250" s="4" t="str">
        <f t="shared" si="97"/>
        <v>Jan</v>
      </c>
      <c r="O1250" s="5">
        <f t="shared" si="98"/>
        <v>152.76</v>
      </c>
      <c r="P1250">
        <f t="shared" si="99"/>
        <v>17616915.040000014</v>
      </c>
    </row>
    <row r="1251" spans="1:16">
      <c r="A1251" s="1" t="s">
        <v>62</v>
      </c>
      <c r="B1251" s="1">
        <f t="shared" si="95"/>
        <v>11001</v>
      </c>
      <c r="C1251" s="3" t="s">
        <v>67</v>
      </c>
      <c r="D1251" s="2">
        <v>828.35</v>
      </c>
      <c r="E1251" s="3">
        <v>2</v>
      </c>
      <c r="F1251" s="3">
        <f t="shared" si="96"/>
        <v>1656.7</v>
      </c>
      <c r="G1251" s="3" t="s">
        <v>28</v>
      </c>
      <c r="H1251" s="3" t="s">
        <v>1360</v>
      </c>
      <c r="I1251" s="1" t="s">
        <v>142</v>
      </c>
      <c r="J1251" s="3">
        <v>33.856892000000002</v>
      </c>
      <c r="K1251" s="1">
        <v>-80.945007000000004</v>
      </c>
      <c r="L1251" s="2" t="s">
        <v>54</v>
      </c>
      <c r="M1251" s="8">
        <v>45300</v>
      </c>
      <c r="N1251" s="4" t="str">
        <f t="shared" si="97"/>
        <v>Jan</v>
      </c>
      <c r="O1251" s="5">
        <f t="shared" si="98"/>
        <v>1656.7</v>
      </c>
      <c r="P1251">
        <f t="shared" si="99"/>
        <v>17616915.040000014</v>
      </c>
    </row>
    <row r="1252" spans="1:16">
      <c r="A1252" s="1" t="s">
        <v>109</v>
      </c>
      <c r="B1252" s="1">
        <f t="shared" si="95"/>
        <v>11001</v>
      </c>
      <c r="C1252" s="3" t="s">
        <v>140</v>
      </c>
      <c r="D1252" s="2">
        <v>292.74</v>
      </c>
      <c r="E1252" s="3">
        <v>2</v>
      </c>
      <c r="F1252" s="3">
        <f t="shared" si="96"/>
        <v>585.48</v>
      </c>
      <c r="G1252" s="3" t="s">
        <v>51</v>
      </c>
      <c r="H1252" s="3" t="s">
        <v>1361</v>
      </c>
      <c r="I1252" s="1" t="s">
        <v>190</v>
      </c>
      <c r="J1252" s="3">
        <v>38.313515000000002</v>
      </c>
      <c r="K1252" s="1">
        <v>-117.055374</v>
      </c>
      <c r="L1252" s="2" t="s">
        <v>49</v>
      </c>
      <c r="M1252" s="8">
        <v>45300</v>
      </c>
      <c r="N1252" s="4" t="str">
        <f t="shared" si="97"/>
        <v>Jan</v>
      </c>
      <c r="O1252" s="5">
        <f t="shared" si="98"/>
        <v>585.48</v>
      </c>
      <c r="P1252">
        <f t="shared" si="99"/>
        <v>17616915.040000014</v>
      </c>
    </row>
    <row r="1253" spans="1:16">
      <c r="A1253" s="1" t="s">
        <v>70</v>
      </c>
      <c r="B1253" s="1">
        <f t="shared" si="95"/>
        <v>11001</v>
      </c>
      <c r="C1253" s="3" t="s">
        <v>22</v>
      </c>
      <c r="D1253" s="2">
        <v>380.85</v>
      </c>
      <c r="E1253" s="3">
        <v>3</v>
      </c>
      <c r="F1253" s="3">
        <f t="shared" si="96"/>
        <v>1142.5500000000002</v>
      </c>
      <c r="G1253" s="3" t="s">
        <v>18</v>
      </c>
      <c r="H1253" s="3" t="s">
        <v>1362</v>
      </c>
      <c r="I1253" s="1" t="s">
        <v>212</v>
      </c>
      <c r="J1253" s="3">
        <v>42.011538999999999</v>
      </c>
      <c r="K1253" s="1">
        <v>-93.210526000000002</v>
      </c>
      <c r="L1253" s="2" t="s">
        <v>54</v>
      </c>
      <c r="M1253" s="8">
        <v>45300</v>
      </c>
      <c r="N1253" s="4" t="str">
        <f t="shared" si="97"/>
        <v>Jan</v>
      </c>
      <c r="O1253" s="5">
        <f t="shared" si="98"/>
        <v>1142.5500000000002</v>
      </c>
      <c r="P1253">
        <f t="shared" si="99"/>
        <v>17616915.040000014</v>
      </c>
    </row>
    <row r="1254" spans="1:16">
      <c r="A1254" s="1" t="s">
        <v>40</v>
      </c>
      <c r="B1254" s="1">
        <f t="shared" si="95"/>
        <v>11001</v>
      </c>
      <c r="C1254" s="3" t="s">
        <v>96</v>
      </c>
      <c r="D1254" s="2">
        <v>935.82</v>
      </c>
      <c r="E1254" s="3">
        <v>4</v>
      </c>
      <c r="F1254" s="3">
        <f t="shared" si="96"/>
        <v>3743.28</v>
      </c>
      <c r="G1254" s="3" t="s">
        <v>51</v>
      </c>
      <c r="H1254" s="3" t="s">
        <v>1363</v>
      </c>
      <c r="I1254" s="1" t="s">
        <v>248</v>
      </c>
      <c r="J1254" s="3">
        <v>42.165725999999999</v>
      </c>
      <c r="K1254" s="1">
        <v>-74.948051000000007</v>
      </c>
      <c r="L1254" s="2" t="s">
        <v>31</v>
      </c>
      <c r="M1254" s="8">
        <v>45300</v>
      </c>
      <c r="N1254" s="4" t="str">
        <f t="shared" si="97"/>
        <v>Jan</v>
      </c>
      <c r="O1254" s="5">
        <f t="shared" si="98"/>
        <v>3743.28</v>
      </c>
      <c r="P1254">
        <f t="shared" si="99"/>
        <v>17616915.040000014</v>
      </c>
    </row>
    <row r="1255" spans="1:16">
      <c r="A1255" s="1" t="s">
        <v>32</v>
      </c>
      <c r="B1255" s="1">
        <f t="shared" si="95"/>
        <v>11001</v>
      </c>
      <c r="C1255" s="3" t="s">
        <v>135</v>
      </c>
      <c r="D1255" s="2">
        <v>1918.49</v>
      </c>
      <c r="E1255" s="3">
        <v>3</v>
      </c>
      <c r="F1255" s="3">
        <f t="shared" si="96"/>
        <v>5755.47</v>
      </c>
      <c r="G1255" s="3" t="s">
        <v>18</v>
      </c>
      <c r="H1255" s="3" t="s">
        <v>1364</v>
      </c>
      <c r="I1255" s="1" t="s">
        <v>139</v>
      </c>
      <c r="J1255" s="3">
        <v>44.572020999999999</v>
      </c>
      <c r="K1255" s="1">
        <v>-122.070938</v>
      </c>
      <c r="L1255" s="2" t="s">
        <v>54</v>
      </c>
      <c r="M1255" s="8">
        <v>45300</v>
      </c>
      <c r="N1255" s="4" t="str">
        <f t="shared" si="97"/>
        <v>Jan</v>
      </c>
      <c r="O1255" s="5">
        <f t="shared" si="98"/>
        <v>5755.47</v>
      </c>
      <c r="P1255">
        <f t="shared" si="99"/>
        <v>17616915.040000014</v>
      </c>
    </row>
    <row r="1256" spans="1:16">
      <c r="A1256" s="1" t="s">
        <v>32</v>
      </c>
      <c r="B1256" s="1">
        <f t="shared" si="95"/>
        <v>11001</v>
      </c>
      <c r="C1256" s="3" t="s">
        <v>41</v>
      </c>
      <c r="D1256" s="2">
        <v>70.150000000000006</v>
      </c>
      <c r="E1256" s="3">
        <v>2</v>
      </c>
      <c r="F1256" s="3">
        <f t="shared" si="96"/>
        <v>140.30000000000001</v>
      </c>
      <c r="G1256" s="3" t="s">
        <v>28</v>
      </c>
      <c r="H1256" s="3" t="s">
        <v>1365</v>
      </c>
      <c r="I1256" s="1" t="s">
        <v>53</v>
      </c>
      <c r="J1256" s="3">
        <v>42.230170999999999</v>
      </c>
      <c r="K1256" s="1">
        <v>-71.530106000000004</v>
      </c>
      <c r="L1256" s="2" t="s">
        <v>54</v>
      </c>
      <c r="M1256" s="8">
        <v>45300</v>
      </c>
      <c r="N1256" s="4" t="str">
        <f t="shared" si="97"/>
        <v>Jan</v>
      </c>
      <c r="O1256" s="5">
        <f t="shared" si="98"/>
        <v>140.30000000000001</v>
      </c>
      <c r="P1256">
        <f t="shared" si="99"/>
        <v>17616915.040000014</v>
      </c>
    </row>
    <row r="1257" spans="1:16">
      <c r="A1257" s="1" t="s">
        <v>148</v>
      </c>
      <c r="B1257" s="1">
        <f t="shared" si="95"/>
        <v>11001</v>
      </c>
      <c r="C1257" s="3" t="s">
        <v>273</v>
      </c>
      <c r="D1257" s="2">
        <v>568.6</v>
      </c>
      <c r="E1257" s="3">
        <v>5</v>
      </c>
      <c r="F1257" s="3">
        <f t="shared" si="96"/>
        <v>2843</v>
      </c>
      <c r="G1257" s="3" t="s">
        <v>18</v>
      </c>
      <c r="H1257" s="3" t="s">
        <v>1366</v>
      </c>
      <c r="I1257" s="1" t="s">
        <v>106</v>
      </c>
      <c r="J1257" s="3">
        <v>43.452491999999999</v>
      </c>
      <c r="K1257" s="1">
        <v>-71.563896</v>
      </c>
      <c r="L1257" s="2" t="s">
        <v>21</v>
      </c>
      <c r="M1257" s="8">
        <v>45300</v>
      </c>
      <c r="N1257" s="4" t="str">
        <f t="shared" si="97"/>
        <v>Jan</v>
      </c>
      <c r="O1257" s="5">
        <f t="shared" si="98"/>
        <v>2843</v>
      </c>
      <c r="P1257">
        <f t="shared" si="99"/>
        <v>17616915.040000014</v>
      </c>
    </row>
    <row r="1258" spans="1:16">
      <c r="A1258" s="1" t="s">
        <v>47</v>
      </c>
      <c r="B1258" s="1">
        <f t="shared" si="95"/>
        <v>11001</v>
      </c>
      <c r="C1258" s="3" t="s">
        <v>67</v>
      </c>
      <c r="D1258" s="2">
        <v>649.95000000000005</v>
      </c>
      <c r="E1258" s="3">
        <v>5</v>
      </c>
      <c r="F1258" s="3">
        <f t="shared" si="96"/>
        <v>3249.75</v>
      </c>
      <c r="G1258" s="3" t="s">
        <v>51</v>
      </c>
      <c r="H1258" s="3" t="s">
        <v>1367</v>
      </c>
      <c r="I1258" s="1" t="s">
        <v>39</v>
      </c>
      <c r="J1258" s="3">
        <v>32.741646000000003</v>
      </c>
      <c r="K1258" s="1">
        <v>-89.678696000000002</v>
      </c>
      <c r="L1258" s="2" t="s">
        <v>54</v>
      </c>
      <c r="M1258" s="8">
        <v>45300</v>
      </c>
      <c r="N1258" s="4" t="str">
        <f t="shared" si="97"/>
        <v>Jan</v>
      </c>
      <c r="O1258" s="5">
        <f t="shared" si="98"/>
        <v>3249.75</v>
      </c>
      <c r="P1258">
        <f t="shared" si="99"/>
        <v>17616915.040000014</v>
      </c>
    </row>
    <row r="1259" spans="1:16">
      <c r="A1259" s="1" t="s">
        <v>129</v>
      </c>
      <c r="B1259" s="1">
        <f t="shared" si="95"/>
        <v>11001</v>
      </c>
      <c r="C1259" s="3" t="s">
        <v>22</v>
      </c>
      <c r="D1259" s="2">
        <v>201</v>
      </c>
      <c r="E1259" s="3">
        <v>4</v>
      </c>
      <c r="F1259" s="3">
        <f t="shared" si="96"/>
        <v>804</v>
      </c>
      <c r="G1259" s="3" t="s">
        <v>18</v>
      </c>
      <c r="H1259" s="3" t="s">
        <v>1368</v>
      </c>
      <c r="I1259" s="1" t="s">
        <v>90</v>
      </c>
      <c r="J1259" s="3">
        <v>61.370716000000002</v>
      </c>
      <c r="K1259" s="1">
        <v>-152.40441899999999</v>
      </c>
      <c r="L1259" s="2" t="s">
        <v>21</v>
      </c>
      <c r="M1259" s="8">
        <v>45301</v>
      </c>
      <c r="N1259" s="4" t="str">
        <f t="shared" si="97"/>
        <v>Jan</v>
      </c>
      <c r="O1259" s="5">
        <f t="shared" si="98"/>
        <v>804</v>
      </c>
      <c r="P1259">
        <f t="shared" si="99"/>
        <v>17616915.040000014</v>
      </c>
    </row>
    <row r="1260" spans="1:16">
      <c r="A1260" s="1" t="s">
        <v>148</v>
      </c>
      <c r="B1260" s="1">
        <f t="shared" si="95"/>
        <v>11001</v>
      </c>
      <c r="C1260" s="3" t="s">
        <v>41</v>
      </c>
      <c r="D1260" s="2">
        <v>49.12</v>
      </c>
      <c r="E1260" s="3">
        <v>5</v>
      </c>
      <c r="F1260" s="3">
        <f t="shared" si="96"/>
        <v>245.6</v>
      </c>
      <c r="G1260" s="3" t="s">
        <v>18</v>
      </c>
      <c r="H1260" s="3" t="s">
        <v>1369</v>
      </c>
      <c r="I1260" s="1" t="s">
        <v>139</v>
      </c>
      <c r="J1260" s="3">
        <v>44.572020999999999</v>
      </c>
      <c r="K1260" s="1">
        <v>-122.070938</v>
      </c>
      <c r="L1260" s="2" t="s">
        <v>49</v>
      </c>
      <c r="M1260" s="8">
        <v>45301</v>
      </c>
      <c r="N1260" s="4" t="str">
        <f t="shared" si="97"/>
        <v>Jan</v>
      </c>
      <c r="O1260" s="5">
        <f t="shared" si="98"/>
        <v>245.6</v>
      </c>
      <c r="P1260">
        <f t="shared" si="99"/>
        <v>17616915.040000014</v>
      </c>
    </row>
    <row r="1261" spans="1:16">
      <c r="A1261" s="1" t="s">
        <v>40</v>
      </c>
      <c r="B1261" s="1">
        <f t="shared" si="95"/>
        <v>11001</v>
      </c>
      <c r="C1261" s="3" t="s">
        <v>27</v>
      </c>
      <c r="D1261" s="2">
        <v>22.21</v>
      </c>
      <c r="E1261" s="3">
        <v>2</v>
      </c>
      <c r="F1261" s="3">
        <f t="shared" si="96"/>
        <v>44.42</v>
      </c>
      <c r="G1261" s="3" t="s">
        <v>18</v>
      </c>
      <c r="H1261" s="3" t="s">
        <v>1370</v>
      </c>
      <c r="I1261" s="1" t="s">
        <v>122</v>
      </c>
      <c r="J1261" s="3">
        <v>40.388782999999997</v>
      </c>
      <c r="K1261" s="1">
        <v>-82.764915000000002</v>
      </c>
      <c r="L1261" s="2" t="s">
        <v>49</v>
      </c>
      <c r="M1261" s="8">
        <v>45301</v>
      </c>
      <c r="N1261" s="4" t="str">
        <f t="shared" si="97"/>
        <v>Jan</v>
      </c>
      <c r="O1261" s="5">
        <f t="shared" si="98"/>
        <v>44.42</v>
      </c>
      <c r="P1261">
        <f t="shared" si="99"/>
        <v>17616915.040000014</v>
      </c>
    </row>
    <row r="1262" spans="1:16">
      <c r="A1262" s="1" t="s">
        <v>91</v>
      </c>
      <c r="B1262" s="1">
        <f t="shared" si="95"/>
        <v>11001</v>
      </c>
      <c r="C1262" s="3" t="s">
        <v>73</v>
      </c>
      <c r="D1262" s="2">
        <v>2540.2399999999998</v>
      </c>
      <c r="E1262" s="3">
        <v>5</v>
      </c>
      <c r="F1262" s="3">
        <f t="shared" si="96"/>
        <v>12701.199999999999</v>
      </c>
      <c r="G1262" s="3" t="s">
        <v>51</v>
      </c>
      <c r="H1262" s="3" t="s">
        <v>1371</v>
      </c>
      <c r="I1262" s="1" t="s">
        <v>184</v>
      </c>
      <c r="J1262" s="3">
        <v>33.040619</v>
      </c>
      <c r="K1262" s="1">
        <v>-83.643073999999999</v>
      </c>
      <c r="L1262" s="2" t="s">
        <v>49</v>
      </c>
      <c r="M1262" s="8">
        <v>45301</v>
      </c>
      <c r="N1262" s="4" t="str">
        <f t="shared" si="97"/>
        <v>Jan</v>
      </c>
      <c r="O1262" s="5">
        <f t="shared" si="98"/>
        <v>12701.199999999999</v>
      </c>
      <c r="P1262">
        <f t="shared" si="99"/>
        <v>17616915.040000014</v>
      </c>
    </row>
    <row r="1263" spans="1:16">
      <c r="A1263" s="1" t="s">
        <v>32</v>
      </c>
      <c r="B1263" s="1">
        <f t="shared" si="95"/>
        <v>11001</v>
      </c>
      <c r="C1263" s="3" t="s">
        <v>88</v>
      </c>
      <c r="D1263" s="2">
        <v>1598.95</v>
      </c>
      <c r="E1263" s="3">
        <v>3</v>
      </c>
      <c r="F1263" s="3">
        <f t="shared" si="96"/>
        <v>4796.8500000000004</v>
      </c>
      <c r="G1263" s="3" t="s">
        <v>18</v>
      </c>
      <c r="H1263" s="3" t="s">
        <v>1372</v>
      </c>
      <c r="I1263" s="1" t="s">
        <v>108</v>
      </c>
      <c r="J1263" s="3">
        <v>31.169546</v>
      </c>
      <c r="K1263" s="1">
        <v>-91.867805000000004</v>
      </c>
      <c r="L1263" s="2" t="s">
        <v>21</v>
      </c>
      <c r="M1263" s="8">
        <v>45301</v>
      </c>
      <c r="N1263" s="4" t="str">
        <f t="shared" si="97"/>
        <v>Jan</v>
      </c>
      <c r="O1263" s="5">
        <f t="shared" si="98"/>
        <v>4796.8500000000004</v>
      </c>
      <c r="P1263">
        <f t="shared" si="99"/>
        <v>17616915.040000014</v>
      </c>
    </row>
    <row r="1264" spans="1:16">
      <c r="A1264" s="1" t="s">
        <v>119</v>
      </c>
      <c r="B1264" s="1">
        <f t="shared" si="95"/>
        <v>11001</v>
      </c>
      <c r="C1264" s="3" t="s">
        <v>126</v>
      </c>
      <c r="D1264" s="2">
        <v>54.67</v>
      </c>
      <c r="E1264" s="3">
        <v>2</v>
      </c>
      <c r="F1264" s="3">
        <f t="shared" si="96"/>
        <v>109.34</v>
      </c>
      <c r="G1264" s="3" t="s">
        <v>18</v>
      </c>
      <c r="H1264" s="3" t="s">
        <v>1373</v>
      </c>
      <c r="I1264" s="1" t="s">
        <v>61</v>
      </c>
      <c r="J1264" s="3">
        <v>43.326618000000003</v>
      </c>
      <c r="K1264" s="1">
        <v>-84.536095000000003</v>
      </c>
      <c r="L1264" s="2" t="s">
        <v>21</v>
      </c>
      <c r="M1264" s="8">
        <v>45301</v>
      </c>
      <c r="N1264" s="4" t="str">
        <f t="shared" si="97"/>
        <v>Jan</v>
      </c>
      <c r="O1264" s="5">
        <f t="shared" si="98"/>
        <v>109.34</v>
      </c>
      <c r="P1264">
        <f t="shared" si="99"/>
        <v>17616915.040000014</v>
      </c>
    </row>
    <row r="1265" spans="1:16">
      <c r="A1265" s="1" t="s">
        <v>59</v>
      </c>
      <c r="B1265" s="1">
        <f t="shared" si="95"/>
        <v>11001</v>
      </c>
      <c r="C1265" s="3" t="s">
        <v>41</v>
      </c>
      <c r="D1265" s="2">
        <v>47.66</v>
      </c>
      <c r="E1265" s="3">
        <v>3</v>
      </c>
      <c r="F1265" s="3">
        <f t="shared" si="96"/>
        <v>142.97999999999999</v>
      </c>
      <c r="G1265" s="3" t="s">
        <v>51</v>
      </c>
      <c r="H1265" s="3" t="s">
        <v>1374</v>
      </c>
      <c r="I1265" s="1" t="s">
        <v>43</v>
      </c>
      <c r="J1265" s="3">
        <v>39.318522999999999</v>
      </c>
      <c r="K1265" s="1">
        <v>-75.507141000000004</v>
      </c>
      <c r="L1265" s="2" t="s">
        <v>21</v>
      </c>
      <c r="M1265" s="8">
        <v>45301</v>
      </c>
      <c r="N1265" s="4" t="str">
        <f t="shared" si="97"/>
        <v>Jan</v>
      </c>
      <c r="O1265" s="5">
        <f t="shared" si="98"/>
        <v>142.97999999999999</v>
      </c>
      <c r="P1265">
        <f t="shared" si="99"/>
        <v>17616915.040000014</v>
      </c>
    </row>
    <row r="1266" spans="1:16">
      <c r="A1266" s="1" t="s">
        <v>59</v>
      </c>
      <c r="B1266" s="1">
        <f t="shared" si="95"/>
        <v>11001</v>
      </c>
      <c r="C1266" s="3" t="s">
        <v>144</v>
      </c>
      <c r="D1266" s="2">
        <v>431.13</v>
      </c>
      <c r="E1266" s="3">
        <v>1</v>
      </c>
      <c r="F1266" s="3">
        <f t="shared" si="96"/>
        <v>431.13</v>
      </c>
      <c r="G1266" s="3" t="s">
        <v>51</v>
      </c>
      <c r="H1266" s="3" t="s">
        <v>1375</v>
      </c>
      <c r="I1266" s="1" t="s">
        <v>137</v>
      </c>
      <c r="J1266" s="3">
        <v>38.526600000000002</v>
      </c>
      <c r="K1266" s="1">
        <v>-96.726485999999994</v>
      </c>
      <c r="L1266" s="2" t="s">
        <v>49</v>
      </c>
      <c r="M1266" s="8">
        <v>45301</v>
      </c>
      <c r="N1266" s="4" t="str">
        <f t="shared" si="97"/>
        <v>Jan</v>
      </c>
      <c r="O1266" s="5">
        <f t="shared" si="98"/>
        <v>431.13</v>
      </c>
      <c r="P1266">
        <f t="shared" si="99"/>
        <v>17616915.040000014</v>
      </c>
    </row>
    <row r="1267" spans="1:16">
      <c r="A1267" s="1" t="s">
        <v>78</v>
      </c>
      <c r="B1267" s="1">
        <f t="shared" si="95"/>
        <v>11001</v>
      </c>
      <c r="C1267" s="3" t="s">
        <v>126</v>
      </c>
      <c r="D1267" s="2">
        <v>76.900000000000006</v>
      </c>
      <c r="E1267" s="3">
        <v>5</v>
      </c>
      <c r="F1267" s="3">
        <f t="shared" si="96"/>
        <v>384.5</v>
      </c>
      <c r="G1267" s="3" t="s">
        <v>23</v>
      </c>
      <c r="H1267" s="3" t="s">
        <v>1376</v>
      </c>
      <c r="I1267" s="1" t="s">
        <v>184</v>
      </c>
      <c r="J1267" s="3">
        <v>33.040619</v>
      </c>
      <c r="K1267" s="1">
        <v>-83.643073999999999</v>
      </c>
      <c r="L1267" s="2" t="s">
        <v>21</v>
      </c>
      <c r="M1267" s="8">
        <v>45301</v>
      </c>
      <c r="N1267" s="4" t="str">
        <f t="shared" si="97"/>
        <v>Jan</v>
      </c>
      <c r="O1267" s="5">
        <f t="shared" si="98"/>
        <v>384.5</v>
      </c>
      <c r="P1267">
        <f t="shared" si="99"/>
        <v>17616915.040000014</v>
      </c>
    </row>
    <row r="1268" spans="1:16">
      <c r="A1268" s="1" t="s">
        <v>99</v>
      </c>
      <c r="B1268" s="1">
        <f t="shared" si="95"/>
        <v>11001</v>
      </c>
      <c r="C1268" s="3" t="s">
        <v>27</v>
      </c>
      <c r="D1268" s="2">
        <v>42.4</v>
      </c>
      <c r="E1268" s="3">
        <v>4</v>
      </c>
      <c r="F1268" s="3">
        <f t="shared" si="96"/>
        <v>169.6</v>
      </c>
      <c r="G1268" s="3" t="s">
        <v>23</v>
      </c>
      <c r="H1268" s="3" t="s">
        <v>1377</v>
      </c>
      <c r="I1268" s="1" t="s">
        <v>204</v>
      </c>
      <c r="J1268" s="3">
        <v>44.299782</v>
      </c>
      <c r="K1268" s="1">
        <v>-99.438828000000001</v>
      </c>
      <c r="L1268" s="2" t="s">
        <v>49</v>
      </c>
      <c r="M1268" s="8">
        <v>45301</v>
      </c>
      <c r="N1268" s="4" t="str">
        <f t="shared" si="97"/>
        <v>Jan</v>
      </c>
      <c r="O1268" s="5">
        <f t="shared" si="98"/>
        <v>169.6</v>
      </c>
      <c r="P1268">
        <f t="shared" si="99"/>
        <v>17616915.040000014</v>
      </c>
    </row>
    <row r="1269" spans="1:16">
      <c r="A1269" s="1" t="s">
        <v>36</v>
      </c>
      <c r="B1269" s="1">
        <f t="shared" si="95"/>
        <v>11001</v>
      </c>
      <c r="C1269" s="3" t="s">
        <v>84</v>
      </c>
      <c r="D1269" s="2">
        <v>576.13</v>
      </c>
      <c r="E1269" s="3">
        <v>5</v>
      </c>
      <c r="F1269" s="3">
        <f t="shared" si="96"/>
        <v>2880.65</v>
      </c>
      <c r="G1269" s="3" t="s">
        <v>18</v>
      </c>
      <c r="H1269" s="3" t="s">
        <v>1378</v>
      </c>
      <c r="I1269" s="1" t="s">
        <v>115</v>
      </c>
      <c r="J1269" s="3">
        <v>34.840515000000003</v>
      </c>
      <c r="K1269" s="1">
        <v>-106.248482</v>
      </c>
      <c r="L1269" s="2" t="s">
        <v>54</v>
      </c>
      <c r="M1269" s="8">
        <v>45301</v>
      </c>
      <c r="N1269" s="4" t="str">
        <f t="shared" si="97"/>
        <v>Jan</v>
      </c>
      <c r="O1269" s="5">
        <f t="shared" si="98"/>
        <v>2880.65</v>
      </c>
      <c r="P1269">
        <f t="shared" si="99"/>
        <v>17616915.040000014</v>
      </c>
    </row>
    <row r="1270" spans="1:16">
      <c r="A1270" s="1" t="s">
        <v>143</v>
      </c>
      <c r="B1270" s="1">
        <f t="shared" si="95"/>
        <v>11001</v>
      </c>
      <c r="C1270" s="3" t="s">
        <v>135</v>
      </c>
      <c r="D1270" s="2">
        <v>1917.79</v>
      </c>
      <c r="E1270" s="3">
        <v>2</v>
      </c>
      <c r="F1270" s="3">
        <f t="shared" si="96"/>
        <v>3835.58</v>
      </c>
      <c r="G1270" s="3" t="s">
        <v>28</v>
      </c>
      <c r="H1270" s="3" t="s">
        <v>1379</v>
      </c>
      <c r="I1270" s="1" t="s">
        <v>133</v>
      </c>
      <c r="J1270" s="3">
        <v>32.806671000000001</v>
      </c>
      <c r="K1270" s="1">
        <v>-86.791129999999995</v>
      </c>
      <c r="L1270" s="2" t="s">
        <v>21</v>
      </c>
      <c r="M1270" s="8">
        <v>45301</v>
      </c>
      <c r="N1270" s="4" t="str">
        <f t="shared" si="97"/>
        <v>Jan</v>
      </c>
      <c r="O1270" s="5">
        <f t="shared" si="98"/>
        <v>3835.58</v>
      </c>
      <c r="P1270">
        <f t="shared" si="99"/>
        <v>17616915.040000014</v>
      </c>
    </row>
    <row r="1271" spans="1:16">
      <c r="A1271" s="1" t="s">
        <v>78</v>
      </c>
      <c r="B1271" s="1">
        <f t="shared" si="95"/>
        <v>11001</v>
      </c>
      <c r="C1271" s="3" t="s">
        <v>140</v>
      </c>
      <c r="D1271" s="2">
        <v>173.27</v>
      </c>
      <c r="E1271" s="3">
        <v>3</v>
      </c>
      <c r="F1271" s="3">
        <f t="shared" si="96"/>
        <v>519.81000000000006</v>
      </c>
      <c r="G1271" s="3" t="s">
        <v>51</v>
      </c>
      <c r="H1271" s="3" t="s">
        <v>1380</v>
      </c>
      <c r="I1271" s="1" t="s">
        <v>137</v>
      </c>
      <c r="J1271" s="3">
        <v>38.526600000000002</v>
      </c>
      <c r="K1271" s="1">
        <v>-96.726485999999994</v>
      </c>
      <c r="L1271" s="2" t="s">
        <v>54</v>
      </c>
      <c r="M1271" s="8">
        <v>45301</v>
      </c>
      <c r="N1271" s="4" t="str">
        <f t="shared" si="97"/>
        <v>Jan</v>
      </c>
      <c r="O1271" s="5">
        <f t="shared" si="98"/>
        <v>519.81000000000006</v>
      </c>
      <c r="P1271">
        <f t="shared" si="99"/>
        <v>17616915.040000014</v>
      </c>
    </row>
    <row r="1272" spans="1:16">
      <c r="A1272" s="1" t="s">
        <v>16</v>
      </c>
      <c r="B1272" s="1">
        <f t="shared" si="95"/>
        <v>11001</v>
      </c>
      <c r="C1272" s="3" t="s">
        <v>71</v>
      </c>
      <c r="D1272" s="2">
        <v>847.81</v>
      </c>
      <c r="E1272" s="3">
        <v>1</v>
      </c>
      <c r="F1272" s="3">
        <f t="shared" si="96"/>
        <v>847.81</v>
      </c>
      <c r="G1272" s="3" t="s">
        <v>23</v>
      </c>
      <c r="H1272" s="3" t="s">
        <v>1381</v>
      </c>
      <c r="I1272" s="1" t="s">
        <v>108</v>
      </c>
      <c r="J1272" s="3">
        <v>31.169546</v>
      </c>
      <c r="K1272" s="1">
        <v>-91.867805000000004</v>
      </c>
      <c r="L1272" s="2" t="s">
        <v>54</v>
      </c>
      <c r="M1272" s="8">
        <v>45301</v>
      </c>
      <c r="N1272" s="4" t="str">
        <f t="shared" si="97"/>
        <v>Jan</v>
      </c>
      <c r="O1272" s="5">
        <f t="shared" si="98"/>
        <v>847.81</v>
      </c>
      <c r="P1272">
        <f t="shared" si="99"/>
        <v>17616915.040000014</v>
      </c>
    </row>
    <row r="1273" spans="1:16">
      <c r="A1273" s="1" t="s">
        <v>123</v>
      </c>
      <c r="B1273" s="1">
        <f t="shared" si="95"/>
        <v>11001</v>
      </c>
      <c r="C1273" s="3" t="s">
        <v>104</v>
      </c>
      <c r="D1273" s="2">
        <v>2054.63</v>
      </c>
      <c r="E1273" s="3">
        <v>2</v>
      </c>
      <c r="F1273" s="3">
        <f t="shared" si="96"/>
        <v>4109.26</v>
      </c>
      <c r="G1273" s="3" t="s">
        <v>28</v>
      </c>
      <c r="H1273" s="3" t="s">
        <v>1382</v>
      </c>
      <c r="I1273" s="1" t="s">
        <v>160</v>
      </c>
      <c r="J1273" s="3">
        <v>38.456085000000002</v>
      </c>
      <c r="K1273" s="1">
        <v>-92.288368000000006</v>
      </c>
      <c r="L1273" s="2" t="s">
        <v>54</v>
      </c>
      <c r="M1273" s="8">
        <v>45301</v>
      </c>
      <c r="N1273" s="4" t="str">
        <f t="shared" si="97"/>
        <v>Jan</v>
      </c>
      <c r="O1273" s="5">
        <f t="shared" si="98"/>
        <v>4109.26</v>
      </c>
      <c r="P1273">
        <f t="shared" si="99"/>
        <v>17616915.040000014</v>
      </c>
    </row>
    <row r="1274" spans="1:16">
      <c r="A1274" s="1" t="s">
        <v>123</v>
      </c>
      <c r="B1274" s="1">
        <f t="shared" si="95"/>
        <v>11001</v>
      </c>
      <c r="C1274" s="3" t="s">
        <v>96</v>
      </c>
      <c r="D1274" s="2">
        <v>742.96</v>
      </c>
      <c r="E1274" s="3">
        <v>4</v>
      </c>
      <c r="F1274" s="3">
        <f t="shared" si="96"/>
        <v>2971.84</v>
      </c>
      <c r="G1274" s="3" t="s">
        <v>51</v>
      </c>
      <c r="H1274" s="3" t="s">
        <v>1383</v>
      </c>
      <c r="I1274" s="1" t="s">
        <v>198</v>
      </c>
      <c r="J1274" s="3">
        <v>37.668140000000001</v>
      </c>
      <c r="K1274" s="1">
        <v>-84.670067000000003</v>
      </c>
      <c r="L1274" s="2" t="s">
        <v>31</v>
      </c>
      <c r="M1274" s="8">
        <v>45301</v>
      </c>
      <c r="N1274" s="4" t="str">
        <f t="shared" si="97"/>
        <v>Jan</v>
      </c>
      <c r="O1274" s="5">
        <f t="shared" si="98"/>
        <v>2971.84</v>
      </c>
      <c r="P1274">
        <f t="shared" si="99"/>
        <v>17616915.040000014</v>
      </c>
    </row>
    <row r="1275" spans="1:16">
      <c r="A1275" s="1" t="s">
        <v>119</v>
      </c>
      <c r="B1275" s="1">
        <f t="shared" si="95"/>
        <v>11001</v>
      </c>
      <c r="C1275" s="3" t="s">
        <v>33</v>
      </c>
      <c r="D1275" s="2">
        <v>335.16</v>
      </c>
      <c r="E1275" s="3">
        <v>5</v>
      </c>
      <c r="F1275" s="3">
        <f t="shared" si="96"/>
        <v>1675.8000000000002</v>
      </c>
      <c r="G1275" s="3" t="s">
        <v>28</v>
      </c>
      <c r="H1275" s="3" t="s">
        <v>1384</v>
      </c>
      <c r="I1275" s="1" t="s">
        <v>208</v>
      </c>
      <c r="J1275" s="3">
        <v>41.125369999999997</v>
      </c>
      <c r="K1275" s="1">
        <v>-98.268082000000007</v>
      </c>
      <c r="L1275" s="2" t="s">
        <v>26</v>
      </c>
      <c r="M1275" s="8">
        <v>45301</v>
      </c>
      <c r="N1275" s="4" t="str">
        <f t="shared" si="97"/>
        <v>Jan</v>
      </c>
      <c r="O1275" s="5">
        <f t="shared" si="98"/>
        <v>1675.8000000000002</v>
      </c>
      <c r="P1275">
        <f t="shared" si="99"/>
        <v>17616915.040000014</v>
      </c>
    </row>
    <row r="1276" spans="1:16">
      <c r="A1276" s="1" t="s">
        <v>109</v>
      </c>
      <c r="B1276" s="1">
        <f t="shared" si="95"/>
        <v>11001</v>
      </c>
      <c r="C1276" s="3" t="s">
        <v>67</v>
      </c>
      <c r="D1276" s="2">
        <v>590.01</v>
      </c>
      <c r="E1276" s="3">
        <v>4</v>
      </c>
      <c r="F1276" s="3">
        <f t="shared" si="96"/>
        <v>2360.04</v>
      </c>
      <c r="G1276" s="3" t="s">
        <v>23</v>
      </c>
      <c r="H1276" s="3" t="s">
        <v>1385</v>
      </c>
      <c r="I1276" s="1" t="s">
        <v>147</v>
      </c>
      <c r="J1276" s="3">
        <v>44.240459000000001</v>
      </c>
      <c r="K1276" s="1">
        <v>-114.47882799999999</v>
      </c>
      <c r="L1276" s="2" t="s">
        <v>49</v>
      </c>
      <c r="M1276" s="8">
        <v>45301</v>
      </c>
      <c r="N1276" s="4" t="str">
        <f t="shared" si="97"/>
        <v>Jan</v>
      </c>
      <c r="O1276" s="5">
        <f t="shared" si="98"/>
        <v>2360.04</v>
      </c>
      <c r="P1276">
        <f t="shared" si="99"/>
        <v>17616915.040000014</v>
      </c>
    </row>
    <row r="1277" spans="1:16">
      <c r="A1277" s="1" t="s">
        <v>109</v>
      </c>
      <c r="B1277" s="1">
        <f t="shared" si="95"/>
        <v>11001</v>
      </c>
      <c r="C1277" s="3" t="s">
        <v>104</v>
      </c>
      <c r="D1277" s="2">
        <v>769.33</v>
      </c>
      <c r="E1277" s="3">
        <v>4</v>
      </c>
      <c r="F1277" s="3">
        <f t="shared" si="96"/>
        <v>3077.32</v>
      </c>
      <c r="G1277" s="3" t="s">
        <v>51</v>
      </c>
      <c r="H1277" s="3" t="s">
        <v>1386</v>
      </c>
      <c r="I1277" s="1" t="s">
        <v>66</v>
      </c>
      <c r="J1277" s="3">
        <v>39.059811000000003</v>
      </c>
      <c r="K1277" s="1">
        <v>-105.311104</v>
      </c>
      <c r="L1277" s="2" t="s">
        <v>31</v>
      </c>
      <c r="M1277" s="8">
        <v>45301</v>
      </c>
      <c r="N1277" s="4" t="str">
        <f t="shared" si="97"/>
        <v>Jan</v>
      </c>
      <c r="O1277" s="5">
        <f t="shared" si="98"/>
        <v>3077.32</v>
      </c>
      <c r="P1277">
        <f t="shared" si="99"/>
        <v>17616915.040000014</v>
      </c>
    </row>
    <row r="1278" spans="1:16">
      <c r="A1278" s="1" t="s">
        <v>32</v>
      </c>
      <c r="B1278" s="1">
        <f t="shared" si="95"/>
        <v>11001</v>
      </c>
      <c r="C1278" s="3" t="s">
        <v>162</v>
      </c>
      <c r="D1278" s="2">
        <v>369.56</v>
      </c>
      <c r="E1278" s="3">
        <v>3</v>
      </c>
      <c r="F1278" s="3">
        <f t="shared" si="96"/>
        <v>1108.68</v>
      </c>
      <c r="G1278" s="3" t="s">
        <v>51</v>
      </c>
      <c r="H1278" s="3" t="s">
        <v>1387</v>
      </c>
      <c r="I1278" s="1" t="s">
        <v>98</v>
      </c>
      <c r="J1278" s="3">
        <v>45.694454</v>
      </c>
      <c r="K1278" s="1">
        <v>-93.900192000000004</v>
      </c>
      <c r="L1278" s="2" t="s">
        <v>21</v>
      </c>
      <c r="M1278" s="8">
        <v>45301</v>
      </c>
      <c r="N1278" s="4" t="str">
        <f t="shared" si="97"/>
        <v>Jan</v>
      </c>
      <c r="O1278" s="5">
        <f t="shared" si="98"/>
        <v>1108.68</v>
      </c>
      <c r="P1278">
        <f t="shared" si="99"/>
        <v>17616915.040000014</v>
      </c>
    </row>
    <row r="1279" spans="1:16">
      <c r="A1279" s="1" t="s">
        <v>59</v>
      </c>
      <c r="B1279" s="1">
        <f t="shared" si="95"/>
        <v>11001</v>
      </c>
      <c r="C1279" s="3" t="s">
        <v>84</v>
      </c>
      <c r="D1279" s="2">
        <v>369.73</v>
      </c>
      <c r="E1279" s="3">
        <v>1</v>
      </c>
      <c r="F1279" s="3">
        <f t="shared" si="96"/>
        <v>369.73</v>
      </c>
      <c r="G1279" s="3" t="s">
        <v>28</v>
      </c>
      <c r="H1279" s="3" t="s">
        <v>1388</v>
      </c>
      <c r="I1279" s="1" t="s">
        <v>93</v>
      </c>
      <c r="J1279" s="3">
        <v>31.054487000000002</v>
      </c>
      <c r="K1279" s="1">
        <v>-97.563461000000004</v>
      </c>
      <c r="L1279" s="2" t="s">
        <v>26</v>
      </c>
      <c r="M1279" s="8">
        <v>45301</v>
      </c>
      <c r="N1279" s="4" t="str">
        <f t="shared" si="97"/>
        <v>Jan</v>
      </c>
      <c r="O1279" s="5">
        <f t="shared" si="98"/>
        <v>369.73</v>
      </c>
      <c r="P1279">
        <f t="shared" si="99"/>
        <v>17616915.040000014</v>
      </c>
    </row>
    <row r="1280" spans="1:16">
      <c r="A1280" s="1" t="s">
        <v>161</v>
      </c>
      <c r="B1280" s="1">
        <f t="shared" si="95"/>
        <v>11001</v>
      </c>
      <c r="C1280" s="3" t="s">
        <v>33</v>
      </c>
      <c r="D1280" s="2">
        <v>459.02</v>
      </c>
      <c r="E1280" s="3">
        <v>4</v>
      </c>
      <c r="F1280" s="3">
        <f t="shared" si="96"/>
        <v>1836.08</v>
      </c>
      <c r="G1280" s="3" t="s">
        <v>23</v>
      </c>
      <c r="H1280" s="3" t="s">
        <v>1389</v>
      </c>
      <c r="I1280" s="1" t="s">
        <v>179</v>
      </c>
      <c r="J1280" s="3">
        <v>36.116202999999999</v>
      </c>
      <c r="K1280" s="1">
        <v>-119.68156399999999</v>
      </c>
      <c r="L1280" s="2" t="s">
        <v>49</v>
      </c>
      <c r="M1280" s="8">
        <v>45301</v>
      </c>
      <c r="N1280" s="4" t="str">
        <f t="shared" si="97"/>
        <v>Jan</v>
      </c>
      <c r="O1280" s="5">
        <f t="shared" si="98"/>
        <v>1836.08</v>
      </c>
      <c r="P1280">
        <f t="shared" si="99"/>
        <v>17616915.040000014</v>
      </c>
    </row>
    <row r="1281" spans="1:16">
      <c r="A1281" s="1" t="s">
        <v>91</v>
      </c>
      <c r="B1281" s="1">
        <f t="shared" si="95"/>
        <v>11001</v>
      </c>
      <c r="C1281" s="3" t="s">
        <v>33</v>
      </c>
      <c r="D1281" s="2">
        <v>340.87</v>
      </c>
      <c r="E1281" s="3">
        <v>5</v>
      </c>
      <c r="F1281" s="3">
        <f t="shared" si="96"/>
        <v>1704.35</v>
      </c>
      <c r="G1281" s="3" t="s">
        <v>18</v>
      </c>
      <c r="H1281" s="3" t="s">
        <v>1390</v>
      </c>
      <c r="I1281" s="1" t="s">
        <v>101</v>
      </c>
      <c r="J1281" s="3">
        <v>41.680892999999998</v>
      </c>
      <c r="K1281" s="1">
        <v>-71.511780000000002</v>
      </c>
      <c r="L1281" s="2" t="s">
        <v>31</v>
      </c>
      <c r="M1281" s="8">
        <v>45301</v>
      </c>
      <c r="N1281" s="4" t="str">
        <f t="shared" si="97"/>
        <v>Jan</v>
      </c>
      <c r="O1281" s="5">
        <f t="shared" si="98"/>
        <v>1704.35</v>
      </c>
      <c r="P1281">
        <f t="shared" si="99"/>
        <v>17616915.040000014</v>
      </c>
    </row>
    <row r="1282" spans="1:16">
      <c r="A1282" s="1" t="s">
        <v>143</v>
      </c>
      <c r="B1282" s="1">
        <f t="shared" ref="B1282:B1345" si="100">COUNTA(A:A)</f>
        <v>11001</v>
      </c>
      <c r="C1282" s="3" t="s">
        <v>96</v>
      </c>
      <c r="D1282" s="2">
        <v>484.1</v>
      </c>
      <c r="E1282" s="3">
        <v>4</v>
      </c>
      <c r="F1282" s="3">
        <f t="shared" ref="F1282:F1345" si="101">D1282*E1282</f>
        <v>1936.4</v>
      </c>
      <c r="G1282" s="3" t="s">
        <v>23</v>
      </c>
      <c r="H1282" s="3" t="s">
        <v>1391</v>
      </c>
      <c r="I1282" s="1" t="s">
        <v>174</v>
      </c>
      <c r="J1282" s="3">
        <v>47.400902000000002</v>
      </c>
      <c r="K1282" s="1">
        <v>-121.490494</v>
      </c>
      <c r="L1282" s="2" t="s">
        <v>54</v>
      </c>
      <c r="M1282" s="8">
        <v>45301</v>
      </c>
      <c r="N1282" s="4" t="str">
        <f t="shared" ref="N1282:N1345" si="102">TEXT(M1282,"mmm")</f>
        <v>Jan</v>
      </c>
      <c r="O1282" s="5">
        <f t="shared" ref="O1282:O1345" si="103">D1282*E1282</f>
        <v>1936.4</v>
      </c>
      <c r="P1282">
        <f t="shared" ref="P1282:P1345" si="104">SUM(F:F)</f>
        <v>17616915.040000014</v>
      </c>
    </row>
    <row r="1283" spans="1:16">
      <c r="A1283" s="1" t="s">
        <v>40</v>
      </c>
      <c r="B1283" s="1">
        <f t="shared" si="100"/>
        <v>11001</v>
      </c>
      <c r="C1283" s="3" t="s">
        <v>37</v>
      </c>
      <c r="D1283" s="2">
        <v>247.26</v>
      </c>
      <c r="E1283" s="3">
        <v>3</v>
      </c>
      <c r="F1283" s="3">
        <f t="shared" si="101"/>
        <v>741.78</v>
      </c>
      <c r="G1283" s="3" t="s">
        <v>18</v>
      </c>
      <c r="H1283" s="3" t="s">
        <v>1392</v>
      </c>
      <c r="I1283" s="1" t="s">
        <v>222</v>
      </c>
      <c r="J1283" s="3">
        <v>44.693947000000001</v>
      </c>
      <c r="K1283" s="1">
        <v>-69.381927000000005</v>
      </c>
      <c r="L1283" s="2" t="s">
        <v>49</v>
      </c>
      <c r="M1283" s="8">
        <v>45302</v>
      </c>
      <c r="N1283" s="4" t="str">
        <f t="shared" si="102"/>
        <v>Jan</v>
      </c>
      <c r="O1283" s="5">
        <f t="shared" si="103"/>
        <v>741.78</v>
      </c>
      <c r="P1283">
        <f t="shared" si="104"/>
        <v>17616915.040000014</v>
      </c>
    </row>
    <row r="1284" spans="1:16">
      <c r="A1284" s="1" t="s">
        <v>50</v>
      </c>
      <c r="B1284" s="1">
        <f t="shared" si="100"/>
        <v>11001</v>
      </c>
      <c r="C1284" s="3" t="s">
        <v>102</v>
      </c>
      <c r="D1284" s="2">
        <v>90.47</v>
      </c>
      <c r="E1284" s="3">
        <v>1</v>
      </c>
      <c r="F1284" s="3">
        <f t="shared" si="101"/>
        <v>90.47</v>
      </c>
      <c r="G1284" s="3" t="s">
        <v>51</v>
      </c>
      <c r="H1284" s="3" t="s">
        <v>1393</v>
      </c>
      <c r="I1284" s="1" t="s">
        <v>112</v>
      </c>
      <c r="J1284" s="3">
        <v>21.094318000000001</v>
      </c>
      <c r="K1284" s="1">
        <v>-157.49833699999999</v>
      </c>
      <c r="L1284" s="2" t="s">
        <v>54</v>
      </c>
      <c r="M1284" s="8">
        <v>45302</v>
      </c>
      <c r="N1284" s="4" t="str">
        <f t="shared" si="102"/>
        <v>Jan</v>
      </c>
      <c r="O1284" s="5">
        <f t="shared" si="103"/>
        <v>90.47</v>
      </c>
      <c r="P1284">
        <f t="shared" si="104"/>
        <v>17616915.040000014</v>
      </c>
    </row>
    <row r="1285" spans="1:16">
      <c r="A1285" s="1" t="s">
        <v>125</v>
      </c>
      <c r="B1285" s="1">
        <f t="shared" si="100"/>
        <v>11001</v>
      </c>
      <c r="C1285" s="3" t="s">
        <v>273</v>
      </c>
      <c r="D1285" s="2">
        <v>929.58</v>
      </c>
      <c r="E1285" s="3">
        <v>4</v>
      </c>
      <c r="F1285" s="3">
        <f t="shared" si="101"/>
        <v>3718.32</v>
      </c>
      <c r="G1285" s="3" t="s">
        <v>23</v>
      </c>
      <c r="H1285" s="3" t="s">
        <v>1394</v>
      </c>
      <c r="I1285" s="1" t="s">
        <v>115</v>
      </c>
      <c r="J1285" s="3">
        <v>34.840515000000003</v>
      </c>
      <c r="K1285" s="1">
        <v>-106.248482</v>
      </c>
      <c r="L1285" s="2" t="s">
        <v>26</v>
      </c>
      <c r="M1285" s="8">
        <v>45302</v>
      </c>
      <c r="N1285" s="4" t="str">
        <f t="shared" si="102"/>
        <v>Jan</v>
      </c>
      <c r="O1285" s="5">
        <f t="shared" si="103"/>
        <v>3718.32</v>
      </c>
      <c r="P1285">
        <f t="shared" si="104"/>
        <v>17616915.040000014</v>
      </c>
    </row>
    <row r="1286" spans="1:16">
      <c r="A1286" s="1" t="s">
        <v>16</v>
      </c>
      <c r="B1286" s="1">
        <f t="shared" si="100"/>
        <v>11001</v>
      </c>
      <c r="C1286" s="3" t="s">
        <v>273</v>
      </c>
      <c r="D1286" s="2">
        <v>438.33</v>
      </c>
      <c r="E1286" s="3">
        <v>1</v>
      </c>
      <c r="F1286" s="3">
        <f t="shared" si="101"/>
        <v>438.33</v>
      </c>
      <c r="G1286" s="3" t="s">
        <v>18</v>
      </c>
      <c r="H1286" s="3" t="s">
        <v>1395</v>
      </c>
      <c r="I1286" s="1" t="s">
        <v>179</v>
      </c>
      <c r="J1286" s="3">
        <v>36.116202999999999</v>
      </c>
      <c r="K1286" s="1">
        <v>-119.68156399999999</v>
      </c>
      <c r="L1286" s="2" t="s">
        <v>31</v>
      </c>
      <c r="M1286" s="8">
        <v>45302</v>
      </c>
      <c r="N1286" s="4" t="str">
        <f t="shared" si="102"/>
        <v>Jan</v>
      </c>
      <c r="O1286" s="5">
        <f t="shared" si="103"/>
        <v>438.33</v>
      </c>
      <c r="P1286">
        <f t="shared" si="104"/>
        <v>17616915.040000014</v>
      </c>
    </row>
    <row r="1287" spans="1:16">
      <c r="A1287" s="1" t="s">
        <v>148</v>
      </c>
      <c r="B1287" s="1">
        <f t="shared" si="100"/>
        <v>11001</v>
      </c>
      <c r="C1287" s="3" t="s">
        <v>102</v>
      </c>
      <c r="D1287" s="2">
        <v>178.56</v>
      </c>
      <c r="E1287" s="3">
        <v>5</v>
      </c>
      <c r="F1287" s="3">
        <f t="shared" si="101"/>
        <v>892.8</v>
      </c>
      <c r="G1287" s="3" t="s">
        <v>28</v>
      </c>
      <c r="H1287" s="3" t="s">
        <v>1396</v>
      </c>
      <c r="I1287" s="1" t="s">
        <v>133</v>
      </c>
      <c r="J1287" s="3">
        <v>32.806671000000001</v>
      </c>
      <c r="K1287" s="1">
        <v>-86.791129999999995</v>
      </c>
      <c r="L1287" s="2" t="s">
        <v>49</v>
      </c>
      <c r="M1287" s="8">
        <v>45302</v>
      </c>
      <c r="N1287" s="4" t="str">
        <f t="shared" si="102"/>
        <v>Jan</v>
      </c>
      <c r="O1287" s="5">
        <f t="shared" si="103"/>
        <v>892.8</v>
      </c>
      <c r="P1287">
        <f t="shared" si="104"/>
        <v>17616915.040000014</v>
      </c>
    </row>
    <row r="1288" spans="1:16">
      <c r="A1288" s="1" t="s">
        <v>161</v>
      </c>
      <c r="B1288" s="1">
        <f t="shared" si="100"/>
        <v>11001</v>
      </c>
      <c r="C1288" s="3" t="s">
        <v>144</v>
      </c>
      <c r="D1288" s="2">
        <v>402.49</v>
      </c>
      <c r="E1288" s="3">
        <v>1</v>
      </c>
      <c r="F1288" s="3">
        <f t="shared" si="101"/>
        <v>402.49</v>
      </c>
      <c r="G1288" s="3" t="s">
        <v>51</v>
      </c>
      <c r="H1288" s="3" t="s">
        <v>1397</v>
      </c>
      <c r="I1288" s="1" t="s">
        <v>156</v>
      </c>
      <c r="J1288" s="3">
        <v>46.921925000000002</v>
      </c>
      <c r="K1288" s="1">
        <v>-110.454353</v>
      </c>
      <c r="L1288" s="2" t="s">
        <v>54</v>
      </c>
      <c r="M1288" s="8">
        <v>45302</v>
      </c>
      <c r="N1288" s="4" t="str">
        <f t="shared" si="102"/>
        <v>Jan</v>
      </c>
      <c r="O1288" s="5">
        <f t="shared" si="103"/>
        <v>402.49</v>
      </c>
      <c r="P1288">
        <f t="shared" si="104"/>
        <v>17616915.040000014</v>
      </c>
    </row>
    <row r="1289" spans="1:16">
      <c r="A1289" s="1" t="s">
        <v>62</v>
      </c>
      <c r="B1289" s="1">
        <f t="shared" si="100"/>
        <v>11001</v>
      </c>
      <c r="C1289" s="3" t="s">
        <v>33</v>
      </c>
      <c r="D1289" s="2">
        <v>337.71</v>
      </c>
      <c r="E1289" s="3">
        <v>5</v>
      </c>
      <c r="F1289" s="3">
        <f t="shared" si="101"/>
        <v>1688.55</v>
      </c>
      <c r="G1289" s="3" t="s">
        <v>51</v>
      </c>
      <c r="H1289" s="3" t="s">
        <v>1398</v>
      </c>
      <c r="I1289" s="1" t="s">
        <v>106</v>
      </c>
      <c r="J1289" s="3">
        <v>43.452491999999999</v>
      </c>
      <c r="K1289" s="1">
        <v>-71.563896</v>
      </c>
      <c r="L1289" s="2" t="s">
        <v>26</v>
      </c>
      <c r="M1289" s="8">
        <v>45302</v>
      </c>
      <c r="N1289" s="4" t="str">
        <f t="shared" si="102"/>
        <v>Jan</v>
      </c>
      <c r="O1289" s="5">
        <f t="shared" si="103"/>
        <v>1688.55</v>
      </c>
      <c r="P1289">
        <f t="shared" si="104"/>
        <v>17616915.040000014</v>
      </c>
    </row>
    <row r="1290" spans="1:16">
      <c r="A1290" s="1" t="s">
        <v>125</v>
      </c>
      <c r="B1290" s="1">
        <f t="shared" si="100"/>
        <v>11001</v>
      </c>
      <c r="C1290" s="3" t="s">
        <v>73</v>
      </c>
      <c r="D1290" s="2">
        <v>1283.17</v>
      </c>
      <c r="E1290" s="3">
        <v>4</v>
      </c>
      <c r="F1290" s="3">
        <f t="shared" si="101"/>
        <v>5132.68</v>
      </c>
      <c r="G1290" s="3" t="s">
        <v>28</v>
      </c>
      <c r="H1290" s="3" t="s">
        <v>1399</v>
      </c>
      <c r="I1290" s="1" t="s">
        <v>115</v>
      </c>
      <c r="J1290" s="3">
        <v>34.840515000000003</v>
      </c>
      <c r="K1290" s="1">
        <v>-106.248482</v>
      </c>
      <c r="L1290" s="2" t="s">
        <v>21</v>
      </c>
      <c r="M1290" s="8">
        <v>45302</v>
      </c>
      <c r="N1290" s="4" t="str">
        <f t="shared" si="102"/>
        <v>Jan</v>
      </c>
      <c r="O1290" s="5">
        <f t="shared" si="103"/>
        <v>5132.68</v>
      </c>
      <c r="P1290">
        <f t="shared" si="104"/>
        <v>17616915.040000014</v>
      </c>
    </row>
    <row r="1291" spans="1:16">
      <c r="A1291" s="1" t="s">
        <v>87</v>
      </c>
      <c r="B1291" s="1">
        <f t="shared" si="100"/>
        <v>11001</v>
      </c>
      <c r="C1291" s="3" t="s">
        <v>33</v>
      </c>
      <c r="D1291" s="2">
        <v>307.95999999999998</v>
      </c>
      <c r="E1291" s="3">
        <v>5</v>
      </c>
      <c r="F1291" s="3">
        <f t="shared" si="101"/>
        <v>1539.8</v>
      </c>
      <c r="G1291" s="3" t="s">
        <v>23</v>
      </c>
      <c r="H1291" s="3" t="s">
        <v>1400</v>
      </c>
      <c r="I1291" s="1" t="s">
        <v>154</v>
      </c>
      <c r="J1291" s="3">
        <v>42.755966000000001</v>
      </c>
      <c r="K1291" s="1">
        <v>-107.30249000000001</v>
      </c>
      <c r="L1291" s="2" t="s">
        <v>49</v>
      </c>
      <c r="M1291" s="8">
        <v>45302</v>
      </c>
      <c r="N1291" s="4" t="str">
        <f t="shared" si="102"/>
        <v>Jan</v>
      </c>
      <c r="O1291" s="5">
        <f t="shared" si="103"/>
        <v>1539.8</v>
      </c>
      <c r="P1291">
        <f t="shared" si="104"/>
        <v>17616915.040000014</v>
      </c>
    </row>
    <row r="1292" spans="1:16">
      <c r="A1292" s="1" t="s">
        <v>55</v>
      </c>
      <c r="B1292" s="1">
        <f t="shared" si="100"/>
        <v>11001</v>
      </c>
      <c r="C1292" s="3" t="s">
        <v>102</v>
      </c>
      <c r="D1292" s="2">
        <v>87.89</v>
      </c>
      <c r="E1292" s="3">
        <v>2</v>
      </c>
      <c r="F1292" s="3">
        <f t="shared" si="101"/>
        <v>175.78</v>
      </c>
      <c r="G1292" s="3" t="s">
        <v>51</v>
      </c>
      <c r="H1292" s="3" t="s">
        <v>1401</v>
      </c>
      <c r="I1292" s="1" t="s">
        <v>75</v>
      </c>
      <c r="J1292" s="3">
        <v>40.150032000000003</v>
      </c>
      <c r="K1292" s="1">
        <v>-111.86243399999999</v>
      </c>
      <c r="L1292" s="2" t="s">
        <v>31</v>
      </c>
      <c r="M1292" s="8">
        <v>45302</v>
      </c>
      <c r="N1292" s="4" t="str">
        <f t="shared" si="102"/>
        <v>Jan</v>
      </c>
      <c r="O1292" s="5">
        <f t="shared" si="103"/>
        <v>175.78</v>
      </c>
      <c r="P1292">
        <f t="shared" si="104"/>
        <v>17616915.040000014</v>
      </c>
    </row>
    <row r="1293" spans="1:16">
      <c r="A1293" s="1" t="s">
        <v>125</v>
      </c>
      <c r="B1293" s="1">
        <f t="shared" si="100"/>
        <v>11001</v>
      </c>
      <c r="C1293" s="3" t="s">
        <v>27</v>
      </c>
      <c r="D1293" s="2">
        <v>20.059999999999999</v>
      </c>
      <c r="E1293" s="3">
        <v>1</v>
      </c>
      <c r="F1293" s="3">
        <f t="shared" si="101"/>
        <v>20.059999999999999</v>
      </c>
      <c r="G1293" s="3" t="s">
        <v>51</v>
      </c>
      <c r="H1293" s="3" t="s">
        <v>1402</v>
      </c>
      <c r="I1293" s="1" t="s">
        <v>35</v>
      </c>
      <c r="J1293" s="3">
        <v>41.597782000000002</v>
      </c>
      <c r="K1293" s="1">
        <v>-72.755370999999997</v>
      </c>
      <c r="L1293" s="2" t="s">
        <v>26</v>
      </c>
      <c r="M1293" s="8">
        <v>45302</v>
      </c>
      <c r="N1293" s="4" t="str">
        <f t="shared" si="102"/>
        <v>Jan</v>
      </c>
      <c r="O1293" s="5">
        <f t="shared" si="103"/>
        <v>20.059999999999999</v>
      </c>
      <c r="P1293">
        <f t="shared" si="104"/>
        <v>17616915.040000014</v>
      </c>
    </row>
    <row r="1294" spans="1:16">
      <c r="A1294" s="1" t="s">
        <v>40</v>
      </c>
      <c r="B1294" s="1">
        <f t="shared" si="100"/>
        <v>11001</v>
      </c>
      <c r="C1294" s="3" t="s">
        <v>67</v>
      </c>
      <c r="D1294" s="2">
        <v>725.6</v>
      </c>
      <c r="E1294" s="3">
        <v>1</v>
      </c>
      <c r="F1294" s="3">
        <f t="shared" si="101"/>
        <v>725.6</v>
      </c>
      <c r="G1294" s="3" t="s">
        <v>23</v>
      </c>
      <c r="H1294" s="3" t="s">
        <v>1403</v>
      </c>
      <c r="I1294" s="1" t="s">
        <v>20</v>
      </c>
      <c r="J1294" s="3">
        <v>33.729759000000001</v>
      </c>
      <c r="K1294" s="1">
        <v>-111.43122099999999</v>
      </c>
      <c r="L1294" s="2" t="s">
        <v>21</v>
      </c>
      <c r="M1294" s="8">
        <v>45302</v>
      </c>
      <c r="N1294" s="4" t="str">
        <f t="shared" si="102"/>
        <v>Jan</v>
      </c>
      <c r="O1294" s="5">
        <f t="shared" si="103"/>
        <v>725.6</v>
      </c>
      <c r="P1294">
        <f t="shared" si="104"/>
        <v>17616915.040000014</v>
      </c>
    </row>
    <row r="1295" spans="1:16">
      <c r="A1295" s="1" t="s">
        <v>109</v>
      </c>
      <c r="B1295" s="1">
        <f t="shared" si="100"/>
        <v>11001</v>
      </c>
      <c r="C1295" s="3" t="s">
        <v>140</v>
      </c>
      <c r="D1295" s="2">
        <v>261.74</v>
      </c>
      <c r="E1295" s="3">
        <v>2</v>
      </c>
      <c r="F1295" s="3">
        <f t="shared" si="101"/>
        <v>523.48</v>
      </c>
      <c r="G1295" s="3" t="s">
        <v>23</v>
      </c>
      <c r="H1295" s="3" t="s">
        <v>1404</v>
      </c>
      <c r="I1295" s="1" t="s">
        <v>137</v>
      </c>
      <c r="J1295" s="3">
        <v>38.526600000000002</v>
      </c>
      <c r="K1295" s="1">
        <v>-96.726485999999994</v>
      </c>
      <c r="L1295" s="2" t="s">
        <v>21</v>
      </c>
      <c r="M1295" s="8">
        <v>45302</v>
      </c>
      <c r="N1295" s="4" t="str">
        <f t="shared" si="102"/>
        <v>Jan</v>
      </c>
      <c r="O1295" s="5">
        <f t="shared" si="103"/>
        <v>523.48</v>
      </c>
      <c r="P1295">
        <f t="shared" si="104"/>
        <v>17616915.040000014</v>
      </c>
    </row>
    <row r="1296" spans="1:16">
      <c r="A1296" s="1" t="s">
        <v>99</v>
      </c>
      <c r="B1296" s="1">
        <f t="shared" si="100"/>
        <v>11001</v>
      </c>
      <c r="C1296" s="3" t="s">
        <v>135</v>
      </c>
      <c r="D1296" s="2">
        <v>1995.49</v>
      </c>
      <c r="E1296" s="3">
        <v>1</v>
      </c>
      <c r="F1296" s="3">
        <f t="shared" si="101"/>
        <v>1995.49</v>
      </c>
      <c r="G1296" s="3" t="s">
        <v>28</v>
      </c>
      <c r="H1296" s="3" t="s">
        <v>1405</v>
      </c>
      <c r="I1296" s="1" t="s">
        <v>112</v>
      </c>
      <c r="J1296" s="3">
        <v>21.094318000000001</v>
      </c>
      <c r="K1296" s="1">
        <v>-157.49833699999999</v>
      </c>
      <c r="L1296" s="2" t="s">
        <v>49</v>
      </c>
      <c r="M1296" s="8">
        <v>45302</v>
      </c>
      <c r="N1296" s="4" t="str">
        <f t="shared" si="102"/>
        <v>Jan</v>
      </c>
      <c r="O1296" s="5">
        <f t="shared" si="103"/>
        <v>1995.49</v>
      </c>
      <c r="P1296">
        <f t="shared" si="104"/>
        <v>17616915.040000014</v>
      </c>
    </row>
    <row r="1297" spans="1:16">
      <c r="A1297" s="1" t="s">
        <v>40</v>
      </c>
      <c r="B1297" s="1">
        <f t="shared" si="100"/>
        <v>11001</v>
      </c>
      <c r="C1297" s="3" t="s">
        <v>96</v>
      </c>
      <c r="D1297" s="2">
        <v>542.4</v>
      </c>
      <c r="E1297" s="3">
        <v>3</v>
      </c>
      <c r="F1297" s="3">
        <f t="shared" si="101"/>
        <v>1627.1999999999998</v>
      </c>
      <c r="G1297" s="3" t="s">
        <v>18</v>
      </c>
      <c r="H1297" s="3" t="s">
        <v>1406</v>
      </c>
      <c r="I1297" s="1" t="s">
        <v>46</v>
      </c>
      <c r="J1297" s="3">
        <v>35.565342000000001</v>
      </c>
      <c r="K1297" s="1">
        <v>-96.928916999999998</v>
      </c>
      <c r="L1297" s="2" t="s">
        <v>31</v>
      </c>
      <c r="M1297" s="8">
        <v>45302</v>
      </c>
      <c r="N1297" s="4" t="str">
        <f t="shared" si="102"/>
        <v>Jan</v>
      </c>
      <c r="O1297" s="5">
        <f t="shared" si="103"/>
        <v>1627.1999999999998</v>
      </c>
      <c r="P1297">
        <f t="shared" si="104"/>
        <v>17616915.040000014</v>
      </c>
    </row>
    <row r="1298" spans="1:16">
      <c r="A1298" s="1" t="s">
        <v>47</v>
      </c>
      <c r="B1298" s="1">
        <f t="shared" si="100"/>
        <v>11001</v>
      </c>
      <c r="C1298" s="3" t="s">
        <v>144</v>
      </c>
      <c r="D1298" s="2">
        <v>101.48</v>
      </c>
      <c r="E1298" s="3">
        <v>5</v>
      </c>
      <c r="F1298" s="3">
        <f t="shared" si="101"/>
        <v>507.40000000000003</v>
      </c>
      <c r="G1298" s="3" t="s">
        <v>18</v>
      </c>
      <c r="H1298" s="3" t="s">
        <v>1407</v>
      </c>
      <c r="I1298" s="1" t="s">
        <v>147</v>
      </c>
      <c r="J1298" s="3">
        <v>44.240459000000001</v>
      </c>
      <c r="K1298" s="1">
        <v>-114.47882799999999</v>
      </c>
      <c r="L1298" s="2" t="s">
        <v>21</v>
      </c>
      <c r="M1298" s="8">
        <v>45302</v>
      </c>
      <c r="N1298" s="4" t="str">
        <f t="shared" si="102"/>
        <v>Jan</v>
      </c>
      <c r="O1298" s="5">
        <f t="shared" si="103"/>
        <v>507.40000000000003</v>
      </c>
      <c r="P1298">
        <f t="shared" si="104"/>
        <v>17616915.040000014</v>
      </c>
    </row>
    <row r="1299" spans="1:16">
      <c r="A1299" s="1" t="s">
        <v>143</v>
      </c>
      <c r="B1299" s="1">
        <f t="shared" si="100"/>
        <v>11001</v>
      </c>
      <c r="C1299" s="3" t="s">
        <v>96</v>
      </c>
      <c r="D1299" s="2">
        <v>618.80999999999995</v>
      </c>
      <c r="E1299" s="3">
        <v>1</v>
      </c>
      <c r="F1299" s="3">
        <f t="shared" si="101"/>
        <v>618.80999999999995</v>
      </c>
      <c r="G1299" s="3" t="s">
        <v>51</v>
      </c>
      <c r="H1299" s="3" t="s">
        <v>1408</v>
      </c>
      <c r="I1299" s="1" t="s">
        <v>156</v>
      </c>
      <c r="J1299" s="3">
        <v>46.921925000000002</v>
      </c>
      <c r="K1299" s="1">
        <v>-110.454353</v>
      </c>
      <c r="L1299" s="2" t="s">
        <v>49</v>
      </c>
      <c r="M1299" s="8">
        <v>45302</v>
      </c>
      <c r="N1299" s="4" t="str">
        <f t="shared" si="102"/>
        <v>Jan</v>
      </c>
      <c r="O1299" s="5">
        <f t="shared" si="103"/>
        <v>618.80999999999995</v>
      </c>
      <c r="P1299">
        <f t="shared" si="104"/>
        <v>17616915.040000014</v>
      </c>
    </row>
    <row r="1300" spans="1:16">
      <c r="A1300" s="1" t="s">
        <v>50</v>
      </c>
      <c r="B1300" s="1">
        <f t="shared" si="100"/>
        <v>11001</v>
      </c>
      <c r="C1300" s="3" t="s">
        <v>27</v>
      </c>
      <c r="D1300" s="2">
        <v>14.91</v>
      </c>
      <c r="E1300" s="3">
        <v>3</v>
      </c>
      <c r="F1300" s="3">
        <f t="shared" si="101"/>
        <v>44.730000000000004</v>
      </c>
      <c r="G1300" s="3" t="s">
        <v>23</v>
      </c>
      <c r="H1300" s="3" t="s">
        <v>1409</v>
      </c>
      <c r="I1300" s="1" t="s">
        <v>212</v>
      </c>
      <c r="J1300" s="3">
        <v>42.011538999999999</v>
      </c>
      <c r="K1300" s="1">
        <v>-93.210526000000002</v>
      </c>
      <c r="L1300" s="2" t="s">
        <v>31</v>
      </c>
      <c r="M1300" s="8">
        <v>45302</v>
      </c>
      <c r="N1300" s="4" t="str">
        <f t="shared" si="102"/>
        <v>Jan</v>
      </c>
      <c r="O1300" s="5">
        <f t="shared" si="103"/>
        <v>44.730000000000004</v>
      </c>
      <c r="P1300">
        <f t="shared" si="104"/>
        <v>17616915.040000014</v>
      </c>
    </row>
    <row r="1301" spans="1:16">
      <c r="A1301" s="1" t="s">
        <v>87</v>
      </c>
      <c r="B1301" s="1">
        <f t="shared" si="100"/>
        <v>11001</v>
      </c>
      <c r="C1301" s="3" t="s">
        <v>104</v>
      </c>
      <c r="D1301" s="2">
        <v>757.11</v>
      </c>
      <c r="E1301" s="3">
        <v>4</v>
      </c>
      <c r="F1301" s="3">
        <f t="shared" si="101"/>
        <v>3028.44</v>
      </c>
      <c r="G1301" s="3" t="s">
        <v>23</v>
      </c>
      <c r="H1301" s="3" t="s">
        <v>1410</v>
      </c>
      <c r="I1301" s="1" t="s">
        <v>208</v>
      </c>
      <c r="J1301" s="3">
        <v>41.125369999999997</v>
      </c>
      <c r="K1301" s="1">
        <v>-98.268082000000007</v>
      </c>
      <c r="L1301" s="2" t="s">
        <v>49</v>
      </c>
      <c r="M1301" s="8">
        <v>45302</v>
      </c>
      <c r="N1301" s="4" t="str">
        <f t="shared" si="102"/>
        <v>Jan</v>
      </c>
      <c r="O1301" s="5">
        <f t="shared" si="103"/>
        <v>3028.44</v>
      </c>
      <c r="P1301">
        <f t="shared" si="104"/>
        <v>17616915.040000014</v>
      </c>
    </row>
    <row r="1302" spans="1:16">
      <c r="A1302" s="1" t="s">
        <v>81</v>
      </c>
      <c r="B1302" s="1">
        <f t="shared" si="100"/>
        <v>11001</v>
      </c>
      <c r="C1302" s="3" t="s">
        <v>126</v>
      </c>
      <c r="D1302" s="2">
        <v>48.04</v>
      </c>
      <c r="E1302" s="3">
        <v>3</v>
      </c>
      <c r="F1302" s="3">
        <f t="shared" si="101"/>
        <v>144.12</v>
      </c>
      <c r="G1302" s="3" t="s">
        <v>18</v>
      </c>
      <c r="H1302" s="3" t="s">
        <v>1411</v>
      </c>
      <c r="I1302" s="1" t="s">
        <v>139</v>
      </c>
      <c r="J1302" s="3">
        <v>44.572020999999999</v>
      </c>
      <c r="K1302" s="1">
        <v>-122.070938</v>
      </c>
      <c r="L1302" s="2" t="s">
        <v>49</v>
      </c>
      <c r="M1302" s="8">
        <v>45302</v>
      </c>
      <c r="N1302" s="4" t="str">
        <f t="shared" si="102"/>
        <v>Jan</v>
      </c>
      <c r="O1302" s="5">
        <f t="shared" si="103"/>
        <v>144.12</v>
      </c>
      <c r="P1302">
        <f t="shared" si="104"/>
        <v>17616915.040000014</v>
      </c>
    </row>
    <row r="1303" spans="1:16">
      <c r="A1303" s="1" t="s">
        <v>161</v>
      </c>
      <c r="B1303" s="1">
        <f t="shared" si="100"/>
        <v>11001</v>
      </c>
      <c r="C1303" s="3" t="s">
        <v>135</v>
      </c>
      <c r="D1303" s="2">
        <v>702.73</v>
      </c>
      <c r="E1303" s="3">
        <v>3</v>
      </c>
      <c r="F1303" s="3">
        <f t="shared" si="101"/>
        <v>2108.19</v>
      </c>
      <c r="G1303" s="3" t="s">
        <v>28</v>
      </c>
      <c r="H1303" s="3" t="s">
        <v>324</v>
      </c>
      <c r="I1303" s="1" t="s">
        <v>118</v>
      </c>
      <c r="J1303" s="3">
        <v>37.769337</v>
      </c>
      <c r="K1303" s="1">
        <v>-78.169967999999997</v>
      </c>
      <c r="L1303" s="2" t="s">
        <v>49</v>
      </c>
      <c r="M1303" s="8">
        <v>45302</v>
      </c>
      <c r="N1303" s="4" t="str">
        <f t="shared" si="102"/>
        <v>Jan</v>
      </c>
      <c r="O1303" s="5">
        <f t="shared" si="103"/>
        <v>2108.19</v>
      </c>
      <c r="P1303">
        <f t="shared" si="104"/>
        <v>17616915.040000014</v>
      </c>
    </row>
    <row r="1304" spans="1:16">
      <c r="A1304" s="1" t="s">
        <v>109</v>
      </c>
      <c r="B1304" s="1">
        <f t="shared" si="100"/>
        <v>11001</v>
      </c>
      <c r="C1304" s="3" t="s">
        <v>102</v>
      </c>
      <c r="D1304" s="2">
        <v>67</v>
      </c>
      <c r="E1304" s="3">
        <v>3</v>
      </c>
      <c r="F1304" s="3">
        <f t="shared" si="101"/>
        <v>201</v>
      </c>
      <c r="G1304" s="3" t="s">
        <v>23</v>
      </c>
      <c r="H1304" s="3" t="s">
        <v>1412</v>
      </c>
      <c r="I1304" s="1" t="s">
        <v>61</v>
      </c>
      <c r="J1304" s="3">
        <v>43.326618000000003</v>
      </c>
      <c r="K1304" s="1">
        <v>-84.536095000000003</v>
      </c>
      <c r="L1304" s="2" t="s">
        <v>31</v>
      </c>
      <c r="M1304" s="8">
        <v>45302</v>
      </c>
      <c r="N1304" s="4" t="str">
        <f t="shared" si="102"/>
        <v>Jan</v>
      </c>
      <c r="O1304" s="5">
        <f t="shared" si="103"/>
        <v>201</v>
      </c>
      <c r="P1304">
        <f t="shared" si="104"/>
        <v>17616915.040000014</v>
      </c>
    </row>
    <row r="1305" spans="1:16">
      <c r="A1305" s="1" t="s">
        <v>123</v>
      </c>
      <c r="B1305" s="1">
        <f t="shared" si="100"/>
        <v>11001</v>
      </c>
      <c r="C1305" s="3" t="s">
        <v>67</v>
      </c>
      <c r="D1305" s="2">
        <v>535.04999999999995</v>
      </c>
      <c r="E1305" s="3">
        <v>2</v>
      </c>
      <c r="F1305" s="3">
        <f t="shared" si="101"/>
        <v>1070.0999999999999</v>
      </c>
      <c r="G1305" s="3" t="s">
        <v>23</v>
      </c>
      <c r="H1305" s="3" t="s">
        <v>1413</v>
      </c>
      <c r="I1305" s="1" t="s">
        <v>58</v>
      </c>
      <c r="J1305" s="3">
        <v>27.766279000000001</v>
      </c>
      <c r="K1305" s="1">
        <v>-81.686783000000005</v>
      </c>
      <c r="L1305" s="2" t="s">
        <v>54</v>
      </c>
      <c r="M1305" s="8">
        <v>45302</v>
      </c>
      <c r="N1305" s="4" t="str">
        <f t="shared" si="102"/>
        <v>Jan</v>
      </c>
      <c r="O1305" s="5">
        <f t="shared" si="103"/>
        <v>1070.0999999999999</v>
      </c>
      <c r="P1305">
        <f t="shared" si="104"/>
        <v>17616915.040000014</v>
      </c>
    </row>
    <row r="1306" spans="1:16">
      <c r="A1306" s="1" t="s">
        <v>91</v>
      </c>
      <c r="B1306" s="1">
        <f t="shared" si="100"/>
        <v>11001</v>
      </c>
      <c r="C1306" s="3" t="s">
        <v>73</v>
      </c>
      <c r="D1306" s="2">
        <v>2912.02</v>
      </c>
      <c r="E1306" s="3">
        <v>4</v>
      </c>
      <c r="F1306" s="3">
        <f t="shared" si="101"/>
        <v>11648.08</v>
      </c>
      <c r="G1306" s="3" t="s">
        <v>18</v>
      </c>
      <c r="H1306" s="3" t="s">
        <v>1414</v>
      </c>
      <c r="I1306" s="1" t="s">
        <v>195</v>
      </c>
      <c r="J1306" s="3">
        <v>47.528911999999998</v>
      </c>
      <c r="K1306" s="1">
        <v>-99.784012000000004</v>
      </c>
      <c r="L1306" s="2" t="s">
        <v>26</v>
      </c>
      <c r="M1306" s="8">
        <v>45302</v>
      </c>
      <c r="N1306" s="4" t="str">
        <f t="shared" si="102"/>
        <v>Jan</v>
      </c>
      <c r="O1306" s="5">
        <f t="shared" si="103"/>
        <v>11648.08</v>
      </c>
      <c r="P1306">
        <f t="shared" si="104"/>
        <v>17616915.040000014</v>
      </c>
    </row>
    <row r="1307" spans="1:16">
      <c r="A1307" s="1" t="s">
        <v>99</v>
      </c>
      <c r="B1307" s="1">
        <f t="shared" si="100"/>
        <v>11001</v>
      </c>
      <c r="C1307" s="3" t="s">
        <v>104</v>
      </c>
      <c r="D1307" s="2">
        <v>1066.83</v>
      </c>
      <c r="E1307" s="3">
        <v>5</v>
      </c>
      <c r="F1307" s="3">
        <f t="shared" si="101"/>
        <v>5334.15</v>
      </c>
      <c r="G1307" s="3" t="s">
        <v>23</v>
      </c>
      <c r="H1307" s="3" t="s">
        <v>975</v>
      </c>
      <c r="I1307" s="1" t="s">
        <v>150</v>
      </c>
      <c r="J1307" s="3">
        <v>44.268543000000001</v>
      </c>
      <c r="K1307" s="1">
        <v>-89.616507999999996</v>
      </c>
      <c r="L1307" s="2" t="s">
        <v>21</v>
      </c>
      <c r="M1307" s="8">
        <v>45302</v>
      </c>
      <c r="N1307" s="4" t="str">
        <f t="shared" si="102"/>
        <v>Jan</v>
      </c>
      <c r="O1307" s="5">
        <f t="shared" si="103"/>
        <v>5334.15</v>
      </c>
      <c r="P1307">
        <f t="shared" si="104"/>
        <v>17616915.040000014</v>
      </c>
    </row>
    <row r="1308" spans="1:16">
      <c r="A1308" s="1" t="s">
        <v>109</v>
      </c>
      <c r="B1308" s="1">
        <f t="shared" si="100"/>
        <v>11001</v>
      </c>
      <c r="C1308" s="3" t="s">
        <v>37</v>
      </c>
      <c r="D1308" s="2">
        <v>666.06</v>
      </c>
      <c r="E1308" s="3">
        <v>4</v>
      </c>
      <c r="F1308" s="3">
        <f t="shared" si="101"/>
        <v>2664.24</v>
      </c>
      <c r="G1308" s="3" t="s">
        <v>28</v>
      </c>
      <c r="H1308" s="3" t="s">
        <v>1415</v>
      </c>
      <c r="I1308" s="1" t="s">
        <v>35</v>
      </c>
      <c r="J1308" s="3">
        <v>41.597782000000002</v>
      </c>
      <c r="K1308" s="1">
        <v>-72.755370999999997</v>
      </c>
      <c r="L1308" s="2" t="s">
        <v>54</v>
      </c>
      <c r="M1308" s="8">
        <v>45302</v>
      </c>
      <c r="N1308" s="4" t="str">
        <f t="shared" si="102"/>
        <v>Jan</v>
      </c>
      <c r="O1308" s="5">
        <f t="shared" si="103"/>
        <v>2664.24</v>
      </c>
      <c r="P1308">
        <f t="shared" si="104"/>
        <v>17616915.040000014</v>
      </c>
    </row>
    <row r="1309" spans="1:16">
      <c r="A1309" s="1" t="s">
        <v>47</v>
      </c>
      <c r="B1309" s="1">
        <f t="shared" si="100"/>
        <v>11001</v>
      </c>
      <c r="C1309" s="3" t="s">
        <v>82</v>
      </c>
      <c r="D1309" s="2">
        <v>251.82</v>
      </c>
      <c r="E1309" s="3">
        <v>3</v>
      </c>
      <c r="F1309" s="3">
        <f t="shared" si="101"/>
        <v>755.46</v>
      </c>
      <c r="G1309" s="3" t="s">
        <v>18</v>
      </c>
      <c r="H1309" s="3" t="s">
        <v>1416</v>
      </c>
      <c r="I1309" s="1" t="s">
        <v>80</v>
      </c>
      <c r="J1309" s="3">
        <v>35.630065999999999</v>
      </c>
      <c r="K1309" s="1">
        <v>-79.806419000000005</v>
      </c>
      <c r="L1309" s="2" t="s">
        <v>49</v>
      </c>
      <c r="M1309" s="8">
        <v>45302</v>
      </c>
      <c r="N1309" s="4" t="str">
        <f t="shared" si="102"/>
        <v>Jan</v>
      </c>
      <c r="O1309" s="5">
        <f t="shared" si="103"/>
        <v>755.46</v>
      </c>
      <c r="P1309">
        <f t="shared" si="104"/>
        <v>17616915.040000014</v>
      </c>
    </row>
    <row r="1310" spans="1:16">
      <c r="A1310" s="1" t="s">
        <v>32</v>
      </c>
      <c r="B1310" s="1">
        <f t="shared" si="100"/>
        <v>11001</v>
      </c>
      <c r="C1310" s="3" t="s">
        <v>41</v>
      </c>
      <c r="D1310" s="2">
        <v>34.700000000000003</v>
      </c>
      <c r="E1310" s="3">
        <v>3</v>
      </c>
      <c r="F1310" s="3">
        <f t="shared" si="101"/>
        <v>104.10000000000001</v>
      </c>
      <c r="G1310" s="3" t="s">
        <v>18</v>
      </c>
      <c r="H1310" s="3" t="s">
        <v>1417</v>
      </c>
      <c r="I1310" s="1" t="s">
        <v>43</v>
      </c>
      <c r="J1310" s="3">
        <v>39.318522999999999</v>
      </c>
      <c r="K1310" s="1">
        <v>-75.507141000000004</v>
      </c>
      <c r="L1310" s="2" t="s">
        <v>54</v>
      </c>
      <c r="M1310" s="8">
        <v>45302</v>
      </c>
      <c r="N1310" s="4" t="str">
        <f t="shared" si="102"/>
        <v>Jan</v>
      </c>
      <c r="O1310" s="5">
        <f t="shared" si="103"/>
        <v>104.10000000000001</v>
      </c>
      <c r="P1310">
        <f t="shared" si="104"/>
        <v>17616915.040000014</v>
      </c>
    </row>
    <row r="1311" spans="1:16">
      <c r="A1311" s="1" t="s">
        <v>36</v>
      </c>
      <c r="B1311" s="1">
        <f t="shared" si="100"/>
        <v>11001</v>
      </c>
      <c r="C1311" s="3" t="s">
        <v>104</v>
      </c>
      <c r="D1311" s="2">
        <v>509.5</v>
      </c>
      <c r="E1311" s="3">
        <v>3</v>
      </c>
      <c r="F1311" s="3">
        <f t="shared" si="101"/>
        <v>1528.5</v>
      </c>
      <c r="G1311" s="3" t="s">
        <v>23</v>
      </c>
      <c r="H1311" s="3" t="s">
        <v>1418</v>
      </c>
      <c r="I1311" s="1" t="s">
        <v>158</v>
      </c>
      <c r="J1311" s="3">
        <v>39.849426000000001</v>
      </c>
      <c r="K1311" s="1">
        <v>-86.258278000000004</v>
      </c>
      <c r="L1311" s="2" t="s">
        <v>49</v>
      </c>
      <c r="M1311" s="8">
        <v>45302</v>
      </c>
      <c r="N1311" s="4" t="str">
        <f t="shared" si="102"/>
        <v>Jan</v>
      </c>
      <c r="O1311" s="5">
        <f t="shared" si="103"/>
        <v>1528.5</v>
      </c>
      <c r="P1311">
        <f t="shared" si="104"/>
        <v>17616915.040000014</v>
      </c>
    </row>
    <row r="1312" spans="1:16">
      <c r="A1312" s="1" t="s">
        <v>50</v>
      </c>
      <c r="B1312" s="1">
        <f t="shared" si="100"/>
        <v>11001</v>
      </c>
      <c r="C1312" s="3" t="s">
        <v>140</v>
      </c>
      <c r="D1312" s="2">
        <v>134.15</v>
      </c>
      <c r="E1312" s="3">
        <v>3</v>
      </c>
      <c r="F1312" s="3">
        <f t="shared" si="101"/>
        <v>402.45000000000005</v>
      </c>
      <c r="G1312" s="3" t="s">
        <v>23</v>
      </c>
      <c r="H1312" s="3" t="s">
        <v>1419</v>
      </c>
      <c r="I1312" s="1" t="s">
        <v>212</v>
      </c>
      <c r="J1312" s="3">
        <v>42.011538999999999</v>
      </c>
      <c r="K1312" s="1">
        <v>-93.210526000000002</v>
      </c>
      <c r="L1312" s="2" t="s">
        <v>49</v>
      </c>
      <c r="M1312" s="8">
        <v>45302</v>
      </c>
      <c r="N1312" s="4" t="str">
        <f t="shared" si="102"/>
        <v>Jan</v>
      </c>
      <c r="O1312" s="5">
        <f t="shared" si="103"/>
        <v>402.45000000000005</v>
      </c>
      <c r="P1312">
        <f t="shared" si="104"/>
        <v>17616915.040000014</v>
      </c>
    </row>
    <row r="1313" spans="1:16">
      <c r="A1313" s="1" t="s">
        <v>125</v>
      </c>
      <c r="B1313" s="1">
        <f t="shared" si="100"/>
        <v>11001</v>
      </c>
      <c r="C1313" s="3" t="s">
        <v>27</v>
      </c>
      <c r="D1313" s="2">
        <v>44.38</v>
      </c>
      <c r="E1313" s="3">
        <v>1</v>
      </c>
      <c r="F1313" s="3">
        <f t="shared" si="101"/>
        <v>44.38</v>
      </c>
      <c r="G1313" s="3" t="s">
        <v>28</v>
      </c>
      <c r="H1313" s="3" t="s">
        <v>1420</v>
      </c>
      <c r="I1313" s="1" t="s">
        <v>192</v>
      </c>
      <c r="J1313" s="3">
        <v>39.063946000000001</v>
      </c>
      <c r="K1313" s="1">
        <v>-76.802100999999993</v>
      </c>
      <c r="L1313" s="2" t="s">
        <v>21</v>
      </c>
      <c r="M1313" s="8">
        <v>45302</v>
      </c>
      <c r="N1313" s="4" t="str">
        <f t="shared" si="102"/>
        <v>Jan</v>
      </c>
      <c r="O1313" s="5">
        <f t="shared" si="103"/>
        <v>44.38</v>
      </c>
      <c r="P1313">
        <f t="shared" si="104"/>
        <v>17616915.040000014</v>
      </c>
    </row>
    <row r="1314" spans="1:16">
      <c r="A1314" s="1" t="s">
        <v>129</v>
      </c>
      <c r="B1314" s="1">
        <f t="shared" si="100"/>
        <v>11001</v>
      </c>
      <c r="C1314" s="3" t="s">
        <v>135</v>
      </c>
      <c r="D1314" s="2">
        <v>562.33000000000004</v>
      </c>
      <c r="E1314" s="3">
        <v>5</v>
      </c>
      <c r="F1314" s="3">
        <f t="shared" si="101"/>
        <v>2811.65</v>
      </c>
      <c r="G1314" s="3" t="s">
        <v>18</v>
      </c>
      <c r="H1314" s="3" t="s">
        <v>1421</v>
      </c>
      <c r="I1314" s="1" t="s">
        <v>184</v>
      </c>
      <c r="J1314" s="3">
        <v>33.040619</v>
      </c>
      <c r="K1314" s="1">
        <v>-83.643073999999999</v>
      </c>
      <c r="L1314" s="2" t="s">
        <v>26</v>
      </c>
      <c r="M1314" s="8">
        <v>45302</v>
      </c>
      <c r="N1314" s="4" t="str">
        <f t="shared" si="102"/>
        <v>Jan</v>
      </c>
      <c r="O1314" s="5">
        <f t="shared" si="103"/>
        <v>2811.65</v>
      </c>
      <c r="P1314">
        <f t="shared" si="104"/>
        <v>17616915.040000014</v>
      </c>
    </row>
    <row r="1315" spans="1:16">
      <c r="A1315" s="1" t="s">
        <v>55</v>
      </c>
      <c r="B1315" s="1">
        <f t="shared" si="100"/>
        <v>11001</v>
      </c>
      <c r="C1315" s="3" t="s">
        <v>27</v>
      </c>
      <c r="D1315" s="2">
        <v>7.2</v>
      </c>
      <c r="E1315" s="3">
        <v>2</v>
      </c>
      <c r="F1315" s="3">
        <f t="shared" si="101"/>
        <v>14.4</v>
      </c>
      <c r="G1315" s="3" t="s">
        <v>23</v>
      </c>
      <c r="H1315" s="3" t="s">
        <v>1422</v>
      </c>
      <c r="I1315" s="1" t="s">
        <v>115</v>
      </c>
      <c r="J1315" s="3">
        <v>34.840515000000003</v>
      </c>
      <c r="K1315" s="1">
        <v>-106.248482</v>
      </c>
      <c r="L1315" s="2" t="s">
        <v>26</v>
      </c>
      <c r="M1315" s="8">
        <v>45303</v>
      </c>
      <c r="N1315" s="4" t="str">
        <f t="shared" si="102"/>
        <v>Jan</v>
      </c>
      <c r="O1315" s="5">
        <f t="shared" si="103"/>
        <v>14.4</v>
      </c>
      <c r="P1315">
        <f t="shared" si="104"/>
        <v>17616915.040000014</v>
      </c>
    </row>
    <row r="1316" spans="1:16">
      <c r="A1316" s="1" t="s">
        <v>87</v>
      </c>
      <c r="B1316" s="1">
        <f t="shared" si="100"/>
        <v>11001</v>
      </c>
      <c r="C1316" s="3" t="s">
        <v>162</v>
      </c>
      <c r="D1316" s="2">
        <v>363.25</v>
      </c>
      <c r="E1316" s="3">
        <v>3</v>
      </c>
      <c r="F1316" s="3">
        <f t="shared" si="101"/>
        <v>1089.75</v>
      </c>
      <c r="G1316" s="3" t="s">
        <v>18</v>
      </c>
      <c r="H1316" s="3" t="s">
        <v>1423</v>
      </c>
      <c r="I1316" s="1" t="s">
        <v>25</v>
      </c>
      <c r="J1316" s="3">
        <v>40.349457000000001</v>
      </c>
      <c r="K1316" s="1">
        <v>-88.986136999999999</v>
      </c>
      <c r="L1316" s="2" t="s">
        <v>21</v>
      </c>
      <c r="M1316" s="8">
        <v>45303</v>
      </c>
      <c r="N1316" s="4" t="str">
        <f t="shared" si="102"/>
        <v>Jan</v>
      </c>
      <c r="O1316" s="5">
        <f t="shared" si="103"/>
        <v>1089.75</v>
      </c>
      <c r="P1316">
        <f t="shared" si="104"/>
        <v>17616915.040000014</v>
      </c>
    </row>
    <row r="1317" spans="1:16">
      <c r="A1317" s="1" t="s">
        <v>78</v>
      </c>
      <c r="B1317" s="1">
        <f t="shared" si="100"/>
        <v>11001</v>
      </c>
      <c r="C1317" s="3" t="s">
        <v>144</v>
      </c>
      <c r="D1317" s="2">
        <v>346.92</v>
      </c>
      <c r="E1317" s="3">
        <v>2</v>
      </c>
      <c r="F1317" s="3">
        <f t="shared" si="101"/>
        <v>693.84</v>
      </c>
      <c r="G1317" s="3" t="s">
        <v>23</v>
      </c>
      <c r="H1317" s="3" t="s">
        <v>1424</v>
      </c>
      <c r="I1317" s="1" t="s">
        <v>190</v>
      </c>
      <c r="J1317" s="3">
        <v>38.313515000000002</v>
      </c>
      <c r="K1317" s="1">
        <v>-117.055374</v>
      </c>
      <c r="L1317" s="2" t="s">
        <v>21</v>
      </c>
      <c r="M1317" s="8">
        <v>45303</v>
      </c>
      <c r="N1317" s="4" t="str">
        <f t="shared" si="102"/>
        <v>Jan</v>
      </c>
      <c r="O1317" s="5">
        <f t="shared" si="103"/>
        <v>693.84</v>
      </c>
      <c r="P1317">
        <f t="shared" si="104"/>
        <v>17616915.040000014</v>
      </c>
    </row>
    <row r="1318" spans="1:16">
      <c r="A1318" s="1" t="s">
        <v>16</v>
      </c>
      <c r="B1318" s="1">
        <f t="shared" si="100"/>
        <v>11001</v>
      </c>
      <c r="C1318" s="3" t="s">
        <v>140</v>
      </c>
      <c r="D1318" s="2">
        <v>109.83</v>
      </c>
      <c r="E1318" s="3">
        <v>4</v>
      </c>
      <c r="F1318" s="3">
        <f t="shared" si="101"/>
        <v>439.32</v>
      </c>
      <c r="G1318" s="3" t="s">
        <v>23</v>
      </c>
      <c r="H1318" s="3" t="s">
        <v>1425</v>
      </c>
      <c r="I1318" s="1" t="s">
        <v>150</v>
      </c>
      <c r="J1318" s="3">
        <v>44.268543000000001</v>
      </c>
      <c r="K1318" s="1">
        <v>-89.616507999999996</v>
      </c>
      <c r="L1318" s="2" t="s">
        <v>26</v>
      </c>
      <c r="M1318" s="8">
        <v>45303</v>
      </c>
      <c r="N1318" s="4" t="str">
        <f t="shared" si="102"/>
        <v>Jan</v>
      </c>
      <c r="O1318" s="5">
        <f t="shared" si="103"/>
        <v>439.32</v>
      </c>
      <c r="P1318">
        <f t="shared" si="104"/>
        <v>17616915.040000014</v>
      </c>
    </row>
    <row r="1319" spans="1:16">
      <c r="A1319" s="1" t="s">
        <v>123</v>
      </c>
      <c r="B1319" s="1">
        <f t="shared" si="100"/>
        <v>11001</v>
      </c>
      <c r="C1319" s="3" t="s">
        <v>126</v>
      </c>
      <c r="D1319" s="2">
        <v>21.94</v>
      </c>
      <c r="E1319" s="3">
        <v>3</v>
      </c>
      <c r="F1319" s="3">
        <f t="shared" si="101"/>
        <v>65.820000000000007</v>
      </c>
      <c r="G1319" s="3" t="s">
        <v>28</v>
      </c>
      <c r="H1319" s="3" t="s">
        <v>1426</v>
      </c>
      <c r="I1319" s="1" t="s">
        <v>106</v>
      </c>
      <c r="J1319" s="3">
        <v>43.452491999999999</v>
      </c>
      <c r="K1319" s="1">
        <v>-71.563896</v>
      </c>
      <c r="L1319" s="2" t="s">
        <v>26</v>
      </c>
      <c r="M1319" s="8">
        <v>45303</v>
      </c>
      <c r="N1319" s="4" t="str">
        <f t="shared" si="102"/>
        <v>Jan</v>
      </c>
      <c r="O1319" s="5">
        <f t="shared" si="103"/>
        <v>65.820000000000007</v>
      </c>
      <c r="P1319">
        <f t="shared" si="104"/>
        <v>17616915.040000014</v>
      </c>
    </row>
    <row r="1320" spans="1:16">
      <c r="A1320" s="1" t="s">
        <v>40</v>
      </c>
      <c r="B1320" s="1">
        <f t="shared" si="100"/>
        <v>11001</v>
      </c>
      <c r="C1320" s="3" t="s">
        <v>273</v>
      </c>
      <c r="D1320" s="2">
        <v>1108.24</v>
      </c>
      <c r="E1320" s="3">
        <v>1</v>
      </c>
      <c r="F1320" s="3">
        <f t="shared" si="101"/>
        <v>1108.24</v>
      </c>
      <c r="G1320" s="3" t="s">
        <v>51</v>
      </c>
      <c r="H1320" s="3" t="s">
        <v>1427</v>
      </c>
      <c r="I1320" s="1" t="s">
        <v>248</v>
      </c>
      <c r="J1320" s="3">
        <v>42.165725999999999</v>
      </c>
      <c r="K1320" s="1">
        <v>-74.948051000000007</v>
      </c>
      <c r="L1320" s="2" t="s">
        <v>31</v>
      </c>
      <c r="M1320" s="8">
        <v>45303</v>
      </c>
      <c r="N1320" s="4" t="str">
        <f t="shared" si="102"/>
        <v>Jan</v>
      </c>
      <c r="O1320" s="5">
        <f t="shared" si="103"/>
        <v>1108.24</v>
      </c>
      <c r="P1320">
        <f t="shared" si="104"/>
        <v>17616915.040000014</v>
      </c>
    </row>
    <row r="1321" spans="1:16">
      <c r="A1321" s="1" t="s">
        <v>59</v>
      </c>
      <c r="B1321" s="1">
        <f t="shared" si="100"/>
        <v>11001</v>
      </c>
      <c r="C1321" s="3" t="s">
        <v>140</v>
      </c>
      <c r="D1321" s="2">
        <v>288.12</v>
      </c>
      <c r="E1321" s="3">
        <v>4</v>
      </c>
      <c r="F1321" s="3">
        <f t="shared" si="101"/>
        <v>1152.48</v>
      </c>
      <c r="G1321" s="3" t="s">
        <v>18</v>
      </c>
      <c r="H1321" s="3" t="s">
        <v>1428</v>
      </c>
      <c r="I1321" s="1" t="s">
        <v>80</v>
      </c>
      <c r="J1321" s="3">
        <v>35.630065999999999</v>
      </c>
      <c r="K1321" s="1">
        <v>-79.806419000000005</v>
      </c>
      <c r="L1321" s="2" t="s">
        <v>31</v>
      </c>
      <c r="M1321" s="8">
        <v>45303</v>
      </c>
      <c r="N1321" s="4" t="str">
        <f t="shared" si="102"/>
        <v>Jan</v>
      </c>
      <c r="O1321" s="5">
        <f t="shared" si="103"/>
        <v>1152.48</v>
      </c>
      <c r="P1321">
        <f t="shared" si="104"/>
        <v>17616915.040000014</v>
      </c>
    </row>
    <row r="1322" spans="1:16">
      <c r="A1322" s="1" t="s">
        <v>16</v>
      </c>
      <c r="B1322" s="1">
        <f t="shared" si="100"/>
        <v>11001</v>
      </c>
      <c r="C1322" s="3" t="s">
        <v>22</v>
      </c>
      <c r="D1322" s="2">
        <v>201.96</v>
      </c>
      <c r="E1322" s="3">
        <v>1</v>
      </c>
      <c r="F1322" s="3">
        <f t="shared" si="101"/>
        <v>201.96</v>
      </c>
      <c r="G1322" s="3" t="s">
        <v>28</v>
      </c>
      <c r="H1322" s="3" t="s">
        <v>1429</v>
      </c>
      <c r="I1322" s="1" t="s">
        <v>190</v>
      </c>
      <c r="J1322" s="3">
        <v>38.313515000000002</v>
      </c>
      <c r="K1322" s="1">
        <v>-117.055374</v>
      </c>
      <c r="L1322" s="2" t="s">
        <v>21</v>
      </c>
      <c r="M1322" s="8">
        <v>45303</v>
      </c>
      <c r="N1322" s="4" t="str">
        <f t="shared" si="102"/>
        <v>Jan</v>
      </c>
      <c r="O1322" s="5">
        <f t="shared" si="103"/>
        <v>201.96</v>
      </c>
      <c r="P1322">
        <f t="shared" si="104"/>
        <v>17616915.040000014</v>
      </c>
    </row>
    <row r="1323" spans="1:16">
      <c r="A1323" s="1" t="s">
        <v>143</v>
      </c>
      <c r="B1323" s="1">
        <f t="shared" si="100"/>
        <v>11001</v>
      </c>
      <c r="C1323" s="3" t="s">
        <v>17</v>
      </c>
      <c r="D1323" s="2">
        <v>490.15</v>
      </c>
      <c r="E1323" s="3">
        <v>5</v>
      </c>
      <c r="F1323" s="3">
        <f t="shared" si="101"/>
        <v>2450.75</v>
      </c>
      <c r="G1323" s="3" t="s">
        <v>18</v>
      </c>
      <c r="H1323" s="3" t="s">
        <v>1430</v>
      </c>
      <c r="I1323" s="1" t="s">
        <v>30</v>
      </c>
      <c r="J1323" s="3">
        <v>40.590752000000002</v>
      </c>
      <c r="K1323" s="1">
        <v>-77.209755000000001</v>
      </c>
      <c r="L1323" s="2" t="s">
        <v>54</v>
      </c>
      <c r="M1323" s="8">
        <v>45303</v>
      </c>
      <c r="N1323" s="4" t="str">
        <f t="shared" si="102"/>
        <v>Jan</v>
      </c>
      <c r="O1323" s="5">
        <f t="shared" si="103"/>
        <v>2450.75</v>
      </c>
      <c r="P1323">
        <f t="shared" si="104"/>
        <v>17616915.040000014</v>
      </c>
    </row>
    <row r="1324" spans="1:16">
      <c r="A1324" s="1" t="s">
        <v>50</v>
      </c>
      <c r="B1324" s="1">
        <f t="shared" si="100"/>
        <v>11001</v>
      </c>
      <c r="C1324" s="3" t="s">
        <v>56</v>
      </c>
      <c r="D1324" s="2">
        <v>70.06</v>
      </c>
      <c r="E1324" s="3">
        <v>1</v>
      </c>
      <c r="F1324" s="3">
        <f t="shared" si="101"/>
        <v>70.06</v>
      </c>
      <c r="G1324" s="3" t="s">
        <v>23</v>
      </c>
      <c r="H1324" s="3" t="s">
        <v>1431</v>
      </c>
      <c r="I1324" s="1" t="s">
        <v>222</v>
      </c>
      <c r="J1324" s="3">
        <v>44.693947000000001</v>
      </c>
      <c r="K1324" s="1">
        <v>-69.381927000000005</v>
      </c>
      <c r="L1324" s="2" t="s">
        <v>21</v>
      </c>
      <c r="M1324" s="8">
        <v>45303</v>
      </c>
      <c r="N1324" s="4" t="str">
        <f t="shared" si="102"/>
        <v>Jan</v>
      </c>
      <c r="O1324" s="5">
        <f t="shared" si="103"/>
        <v>70.06</v>
      </c>
      <c r="P1324">
        <f t="shared" si="104"/>
        <v>17616915.040000014</v>
      </c>
    </row>
    <row r="1325" spans="1:16">
      <c r="A1325" s="1" t="s">
        <v>55</v>
      </c>
      <c r="B1325" s="1">
        <f t="shared" si="100"/>
        <v>11001</v>
      </c>
      <c r="C1325" s="3" t="s">
        <v>110</v>
      </c>
      <c r="D1325" s="2">
        <v>419.1</v>
      </c>
      <c r="E1325" s="3">
        <v>1</v>
      </c>
      <c r="F1325" s="3">
        <f t="shared" si="101"/>
        <v>419.1</v>
      </c>
      <c r="G1325" s="3" t="s">
        <v>18</v>
      </c>
      <c r="H1325" s="3" t="s">
        <v>1432</v>
      </c>
      <c r="I1325" s="1" t="s">
        <v>86</v>
      </c>
      <c r="J1325" s="3">
        <v>35.747844999999998</v>
      </c>
      <c r="K1325" s="1">
        <v>-86.692345000000003</v>
      </c>
      <c r="L1325" s="2" t="s">
        <v>21</v>
      </c>
      <c r="M1325" s="8">
        <v>45303</v>
      </c>
      <c r="N1325" s="4" t="str">
        <f t="shared" si="102"/>
        <v>Jan</v>
      </c>
      <c r="O1325" s="5">
        <f t="shared" si="103"/>
        <v>419.1</v>
      </c>
      <c r="P1325">
        <f t="shared" si="104"/>
        <v>17616915.040000014</v>
      </c>
    </row>
    <row r="1326" spans="1:16">
      <c r="A1326" s="1" t="s">
        <v>91</v>
      </c>
      <c r="B1326" s="1">
        <f t="shared" si="100"/>
        <v>11001</v>
      </c>
      <c r="C1326" s="3" t="s">
        <v>82</v>
      </c>
      <c r="D1326" s="2">
        <v>153.08000000000001</v>
      </c>
      <c r="E1326" s="3">
        <v>4</v>
      </c>
      <c r="F1326" s="3">
        <f t="shared" si="101"/>
        <v>612.32000000000005</v>
      </c>
      <c r="G1326" s="3" t="s">
        <v>18</v>
      </c>
      <c r="H1326" s="3" t="s">
        <v>1433</v>
      </c>
      <c r="I1326" s="1" t="s">
        <v>30</v>
      </c>
      <c r="J1326" s="3">
        <v>40.590752000000002</v>
      </c>
      <c r="K1326" s="1">
        <v>-77.209755000000001</v>
      </c>
      <c r="L1326" s="2" t="s">
        <v>49</v>
      </c>
      <c r="M1326" s="8">
        <v>45303</v>
      </c>
      <c r="N1326" s="4" t="str">
        <f t="shared" si="102"/>
        <v>Jan</v>
      </c>
      <c r="O1326" s="5">
        <f t="shared" si="103"/>
        <v>612.32000000000005</v>
      </c>
      <c r="P1326">
        <f t="shared" si="104"/>
        <v>17616915.040000014</v>
      </c>
    </row>
    <row r="1327" spans="1:16">
      <c r="A1327" s="1" t="s">
        <v>125</v>
      </c>
      <c r="B1327" s="1">
        <f t="shared" si="100"/>
        <v>11001</v>
      </c>
      <c r="C1327" s="3" t="s">
        <v>96</v>
      </c>
      <c r="D1327" s="2">
        <v>365.87</v>
      </c>
      <c r="E1327" s="3">
        <v>4</v>
      </c>
      <c r="F1327" s="3">
        <f t="shared" si="101"/>
        <v>1463.48</v>
      </c>
      <c r="G1327" s="3" t="s">
        <v>28</v>
      </c>
      <c r="H1327" s="3" t="s">
        <v>1434</v>
      </c>
      <c r="I1327" s="1" t="s">
        <v>95</v>
      </c>
      <c r="J1327" s="3">
        <v>44.045876</v>
      </c>
      <c r="K1327" s="1">
        <v>-72.710685999999995</v>
      </c>
      <c r="L1327" s="2" t="s">
        <v>21</v>
      </c>
      <c r="M1327" s="8">
        <v>45303</v>
      </c>
      <c r="N1327" s="4" t="str">
        <f t="shared" si="102"/>
        <v>Jan</v>
      </c>
      <c r="O1327" s="5">
        <f t="shared" si="103"/>
        <v>1463.48</v>
      </c>
      <c r="P1327">
        <f t="shared" si="104"/>
        <v>17616915.040000014</v>
      </c>
    </row>
    <row r="1328" spans="1:16">
      <c r="A1328" s="1" t="s">
        <v>109</v>
      </c>
      <c r="B1328" s="1">
        <f t="shared" si="100"/>
        <v>11001</v>
      </c>
      <c r="C1328" s="3" t="s">
        <v>27</v>
      </c>
      <c r="D1328" s="2">
        <v>16.850000000000001</v>
      </c>
      <c r="E1328" s="3">
        <v>1</v>
      </c>
      <c r="F1328" s="3">
        <f t="shared" si="101"/>
        <v>16.850000000000001</v>
      </c>
      <c r="G1328" s="3" t="s">
        <v>18</v>
      </c>
      <c r="H1328" s="3" t="s">
        <v>1435</v>
      </c>
      <c r="I1328" s="1" t="s">
        <v>198</v>
      </c>
      <c r="J1328" s="3">
        <v>37.668140000000001</v>
      </c>
      <c r="K1328" s="1">
        <v>-84.670067000000003</v>
      </c>
      <c r="L1328" s="2" t="s">
        <v>54</v>
      </c>
      <c r="M1328" s="8">
        <v>45303</v>
      </c>
      <c r="N1328" s="4" t="str">
        <f t="shared" si="102"/>
        <v>Jan</v>
      </c>
      <c r="O1328" s="5">
        <f t="shared" si="103"/>
        <v>16.850000000000001</v>
      </c>
      <c r="P1328">
        <f t="shared" si="104"/>
        <v>17616915.040000014</v>
      </c>
    </row>
    <row r="1329" spans="1:16">
      <c r="A1329" s="1" t="s">
        <v>78</v>
      </c>
      <c r="B1329" s="1">
        <f t="shared" si="100"/>
        <v>11001</v>
      </c>
      <c r="C1329" s="3" t="s">
        <v>84</v>
      </c>
      <c r="D1329" s="2">
        <v>700.93</v>
      </c>
      <c r="E1329" s="3">
        <v>5</v>
      </c>
      <c r="F1329" s="3">
        <f t="shared" si="101"/>
        <v>3504.6499999999996</v>
      </c>
      <c r="G1329" s="3" t="s">
        <v>51</v>
      </c>
      <c r="H1329" s="3" t="s">
        <v>1436</v>
      </c>
      <c r="I1329" s="1" t="s">
        <v>108</v>
      </c>
      <c r="J1329" s="3">
        <v>31.169546</v>
      </c>
      <c r="K1329" s="1">
        <v>-91.867805000000004</v>
      </c>
      <c r="L1329" s="2" t="s">
        <v>31</v>
      </c>
      <c r="M1329" s="8">
        <v>45303</v>
      </c>
      <c r="N1329" s="4" t="str">
        <f t="shared" si="102"/>
        <v>Jan</v>
      </c>
      <c r="O1329" s="5">
        <f t="shared" si="103"/>
        <v>3504.6499999999996</v>
      </c>
      <c r="P1329">
        <f t="shared" si="104"/>
        <v>17616915.040000014</v>
      </c>
    </row>
    <row r="1330" spans="1:16">
      <c r="A1330" s="1" t="s">
        <v>16</v>
      </c>
      <c r="B1330" s="1">
        <f t="shared" si="100"/>
        <v>11001</v>
      </c>
      <c r="C1330" s="3" t="s">
        <v>84</v>
      </c>
      <c r="D1330" s="2">
        <v>665.74</v>
      </c>
      <c r="E1330" s="3">
        <v>1</v>
      </c>
      <c r="F1330" s="3">
        <f t="shared" si="101"/>
        <v>665.74</v>
      </c>
      <c r="G1330" s="3" t="s">
        <v>28</v>
      </c>
      <c r="H1330" s="3" t="s">
        <v>1437</v>
      </c>
      <c r="I1330" s="1" t="s">
        <v>61</v>
      </c>
      <c r="J1330" s="3">
        <v>43.326618000000003</v>
      </c>
      <c r="K1330" s="1">
        <v>-84.536095000000003</v>
      </c>
      <c r="L1330" s="2" t="s">
        <v>49</v>
      </c>
      <c r="M1330" s="8">
        <v>45303</v>
      </c>
      <c r="N1330" s="4" t="str">
        <f t="shared" si="102"/>
        <v>Jan</v>
      </c>
      <c r="O1330" s="5">
        <f t="shared" si="103"/>
        <v>665.74</v>
      </c>
      <c r="P1330">
        <f t="shared" si="104"/>
        <v>17616915.040000014</v>
      </c>
    </row>
    <row r="1331" spans="1:16">
      <c r="A1331" s="1" t="s">
        <v>87</v>
      </c>
      <c r="B1331" s="1">
        <f t="shared" si="100"/>
        <v>11001</v>
      </c>
      <c r="C1331" s="3" t="s">
        <v>17</v>
      </c>
      <c r="D1331" s="2">
        <v>487.02</v>
      </c>
      <c r="E1331" s="3">
        <v>5</v>
      </c>
      <c r="F1331" s="3">
        <f t="shared" si="101"/>
        <v>2435.1</v>
      </c>
      <c r="G1331" s="3" t="s">
        <v>18</v>
      </c>
      <c r="H1331" s="3" t="s">
        <v>1438</v>
      </c>
      <c r="I1331" s="1" t="s">
        <v>115</v>
      </c>
      <c r="J1331" s="3">
        <v>34.840515000000003</v>
      </c>
      <c r="K1331" s="1">
        <v>-106.248482</v>
      </c>
      <c r="L1331" s="2" t="s">
        <v>26</v>
      </c>
      <c r="M1331" s="8">
        <v>45303</v>
      </c>
      <c r="N1331" s="4" t="str">
        <f t="shared" si="102"/>
        <v>Jan</v>
      </c>
      <c r="O1331" s="5">
        <f t="shared" si="103"/>
        <v>2435.1</v>
      </c>
      <c r="P1331">
        <f t="shared" si="104"/>
        <v>17616915.040000014</v>
      </c>
    </row>
    <row r="1332" spans="1:16">
      <c r="A1332" s="1" t="s">
        <v>180</v>
      </c>
      <c r="B1332" s="1">
        <f t="shared" si="100"/>
        <v>11001</v>
      </c>
      <c r="C1332" s="3" t="s">
        <v>27</v>
      </c>
      <c r="D1332" s="2">
        <v>39.28</v>
      </c>
      <c r="E1332" s="3">
        <v>4</v>
      </c>
      <c r="F1332" s="3">
        <f t="shared" si="101"/>
        <v>157.12</v>
      </c>
      <c r="G1332" s="3" t="s">
        <v>23</v>
      </c>
      <c r="H1332" s="3" t="s">
        <v>1439</v>
      </c>
      <c r="I1332" s="1" t="s">
        <v>212</v>
      </c>
      <c r="J1332" s="3">
        <v>42.011538999999999</v>
      </c>
      <c r="K1332" s="1">
        <v>-93.210526000000002</v>
      </c>
      <c r="L1332" s="2" t="s">
        <v>31</v>
      </c>
      <c r="M1332" s="8">
        <v>45303</v>
      </c>
      <c r="N1332" s="4" t="str">
        <f t="shared" si="102"/>
        <v>Jan</v>
      </c>
      <c r="O1332" s="5">
        <f t="shared" si="103"/>
        <v>157.12</v>
      </c>
      <c r="P1332">
        <f t="shared" si="104"/>
        <v>17616915.040000014</v>
      </c>
    </row>
    <row r="1333" spans="1:16">
      <c r="A1333" s="1" t="s">
        <v>78</v>
      </c>
      <c r="B1333" s="1">
        <f t="shared" si="100"/>
        <v>11001</v>
      </c>
      <c r="C1333" s="3" t="s">
        <v>71</v>
      </c>
      <c r="D1333" s="2">
        <v>724.2</v>
      </c>
      <c r="E1333" s="3">
        <v>4</v>
      </c>
      <c r="F1333" s="3">
        <f t="shared" si="101"/>
        <v>2896.8</v>
      </c>
      <c r="G1333" s="3" t="s">
        <v>28</v>
      </c>
      <c r="H1333" s="3" t="s">
        <v>1440</v>
      </c>
      <c r="I1333" s="1" t="s">
        <v>95</v>
      </c>
      <c r="J1333" s="3">
        <v>44.045876</v>
      </c>
      <c r="K1333" s="1">
        <v>-72.710685999999995</v>
      </c>
      <c r="L1333" s="2" t="s">
        <v>31</v>
      </c>
      <c r="M1333" s="8">
        <v>45303</v>
      </c>
      <c r="N1333" s="4" t="str">
        <f t="shared" si="102"/>
        <v>Jan</v>
      </c>
      <c r="O1333" s="5">
        <f t="shared" si="103"/>
        <v>2896.8</v>
      </c>
      <c r="P1333">
        <f t="shared" si="104"/>
        <v>17616915.040000014</v>
      </c>
    </row>
    <row r="1334" spans="1:16">
      <c r="A1334" s="1" t="s">
        <v>180</v>
      </c>
      <c r="B1334" s="1">
        <f t="shared" si="100"/>
        <v>11001</v>
      </c>
      <c r="C1334" s="3" t="s">
        <v>22</v>
      </c>
      <c r="D1334" s="2">
        <v>244.13</v>
      </c>
      <c r="E1334" s="3">
        <v>3</v>
      </c>
      <c r="F1334" s="3">
        <f t="shared" si="101"/>
        <v>732.39</v>
      </c>
      <c r="G1334" s="3" t="s">
        <v>23</v>
      </c>
      <c r="H1334" s="3" t="s">
        <v>397</v>
      </c>
      <c r="I1334" s="1" t="s">
        <v>61</v>
      </c>
      <c r="J1334" s="3">
        <v>43.326618000000003</v>
      </c>
      <c r="K1334" s="1">
        <v>-84.536095000000003</v>
      </c>
      <c r="L1334" s="2" t="s">
        <v>21</v>
      </c>
      <c r="M1334" s="8">
        <v>45303</v>
      </c>
      <c r="N1334" s="4" t="str">
        <f t="shared" si="102"/>
        <v>Jan</v>
      </c>
      <c r="O1334" s="5">
        <f t="shared" si="103"/>
        <v>732.39</v>
      </c>
      <c r="P1334">
        <f t="shared" si="104"/>
        <v>17616915.040000014</v>
      </c>
    </row>
    <row r="1335" spans="1:16">
      <c r="A1335" s="1" t="s">
        <v>99</v>
      </c>
      <c r="B1335" s="1">
        <f t="shared" si="100"/>
        <v>11001</v>
      </c>
      <c r="C1335" s="3" t="s">
        <v>27</v>
      </c>
      <c r="D1335" s="2">
        <v>40.29</v>
      </c>
      <c r="E1335" s="3">
        <v>4</v>
      </c>
      <c r="F1335" s="3">
        <f t="shared" si="101"/>
        <v>161.16</v>
      </c>
      <c r="G1335" s="3" t="s">
        <v>28</v>
      </c>
      <c r="H1335" s="3" t="s">
        <v>1441</v>
      </c>
      <c r="I1335" s="1" t="s">
        <v>158</v>
      </c>
      <c r="J1335" s="3">
        <v>39.849426000000001</v>
      </c>
      <c r="K1335" s="1">
        <v>-86.258278000000004</v>
      </c>
      <c r="L1335" s="2" t="s">
        <v>26</v>
      </c>
      <c r="M1335" s="8">
        <v>45303</v>
      </c>
      <c r="N1335" s="4" t="str">
        <f t="shared" si="102"/>
        <v>Jan</v>
      </c>
      <c r="O1335" s="5">
        <f t="shared" si="103"/>
        <v>161.16</v>
      </c>
      <c r="P1335">
        <f t="shared" si="104"/>
        <v>17616915.040000014</v>
      </c>
    </row>
    <row r="1336" spans="1:16">
      <c r="A1336" s="1" t="s">
        <v>109</v>
      </c>
      <c r="B1336" s="1">
        <f t="shared" si="100"/>
        <v>11001</v>
      </c>
      <c r="C1336" s="3" t="s">
        <v>140</v>
      </c>
      <c r="D1336" s="2">
        <v>117.68</v>
      </c>
      <c r="E1336" s="3">
        <v>1</v>
      </c>
      <c r="F1336" s="3">
        <f t="shared" si="101"/>
        <v>117.68</v>
      </c>
      <c r="G1336" s="3" t="s">
        <v>18</v>
      </c>
      <c r="H1336" s="3" t="s">
        <v>1442</v>
      </c>
      <c r="I1336" s="1" t="s">
        <v>75</v>
      </c>
      <c r="J1336" s="3">
        <v>40.150032000000003</v>
      </c>
      <c r="K1336" s="1">
        <v>-111.86243399999999</v>
      </c>
      <c r="L1336" s="2" t="s">
        <v>49</v>
      </c>
      <c r="M1336" s="8">
        <v>45303</v>
      </c>
      <c r="N1336" s="4" t="str">
        <f t="shared" si="102"/>
        <v>Jan</v>
      </c>
      <c r="O1336" s="5">
        <f t="shared" si="103"/>
        <v>117.68</v>
      </c>
      <c r="P1336">
        <f t="shared" si="104"/>
        <v>17616915.040000014</v>
      </c>
    </row>
    <row r="1337" spans="1:16">
      <c r="A1337" s="1" t="s">
        <v>81</v>
      </c>
      <c r="B1337" s="1">
        <f t="shared" si="100"/>
        <v>11001</v>
      </c>
      <c r="C1337" s="3" t="s">
        <v>82</v>
      </c>
      <c r="D1337" s="2">
        <v>249.17</v>
      </c>
      <c r="E1337" s="3">
        <v>3</v>
      </c>
      <c r="F1337" s="3">
        <f t="shared" si="101"/>
        <v>747.51</v>
      </c>
      <c r="G1337" s="3" t="s">
        <v>18</v>
      </c>
      <c r="H1337" s="3" t="s">
        <v>1443</v>
      </c>
      <c r="I1337" s="1" t="s">
        <v>118</v>
      </c>
      <c r="J1337" s="3">
        <v>37.769337</v>
      </c>
      <c r="K1337" s="1">
        <v>-78.169967999999997</v>
      </c>
      <c r="L1337" s="2" t="s">
        <v>49</v>
      </c>
      <c r="M1337" s="8">
        <v>45303</v>
      </c>
      <c r="N1337" s="4" t="str">
        <f t="shared" si="102"/>
        <v>Jan</v>
      </c>
      <c r="O1337" s="5">
        <f t="shared" si="103"/>
        <v>747.51</v>
      </c>
      <c r="P1337">
        <f t="shared" si="104"/>
        <v>17616915.040000014</v>
      </c>
    </row>
    <row r="1338" spans="1:16">
      <c r="A1338" s="1" t="s">
        <v>161</v>
      </c>
      <c r="B1338" s="1">
        <f t="shared" si="100"/>
        <v>11001</v>
      </c>
      <c r="C1338" s="3" t="s">
        <v>37</v>
      </c>
      <c r="D1338" s="2">
        <v>447.56</v>
      </c>
      <c r="E1338" s="3">
        <v>4</v>
      </c>
      <c r="F1338" s="3">
        <f t="shared" si="101"/>
        <v>1790.24</v>
      </c>
      <c r="G1338" s="3" t="s">
        <v>23</v>
      </c>
      <c r="H1338" s="3" t="s">
        <v>1444</v>
      </c>
      <c r="I1338" s="1" t="s">
        <v>61</v>
      </c>
      <c r="J1338" s="3">
        <v>43.326618000000003</v>
      </c>
      <c r="K1338" s="1">
        <v>-84.536095000000003</v>
      </c>
      <c r="L1338" s="2" t="s">
        <v>21</v>
      </c>
      <c r="M1338" s="8">
        <v>45303</v>
      </c>
      <c r="N1338" s="4" t="str">
        <f t="shared" si="102"/>
        <v>Jan</v>
      </c>
      <c r="O1338" s="5">
        <f t="shared" si="103"/>
        <v>1790.24</v>
      </c>
      <c r="P1338">
        <f t="shared" si="104"/>
        <v>17616915.040000014</v>
      </c>
    </row>
    <row r="1339" spans="1:16">
      <c r="A1339" s="1" t="s">
        <v>16</v>
      </c>
      <c r="B1339" s="1">
        <f t="shared" si="100"/>
        <v>11001</v>
      </c>
      <c r="C1339" s="3" t="s">
        <v>71</v>
      </c>
      <c r="D1339" s="2">
        <v>1611.27</v>
      </c>
      <c r="E1339" s="3">
        <v>3</v>
      </c>
      <c r="F1339" s="3">
        <f t="shared" si="101"/>
        <v>4833.8099999999995</v>
      </c>
      <c r="G1339" s="3" t="s">
        <v>28</v>
      </c>
      <c r="H1339" s="3" t="s">
        <v>1445</v>
      </c>
      <c r="I1339" s="1" t="s">
        <v>198</v>
      </c>
      <c r="J1339" s="3">
        <v>37.668140000000001</v>
      </c>
      <c r="K1339" s="1">
        <v>-84.670067000000003</v>
      </c>
      <c r="L1339" s="2" t="s">
        <v>49</v>
      </c>
      <c r="M1339" s="8">
        <v>45303</v>
      </c>
      <c r="N1339" s="4" t="str">
        <f t="shared" si="102"/>
        <v>Jan</v>
      </c>
      <c r="O1339" s="5">
        <f t="shared" si="103"/>
        <v>4833.8099999999995</v>
      </c>
      <c r="P1339">
        <f t="shared" si="104"/>
        <v>17616915.040000014</v>
      </c>
    </row>
    <row r="1340" spans="1:16">
      <c r="A1340" s="1" t="s">
        <v>148</v>
      </c>
      <c r="B1340" s="1">
        <f t="shared" si="100"/>
        <v>11001</v>
      </c>
      <c r="C1340" s="3" t="s">
        <v>104</v>
      </c>
      <c r="D1340" s="2">
        <v>2290.21</v>
      </c>
      <c r="E1340" s="3">
        <v>3</v>
      </c>
      <c r="F1340" s="3">
        <f t="shared" si="101"/>
        <v>6870.63</v>
      </c>
      <c r="G1340" s="3" t="s">
        <v>28</v>
      </c>
      <c r="H1340" s="3" t="s">
        <v>1446</v>
      </c>
      <c r="I1340" s="1" t="s">
        <v>142</v>
      </c>
      <c r="J1340" s="3">
        <v>33.856892000000002</v>
      </c>
      <c r="K1340" s="1">
        <v>-80.945007000000004</v>
      </c>
      <c r="L1340" s="2" t="s">
        <v>26</v>
      </c>
      <c r="M1340" s="8">
        <v>45303</v>
      </c>
      <c r="N1340" s="4" t="str">
        <f t="shared" si="102"/>
        <v>Jan</v>
      </c>
      <c r="O1340" s="5">
        <f t="shared" si="103"/>
        <v>6870.63</v>
      </c>
      <c r="P1340">
        <f t="shared" si="104"/>
        <v>17616915.040000014</v>
      </c>
    </row>
    <row r="1341" spans="1:16">
      <c r="A1341" s="1" t="s">
        <v>109</v>
      </c>
      <c r="B1341" s="1">
        <f t="shared" si="100"/>
        <v>11001</v>
      </c>
      <c r="C1341" s="3" t="s">
        <v>84</v>
      </c>
      <c r="D1341" s="2">
        <v>572.6</v>
      </c>
      <c r="E1341" s="3">
        <v>5</v>
      </c>
      <c r="F1341" s="3">
        <f t="shared" si="101"/>
        <v>2863</v>
      </c>
      <c r="G1341" s="3" t="s">
        <v>28</v>
      </c>
      <c r="H1341" s="3" t="s">
        <v>1447</v>
      </c>
      <c r="I1341" s="1" t="s">
        <v>139</v>
      </c>
      <c r="J1341" s="3">
        <v>44.572020999999999</v>
      </c>
      <c r="K1341" s="1">
        <v>-122.070938</v>
      </c>
      <c r="L1341" s="2" t="s">
        <v>54</v>
      </c>
      <c r="M1341" s="8">
        <v>45303</v>
      </c>
      <c r="N1341" s="4" t="str">
        <f t="shared" si="102"/>
        <v>Jan</v>
      </c>
      <c r="O1341" s="5">
        <f t="shared" si="103"/>
        <v>2863</v>
      </c>
      <c r="P1341">
        <f t="shared" si="104"/>
        <v>17616915.040000014</v>
      </c>
    </row>
    <row r="1342" spans="1:16">
      <c r="A1342" s="1" t="s">
        <v>91</v>
      </c>
      <c r="B1342" s="1">
        <f t="shared" si="100"/>
        <v>11001</v>
      </c>
      <c r="C1342" s="3" t="s">
        <v>96</v>
      </c>
      <c r="D1342" s="2">
        <v>484.56</v>
      </c>
      <c r="E1342" s="3">
        <v>4</v>
      </c>
      <c r="F1342" s="3">
        <f t="shared" si="101"/>
        <v>1938.24</v>
      </c>
      <c r="G1342" s="3" t="s">
        <v>51</v>
      </c>
      <c r="H1342" s="3" t="s">
        <v>1448</v>
      </c>
      <c r="I1342" s="1" t="s">
        <v>64</v>
      </c>
      <c r="J1342" s="3">
        <v>38.491225999999997</v>
      </c>
      <c r="K1342" s="1">
        <v>-80.954455999999993</v>
      </c>
      <c r="L1342" s="2" t="s">
        <v>54</v>
      </c>
      <c r="M1342" s="8">
        <v>45303</v>
      </c>
      <c r="N1342" s="4" t="str">
        <f t="shared" si="102"/>
        <v>Jan</v>
      </c>
      <c r="O1342" s="5">
        <f t="shared" si="103"/>
        <v>1938.24</v>
      </c>
      <c r="P1342">
        <f t="shared" si="104"/>
        <v>17616915.040000014</v>
      </c>
    </row>
    <row r="1343" spans="1:16">
      <c r="A1343" s="1" t="s">
        <v>70</v>
      </c>
      <c r="B1343" s="1">
        <f t="shared" si="100"/>
        <v>11001</v>
      </c>
      <c r="C1343" s="3" t="s">
        <v>33</v>
      </c>
      <c r="D1343" s="2">
        <v>214.31</v>
      </c>
      <c r="E1343" s="3">
        <v>1</v>
      </c>
      <c r="F1343" s="3">
        <f t="shared" si="101"/>
        <v>214.31</v>
      </c>
      <c r="G1343" s="3" t="s">
        <v>18</v>
      </c>
      <c r="H1343" s="3" t="s">
        <v>1449</v>
      </c>
      <c r="I1343" s="1" t="s">
        <v>137</v>
      </c>
      <c r="J1343" s="3">
        <v>38.526600000000002</v>
      </c>
      <c r="K1343" s="1">
        <v>-96.726485999999994</v>
      </c>
      <c r="L1343" s="2" t="s">
        <v>31</v>
      </c>
      <c r="M1343" s="8">
        <v>45303</v>
      </c>
      <c r="N1343" s="4" t="str">
        <f t="shared" si="102"/>
        <v>Jan</v>
      </c>
      <c r="O1343" s="5">
        <f t="shared" si="103"/>
        <v>214.31</v>
      </c>
      <c r="P1343">
        <f t="shared" si="104"/>
        <v>17616915.040000014</v>
      </c>
    </row>
    <row r="1344" spans="1:16">
      <c r="A1344" s="1" t="s">
        <v>47</v>
      </c>
      <c r="B1344" s="1">
        <f t="shared" si="100"/>
        <v>11001</v>
      </c>
      <c r="C1344" s="3" t="s">
        <v>73</v>
      </c>
      <c r="D1344" s="2">
        <v>1931.11</v>
      </c>
      <c r="E1344" s="3">
        <v>1</v>
      </c>
      <c r="F1344" s="3">
        <f t="shared" si="101"/>
        <v>1931.11</v>
      </c>
      <c r="G1344" s="3" t="s">
        <v>18</v>
      </c>
      <c r="H1344" s="3" t="s">
        <v>1450</v>
      </c>
      <c r="I1344" s="1" t="s">
        <v>139</v>
      </c>
      <c r="J1344" s="3">
        <v>44.572020999999999</v>
      </c>
      <c r="K1344" s="1">
        <v>-122.070938</v>
      </c>
      <c r="L1344" s="2" t="s">
        <v>31</v>
      </c>
      <c r="M1344" s="8">
        <v>45303</v>
      </c>
      <c r="N1344" s="4" t="str">
        <f t="shared" si="102"/>
        <v>Jan</v>
      </c>
      <c r="O1344" s="5">
        <f t="shared" si="103"/>
        <v>1931.11</v>
      </c>
      <c r="P1344">
        <f t="shared" si="104"/>
        <v>17616915.040000014</v>
      </c>
    </row>
    <row r="1345" spans="1:16">
      <c r="A1345" s="1" t="s">
        <v>125</v>
      </c>
      <c r="B1345" s="1">
        <f t="shared" si="100"/>
        <v>11001</v>
      </c>
      <c r="C1345" s="3" t="s">
        <v>135</v>
      </c>
      <c r="D1345" s="2">
        <v>1588.06</v>
      </c>
      <c r="E1345" s="3">
        <v>5</v>
      </c>
      <c r="F1345" s="3">
        <f t="shared" si="101"/>
        <v>7940.2999999999993</v>
      </c>
      <c r="G1345" s="3" t="s">
        <v>51</v>
      </c>
      <c r="H1345" s="3" t="s">
        <v>1451</v>
      </c>
      <c r="I1345" s="1" t="s">
        <v>147</v>
      </c>
      <c r="J1345" s="3">
        <v>44.240459000000001</v>
      </c>
      <c r="K1345" s="1">
        <v>-114.47882799999999</v>
      </c>
      <c r="L1345" s="2" t="s">
        <v>21</v>
      </c>
      <c r="M1345" s="8">
        <v>45303</v>
      </c>
      <c r="N1345" s="4" t="str">
        <f t="shared" si="102"/>
        <v>Jan</v>
      </c>
      <c r="O1345" s="5">
        <f t="shared" si="103"/>
        <v>7940.2999999999993</v>
      </c>
      <c r="P1345">
        <f t="shared" si="104"/>
        <v>17616915.040000014</v>
      </c>
    </row>
    <row r="1346" spans="1:16">
      <c r="A1346" s="1" t="s">
        <v>123</v>
      </c>
      <c r="B1346" s="1">
        <f t="shared" ref="B1346:B1409" si="105">COUNTA(A:A)</f>
        <v>11001</v>
      </c>
      <c r="C1346" s="3" t="s">
        <v>67</v>
      </c>
      <c r="D1346" s="2">
        <v>738.09</v>
      </c>
      <c r="E1346" s="3">
        <v>4</v>
      </c>
      <c r="F1346" s="3">
        <f t="shared" ref="F1346:F1409" si="106">D1346*E1346</f>
        <v>2952.36</v>
      </c>
      <c r="G1346" s="3" t="s">
        <v>51</v>
      </c>
      <c r="H1346" s="3" t="s">
        <v>1452</v>
      </c>
      <c r="I1346" s="1" t="s">
        <v>101</v>
      </c>
      <c r="J1346" s="3">
        <v>41.680892999999998</v>
      </c>
      <c r="K1346" s="1">
        <v>-71.511780000000002</v>
      </c>
      <c r="L1346" s="2" t="s">
        <v>54</v>
      </c>
      <c r="M1346" s="8">
        <v>45303</v>
      </c>
      <c r="N1346" s="4" t="str">
        <f t="shared" ref="N1346:N1409" si="107">TEXT(M1346,"mmm")</f>
        <v>Jan</v>
      </c>
      <c r="O1346" s="5">
        <f t="shared" ref="O1346:O1409" si="108">D1346*E1346</f>
        <v>2952.36</v>
      </c>
      <c r="P1346">
        <f t="shared" ref="P1346:P1409" si="109">SUM(F:F)</f>
        <v>17616915.040000014</v>
      </c>
    </row>
    <row r="1347" spans="1:16">
      <c r="A1347" s="1" t="s">
        <v>36</v>
      </c>
      <c r="B1347" s="1">
        <f t="shared" si="105"/>
        <v>11001</v>
      </c>
      <c r="C1347" s="3" t="s">
        <v>44</v>
      </c>
      <c r="D1347" s="2">
        <v>44.31</v>
      </c>
      <c r="E1347" s="3">
        <v>4</v>
      </c>
      <c r="F1347" s="3">
        <f t="shared" si="106"/>
        <v>177.24</v>
      </c>
      <c r="G1347" s="3" t="s">
        <v>18</v>
      </c>
      <c r="H1347" s="3" t="s">
        <v>1453</v>
      </c>
      <c r="I1347" s="1" t="s">
        <v>90</v>
      </c>
      <c r="J1347" s="3">
        <v>61.370716000000002</v>
      </c>
      <c r="K1347" s="1">
        <v>-152.40441899999999</v>
      </c>
      <c r="L1347" s="2" t="s">
        <v>21</v>
      </c>
      <c r="M1347" s="8">
        <v>45303</v>
      </c>
      <c r="N1347" s="4" t="str">
        <f t="shared" si="107"/>
        <v>Jan</v>
      </c>
      <c r="O1347" s="5">
        <f t="shared" si="108"/>
        <v>177.24</v>
      </c>
      <c r="P1347">
        <f t="shared" si="109"/>
        <v>17616915.040000014</v>
      </c>
    </row>
    <row r="1348" spans="1:16">
      <c r="A1348" s="1" t="s">
        <v>99</v>
      </c>
      <c r="B1348" s="1">
        <f t="shared" si="105"/>
        <v>11001</v>
      </c>
      <c r="C1348" s="3" t="s">
        <v>41</v>
      </c>
      <c r="D1348" s="2">
        <v>54.6</v>
      </c>
      <c r="E1348" s="3">
        <v>3</v>
      </c>
      <c r="F1348" s="3">
        <f t="shared" si="106"/>
        <v>163.80000000000001</v>
      </c>
      <c r="G1348" s="3" t="s">
        <v>28</v>
      </c>
      <c r="H1348" s="3" t="s">
        <v>1454</v>
      </c>
      <c r="I1348" s="1" t="s">
        <v>46</v>
      </c>
      <c r="J1348" s="3">
        <v>35.565342000000001</v>
      </c>
      <c r="K1348" s="1">
        <v>-96.928916999999998</v>
      </c>
      <c r="L1348" s="2" t="s">
        <v>49</v>
      </c>
      <c r="M1348" s="8">
        <v>45303</v>
      </c>
      <c r="N1348" s="4" t="str">
        <f t="shared" si="107"/>
        <v>Jan</v>
      </c>
      <c r="O1348" s="5">
        <f t="shared" si="108"/>
        <v>163.80000000000001</v>
      </c>
      <c r="P1348">
        <f t="shared" si="109"/>
        <v>17616915.040000014</v>
      </c>
    </row>
    <row r="1349" spans="1:16">
      <c r="A1349" s="1" t="s">
        <v>99</v>
      </c>
      <c r="B1349" s="1">
        <f t="shared" si="105"/>
        <v>11001</v>
      </c>
      <c r="C1349" s="3" t="s">
        <v>104</v>
      </c>
      <c r="D1349" s="2">
        <v>2460.9499999999998</v>
      </c>
      <c r="E1349" s="3">
        <v>3</v>
      </c>
      <c r="F1349" s="3">
        <f t="shared" si="106"/>
        <v>7382.8499999999995</v>
      </c>
      <c r="G1349" s="3" t="s">
        <v>18</v>
      </c>
      <c r="H1349" s="3" t="s">
        <v>1455</v>
      </c>
      <c r="I1349" s="1" t="s">
        <v>69</v>
      </c>
      <c r="J1349" s="3">
        <v>34.969704</v>
      </c>
      <c r="K1349" s="1">
        <v>-92.373123000000007</v>
      </c>
      <c r="L1349" s="2" t="s">
        <v>31</v>
      </c>
      <c r="M1349" s="8">
        <v>45303</v>
      </c>
      <c r="N1349" s="4" t="str">
        <f t="shared" si="107"/>
        <v>Jan</v>
      </c>
      <c r="O1349" s="5">
        <f t="shared" si="108"/>
        <v>7382.8499999999995</v>
      </c>
      <c r="P1349">
        <f t="shared" si="109"/>
        <v>17616915.040000014</v>
      </c>
    </row>
    <row r="1350" spans="1:16">
      <c r="A1350" s="1" t="s">
        <v>55</v>
      </c>
      <c r="B1350" s="1">
        <f t="shared" si="105"/>
        <v>11001</v>
      </c>
      <c r="C1350" s="3" t="s">
        <v>144</v>
      </c>
      <c r="D1350" s="2">
        <v>374.14</v>
      </c>
      <c r="E1350" s="3">
        <v>3</v>
      </c>
      <c r="F1350" s="3">
        <f t="shared" si="106"/>
        <v>1122.42</v>
      </c>
      <c r="G1350" s="3" t="s">
        <v>23</v>
      </c>
      <c r="H1350" s="3" t="s">
        <v>1456</v>
      </c>
      <c r="I1350" s="1" t="s">
        <v>64</v>
      </c>
      <c r="J1350" s="3">
        <v>38.491225999999997</v>
      </c>
      <c r="K1350" s="1">
        <v>-80.954455999999993</v>
      </c>
      <c r="L1350" s="2" t="s">
        <v>49</v>
      </c>
      <c r="M1350" s="8">
        <v>45303</v>
      </c>
      <c r="N1350" s="4" t="str">
        <f t="shared" si="107"/>
        <v>Jan</v>
      </c>
      <c r="O1350" s="5">
        <f t="shared" si="108"/>
        <v>1122.42</v>
      </c>
      <c r="P1350">
        <f t="shared" si="109"/>
        <v>17616915.040000014</v>
      </c>
    </row>
    <row r="1351" spans="1:16">
      <c r="A1351" s="1" t="s">
        <v>32</v>
      </c>
      <c r="B1351" s="1">
        <f t="shared" si="105"/>
        <v>11001</v>
      </c>
      <c r="C1351" s="3" t="s">
        <v>88</v>
      </c>
      <c r="D1351" s="2">
        <v>1070.97</v>
      </c>
      <c r="E1351" s="3">
        <v>4</v>
      </c>
      <c r="F1351" s="3">
        <f t="shared" si="106"/>
        <v>4283.88</v>
      </c>
      <c r="G1351" s="3" t="s">
        <v>28</v>
      </c>
      <c r="H1351" s="3" t="s">
        <v>1457</v>
      </c>
      <c r="I1351" s="1" t="s">
        <v>75</v>
      </c>
      <c r="J1351" s="3">
        <v>40.150032000000003</v>
      </c>
      <c r="K1351" s="1">
        <v>-111.86243399999999</v>
      </c>
      <c r="L1351" s="2" t="s">
        <v>54</v>
      </c>
      <c r="M1351" s="8">
        <v>45303</v>
      </c>
      <c r="N1351" s="4" t="str">
        <f t="shared" si="107"/>
        <v>Jan</v>
      </c>
      <c r="O1351" s="5">
        <f t="shared" si="108"/>
        <v>4283.88</v>
      </c>
      <c r="P1351">
        <f t="shared" si="109"/>
        <v>17616915.040000014</v>
      </c>
    </row>
    <row r="1352" spans="1:16">
      <c r="A1352" s="1" t="s">
        <v>16</v>
      </c>
      <c r="B1352" s="1">
        <f t="shared" si="105"/>
        <v>11001</v>
      </c>
      <c r="C1352" s="3" t="s">
        <v>110</v>
      </c>
      <c r="D1352" s="2">
        <v>521.97</v>
      </c>
      <c r="E1352" s="3">
        <v>3</v>
      </c>
      <c r="F1352" s="3">
        <f t="shared" si="106"/>
        <v>1565.91</v>
      </c>
      <c r="G1352" s="3" t="s">
        <v>51</v>
      </c>
      <c r="H1352" s="3" t="s">
        <v>1458</v>
      </c>
      <c r="I1352" s="1" t="s">
        <v>195</v>
      </c>
      <c r="J1352" s="3">
        <v>47.528911999999998</v>
      </c>
      <c r="K1352" s="1">
        <v>-99.784012000000004</v>
      </c>
      <c r="L1352" s="2" t="s">
        <v>21</v>
      </c>
      <c r="M1352" s="8">
        <v>45303</v>
      </c>
      <c r="N1352" s="4" t="str">
        <f t="shared" si="107"/>
        <v>Jan</v>
      </c>
      <c r="O1352" s="5">
        <f t="shared" si="108"/>
        <v>1565.91</v>
      </c>
      <c r="P1352">
        <f t="shared" si="109"/>
        <v>17616915.040000014</v>
      </c>
    </row>
    <row r="1353" spans="1:16">
      <c r="A1353" s="1" t="s">
        <v>50</v>
      </c>
      <c r="B1353" s="1">
        <f t="shared" si="105"/>
        <v>11001</v>
      </c>
      <c r="C1353" s="3" t="s">
        <v>135</v>
      </c>
      <c r="D1353" s="2">
        <v>1562.53</v>
      </c>
      <c r="E1353" s="3">
        <v>4</v>
      </c>
      <c r="F1353" s="3">
        <f t="shared" si="106"/>
        <v>6250.12</v>
      </c>
      <c r="G1353" s="3" t="s">
        <v>51</v>
      </c>
      <c r="H1353" s="3" t="s">
        <v>1459</v>
      </c>
      <c r="I1353" s="1" t="s">
        <v>184</v>
      </c>
      <c r="J1353" s="3">
        <v>33.040619</v>
      </c>
      <c r="K1353" s="1">
        <v>-83.643073999999999</v>
      </c>
      <c r="L1353" s="2" t="s">
        <v>26</v>
      </c>
      <c r="M1353" s="8">
        <v>45303</v>
      </c>
      <c r="N1353" s="4" t="str">
        <f t="shared" si="107"/>
        <v>Jan</v>
      </c>
      <c r="O1353" s="5">
        <f t="shared" si="108"/>
        <v>6250.12</v>
      </c>
      <c r="P1353">
        <f t="shared" si="109"/>
        <v>17616915.040000014</v>
      </c>
    </row>
    <row r="1354" spans="1:16">
      <c r="A1354" s="1" t="s">
        <v>36</v>
      </c>
      <c r="B1354" s="1">
        <f t="shared" si="105"/>
        <v>11001</v>
      </c>
      <c r="C1354" s="3" t="s">
        <v>144</v>
      </c>
      <c r="D1354" s="2">
        <v>373.61</v>
      </c>
      <c r="E1354" s="3">
        <v>2</v>
      </c>
      <c r="F1354" s="3">
        <f t="shared" si="106"/>
        <v>747.22</v>
      </c>
      <c r="G1354" s="3" t="s">
        <v>23</v>
      </c>
      <c r="H1354" s="3" t="s">
        <v>1460</v>
      </c>
      <c r="I1354" s="1" t="s">
        <v>122</v>
      </c>
      <c r="J1354" s="3">
        <v>40.388782999999997</v>
      </c>
      <c r="K1354" s="1">
        <v>-82.764915000000002</v>
      </c>
      <c r="L1354" s="2" t="s">
        <v>26</v>
      </c>
      <c r="M1354" s="8">
        <v>45303</v>
      </c>
      <c r="N1354" s="4" t="str">
        <f t="shared" si="107"/>
        <v>Jan</v>
      </c>
      <c r="O1354" s="5">
        <f t="shared" si="108"/>
        <v>747.22</v>
      </c>
      <c r="P1354">
        <f t="shared" si="109"/>
        <v>17616915.040000014</v>
      </c>
    </row>
    <row r="1355" spans="1:16">
      <c r="A1355" s="1" t="s">
        <v>62</v>
      </c>
      <c r="B1355" s="1">
        <f t="shared" si="105"/>
        <v>11001</v>
      </c>
      <c r="C1355" s="3" t="s">
        <v>22</v>
      </c>
      <c r="D1355" s="2">
        <v>383.03</v>
      </c>
      <c r="E1355" s="3">
        <v>4</v>
      </c>
      <c r="F1355" s="3">
        <f t="shared" si="106"/>
        <v>1532.12</v>
      </c>
      <c r="G1355" s="3" t="s">
        <v>51</v>
      </c>
      <c r="H1355" s="3" t="s">
        <v>1461</v>
      </c>
      <c r="I1355" s="1" t="s">
        <v>137</v>
      </c>
      <c r="J1355" s="3">
        <v>38.526600000000002</v>
      </c>
      <c r="K1355" s="1">
        <v>-96.726485999999994</v>
      </c>
      <c r="L1355" s="2" t="s">
        <v>26</v>
      </c>
      <c r="M1355" s="8">
        <v>45303</v>
      </c>
      <c r="N1355" s="4" t="str">
        <f t="shared" si="107"/>
        <v>Jan</v>
      </c>
      <c r="O1355" s="5">
        <f t="shared" si="108"/>
        <v>1532.12</v>
      </c>
      <c r="P1355">
        <f t="shared" si="109"/>
        <v>17616915.040000014</v>
      </c>
    </row>
    <row r="1356" spans="1:16">
      <c r="A1356" s="1" t="s">
        <v>50</v>
      </c>
      <c r="B1356" s="1">
        <f t="shared" si="105"/>
        <v>11001</v>
      </c>
      <c r="C1356" s="3" t="s">
        <v>162</v>
      </c>
      <c r="D1356" s="2">
        <v>467.37</v>
      </c>
      <c r="E1356" s="3">
        <v>1</v>
      </c>
      <c r="F1356" s="3">
        <f t="shared" si="106"/>
        <v>467.37</v>
      </c>
      <c r="G1356" s="3" t="s">
        <v>18</v>
      </c>
      <c r="H1356" s="3" t="s">
        <v>1462</v>
      </c>
      <c r="I1356" s="1" t="s">
        <v>174</v>
      </c>
      <c r="J1356" s="3">
        <v>47.400902000000002</v>
      </c>
      <c r="K1356" s="1">
        <v>-121.490494</v>
      </c>
      <c r="L1356" s="2" t="s">
        <v>31</v>
      </c>
      <c r="M1356" s="8">
        <v>45303</v>
      </c>
      <c r="N1356" s="4" t="str">
        <f t="shared" si="107"/>
        <v>Jan</v>
      </c>
      <c r="O1356" s="5">
        <f t="shared" si="108"/>
        <v>467.37</v>
      </c>
      <c r="P1356">
        <f t="shared" si="109"/>
        <v>17616915.040000014</v>
      </c>
    </row>
    <row r="1357" spans="1:16">
      <c r="A1357" s="1" t="s">
        <v>16</v>
      </c>
      <c r="B1357" s="1">
        <f t="shared" si="105"/>
        <v>11001</v>
      </c>
      <c r="C1357" s="3" t="s">
        <v>71</v>
      </c>
      <c r="D1357" s="2">
        <v>906.1</v>
      </c>
      <c r="E1357" s="3">
        <v>3</v>
      </c>
      <c r="F1357" s="3">
        <f t="shared" si="106"/>
        <v>2718.3</v>
      </c>
      <c r="G1357" s="3" t="s">
        <v>23</v>
      </c>
      <c r="H1357" s="3" t="s">
        <v>1463</v>
      </c>
      <c r="I1357" s="1" t="s">
        <v>198</v>
      </c>
      <c r="J1357" s="3">
        <v>37.668140000000001</v>
      </c>
      <c r="K1357" s="1">
        <v>-84.670067000000003</v>
      </c>
      <c r="L1357" s="2" t="s">
        <v>26</v>
      </c>
      <c r="M1357" s="8">
        <v>45304</v>
      </c>
      <c r="N1357" s="4" t="str">
        <f t="shared" si="107"/>
        <v>Jan</v>
      </c>
      <c r="O1357" s="5">
        <f t="shared" si="108"/>
        <v>2718.3</v>
      </c>
      <c r="P1357">
        <f t="shared" si="109"/>
        <v>17616915.040000014</v>
      </c>
    </row>
    <row r="1358" spans="1:16">
      <c r="A1358" s="1" t="s">
        <v>55</v>
      </c>
      <c r="B1358" s="1">
        <f t="shared" si="105"/>
        <v>11001</v>
      </c>
      <c r="C1358" s="3" t="s">
        <v>67</v>
      </c>
      <c r="D1358" s="2">
        <v>376.83</v>
      </c>
      <c r="E1358" s="3">
        <v>2</v>
      </c>
      <c r="F1358" s="3">
        <f t="shared" si="106"/>
        <v>753.66</v>
      </c>
      <c r="G1358" s="3" t="s">
        <v>18</v>
      </c>
      <c r="H1358" s="3" t="s">
        <v>1464</v>
      </c>
      <c r="I1358" s="1" t="s">
        <v>95</v>
      </c>
      <c r="J1358" s="3">
        <v>44.045876</v>
      </c>
      <c r="K1358" s="1">
        <v>-72.710685999999995</v>
      </c>
      <c r="L1358" s="2" t="s">
        <v>54</v>
      </c>
      <c r="M1358" s="8">
        <v>45304</v>
      </c>
      <c r="N1358" s="4" t="str">
        <f t="shared" si="107"/>
        <v>Jan</v>
      </c>
      <c r="O1358" s="5">
        <f t="shared" si="108"/>
        <v>753.66</v>
      </c>
      <c r="P1358">
        <f t="shared" si="109"/>
        <v>17616915.040000014</v>
      </c>
    </row>
    <row r="1359" spans="1:16">
      <c r="A1359" s="1" t="s">
        <v>81</v>
      </c>
      <c r="B1359" s="1">
        <f t="shared" si="105"/>
        <v>11001</v>
      </c>
      <c r="C1359" s="3" t="s">
        <v>88</v>
      </c>
      <c r="D1359" s="2">
        <v>1031.21</v>
      </c>
      <c r="E1359" s="3">
        <v>4</v>
      </c>
      <c r="F1359" s="3">
        <f t="shared" si="106"/>
        <v>4124.84</v>
      </c>
      <c r="G1359" s="3" t="s">
        <v>23</v>
      </c>
      <c r="H1359" s="3" t="s">
        <v>1465</v>
      </c>
      <c r="I1359" s="1" t="s">
        <v>142</v>
      </c>
      <c r="J1359" s="3">
        <v>33.856892000000002</v>
      </c>
      <c r="K1359" s="1">
        <v>-80.945007000000004</v>
      </c>
      <c r="L1359" s="2" t="s">
        <v>31</v>
      </c>
      <c r="M1359" s="8">
        <v>45304</v>
      </c>
      <c r="N1359" s="4" t="str">
        <f t="shared" si="107"/>
        <v>Jan</v>
      </c>
      <c r="O1359" s="5">
        <f t="shared" si="108"/>
        <v>4124.84</v>
      </c>
      <c r="P1359">
        <f t="shared" si="109"/>
        <v>17616915.040000014</v>
      </c>
    </row>
    <row r="1360" spans="1:16">
      <c r="A1360" s="1" t="s">
        <v>87</v>
      </c>
      <c r="B1360" s="1">
        <f t="shared" si="105"/>
        <v>11001</v>
      </c>
      <c r="C1360" s="3" t="s">
        <v>82</v>
      </c>
      <c r="D1360" s="2">
        <v>261.58999999999997</v>
      </c>
      <c r="E1360" s="3">
        <v>5</v>
      </c>
      <c r="F1360" s="3">
        <f t="shared" si="106"/>
        <v>1307.9499999999998</v>
      </c>
      <c r="G1360" s="3" t="s">
        <v>51</v>
      </c>
      <c r="H1360" s="3" t="s">
        <v>1466</v>
      </c>
      <c r="I1360" s="1" t="s">
        <v>66</v>
      </c>
      <c r="J1360" s="3">
        <v>39.059811000000003</v>
      </c>
      <c r="K1360" s="1">
        <v>-105.311104</v>
      </c>
      <c r="L1360" s="2" t="s">
        <v>26</v>
      </c>
      <c r="M1360" s="8">
        <v>45304</v>
      </c>
      <c r="N1360" s="4" t="str">
        <f t="shared" si="107"/>
        <v>Jan</v>
      </c>
      <c r="O1360" s="5">
        <f t="shared" si="108"/>
        <v>1307.9499999999998</v>
      </c>
      <c r="P1360">
        <f t="shared" si="109"/>
        <v>17616915.040000014</v>
      </c>
    </row>
    <row r="1361" spans="1:16">
      <c r="A1361" s="1" t="s">
        <v>91</v>
      </c>
      <c r="B1361" s="1">
        <f t="shared" si="105"/>
        <v>11001</v>
      </c>
      <c r="C1361" s="3" t="s">
        <v>44</v>
      </c>
      <c r="D1361" s="2">
        <v>38.799999999999997</v>
      </c>
      <c r="E1361" s="3">
        <v>4</v>
      </c>
      <c r="F1361" s="3">
        <f t="shared" si="106"/>
        <v>155.19999999999999</v>
      </c>
      <c r="G1361" s="3" t="s">
        <v>23</v>
      </c>
      <c r="H1361" s="3" t="s">
        <v>1467</v>
      </c>
      <c r="I1361" s="1" t="s">
        <v>90</v>
      </c>
      <c r="J1361" s="3">
        <v>61.370716000000002</v>
      </c>
      <c r="K1361" s="1">
        <v>-152.40441899999999</v>
      </c>
      <c r="L1361" s="2" t="s">
        <v>26</v>
      </c>
      <c r="M1361" s="8">
        <v>45304</v>
      </c>
      <c r="N1361" s="4" t="str">
        <f t="shared" si="107"/>
        <v>Jan</v>
      </c>
      <c r="O1361" s="5">
        <f t="shared" si="108"/>
        <v>155.19999999999999</v>
      </c>
      <c r="P1361">
        <f t="shared" si="109"/>
        <v>17616915.040000014</v>
      </c>
    </row>
    <row r="1362" spans="1:16">
      <c r="A1362" s="1" t="s">
        <v>91</v>
      </c>
      <c r="B1362" s="1">
        <f t="shared" si="105"/>
        <v>11001</v>
      </c>
      <c r="C1362" s="3" t="s">
        <v>162</v>
      </c>
      <c r="D1362" s="2">
        <v>489.62</v>
      </c>
      <c r="E1362" s="3">
        <v>4</v>
      </c>
      <c r="F1362" s="3">
        <f t="shared" si="106"/>
        <v>1958.48</v>
      </c>
      <c r="G1362" s="3" t="s">
        <v>28</v>
      </c>
      <c r="H1362" s="3" t="s">
        <v>1468</v>
      </c>
      <c r="I1362" s="1" t="s">
        <v>195</v>
      </c>
      <c r="J1362" s="3">
        <v>47.528911999999998</v>
      </c>
      <c r="K1362" s="1">
        <v>-99.784012000000004</v>
      </c>
      <c r="L1362" s="2" t="s">
        <v>31</v>
      </c>
      <c r="M1362" s="8">
        <v>45304</v>
      </c>
      <c r="N1362" s="4" t="str">
        <f t="shared" si="107"/>
        <v>Jan</v>
      </c>
      <c r="O1362" s="5">
        <f t="shared" si="108"/>
        <v>1958.48</v>
      </c>
      <c r="P1362">
        <f t="shared" si="109"/>
        <v>17616915.040000014</v>
      </c>
    </row>
    <row r="1363" spans="1:16">
      <c r="A1363" s="1" t="s">
        <v>16</v>
      </c>
      <c r="B1363" s="1">
        <f t="shared" si="105"/>
        <v>11001</v>
      </c>
      <c r="C1363" s="3" t="s">
        <v>144</v>
      </c>
      <c r="D1363" s="2">
        <v>223.73</v>
      </c>
      <c r="E1363" s="3">
        <v>4</v>
      </c>
      <c r="F1363" s="3">
        <f t="shared" si="106"/>
        <v>894.92</v>
      </c>
      <c r="G1363" s="3" t="s">
        <v>28</v>
      </c>
      <c r="H1363" s="3" t="s">
        <v>1469</v>
      </c>
      <c r="I1363" s="1" t="s">
        <v>198</v>
      </c>
      <c r="J1363" s="3">
        <v>37.668140000000001</v>
      </c>
      <c r="K1363" s="1">
        <v>-84.670067000000003</v>
      </c>
      <c r="L1363" s="2" t="s">
        <v>21</v>
      </c>
      <c r="M1363" s="8">
        <v>45304</v>
      </c>
      <c r="N1363" s="4" t="str">
        <f t="shared" si="107"/>
        <v>Jan</v>
      </c>
      <c r="O1363" s="5">
        <f t="shared" si="108"/>
        <v>894.92</v>
      </c>
      <c r="P1363">
        <f t="shared" si="109"/>
        <v>17616915.040000014</v>
      </c>
    </row>
    <row r="1364" spans="1:16">
      <c r="A1364" s="1" t="s">
        <v>62</v>
      </c>
      <c r="B1364" s="1">
        <f t="shared" si="105"/>
        <v>11001</v>
      </c>
      <c r="C1364" s="3" t="s">
        <v>162</v>
      </c>
      <c r="D1364" s="2">
        <v>282.99</v>
      </c>
      <c r="E1364" s="3">
        <v>5</v>
      </c>
      <c r="F1364" s="3">
        <f t="shared" si="106"/>
        <v>1414.95</v>
      </c>
      <c r="G1364" s="3" t="s">
        <v>51</v>
      </c>
      <c r="H1364" s="3" t="s">
        <v>1470</v>
      </c>
      <c r="I1364" s="1" t="s">
        <v>142</v>
      </c>
      <c r="J1364" s="3">
        <v>33.856892000000002</v>
      </c>
      <c r="K1364" s="1">
        <v>-80.945007000000004</v>
      </c>
      <c r="L1364" s="2" t="s">
        <v>26</v>
      </c>
      <c r="M1364" s="8">
        <v>45304</v>
      </c>
      <c r="N1364" s="4" t="str">
        <f t="shared" si="107"/>
        <v>Jan</v>
      </c>
      <c r="O1364" s="5">
        <f t="shared" si="108"/>
        <v>1414.95</v>
      </c>
      <c r="P1364">
        <f t="shared" si="109"/>
        <v>17616915.040000014</v>
      </c>
    </row>
    <row r="1365" spans="1:16">
      <c r="A1365" s="1" t="s">
        <v>55</v>
      </c>
      <c r="B1365" s="1">
        <f t="shared" si="105"/>
        <v>11001</v>
      </c>
      <c r="C1365" s="3" t="s">
        <v>44</v>
      </c>
      <c r="D1365" s="2">
        <v>40.549999999999997</v>
      </c>
      <c r="E1365" s="3">
        <v>4</v>
      </c>
      <c r="F1365" s="3">
        <f t="shared" si="106"/>
        <v>162.19999999999999</v>
      </c>
      <c r="G1365" s="3" t="s">
        <v>28</v>
      </c>
      <c r="H1365" s="3" t="s">
        <v>1471</v>
      </c>
      <c r="I1365" s="1" t="s">
        <v>106</v>
      </c>
      <c r="J1365" s="3">
        <v>43.452491999999999</v>
      </c>
      <c r="K1365" s="1">
        <v>-71.563896</v>
      </c>
      <c r="L1365" s="2" t="s">
        <v>31</v>
      </c>
      <c r="M1365" s="8">
        <v>45304</v>
      </c>
      <c r="N1365" s="4" t="str">
        <f t="shared" si="107"/>
        <v>Jan</v>
      </c>
      <c r="O1365" s="5">
        <f t="shared" si="108"/>
        <v>162.19999999999999</v>
      </c>
      <c r="P1365">
        <f t="shared" si="109"/>
        <v>17616915.040000014</v>
      </c>
    </row>
    <row r="1366" spans="1:16">
      <c r="A1366" s="1" t="s">
        <v>81</v>
      </c>
      <c r="B1366" s="1">
        <f t="shared" si="105"/>
        <v>11001</v>
      </c>
      <c r="C1366" s="3" t="s">
        <v>41</v>
      </c>
      <c r="D1366" s="2">
        <v>47.52</v>
      </c>
      <c r="E1366" s="3">
        <v>5</v>
      </c>
      <c r="F1366" s="3">
        <f t="shared" si="106"/>
        <v>237.60000000000002</v>
      </c>
      <c r="G1366" s="3" t="s">
        <v>23</v>
      </c>
      <c r="H1366" s="3" t="s">
        <v>1472</v>
      </c>
      <c r="I1366" s="1" t="s">
        <v>154</v>
      </c>
      <c r="J1366" s="3">
        <v>42.755966000000001</v>
      </c>
      <c r="K1366" s="1">
        <v>-107.30249000000001</v>
      </c>
      <c r="L1366" s="2" t="s">
        <v>26</v>
      </c>
      <c r="M1366" s="8">
        <v>45304</v>
      </c>
      <c r="N1366" s="4" t="str">
        <f t="shared" si="107"/>
        <v>Jan</v>
      </c>
      <c r="O1366" s="5">
        <f t="shared" si="108"/>
        <v>237.60000000000002</v>
      </c>
      <c r="P1366">
        <f t="shared" si="109"/>
        <v>17616915.040000014</v>
      </c>
    </row>
    <row r="1367" spans="1:16">
      <c r="A1367" s="1" t="s">
        <v>70</v>
      </c>
      <c r="B1367" s="1">
        <f t="shared" si="105"/>
        <v>11001</v>
      </c>
      <c r="C1367" s="3" t="s">
        <v>84</v>
      </c>
      <c r="D1367" s="2">
        <v>660.22</v>
      </c>
      <c r="E1367" s="3">
        <v>2</v>
      </c>
      <c r="F1367" s="3">
        <f t="shared" si="106"/>
        <v>1320.44</v>
      </c>
      <c r="G1367" s="3" t="s">
        <v>23</v>
      </c>
      <c r="H1367" s="3" t="s">
        <v>1473</v>
      </c>
      <c r="I1367" s="1" t="s">
        <v>46</v>
      </c>
      <c r="J1367" s="3">
        <v>35.565342000000001</v>
      </c>
      <c r="K1367" s="1">
        <v>-96.928916999999998</v>
      </c>
      <c r="L1367" s="2" t="s">
        <v>26</v>
      </c>
      <c r="M1367" s="8">
        <v>45304</v>
      </c>
      <c r="N1367" s="4" t="str">
        <f t="shared" si="107"/>
        <v>Jan</v>
      </c>
      <c r="O1367" s="5">
        <f t="shared" si="108"/>
        <v>1320.44</v>
      </c>
      <c r="P1367">
        <f t="shared" si="109"/>
        <v>17616915.040000014</v>
      </c>
    </row>
    <row r="1368" spans="1:16">
      <c r="A1368" s="1" t="s">
        <v>40</v>
      </c>
      <c r="B1368" s="1">
        <f t="shared" si="105"/>
        <v>11001</v>
      </c>
      <c r="C1368" s="3" t="s">
        <v>96</v>
      </c>
      <c r="D1368" s="2">
        <v>776.29</v>
      </c>
      <c r="E1368" s="3">
        <v>4</v>
      </c>
      <c r="F1368" s="3">
        <f t="shared" si="106"/>
        <v>3105.16</v>
      </c>
      <c r="G1368" s="3" t="s">
        <v>28</v>
      </c>
      <c r="H1368" s="3" t="s">
        <v>1474</v>
      </c>
      <c r="I1368" s="1" t="s">
        <v>190</v>
      </c>
      <c r="J1368" s="3">
        <v>38.313515000000002</v>
      </c>
      <c r="K1368" s="1">
        <v>-117.055374</v>
      </c>
      <c r="L1368" s="2" t="s">
        <v>26</v>
      </c>
      <c r="M1368" s="8">
        <v>45304</v>
      </c>
      <c r="N1368" s="4" t="str">
        <f t="shared" si="107"/>
        <v>Jan</v>
      </c>
      <c r="O1368" s="5">
        <f t="shared" si="108"/>
        <v>3105.16</v>
      </c>
      <c r="P1368">
        <f t="shared" si="109"/>
        <v>17616915.040000014</v>
      </c>
    </row>
    <row r="1369" spans="1:16">
      <c r="A1369" s="1" t="s">
        <v>99</v>
      </c>
      <c r="B1369" s="1">
        <f t="shared" si="105"/>
        <v>11001</v>
      </c>
      <c r="C1369" s="3" t="s">
        <v>162</v>
      </c>
      <c r="D1369" s="2">
        <v>120.84</v>
      </c>
      <c r="E1369" s="3">
        <v>4</v>
      </c>
      <c r="F1369" s="3">
        <f t="shared" si="106"/>
        <v>483.36</v>
      </c>
      <c r="G1369" s="3" t="s">
        <v>51</v>
      </c>
      <c r="H1369" s="3" t="s">
        <v>729</v>
      </c>
      <c r="I1369" s="1" t="s">
        <v>156</v>
      </c>
      <c r="J1369" s="3">
        <v>46.921925000000002</v>
      </c>
      <c r="K1369" s="1">
        <v>-110.454353</v>
      </c>
      <c r="L1369" s="2" t="s">
        <v>54</v>
      </c>
      <c r="M1369" s="8">
        <v>45304</v>
      </c>
      <c r="N1369" s="4" t="str">
        <f t="shared" si="107"/>
        <v>Jan</v>
      </c>
      <c r="O1369" s="5">
        <f t="shared" si="108"/>
        <v>483.36</v>
      </c>
      <c r="P1369">
        <f t="shared" si="109"/>
        <v>17616915.040000014</v>
      </c>
    </row>
    <row r="1370" spans="1:16">
      <c r="A1370" s="1" t="s">
        <v>47</v>
      </c>
      <c r="B1370" s="1">
        <f t="shared" si="105"/>
        <v>11001</v>
      </c>
      <c r="C1370" s="3" t="s">
        <v>110</v>
      </c>
      <c r="D1370" s="2">
        <v>309.95999999999998</v>
      </c>
      <c r="E1370" s="3">
        <v>5</v>
      </c>
      <c r="F1370" s="3">
        <f t="shared" si="106"/>
        <v>1549.8</v>
      </c>
      <c r="G1370" s="3" t="s">
        <v>23</v>
      </c>
      <c r="H1370" s="3" t="s">
        <v>1475</v>
      </c>
      <c r="I1370" s="1" t="s">
        <v>95</v>
      </c>
      <c r="J1370" s="3">
        <v>44.045876</v>
      </c>
      <c r="K1370" s="1">
        <v>-72.710685999999995</v>
      </c>
      <c r="L1370" s="2" t="s">
        <v>49</v>
      </c>
      <c r="M1370" s="8">
        <v>45304</v>
      </c>
      <c r="N1370" s="4" t="str">
        <f t="shared" si="107"/>
        <v>Jan</v>
      </c>
      <c r="O1370" s="5">
        <f t="shared" si="108"/>
        <v>1549.8</v>
      </c>
      <c r="P1370">
        <f t="shared" si="109"/>
        <v>17616915.040000014</v>
      </c>
    </row>
    <row r="1371" spans="1:16">
      <c r="A1371" s="1" t="s">
        <v>99</v>
      </c>
      <c r="B1371" s="1">
        <f t="shared" si="105"/>
        <v>11001</v>
      </c>
      <c r="C1371" s="3" t="s">
        <v>104</v>
      </c>
      <c r="D1371" s="2">
        <v>1521.72</v>
      </c>
      <c r="E1371" s="3">
        <v>3</v>
      </c>
      <c r="F1371" s="3">
        <f t="shared" si="106"/>
        <v>4565.16</v>
      </c>
      <c r="G1371" s="3" t="s">
        <v>23</v>
      </c>
      <c r="H1371" s="3" t="s">
        <v>1476</v>
      </c>
      <c r="I1371" s="1" t="s">
        <v>192</v>
      </c>
      <c r="J1371" s="3">
        <v>39.063946000000001</v>
      </c>
      <c r="K1371" s="1">
        <v>-76.802100999999993</v>
      </c>
      <c r="L1371" s="2" t="s">
        <v>26</v>
      </c>
      <c r="M1371" s="8">
        <v>45304</v>
      </c>
      <c r="N1371" s="4" t="str">
        <f t="shared" si="107"/>
        <v>Jan</v>
      </c>
      <c r="O1371" s="5">
        <f t="shared" si="108"/>
        <v>4565.16</v>
      </c>
      <c r="P1371">
        <f t="shared" si="109"/>
        <v>17616915.040000014</v>
      </c>
    </row>
    <row r="1372" spans="1:16">
      <c r="A1372" s="1" t="s">
        <v>87</v>
      </c>
      <c r="B1372" s="1">
        <f t="shared" si="105"/>
        <v>11001</v>
      </c>
      <c r="C1372" s="3" t="s">
        <v>104</v>
      </c>
      <c r="D1372" s="2">
        <v>2315.63</v>
      </c>
      <c r="E1372" s="3">
        <v>4</v>
      </c>
      <c r="F1372" s="3">
        <f t="shared" si="106"/>
        <v>9262.52</v>
      </c>
      <c r="G1372" s="3" t="s">
        <v>23</v>
      </c>
      <c r="H1372" s="3" t="s">
        <v>1477</v>
      </c>
      <c r="I1372" s="1" t="s">
        <v>86</v>
      </c>
      <c r="J1372" s="3">
        <v>35.747844999999998</v>
      </c>
      <c r="K1372" s="1">
        <v>-86.692345000000003</v>
      </c>
      <c r="L1372" s="2" t="s">
        <v>31</v>
      </c>
      <c r="M1372" s="8">
        <v>45304</v>
      </c>
      <c r="N1372" s="4" t="str">
        <f t="shared" si="107"/>
        <v>Jan</v>
      </c>
      <c r="O1372" s="5">
        <f t="shared" si="108"/>
        <v>9262.52</v>
      </c>
      <c r="P1372">
        <f t="shared" si="109"/>
        <v>17616915.040000014</v>
      </c>
    </row>
    <row r="1373" spans="1:16">
      <c r="A1373" s="1" t="s">
        <v>78</v>
      </c>
      <c r="B1373" s="1">
        <f t="shared" si="105"/>
        <v>11001</v>
      </c>
      <c r="C1373" s="3" t="s">
        <v>37</v>
      </c>
      <c r="D1373" s="2">
        <v>698.56</v>
      </c>
      <c r="E1373" s="3">
        <v>4</v>
      </c>
      <c r="F1373" s="3">
        <f t="shared" si="106"/>
        <v>2794.24</v>
      </c>
      <c r="G1373" s="3" t="s">
        <v>51</v>
      </c>
      <c r="H1373" s="3" t="s">
        <v>1478</v>
      </c>
      <c r="I1373" s="1" t="s">
        <v>39</v>
      </c>
      <c r="J1373" s="3">
        <v>32.741646000000003</v>
      </c>
      <c r="K1373" s="1">
        <v>-89.678696000000002</v>
      </c>
      <c r="L1373" s="2" t="s">
        <v>21</v>
      </c>
      <c r="M1373" s="8">
        <v>45304</v>
      </c>
      <c r="N1373" s="4" t="str">
        <f t="shared" si="107"/>
        <v>Jan</v>
      </c>
      <c r="O1373" s="5">
        <f t="shared" si="108"/>
        <v>2794.24</v>
      </c>
      <c r="P1373">
        <f t="shared" si="109"/>
        <v>17616915.040000014</v>
      </c>
    </row>
    <row r="1374" spans="1:16">
      <c r="A1374" s="1" t="s">
        <v>62</v>
      </c>
      <c r="B1374" s="1">
        <f t="shared" si="105"/>
        <v>11001</v>
      </c>
      <c r="C1374" s="3" t="s">
        <v>135</v>
      </c>
      <c r="D1374" s="2">
        <v>1842.41</v>
      </c>
      <c r="E1374" s="3">
        <v>5</v>
      </c>
      <c r="F1374" s="3">
        <f t="shared" si="106"/>
        <v>9212.0500000000011</v>
      </c>
      <c r="G1374" s="3" t="s">
        <v>28</v>
      </c>
      <c r="H1374" s="3" t="s">
        <v>1479</v>
      </c>
      <c r="I1374" s="1" t="s">
        <v>158</v>
      </c>
      <c r="J1374" s="3">
        <v>39.849426000000001</v>
      </c>
      <c r="K1374" s="1">
        <v>-86.258278000000004</v>
      </c>
      <c r="L1374" s="2" t="s">
        <v>31</v>
      </c>
      <c r="M1374" s="8">
        <v>45304</v>
      </c>
      <c r="N1374" s="4" t="str">
        <f t="shared" si="107"/>
        <v>Jan</v>
      </c>
      <c r="O1374" s="5">
        <f t="shared" si="108"/>
        <v>9212.0500000000011</v>
      </c>
      <c r="P1374">
        <f t="shared" si="109"/>
        <v>17616915.040000014</v>
      </c>
    </row>
    <row r="1375" spans="1:16">
      <c r="A1375" s="1" t="s">
        <v>87</v>
      </c>
      <c r="B1375" s="1">
        <f t="shared" si="105"/>
        <v>11001</v>
      </c>
      <c r="C1375" s="3" t="s">
        <v>144</v>
      </c>
      <c r="D1375" s="2">
        <v>316.56</v>
      </c>
      <c r="E1375" s="3">
        <v>5</v>
      </c>
      <c r="F1375" s="3">
        <f t="shared" si="106"/>
        <v>1582.8</v>
      </c>
      <c r="G1375" s="3" t="s">
        <v>23</v>
      </c>
      <c r="H1375" s="3" t="s">
        <v>1480</v>
      </c>
      <c r="I1375" s="1" t="s">
        <v>98</v>
      </c>
      <c r="J1375" s="3">
        <v>45.694454</v>
      </c>
      <c r="K1375" s="1">
        <v>-93.900192000000004</v>
      </c>
      <c r="L1375" s="2" t="s">
        <v>26</v>
      </c>
      <c r="M1375" s="8">
        <v>45304</v>
      </c>
      <c r="N1375" s="4" t="str">
        <f t="shared" si="107"/>
        <v>Jan</v>
      </c>
      <c r="O1375" s="5">
        <f t="shared" si="108"/>
        <v>1582.8</v>
      </c>
      <c r="P1375">
        <f t="shared" si="109"/>
        <v>17616915.040000014</v>
      </c>
    </row>
    <row r="1376" spans="1:16">
      <c r="A1376" s="1" t="s">
        <v>143</v>
      </c>
      <c r="B1376" s="1">
        <f t="shared" si="105"/>
        <v>11001</v>
      </c>
      <c r="C1376" s="3" t="s">
        <v>27</v>
      </c>
      <c r="D1376" s="2">
        <v>49.46</v>
      </c>
      <c r="E1376" s="3">
        <v>3</v>
      </c>
      <c r="F1376" s="3">
        <f t="shared" si="106"/>
        <v>148.38</v>
      </c>
      <c r="G1376" s="3" t="s">
        <v>51</v>
      </c>
      <c r="H1376" s="3" t="s">
        <v>1481</v>
      </c>
      <c r="I1376" s="1" t="s">
        <v>66</v>
      </c>
      <c r="J1376" s="3">
        <v>39.059811000000003</v>
      </c>
      <c r="K1376" s="1">
        <v>-105.311104</v>
      </c>
      <c r="L1376" s="2" t="s">
        <v>31</v>
      </c>
      <c r="M1376" s="8">
        <v>45304</v>
      </c>
      <c r="N1376" s="4" t="str">
        <f t="shared" si="107"/>
        <v>Jan</v>
      </c>
      <c r="O1376" s="5">
        <f t="shared" si="108"/>
        <v>148.38</v>
      </c>
      <c r="P1376">
        <f t="shared" si="109"/>
        <v>17616915.040000014</v>
      </c>
    </row>
    <row r="1377" spans="1:16">
      <c r="A1377" s="1" t="s">
        <v>32</v>
      </c>
      <c r="B1377" s="1">
        <f t="shared" si="105"/>
        <v>11001</v>
      </c>
      <c r="C1377" s="3" t="s">
        <v>140</v>
      </c>
      <c r="D1377" s="2">
        <v>94.48</v>
      </c>
      <c r="E1377" s="3">
        <v>3</v>
      </c>
      <c r="F1377" s="3">
        <f t="shared" si="106"/>
        <v>283.44</v>
      </c>
      <c r="G1377" s="3" t="s">
        <v>23</v>
      </c>
      <c r="H1377" s="3" t="s">
        <v>1482</v>
      </c>
      <c r="I1377" s="1" t="s">
        <v>93</v>
      </c>
      <c r="J1377" s="3">
        <v>31.054487000000002</v>
      </c>
      <c r="K1377" s="1">
        <v>-97.563461000000004</v>
      </c>
      <c r="L1377" s="2" t="s">
        <v>49</v>
      </c>
      <c r="M1377" s="8">
        <v>45304</v>
      </c>
      <c r="N1377" s="4" t="str">
        <f t="shared" si="107"/>
        <v>Jan</v>
      </c>
      <c r="O1377" s="5">
        <f t="shared" si="108"/>
        <v>283.44</v>
      </c>
      <c r="P1377">
        <f t="shared" si="109"/>
        <v>17616915.040000014</v>
      </c>
    </row>
    <row r="1378" spans="1:16">
      <c r="A1378" s="1" t="s">
        <v>123</v>
      </c>
      <c r="B1378" s="1">
        <f t="shared" si="105"/>
        <v>11001</v>
      </c>
      <c r="C1378" s="3" t="s">
        <v>110</v>
      </c>
      <c r="D1378" s="2">
        <v>687.36</v>
      </c>
      <c r="E1378" s="3">
        <v>2</v>
      </c>
      <c r="F1378" s="3">
        <f t="shared" si="106"/>
        <v>1374.72</v>
      </c>
      <c r="G1378" s="3" t="s">
        <v>23</v>
      </c>
      <c r="H1378" s="3" t="s">
        <v>1483</v>
      </c>
      <c r="I1378" s="1" t="s">
        <v>248</v>
      </c>
      <c r="J1378" s="3">
        <v>42.165725999999999</v>
      </c>
      <c r="K1378" s="1">
        <v>-74.948051000000007</v>
      </c>
      <c r="L1378" s="2" t="s">
        <v>49</v>
      </c>
      <c r="M1378" s="8">
        <v>45304</v>
      </c>
      <c r="N1378" s="4" t="str">
        <f t="shared" si="107"/>
        <v>Jan</v>
      </c>
      <c r="O1378" s="5">
        <f t="shared" si="108"/>
        <v>1374.72</v>
      </c>
      <c r="P1378">
        <f t="shared" si="109"/>
        <v>17616915.040000014</v>
      </c>
    </row>
    <row r="1379" spans="1:16">
      <c r="A1379" s="1" t="s">
        <v>87</v>
      </c>
      <c r="B1379" s="1">
        <f t="shared" si="105"/>
        <v>11001</v>
      </c>
      <c r="C1379" s="3" t="s">
        <v>44</v>
      </c>
      <c r="D1379" s="2">
        <v>30.76</v>
      </c>
      <c r="E1379" s="3">
        <v>4</v>
      </c>
      <c r="F1379" s="3">
        <f t="shared" si="106"/>
        <v>123.04</v>
      </c>
      <c r="G1379" s="3" t="s">
        <v>28</v>
      </c>
      <c r="H1379" s="3" t="s">
        <v>1484</v>
      </c>
      <c r="I1379" s="1" t="s">
        <v>35</v>
      </c>
      <c r="J1379" s="3">
        <v>41.597782000000002</v>
      </c>
      <c r="K1379" s="1">
        <v>-72.755370999999997</v>
      </c>
      <c r="L1379" s="2" t="s">
        <v>31</v>
      </c>
      <c r="M1379" s="8">
        <v>45304</v>
      </c>
      <c r="N1379" s="4" t="str">
        <f t="shared" si="107"/>
        <v>Jan</v>
      </c>
      <c r="O1379" s="5">
        <f t="shared" si="108"/>
        <v>123.04</v>
      </c>
      <c r="P1379">
        <f t="shared" si="109"/>
        <v>17616915.040000014</v>
      </c>
    </row>
    <row r="1380" spans="1:16">
      <c r="A1380" s="1" t="s">
        <v>125</v>
      </c>
      <c r="B1380" s="1">
        <f t="shared" si="105"/>
        <v>11001</v>
      </c>
      <c r="C1380" s="3" t="s">
        <v>126</v>
      </c>
      <c r="D1380" s="2">
        <v>74.94</v>
      </c>
      <c r="E1380" s="3">
        <v>3</v>
      </c>
      <c r="F1380" s="3">
        <f t="shared" si="106"/>
        <v>224.82</v>
      </c>
      <c r="G1380" s="3" t="s">
        <v>28</v>
      </c>
      <c r="H1380" s="3" t="s">
        <v>1485</v>
      </c>
      <c r="I1380" s="1" t="s">
        <v>208</v>
      </c>
      <c r="J1380" s="3">
        <v>41.125369999999997</v>
      </c>
      <c r="K1380" s="1">
        <v>-98.268082000000007</v>
      </c>
      <c r="L1380" s="2" t="s">
        <v>49</v>
      </c>
      <c r="M1380" s="8">
        <v>45304</v>
      </c>
      <c r="N1380" s="4" t="str">
        <f t="shared" si="107"/>
        <v>Jan</v>
      </c>
      <c r="O1380" s="5">
        <f t="shared" si="108"/>
        <v>224.82</v>
      </c>
      <c r="P1380">
        <f t="shared" si="109"/>
        <v>17616915.040000014</v>
      </c>
    </row>
    <row r="1381" spans="1:16">
      <c r="A1381" s="1" t="s">
        <v>70</v>
      </c>
      <c r="B1381" s="1">
        <f t="shared" si="105"/>
        <v>11001</v>
      </c>
      <c r="C1381" s="3" t="s">
        <v>84</v>
      </c>
      <c r="D1381" s="2">
        <v>281.5</v>
      </c>
      <c r="E1381" s="3">
        <v>2</v>
      </c>
      <c r="F1381" s="3">
        <f t="shared" si="106"/>
        <v>563</v>
      </c>
      <c r="G1381" s="3" t="s">
        <v>18</v>
      </c>
      <c r="H1381" s="3" t="s">
        <v>1486</v>
      </c>
      <c r="I1381" s="1" t="s">
        <v>66</v>
      </c>
      <c r="J1381" s="3">
        <v>39.059811000000003</v>
      </c>
      <c r="K1381" s="1">
        <v>-105.311104</v>
      </c>
      <c r="L1381" s="2" t="s">
        <v>26</v>
      </c>
      <c r="M1381" s="8">
        <v>45304</v>
      </c>
      <c r="N1381" s="4" t="str">
        <f t="shared" si="107"/>
        <v>Jan</v>
      </c>
      <c r="O1381" s="5">
        <f t="shared" si="108"/>
        <v>563</v>
      </c>
      <c r="P1381">
        <f t="shared" si="109"/>
        <v>17616915.040000014</v>
      </c>
    </row>
    <row r="1382" spans="1:16">
      <c r="A1382" s="1" t="s">
        <v>180</v>
      </c>
      <c r="B1382" s="1">
        <f t="shared" si="105"/>
        <v>11001</v>
      </c>
      <c r="C1382" s="3" t="s">
        <v>37</v>
      </c>
      <c r="D1382" s="2">
        <v>596.19000000000005</v>
      </c>
      <c r="E1382" s="3">
        <v>3</v>
      </c>
      <c r="F1382" s="3">
        <f t="shared" si="106"/>
        <v>1788.5700000000002</v>
      </c>
      <c r="G1382" s="3" t="s">
        <v>23</v>
      </c>
      <c r="H1382" s="3" t="s">
        <v>1487</v>
      </c>
      <c r="I1382" s="1" t="s">
        <v>222</v>
      </c>
      <c r="J1382" s="3">
        <v>44.693947000000001</v>
      </c>
      <c r="K1382" s="1">
        <v>-69.381927000000005</v>
      </c>
      <c r="L1382" s="2" t="s">
        <v>21</v>
      </c>
      <c r="M1382" s="8">
        <v>45304</v>
      </c>
      <c r="N1382" s="4" t="str">
        <f t="shared" si="107"/>
        <v>Jan</v>
      </c>
      <c r="O1382" s="5">
        <f t="shared" si="108"/>
        <v>1788.5700000000002</v>
      </c>
      <c r="P1382">
        <f t="shared" si="109"/>
        <v>17616915.040000014</v>
      </c>
    </row>
    <row r="1383" spans="1:16">
      <c r="A1383" s="1" t="s">
        <v>180</v>
      </c>
      <c r="B1383" s="1">
        <f t="shared" si="105"/>
        <v>11001</v>
      </c>
      <c r="C1383" s="3" t="s">
        <v>67</v>
      </c>
      <c r="D1383" s="2">
        <v>795.59</v>
      </c>
      <c r="E1383" s="3">
        <v>3</v>
      </c>
      <c r="F1383" s="3">
        <f t="shared" si="106"/>
        <v>2386.77</v>
      </c>
      <c r="G1383" s="3" t="s">
        <v>28</v>
      </c>
      <c r="H1383" s="3" t="s">
        <v>1488</v>
      </c>
      <c r="I1383" s="1" t="s">
        <v>208</v>
      </c>
      <c r="J1383" s="3">
        <v>41.125369999999997</v>
      </c>
      <c r="K1383" s="1">
        <v>-98.268082000000007</v>
      </c>
      <c r="L1383" s="2" t="s">
        <v>49</v>
      </c>
      <c r="M1383" s="8">
        <v>45304</v>
      </c>
      <c r="N1383" s="4" t="str">
        <f t="shared" si="107"/>
        <v>Jan</v>
      </c>
      <c r="O1383" s="5">
        <f t="shared" si="108"/>
        <v>2386.77</v>
      </c>
      <c r="P1383">
        <f t="shared" si="109"/>
        <v>17616915.040000014</v>
      </c>
    </row>
    <row r="1384" spans="1:16">
      <c r="A1384" s="1" t="s">
        <v>129</v>
      </c>
      <c r="B1384" s="1">
        <f t="shared" si="105"/>
        <v>11001</v>
      </c>
      <c r="C1384" s="3" t="s">
        <v>73</v>
      </c>
      <c r="D1384" s="2">
        <v>1626.81</v>
      </c>
      <c r="E1384" s="3">
        <v>1</v>
      </c>
      <c r="F1384" s="3">
        <f t="shared" si="106"/>
        <v>1626.81</v>
      </c>
      <c r="G1384" s="3" t="s">
        <v>51</v>
      </c>
      <c r="H1384" s="3" t="s">
        <v>1489</v>
      </c>
      <c r="I1384" s="1" t="s">
        <v>198</v>
      </c>
      <c r="J1384" s="3">
        <v>37.668140000000001</v>
      </c>
      <c r="K1384" s="1">
        <v>-84.670067000000003</v>
      </c>
      <c r="L1384" s="2" t="s">
        <v>54</v>
      </c>
      <c r="M1384" s="8">
        <v>45304</v>
      </c>
      <c r="N1384" s="4" t="str">
        <f t="shared" si="107"/>
        <v>Jan</v>
      </c>
      <c r="O1384" s="5">
        <f t="shared" si="108"/>
        <v>1626.81</v>
      </c>
      <c r="P1384">
        <f t="shared" si="109"/>
        <v>17616915.040000014</v>
      </c>
    </row>
    <row r="1385" spans="1:16">
      <c r="A1385" s="1" t="s">
        <v>180</v>
      </c>
      <c r="B1385" s="1">
        <f t="shared" si="105"/>
        <v>11001</v>
      </c>
      <c r="C1385" s="3" t="s">
        <v>110</v>
      </c>
      <c r="D1385" s="2">
        <v>705.85</v>
      </c>
      <c r="E1385" s="3">
        <v>1</v>
      </c>
      <c r="F1385" s="3">
        <f t="shared" si="106"/>
        <v>705.85</v>
      </c>
      <c r="G1385" s="3" t="s">
        <v>28</v>
      </c>
      <c r="H1385" s="3" t="s">
        <v>1490</v>
      </c>
      <c r="I1385" s="1" t="s">
        <v>184</v>
      </c>
      <c r="J1385" s="3">
        <v>33.040619</v>
      </c>
      <c r="K1385" s="1">
        <v>-83.643073999999999</v>
      </c>
      <c r="L1385" s="2" t="s">
        <v>21</v>
      </c>
      <c r="M1385" s="8">
        <v>45304</v>
      </c>
      <c r="N1385" s="4" t="str">
        <f t="shared" si="107"/>
        <v>Jan</v>
      </c>
      <c r="O1385" s="5">
        <f t="shared" si="108"/>
        <v>705.85</v>
      </c>
      <c r="P1385">
        <f t="shared" si="109"/>
        <v>17616915.040000014</v>
      </c>
    </row>
    <row r="1386" spans="1:16">
      <c r="A1386" s="1" t="s">
        <v>125</v>
      </c>
      <c r="B1386" s="1">
        <f t="shared" si="105"/>
        <v>11001</v>
      </c>
      <c r="C1386" s="3" t="s">
        <v>41</v>
      </c>
      <c r="D1386" s="2">
        <v>28.45</v>
      </c>
      <c r="E1386" s="3">
        <v>3</v>
      </c>
      <c r="F1386" s="3">
        <f t="shared" si="106"/>
        <v>85.35</v>
      </c>
      <c r="G1386" s="3" t="s">
        <v>51</v>
      </c>
      <c r="H1386" s="3" t="s">
        <v>1491</v>
      </c>
      <c r="I1386" s="1" t="s">
        <v>248</v>
      </c>
      <c r="J1386" s="3">
        <v>42.165725999999999</v>
      </c>
      <c r="K1386" s="1">
        <v>-74.948051000000007</v>
      </c>
      <c r="L1386" s="2" t="s">
        <v>54</v>
      </c>
      <c r="M1386" s="8">
        <v>45304</v>
      </c>
      <c r="N1386" s="4" t="str">
        <f t="shared" si="107"/>
        <v>Jan</v>
      </c>
      <c r="O1386" s="5">
        <f t="shared" si="108"/>
        <v>85.35</v>
      </c>
      <c r="P1386">
        <f t="shared" si="109"/>
        <v>17616915.040000014</v>
      </c>
    </row>
    <row r="1387" spans="1:16">
      <c r="A1387" s="1" t="s">
        <v>70</v>
      </c>
      <c r="B1387" s="1">
        <f t="shared" si="105"/>
        <v>11001</v>
      </c>
      <c r="C1387" s="3" t="s">
        <v>56</v>
      </c>
      <c r="D1387" s="2">
        <v>29.55</v>
      </c>
      <c r="E1387" s="3">
        <v>4</v>
      </c>
      <c r="F1387" s="3">
        <f t="shared" si="106"/>
        <v>118.2</v>
      </c>
      <c r="G1387" s="3" t="s">
        <v>18</v>
      </c>
      <c r="H1387" s="3" t="s">
        <v>1492</v>
      </c>
      <c r="I1387" s="1" t="s">
        <v>30</v>
      </c>
      <c r="J1387" s="3">
        <v>40.590752000000002</v>
      </c>
      <c r="K1387" s="1">
        <v>-77.209755000000001</v>
      </c>
      <c r="L1387" s="2" t="s">
        <v>54</v>
      </c>
      <c r="M1387" s="8">
        <v>45305</v>
      </c>
      <c r="N1387" s="4" t="str">
        <f t="shared" si="107"/>
        <v>Jan</v>
      </c>
      <c r="O1387" s="5">
        <f t="shared" si="108"/>
        <v>118.2</v>
      </c>
      <c r="P1387">
        <f t="shared" si="109"/>
        <v>17616915.040000014</v>
      </c>
    </row>
    <row r="1388" spans="1:16">
      <c r="A1388" s="1" t="s">
        <v>123</v>
      </c>
      <c r="B1388" s="1">
        <f t="shared" si="105"/>
        <v>11001</v>
      </c>
      <c r="C1388" s="3" t="s">
        <v>84</v>
      </c>
      <c r="D1388" s="2">
        <v>542.26</v>
      </c>
      <c r="E1388" s="3">
        <v>1</v>
      </c>
      <c r="F1388" s="3">
        <f t="shared" si="106"/>
        <v>542.26</v>
      </c>
      <c r="G1388" s="3" t="s">
        <v>51</v>
      </c>
      <c r="H1388" s="3" t="s">
        <v>1493</v>
      </c>
      <c r="I1388" s="1" t="s">
        <v>77</v>
      </c>
      <c r="J1388" s="3">
        <v>40.298904</v>
      </c>
      <c r="K1388" s="1">
        <v>-74.521011000000001</v>
      </c>
      <c r="L1388" s="2" t="s">
        <v>54</v>
      </c>
      <c r="M1388" s="8">
        <v>45305</v>
      </c>
      <c r="N1388" s="4" t="str">
        <f t="shared" si="107"/>
        <v>Jan</v>
      </c>
      <c r="O1388" s="5">
        <f t="shared" si="108"/>
        <v>542.26</v>
      </c>
      <c r="P1388">
        <f t="shared" si="109"/>
        <v>17616915.040000014</v>
      </c>
    </row>
    <row r="1389" spans="1:16">
      <c r="A1389" s="1" t="s">
        <v>47</v>
      </c>
      <c r="B1389" s="1">
        <f t="shared" si="105"/>
        <v>11001</v>
      </c>
      <c r="C1389" s="3" t="s">
        <v>273</v>
      </c>
      <c r="D1389" s="2">
        <v>438.92</v>
      </c>
      <c r="E1389" s="3">
        <v>2</v>
      </c>
      <c r="F1389" s="3">
        <f t="shared" si="106"/>
        <v>877.84</v>
      </c>
      <c r="G1389" s="3" t="s">
        <v>51</v>
      </c>
      <c r="H1389" s="3" t="s">
        <v>1494</v>
      </c>
      <c r="I1389" s="1" t="s">
        <v>139</v>
      </c>
      <c r="J1389" s="3">
        <v>44.572020999999999</v>
      </c>
      <c r="K1389" s="1">
        <v>-122.070938</v>
      </c>
      <c r="L1389" s="2" t="s">
        <v>26</v>
      </c>
      <c r="M1389" s="8">
        <v>45305</v>
      </c>
      <c r="N1389" s="4" t="str">
        <f t="shared" si="107"/>
        <v>Jan</v>
      </c>
      <c r="O1389" s="5">
        <f t="shared" si="108"/>
        <v>877.84</v>
      </c>
      <c r="P1389">
        <f t="shared" si="109"/>
        <v>17616915.040000014</v>
      </c>
    </row>
    <row r="1390" spans="1:16">
      <c r="A1390" s="1" t="s">
        <v>16</v>
      </c>
      <c r="B1390" s="1">
        <f t="shared" si="105"/>
        <v>11001</v>
      </c>
      <c r="C1390" s="3" t="s">
        <v>126</v>
      </c>
      <c r="D1390" s="2">
        <v>50.04</v>
      </c>
      <c r="E1390" s="3">
        <v>3</v>
      </c>
      <c r="F1390" s="3">
        <f t="shared" si="106"/>
        <v>150.12</v>
      </c>
      <c r="G1390" s="3" t="s">
        <v>51</v>
      </c>
      <c r="H1390" s="3" t="s">
        <v>1495</v>
      </c>
      <c r="I1390" s="1" t="s">
        <v>118</v>
      </c>
      <c r="J1390" s="3">
        <v>37.769337</v>
      </c>
      <c r="K1390" s="1">
        <v>-78.169967999999997</v>
      </c>
      <c r="L1390" s="2" t="s">
        <v>26</v>
      </c>
      <c r="M1390" s="8">
        <v>45305</v>
      </c>
      <c r="N1390" s="4" t="str">
        <f t="shared" si="107"/>
        <v>Jan</v>
      </c>
      <c r="O1390" s="5">
        <f t="shared" si="108"/>
        <v>150.12</v>
      </c>
      <c r="P1390">
        <f t="shared" si="109"/>
        <v>17616915.040000014</v>
      </c>
    </row>
    <row r="1391" spans="1:16">
      <c r="A1391" s="1" t="s">
        <v>32</v>
      </c>
      <c r="B1391" s="1">
        <f t="shared" si="105"/>
        <v>11001</v>
      </c>
      <c r="C1391" s="3" t="s">
        <v>41</v>
      </c>
      <c r="D1391" s="2">
        <v>33.25</v>
      </c>
      <c r="E1391" s="3">
        <v>2</v>
      </c>
      <c r="F1391" s="3">
        <f t="shared" si="106"/>
        <v>66.5</v>
      </c>
      <c r="G1391" s="3" t="s">
        <v>51</v>
      </c>
      <c r="H1391" s="3" t="s">
        <v>1496</v>
      </c>
      <c r="I1391" s="1" t="s">
        <v>90</v>
      </c>
      <c r="J1391" s="3">
        <v>61.370716000000002</v>
      </c>
      <c r="K1391" s="1">
        <v>-152.40441899999999</v>
      </c>
      <c r="L1391" s="2" t="s">
        <v>21</v>
      </c>
      <c r="M1391" s="8">
        <v>45305</v>
      </c>
      <c r="N1391" s="4" t="str">
        <f t="shared" si="107"/>
        <v>Jan</v>
      </c>
      <c r="O1391" s="5">
        <f t="shared" si="108"/>
        <v>66.5</v>
      </c>
      <c r="P1391">
        <f t="shared" si="109"/>
        <v>17616915.040000014</v>
      </c>
    </row>
    <row r="1392" spans="1:16">
      <c r="A1392" s="1" t="s">
        <v>32</v>
      </c>
      <c r="B1392" s="1">
        <f t="shared" si="105"/>
        <v>11001</v>
      </c>
      <c r="C1392" s="3" t="s">
        <v>96</v>
      </c>
      <c r="D1392" s="2">
        <v>987.85</v>
      </c>
      <c r="E1392" s="3">
        <v>3</v>
      </c>
      <c r="F1392" s="3">
        <f t="shared" si="106"/>
        <v>2963.55</v>
      </c>
      <c r="G1392" s="3" t="s">
        <v>51</v>
      </c>
      <c r="H1392" s="3" t="s">
        <v>1497</v>
      </c>
      <c r="I1392" s="1" t="s">
        <v>112</v>
      </c>
      <c r="J1392" s="3">
        <v>21.094318000000001</v>
      </c>
      <c r="K1392" s="1">
        <v>-157.49833699999999</v>
      </c>
      <c r="L1392" s="2" t="s">
        <v>26</v>
      </c>
      <c r="M1392" s="8">
        <v>45305</v>
      </c>
      <c r="N1392" s="4" t="str">
        <f t="shared" si="107"/>
        <v>Jan</v>
      </c>
      <c r="O1392" s="5">
        <f t="shared" si="108"/>
        <v>2963.55</v>
      </c>
      <c r="P1392">
        <f t="shared" si="109"/>
        <v>17616915.040000014</v>
      </c>
    </row>
    <row r="1393" spans="1:16">
      <c r="A1393" s="1" t="s">
        <v>62</v>
      </c>
      <c r="B1393" s="1">
        <f t="shared" si="105"/>
        <v>11001</v>
      </c>
      <c r="C1393" s="3" t="s">
        <v>104</v>
      </c>
      <c r="D1393" s="2">
        <v>1120.57</v>
      </c>
      <c r="E1393" s="3">
        <v>2</v>
      </c>
      <c r="F1393" s="3">
        <f t="shared" si="106"/>
        <v>2241.14</v>
      </c>
      <c r="G1393" s="3" t="s">
        <v>23</v>
      </c>
      <c r="H1393" s="3" t="s">
        <v>1498</v>
      </c>
      <c r="I1393" s="1" t="s">
        <v>53</v>
      </c>
      <c r="J1393" s="3">
        <v>42.230170999999999</v>
      </c>
      <c r="K1393" s="1">
        <v>-71.530106000000004</v>
      </c>
      <c r="L1393" s="2" t="s">
        <v>49</v>
      </c>
      <c r="M1393" s="8">
        <v>45305</v>
      </c>
      <c r="N1393" s="4" t="str">
        <f t="shared" si="107"/>
        <v>Jan</v>
      </c>
      <c r="O1393" s="5">
        <f t="shared" si="108"/>
        <v>2241.14</v>
      </c>
      <c r="P1393">
        <f t="shared" si="109"/>
        <v>17616915.040000014</v>
      </c>
    </row>
    <row r="1394" spans="1:16">
      <c r="A1394" s="1" t="s">
        <v>55</v>
      </c>
      <c r="B1394" s="1">
        <f t="shared" si="105"/>
        <v>11001</v>
      </c>
      <c r="C1394" s="3" t="s">
        <v>273</v>
      </c>
      <c r="D1394" s="2">
        <v>915.57</v>
      </c>
      <c r="E1394" s="3">
        <v>3</v>
      </c>
      <c r="F1394" s="3">
        <f t="shared" si="106"/>
        <v>2746.71</v>
      </c>
      <c r="G1394" s="3" t="s">
        <v>51</v>
      </c>
      <c r="H1394" s="3" t="s">
        <v>1499</v>
      </c>
      <c r="I1394" s="1" t="s">
        <v>58</v>
      </c>
      <c r="J1394" s="3">
        <v>27.766279000000001</v>
      </c>
      <c r="K1394" s="1">
        <v>-81.686783000000005</v>
      </c>
      <c r="L1394" s="2" t="s">
        <v>26</v>
      </c>
      <c r="M1394" s="8">
        <v>45305</v>
      </c>
      <c r="N1394" s="4" t="str">
        <f t="shared" si="107"/>
        <v>Jan</v>
      </c>
      <c r="O1394" s="5">
        <f t="shared" si="108"/>
        <v>2746.71</v>
      </c>
      <c r="P1394">
        <f t="shared" si="109"/>
        <v>17616915.040000014</v>
      </c>
    </row>
    <row r="1395" spans="1:16">
      <c r="A1395" s="1" t="s">
        <v>78</v>
      </c>
      <c r="B1395" s="1">
        <f t="shared" si="105"/>
        <v>11001</v>
      </c>
      <c r="C1395" s="3" t="s">
        <v>144</v>
      </c>
      <c r="D1395" s="2">
        <v>141.97</v>
      </c>
      <c r="E1395" s="3">
        <v>2</v>
      </c>
      <c r="F1395" s="3">
        <f t="shared" si="106"/>
        <v>283.94</v>
      </c>
      <c r="G1395" s="3" t="s">
        <v>18</v>
      </c>
      <c r="H1395" s="3" t="s">
        <v>1500</v>
      </c>
      <c r="I1395" s="1" t="s">
        <v>43</v>
      </c>
      <c r="J1395" s="3">
        <v>39.318522999999999</v>
      </c>
      <c r="K1395" s="1">
        <v>-75.507141000000004</v>
      </c>
      <c r="L1395" s="2" t="s">
        <v>54</v>
      </c>
      <c r="M1395" s="8">
        <v>45305</v>
      </c>
      <c r="N1395" s="4" t="str">
        <f t="shared" si="107"/>
        <v>Jan</v>
      </c>
      <c r="O1395" s="5">
        <f t="shared" si="108"/>
        <v>283.94</v>
      </c>
      <c r="P1395">
        <f t="shared" si="109"/>
        <v>17616915.040000014</v>
      </c>
    </row>
    <row r="1396" spans="1:16">
      <c r="A1396" s="1" t="s">
        <v>36</v>
      </c>
      <c r="B1396" s="1">
        <f t="shared" si="105"/>
        <v>11001</v>
      </c>
      <c r="C1396" s="3" t="s">
        <v>67</v>
      </c>
      <c r="D1396" s="2">
        <v>990.04</v>
      </c>
      <c r="E1396" s="3">
        <v>5</v>
      </c>
      <c r="F1396" s="3">
        <f t="shared" si="106"/>
        <v>4950.2</v>
      </c>
      <c r="G1396" s="3" t="s">
        <v>28</v>
      </c>
      <c r="H1396" s="3" t="s">
        <v>1501</v>
      </c>
      <c r="I1396" s="1" t="s">
        <v>212</v>
      </c>
      <c r="J1396" s="3">
        <v>42.011538999999999</v>
      </c>
      <c r="K1396" s="1">
        <v>-93.210526000000002</v>
      </c>
      <c r="L1396" s="2" t="s">
        <v>26</v>
      </c>
      <c r="M1396" s="8">
        <v>45305</v>
      </c>
      <c r="N1396" s="4" t="str">
        <f t="shared" si="107"/>
        <v>Jan</v>
      </c>
      <c r="O1396" s="5">
        <f t="shared" si="108"/>
        <v>4950.2</v>
      </c>
      <c r="P1396">
        <f t="shared" si="109"/>
        <v>17616915.040000014</v>
      </c>
    </row>
    <row r="1397" spans="1:16">
      <c r="A1397" s="1" t="s">
        <v>62</v>
      </c>
      <c r="B1397" s="1">
        <f t="shared" si="105"/>
        <v>11001</v>
      </c>
      <c r="C1397" s="3" t="s">
        <v>22</v>
      </c>
      <c r="D1397" s="2">
        <v>103.08</v>
      </c>
      <c r="E1397" s="3">
        <v>5</v>
      </c>
      <c r="F1397" s="3">
        <f t="shared" si="106"/>
        <v>515.4</v>
      </c>
      <c r="G1397" s="3" t="s">
        <v>18</v>
      </c>
      <c r="H1397" s="3" t="s">
        <v>1502</v>
      </c>
      <c r="I1397" s="1" t="s">
        <v>43</v>
      </c>
      <c r="J1397" s="3">
        <v>39.318522999999999</v>
      </c>
      <c r="K1397" s="1">
        <v>-75.507141000000004</v>
      </c>
      <c r="L1397" s="2" t="s">
        <v>54</v>
      </c>
      <c r="M1397" s="8">
        <v>45305</v>
      </c>
      <c r="N1397" s="4" t="str">
        <f t="shared" si="107"/>
        <v>Jan</v>
      </c>
      <c r="O1397" s="5">
        <f t="shared" si="108"/>
        <v>515.4</v>
      </c>
      <c r="P1397">
        <f t="shared" si="109"/>
        <v>17616915.040000014</v>
      </c>
    </row>
    <row r="1398" spans="1:16">
      <c r="A1398" s="1" t="s">
        <v>123</v>
      </c>
      <c r="B1398" s="1">
        <f t="shared" si="105"/>
        <v>11001</v>
      </c>
      <c r="C1398" s="3" t="s">
        <v>82</v>
      </c>
      <c r="D1398" s="2">
        <v>259.02</v>
      </c>
      <c r="E1398" s="3">
        <v>3</v>
      </c>
      <c r="F1398" s="3">
        <f t="shared" si="106"/>
        <v>777.06</v>
      </c>
      <c r="G1398" s="3" t="s">
        <v>28</v>
      </c>
      <c r="H1398" s="3" t="s">
        <v>1503</v>
      </c>
      <c r="I1398" s="1" t="s">
        <v>108</v>
      </c>
      <c r="J1398" s="3">
        <v>31.169546</v>
      </c>
      <c r="K1398" s="1">
        <v>-91.867805000000004</v>
      </c>
      <c r="L1398" s="2" t="s">
        <v>31</v>
      </c>
      <c r="M1398" s="8">
        <v>45305</v>
      </c>
      <c r="N1398" s="4" t="str">
        <f t="shared" si="107"/>
        <v>Jan</v>
      </c>
      <c r="O1398" s="5">
        <f t="shared" si="108"/>
        <v>777.06</v>
      </c>
      <c r="P1398">
        <f t="shared" si="109"/>
        <v>17616915.040000014</v>
      </c>
    </row>
    <row r="1399" spans="1:16">
      <c r="A1399" s="1" t="s">
        <v>50</v>
      </c>
      <c r="B1399" s="1">
        <f t="shared" si="105"/>
        <v>11001</v>
      </c>
      <c r="C1399" s="3" t="s">
        <v>33</v>
      </c>
      <c r="D1399" s="2">
        <v>135.52000000000001</v>
      </c>
      <c r="E1399" s="3">
        <v>1</v>
      </c>
      <c r="F1399" s="3">
        <f t="shared" si="106"/>
        <v>135.52000000000001</v>
      </c>
      <c r="G1399" s="3" t="s">
        <v>28</v>
      </c>
      <c r="H1399" s="3" t="s">
        <v>1504</v>
      </c>
      <c r="I1399" s="1" t="s">
        <v>93</v>
      </c>
      <c r="J1399" s="3">
        <v>31.054487000000002</v>
      </c>
      <c r="K1399" s="1">
        <v>-97.563461000000004</v>
      </c>
      <c r="L1399" s="2" t="s">
        <v>21</v>
      </c>
      <c r="M1399" s="8">
        <v>45305</v>
      </c>
      <c r="N1399" s="4" t="str">
        <f t="shared" si="107"/>
        <v>Jan</v>
      </c>
      <c r="O1399" s="5">
        <f t="shared" si="108"/>
        <v>135.52000000000001</v>
      </c>
      <c r="P1399">
        <f t="shared" si="109"/>
        <v>17616915.040000014</v>
      </c>
    </row>
    <row r="1400" spans="1:16">
      <c r="A1400" s="1" t="s">
        <v>180</v>
      </c>
      <c r="B1400" s="1">
        <f t="shared" si="105"/>
        <v>11001</v>
      </c>
      <c r="C1400" s="3" t="s">
        <v>273</v>
      </c>
      <c r="D1400" s="2">
        <v>443.19</v>
      </c>
      <c r="E1400" s="3">
        <v>4</v>
      </c>
      <c r="F1400" s="3">
        <f t="shared" si="106"/>
        <v>1772.76</v>
      </c>
      <c r="G1400" s="3" t="s">
        <v>28</v>
      </c>
      <c r="H1400" s="3" t="s">
        <v>1505</v>
      </c>
      <c r="I1400" s="1" t="s">
        <v>95</v>
      </c>
      <c r="J1400" s="3">
        <v>44.045876</v>
      </c>
      <c r="K1400" s="1">
        <v>-72.710685999999995</v>
      </c>
      <c r="L1400" s="2" t="s">
        <v>49</v>
      </c>
      <c r="M1400" s="8">
        <v>45305</v>
      </c>
      <c r="N1400" s="4" t="str">
        <f t="shared" si="107"/>
        <v>Jan</v>
      </c>
      <c r="O1400" s="5">
        <f t="shared" si="108"/>
        <v>1772.76</v>
      </c>
      <c r="P1400">
        <f t="shared" si="109"/>
        <v>17616915.040000014</v>
      </c>
    </row>
    <row r="1401" spans="1:16">
      <c r="A1401" s="1" t="s">
        <v>70</v>
      </c>
      <c r="B1401" s="1">
        <f t="shared" si="105"/>
        <v>11001</v>
      </c>
      <c r="C1401" s="3" t="s">
        <v>22</v>
      </c>
      <c r="D1401" s="2">
        <v>184.86</v>
      </c>
      <c r="E1401" s="3">
        <v>4</v>
      </c>
      <c r="F1401" s="3">
        <f t="shared" si="106"/>
        <v>739.44</v>
      </c>
      <c r="G1401" s="3" t="s">
        <v>18</v>
      </c>
      <c r="H1401" s="3" t="s">
        <v>1506</v>
      </c>
      <c r="I1401" s="1" t="s">
        <v>93</v>
      </c>
      <c r="J1401" s="3">
        <v>31.054487000000002</v>
      </c>
      <c r="K1401" s="1">
        <v>-97.563461000000004</v>
      </c>
      <c r="L1401" s="2" t="s">
        <v>31</v>
      </c>
      <c r="M1401" s="8">
        <v>45305</v>
      </c>
      <c r="N1401" s="4" t="str">
        <f t="shared" si="107"/>
        <v>Jan</v>
      </c>
      <c r="O1401" s="5">
        <f t="shared" si="108"/>
        <v>739.44</v>
      </c>
      <c r="P1401">
        <f t="shared" si="109"/>
        <v>17616915.040000014</v>
      </c>
    </row>
    <row r="1402" spans="1:16">
      <c r="A1402" s="1" t="s">
        <v>16</v>
      </c>
      <c r="B1402" s="1">
        <f t="shared" si="105"/>
        <v>11001</v>
      </c>
      <c r="C1402" s="3" t="s">
        <v>41</v>
      </c>
      <c r="D1402" s="2">
        <v>70.28</v>
      </c>
      <c r="E1402" s="3">
        <v>3</v>
      </c>
      <c r="F1402" s="3">
        <f t="shared" si="106"/>
        <v>210.84</v>
      </c>
      <c r="G1402" s="3" t="s">
        <v>18</v>
      </c>
      <c r="H1402" s="3" t="s">
        <v>1507</v>
      </c>
      <c r="I1402" s="1" t="s">
        <v>75</v>
      </c>
      <c r="J1402" s="3">
        <v>40.150032000000003</v>
      </c>
      <c r="K1402" s="1">
        <v>-111.86243399999999</v>
      </c>
      <c r="L1402" s="2" t="s">
        <v>26</v>
      </c>
      <c r="M1402" s="8">
        <v>45305</v>
      </c>
      <c r="N1402" s="4" t="str">
        <f t="shared" si="107"/>
        <v>Jan</v>
      </c>
      <c r="O1402" s="5">
        <f t="shared" si="108"/>
        <v>210.84</v>
      </c>
      <c r="P1402">
        <f t="shared" si="109"/>
        <v>17616915.040000014</v>
      </c>
    </row>
    <row r="1403" spans="1:16">
      <c r="A1403" s="1" t="s">
        <v>148</v>
      </c>
      <c r="B1403" s="1">
        <f t="shared" si="105"/>
        <v>11001</v>
      </c>
      <c r="C1403" s="3" t="s">
        <v>102</v>
      </c>
      <c r="D1403" s="2">
        <v>130.97999999999999</v>
      </c>
      <c r="E1403" s="3">
        <v>4</v>
      </c>
      <c r="F1403" s="3">
        <f t="shared" si="106"/>
        <v>523.91999999999996</v>
      </c>
      <c r="G1403" s="3" t="s">
        <v>23</v>
      </c>
      <c r="H1403" s="3" t="s">
        <v>1508</v>
      </c>
      <c r="I1403" s="1" t="s">
        <v>184</v>
      </c>
      <c r="J1403" s="3">
        <v>33.040619</v>
      </c>
      <c r="K1403" s="1">
        <v>-83.643073999999999</v>
      </c>
      <c r="L1403" s="2" t="s">
        <v>49</v>
      </c>
      <c r="M1403" s="8">
        <v>45305</v>
      </c>
      <c r="N1403" s="4" t="str">
        <f t="shared" si="107"/>
        <v>Jan</v>
      </c>
      <c r="O1403" s="5">
        <f t="shared" si="108"/>
        <v>523.91999999999996</v>
      </c>
      <c r="P1403">
        <f t="shared" si="109"/>
        <v>17616915.040000014</v>
      </c>
    </row>
    <row r="1404" spans="1:16">
      <c r="A1404" s="1" t="s">
        <v>129</v>
      </c>
      <c r="B1404" s="1">
        <f t="shared" si="105"/>
        <v>11001</v>
      </c>
      <c r="C1404" s="3" t="s">
        <v>88</v>
      </c>
      <c r="D1404" s="2">
        <v>1244.92</v>
      </c>
      <c r="E1404" s="3">
        <v>4</v>
      </c>
      <c r="F1404" s="3">
        <f t="shared" si="106"/>
        <v>4979.68</v>
      </c>
      <c r="G1404" s="3" t="s">
        <v>51</v>
      </c>
      <c r="H1404" s="3" t="s">
        <v>1509</v>
      </c>
      <c r="I1404" s="1" t="s">
        <v>160</v>
      </c>
      <c r="J1404" s="3">
        <v>38.456085000000002</v>
      </c>
      <c r="K1404" s="1">
        <v>-92.288368000000006</v>
      </c>
      <c r="L1404" s="2" t="s">
        <v>21</v>
      </c>
      <c r="M1404" s="8">
        <v>45305</v>
      </c>
      <c r="N1404" s="4" t="str">
        <f t="shared" si="107"/>
        <v>Jan</v>
      </c>
      <c r="O1404" s="5">
        <f t="shared" si="108"/>
        <v>4979.68</v>
      </c>
      <c r="P1404">
        <f t="shared" si="109"/>
        <v>17616915.040000014</v>
      </c>
    </row>
    <row r="1405" spans="1:16">
      <c r="A1405" s="1" t="s">
        <v>119</v>
      </c>
      <c r="B1405" s="1">
        <f t="shared" si="105"/>
        <v>11001</v>
      </c>
      <c r="C1405" s="3" t="s">
        <v>71</v>
      </c>
      <c r="D1405" s="2">
        <v>654.25</v>
      </c>
      <c r="E1405" s="3">
        <v>2</v>
      </c>
      <c r="F1405" s="3">
        <f t="shared" si="106"/>
        <v>1308.5</v>
      </c>
      <c r="G1405" s="3" t="s">
        <v>18</v>
      </c>
      <c r="H1405" s="3" t="s">
        <v>1510</v>
      </c>
      <c r="I1405" s="1" t="s">
        <v>20</v>
      </c>
      <c r="J1405" s="3">
        <v>33.729759000000001</v>
      </c>
      <c r="K1405" s="1">
        <v>-111.43122099999999</v>
      </c>
      <c r="L1405" s="2" t="s">
        <v>49</v>
      </c>
      <c r="M1405" s="8">
        <v>45305</v>
      </c>
      <c r="N1405" s="4" t="str">
        <f t="shared" si="107"/>
        <v>Jan</v>
      </c>
      <c r="O1405" s="5">
        <f t="shared" si="108"/>
        <v>1308.5</v>
      </c>
      <c r="P1405">
        <f t="shared" si="109"/>
        <v>17616915.040000014</v>
      </c>
    </row>
    <row r="1406" spans="1:16">
      <c r="A1406" s="1" t="s">
        <v>50</v>
      </c>
      <c r="B1406" s="1">
        <f t="shared" si="105"/>
        <v>11001</v>
      </c>
      <c r="C1406" s="3" t="s">
        <v>41</v>
      </c>
      <c r="D1406" s="2">
        <v>65.69</v>
      </c>
      <c r="E1406" s="3">
        <v>5</v>
      </c>
      <c r="F1406" s="3">
        <f t="shared" si="106"/>
        <v>328.45</v>
      </c>
      <c r="G1406" s="3" t="s">
        <v>51</v>
      </c>
      <c r="H1406" s="3" t="s">
        <v>1511</v>
      </c>
      <c r="I1406" s="1" t="s">
        <v>108</v>
      </c>
      <c r="J1406" s="3">
        <v>31.169546</v>
      </c>
      <c r="K1406" s="1">
        <v>-91.867805000000004</v>
      </c>
      <c r="L1406" s="2" t="s">
        <v>31</v>
      </c>
      <c r="M1406" s="8">
        <v>45305</v>
      </c>
      <c r="N1406" s="4" t="str">
        <f t="shared" si="107"/>
        <v>Jan</v>
      </c>
      <c r="O1406" s="5">
        <f t="shared" si="108"/>
        <v>328.45</v>
      </c>
      <c r="P1406">
        <f t="shared" si="109"/>
        <v>17616915.040000014</v>
      </c>
    </row>
    <row r="1407" spans="1:16">
      <c r="A1407" s="1" t="s">
        <v>40</v>
      </c>
      <c r="B1407" s="1">
        <f t="shared" si="105"/>
        <v>11001</v>
      </c>
      <c r="C1407" s="3" t="s">
        <v>44</v>
      </c>
      <c r="D1407" s="2">
        <v>32.67</v>
      </c>
      <c r="E1407" s="3">
        <v>4</v>
      </c>
      <c r="F1407" s="3">
        <f t="shared" si="106"/>
        <v>130.68</v>
      </c>
      <c r="G1407" s="3" t="s">
        <v>23</v>
      </c>
      <c r="H1407" s="3" t="s">
        <v>1512</v>
      </c>
      <c r="I1407" s="1" t="s">
        <v>142</v>
      </c>
      <c r="J1407" s="3">
        <v>33.856892000000002</v>
      </c>
      <c r="K1407" s="1">
        <v>-80.945007000000004</v>
      </c>
      <c r="L1407" s="2" t="s">
        <v>26</v>
      </c>
      <c r="M1407" s="8">
        <v>45305</v>
      </c>
      <c r="N1407" s="4" t="str">
        <f t="shared" si="107"/>
        <v>Jan</v>
      </c>
      <c r="O1407" s="5">
        <f t="shared" si="108"/>
        <v>130.68</v>
      </c>
      <c r="P1407">
        <f t="shared" si="109"/>
        <v>17616915.040000014</v>
      </c>
    </row>
    <row r="1408" spans="1:16">
      <c r="A1408" s="1" t="s">
        <v>123</v>
      </c>
      <c r="B1408" s="1">
        <f t="shared" si="105"/>
        <v>11001</v>
      </c>
      <c r="C1408" s="3" t="s">
        <v>140</v>
      </c>
      <c r="D1408" s="2">
        <v>216.34</v>
      </c>
      <c r="E1408" s="3">
        <v>5</v>
      </c>
      <c r="F1408" s="3">
        <f t="shared" si="106"/>
        <v>1081.7</v>
      </c>
      <c r="G1408" s="3" t="s">
        <v>23</v>
      </c>
      <c r="H1408" s="3" t="s">
        <v>1513</v>
      </c>
      <c r="I1408" s="1" t="s">
        <v>137</v>
      </c>
      <c r="J1408" s="3">
        <v>38.526600000000002</v>
      </c>
      <c r="K1408" s="1">
        <v>-96.726485999999994</v>
      </c>
      <c r="L1408" s="2" t="s">
        <v>54</v>
      </c>
      <c r="M1408" s="8">
        <v>45305</v>
      </c>
      <c r="N1408" s="4" t="str">
        <f t="shared" si="107"/>
        <v>Jan</v>
      </c>
      <c r="O1408" s="5">
        <f t="shared" si="108"/>
        <v>1081.7</v>
      </c>
      <c r="P1408">
        <f t="shared" si="109"/>
        <v>17616915.040000014</v>
      </c>
    </row>
    <row r="1409" spans="1:16">
      <c r="A1409" s="1" t="s">
        <v>55</v>
      </c>
      <c r="B1409" s="1">
        <f t="shared" si="105"/>
        <v>11001</v>
      </c>
      <c r="C1409" s="3" t="s">
        <v>44</v>
      </c>
      <c r="D1409" s="2">
        <v>15.33</v>
      </c>
      <c r="E1409" s="3">
        <v>2</v>
      </c>
      <c r="F1409" s="3">
        <f t="shared" si="106"/>
        <v>30.66</v>
      </c>
      <c r="G1409" s="3" t="s">
        <v>23</v>
      </c>
      <c r="H1409" s="3" t="s">
        <v>1514</v>
      </c>
      <c r="I1409" s="1" t="s">
        <v>64</v>
      </c>
      <c r="J1409" s="3">
        <v>38.491225999999997</v>
      </c>
      <c r="K1409" s="1">
        <v>-80.954455999999993</v>
      </c>
      <c r="L1409" s="2" t="s">
        <v>26</v>
      </c>
      <c r="M1409" s="8">
        <v>45305</v>
      </c>
      <c r="N1409" s="4" t="str">
        <f t="shared" si="107"/>
        <v>Jan</v>
      </c>
      <c r="O1409" s="5">
        <f t="shared" si="108"/>
        <v>30.66</v>
      </c>
      <c r="P1409">
        <f t="shared" si="109"/>
        <v>17616915.040000014</v>
      </c>
    </row>
    <row r="1410" spans="1:16">
      <c r="A1410" s="1" t="s">
        <v>40</v>
      </c>
      <c r="B1410" s="1">
        <f t="shared" ref="B1410:B1473" si="110">COUNTA(A:A)</f>
        <v>11001</v>
      </c>
      <c r="C1410" s="3" t="s">
        <v>17</v>
      </c>
      <c r="D1410" s="2">
        <v>474.19</v>
      </c>
      <c r="E1410" s="3">
        <v>3</v>
      </c>
      <c r="F1410" s="3">
        <f t="shared" ref="F1410:F1473" si="111">D1410*E1410</f>
        <v>1422.57</v>
      </c>
      <c r="G1410" s="3" t="s">
        <v>23</v>
      </c>
      <c r="H1410" s="3" t="s">
        <v>1515</v>
      </c>
      <c r="I1410" s="1" t="s">
        <v>46</v>
      </c>
      <c r="J1410" s="3">
        <v>35.565342000000001</v>
      </c>
      <c r="K1410" s="1">
        <v>-96.928916999999998</v>
      </c>
      <c r="L1410" s="2" t="s">
        <v>21</v>
      </c>
      <c r="M1410" s="8">
        <v>45305</v>
      </c>
      <c r="N1410" s="4" t="str">
        <f t="shared" ref="N1410:N1473" si="112">TEXT(M1410,"mmm")</f>
        <v>Jan</v>
      </c>
      <c r="O1410" s="5">
        <f t="shared" ref="O1410:O1473" si="113">D1410*E1410</f>
        <v>1422.57</v>
      </c>
      <c r="P1410">
        <f t="shared" ref="P1410:P1473" si="114">SUM(F:F)</f>
        <v>17616915.040000014</v>
      </c>
    </row>
    <row r="1411" spans="1:16">
      <c r="A1411" s="1" t="s">
        <v>78</v>
      </c>
      <c r="B1411" s="1">
        <f t="shared" si="110"/>
        <v>11001</v>
      </c>
      <c r="C1411" s="3" t="s">
        <v>27</v>
      </c>
      <c r="D1411" s="2">
        <v>13.59</v>
      </c>
      <c r="E1411" s="3">
        <v>3</v>
      </c>
      <c r="F1411" s="3">
        <f t="shared" si="111"/>
        <v>40.769999999999996</v>
      </c>
      <c r="G1411" s="3" t="s">
        <v>51</v>
      </c>
      <c r="H1411" s="3" t="s">
        <v>1516</v>
      </c>
      <c r="I1411" s="1" t="s">
        <v>20</v>
      </c>
      <c r="J1411" s="3">
        <v>33.729759000000001</v>
      </c>
      <c r="K1411" s="1">
        <v>-111.43122099999999</v>
      </c>
      <c r="L1411" s="2" t="s">
        <v>49</v>
      </c>
      <c r="M1411" s="8">
        <v>45305</v>
      </c>
      <c r="N1411" s="4" t="str">
        <f t="shared" si="112"/>
        <v>Jan</v>
      </c>
      <c r="O1411" s="5">
        <f t="shared" si="113"/>
        <v>40.769999999999996</v>
      </c>
      <c r="P1411">
        <f t="shared" si="114"/>
        <v>17616915.040000014</v>
      </c>
    </row>
    <row r="1412" spans="1:16">
      <c r="A1412" s="1" t="s">
        <v>40</v>
      </c>
      <c r="B1412" s="1">
        <f t="shared" si="110"/>
        <v>11001</v>
      </c>
      <c r="C1412" s="3" t="s">
        <v>162</v>
      </c>
      <c r="D1412" s="2">
        <v>425.69</v>
      </c>
      <c r="E1412" s="3">
        <v>3</v>
      </c>
      <c r="F1412" s="3">
        <f t="shared" si="111"/>
        <v>1277.07</v>
      </c>
      <c r="G1412" s="3" t="s">
        <v>28</v>
      </c>
      <c r="H1412" s="3" t="s">
        <v>1517</v>
      </c>
      <c r="I1412" s="1" t="s">
        <v>158</v>
      </c>
      <c r="J1412" s="3">
        <v>39.849426000000001</v>
      </c>
      <c r="K1412" s="1">
        <v>-86.258278000000004</v>
      </c>
      <c r="L1412" s="2" t="s">
        <v>54</v>
      </c>
      <c r="M1412" s="8">
        <v>45305</v>
      </c>
      <c r="N1412" s="4" t="str">
        <f t="shared" si="112"/>
        <v>Jan</v>
      </c>
      <c r="O1412" s="5">
        <f t="shared" si="113"/>
        <v>1277.07</v>
      </c>
      <c r="P1412">
        <f t="shared" si="114"/>
        <v>17616915.040000014</v>
      </c>
    </row>
    <row r="1413" spans="1:16">
      <c r="A1413" s="1" t="s">
        <v>180</v>
      </c>
      <c r="B1413" s="1">
        <f t="shared" si="110"/>
        <v>11001</v>
      </c>
      <c r="C1413" s="3" t="s">
        <v>17</v>
      </c>
      <c r="D1413" s="2">
        <v>453.04</v>
      </c>
      <c r="E1413" s="3">
        <v>2</v>
      </c>
      <c r="F1413" s="3">
        <f t="shared" si="111"/>
        <v>906.08</v>
      </c>
      <c r="G1413" s="3" t="s">
        <v>28</v>
      </c>
      <c r="H1413" s="3" t="s">
        <v>1518</v>
      </c>
      <c r="I1413" s="1" t="s">
        <v>98</v>
      </c>
      <c r="J1413" s="3">
        <v>45.694454</v>
      </c>
      <c r="K1413" s="1">
        <v>-93.900192000000004</v>
      </c>
      <c r="L1413" s="2" t="s">
        <v>31</v>
      </c>
      <c r="M1413" s="8">
        <v>45305</v>
      </c>
      <c r="N1413" s="4" t="str">
        <f t="shared" si="112"/>
        <v>Jan</v>
      </c>
      <c r="O1413" s="5">
        <f t="shared" si="113"/>
        <v>906.08</v>
      </c>
      <c r="P1413">
        <f t="shared" si="114"/>
        <v>17616915.040000014</v>
      </c>
    </row>
    <row r="1414" spans="1:16">
      <c r="A1414" s="1" t="s">
        <v>81</v>
      </c>
      <c r="B1414" s="1">
        <f t="shared" si="110"/>
        <v>11001</v>
      </c>
      <c r="C1414" s="3" t="s">
        <v>104</v>
      </c>
      <c r="D1414" s="2">
        <v>559.72</v>
      </c>
      <c r="E1414" s="3">
        <v>2</v>
      </c>
      <c r="F1414" s="3">
        <f t="shared" si="111"/>
        <v>1119.44</v>
      </c>
      <c r="G1414" s="3" t="s">
        <v>51</v>
      </c>
      <c r="H1414" s="3" t="s">
        <v>1519</v>
      </c>
      <c r="I1414" s="1" t="s">
        <v>174</v>
      </c>
      <c r="J1414" s="3">
        <v>47.400902000000002</v>
      </c>
      <c r="K1414" s="1">
        <v>-121.490494</v>
      </c>
      <c r="L1414" s="2" t="s">
        <v>49</v>
      </c>
      <c r="M1414" s="8">
        <v>45305</v>
      </c>
      <c r="N1414" s="4" t="str">
        <f t="shared" si="112"/>
        <v>Jan</v>
      </c>
      <c r="O1414" s="5">
        <f t="shared" si="113"/>
        <v>1119.44</v>
      </c>
      <c r="P1414">
        <f t="shared" si="114"/>
        <v>17616915.040000014</v>
      </c>
    </row>
    <row r="1415" spans="1:16">
      <c r="A1415" s="1" t="s">
        <v>123</v>
      </c>
      <c r="B1415" s="1">
        <f t="shared" si="110"/>
        <v>11001</v>
      </c>
      <c r="C1415" s="3" t="s">
        <v>73</v>
      </c>
      <c r="D1415" s="2">
        <v>1246.74</v>
      </c>
      <c r="E1415" s="3">
        <v>5</v>
      </c>
      <c r="F1415" s="3">
        <f t="shared" si="111"/>
        <v>6233.7</v>
      </c>
      <c r="G1415" s="3" t="s">
        <v>18</v>
      </c>
      <c r="H1415" s="3" t="s">
        <v>1520</v>
      </c>
      <c r="I1415" s="1" t="s">
        <v>139</v>
      </c>
      <c r="J1415" s="3">
        <v>44.572020999999999</v>
      </c>
      <c r="K1415" s="1">
        <v>-122.070938</v>
      </c>
      <c r="L1415" s="2" t="s">
        <v>31</v>
      </c>
      <c r="M1415" s="8">
        <v>45305</v>
      </c>
      <c r="N1415" s="4" t="str">
        <f t="shared" si="112"/>
        <v>Jan</v>
      </c>
      <c r="O1415" s="5">
        <f t="shared" si="113"/>
        <v>6233.7</v>
      </c>
      <c r="P1415">
        <f t="shared" si="114"/>
        <v>17616915.040000014</v>
      </c>
    </row>
    <row r="1416" spans="1:16">
      <c r="A1416" s="1" t="s">
        <v>47</v>
      </c>
      <c r="B1416" s="1">
        <f t="shared" si="110"/>
        <v>11001</v>
      </c>
      <c r="C1416" s="3" t="s">
        <v>88</v>
      </c>
      <c r="D1416" s="2">
        <v>1252.25</v>
      </c>
      <c r="E1416" s="3">
        <v>3</v>
      </c>
      <c r="F1416" s="3">
        <f t="shared" si="111"/>
        <v>3756.75</v>
      </c>
      <c r="G1416" s="3" t="s">
        <v>23</v>
      </c>
      <c r="H1416" s="3" t="s">
        <v>1521</v>
      </c>
      <c r="I1416" s="1" t="s">
        <v>156</v>
      </c>
      <c r="J1416" s="3">
        <v>46.921925000000002</v>
      </c>
      <c r="K1416" s="1">
        <v>-110.454353</v>
      </c>
      <c r="L1416" s="2" t="s">
        <v>49</v>
      </c>
      <c r="M1416" s="8">
        <v>45305</v>
      </c>
      <c r="N1416" s="4" t="str">
        <f t="shared" si="112"/>
        <v>Jan</v>
      </c>
      <c r="O1416" s="5">
        <f t="shared" si="113"/>
        <v>3756.75</v>
      </c>
      <c r="P1416">
        <f t="shared" si="114"/>
        <v>17616915.040000014</v>
      </c>
    </row>
    <row r="1417" spans="1:16">
      <c r="A1417" s="1" t="s">
        <v>148</v>
      </c>
      <c r="B1417" s="1">
        <f t="shared" si="110"/>
        <v>11001</v>
      </c>
      <c r="C1417" s="3" t="s">
        <v>56</v>
      </c>
      <c r="D1417" s="2">
        <v>53.33</v>
      </c>
      <c r="E1417" s="3">
        <v>4</v>
      </c>
      <c r="F1417" s="3">
        <f t="shared" si="111"/>
        <v>213.32</v>
      </c>
      <c r="G1417" s="3" t="s">
        <v>51</v>
      </c>
      <c r="H1417" s="3" t="s">
        <v>1522</v>
      </c>
      <c r="I1417" s="1" t="s">
        <v>212</v>
      </c>
      <c r="J1417" s="3">
        <v>42.011538999999999</v>
      </c>
      <c r="K1417" s="1">
        <v>-93.210526000000002</v>
      </c>
      <c r="L1417" s="2" t="s">
        <v>21</v>
      </c>
      <c r="M1417" s="8">
        <v>45305</v>
      </c>
      <c r="N1417" s="4" t="str">
        <f t="shared" si="112"/>
        <v>Jan</v>
      </c>
      <c r="O1417" s="5">
        <f t="shared" si="113"/>
        <v>213.32</v>
      </c>
      <c r="P1417">
        <f t="shared" si="114"/>
        <v>17616915.040000014</v>
      </c>
    </row>
    <row r="1418" spans="1:16">
      <c r="A1418" s="1" t="s">
        <v>40</v>
      </c>
      <c r="B1418" s="1">
        <f t="shared" si="110"/>
        <v>11001</v>
      </c>
      <c r="C1418" s="3" t="s">
        <v>17</v>
      </c>
      <c r="D1418" s="2">
        <v>182.62</v>
      </c>
      <c r="E1418" s="3">
        <v>2</v>
      </c>
      <c r="F1418" s="3">
        <f t="shared" si="111"/>
        <v>365.24</v>
      </c>
      <c r="G1418" s="3" t="s">
        <v>23</v>
      </c>
      <c r="H1418" s="3" t="s">
        <v>1523</v>
      </c>
      <c r="I1418" s="1" t="s">
        <v>198</v>
      </c>
      <c r="J1418" s="3">
        <v>37.668140000000001</v>
      </c>
      <c r="K1418" s="1">
        <v>-84.670067000000003</v>
      </c>
      <c r="L1418" s="2" t="s">
        <v>49</v>
      </c>
      <c r="M1418" s="8">
        <v>45305</v>
      </c>
      <c r="N1418" s="4" t="str">
        <f t="shared" si="112"/>
        <v>Jan</v>
      </c>
      <c r="O1418" s="5">
        <f t="shared" si="113"/>
        <v>365.24</v>
      </c>
      <c r="P1418">
        <f t="shared" si="114"/>
        <v>17616915.040000014</v>
      </c>
    </row>
    <row r="1419" spans="1:16">
      <c r="A1419" s="1" t="s">
        <v>180</v>
      </c>
      <c r="B1419" s="1">
        <f t="shared" si="110"/>
        <v>11001</v>
      </c>
      <c r="C1419" s="3" t="s">
        <v>126</v>
      </c>
      <c r="D1419" s="2">
        <v>33.07</v>
      </c>
      <c r="E1419" s="3">
        <v>2</v>
      </c>
      <c r="F1419" s="3">
        <f t="shared" si="111"/>
        <v>66.14</v>
      </c>
      <c r="G1419" s="3" t="s">
        <v>18</v>
      </c>
      <c r="H1419" s="3" t="s">
        <v>1524</v>
      </c>
      <c r="I1419" s="1" t="s">
        <v>108</v>
      </c>
      <c r="J1419" s="3">
        <v>31.169546</v>
      </c>
      <c r="K1419" s="1">
        <v>-91.867805000000004</v>
      </c>
      <c r="L1419" s="2" t="s">
        <v>49</v>
      </c>
      <c r="M1419" s="8">
        <v>45305</v>
      </c>
      <c r="N1419" s="4" t="str">
        <f t="shared" si="112"/>
        <v>Jan</v>
      </c>
      <c r="O1419" s="5">
        <f t="shared" si="113"/>
        <v>66.14</v>
      </c>
      <c r="P1419">
        <f t="shared" si="114"/>
        <v>17616915.040000014</v>
      </c>
    </row>
    <row r="1420" spans="1:16">
      <c r="A1420" s="1" t="s">
        <v>62</v>
      </c>
      <c r="B1420" s="1">
        <f t="shared" si="110"/>
        <v>11001</v>
      </c>
      <c r="C1420" s="3" t="s">
        <v>144</v>
      </c>
      <c r="D1420" s="2">
        <v>436.22</v>
      </c>
      <c r="E1420" s="3">
        <v>5</v>
      </c>
      <c r="F1420" s="3">
        <f t="shared" si="111"/>
        <v>2181.1000000000004</v>
      </c>
      <c r="G1420" s="3" t="s">
        <v>51</v>
      </c>
      <c r="H1420" s="3" t="s">
        <v>1525</v>
      </c>
      <c r="I1420" s="1" t="s">
        <v>160</v>
      </c>
      <c r="J1420" s="3">
        <v>38.456085000000002</v>
      </c>
      <c r="K1420" s="1">
        <v>-92.288368000000006</v>
      </c>
      <c r="L1420" s="2" t="s">
        <v>49</v>
      </c>
      <c r="M1420" s="8">
        <v>45305</v>
      </c>
      <c r="N1420" s="4" t="str">
        <f t="shared" si="112"/>
        <v>Jan</v>
      </c>
      <c r="O1420" s="5">
        <f t="shared" si="113"/>
        <v>2181.1000000000004</v>
      </c>
      <c r="P1420">
        <f t="shared" si="114"/>
        <v>17616915.040000014</v>
      </c>
    </row>
    <row r="1421" spans="1:16">
      <c r="A1421" s="1" t="s">
        <v>99</v>
      </c>
      <c r="B1421" s="1">
        <f t="shared" si="110"/>
        <v>11001</v>
      </c>
      <c r="C1421" s="3" t="s">
        <v>41</v>
      </c>
      <c r="D1421" s="2">
        <v>72.3</v>
      </c>
      <c r="E1421" s="3">
        <v>4</v>
      </c>
      <c r="F1421" s="3">
        <f t="shared" si="111"/>
        <v>289.2</v>
      </c>
      <c r="G1421" s="3" t="s">
        <v>18</v>
      </c>
      <c r="H1421" s="3" t="s">
        <v>1197</v>
      </c>
      <c r="I1421" s="1" t="s">
        <v>95</v>
      </c>
      <c r="J1421" s="3">
        <v>44.045876</v>
      </c>
      <c r="K1421" s="1">
        <v>-72.710685999999995</v>
      </c>
      <c r="L1421" s="2" t="s">
        <v>21</v>
      </c>
      <c r="M1421" s="8">
        <v>45305</v>
      </c>
      <c r="N1421" s="4" t="str">
        <f t="shared" si="112"/>
        <v>Jan</v>
      </c>
      <c r="O1421" s="5">
        <f t="shared" si="113"/>
        <v>289.2</v>
      </c>
      <c r="P1421">
        <f t="shared" si="114"/>
        <v>17616915.040000014</v>
      </c>
    </row>
    <row r="1422" spans="1:16">
      <c r="A1422" s="1" t="s">
        <v>91</v>
      </c>
      <c r="B1422" s="1">
        <f t="shared" si="110"/>
        <v>11001</v>
      </c>
      <c r="C1422" s="3" t="s">
        <v>67</v>
      </c>
      <c r="D1422" s="2">
        <v>987.64</v>
      </c>
      <c r="E1422" s="3">
        <v>4</v>
      </c>
      <c r="F1422" s="3">
        <f t="shared" si="111"/>
        <v>3950.56</v>
      </c>
      <c r="G1422" s="3" t="s">
        <v>18</v>
      </c>
      <c r="H1422" s="3" t="s">
        <v>1526</v>
      </c>
      <c r="I1422" s="1" t="s">
        <v>154</v>
      </c>
      <c r="J1422" s="3">
        <v>42.755966000000001</v>
      </c>
      <c r="K1422" s="1">
        <v>-107.30249000000001</v>
      </c>
      <c r="L1422" s="2" t="s">
        <v>54</v>
      </c>
      <c r="M1422" s="8">
        <v>45305</v>
      </c>
      <c r="N1422" s="4" t="str">
        <f t="shared" si="112"/>
        <v>Jan</v>
      </c>
      <c r="O1422" s="5">
        <f t="shared" si="113"/>
        <v>3950.56</v>
      </c>
      <c r="P1422">
        <f t="shared" si="114"/>
        <v>17616915.040000014</v>
      </c>
    </row>
    <row r="1423" spans="1:16">
      <c r="A1423" s="1" t="s">
        <v>55</v>
      </c>
      <c r="B1423" s="1">
        <f t="shared" si="110"/>
        <v>11001</v>
      </c>
      <c r="C1423" s="3" t="s">
        <v>73</v>
      </c>
      <c r="D1423" s="2">
        <v>1297.1600000000001</v>
      </c>
      <c r="E1423" s="3">
        <v>5</v>
      </c>
      <c r="F1423" s="3">
        <f t="shared" si="111"/>
        <v>6485.8</v>
      </c>
      <c r="G1423" s="3" t="s">
        <v>18</v>
      </c>
      <c r="H1423" s="3" t="s">
        <v>1527</v>
      </c>
      <c r="I1423" s="1" t="s">
        <v>150</v>
      </c>
      <c r="J1423" s="3">
        <v>44.268543000000001</v>
      </c>
      <c r="K1423" s="1">
        <v>-89.616507999999996</v>
      </c>
      <c r="L1423" s="2" t="s">
        <v>21</v>
      </c>
      <c r="M1423" s="8">
        <v>45305</v>
      </c>
      <c r="N1423" s="4" t="str">
        <f t="shared" si="112"/>
        <v>Jan</v>
      </c>
      <c r="O1423" s="5">
        <f t="shared" si="113"/>
        <v>6485.8</v>
      </c>
      <c r="P1423">
        <f t="shared" si="114"/>
        <v>17616915.040000014</v>
      </c>
    </row>
    <row r="1424" spans="1:16">
      <c r="A1424" s="1" t="s">
        <v>125</v>
      </c>
      <c r="B1424" s="1">
        <f t="shared" si="110"/>
        <v>11001</v>
      </c>
      <c r="C1424" s="3" t="s">
        <v>110</v>
      </c>
      <c r="D1424" s="2">
        <v>446.44</v>
      </c>
      <c r="E1424" s="3">
        <v>3</v>
      </c>
      <c r="F1424" s="3">
        <f t="shared" si="111"/>
        <v>1339.32</v>
      </c>
      <c r="G1424" s="3" t="s">
        <v>18</v>
      </c>
      <c r="H1424" s="3" t="s">
        <v>1528</v>
      </c>
      <c r="I1424" s="1" t="s">
        <v>190</v>
      </c>
      <c r="J1424" s="3">
        <v>38.313515000000002</v>
      </c>
      <c r="K1424" s="1">
        <v>-117.055374</v>
      </c>
      <c r="L1424" s="2" t="s">
        <v>26</v>
      </c>
      <c r="M1424" s="8">
        <v>45306</v>
      </c>
      <c r="N1424" s="4" t="str">
        <f t="shared" si="112"/>
        <v>Jan</v>
      </c>
      <c r="O1424" s="5">
        <f t="shared" si="113"/>
        <v>1339.32</v>
      </c>
      <c r="P1424">
        <f t="shared" si="114"/>
        <v>17616915.040000014</v>
      </c>
    </row>
    <row r="1425" spans="1:16">
      <c r="A1425" s="1" t="s">
        <v>81</v>
      </c>
      <c r="B1425" s="1">
        <f t="shared" si="110"/>
        <v>11001</v>
      </c>
      <c r="C1425" s="3" t="s">
        <v>82</v>
      </c>
      <c r="D1425" s="2">
        <v>248.18</v>
      </c>
      <c r="E1425" s="3">
        <v>3</v>
      </c>
      <c r="F1425" s="3">
        <f t="shared" si="111"/>
        <v>744.54</v>
      </c>
      <c r="G1425" s="3" t="s">
        <v>51</v>
      </c>
      <c r="H1425" s="3" t="s">
        <v>1529</v>
      </c>
      <c r="I1425" s="1" t="s">
        <v>195</v>
      </c>
      <c r="J1425" s="3">
        <v>47.528911999999998</v>
      </c>
      <c r="K1425" s="1">
        <v>-99.784012000000004</v>
      </c>
      <c r="L1425" s="2" t="s">
        <v>31</v>
      </c>
      <c r="M1425" s="8">
        <v>45306</v>
      </c>
      <c r="N1425" s="4" t="str">
        <f t="shared" si="112"/>
        <v>Jan</v>
      </c>
      <c r="O1425" s="5">
        <f t="shared" si="113"/>
        <v>744.54</v>
      </c>
      <c r="P1425">
        <f t="shared" si="114"/>
        <v>17616915.040000014</v>
      </c>
    </row>
    <row r="1426" spans="1:16">
      <c r="A1426" s="1" t="s">
        <v>109</v>
      </c>
      <c r="B1426" s="1">
        <f t="shared" si="110"/>
        <v>11001</v>
      </c>
      <c r="C1426" s="3" t="s">
        <v>102</v>
      </c>
      <c r="D1426" s="2">
        <v>198.9</v>
      </c>
      <c r="E1426" s="3">
        <v>2</v>
      </c>
      <c r="F1426" s="3">
        <f t="shared" si="111"/>
        <v>397.8</v>
      </c>
      <c r="G1426" s="3" t="s">
        <v>18</v>
      </c>
      <c r="H1426" s="3" t="s">
        <v>1530</v>
      </c>
      <c r="I1426" s="1" t="s">
        <v>39</v>
      </c>
      <c r="J1426" s="3">
        <v>32.741646000000003</v>
      </c>
      <c r="K1426" s="1">
        <v>-89.678696000000002</v>
      </c>
      <c r="L1426" s="2" t="s">
        <v>26</v>
      </c>
      <c r="M1426" s="8">
        <v>45306</v>
      </c>
      <c r="N1426" s="4" t="str">
        <f t="shared" si="112"/>
        <v>Jan</v>
      </c>
      <c r="O1426" s="5">
        <f t="shared" si="113"/>
        <v>397.8</v>
      </c>
      <c r="P1426">
        <f t="shared" si="114"/>
        <v>17616915.040000014</v>
      </c>
    </row>
    <row r="1427" spans="1:16">
      <c r="A1427" s="1" t="s">
        <v>40</v>
      </c>
      <c r="B1427" s="1">
        <f t="shared" si="110"/>
        <v>11001</v>
      </c>
      <c r="C1427" s="3" t="s">
        <v>162</v>
      </c>
      <c r="D1427" s="2">
        <v>143.6</v>
      </c>
      <c r="E1427" s="3">
        <v>2</v>
      </c>
      <c r="F1427" s="3">
        <f t="shared" si="111"/>
        <v>287.2</v>
      </c>
      <c r="G1427" s="3" t="s">
        <v>28</v>
      </c>
      <c r="H1427" s="3" t="s">
        <v>1531</v>
      </c>
      <c r="I1427" s="1" t="s">
        <v>101</v>
      </c>
      <c r="J1427" s="3">
        <v>41.680892999999998</v>
      </c>
      <c r="K1427" s="1">
        <v>-71.511780000000002</v>
      </c>
      <c r="L1427" s="2" t="s">
        <v>31</v>
      </c>
      <c r="M1427" s="8">
        <v>45306</v>
      </c>
      <c r="N1427" s="4" t="str">
        <f t="shared" si="112"/>
        <v>Jan</v>
      </c>
      <c r="O1427" s="5">
        <f t="shared" si="113"/>
        <v>287.2</v>
      </c>
      <c r="P1427">
        <f t="shared" si="114"/>
        <v>17616915.040000014</v>
      </c>
    </row>
    <row r="1428" spans="1:16">
      <c r="A1428" s="1" t="s">
        <v>119</v>
      </c>
      <c r="B1428" s="1">
        <f t="shared" si="110"/>
        <v>11001</v>
      </c>
      <c r="C1428" s="3" t="s">
        <v>96</v>
      </c>
      <c r="D1428" s="2">
        <v>819.68</v>
      </c>
      <c r="E1428" s="3">
        <v>1</v>
      </c>
      <c r="F1428" s="3">
        <f t="shared" si="111"/>
        <v>819.68</v>
      </c>
      <c r="G1428" s="3" t="s">
        <v>18</v>
      </c>
      <c r="H1428" s="3" t="s">
        <v>1532</v>
      </c>
      <c r="I1428" s="1" t="s">
        <v>46</v>
      </c>
      <c r="J1428" s="3">
        <v>35.565342000000001</v>
      </c>
      <c r="K1428" s="1">
        <v>-96.928916999999998</v>
      </c>
      <c r="L1428" s="2" t="s">
        <v>21</v>
      </c>
      <c r="M1428" s="8">
        <v>45306</v>
      </c>
      <c r="N1428" s="4" t="str">
        <f t="shared" si="112"/>
        <v>Jan</v>
      </c>
      <c r="O1428" s="5">
        <f t="shared" si="113"/>
        <v>819.68</v>
      </c>
      <c r="P1428">
        <f t="shared" si="114"/>
        <v>17616915.040000014</v>
      </c>
    </row>
    <row r="1429" spans="1:16">
      <c r="A1429" s="1" t="s">
        <v>50</v>
      </c>
      <c r="B1429" s="1">
        <f t="shared" si="110"/>
        <v>11001</v>
      </c>
      <c r="C1429" s="3" t="s">
        <v>104</v>
      </c>
      <c r="D1429" s="2">
        <v>2238.83</v>
      </c>
      <c r="E1429" s="3">
        <v>1</v>
      </c>
      <c r="F1429" s="3">
        <f t="shared" si="111"/>
        <v>2238.83</v>
      </c>
      <c r="G1429" s="3" t="s">
        <v>18</v>
      </c>
      <c r="H1429" s="3" t="s">
        <v>1533</v>
      </c>
      <c r="I1429" s="1" t="s">
        <v>112</v>
      </c>
      <c r="J1429" s="3">
        <v>21.094318000000001</v>
      </c>
      <c r="K1429" s="1">
        <v>-157.49833699999999</v>
      </c>
      <c r="L1429" s="2" t="s">
        <v>54</v>
      </c>
      <c r="M1429" s="8">
        <v>45306</v>
      </c>
      <c r="N1429" s="4" t="str">
        <f t="shared" si="112"/>
        <v>Jan</v>
      </c>
      <c r="O1429" s="5">
        <f t="shared" si="113"/>
        <v>2238.83</v>
      </c>
      <c r="P1429">
        <f t="shared" si="114"/>
        <v>17616915.040000014</v>
      </c>
    </row>
    <row r="1430" spans="1:16">
      <c r="A1430" s="1" t="s">
        <v>78</v>
      </c>
      <c r="B1430" s="1">
        <f t="shared" si="110"/>
        <v>11001</v>
      </c>
      <c r="C1430" s="3" t="s">
        <v>56</v>
      </c>
      <c r="D1430" s="2">
        <v>57.3</v>
      </c>
      <c r="E1430" s="3">
        <v>1</v>
      </c>
      <c r="F1430" s="3">
        <f t="shared" si="111"/>
        <v>57.3</v>
      </c>
      <c r="G1430" s="3" t="s">
        <v>51</v>
      </c>
      <c r="H1430" s="3" t="s">
        <v>1534</v>
      </c>
      <c r="I1430" s="1" t="s">
        <v>93</v>
      </c>
      <c r="J1430" s="3">
        <v>31.054487000000002</v>
      </c>
      <c r="K1430" s="1">
        <v>-97.563461000000004</v>
      </c>
      <c r="L1430" s="2" t="s">
        <v>54</v>
      </c>
      <c r="M1430" s="8">
        <v>45306</v>
      </c>
      <c r="N1430" s="4" t="str">
        <f t="shared" si="112"/>
        <v>Jan</v>
      </c>
      <c r="O1430" s="5">
        <f t="shared" si="113"/>
        <v>57.3</v>
      </c>
      <c r="P1430">
        <f t="shared" si="114"/>
        <v>17616915.040000014</v>
      </c>
    </row>
    <row r="1431" spans="1:16">
      <c r="A1431" s="1" t="s">
        <v>78</v>
      </c>
      <c r="B1431" s="1">
        <f t="shared" si="110"/>
        <v>11001</v>
      </c>
      <c r="C1431" s="3" t="s">
        <v>144</v>
      </c>
      <c r="D1431" s="2">
        <v>493.54</v>
      </c>
      <c r="E1431" s="3">
        <v>1</v>
      </c>
      <c r="F1431" s="3">
        <f t="shared" si="111"/>
        <v>493.54</v>
      </c>
      <c r="G1431" s="3" t="s">
        <v>23</v>
      </c>
      <c r="H1431" s="3" t="s">
        <v>1535</v>
      </c>
      <c r="I1431" s="1" t="s">
        <v>64</v>
      </c>
      <c r="J1431" s="3">
        <v>38.491225999999997</v>
      </c>
      <c r="K1431" s="1">
        <v>-80.954455999999993</v>
      </c>
      <c r="L1431" s="2" t="s">
        <v>21</v>
      </c>
      <c r="M1431" s="8">
        <v>45306</v>
      </c>
      <c r="N1431" s="4" t="str">
        <f t="shared" si="112"/>
        <v>Jan</v>
      </c>
      <c r="O1431" s="5">
        <f t="shared" si="113"/>
        <v>493.54</v>
      </c>
      <c r="P1431">
        <f t="shared" si="114"/>
        <v>17616915.040000014</v>
      </c>
    </row>
    <row r="1432" spans="1:16">
      <c r="A1432" s="1" t="s">
        <v>99</v>
      </c>
      <c r="B1432" s="1">
        <f t="shared" si="110"/>
        <v>11001</v>
      </c>
      <c r="C1432" s="3" t="s">
        <v>41</v>
      </c>
      <c r="D1432" s="2">
        <v>22.1</v>
      </c>
      <c r="E1432" s="3">
        <v>3</v>
      </c>
      <c r="F1432" s="3">
        <f t="shared" si="111"/>
        <v>66.300000000000011</v>
      </c>
      <c r="G1432" s="3" t="s">
        <v>28</v>
      </c>
      <c r="H1432" s="3" t="s">
        <v>1536</v>
      </c>
      <c r="I1432" s="1" t="s">
        <v>106</v>
      </c>
      <c r="J1432" s="3">
        <v>43.452491999999999</v>
      </c>
      <c r="K1432" s="1">
        <v>-71.563896</v>
      </c>
      <c r="L1432" s="2" t="s">
        <v>21</v>
      </c>
      <c r="M1432" s="8">
        <v>45306</v>
      </c>
      <c r="N1432" s="4" t="str">
        <f t="shared" si="112"/>
        <v>Jan</v>
      </c>
      <c r="O1432" s="5">
        <f t="shared" si="113"/>
        <v>66.300000000000011</v>
      </c>
      <c r="P1432">
        <f t="shared" si="114"/>
        <v>17616915.040000014</v>
      </c>
    </row>
    <row r="1433" spans="1:16">
      <c r="A1433" s="1" t="s">
        <v>59</v>
      </c>
      <c r="B1433" s="1">
        <f t="shared" si="110"/>
        <v>11001</v>
      </c>
      <c r="C1433" s="3" t="s">
        <v>84</v>
      </c>
      <c r="D1433" s="2">
        <v>656.69</v>
      </c>
      <c r="E1433" s="3">
        <v>4</v>
      </c>
      <c r="F1433" s="3">
        <f t="shared" si="111"/>
        <v>2626.76</v>
      </c>
      <c r="G1433" s="3" t="s">
        <v>23</v>
      </c>
      <c r="H1433" s="3" t="s">
        <v>1537</v>
      </c>
      <c r="I1433" s="1" t="s">
        <v>142</v>
      </c>
      <c r="J1433" s="3">
        <v>33.856892000000002</v>
      </c>
      <c r="K1433" s="1">
        <v>-80.945007000000004</v>
      </c>
      <c r="L1433" s="2" t="s">
        <v>54</v>
      </c>
      <c r="M1433" s="8">
        <v>45306</v>
      </c>
      <c r="N1433" s="4" t="str">
        <f t="shared" si="112"/>
        <v>Jan</v>
      </c>
      <c r="O1433" s="5">
        <f t="shared" si="113"/>
        <v>2626.76</v>
      </c>
      <c r="P1433">
        <f t="shared" si="114"/>
        <v>17616915.040000014</v>
      </c>
    </row>
    <row r="1434" spans="1:16">
      <c r="A1434" s="1" t="s">
        <v>78</v>
      </c>
      <c r="B1434" s="1">
        <f t="shared" si="110"/>
        <v>11001</v>
      </c>
      <c r="C1434" s="3" t="s">
        <v>135</v>
      </c>
      <c r="D1434" s="2">
        <v>1733.3</v>
      </c>
      <c r="E1434" s="3">
        <v>2</v>
      </c>
      <c r="F1434" s="3">
        <f t="shared" si="111"/>
        <v>3466.6</v>
      </c>
      <c r="G1434" s="3" t="s">
        <v>18</v>
      </c>
      <c r="H1434" s="3" t="s">
        <v>1538</v>
      </c>
      <c r="I1434" s="1" t="s">
        <v>154</v>
      </c>
      <c r="J1434" s="3">
        <v>42.755966000000001</v>
      </c>
      <c r="K1434" s="1">
        <v>-107.30249000000001</v>
      </c>
      <c r="L1434" s="2" t="s">
        <v>26</v>
      </c>
      <c r="M1434" s="8">
        <v>45306</v>
      </c>
      <c r="N1434" s="4" t="str">
        <f t="shared" si="112"/>
        <v>Jan</v>
      </c>
      <c r="O1434" s="5">
        <f t="shared" si="113"/>
        <v>3466.6</v>
      </c>
      <c r="P1434">
        <f t="shared" si="114"/>
        <v>17616915.040000014</v>
      </c>
    </row>
    <row r="1435" spans="1:16">
      <c r="A1435" s="1" t="s">
        <v>119</v>
      </c>
      <c r="B1435" s="1">
        <f t="shared" si="110"/>
        <v>11001</v>
      </c>
      <c r="C1435" s="3" t="s">
        <v>84</v>
      </c>
      <c r="D1435" s="2">
        <v>917.45</v>
      </c>
      <c r="E1435" s="3">
        <v>1</v>
      </c>
      <c r="F1435" s="3">
        <f t="shared" si="111"/>
        <v>917.45</v>
      </c>
      <c r="G1435" s="3" t="s">
        <v>23</v>
      </c>
      <c r="H1435" s="3" t="s">
        <v>1539</v>
      </c>
      <c r="I1435" s="1" t="s">
        <v>248</v>
      </c>
      <c r="J1435" s="3">
        <v>42.165725999999999</v>
      </c>
      <c r="K1435" s="1">
        <v>-74.948051000000007</v>
      </c>
      <c r="L1435" s="2" t="s">
        <v>26</v>
      </c>
      <c r="M1435" s="8">
        <v>45306</v>
      </c>
      <c r="N1435" s="4" t="str">
        <f t="shared" si="112"/>
        <v>Jan</v>
      </c>
      <c r="O1435" s="5">
        <f t="shared" si="113"/>
        <v>917.45</v>
      </c>
      <c r="P1435">
        <f t="shared" si="114"/>
        <v>17616915.040000014</v>
      </c>
    </row>
    <row r="1436" spans="1:16">
      <c r="A1436" s="1" t="s">
        <v>36</v>
      </c>
      <c r="B1436" s="1">
        <f t="shared" si="110"/>
        <v>11001</v>
      </c>
      <c r="C1436" s="3" t="s">
        <v>33</v>
      </c>
      <c r="D1436" s="2">
        <v>468.4</v>
      </c>
      <c r="E1436" s="3">
        <v>3</v>
      </c>
      <c r="F1436" s="3">
        <f t="shared" si="111"/>
        <v>1405.1999999999998</v>
      </c>
      <c r="G1436" s="3" t="s">
        <v>28</v>
      </c>
      <c r="H1436" s="3" t="s">
        <v>1540</v>
      </c>
      <c r="I1436" s="1" t="s">
        <v>30</v>
      </c>
      <c r="J1436" s="3">
        <v>40.590752000000002</v>
      </c>
      <c r="K1436" s="1">
        <v>-77.209755000000001</v>
      </c>
      <c r="L1436" s="2" t="s">
        <v>26</v>
      </c>
      <c r="M1436" s="8">
        <v>45306</v>
      </c>
      <c r="N1436" s="4" t="str">
        <f t="shared" si="112"/>
        <v>Jan</v>
      </c>
      <c r="O1436" s="5">
        <f t="shared" si="113"/>
        <v>1405.1999999999998</v>
      </c>
      <c r="P1436">
        <f t="shared" si="114"/>
        <v>17616915.040000014</v>
      </c>
    </row>
    <row r="1437" spans="1:16">
      <c r="A1437" s="1" t="s">
        <v>99</v>
      </c>
      <c r="B1437" s="1">
        <f t="shared" si="110"/>
        <v>11001</v>
      </c>
      <c r="C1437" s="3" t="s">
        <v>110</v>
      </c>
      <c r="D1437" s="2">
        <v>577.57000000000005</v>
      </c>
      <c r="E1437" s="3">
        <v>4</v>
      </c>
      <c r="F1437" s="3">
        <f t="shared" si="111"/>
        <v>2310.2800000000002</v>
      </c>
      <c r="G1437" s="3" t="s">
        <v>51</v>
      </c>
      <c r="H1437" s="3" t="s">
        <v>1541</v>
      </c>
      <c r="I1437" s="1" t="s">
        <v>137</v>
      </c>
      <c r="J1437" s="3">
        <v>38.526600000000002</v>
      </c>
      <c r="K1437" s="1">
        <v>-96.726485999999994</v>
      </c>
      <c r="L1437" s="2" t="s">
        <v>21</v>
      </c>
      <c r="M1437" s="8">
        <v>45306</v>
      </c>
      <c r="N1437" s="4" t="str">
        <f t="shared" si="112"/>
        <v>Jan</v>
      </c>
      <c r="O1437" s="5">
        <f t="shared" si="113"/>
        <v>2310.2800000000002</v>
      </c>
      <c r="P1437">
        <f t="shared" si="114"/>
        <v>17616915.040000014</v>
      </c>
    </row>
    <row r="1438" spans="1:16">
      <c r="A1438" s="1" t="s">
        <v>148</v>
      </c>
      <c r="B1438" s="1">
        <f t="shared" si="110"/>
        <v>11001</v>
      </c>
      <c r="C1438" s="3" t="s">
        <v>84</v>
      </c>
      <c r="D1438" s="2">
        <v>230.14</v>
      </c>
      <c r="E1438" s="3">
        <v>2</v>
      </c>
      <c r="F1438" s="3">
        <f t="shared" si="111"/>
        <v>460.28</v>
      </c>
      <c r="G1438" s="3" t="s">
        <v>28</v>
      </c>
      <c r="H1438" s="3" t="s">
        <v>1542</v>
      </c>
      <c r="I1438" s="1" t="s">
        <v>118</v>
      </c>
      <c r="J1438" s="3">
        <v>37.769337</v>
      </c>
      <c r="K1438" s="1">
        <v>-78.169967999999997</v>
      </c>
      <c r="L1438" s="2" t="s">
        <v>31</v>
      </c>
      <c r="M1438" s="8">
        <v>45306</v>
      </c>
      <c r="N1438" s="4" t="str">
        <f t="shared" si="112"/>
        <v>Jan</v>
      </c>
      <c r="O1438" s="5">
        <f t="shared" si="113"/>
        <v>460.28</v>
      </c>
      <c r="P1438">
        <f t="shared" si="114"/>
        <v>17616915.040000014</v>
      </c>
    </row>
    <row r="1439" spans="1:16">
      <c r="A1439" s="1" t="s">
        <v>55</v>
      </c>
      <c r="B1439" s="1">
        <f t="shared" si="110"/>
        <v>11001</v>
      </c>
      <c r="C1439" s="3" t="s">
        <v>102</v>
      </c>
      <c r="D1439" s="2">
        <v>158.5</v>
      </c>
      <c r="E1439" s="3">
        <v>3</v>
      </c>
      <c r="F1439" s="3">
        <f t="shared" si="111"/>
        <v>475.5</v>
      </c>
      <c r="G1439" s="3" t="s">
        <v>28</v>
      </c>
      <c r="H1439" s="3" t="s">
        <v>1543</v>
      </c>
      <c r="I1439" s="1" t="s">
        <v>35</v>
      </c>
      <c r="J1439" s="3">
        <v>41.597782000000002</v>
      </c>
      <c r="K1439" s="1">
        <v>-72.755370999999997</v>
      </c>
      <c r="L1439" s="2" t="s">
        <v>49</v>
      </c>
      <c r="M1439" s="8">
        <v>45306</v>
      </c>
      <c r="N1439" s="4" t="str">
        <f t="shared" si="112"/>
        <v>Jan</v>
      </c>
      <c r="O1439" s="5">
        <f t="shared" si="113"/>
        <v>475.5</v>
      </c>
      <c r="P1439">
        <f t="shared" si="114"/>
        <v>17616915.040000014</v>
      </c>
    </row>
    <row r="1440" spans="1:16">
      <c r="A1440" s="1" t="s">
        <v>143</v>
      </c>
      <c r="B1440" s="1">
        <f t="shared" si="110"/>
        <v>11001</v>
      </c>
      <c r="C1440" s="3" t="s">
        <v>44</v>
      </c>
      <c r="D1440" s="2">
        <v>41.26</v>
      </c>
      <c r="E1440" s="3">
        <v>5</v>
      </c>
      <c r="F1440" s="3">
        <f t="shared" si="111"/>
        <v>206.29999999999998</v>
      </c>
      <c r="G1440" s="3" t="s">
        <v>28</v>
      </c>
      <c r="H1440" s="3" t="s">
        <v>1544</v>
      </c>
      <c r="I1440" s="1" t="s">
        <v>122</v>
      </c>
      <c r="J1440" s="3">
        <v>40.388782999999997</v>
      </c>
      <c r="K1440" s="1">
        <v>-82.764915000000002</v>
      </c>
      <c r="L1440" s="2" t="s">
        <v>49</v>
      </c>
      <c r="M1440" s="8">
        <v>45306</v>
      </c>
      <c r="N1440" s="4" t="str">
        <f t="shared" si="112"/>
        <v>Jan</v>
      </c>
      <c r="O1440" s="5">
        <f t="shared" si="113"/>
        <v>206.29999999999998</v>
      </c>
      <c r="P1440">
        <f t="shared" si="114"/>
        <v>17616915.040000014</v>
      </c>
    </row>
    <row r="1441" spans="1:16">
      <c r="A1441" s="1" t="s">
        <v>148</v>
      </c>
      <c r="B1441" s="1">
        <f t="shared" si="110"/>
        <v>11001</v>
      </c>
      <c r="C1441" s="3" t="s">
        <v>73</v>
      </c>
      <c r="D1441" s="2">
        <v>1937.9</v>
      </c>
      <c r="E1441" s="3">
        <v>2</v>
      </c>
      <c r="F1441" s="3">
        <f t="shared" si="111"/>
        <v>3875.8</v>
      </c>
      <c r="G1441" s="3" t="s">
        <v>28</v>
      </c>
      <c r="H1441" s="3" t="s">
        <v>1545</v>
      </c>
      <c r="I1441" s="1" t="s">
        <v>208</v>
      </c>
      <c r="J1441" s="3">
        <v>41.125369999999997</v>
      </c>
      <c r="K1441" s="1">
        <v>-98.268082000000007</v>
      </c>
      <c r="L1441" s="2" t="s">
        <v>54</v>
      </c>
      <c r="M1441" s="8">
        <v>45306</v>
      </c>
      <c r="N1441" s="4" t="str">
        <f t="shared" si="112"/>
        <v>Jan</v>
      </c>
      <c r="O1441" s="5">
        <f t="shared" si="113"/>
        <v>3875.8</v>
      </c>
      <c r="P1441">
        <f t="shared" si="114"/>
        <v>17616915.040000014</v>
      </c>
    </row>
    <row r="1442" spans="1:16">
      <c r="A1442" s="1" t="s">
        <v>78</v>
      </c>
      <c r="B1442" s="1">
        <f t="shared" si="110"/>
        <v>11001</v>
      </c>
      <c r="C1442" s="3" t="s">
        <v>88</v>
      </c>
      <c r="D1442" s="2">
        <v>1762.19</v>
      </c>
      <c r="E1442" s="3">
        <v>3</v>
      </c>
      <c r="F1442" s="3">
        <f t="shared" si="111"/>
        <v>5286.57</v>
      </c>
      <c r="G1442" s="3" t="s">
        <v>23</v>
      </c>
      <c r="H1442" s="3" t="s">
        <v>1546</v>
      </c>
      <c r="I1442" s="1" t="s">
        <v>98</v>
      </c>
      <c r="J1442" s="3">
        <v>45.694454</v>
      </c>
      <c r="K1442" s="1">
        <v>-93.900192000000004</v>
      </c>
      <c r="L1442" s="2" t="s">
        <v>31</v>
      </c>
      <c r="M1442" s="8">
        <v>45306</v>
      </c>
      <c r="N1442" s="4" t="str">
        <f t="shared" si="112"/>
        <v>Jan</v>
      </c>
      <c r="O1442" s="5">
        <f t="shared" si="113"/>
        <v>5286.57</v>
      </c>
      <c r="P1442">
        <f t="shared" si="114"/>
        <v>17616915.040000014</v>
      </c>
    </row>
    <row r="1443" spans="1:16">
      <c r="A1443" s="1" t="s">
        <v>129</v>
      </c>
      <c r="B1443" s="1">
        <f t="shared" si="110"/>
        <v>11001</v>
      </c>
      <c r="C1443" s="3" t="s">
        <v>135</v>
      </c>
      <c r="D1443" s="2">
        <v>1722.69</v>
      </c>
      <c r="E1443" s="3">
        <v>3</v>
      </c>
      <c r="F1443" s="3">
        <f t="shared" si="111"/>
        <v>5168.07</v>
      </c>
      <c r="G1443" s="3" t="s">
        <v>51</v>
      </c>
      <c r="H1443" s="3" t="s">
        <v>1547</v>
      </c>
      <c r="I1443" s="1" t="s">
        <v>192</v>
      </c>
      <c r="J1443" s="3">
        <v>39.063946000000001</v>
      </c>
      <c r="K1443" s="1">
        <v>-76.802100999999993</v>
      </c>
      <c r="L1443" s="2" t="s">
        <v>54</v>
      </c>
      <c r="M1443" s="8">
        <v>45306</v>
      </c>
      <c r="N1443" s="4" t="str">
        <f t="shared" si="112"/>
        <v>Jan</v>
      </c>
      <c r="O1443" s="5">
        <f t="shared" si="113"/>
        <v>5168.07</v>
      </c>
      <c r="P1443">
        <f t="shared" si="114"/>
        <v>17616915.040000014</v>
      </c>
    </row>
    <row r="1444" spans="1:16">
      <c r="A1444" s="1" t="s">
        <v>180</v>
      </c>
      <c r="B1444" s="1">
        <f t="shared" si="110"/>
        <v>11001</v>
      </c>
      <c r="C1444" s="3" t="s">
        <v>44</v>
      </c>
      <c r="D1444" s="2">
        <v>47.59</v>
      </c>
      <c r="E1444" s="3">
        <v>2</v>
      </c>
      <c r="F1444" s="3">
        <f t="shared" si="111"/>
        <v>95.18</v>
      </c>
      <c r="G1444" s="3" t="s">
        <v>51</v>
      </c>
      <c r="H1444" s="3" t="s">
        <v>1548</v>
      </c>
      <c r="I1444" s="1" t="s">
        <v>192</v>
      </c>
      <c r="J1444" s="3">
        <v>39.063946000000001</v>
      </c>
      <c r="K1444" s="1">
        <v>-76.802100999999993</v>
      </c>
      <c r="L1444" s="2" t="s">
        <v>54</v>
      </c>
      <c r="M1444" s="8">
        <v>45306</v>
      </c>
      <c r="N1444" s="4" t="str">
        <f t="shared" si="112"/>
        <v>Jan</v>
      </c>
      <c r="O1444" s="5">
        <f t="shared" si="113"/>
        <v>95.18</v>
      </c>
      <c r="P1444">
        <f t="shared" si="114"/>
        <v>17616915.040000014</v>
      </c>
    </row>
    <row r="1445" spans="1:16">
      <c r="A1445" s="1" t="s">
        <v>70</v>
      </c>
      <c r="B1445" s="1">
        <f t="shared" si="110"/>
        <v>11001</v>
      </c>
      <c r="C1445" s="3" t="s">
        <v>17</v>
      </c>
      <c r="D1445" s="2">
        <v>387.08</v>
      </c>
      <c r="E1445" s="3">
        <v>5</v>
      </c>
      <c r="F1445" s="3">
        <f t="shared" si="111"/>
        <v>1935.3999999999999</v>
      </c>
      <c r="G1445" s="3" t="s">
        <v>51</v>
      </c>
      <c r="H1445" s="3" t="s">
        <v>1549</v>
      </c>
      <c r="I1445" s="1" t="s">
        <v>174</v>
      </c>
      <c r="J1445" s="3">
        <v>47.400902000000002</v>
      </c>
      <c r="K1445" s="1">
        <v>-121.490494</v>
      </c>
      <c r="L1445" s="2" t="s">
        <v>54</v>
      </c>
      <c r="M1445" s="8">
        <v>45306</v>
      </c>
      <c r="N1445" s="4" t="str">
        <f t="shared" si="112"/>
        <v>Jan</v>
      </c>
      <c r="O1445" s="5">
        <f t="shared" si="113"/>
        <v>1935.3999999999999</v>
      </c>
      <c r="P1445">
        <f t="shared" si="114"/>
        <v>17616915.040000014</v>
      </c>
    </row>
    <row r="1446" spans="1:16">
      <c r="A1446" s="1" t="s">
        <v>16</v>
      </c>
      <c r="B1446" s="1">
        <f t="shared" si="110"/>
        <v>11001</v>
      </c>
      <c r="C1446" s="3" t="s">
        <v>88</v>
      </c>
      <c r="D1446" s="2">
        <v>387</v>
      </c>
      <c r="E1446" s="3">
        <v>4</v>
      </c>
      <c r="F1446" s="3">
        <f t="shared" si="111"/>
        <v>1548</v>
      </c>
      <c r="G1446" s="3" t="s">
        <v>18</v>
      </c>
      <c r="H1446" s="3" t="s">
        <v>1550</v>
      </c>
      <c r="I1446" s="1" t="s">
        <v>66</v>
      </c>
      <c r="J1446" s="3">
        <v>39.059811000000003</v>
      </c>
      <c r="K1446" s="1">
        <v>-105.311104</v>
      </c>
      <c r="L1446" s="2" t="s">
        <v>49</v>
      </c>
      <c r="M1446" s="8">
        <v>45306</v>
      </c>
      <c r="N1446" s="4" t="str">
        <f t="shared" si="112"/>
        <v>Jan</v>
      </c>
      <c r="O1446" s="5">
        <f t="shared" si="113"/>
        <v>1548</v>
      </c>
      <c r="P1446">
        <f t="shared" si="114"/>
        <v>17616915.040000014</v>
      </c>
    </row>
    <row r="1447" spans="1:16">
      <c r="A1447" s="1" t="s">
        <v>125</v>
      </c>
      <c r="B1447" s="1">
        <f t="shared" si="110"/>
        <v>11001</v>
      </c>
      <c r="C1447" s="3" t="s">
        <v>33</v>
      </c>
      <c r="D1447" s="2">
        <v>362.78</v>
      </c>
      <c r="E1447" s="3">
        <v>3</v>
      </c>
      <c r="F1447" s="3">
        <f t="shared" si="111"/>
        <v>1088.3399999999999</v>
      </c>
      <c r="G1447" s="3" t="s">
        <v>23</v>
      </c>
      <c r="H1447" s="3" t="s">
        <v>1551</v>
      </c>
      <c r="I1447" s="1" t="s">
        <v>106</v>
      </c>
      <c r="J1447" s="3">
        <v>43.452491999999999</v>
      </c>
      <c r="K1447" s="1">
        <v>-71.563896</v>
      </c>
      <c r="L1447" s="2" t="s">
        <v>21</v>
      </c>
      <c r="M1447" s="8">
        <v>45306</v>
      </c>
      <c r="N1447" s="4" t="str">
        <f t="shared" si="112"/>
        <v>Jan</v>
      </c>
      <c r="O1447" s="5">
        <f t="shared" si="113"/>
        <v>1088.3399999999999</v>
      </c>
      <c r="P1447">
        <f t="shared" si="114"/>
        <v>17616915.040000014</v>
      </c>
    </row>
    <row r="1448" spans="1:16">
      <c r="A1448" s="1" t="s">
        <v>78</v>
      </c>
      <c r="B1448" s="1">
        <f t="shared" si="110"/>
        <v>11001</v>
      </c>
      <c r="C1448" s="3" t="s">
        <v>135</v>
      </c>
      <c r="D1448" s="2">
        <v>1869.07</v>
      </c>
      <c r="E1448" s="3">
        <v>2</v>
      </c>
      <c r="F1448" s="3">
        <f t="shared" si="111"/>
        <v>3738.14</v>
      </c>
      <c r="G1448" s="3" t="s">
        <v>18</v>
      </c>
      <c r="H1448" s="3" t="s">
        <v>1552</v>
      </c>
      <c r="I1448" s="1" t="s">
        <v>156</v>
      </c>
      <c r="J1448" s="3">
        <v>46.921925000000002</v>
      </c>
      <c r="K1448" s="1">
        <v>-110.454353</v>
      </c>
      <c r="L1448" s="2" t="s">
        <v>26</v>
      </c>
      <c r="M1448" s="8">
        <v>45306</v>
      </c>
      <c r="N1448" s="4" t="str">
        <f t="shared" si="112"/>
        <v>Jan</v>
      </c>
      <c r="O1448" s="5">
        <f t="shared" si="113"/>
        <v>3738.14</v>
      </c>
      <c r="P1448">
        <f t="shared" si="114"/>
        <v>17616915.040000014</v>
      </c>
    </row>
    <row r="1449" spans="1:16">
      <c r="A1449" s="1" t="s">
        <v>40</v>
      </c>
      <c r="B1449" s="1">
        <f t="shared" si="110"/>
        <v>11001</v>
      </c>
      <c r="C1449" s="3" t="s">
        <v>37</v>
      </c>
      <c r="D1449" s="2">
        <v>209.03</v>
      </c>
      <c r="E1449" s="3">
        <v>4</v>
      </c>
      <c r="F1449" s="3">
        <f t="shared" si="111"/>
        <v>836.12</v>
      </c>
      <c r="G1449" s="3" t="s">
        <v>23</v>
      </c>
      <c r="H1449" s="3" t="s">
        <v>1553</v>
      </c>
      <c r="I1449" s="1" t="s">
        <v>53</v>
      </c>
      <c r="J1449" s="3">
        <v>42.230170999999999</v>
      </c>
      <c r="K1449" s="1">
        <v>-71.530106000000004</v>
      </c>
      <c r="L1449" s="2" t="s">
        <v>26</v>
      </c>
      <c r="M1449" s="8">
        <v>45307</v>
      </c>
      <c r="N1449" s="4" t="str">
        <f t="shared" si="112"/>
        <v>Jan</v>
      </c>
      <c r="O1449" s="5">
        <f t="shared" si="113"/>
        <v>836.12</v>
      </c>
      <c r="P1449">
        <f t="shared" si="114"/>
        <v>17616915.040000014</v>
      </c>
    </row>
    <row r="1450" spans="1:16">
      <c r="A1450" s="1" t="s">
        <v>81</v>
      </c>
      <c r="B1450" s="1">
        <f t="shared" si="110"/>
        <v>11001</v>
      </c>
      <c r="C1450" s="3" t="s">
        <v>104</v>
      </c>
      <c r="D1450" s="2">
        <v>1048.77</v>
      </c>
      <c r="E1450" s="3">
        <v>4</v>
      </c>
      <c r="F1450" s="3">
        <f t="shared" si="111"/>
        <v>4195.08</v>
      </c>
      <c r="G1450" s="3" t="s">
        <v>51</v>
      </c>
      <c r="H1450" s="3" t="s">
        <v>1554</v>
      </c>
      <c r="I1450" s="1" t="s">
        <v>30</v>
      </c>
      <c r="J1450" s="3">
        <v>40.590752000000002</v>
      </c>
      <c r="K1450" s="1">
        <v>-77.209755000000001</v>
      </c>
      <c r="L1450" s="2" t="s">
        <v>21</v>
      </c>
      <c r="M1450" s="8">
        <v>45307</v>
      </c>
      <c r="N1450" s="4" t="str">
        <f t="shared" si="112"/>
        <v>Jan</v>
      </c>
      <c r="O1450" s="5">
        <f t="shared" si="113"/>
        <v>4195.08</v>
      </c>
      <c r="P1450">
        <f t="shared" si="114"/>
        <v>17616915.040000014</v>
      </c>
    </row>
    <row r="1451" spans="1:16">
      <c r="A1451" s="1" t="s">
        <v>70</v>
      </c>
      <c r="B1451" s="1">
        <f t="shared" si="110"/>
        <v>11001</v>
      </c>
      <c r="C1451" s="3" t="s">
        <v>84</v>
      </c>
      <c r="D1451" s="2">
        <v>995.9</v>
      </c>
      <c r="E1451" s="3">
        <v>3</v>
      </c>
      <c r="F1451" s="3">
        <f t="shared" si="111"/>
        <v>2987.7</v>
      </c>
      <c r="G1451" s="3" t="s">
        <v>18</v>
      </c>
      <c r="H1451" s="3" t="s">
        <v>1555</v>
      </c>
      <c r="I1451" s="1" t="s">
        <v>212</v>
      </c>
      <c r="J1451" s="3">
        <v>42.011538999999999</v>
      </c>
      <c r="K1451" s="1">
        <v>-93.210526000000002</v>
      </c>
      <c r="L1451" s="2" t="s">
        <v>21</v>
      </c>
      <c r="M1451" s="8">
        <v>45307</v>
      </c>
      <c r="N1451" s="4" t="str">
        <f t="shared" si="112"/>
        <v>Jan</v>
      </c>
      <c r="O1451" s="5">
        <f t="shared" si="113"/>
        <v>2987.7</v>
      </c>
      <c r="P1451">
        <f t="shared" si="114"/>
        <v>17616915.040000014</v>
      </c>
    </row>
    <row r="1452" spans="1:16">
      <c r="A1452" s="1" t="s">
        <v>16</v>
      </c>
      <c r="B1452" s="1">
        <f t="shared" si="110"/>
        <v>11001</v>
      </c>
      <c r="C1452" s="3" t="s">
        <v>110</v>
      </c>
      <c r="D1452" s="2">
        <v>564.34</v>
      </c>
      <c r="E1452" s="3">
        <v>5</v>
      </c>
      <c r="F1452" s="3">
        <f t="shared" si="111"/>
        <v>2821.7000000000003</v>
      </c>
      <c r="G1452" s="3" t="s">
        <v>23</v>
      </c>
      <c r="H1452" s="3" t="s">
        <v>1556</v>
      </c>
      <c r="I1452" s="1" t="s">
        <v>106</v>
      </c>
      <c r="J1452" s="3">
        <v>43.452491999999999</v>
      </c>
      <c r="K1452" s="1">
        <v>-71.563896</v>
      </c>
      <c r="L1452" s="2" t="s">
        <v>26</v>
      </c>
      <c r="M1452" s="8">
        <v>45307</v>
      </c>
      <c r="N1452" s="4" t="str">
        <f t="shared" si="112"/>
        <v>Jan</v>
      </c>
      <c r="O1452" s="5">
        <f t="shared" si="113"/>
        <v>2821.7000000000003</v>
      </c>
      <c r="P1452">
        <f t="shared" si="114"/>
        <v>17616915.040000014</v>
      </c>
    </row>
    <row r="1453" spans="1:16">
      <c r="A1453" s="1" t="s">
        <v>32</v>
      </c>
      <c r="B1453" s="1">
        <f t="shared" si="110"/>
        <v>11001</v>
      </c>
      <c r="C1453" s="3" t="s">
        <v>56</v>
      </c>
      <c r="D1453" s="2">
        <v>34.799999999999997</v>
      </c>
      <c r="E1453" s="3">
        <v>5</v>
      </c>
      <c r="F1453" s="3">
        <f t="shared" si="111"/>
        <v>174</v>
      </c>
      <c r="G1453" s="3" t="s">
        <v>28</v>
      </c>
      <c r="H1453" s="3" t="s">
        <v>1557</v>
      </c>
      <c r="I1453" s="1" t="s">
        <v>98</v>
      </c>
      <c r="J1453" s="3">
        <v>45.694454</v>
      </c>
      <c r="K1453" s="1">
        <v>-93.900192000000004</v>
      </c>
      <c r="L1453" s="2" t="s">
        <v>26</v>
      </c>
      <c r="M1453" s="8">
        <v>45307</v>
      </c>
      <c r="N1453" s="4" t="str">
        <f t="shared" si="112"/>
        <v>Jan</v>
      </c>
      <c r="O1453" s="5">
        <f t="shared" si="113"/>
        <v>174</v>
      </c>
      <c r="P1453">
        <f t="shared" si="114"/>
        <v>17616915.040000014</v>
      </c>
    </row>
    <row r="1454" spans="1:16">
      <c r="A1454" s="1" t="s">
        <v>32</v>
      </c>
      <c r="B1454" s="1">
        <f t="shared" si="110"/>
        <v>11001</v>
      </c>
      <c r="C1454" s="3" t="s">
        <v>67</v>
      </c>
      <c r="D1454" s="2">
        <v>493.74</v>
      </c>
      <c r="E1454" s="3">
        <v>3</v>
      </c>
      <c r="F1454" s="3">
        <f t="shared" si="111"/>
        <v>1481.22</v>
      </c>
      <c r="G1454" s="3" t="s">
        <v>51</v>
      </c>
      <c r="H1454" s="3" t="s">
        <v>1558</v>
      </c>
      <c r="I1454" s="1" t="s">
        <v>184</v>
      </c>
      <c r="J1454" s="3">
        <v>33.040619</v>
      </c>
      <c r="K1454" s="1">
        <v>-83.643073999999999</v>
      </c>
      <c r="L1454" s="2" t="s">
        <v>26</v>
      </c>
      <c r="M1454" s="8">
        <v>45307</v>
      </c>
      <c r="N1454" s="4" t="str">
        <f t="shared" si="112"/>
        <v>Jan</v>
      </c>
      <c r="O1454" s="5">
        <f t="shared" si="113"/>
        <v>1481.22</v>
      </c>
      <c r="P1454">
        <f t="shared" si="114"/>
        <v>17616915.040000014</v>
      </c>
    </row>
    <row r="1455" spans="1:16">
      <c r="A1455" s="1" t="s">
        <v>148</v>
      </c>
      <c r="B1455" s="1">
        <f t="shared" si="110"/>
        <v>11001</v>
      </c>
      <c r="C1455" s="3" t="s">
        <v>17</v>
      </c>
      <c r="D1455" s="2">
        <v>155.1</v>
      </c>
      <c r="E1455" s="3">
        <v>5</v>
      </c>
      <c r="F1455" s="3">
        <f t="shared" si="111"/>
        <v>775.5</v>
      </c>
      <c r="G1455" s="3" t="s">
        <v>23</v>
      </c>
      <c r="H1455" s="3" t="s">
        <v>1559</v>
      </c>
      <c r="I1455" s="1" t="s">
        <v>174</v>
      </c>
      <c r="J1455" s="3">
        <v>47.400902000000002</v>
      </c>
      <c r="K1455" s="1">
        <v>-121.490494</v>
      </c>
      <c r="L1455" s="2" t="s">
        <v>49</v>
      </c>
      <c r="M1455" s="8">
        <v>45307</v>
      </c>
      <c r="N1455" s="4" t="str">
        <f t="shared" si="112"/>
        <v>Jan</v>
      </c>
      <c r="O1455" s="5">
        <f t="shared" si="113"/>
        <v>775.5</v>
      </c>
      <c r="P1455">
        <f t="shared" si="114"/>
        <v>17616915.040000014</v>
      </c>
    </row>
    <row r="1456" spans="1:16">
      <c r="A1456" s="1" t="s">
        <v>16</v>
      </c>
      <c r="B1456" s="1">
        <f t="shared" si="110"/>
        <v>11001</v>
      </c>
      <c r="C1456" s="3" t="s">
        <v>67</v>
      </c>
      <c r="D1456" s="2">
        <v>227.83</v>
      </c>
      <c r="E1456" s="3">
        <v>2</v>
      </c>
      <c r="F1456" s="3">
        <f t="shared" si="111"/>
        <v>455.66</v>
      </c>
      <c r="G1456" s="3" t="s">
        <v>23</v>
      </c>
      <c r="H1456" s="3" t="s">
        <v>1560</v>
      </c>
      <c r="I1456" s="1" t="s">
        <v>158</v>
      </c>
      <c r="J1456" s="3">
        <v>39.849426000000001</v>
      </c>
      <c r="K1456" s="1">
        <v>-86.258278000000004</v>
      </c>
      <c r="L1456" s="2" t="s">
        <v>49</v>
      </c>
      <c r="M1456" s="8">
        <v>45307</v>
      </c>
      <c r="N1456" s="4" t="str">
        <f t="shared" si="112"/>
        <v>Jan</v>
      </c>
      <c r="O1456" s="5">
        <f t="shared" si="113"/>
        <v>455.66</v>
      </c>
      <c r="P1456">
        <f t="shared" si="114"/>
        <v>17616915.040000014</v>
      </c>
    </row>
    <row r="1457" spans="1:16">
      <c r="A1457" s="1" t="s">
        <v>36</v>
      </c>
      <c r="B1457" s="1">
        <f t="shared" si="110"/>
        <v>11001</v>
      </c>
      <c r="C1457" s="3" t="s">
        <v>88</v>
      </c>
      <c r="D1457" s="2">
        <v>953.34</v>
      </c>
      <c r="E1457" s="3">
        <v>5</v>
      </c>
      <c r="F1457" s="3">
        <f t="shared" si="111"/>
        <v>4766.7</v>
      </c>
      <c r="G1457" s="3" t="s">
        <v>23</v>
      </c>
      <c r="H1457" s="3" t="s">
        <v>1561</v>
      </c>
      <c r="I1457" s="1" t="s">
        <v>133</v>
      </c>
      <c r="J1457" s="3">
        <v>32.806671000000001</v>
      </c>
      <c r="K1457" s="1">
        <v>-86.791129999999995</v>
      </c>
      <c r="L1457" s="2" t="s">
        <v>31</v>
      </c>
      <c r="M1457" s="8">
        <v>45307</v>
      </c>
      <c r="N1457" s="4" t="str">
        <f t="shared" si="112"/>
        <v>Jan</v>
      </c>
      <c r="O1457" s="5">
        <f t="shared" si="113"/>
        <v>4766.7</v>
      </c>
      <c r="P1457">
        <f t="shared" si="114"/>
        <v>17616915.040000014</v>
      </c>
    </row>
    <row r="1458" spans="1:16">
      <c r="A1458" s="1" t="s">
        <v>55</v>
      </c>
      <c r="B1458" s="1">
        <f t="shared" si="110"/>
        <v>11001</v>
      </c>
      <c r="C1458" s="3" t="s">
        <v>162</v>
      </c>
      <c r="D1458" s="2">
        <v>477.74</v>
      </c>
      <c r="E1458" s="3">
        <v>4</v>
      </c>
      <c r="F1458" s="3">
        <f t="shared" si="111"/>
        <v>1910.96</v>
      </c>
      <c r="G1458" s="3" t="s">
        <v>18</v>
      </c>
      <c r="H1458" s="3" t="s">
        <v>1562</v>
      </c>
      <c r="I1458" s="1" t="s">
        <v>90</v>
      </c>
      <c r="J1458" s="3">
        <v>61.370716000000002</v>
      </c>
      <c r="K1458" s="1">
        <v>-152.40441899999999</v>
      </c>
      <c r="L1458" s="2" t="s">
        <v>31</v>
      </c>
      <c r="M1458" s="8">
        <v>45307</v>
      </c>
      <c r="N1458" s="4" t="str">
        <f t="shared" si="112"/>
        <v>Jan</v>
      </c>
      <c r="O1458" s="5">
        <f t="shared" si="113"/>
        <v>1910.96</v>
      </c>
      <c r="P1458">
        <f t="shared" si="114"/>
        <v>17616915.040000014</v>
      </c>
    </row>
    <row r="1459" spans="1:16">
      <c r="A1459" s="1" t="s">
        <v>180</v>
      </c>
      <c r="B1459" s="1">
        <f t="shared" si="110"/>
        <v>11001</v>
      </c>
      <c r="C1459" s="3" t="s">
        <v>67</v>
      </c>
      <c r="D1459" s="2">
        <v>474.22</v>
      </c>
      <c r="E1459" s="3">
        <v>2</v>
      </c>
      <c r="F1459" s="3">
        <f t="shared" si="111"/>
        <v>948.44</v>
      </c>
      <c r="G1459" s="3" t="s">
        <v>51</v>
      </c>
      <c r="H1459" s="3" t="s">
        <v>1563</v>
      </c>
      <c r="I1459" s="1" t="s">
        <v>142</v>
      </c>
      <c r="J1459" s="3">
        <v>33.856892000000002</v>
      </c>
      <c r="K1459" s="1">
        <v>-80.945007000000004</v>
      </c>
      <c r="L1459" s="2" t="s">
        <v>21</v>
      </c>
      <c r="M1459" s="8">
        <v>45307</v>
      </c>
      <c r="N1459" s="4" t="str">
        <f t="shared" si="112"/>
        <v>Jan</v>
      </c>
      <c r="O1459" s="5">
        <f t="shared" si="113"/>
        <v>948.44</v>
      </c>
      <c r="P1459">
        <f t="shared" si="114"/>
        <v>17616915.040000014</v>
      </c>
    </row>
    <row r="1460" spans="1:16">
      <c r="A1460" s="1" t="s">
        <v>81</v>
      </c>
      <c r="B1460" s="1">
        <f t="shared" si="110"/>
        <v>11001</v>
      </c>
      <c r="C1460" s="3" t="s">
        <v>37</v>
      </c>
      <c r="D1460" s="2">
        <v>799.14</v>
      </c>
      <c r="E1460" s="3">
        <v>4</v>
      </c>
      <c r="F1460" s="3">
        <f t="shared" si="111"/>
        <v>3196.56</v>
      </c>
      <c r="G1460" s="3" t="s">
        <v>18</v>
      </c>
      <c r="H1460" s="3" t="s">
        <v>1564</v>
      </c>
      <c r="I1460" s="1" t="s">
        <v>106</v>
      </c>
      <c r="J1460" s="3">
        <v>43.452491999999999</v>
      </c>
      <c r="K1460" s="1">
        <v>-71.563896</v>
      </c>
      <c r="L1460" s="2" t="s">
        <v>21</v>
      </c>
      <c r="M1460" s="8">
        <v>45307</v>
      </c>
      <c r="N1460" s="4" t="str">
        <f t="shared" si="112"/>
        <v>Jan</v>
      </c>
      <c r="O1460" s="5">
        <f t="shared" si="113"/>
        <v>3196.56</v>
      </c>
      <c r="P1460">
        <f t="shared" si="114"/>
        <v>17616915.040000014</v>
      </c>
    </row>
    <row r="1461" spans="1:16">
      <c r="A1461" s="1" t="s">
        <v>129</v>
      </c>
      <c r="B1461" s="1">
        <f t="shared" si="110"/>
        <v>11001</v>
      </c>
      <c r="C1461" s="3" t="s">
        <v>96</v>
      </c>
      <c r="D1461" s="2">
        <v>320.87</v>
      </c>
      <c r="E1461" s="3">
        <v>3</v>
      </c>
      <c r="F1461" s="3">
        <f t="shared" si="111"/>
        <v>962.61</v>
      </c>
      <c r="G1461" s="3" t="s">
        <v>18</v>
      </c>
      <c r="H1461" s="3" t="s">
        <v>1565</v>
      </c>
      <c r="I1461" s="1" t="s">
        <v>30</v>
      </c>
      <c r="J1461" s="3">
        <v>40.590752000000002</v>
      </c>
      <c r="K1461" s="1">
        <v>-77.209755000000001</v>
      </c>
      <c r="L1461" s="2" t="s">
        <v>31</v>
      </c>
      <c r="M1461" s="8">
        <v>45307</v>
      </c>
      <c r="N1461" s="4" t="str">
        <f t="shared" si="112"/>
        <v>Jan</v>
      </c>
      <c r="O1461" s="5">
        <f t="shared" si="113"/>
        <v>962.61</v>
      </c>
      <c r="P1461">
        <f t="shared" si="114"/>
        <v>17616915.040000014</v>
      </c>
    </row>
    <row r="1462" spans="1:16">
      <c r="A1462" s="1" t="s">
        <v>99</v>
      </c>
      <c r="B1462" s="1">
        <f t="shared" si="110"/>
        <v>11001</v>
      </c>
      <c r="C1462" s="3" t="s">
        <v>56</v>
      </c>
      <c r="D1462" s="2">
        <v>55.77</v>
      </c>
      <c r="E1462" s="3">
        <v>1</v>
      </c>
      <c r="F1462" s="3">
        <f t="shared" si="111"/>
        <v>55.77</v>
      </c>
      <c r="G1462" s="3" t="s">
        <v>51</v>
      </c>
      <c r="H1462" s="3" t="s">
        <v>1566</v>
      </c>
      <c r="I1462" s="1" t="s">
        <v>142</v>
      </c>
      <c r="J1462" s="3">
        <v>33.856892000000002</v>
      </c>
      <c r="K1462" s="1">
        <v>-80.945007000000004</v>
      </c>
      <c r="L1462" s="2" t="s">
        <v>26</v>
      </c>
      <c r="M1462" s="8">
        <v>45307</v>
      </c>
      <c r="N1462" s="4" t="str">
        <f t="shared" si="112"/>
        <v>Jan</v>
      </c>
      <c r="O1462" s="5">
        <f t="shared" si="113"/>
        <v>55.77</v>
      </c>
      <c r="P1462">
        <f t="shared" si="114"/>
        <v>17616915.040000014</v>
      </c>
    </row>
    <row r="1463" spans="1:16">
      <c r="A1463" s="1" t="s">
        <v>161</v>
      </c>
      <c r="B1463" s="1">
        <f t="shared" si="110"/>
        <v>11001</v>
      </c>
      <c r="C1463" s="3" t="s">
        <v>84</v>
      </c>
      <c r="D1463" s="2">
        <v>501.85</v>
      </c>
      <c r="E1463" s="3">
        <v>1</v>
      </c>
      <c r="F1463" s="3">
        <f t="shared" si="111"/>
        <v>501.85</v>
      </c>
      <c r="G1463" s="3" t="s">
        <v>28</v>
      </c>
      <c r="H1463" s="3" t="s">
        <v>1567</v>
      </c>
      <c r="I1463" s="1" t="s">
        <v>122</v>
      </c>
      <c r="J1463" s="3">
        <v>40.388782999999997</v>
      </c>
      <c r="K1463" s="1">
        <v>-82.764915000000002</v>
      </c>
      <c r="L1463" s="2" t="s">
        <v>21</v>
      </c>
      <c r="M1463" s="8">
        <v>45307</v>
      </c>
      <c r="N1463" s="4" t="str">
        <f t="shared" si="112"/>
        <v>Jan</v>
      </c>
      <c r="O1463" s="5">
        <f t="shared" si="113"/>
        <v>501.85</v>
      </c>
      <c r="P1463">
        <f t="shared" si="114"/>
        <v>17616915.040000014</v>
      </c>
    </row>
    <row r="1464" spans="1:16">
      <c r="A1464" s="1" t="s">
        <v>32</v>
      </c>
      <c r="B1464" s="1">
        <f t="shared" si="110"/>
        <v>11001</v>
      </c>
      <c r="C1464" s="3" t="s">
        <v>73</v>
      </c>
      <c r="D1464" s="2">
        <v>2016.83</v>
      </c>
      <c r="E1464" s="3">
        <v>2</v>
      </c>
      <c r="F1464" s="3">
        <f t="shared" si="111"/>
        <v>4033.66</v>
      </c>
      <c r="G1464" s="3" t="s">
        <v>51</v>
      </c>
      <c r="H1464" s="3" t="s">
        <v>1568</v>
      </c>
      <c r="I1464" s="1" t="s">
        <v>86</v>
      </c>
      <c r="J1464" s="3">
        <v>35.747844999999998</v>
      </c>
      <c r="K1464" s="1">
        <v>-86.692345000000003</v>
      </c>
      <c r="L1464" s="2" t="s">
        <v>21</v>
      </c>
      <c r="M1464" s="8">
        <v>45307</v>
      </c>
      <c r="N1464" s="4" t="str">
        <f t="shared" si="112"/>
        <v>Jan</v>
      </c>
      <c r="O1464" s="5">
        <f t="shared" si="113"/>
        <v>4033.66</v>
      </c>
      <c r="P1464">
        <f t="shared" si="114"/>
        <v>17616915.040000014</v>
      </c>
    </row>
    <row r="1465" spans="1:16">
      <c r="A1465" s="1" t="s">
        <v>161</v>
      </c>
      <c r="B1465" s="1">
        <f t="shared" si="110"/>
        <v>11001</v>
      </c>
      <c r="C1465" s="3" t="s">
        <v>88</v>
      </c>
      <c r="D1465" s="2">
        <v>415.69</v>
      </c>
      <c r="E1465" s="3">
        <v>4</v>
      </c>
      <c r="F1465" s="3">
        <f t="shared" si="111"/>
        <v>1662.76</v>
      </c>
      <c r="G1465" s="3" t="s">
        <v>23</v>
      </c>
      <c r="H1465" s="3" t="s">
        <v>1569</v>
      </c>
      <c r="I1465" s="1" t="s">
        <v>61</v>
      </c>
      <c r="J1465" s="3">
        <v>43.326618000000003</v>
      </c>
      <c r="K1465" s="1">
        <v>-84.536095000000003</v>
      </c>
      <c r="L1465" s="2" t="s">
        <v>31</v>
      </c>
      <c r="M1465" s="8">
        <v>45307</v>
      </c>
      <c r="N1465" s="4" t="str">
        <f t="shared" si="112"/>
        <v>Jan</v>
      </c>
      <c r="O1465" s="5">
        <f t="shared" si="113"/>
        <v>1662.76</v>
      </c>
      <c r="P1465">
        <f t="shared" si="114"/>
        <v>17616915.040000014</v>
      </c>
    </row>
    <row r="1466" spans="1:16">
      <c r="A1466" s="1" t="s">
        <v>161</v>
      </c>
      <c r="B1466" s="1">
        <f t="shared" si="110"/>
        <v>11001</v>
      </c>
      <c r="C1466" s="3" t="s">
        <v>88</v>
      </c>
      <c r="D1466" s="2">
        <v>494.2</v>
      </c>
      <c r="E1466" s="3">
        <v>3</v>
      </c>
      <c r="F1466" s="3">
        <f t="shared" si="111"/>
        <v>1482.6</v>
      </c>
      <c r="G1466" s="3" t="s">
        <v>51</v>
      </c>
      <c r="H1466" s="3" t="s">
        <v>1570</v>
      </c>
      <c r="I1466" s="1" t="s">
        <v>53</v>
      </c>
      <c r="J1466" s="3">
        <v>42.230170999999999</v>
      </c>
      <c r="K1466" s="1">
        <v>-71.530106000000004</v>
      </c>
      <c r="L1466" s="2" t="s">
        <v>21</v>
      </c>
      <c r="M1466" s="8">
        <v>45307</v>
      </c>
      <c r="N1466" s="4" t="str">
        <f t="shared" si="112"/>
        <v>Jan</v>
      </c>
      <c r="O1466" s="5">
        <f t="shared" si="113"/>
        <v>1482.6</v>
      </c>
      <c r="P1466">
        <f t="shared" si="114"/>
        <v>17616915.040000014</v>
      </c>
    </row>
    <row r="1467" spans="1:16">
      <c r="A1467" s="1" t="s">
        <v>81</v>
      </c>
      <c r="B1467" s="1">
        <f t="shared" si="110"/>
        <v>11001</v>
      </c>
      <c r="C1467" s="3" t="s">
        <v>73</v>
      </c>
      <c r="D1467" s="2">
        <v>2441.4499999999998</v>
      </c>
      <c r="E1467" s="3">
        <v>1</v>
      </c>
      <c r="F1467" s="3">
        <f t="shared" si="111"/>
        <v>2441.4499999999998</v>
      </c>
      <c r="G1467" s="3" t="s">
        <v>51</v>
      </c>
      <c r="H1467" s="3" t="s">
        <v>1571</v>
      </c>
      <c r="I1467" s="1" t="s">
        <v>190</v>
      </c>
      <c r="J1467" s="3">
        <v>38.313515000000002</v>
      </c>
      <c r="K1467" s="1">
        <v>-117.055374</v>
      </c>
      <c r="L1467" s="2" t="s">
        <v>54</v>
      </c>
      <c r="M1467" s="8">
        <v>45307</v>
      </c>
      <c r="N1467" s="4" t="str">
        <f t="shared" si="112"/>
        <v>Jan</v>
      </c>
      <c r="O1467" s="5">
        <f t="shared" si="113"/>
        <v>2441.4499999999998</v>
      </c>
      <c r="P1467">
        <f t="shared" si="114"/>
        <v>17616915.040000014</v>
      </c>
    </row>
    <row r="1468" spans="1:16">
      <c r="A1468" s="1" t="s">
        <v>62</v>
      </c>
      <c r="B1468" s="1">
        <f t="shared" si="110"/>
        <v>11001</v>
      </c>
      <c r="C1468" s="3" t="s">
        <v>140</v>
      </c>
      <c r="D1468" s="2">
        <v>293.22000000000003</v>
      </c>
      <c r="E1468" s="3">
        <v>4</v>
      </c>
      <c r="F1468" s="3">
        <f t="shared" si="111"/>
        <v>1172.8800000000001</v>
      </c>
      <c r="G1468" s="3" t="s">
        <v>51</v>
      </c>
      <c r="H1468" s="3" t="s">
        <v>1572</v>
      </c>
      <c r="I1468" s="1" t="s">
        <v>93</v>
      </c>
      <c r="J1468" s="3">
        <v>31.054487000000002</v>
      </c>
      <c r="K1468" s="1">
        <v>-97.563461000000004</v>
      </c>
      <c r="L1468" s="2" t="s">
        <v>54</v>
      </c>
      <c r="M1468" s="8">
        <v>45307</v>
      </c>
      <c r="N1468" s="4" t="str">
        <f t="shared" si="112"/>
        <v>Jan</v>
      </c>
      <c r="O1468" s="5">
        <f t="shared" si="113"/>
        <v>1172.8800000000001</v>
      </c>
      <c r="P1468">
        <f t="shared" si="114"/>
        <v>17616915.040000014</v>
      </c>
    </row>
    <row r="1469" spans="1:16">
      <c r="A1469" s="1" t="s">
        <v>16</v>
      </c>
      <c r="B1469" s="1">
        <f t="shared" si="110"/>
        <v>11001</v>
      </c>
      <c r="C1469" s="3" t="s">
        <v>273</v>
      </c>
      <c r="D1469" s="2">
        <v>310.63</v>
      </c>
      <c r="E1469" s="3">
        <v>3</v>
      </c>
      <c r="F1469" s="3">
        <f t="shared" si="111"/>
        <v>931.89</v>
      </c>
      <c r="G1469" s="3" t="s">
        <v>18</v>
      </c>
      <c r="H1469" s="3" t="s">
        <v>1573</v>
      </c>
      <c r="I1469" s="1" t="s">
        <v>204</v>
      </c>
      <c r="J1469" s="3">
        <v>44.299782</v>
      </c>
      <c r="K1469" s="1">
        <v>-99.438828000000001</v>
      </c>
      <c r="L1469" s="2" t="s">
        <v>49</v>
      </c>
      <c r="M1469" s="8">
        <v>45307</v>
      </c>
      <c r="N1469" s="4" t="str">
        <f t="shared" si="112"/>
        <v>Jan</v>
      </c>
      <c r="O1469" s="5">
        <f t="shared" si="113"/>
        <v>931.89</v>
      </c>
      <c r="P1469">
        <f t="shared" si="114"/>
        <v>17616915.040000014</v>
      </c>
    </row>
    <row r="1470" spans="1:16">
      <c r="A1470" s="1" t="s">
        <v>36</v>
      </c>
      <c r="B1470" s="1">
        <f t="shared" si="110"/>
        <v>11001</v>
      </c>
      <c r="C1470" s="3" t="s">
        <v>110</v>
      </c>
      <c r="D1470" s="2">
        <v>684.19</v>
      </c>
      <c r="E1470" s="3">
        <v>4</v>
      </c>
      <c r="F1470" s="3">
        <f t="shared" si="111"/>
        <v>2736.76</v>
      </c>
      <c r="G1470" s="3" t="s">
        <v>23</v>
      </c>
      <c r="H1470" s="3" t="s">
        <v>1574</v>
      </c>
      <c r="I1470" s="1" t="s">
        <v>80</v>
      </c>
      <c r="J1470" s="3">
        <v>35.630065999999999</v>
      </c>
      <c r="K1470" s="1">
        <v>-79.806419000000005</v>
      </c>
      <c r="L1470" s="2" t="s">
        <v>49</v>
      </c>
      <c r="M1470" s="8">
        <v>45307</v>
      </c>
      <c r="N1470" s="4" t="str">
        <f t="shared" si="112"/>
        <v>Jan</v>
      </c>
      <c r="O1470" s="5">
        <f t="shared" si="113"/>
        <v>2736.76</v>
      </c>
      <c r="P1470">
        <f t="shared" si="114"/>
        <v>17616915.040000014</v>
      </c>
    </row>
    <row r="1471" spans="1:16">
      <c r="A1471" s="1" t="s">
        <v>180</v>
      </c>
      <c r="B1471" s="1">
        <f t="shared" si="110"/>
        <v>11001</v>
      </c>
      <c r="C1471" s="3" t="s">
        <v>84</v>
      </c>
      <c r="D1471" s="2">
        <v>224.02</v>
      </c>
      <c r="E1471" s="3">
        <v>3</v>
      </c>
      <c r="F1471" s="3">
        <f t="shared" si="111"/>
        <v>672.06000000000006</v>
      </c>
      <c r="G1471" s="3" t="s">
        <v>28</v>
      </c>
      <c r="H1471" s="3" t="s">
        <v>1575</v>
      </c>
      <c r="I1471" s="1" t="s">
        <v>106</v>
      </c>
      <c r="J1471" s="3">
        <v>43.452491999999999</v>
      </c>
      <c r="K1471" s="1">
        <v>-71.563896</v>
      </c>
      <c r="L1471" s="2" t="s">
        <v>21</v>
      </c>
      <c r="M1471" s="8">
        <v>45307</v>
      </c>
      <c r="N1471" s="4" t="str">
        <f t="shared" si="112"/>
        <v>Jan</v>
      </c>
      <c r="O1471" s="5">
        <f t="shared" si="113"/>
        <v>672.06000000000006</v>
      </c>
      <c r="P1471">
        <f t="shared" si="114"/>
        <v>17616915.040000014</v>
      </c>
    </row>
    <row r="1472" spans="1:16">
      <c r="A1472" s="1" t="s">
        <v>47</v>
      </c>
      <c r="B1472" s="1">
        <f t="shared" si="110"/>
        <v>11001</v>
      </c>
      <c r="C1472" s="3" t="s">
        <v>126</v>
      </c>
      <c r="D1472" s="2">
        <v>136.41999999999999</v>
      </c>
      <c r="E1472" s="3">
        <v>5</v>
      </c>
      <c r="F1472" s="3">
        <f t="shared" si="111"/>
        <v>682.09999999999991</v>
      </c>
      <c r="G1472" s="3" t="s">
        <v>28</v>
      </c>
      <c r="H1472" s="3" t="s">
        <v>1576</v>
      </c>
      <c r="I1472" s="1" t="s">
        <v>53</v>
      </c>
      <c r="J1472" s="3">
        <v>42.230170999999999</v>
      </c>
      <c r="K1472" s="1">
        <v>-71.530106000000004</v>
      </c>
      <c r="L1472" s="2" t="s">
        <v>31</v>
      </c>
      <c r="M1472" s="8">
        <v>45307</v>
      </c>
      <c r="N1472" s="4" t="str">
        <f t="shared" si="112"/>
        <v>Jan</v>
      </c>
      <c r="O1472" s="5">
        <f t="shared" si="113"/>
        <v>682.09999999999991</v>
      </c>
      <c r="P1472">
        <f t="shared" si="114"/>
        <v>17616915.040000014</v>
      </c>
    </row>
    <row r="1473" spans="1:16">
      <c r="A1473" s="1" t="s">
        <v>70</v>
      </c>
      <c r="B1473" s="1">
        <f t="shared" si="110"/>
        <v>11001</v>
      </c>
      <c r="C1473" s="3" t="s">
        <v>44</v>
      </c>
      <c r="D1473" s="2">
        <v>39.71</v>
      </c>
      <c r="E1473" s="3">
        <v>5</v>
      </c>
      <c r="F1473" s="3">
        <f t="shared" si="111"/>
        <v>198.55</v>
      </c>
      <c r="G1473" s="3" t="s">
        <v>18</v>
      </c>
      <c r="H1473" s="3" t="s">
        <v>1577</v>
      </c>
      <c r="I1473" s="1" t="s">
        <v>184</v>
      </c>
      <c r="J1473" s="3">
        <v>33.040619</v>
      </c>
      <c r="K1473" s="1">
        <v>-83.643073999999999</v>
      </c>
      <c r="L1473" s="2" t="s">
        <v>31</v>
      </c>
      <c r="M1473" s="8">
        <v>45307</v>
      </c>
      <c r="N1473" s="4" t="str">
        <f t="shared" si="112"/>
        <v>Jan</v>
      </c>
      <c r="O1473" s="5">
        <f t="shared" si="113"/>
        <v>198.55</v>
      </c>
      <c r="P1473">
        <f t="shared" si="114"/>
        <v>17616915.040000014</v>
      </c>
    </row>
    <row r="1474" spans="1:16">
      <c r="A1474" s="1" t="s">
        <v>55</v>
      </c>
      <c r="B1474" s="1">
        <f t="shared" ref="B1474:B1537" si="115">COUNTA(A:A)</f>
        <v>11001</v>
      </c>
      <c r="C1474" s="3" t="s">
        <v>33</v>
      </c>
      <c r="D1474" s="2">
        <v>347.48</v>
      </c>
      <c r="E1474" s="3">
        <v>3</v>
      </c>
      <c r="F1474" s="3">
        <f t="shared" ref="F1474:F1537" si="116">D1474*E1474</f>
        <v>1042.44</v>
      </c>
      <c r="G1474" s="3" t="s">
        <v>28</v>
      </c>
      <c r="H1474" s="3" t="s">
        <v>1578</v>
      </c>
      <c r="I1474" s="1" t="s">
        <v>179</v>
      </c>
      <c r="J1474" s="3">
        <v>36.116202999999999</v>
      </c>
      <c r="K1474" s="1">
        <v>-119.68156399999999</v>
      </c>
      <c r="L1474" s="2" t="s">
        <v>54</v>
      </c>
      <c r="M1474" s="8">
        <v>45307</v>
      </c>
      <c r="N1474" s="4" t="str">
        <f t="shared" ref="N1474:N1537" si="117">TEXT(M1474,"mmm")</f>
        <v>Jan</v>
      </c>
      <c r="O1474" s="5">
        <f t="shared" ref="O1474:O1537" si="118">D1474*E1474</f>
        <v>1042.44</v>
      </c>
      <c r="P1474">
        <f t="shared" ref="P1474:P1537" si="119">SUM(F:F)</f>
        <v>17616915.040000014</v>
      </c>
    </row>
    <row r="1475" spans="1:16">
      <c r="A1475" s="1" t="s">
        <v>123</v>
      </c>
      <c r="B1475" s="1">
        <f t="shared" si="115"/>
        <v>11001</v>
      </c>
      <c r="C1475" s="3" t="s">
        <v>56</v>
      </c>
      <c r="D1475" s="2">
        <v>67.069999999999993</v>
      </c>
      <c r="E1475" s="3">
        <v>3</v>
      </c>
      <c r="F1475" s="3">
        <f t="shared" si="116"/>
        <v>201.20999999999998</v>
      </c>
      <c r="G1475" s="3" t="s">
        <v>51</v>
      </c>
      <c r="H1475" s="3" t="s">
        <v>1579</v>
      </c>
      <c r="I1475" s="1" t="s">
        <v>192</v>
      </c>
      <c r="J1475" s="3">
        <v>39.063946000000001</v>
      </c>
      <c r="K1475" s="1">
        <v>-76.802100999999993</v>
      </c>
      <c r="L1475" s="2" t="s">
        <v>54</v>
      </c>
      <c r="M1475" s="8">
        <v>45307</v>
      </c>
      <c r="N1475" s="4" t="str">
        <f t="shared" si="117"/>
        <v>Jan</v>
      </c>
      <c r="O1475" s="5">
        <f t="shared" si="118"/>
        <v>201.20999999999998</v>
      </c>
      <c r="P1475">
        <f t="shared" si="119"/>
        <v>17616915.040000014</v>
      </c>
    </row>
    <row r="1476" spans="1:16">
      <c r="A1476" s="1" t="s">
        <v>129</v>
      </c>
      <c r="B1476" s="1">
        <f t="shared" si="115"/>
        <v>11001</v>
      </c>
      <c r="C1476" s="3" t="s">
        <v>27</v>
      </c>
      <c r="D1476" s="2">
        <v>45.87</v>
      </c>
      <c r="E1476" s="3">
        <v>1</v>
      </c>
      <c r="F1476" s="3">
        <f t="shared" si="116"/>
        <v>45.87</v>
      </c>
      <c r="G1476" s="3" t="s">
        <v>28</v>
      </c>
      <c r="H1476" s="3" t="s">
        <v>1580</v>
      </c>
      <c r="I1476" s="1" t="s">
        <v>133</v>
      </c>
      <c r="J1476" s="3">
        <v>32.806671000000001</v>
      </c>
      <c r="K1476" s="1">
        <v>-86.791129999999995</v>
      </c>
      <c r="L1476" s="2" t="s">
        <v>49</v>
      </c>
      <c r="M1476" s="8">
        <v>45307</v>
      </c>
      <c r="N1476" s="4" t="str">
        <f t="shared" si="117"/>
        <v>Jan</v>
      </c>
      <c r="O1476" s="5">
        <f t="shared" si="118"/>
        <v>45.87</v>
      </c>
      <c r="P1476">
        <f t="shared" si="119"/>
        <v>17616915.040000014</v>
      </c>
    </row>
    <row r="1477" spans="1:16">
      <c r="A1477" s="1" t="s">
        <v>40</v>
      </c>
      <c r="B1477" s="1">
        <f t="shared" si="115"/>
        <v>11001</v>
      </c>
      <c r="C1477" s="3" t="s">
        <v>71</v>
      </c>
      <c r="D1477" s="2">
        <v>681.9</v>
      </c>
      <c r="E1477" s="3">
        <v>4</v>
      </c>
      <c r="F1477" s="3">
        <f t="shared" si="116"/>
        <v>2727.6</v>
      </c>
      <c r="G1477" s="3" t="s">
        <v>18</v>
      </c>
      <c r="H1477" s="3" t="s">
        <v>1581</v>
      </c>
      <c r="I1477" s="1" t="s">
        <v>208</v>
      </c>
      <c r="J1477" s="3">
        <v>41.125369999999997</v>
      </c>
      <c r="K1477" s="1">
        <v>-98.268082000000007</v>
      </c>
      <c r="L1477" s="2" t="s">
        <v>54</v>
      </c>
      <c r="M1477" s="8">
        <v>45307</v>
      </c>
      <c r="N1477" s="4" t="str">
        <f t="shared" si="117"/>
        <v>Jan</v>
      </c>
      <c r="O1477" s="5">
        <f t="shared" si="118"/>
        <v>2727.6</v>
      </c>
      <c r="P1477">
        <f t="shared" si="119"/>
        <v>17616915.040000014</v>
      </c>
    </row>
    <row r="1478" spans="1:16">
      <c r="A1478" s="1" t="s">
        <v>50</v>
      </c>
      <c r="B1478" s="1">
        <f t="shared" si="115"/>
        <v>11001</v>
      </c>
      <c r="C1478" s="3" t="s">
        <v>22</v>
      </c>
      <c r="D1478" s="2">
        <v>364.39</v>
      </c>
      <c r="E1478" s="3">
        <v>4</v>
      </c>
      <c r="F1478" s="3">
        <f t="shared" si="116"/>
        <v>1457.56</v>
      </c>
      <c r="G1478" s="3" t="s">
        <v>23</v>
      </c>
      <c r="H1478" s="3" t="s">
        <v>1582</v>
      </c>
      <c r="I1478" s="1" t="s">
        <v>133</v>
      </c>
      <c r="J1478" s="3">
        <v>32.806671000000001</v>
      </c>
      <c r="K1478" s="1">
        <v>-86.791129999999995</v>
      </c>
      <c r="L1478" s="2" t="s">
        <v>49</v>
      </c>
      <c r="M1478" s="8">
        <v>45307</v>
      </c>
      <c r="N1478" s="4" t="str">
        <f t="shared" si="117"/>
        <v>Jan</v>
      </c>
      <c r="O1478" s="5">
        <f t="shared" si="118"/>
        <v>1457.56</v>
      </c>
      <c r="P1478">
        <f t="shared" si="119"/>
        <v>17616915.040000014</v>
      </c>
    </row>
    <row r="1479" spans="1:16">
      <c r="A1479" s="1" t="s">
        <v>32</v>
      </c>
      <c r="B1479" s="1">
        <f t="shared" si="115"/>
        <v>11001</v>
      </c>
      <c r="C1479" s="3" t="s">
        <v>56</v>
      </c>
      <c r="D1479" s="2">
        <v>77.66</v>
      </c>
      <c r="E1479" s="3">
        <v>3</v>
      </c>
      <c r="F1479" s="3">
        <f t="shared" si="116"/>
        <v>232.98</v>
      </c>
      <c r="G1479" s="3" t="s">
        <v>51</v>
      </c>
      <c r="H1479" s="3" t="s">
        <v>1583</v>
      </c>
      <c r="I1479" s="1" t="s">
        <v>25</v>
      </c>
      <c r="J1479" s="3">
        <v>40.349457000000001</v>
      </c>
      <c r="K1479" s="1">
        <v>-88.986136999999999</v>
      </c>
      <c r="L1479" s="2" t="s">
        <v>26</v>
      </c>
      <c r="M1479" s="8">
        <v>45307</v>
      </c>
      <c r="N1479" s="4" t="str">
        <f t="shared" si="117"/>
        <v>Jan</v>
      </c>
      <c r="O1479" s="5">
        <f t="shared" si="118"/>
        <v>232.98</v>
      </c>
      <c r="P1479">
        <f t="shared" si="119"/>
        <v>17616915.040000014</v>
      </c>
    </row>
    <row r="1480" spans="1:16">
      <c r="A1480" s="1" t="s">
        <v>36</v>
      </c>
      <c r="B1480" s="1">
        <f t="shared" si="115"/>
        <v>11001</v>
      </c>
      <c r="C1480" s="3" t="s">
        <v>27</v>
      </c>
      <c r="D1480" s="2">
        <v>49.8</v>
      </c>
      <c r="E1480" s="3">
        <v>3</v>
      </c>
      <c r="F1480" s="3">
        <f t="shared" si="116"/>
        <v>149.39999999999998</v>
      </c>
      <c r="G1480" s="3" t="s">
        <v>18</v>
      </c>
      <c r="H1480" s="3" t="s">
        <v>1584</v>
      </c>
      <c r="I1480" s="1" t="s">
        <v>133</v>
      </c>
      <c r="J1480" s="3">
        <v>32.806671000000001</v>
      </c>
      <c r="K1480" s="1">
        <v>-86.791129999999995</v>
      </c>
      <c r="L1480" s="2" t="s">
        <v>31</v>
      </c>
      <c r="M1480" s="8">
        <v>45307</v>
      </c>
      <c r="N1480" s="4" t="str">
        <f t="shared" si="117"/>
        <v>Jan</v>
      </c>
      <c r="O1480" s="5">
        <f t="shared" si="118"/>
        <v>149.39999999999998</v>
      </c>
      <c r="P1480">
        <f t="shared" si="119"/>
        <v>17616915.040000014</v>
      </c>
    </row>
    <row r="1481" spans="1:16">
      <c r="A1481" s="1" t="s">
        <v>62</v>
      </c>
      <c r="B1481" s="1">
        <f t="shared" si="115"/>
        <v>11001</v>
      </c>
      <c r="C1481" s="3" t="s">
        <v>144</v>
      </c>
      <c r="D1481" s="2">
        <v>492.62</v>
      </c>
      <c r="E1481" s="3">
        <v>2</v>
      </c>
      <c r="F1481" s="3">
        <f t="shared" si="116"/>
        <v>985.24</v>
      </c>
      <c r="G1481" s="3" t="s">
        <v>28</v>
      </c>
      <c r="H1481" s="3" t="s">
        <v>1585</v>
      </c>
      <c r="I1481" s="1" t="s">
        <v>208</v>
      </c>
      <c r="J1481" s="3">
        <v>41.125369999999997</v>
      </c>
      <c r="K1481" s="1">
        <v>-98.268082000000007</v>
      </c>
      <c r="L1481" s="2" t="s">
        <v>54</v>
      </c>
      <c r="M1481" s="8">
        <v>45307</v>
      </c>
      <c r="N1481" s="4" t="str">
        <f t="shared" si="117"/>
        <v>Jan</v>
      </c>
      <c r="O1481" s="5">
        <f t="shared" si="118"/>
        <v>985.24</v>
      </c>
      <c r="P1481">
        <f t="shared" si="119"/>
        <v>17616915.040000014</v>
      </c>
    </row>
    <row r="1482" spans="1:16">
      <c r="A1482" s="1" t="s">
        <v>119</v>
      </c>
      <c r="B1482" s="1">
        <f t="shared" si="115"/>
        <v>11001</v>
      </c>
      <c r="C1482" s="3" t="s">
        <v>96</v>
      </c>
      <c r="D1482" s="2">
        <v>524.63</v>
      </c>
      <c r="E1482" s="3">
        <v>1</v>
      </c>
      <c r="F1482" s="3">
        <f t="shared" si="116"/>
        <v>524.63</v>
      </c>
      <c r="G1482" s="3" t="s">
        <v>51</v>
      </c>
      <c r="H1482" s="3" t="s">
        <v>1586</v>
      </c>
      <c r="I1482" s="1" t="s">
        <v>112</v>
      </c>
      <c r="J1482" s="3">
        <v>21.094318000000001</v>
      </c>
      <c r="K1482" s="1">
        <v>-157.49833699999999</v>
      </c>
      <c r="L1482" s="2" t="s">
        <v>21</v>
      </c>
      <c r="M1482" s="8">
        <v>45307</v>
      </c>
      <c r="N1482" s="4" t="str">
        <f t="shared" si="117"/>
        <v>Jan</v>
      </c>
      <c r="O1482" s="5">
        <f t="shared" si="118"/>
        <v>524.63</v>
      </c>
      <c r="P1482">
        <f t="shared" si="119"/>
        <v>17616915.040000014</v>
      </c>
    </row>
    <row r="1483" spans="1:16">
      <c r="A1483" s="1" t="s">
        <v>62</v>
      </c>
      <c r="B1483" s="1">
        <f t="shared" si="115"/>
        <v>11001</v>
      </c>
      <c r="C1483" s="3" t="s">
        <v>102</v>
      </c>
      <c r="D1483" s="2">
        <v>91.51</v>
      </c>
      <c r="E1483" s="3">
        <v>5</v>
      </c>
      <c r="F1483" s="3">
        <f t="shared" si="116"/>
        <v>457.55</v>
      </c>
      <c r="G1483" s="3" t="s">
        <v>23</v>
      </c>
      <c r="H1483" s="3" t="s">
        <v>1587</v>
      </c>
      <c r="I1483" s="1" t="s">
        <v>160</v>
      </c>
      <c r="J1483" s="3">
        <v>38.456085000000002</v>
      </c>
      <c r="K1483" s="1">
        <v>-92.288368000000006</v>
      </c>
      <c r="L1483" s="2" t="s">
        <v>49</v>
      </c>
      <c r="M1483" s="8">
        <v>45307</v>
      </c>
      <c r="N1483" s="4" t="str">
        <f t="shared" si="117"/>
        <v>Jan</v>
      </c>
      <c r="O1483" s="5">
        <f t="shared" si="118"/>
        <v>457.55</v>
      </c>
      <c r="P1483">
        <f t="shared" si="119"/>
        <v>17616915.040000014</v>
      </c>
    </row>
    <row r="1484" spans="1:16">
      <c r="A1484" s="1" t="s">
        <v>55</v>
      </c>
      <c r="B1484" s="1">
        <f t="shared" si="115"/>
        <v>11001</v>
      </c>
      <c r="C1484" s="3" t="s">
        <v>33</v>
      </c>
      <c r="D1484" s="2">
        <v>172.77</v>
      </c>
      <c r="E1484" s="3">
        <v>4</v>
      </c>
      <c r="F1484" s="3">
        <f t="shared" si="116"/>
        <v>691.08</v>
      </c>
      <c r="G1484" s="3" t="s">
        <v>23</v>
      </c>
      <c r="H1484" s="3" t="s">
        <v>1588</v>
      </c>
      <c r="I1484" s="1" t="s">
        <v>137</v>
      </c>
      <c r="J1484" s="3">
        <v>38.526600000000002</v>
      </c>
      <c r="K1484" s="1">
        <v>-96.726485999999994</v>
      </c>
      <c r="L1484" s="2" t="s">
        <v>31</v>
      </c>
      <c r="M1484" s="8">
        <v>45307</v>
      </c>
      <c r="N1484" s="4" t="str">
        <f t="shared" si="117"/>
        <v>Jan</v>
      </c>
      <c r="O1484" s="5">
        <f t="shared" si="118"/>
        <v>691.08</v>
      </c>
      <c r="P1484">
        <f t="shared" si="119"/>
        <v>17616915.040000014</v>
      </c>
    </row>
    <row r="1485" spans="1:16">
      <c r="A1485" s="1" t="s">
        <v>148</v>
      </c>
      <c r="B1485" s="1">
        <f t="shared" si="115"/>
        <v>11001</v>
      </c>
      <c r="C1485" s="3" t="s">
        <v>140</v>
      </c>
      <c r="D1485" s="2">
        <v>282.17</v>
      </c>
      <c r="E1485" s="3">
        <v>1</v>
      </c>
      <c r="F1485" s="3">
        <f t="shared" si="116"/>
        <v>282.17</v>
      </c>
      <c r="G1485" s="3" t="s">
        <v>18</v>
      </c>
      <c r="H1485" s="3" t="s">
        <v>1589</v>
      </c>
      <c r="I1485" s="1" t="s">
        <v>86</v>
      </c>
      <c r="J1485" s="3">
        <v>35.747844999999998</v>
      </c>
      <c r="K1485" s="1">
        <v>-86.692345000000003</v>
      </c>
      <c r="L1485" s="2" t="s">
        <v>26</v>
      </c>
      <c r="M1485" s="8">
        <v>45308</v>
      </c>
      <c r="N1485" s="4" t="str">
        <f t="shared" si="117"/>
        <v>Jan</v>
      </c>
      <c r="O1485" s="5">
        <f t="shared" si="118"/>
        <v>282.17</v>
      </c>
      <c r="P1485">
        <f t="shared" si="119"/>
        <v>17616915.040000014</v>
      </c>
    </row>
    <row r="1486" spans="1:16">
      <c r="A1486" s="1" t="s">
        <v>123</v>
      </c>
      <c r="B1486" s="1">
        <f t="shared" si="115"/>
        <v>11001</v>
      </c>
      <c r="C1486" s="3" t="s">
        <v>71</v>
      </c>
      <c r="D1486" s="2">
        <v>939.56</v>
      </c>
      <c r="E1486" s="3">
        <v>3</v>
      </c>
      <c r="F1486" s="3">
        <f t="shared" si="116"/>
        <v>2818.68</v>
      </c>
      <c r="G1486" s="3" t="s">
        <v>28</v>
      </c>
      <c r="H1486" s="3" t="s">
        <v>1590</v>
      </c>
      <c r="I1486" s="1" t="s">
        <v>174</v>
      </c>
      <c r="J1486" s="3">
        <v>47.400902000000002</v>
      </c>
      <c r="K1486" s="1">
        <v>-121.490494</v>
      </c>
      <c r="L1486" s="2" t="s">
        <v>49</v>
      </c>
      <c r="M1486" s="8">
        <v>45308</v>
      </c>
      <c r="N1486" s="4" t="str">
        <f t="shared" si="117"/>
        <v>Jan</v>
      </c>
      <c r="O1486" s="5">
        <f t="shared" si="118"/>
        <v>2818.68</v>
      </c>
      <c r="P1486">
        <f t="shared" si="119"/>
        <v>17616915.040000014</v>
      </c>
    </row>
    <row r="1487" spans="1:16">
      <c r="A1487" s="1" t="s">
        <v>70</v>
      </c>
      <c r="B1487" s="1">
        <f t="shared" si="115"/>
        <v>11001</v>
      </c>
      <c r="C1487" s="3" t="s">
        <v>162</v>
      </c>
      <c r="D1487" s="2">
        <v>353.04</v>
      </c>
      <c r="E1487" s="3">
        <v>4</v>
      </c>
      <c r="F1487" s="3">
        <f t="shared" si="116"/>
        <v>1412.16</v>
      </c>
      <c r="G1487" s="3" t="s">
        <v>28</v>
      </c>
      <c r="H1487" s="3" t="s">
        <v>1591</v>
      </c>
      <c r="I1487" s="1" t="s">
        <v>212</v>
      </c>
      <c r="J1487" s="3">
        <v>42.011538999999999</v>
      </c>
      <c r="K1487" s="1">
        <v>-93.210526000000002</v>
      </c>
      <c r="L1487" s="2" t="s">
        <v>21</v>
      </c>
      <c r="M1487" s="8">
        <v>45308</v>
      </c>
      <c r="N1487" s="4" t="str">
        <f t="shared" si="117"/>
        <v>Jan</v>
      </c>
      <c r="O1487" s="5">
        <f t="shared" si="118"/>
        <v>1412.16</v>
      </c>
      <c r="P1487">
        <f t="shared" si="119"/>
        <v>17616915.040000014</v>
      </c>
    </row>
    <row r="1488" spans="1:16">
      <c r="A1488" s="1" t="s">
        <v>50</v>
      </c>
      <c r="B1488" s="1">
        <f t="shared" si="115"/>
        <v>11001</v>
      </c>
      <c r="C1488" s="3" t="s">
        <v>82</v>
      </c>
      <c r="D1488" s="2">
        <v>106.98</v>
      </c>
      <c r="E1488" s="3">
        <v>3</v>
      </c>
      <c r="F1488" s="3">
        <f t="shared" si="116"/>
        <v>320.94</v>
      </c>
      <c r="G1488" s="3" t="s">
        <v>23</v>
      </c>
      <c r="H1488" s="3" t="s">
        <v>1592</v>
      </c>
      <c r="I1488" s="1" t="s">
        <v>248</v>
      </c>
      <c r="J1488" s="3">
        <v>42.165725999999999</v>
      </c>
      <c r="K1488" s="1">
        <v>-74.948051000000007</v>
      </c>
      <c r="L1488" s="2" t="s">
        <v>21</v>
      </c>
      <c r="M1488" s="8">
        <v>45308</v>
      </c>
      <c r="N1488" s="4" t="str">
        <f t="shared" si="117"/>
        <v>Jan</v>
      </c>
      <c r="O1488" s="5">
        <f t="shared" si="118"/>
        <v>320.94</v>
      </c>
      <c r="P1488">
        <f t="shared" si="119"/>
        <v>17616915.040000014</v>
      </c>
    </row>
    <row r="1489" spans="1:16">
      <c r="A1489" s="1" t="s">
        <v>161</v>
      </c>
      <c r="B1489" s="1">
        <f t="shared" si="115"/>
        <v>11001</v>
      </c>
      <c r="C1489" s="3" t="s">
        <v>73</v>
      </c>
      <c r="D1489" s="2">
        <v>1214.1300000000001</v>
      </c>
      <c r="E1489" s="3">
        <v>5</v>
      </c>
      <c r="F1489" s="3">
        <f t="shared" si="116"/>
        <v>6070.6500000000005</v>
      </c>
      <c r="G1489" s="3" t="s">
        <v>51</v>
      </c>
      <c r="H1489" s="3" t="s">
        <v>1593</v>
      </c>
      <c r="I1489" s="1" t="s">
        <v>90</v>
      </c>
      <c r="J1489" s="3">
        <v>61.370716000000002</v>
      </c>
      <c r="K1489" s="1">
        <v>-152.40441899999999</v>
      </c>
      <c r="L1489" s="2" t="s">
        <v>21</v>
      </c>
      <c r="M1489" s="8">
        <v>45308</v>
      </c>
      <c r="N1489" s="4" t="str">
        <f t="shared" si="117"/>
        <v>Jan</v>
      </c>
      <c r="O1489" s="5">
        <f t="shared" si="118"/>
        <v>6070.6500000000005</v>
      </c>
      <c r="P1489">
        <f t="shared" si="119"/>
        <v>17616915.040000014</v>
      </c>
    </row>
    <row r="1490" spans="1:16">
      <c r="A1490" s="1" t="s">
        <v>180</v>
      </c>
      <c r="B1490" s="1">
        <f t="shared" si="115"/>
        <v>11001</v>
      </c>
      <c r="C1490" s="3" t="s">
        <v>140</v>
      </c>
      <c r="D1490" s="2">
        <v>85.49</v>
      </c>
      <c r="E1490" s="3">
        <v>4</v>
      </c>
      <c r="F1490" s="3">
        <f t="shared" si="116"/>
        <v>341.96</v>
      </c>
      <c r="G1490" s="3" t="s">
        <v>51</v>
      </c>
      <c r="H1490" s="3" t="s">
        <v>1594</v>
      </c>
      <c r="I1490" s="1" t="s">
        <v>69</v>
      </c>
      <c r="J1490" s="3">
        <v>34.969704</v>
      </c>
      <c r="K1490" s="1">
        <v>-92.373123000000007</v>
      </c>
      <c r="L1490" s="2" t="s">
        <v>21</v>
      </c>
      <c r="M1490" s="8">
        <v>45308</v>
      </c>
      <c r="N1490" s="4" t="str">
        <f t="shared" si="117"/>
        <v>Jan</v>
      </c>
      <c r="O1490" s="5">
        <f t="shared" si="118"/>
        <v>341.96</v>
      </c>
      <c r="P1490">
        <f t="shared" si="119"/>
        <v>17616915.040000014</v>
      </c>
    </row>
    <row r="1491" spans="1:16">
      <c r="A1491" s="1" t="s">
        <v>91</v>
      </c>
      <c r="B1491" s="1">
        <f t="shared" si="115"/>
        <v>11001</v>
      </c>
      <c r="C1491" s="3" t="s">
        <v>37</v>
      </c>
      <c r="D1491" s="2">
        <v>292.33999999999997</v>
      </c>
      <c r="E1491" s="3">
        <v>2</v>
      </c>
      <c r="F1491" s="3">
        <f t="shared" si="116"/>
        <v>584.67999999999995</v>
      </c>
      <c r="G1491" s="3" t="s">
        <v>23</v>
      </c>
      <c r="H1491" s="3" t="s">
        <v>1595</v>
      </c>
      <c r="I1491" s="1" t="s">
        <v>95</v>
      </c>
      <c r="J1491" s="3">
        <v>44.045876</v>
      </c>
      <c r="K1491" s="1">
        <v>-72.710685999999995</v>
      </c>
      <c r="L1491" s="2" t="s">
        <v>26</v>
      </c>
      <c r="M1491" s="8">
        <v>45308</v>
      </c>
      <c r="N1491" s="4" t="str">
        <f t="shared" si="117"/>
        <v>Jan</v>
      </c>
      <c r="O1491" s="5">
        <f t="shared" si="118"/>
        <v>584.67999999999995</v>
      </c>
      <c r="P1491">
        <f t="shared" si="119"/>
        <v>17616915.040000014</v>
      </c>
    </row>
    <row r="1492" spans="1:16">
      <c r="A1492" s="1" t="s">
        <v>70</v>
      </c>
      <c r="B1492" s="1">
        <f t="shared" si="115"/>
        <v>11001</v>
      </c>
      <c r="C1492" s="3" t="s">
        <v>82</v>
      </c>
      <c r="D1492" s="2">
        <v>182.02</v>
      </c>
      <c r="E1492" s="3">
        <v>2</v>
      </c>
      <c r="F1492" s="3">
        <f t="shared" si="116"/>
        <v>364.04</v>
      </c>
      <c r="G1492" s="3" t="s">
        <v>18</v>
      </c>
      <c r="H1492" s="3" t="s">
        <v>1596</v>
      </c>
      <c r="I1492" s="1" t="s">
        <v>53</v>
      </c>
      <c r="J1492" s="3">
        <v>42.230170999999999</v>
      </c>
      <c r="K1492" s="1">
        <v>-71.530106000000004</v>
      </c>
      <c r="L1492" s="2" t="s">
        <v>49</v>
      </c>
      <c r="M1492" s="8">
        <v>45308</v>
      </c>
      <c r="N1492" s="4" t="str">
        <f t="shared" si="117"/>
        <v>Jan</v>
      </c>
      <c r="O1492" s="5">
        <f t="shared" si="118"/>
        <v>364.04</v>
      </c>
      <c r="P1492">
        <f t="shared" si="119"/>
        <v>17616915.040000014</v>
      </c>
    </row>
    <row r="1493" spans="1:16">
      <c r="A1493" s="1" t="s">
        <v>180</v>
      </c>
      <c r="B1493" s="1">
        <f t="shared" si="115"/>
        <v>11001</v>
      </c>
      <c r="C1493" s="3" t="s">
        <v>71</v>
      </c>
      <c r="D1493" s="2">
        <v>1910.63</v>
      </c>
      <c r="E1493" s="3">
        <v>2</v>
      </c>
      <c r="F1493" s="3">
        <f t="shared" si="116"/>
        <v>3821.26</v>
      </c>
      <c r="G1493" s="3" t="s">
        <v>18</v>
      </c>
      <c r="H1493" s="3" t="s">
        <v>1597</v>
      </c>
      <c r="I1493" s="1" t="s">
        <v>25</v>
      </c>
      <c r="J1493" s="3">
        <v>40.349457000000001</v>
      </c>
      <c r="K1493" s="1">
        <v>-88.986136999999999</v>
      </c>
      <c r="L1493" s="2" t="s">
        <v>31</v>
      </c>
      <c r="M1493" s="8">
        <v>45308</v>
      </c>
      <c r="N1493" s="4" t="str">
        <f t="shared" si="117"/>
        <v>Jan</v>
      </c>
      <c r="O1493" s="5">
        <f t="shared" si="118"/>
        <v>3821.26</v>
      </c>
      <c r="P1493">
        <f t="shared" si="119"/>
        <v>17616915.040000014</v>
      </c>
    </row>
    <row r="1494" spans="1:16">
      <c r="A1494" s="1" t="s">
        <v>91</v>
      </c>
      <c r="B1494" s="1">
        <f t="shared" si="115"/>
        <v>11001</v>
      </c>
      <c r="C1494" s="3" t="s">
        <v>126</v>
      </c>
      <c r="D1494" s="2">
        <v>130.74</v>
      </c>
      <c r="E1494" s="3">
        <v>5</v>
      </c>
      <c r="F1494" s="3">
        <f t="shared" si="116"/>
        <v>653.70000000000005</v>
      </c>
      <c r="G1494" s="3" t="s">
        <v>23</v>
      </c>
      <c r="H1494" s="3" t="s">
        <v>1598</v>
      </c>
      <c r="I1494" s="1" t="s">
        <v>25</v>
      </c>
      <c r="J1494" s="3">
        <v>40.349457000000001</v>
      </c>
      <c r="K1494" s="1">
        <v>-88.986136999999999</v>
      </c>
      <c r="L1494" s="2" t="s">
        <v>54</v>
      </c>
      <c r="M1494" s="8">
        <v>45308</v>
      </c>
      <c r="N1494" s="4" t="str">
        <f t="shared" si="117"/>
        <v>Jan</v>
      </c>
      <c r="O1494" s="5">
        <f t="shared" si="118"/>
        <v>653.70000000000005</v>
      </c>
      <c r="P1494">
        <f t="shared" si="119"/>
        <v>17616915.040000014</v>
      </c>
    </row>
    <row r="1495" spans="1:16">
      <c r="A1495" s="1" t="s">
        <v>91</v>
      </c>
      <c r="B1495" s="1">
        <f t="shared" si="115"/>
        <v>11001</v>
      </c>
      <c r="C1495" s="3" t="s">
        <v>17</v>
      </c>
      <c r="D1495" s="2">
        <v>130.21</v>
      </c>
      <c r="E1495" s="3">
        <v>2</v>
      </c>
      <c r="F1495" s="3">
        <f t="shared" si="116"/>
        <v>260.42</v>
      </c>
      <c r="G1495" s="3" t="s">
        <v>23</v>
      </c>
      <c r="H1495" s="3" t="s">
        <v>1599</v>
      </c>
      <c r="I1495" s="1" t="s">
        <v>142</v>
      </c>
      <c r="J1495" s="3">
        <v>33.856892000000002</v>
      </c>
      <c r="K1495" s="1">
        <v>-80.945007000000004</v>
      </c>
      <c r="L1495" s="2" t="s">
        <v>26</v>
      </c>
      <c r="M1495" s="8">
        <v>45308</v>
      </c>
      <c r="N1495" s="4" t="str">
        <f t="shared" si="117"/>
        <v>Jan</v>
      </c>
      <c r="O1495" s="5">
        <f t="shared" si="118"/>
        <v>260.42</v>
      </c>
      <c r="P1495">
        <f t="shared" si="119"/>
        <v>17616915.040000014</v>
      </c>
    </row>
    <row r="1496" spans="1:16">
      <c r="A1496" s="1" t="s">
        <v>36</v>
      </c>
      <c r="B1496" s="1">
        <f t="shared" si="115"/>
        <v>11001</v>
      </c>
      <c r="C1496" s="3" t="s">
        <v>67</v>
      </c>
      <c r="D1496" s="2">
        <v>293.8</v>
      </c>
      <c r="E1496" s="3">
        <v>3</v>
      </c>
      <c r="F1496" s="3">
        <f t="shared" si="116"/>
        <v>881.40000000000009</v>
      </c>
      <c r="G1496" s="3" t="s">
        <v>23</v>
      </c>
      <c r="H1496" s="3" t="s">
        <v>1600</v>
      </c>
      <c r="I1496" s="1" t="s">
        <v>98</v>
      </c>
      <c r="J1496" s="3">
        <v>45.694454</v>
      </c>
      <c r="K1496" s="1">
        <v>-93.900192000000004</v>
      </c>
      <c r="L1496" s="2" t="s">
        <v>26</v>
      </c>
      <c r="M1496" s="8">
        <v>45308</v>
      </c>
      <c r="N1496" s="4" t="str">
        <f t="shared" si="117"/>
        <v>Jan</v>
      </c>
      <c r="O1496" s="5">
        <f t="shared" si="118"/>
        <v>881.40000000000009</v>
      </c>
      <c r="P1496">
        <f t="shared" si="119"/>
        <v>17616915.040000014</v>
      </c>
    </row>
    <row r="1497" spans="1:16">
      <c r="A1497" s="1" t="s">
        <v>109</v>
      </c>
      <c r="B1497" s="1">
        <f t="shared" si="115"/>
        <v>11001</v>
      </c>
      <c r="C1497" s="3" t="s">
        <v>104</v>
      </c>
      <c r="D1497" s="2">
        <v>1090.6199999999999</v>
      </c>
      <c r="E1497" s="3">
        <v>2</v>
      </c>
      <c r="F1497" s="3">
        <f t="shared" si="116"/>
        <v>2181.2399999999998</v>
      </c>
      <c r="G1497" s="3" t="s">
        <v>51</v>
      </c>
      <c r="H1497" s="3" t="s">
        <v>1601</v>
      </c>
      <c r="I1497" s="1" t="s">
        <v>98</v>
      </c>
      <c r="J1497" s="3">
        <v>45.694454</v>
      </c>
      <c r="K1497" s="1">
        <v>-93.900192000000004</v>
      </c>
      <c r="L1497" s="2" t="s">
        <v>49</v>
      </c>
      <c r="M1497" s="8">
        <v>45308</v>
      </c>
      <c r="N1497" s="4" t="str">
        <f t="shared" si="117"/>
        <v>Jan</v>
      </c>
      <c r="O1497" s="5">
        <f t="shared" si="118"/>
        <v>2181.2399999999998</v>
      </c>
      <c r="P1497">
        <f t="shared" si="119"/>
        <v>17616915.040000014</v>
      </c>
    </row>
    <row r="1498" spans="1:16">
      <c r="A1498" s="1" t="s">
        <v>59</v>
      </c>
      <c r="B1498" s="1">
        <f t="shared" si="115"/>
        <v>11001</v>
      </c>
      <c r="C1498" s="3" t="s">
        <v>41</v>
      </c>
      <c r="D1498" s="2">
        <v>24.65</v>
      </c>
      <c r="E1498" s="3">
        <v>2</v>
      </c>
      <c r="F1498" s="3">
        <f t="shared" si="116"/>
        <v>49.3</v>
      </c>
      <c r="G1498" s="3" t="s">
        <v>18</v>
      </c>
      <c r="H1498" s="3" t="s">
        <v>1602</v>
      </c>
      <c r="I1498" s="1" t="s">
        <v>179</v>
      </c>
      <c r="J1498" s="3">
        <v>36.116202999999999</v>
      </c>
      <c r="K1498" s="1">
        <v>-119.68156399999999</v>
      </c>
      <c r="L1498" s="2" t="s">
        <v>21</v>
      </c>
      <c r="M1498" s="8">
        <v>45308</v>
      </c>
      <c r="N1498" s="4" t="str">
        <f t="shared" si="117"/>
        <v>Jan</v>
      </c>
      <c r="O1498" s="5">
        <f t="shared" si="118"/>
        <v>49.3</v>
      </c>
      <c r="P1498">
        <f t="shared" si="119"/>
        <v>17616915.040000014</v>
      </c>
    </row>
    <row r="1499" spans="1:16">
      <c r="A1499" s="1" t="s">
        <v>91</v>
      </c>
      <c r="B1499" s="1">
        <f t="shared" si="115"/>
        <v>11001</v>
      </c>
      <c r="C1499" s="3" t="s">
        <v>144</v>
      </c>
      <c r="D1499" s="2">
        <v>379.47</v>
      </c>
      <c r="E1499" s="3">
        <v>3</v>
      </c>
      <c r="F1499" s="3">
        <f t="shared" si="116"/>
        <v>1138.4100000000001</v>
      </c>
      <c r="G1499" s="3" t="s">
        <v>51</v>
      </c>
      <c r="H1499" s="3" t="s">
        <v>1603</v>
      </c>
      <c r="I1499" s="1" t="s">
        <v>156</v>
      </c>
      <c r="J1499" s="3">
        <v>46.921925000000002</v>
      </c>
      <c r="K1499" s="1">
        <v>-110.454353</v>
      </c>
      <c r="L1499" s="2" t="s">
        <v>54</v>
      </c>
      <c r="M1499" s="8">
        <v>45308</v>
      </c>
      <c r="N1499" s="4" t="str">
        <f t="shared" si="117"/>
        <v>Jan</v>
      </c>
      <c r="O1499" s="5">
        <f t="shared" si="118"/>
        <v>1138.4100000000001</v>
      </c>
      <c r="P1499">
        <f t="shared" si="119"/>
        <v>17616915.040000014</v>
      </c>
    </row>
    <row r="1500" spans="1:16">
      <c r="A1500" s="1" t="s">
        <v>16</v>
      </c>
      <c r="B1500" s="1">
        <f t="shared" si="115"/>
        <v>11001</v>
      </c>
      <c r="C1500" s="3" t="s">
        <v>27</v>
      </c>
      <c r="D1500" s="2">
        <v>48.81</v>
      </c>
      <c r="E1500" s="3">
        <v>5</v>
      </c>
      <c r="F1500" s="3">
        <f t="shared" si="116"/>
        <v>244.05</v>
      </c>
      <c r="G1500" s="3" t="s">
        <v>28</v>
      </c>
      <c r="H1500" s="3" t="s">
        <v>1604</v>
      </c>
      <c r="I1500" s="1" t="s">
        <v>222</v>
      </c>
      <c r="J1500" s="3">
        <v>44.693947000000001</v>
      </c>
      <c r="K1500" s="1">
        <v>-69.381927000000005</v>
      </c>
      <c r="L1500" s="2" t="s">
        <v>21</v>
      </c>
      <c r="M1500" s="8">
        <v>45308</v>
      </c>
      <c r="N1500" s="4" t="str">
        <f t="shared" si="117"/>
        <v>Jan</v>
      </c>
      <c r="O1500" s="5">
        <f t="shared" si="118"/>
        <v>244.05</v>
      </c>
      <c r="P1500">
        <f t="shared" si="119"/>
        <v>17616915.040000014</v>
      </c>
    </row>
    <row r="1501" spans="1:16">
      <c r="A1501" s="1" t="s">
        <v>87</v>
      </c>
      <c r="B1501" s="1">
        <f t="shared" si="115"/>
        <v>11001</v>
      </c>
      <c r="C1501" s="3" t="s">
        <v>96</v>
      </c>
      <c r="D1501" s="2">
        <v>990.01</v>
      </c>
      <c r="E1501" s="3">
        <v>4</v>
      </c>
      <c r="F1501" s="3">
        <f t="shared" si="116"/>
        <v>3960.04</v>
      </c>
      <c r="G1501" s="3" t="s">
        <v>23</v>
      </c>
      <c r="H1501" s="3" t="s">
        <v>1605</v>
      </c>
      <c r="I1501" s="1" t="s">
        <v>139</v>
      </c>
      <c r="J1501" s="3">
        <v>44.572020999999999</v>
      </c>
      <c r="K1501" s="1">
        <v>-122.070938</v>
      </c>
      <c r="L1501" s="2" t="s">
        <v>21</v>
      </c>
      <c r="M1501" s="8">
        <v>45308</v>
      </c>
      <c r="N1501" s="4" t="str">
        <f t="shared" si="117"/>
        <v>Jan</v>
      </c>
      <c r="O1501" s="5">
        <f t="shared" si="118"/>
        <v>3960.04</v>
      </c>
      <c r="P1501">
        <f t="shared" si="119"/>
        <v>17616915.040000014</v>
      </c>
    </row>
    <row r="1502" spans="1:16">
      <c r="A1502" s="1" t="s">
        <v>59</v>
      </c>
      <c r="B1502" s="1">
        <f t="shared" si="115"/>
        <v>11001</v>
      </c>
      <c r="C1502" s="3" t="s">
        <v>84</v>
      </c>
      <c r="D1502" s="2">
        <v>476.56</v>
      </c>
      <c r="E1502" s="3">
        <v>2</v>
      </c>
      <c r="F1502" s="3">
        <f t="shared" si="116"/>
        <v>953.12</v>
      </c>
      <c r="G1502" s="3" t="s">
        <v>28</v>
      </c>
      <c r="H1502" s="3" t="s">
        <v>1606</v>
      </c>
      <c r="I1502" s="1" t="s">
        <v>195</v>
      </c>
      <c r="J1502" s="3">
        <v>47.528911999999998</v>
      </c>
      <c r="K1502" s="1">
        <v>-99.784012000000004</v>
      </c>
      <c r="L1502" s="2" t="s">
        <v>54</v>
      </c>
      <c r="M1502" s="8">
        <v>45308</v>
      </c>
      <c r="N1502" s="4" t="str">
        <f t="shared" si="117"/>
        <v>Jan</v>
      </c>
      <c r="O1502" s="5">
        <f t="shared" si="118"/>
        <v>953.12</v>
      </c>
      <c r="P1502">
        <f t="shared" si="119"/>
        <v>17616915.040000014</v>
      </c>
    </row>
    <row r="1503" spans="1:16">
      <c r="A1503" s="1" t="s">
        <v>81</v>
      </c>
      <c r="B1503" s="1">
        <f t="shared" si="115"/>
        <v>11001</v>
      </c>
      <c r="C1503" s="3" t="s">
        <v>82</v>
      </c>
      <c r="D1503" s="2">
        <v>140.01</v>
      </c>
      <c r="E1503" s="3">
        <v>3</v>
      </c>
      <c r="F1503" s="3">
        <f t="shared" si="116"/>
        <v>420.03</v>
      </c>
      <c r="G1503" s="3" t="s">
        <v>28</v>
      </c>
      <c r="H1503" s="3" t="s">
        <v>1607</v>
      </c>
      <c r="I1503" s="1" t="s">
        <v>142</v>
      </c>
      <c r="J1503" s="3">
        <v>33.856892000000002</v>
      </c>
      <c r="K1503" s="1">
        <v>-80.945007000000004</v>
      </c>
      <c r="L1503" s="2" t="s">
        <v>26</v>
      </c>
      <c r="M1503" s="8">
        <v>45308</v>
      </c>
      <c r="N1503" s="4" t="str">
        <f t="shared" si="117"/>
        <v>Jan</v>
      </c>
      <c r="O1503" s="5">
        <f t="shared" si="118"/>
        <v>420.03</v>
      </c>
      <c r="P1503">
        <f t="shared" si="119"/>
        <v>17616915.040000014</v>
      </c>
    </row>
    <row r="1504" spans="1:16">
      <c r="A1504" s="1" t="s">
        <v>70</v>
      </c>
      <c r="B1504" s="1">
        <f t="shared" si="115"/>
        <v>11001</v>
      </c>
      <c r="C1504" s="3" t="s">
        <v>88</v>
      </c>
      <c r="D1504" s="2">
        <v>1642.3</v>
      </c>
      <c r="E1504" s="3">
        <v>3</v>
      </c>
      <c r="F1504" s="3">
        <f t="shared" si="116"/>
        <v>4926.8999999999996</v>
      </c>
      <c r="G1504" s="3" t="s">
        <v>18</v>
      </c>
      <c r="H1504" s="3" t="s">
        <v>1608</v>
      </c>
      <c r="I1504" s="1" t="s">
        <v>147</v>
      </c>
      <c r="J1504" s="3">
        <v>44.240459000000001</v>
      </c>
      <c r="K1504" s="1">
        <v>-114.47882799999999</v>
      </c>
      <c r="L1504" s="2" t="s">
        <v>49</v>
      </c>
      <c r="M1504" s="8">
        <v>45308</v>
      </c>
      <c r="N1504" s="4" t="str">
        <f t="shared" si="117"/>
        <v>Jan</v>
      </c>
      <c r="O1504" s="5">
        <f t="shared" si="118"/>
        <v>4926.8999999999996</v>
      </c>
      <c r="P1504">
        <f t="shared" si="119"/>
        <v>17616915.040000014</v>
      </c>
    </row>
    <row r="1505" spans="1:16">
      <c r="A1505" s="1" t="s">
        <v>161</v>
      </c>
      <c r="B1505" s="1">
        <f t="shared" si="115"/>
        <v>11001</v>
      </c>
      <c r="C1505" s="3" t="s">
        <v>44</v>
      </c>
      <c r="D1505" s="2">
        <v>25.05</v>
      </c>
      <c r="E1505" s="3">
        <v>4</v>
      </c>
      <c r="F1505" s="3">
        <f t="shared" si="116"/>
        <v>100.2</v>
      </c>
      <c r="G1505" s="3" t="s">
        <v>51</v>
      </c>
      <c r="H1505" s="3" t="s">
        <v>1609</v>
      </c>
      <c r="I1505" s="1" t="s">
        <v>248</v>
      </c>
      <c r="J1505" s="3">
        <v>42.165725999999999</v>
      </c>
      <c r="K1505" s="1">
        <v>-74.948051000000007</v>
      </c>
      <c r="L1505" s="2" t="s">
        <v>49</v>
      </c>
      <c r="M1505" s="8">
        <v>45308</v>
      </c>
      <c r="N1505" s="4" t="str">
        <f t="shared" si="117"/>
        <v>Jan</v>
      </c>
      <c r="O1505" s="5">
        <f t="shared" si="118"/>
        <v>100.2</v>
      </c>
      <c r="P1505">
        <f t="shared" si="119"/>
        <v>17616915.040000014</v>
      </c>
    </row>
    <row r="1506" spans="1:16">
      <c r="A1506" s="1" t="s">
        <v>91</v>
      </c>
      <c r="B1506" s="1">
        <f t="shared" si="115"/>
        <v>11001</v>
      </c>
      <c r="C1506" s="3" t="s">
        <v>67</v>
      </c>
      <c r="D1506" s="2">
        <v>985.31</v>
      </c>
      <c r="E1506" s="3">
        <v>5</v>
      </c>
      <c r="F1506" s="3">
        <f t="shared" si="116"/>
        <v>4926.5499999999993</v>
      </c>
      <c r="G1506" s="3" t="s">
        <v>51</v>
      </c>
      <c r="H1506" s="3" t="s">
        <v>1610</v>
      </c>
      <c r="I1506" s="1" t="s">
        <v>115</v>
      </c>
      <c r="J1506" s="3">
        <v>34.840515000000003</v>
      </c>
      <c r="K1506" s="1">
        <v>-106.248482</v>
      </c>
      <c r="L1506" s="2" t="s">
        <v>49</v>
      </c>
      <c r="M1506" s="8">
        <v>45308</v>
      </c>
      <c r="N1506" s="4" t="str">
        <f t="shared" si="117"/>
        <v>Jan</v>
      </c>
      <c r="O1506" s="5">
        <f t="shared" si="118"/>
        <v>4926.5499999999993</v>
      </c>
      <c r="P1506">
        <f t="shared" si="119"/>
        <v>17616915.040000014</v>
      </c>
    </row>
    <row r="1507" spans="1:16">
      <c r="A1507" s="1" t="s">
        <v>87</v>
      </c>
      <c r="B1507" s="1">
        <f t="shared" si="115"/>
        <v>11001</v>
      </c>
      <c r="C1507" s="3" t="s">
        <v>102</v>
      </c>
      <c r="D1507" s="2">
        <v>76.489999999999995</v>
      </c>
      <c r="E1507" s="3">
        <v>1</v>
      </c>
      <c r="F1507" s="3">
        <f t="shared" si="116"/>
        <v>76.489999999999995</v>
      </c>
      <c r="G1507" s="3" t="s">
        <v>28</v>
      </c>
      <c r="H1507" s="3" t="s">
        <v>1611</v>
      </c>
      <c r="I1507" s="1" t="s">
        <v>212</v>
      </c>
      <c r="J1507" s="3">
        <v>42.011538999999999</v>
      </c>
      <c r="K1507" s="1">
        <v>-93.210526000000002</v>
      </c>
      <c r="L1507" s="2" t="s">
        <v>49</v>
      </c>
      <c r="M1507" s="8">
        <v>45308</v>
      </c>
      <c r="N1507" s="4" t="str">
        <f t="shared" si="117"/>
        <v>Jan</v>
      </c>
      <c r="O1507" s="5">
        <f t="shared" si="118"/>
        <v>76.489999999999995</v>
      </c>
      <c r="P1507">
        <f t="shared" si="119"/>
        <v>17616915.040000014</v>
      </c>
    </row>
    <row r="1508" spans="1:16">
      <c r="A1508" s="1" t="s">
        <v>148</v>
      </c>
      <c r="B1508" s="1">
        <f t="shared" si="115"/>
        <v>11001</v>
      </c>
      <c r="C1508" s="3" t="s">
        <v>144</v>
      </c>
      <c r="D1508" s="2">
        <v>436.69</v>
      </c>
      <c r="E1508" s="3">
        <v>5</v>
      </c>
      <c r="F1508" s="3">
        <f t="shared" si="116"/>
        <v>2183.4499999999998</v>
      </c>
      <c r="G1508" s="3" t="s">
        <v>28</v>
      </c>
      <c r="H1508" s="3" t="s">
        <v>1612</v>
      </c>
      <c r="I1508" s="1" t="s">
        <v>20</v>
      </c>
      <c r="J1508" s="3">
        <v>33.729759000000001</v>
      </c>
      <c r="K1508" s="1">
        <v>-111.43122099999999</v>
      </c>
      <c r="L1508" s="2" t="s">
        <v>54</v>
      </c>
      <c r="M1508" s="8">
        <v>45308</v>
      </c>
      <c r="N1508" s="4" t="str">
        <f t="shared" si="117"/>
        <v>Jan</v>
      </c>
      <c r="O1508" s="5">
        <f t="shared" si="118"/>
        <v>2183.4499999999998</v>
      </c>
      <c r="P1508">
        <f t="shared" si="119"/>
        <v>17616915.040000014</v>
      </c>
    </row>
    <row r="1509" spans="1:16">
      <c r="A1509" s="1" t="s">
        <v>119</v>
      </c>
      <c r="B1509" s="1">
        <f t="shared" si="115"/>
        <v>11001</v>
      </c>
      <c r="C1509" s="3" t="s">
        <v>110</v>
      </c>
      <c r="D1509" s="2">
        <v>641.21</v>
      </c>
      <c r="E1509" s="3">
        <v>2</v>
      </c>
      <c r="F1509" s="3">
        <f t="shared" si="116"/>
        <v>1282.42</v>
      </c>
      <c r="G1509" s="3" t="s">
        <v>28</v>
      </c>
      <c r="H1509" s="3" t="s">
        <v>1613</v>
      </c>
      <c r="I1509" s="1" t="s">
        <v>61</v>
      </c>
      <c r="J1509" s="3">
        <v>43.326618000000003</v>
      </c>
      <c r="K1509" s="1">
        <v>-84.536095000000003</v>
      </c>
      <c r="L1509" s="2" t="s">
        <v>54</v>
      </c>
      <c r="M1509" s="8">
        <v>45308</v>
      </c>
      <c r="N1509" s="4" t="str">
        <f t="shared" si="117"/>
        <v>Jan</v>
      </c>
      <c r="O1509" s="5">
        <f t="shared" si="118"/>
        <v>1282.42</v>
      </c>
      <c r="P1509">
        <f t="shared" si="119"/>
        <v>17616915.040000014</v>
      </c>
    </row>
    <row r="1510" spans="1:16">
      <c r="A1510" s="1" t="s">
        <v>81</v>
      </c>
      <c r="B1510" s="1">
        <f t="shared" si="115"/>
        <v>11001</v>
      </c>
      <c r="C1510" s="3" t="s">
        <v>73</v>
      </c>
      <c r="D1510" s="2">
        <v>2348.6</v>
      </c>
      <c r="E1510" s="3">
        <v>2</v>
      </c>
      <c r="F1510" s="3">
        <f t="shared" si="116"/>
        <v>4697.2</v>
      </c>
      <c r="G1510" s="3" t="s">
        <v>23</v>
      </c>
      <c r="H1510" s="3" t="s">
        <v>1614</v>
      </c>
      <c r="I1510" s="1" t="s">
        <v>61</v>
      </c>
      <c r="J1510" s="3">
        <v>43.326618000000003</v>
      </c>
      <c r="K1510" s="1">
        <v>-84.536095000000003</v>
      </c>
      <c r="L1510" s="2" t="s">
        <v>49</v>
      </c>
      <c r="M1510" s="8">
        <v>45308</v>
      </c>
      <c r="N1510" s="4" t="str">
        <f t="shared" si="117"/>
        <v>Jan</v>
      </c>
      <c r="O1510" s="5">
        <f t="shared" si="118"/>
        <v>4697.2</v>
      </c>
      <c r="P1510">
        <f t="shared" si="119"/>
        <v>17616915.040000014</v>
      </c>
    </row>
    <row r="1511" spans="1:16">
      <c r="A1511" s="1" t="s">
        <v>109</v>
      </c>
      <c r="B1511" s="1">
        <f t="shared" si="115"/>
        <v>11001</v>
      </c>
      <c r="C1511" s="3" t="s">
        <v>71</v>
      </c>
      <c r="D1511" s="2">
        <v>705.57</v>
      </c>
      <c r="E1511" s="3">
        <v>1</v>
      </c>
      <c r="F1511" s="3">
        <f t="shared" si="116"/>
        <v>705.57</v>
      </c>
      <c r="G1511" s="3" t="s">
        <v>18</v>
      </c>
      <c r="H1511" s="3" t="s">
        <v>1615</v>
      </c>
      <c r="I1511" s="1" t="s">
        <v>77</v>
      </c>
      <c r="J1511" s="3">
        <v>40.298904</v>
      </c>
      <c r="K1511" s="1">
        <v>-74.521011000000001</v>
      </c>
      <c r="L1511" s="2" t="s">
        <v>49</v>
      </c>
      <c r="M1511" s="8">
        <v>45308</v>
      </c>
      <c r="N1511" s="4" t="str">
        <f t="shared" si="117"/>
        <v>Jan</v>
      </c>
      <c r="O1511" s="5">
        <f t="shared" si="118"/>
        <v>705.57</v>
      </c>
      <c r="P1511">
        <f t="shared" si="119"/>
        <v>17616915.040000014</v>
      </c>
    </row>
    <row r="1512" spans="1:16">
      <c r="A1512" s="1" t="s">
        <v>119</v>
      </c>
      <c r="B1512" s="1">
        <f t="shared" si="115"/>
        <v>11001</v>
      </c>
      <c r="C1512" s="3" t="s">
        <v>56</v>
      </c>
      <c r="D1512" s="2">
        <v>16.63</v>
      </c>
      <c r="E1512" s="3">
        <v>4</v>
      </c>
      <c r="F1512" s="3">
        <f t="shared" si="116"/>
        <v>66.52</v>
      </c>
      <c r="G1512" s="3" t="s">
        <v>51</v>
      </c>
      <c r="H1512" s="3" t="s">
        <v>1616</v>
      </c>
      <c r="I1512" s="1" t="s">
        <v>93</v>
      </c>
      <c r="J1512" s="3">
        <v>31.054487000000002</v>
      </c>
      <c r="K1512" s="1">
        <v>-97.563461000000004</v>
      </c>
      <c r="L1512" s="2" t="s">
        <v>21</v>
      </c>
      <c r="M1512" s="8">
        <v>45308</v>
      </c>
      <c r="N1512" s="4" t="str">
        <f t="shared" si="117"/>
        <v>Jan</v>
      </c>
      <c r="O1512" s="5">
        <f t="shared" si="118"/>
        <v>66.52</v>
      </c>
      <c r="P1512">
        <f t="shared" si="119"/>
        <v>17616915.040000014</v>
      </c>
    </row>
    <row r="1513" spans="1:16">
      <c r="A1513" s="1" t="s">
        <v>129</v>
      </c>
      <c r="B1513" s="1">
        <f t="shared" si="115"/>
        <v>11001</v>
      </c>
      <c r="C1513" s="3" t="s">
        <v>88</v>
      </c>
      <c r="D1513" s="2">
        <v>891.85</v>
      </c>
      <c r="E1513" s="3">
        <v>3</v>
      </c>
      <c r="F1513" s="3">
        <f t="shared" si="116"/>
        <v>2675.55</v>
      </c>
      <c r="G1513" s="3" t="s">
        <v>51</v>
      </c>
      <c r="H1513" s="3" t="s">
        <v>1617</v>
      </c>
      <c r="I1513" s="1" t="s">
        <v>90</v>
      </c>
      <c r="J1513" s="3">
        <v>61.370716000000002</v>
      </c>
      <c r="K1513" s="1">
        <v>-152.40441899999999</v>
      </c>
      <c r="L1513" s="2" t="s">
        <v>49</v>
      </c>
      <c r="M1513" s="8">
        <v>45309</v>
      </c>
      <c r="N1513" s="4" t="str">
        <f t="shared" si="117"/>
        <v>Jan</v>
      </c>
      <c r="O1513" s="5">
        <f t="shared" si="118"/>
        <v>2675.55</v>
      </c>
      <c r="P1513">
        <f t="shared" si="119"/>
        <v>17616915.040000014</v>
      </c>
    </row>
    <row r="1514" spans="1:16">
      <c r="A1514" s="1" t="s">
        <v>123</v>
      </c>
      <c r="B1514" s="1">
        <f t="shared" si="115"/>
        <v>11001</v>
      </c>
      <c r="C1514" s="3" t="s">
        <v>110</v>
      </c>
      <c r="D1514" s="2">
        <v>486.61</v>
      </c>
      <c r="E1514" s="3">
        <v>3</v>
      </c>
      <c r="F1514" s="3">
        <f t="shared" si="116"/>
        <v>1459.83</v>
      </c>
      <c r="G1514" s="3" t="s">
        <v>28</v>
      </c>
      <c r="H1514" s="3" t="s">
        <v>1618</v>
      </c>
      <c r="I1514" s="1" t="s">
        <v>174</v>
      </c>
      <c r="J1514" s="3">
        <v>47.400902000000002</v>
      </c>
      <c r="K1514" s="1">
        <v>-121.490494</v>
      </c>
      <c r="L1514" s="2" t="s">
        <v>26</v>
      </c>
      <c r="M1514" s="8">
        <v>45309</v>
      </c>
      <c r="N1514" s="4" t="str">
        <f t="shared" si="117"/>
        <v>Jan</v>
      </c>
      <c r="O1514" s="5">
        <f t="shared" si="118"/>
        <v>1459.83</v>
      </c>
      <c r="P1514">
        <f t="shared" si="119"/>
        <v>17616915.040000014</v>
      </c>
    </row>
    <row r="1515" spans="1:16">
      <c r="A1515" s="1" t="s">
        <v>36</v>
      </c>
      <c r="B1515" s="1">
        <f t="shared" si="115"/>
        <v>11001</v>
      </c>
      <c r="C1515" s="3" t="s">
        <v>273</v>
      </c>
      <c r="D1515" s="2">
        <v>1132.4100000000001</v>
      </c>
      <c r="E1515" s="3">
        <v>3</v>
      </c>
      <c r="F1515" s="3">
        <f t="shared" si="116"/>
        <v>3397.2300000000005</v>
      </c>
      <c r="G1515" s="3" t="s">
        <v>28</v>
      </c>
      <c r="H1515" s="3" t="s">
        <v>285</v>
      </c>
      <c r="I1515" s="1" t="s">
        <v>184</v>
      </c>
      <c r="J1515" s="3">
        <v>33.040619</v>
      </c>
      <c r="K1515" s="1">
        <v>-83.643073999999999</v>
      </c>
      <c r="L1515" s="2" t="s">
        <v>54</v>
      </c>
      <c r="M1515" s="8">
        <v>45309</v>
      </c>
      <c r="N1515" s="4" t="str">
        <f t="shared" si="117"/>
        <v>Jan</v>
      </c>
      <c r="O1515" s="5">
        <f t="shared" si="118"/>
        <v>3397.2300000000005</v>
      </c>
      <c r="P1515">
        <f t="shared" si="119"/>
        <v>17616915.040000014</v>
      </c>
    </row>
    <row r="1516" spans="1:16">
      <c r="A1516" s="1" t="s">
        <v>109</v>
      </c>
      <c r="B1516" s="1">
        <f t="shared" si="115"/>
        <v>11001</v>
      </c>
      <c r="C1516" s="3" t="s">
        <v>71</v>
      </c>
      <c r="D1516" s="2">
        <v>746.04</v>
      </c>
      <c r="E1516" s="3">
        <v>4</v>
      </c>
      <c r="F1516" s="3">
        <f t="shared" si="116"/>
        <v>2984.16</v>
      </c>
      <c r="G1516" s="3" t="s">
        <v>18</v>
      </c>
      <c r="H1516" s="3" t="s">
        <v>1619</v>
      </c>
      <c r="I1516" s="1" t="s">
        <v>77</v>
      </c>
      <c r="J1516" s="3">
        <v>40.298904</v>
      </c>
      <c r="K1516" s="1">
        <v>-74.521011000000001</v>
      </c>
      <c r="L1516" s="2" t="s">
        <v>26</v>
      </c>
      <c r="M1516" s="8">
        <v>45309</v>
      </c>
      <c r="N1516" s="4" t="str">
        <f t="shared" si="117"/>
        <v>Jan</v>
      </c>
      <c r="O1516" s="5">
        <f t="shared" si="118"/>
        <v>2984.16</v>
      </c>
      <c r="P1516">
        <f t="shared" si="119"/>
        <v>17616915.040000014</v>
      </c>
    </row>
    <row r="1517" spans="1:16">
      <c r="A1517" s="1" t="s">
        <v>47</v>
      </c>
      <c r="B1517" s="1">
        <f t="shared" si="115"/>
        <v>11001</v>
      </c>
      <c r="C1517" s="3" t="s">
        <v>126</v>
      </c>
      <c r="D1517" s="2">
        <v>79.36</v>
      </c>
      <c r="E1517" s="3">
        <v>5</v>
      </c>
      <c r="F1517" s="3">
        <f t="shared" si="116"/>
        <v>396.8</v>
      </c>
      <c r="G1517" s="3" t="s">
        <v>23</v>
      </c>
      <c r="H1517" s="3" t="s">
        <v>1620</v>
      </c>
      <c r="I1517" s="1" t="s">
        <v>35</v>
      </c>
      <c r="J1517" s="3">
        <v>41.597782000000002</v>
      </c>
      <c r="K1517" s="1">
        <v>-72.755370999999997</v>
      </c>
      <c r="L1517" s="2" t="s">
        <v>31</v>
      </c>
      <c r="M1517" s="8">
        <v>45309</v>
      </c>
      <c r="N1517" s="4" t="str">
        <f t="shared" si="117"/>
        <v>Jan</v>
      </c>
      <c r="O1517" s="5">
        <f t="shared" si="118"/>
        <v>396.8</v>
      </c>
      <c r="P1517">
        <f t="shared" si="119"/>
        <v>17616915.040000014</v>
      </c>
    </row>
    <row r="1518" spans="1:16">
      <c r="A1518" s="1" t="s">
        <v>50</v>
      </c>
      <c r="B1518" s="1">
        <f t="shared" si="115"/>
        <v>11001</v>
      </c>
      <c r="C1518" s="3" t="s">
        <v>56</v>
      </c>
      <c r="D1518" s="2">
        <v>49.52</v>
      </c>
      <c r="E1518" s="3">
        <v>4</v>
      </c>
      <c r="F1518" s="3">
        <f t="shared" si="116"/>
        <v>198.08</v>
      </c>
      <c r="G1518" s="3" t="s">
        <v>23</v>
      </c>
      <c r="H1518" s="3" t="s">
        <v>1621</v>
      </c>
      <c r="I1518" s="1" t="s">
        <v>66</v>
      </c>
      <c r="J1518" s="3">
        <v>39.059811000000003</v>
      </c>
      <c r="K1518" s="1">
        <v>-105.311104</v>
      </c>
      <c r="L1518" s="2" t="s">
        <v>31</v>
      </c>
      <c r="M1518" s="8">
        <v>45309</v>
      </c>
      <c r="N1518" s="4" t="str">
        <f t="shared" si="117"/>
        <v>Jan</v>
      </c>
      <c r="O1518" s="5">
        <f t="shared" si="118"/>
        <v>198.08</v>
      </c>
      <c r="P1518">
        <f t="shared" si="119"/>
        <v>17616915.040000014</v>
      </c>
    </row>
    <row r="1519" spans="1:16">
      <c r="A1519" s="1" t="s">
        <v>119</v>
      </c>
      <c r="B1519" s="1">
        <f t="shared" si="115"/>
        <v>11001</v>
      </c>
      <c r="C1519" s="3" t="s">
        <v>67</v>
      </c>
      <c r="D1519" s="2">
        <v>757.86</v>
      </c>
      <c r="E1519" s="3">
        <v>4</v>
      </c>
      <c r="F1519" s="3">
        <f t="shared" si="116"/>
        <v>3031.44</v>
      </c>
      <c r="G1519" s="3" t="s">
        <v>18</v>
      </c>
      <c r="H1519" s="3" t="s">
        <v>1622</v>
      </c>
      <c r="I1519" s="1" t="s">
        <v>115</v>
      </c>
      <c r="J1519" s="3">
        <v>34.840515000000003</v>
      </c>
      <c r="K1519" s="1">
        <v>-106.248482</v>
      </c>
      <c r="L1519" s="2" t="s">
        <v>54</v>
      </c>
      <c r="M1519" s="8">
        <v>45309</v>
      </c>
      <c r="N1519" s="4" t="str">
        <f t="shared" si="117"/>
        <v>Jan</v>
      </c>
      <c r="O1519" s="5">
        <f t="shared" si="118"/>
        <v>3031.44</v>
      </c>
      <c r="P1519">
        <f t="shared" si="119"/>
        <v>17616915.040000014</v>
      </c>
    </row>
    <row r="1520" spans="1:16">
      <c r="A1520" s="1" t="s">
        <v>119</v>
      </c>
      <c r="B1520" s="1">
        <f t="shared" si="115"/>
        <v>11001</v>
      </c>
      <c r="C1520" s="3" t="s">
        <v>162</v>
      </c>
      <c r="D1520" s="2">
        <v>488.35</v>
      </c>
      <c r="E1520" s="3">
        <v>3</v>
      </c>
      <c r="F1520" s="3">
        <f t="shared" si="116"/>
        <v>1465.0500000000002</v>
      </c>
      <c r="G1520" s="3" t="s">
        <v>23</v>
      </c>
      <c r="H1520" s="3" t="s">
        <v>1623</v>
      </c>
      <c r="I1520" s="1" t="s">
        <v>75</v>
      </c>
      <c r="J1520" s="3">
        <v>40.150032000000003</v>
      </c>
      <c r="K1520" s="1">
        <v>-111.86243399999999</v>
      </c>
      <c r="L1520" s="2" t="s">
        <v>31</v>
      </c>
      <c r="M1520" s="8">
        <v>45309</v>
      </c>
      <c r="N1520" s="4" t="str">
        <f t="shared" si="117"/>
        <v>Jan</v>
      </c>
      <c r="O1520" s="5">
        <f t="shared" si="118"/>
        <v>1465.0500000000002</v>
      </c>
      <c r="P1520">
        <f t="shared" si="119"/>
        <v>17616915.040000014</v>
      </c>
    </row>
    <row r="1521" spans="1:16">
      <c r="A1521" s="1" t="s">
        <v>70</v>
      </c>
      <c r="B1521" s="1">
        <f t="shared" si="115"/>
        <v>11001</v>
      </c>
      <c r="C1521" s="3" t="s">
        <v>37</v>
      </c>
      <c r="D1521" s="2">
        <v>453.52</v>
      </c>
      <c r="E1521" s="3">
        <v>3</v>
      </c>
      <c r="F1521" s="3">
        <f t="shared" si="116"/>
        <v>1360.56</v>
      </c>
      <c r="G1521" s="3" t="s">
        <v>51</v>
      </c>
      <c r="H1521" s="3" t="s">
        <v>1624</v>
      </c>
      <c r="I1521" s="1" t="s">
        <v>112</v>
      </c>
      <c r="J1521" s="3">
        <v>21.094318000000001</v>
      </c>
      <c r="K1521" s="1">
        <v>-157.49833699999999</v>
      </c>
      <c r="L1521" s="2" t="s">
        <v>26</v>
      </c>
      <c r="M1521" s="8">
        <v>45309</v>
      </c>
      <c r="N1521" s="4" t="str">
        <f t="shared" si="117"/>
        <v>Jan</v>
      </c>
      <c r="O1521" s="5">
        <f t="shared" si="118"/>
        <v>1360.56</v>
      </c>
      <c r="P1521">
        <f t="shared" si="119"/>
        <v>17616915.040000014</v>
      </c>
    </row>
    <row r="1522" spans="1:16">
      <c r="A1522" s="1" t="s">
        <v>91</v>
      </c>
      <c r="B1522" s="1">
        <f t="shared" si="115"/>
        <v>11001</v>
      </c>
      <c r="C1522" s="3" t="s">
        <v>135</v>
      </c>
      <c r="D1522" s="2">
        <v>1377.21</v>
      </c>
      <c r="E1522" s="3">
        <v>5</v>
      </c>
      <c r="F1522" s="3">
        <f t="shared" si="116"/>
        <v>6886.05</v>
      </c>
      <c r="G1522" s="3" t="s">
        <v>18</v>
      </c>
      <c r="H1522" s="3" t="s">
        <v>1625</v>
      </c>
      <c r="I1522" s="1" t="s">
        <v>222</v>
      </c>
      <c r="J1522" s="3">
        <v>44.693947000000001</v>
      </c>
      <c r="K1522" s="1">
        <v>-69.381927000000005</v>
      </c>
      <c r="L1522" s="2" t="s">
        <v>26</v>
      </c>
      <c r="M1522" s="8">
        <v>45309</v>
      </c>
      <c r="N1522" s="4" t="str">
        <f t="shared" si="117"/>
        <v>Jan</v>
      </c>
      <c r="O1522" s="5">
        <f t="shared" si="118"/>
        <v>6886.05</v>
      </c>
      <c r="P1522">
        <f t="shared" si="119"/>
        <v>17616915.040000014</v>
      </c>
    </row>
    <row r="1523" spans="1:16">
      <c r="A1523" s="1" t="s">
        <v>36</v>
      </c>
      <c r="B1523" s="1">
        <f t="shared" si="115"/>
        <v>11001</v>
      </c>
      <c r="C1523" s="3" t="s">
        <v>140</v>
      </c>
      <c r="D1523" s="2">
        <v>197.51</v>
      </c>
      <c r="E1523" s="3">
        <v>4</v>
      </c>
      <c r="F1523" s="3">
        <f t="shared" si="116"/>
        <v>790.04</v>
      </c>
      <c r="G1523" s="3" t="s">
        <v>51</v>
      </c>
      <c r="H1523" s="3" t="s">
        <v>1626</v>
      </c>
      <c r="I1523" s="1" t="s">
        <v>142</v>
      </c>
      <c r="J1523" s="3">
        <v>33.856892000000002</v>
      </c>
      <c r="K1523" s="1">
        <v>-80.945007000000004</v>
      </c>
      <c r="L1523" s="2" t="s">
        <v>54</v>
      </c>
      <c r="M1523" s="8">
        <v>45309</v>
      </c>
      <c r="N1523" s="4" t="str">
        <f t="shared" si="117"/>
        <v>Jan</v>
      </c>
      <c r="O1523" s="5">
        <f t="shared" si="118"/>
        <v>790.04</v>
      </c>
      <c r="P1523">
        <f t="shared" si="119"/>
        <v>17616915.040000014</v>
      </c>
    </row>
    <row r="1524" spans="1:16">
      <c r="A1524" s="1" t="s">
        <v>55</v>
      </c>
      <c r="B1524" s="1">
        <f t="shared" si="115"/>
        <v>11001</v>
      </c>
      <c r="C1524" s="3" t="s">
        <v>140</v>
      </c>
      <c r="D1524" s="2">
        <v>246.55</v>
      </c>
      <c r="E1524" s="3">
        <v>1</v>
      </c>
      <c r="F1524" s="3">
        <f t="shared" si="116"/>
        <v>246.55</v>
      </c>
      <c r="G1524" s="3" t="s">
        <v>18</v>
      </c>
      <c r="H1524" s="3" t="s">
        <v>1627</v>
      </c>
      <c r="I1524" s="1" t="s">
        <v>64</v>
      </c>
      <c r="J1524" s="3">
        <v>38.491225999999997</v>
      </c>
      <c r="K1524" s="1">
        <v>-80.954455999999993</v>
      </c>
      <c r="L1524" s="2" t="s">
        <v>49</v>
      </c>
      <c r="M1524" s="8">
        <v>45309</v>
      </c>
      <c r="N1524" s="4" t="str">
        <f t="shared" si="117"/>
        <v>Jan</v>
      </c>
      <c r="O1524" s="5">
        <f t="shared" si="118"/>
        <v>246.55</v>
      </c>
      <c r="P1524">
        <f t="shared" si="119"/>
        <v>17616915.040000014</v>
      </c>
    </row>
    <row r="1525" spans="1:16">
      <c r="A1525" s="1" t="s">
        <v>70</v>
      </c>
      <c r="B1525" s="1">
        <f t="shared" si="115"/>
        <v>11001</v>
      </c>
      <c r="C1525" s="3" t="s">
        <v>273</v>
      </c>
      <c r="D1525" s="2">
        <v>425.62</v>
      </c>
      <c r="E1525" s="3">
        <v>1</v>
      </c>
      <c r="F1525" s="3">
        <f t="shared" si="116"/>
        <v>425.62</v>
      </c>
      <c r="G1525" s="3" t="s">
        <v>28</v>
      </c>
      <c r="H1525" s="3" t="s">
        <v>1628</v>
      </c>
      <c r="I1525" s="1" t="s">
        <v>133</v>
      </c>
      <c r="J1525" s="3">
        <v>32.806671000000001</v>
      </c>
      <c r="K1525" s="1">
        <v>-86.791129999999995</v>
      </c>
      <c r="L1525" s="2" t="s">
        <v>31</v>
      </c>
      <c r="M1525" s="8">
        <v>45309</v>
      </c>
      <c r="N1525" s="4" t="str">
        <f t="shared" si="117"/>
        <v>Jan</v>
      </c>
      <c r="O1525" s="5">
        <f t="shared" si="118"/>
        <v>425.62</v>
      </c>
      <c r="P1525">
        <f t="shared" si="119"/>
        <v>17616915.040000014</v>
      </c>
    </row>
    <row r="1526" spans="1:16">
      <c r="A1526" s="1" t="s">
        <v>161</v>
      </c>
      <c r="B1526" s="1">
        <f t="shared" si="115"/>
        <v>11001</v>
      </c>
      <c r="C1526" s="3" t="s">
        <v>135</v>
      </c>
      <c r="D1526" s="2">
        <v>618.51</v>
      </c>
      <c r="E1526" s="3">
        <v>4</v>
      </c>
      <c r="F1526" s="3">
        <f t="shared" si="116"/>
        <v>2474.04</v>
      </c>
      <c r="G1526" s="3" t="s">
        <v>51</v>
      </c>
      <c r="H1526" s="3" t="s">
        <v>1629</v>
      </c>
      <c r="I1526" s="1" t="s">
        <v>208</v>
      </c>
      <c r="J1526" s="3">
        <v>41.125369999999997</v>
      </c>
      <c r="K1526" s="1">
        <v>-98.268082000000007</v>
      </c>
      <c r="L1526" s="2" t="s">
        <v>54</v>
      </c>
      <c r="M1526" s="8">
        <v>45309</v>
      </c>
      <c r="N1526" s="4" t="str">
        <f t="shared" si="117"/>
        <v>Jan</v>
      </c>
      <c r="O1526" s="5">
        <f t="shared" si="118"/>
        <v>2474.04</v>
      </c>
      <c r="P1526">
        <f t="shared" si="119"/>
        <v>17616915.040000014</v>
      </c>
    </row>
    <row r="1527" spans="1:16">
      <c r="A1527" s="1" t="s">
        <v>119</v>
      </c>
      <c r="B1527" s="1">
        <f t="shared" si="115"/>
        <v>11001</v>
      </c>
      <c r="C1527" s="3" t="s">
        <v>73</v>
      </c>
      <c r="D1527" s="2">
        <v>1249.8699999999999</v>
      </c>
      <c r="E1527" s="3">
        <v>2</v>
      </c>
      <c r="F1527" s="3">
        <f t="shared" si="116"/>
        <v>2499.7399999999998</v>
      </c>
      <c r="G1527" s="3" t="s">
        <v>18</v>
      </c>
      <c r="H1527" s="3" t="s">
        <v>1630</v>
      </c>
      <c r="I1527" s="1" t="s">
        <v>58</v>
      </c>
      <c r="J1527" s="3">
        <v>27.766279000000001</v>
      </c>
      <c r="K1527" s="1">
        <v>-81.686783000000005</v>
      </c>
      <c r="L1527" s="2" t="s">
        <v>54</v>
      </c>
      <c r="M1527" s="8">
        <v>45309</v>
      </c>
      <c r="N1527" s="4" t="str">
        <f t="shared" si="117"/>
        <v>Jan</v>
      </c>
      <c r="O1527" s="5">
        <f t="shared" si="118"/>
        <v>2499.7399999999998</v>
      </c>
      <c r="P1527">
        <f t="shared" si="119"/>
        <v>17616915.040000014</v>
      </c>
    </row>
    <row r="1528" spans="1:16">
      <c r="A1528" s="1" t="s">
        <v>125</v>
      </c>
      <c r="B1528" s="1">
        <f t="shared" si="115"/>
        <v>11001</v>
      </c>
      <c r="C1528" s="3" t="s">
        <v>110</v>
      </c>
      <c r="D1528" s="2">
        <v>342.41</v>
      </c>
      <c r="E1528" s="3">
        <v>1</v>
      </c>
      <c r="F1528" s="3">
        <f t="shared" si="116"/>
        <v>342.41</v>
      </c>
      <c r="G1528" s="3" t="s">
        <v>28</v>
      </c>
      <c r="H1528" s="3" t="s">
        <v>1631</v>
      </c>
      <c r="I1528" s="1" t="s">
        <v>160</v>
      </c>
      <c r="J1528" s="3">
        <v>38.456085000000002</v>
      </c>
      <c r="K1528" s="1">
        <v>-92.288368000000006</v>
      </c>
      <c r="L1528" s="2" t="s">
        <v>21</v>
      </c>
      <c r="M1528" s="8">
        <v>45309</v>
      </c>
      <c r="N1528" s="4" t="str">
        <f t="shared" si="117"/>
        <v>Jan</v>
      </c>
      <c r="O1528" s="5">
        <f t="shared" si="118"/>
        <v>342.41</v>
      </c>
      <c r="P1528">
        <f t="shared" si="119"/>
        <v>17616915.040000014</v>
      </c>
    </row>
    <row r="1529" spans="1:16">
      <c r="A1529" s="1" t="s">
        <v>123</v>
      </c>
      <c r="B1529" s="1">
        <f t="shared" si="115"/>
        <v>11001</v>
      </c>
      <c r="C1529" s="3" t="s">
        <v>88</v>
      </c>
      <c r="D1529" s="2">
        <v>416.45</v>
      </c>
      <c r="E1529" s="3">
        <v>1</v>
      </c>
      <c r="F1529" s="3">
        <f t="shared" si="116"/>
        <v>416.45</v>
      </c>
      <c r="G1529" s="3" t="s">
        <v>28</v>
      </c>
      <c r="H1529" s="3" t="s">
        <v>1632</v>
      </c>
      <c r="I1529" s="1" t="s">
        <v>139</v>
      </c>
      <c r="J1529" s="3">
        <v>44.572020999999999</v>
      </c>
      <c r="K1529" s="1">
        <v>-122.070938</v>
      </c>
      <c r="L1529" s="2" t="s">
        <v>31</v>
      </c>
      <c r="M1529" s="8">
        <v>45309</v>
      </c>
      <c r="N1529" s="4" t="str">
        <f t="shared" si="117"/>
        <v>Jan</v>
      </c>
      <c r="O1529" s="5">
        <f t="shared" si="118"/>
        <v>416.45</v>
      </c>
      <c r="P1529">
        <f t="shared" si="119"/>
        <v>17616915.040000014</v>
      </c>
    </row>
    <row r="1530" spans="1:16">
      <c r="A1530" s="1" t="s">
        <v>91</v>
      </c>
      <c r="B1530" s="1">
        <f t="shared" si="115"/>
        <v>11001</v>
      </c>
      <c r="C1530" s="3" t="s">
        <v>88</v>
      </c>
      <c r="D1530" s="2">
        <v>1775.67</v>
      </c>
      <c r="E1530" s="3">
        <v>3</v>
      </c>
      <c r="F1530" s="3">
        <f t="shared" si="116"/>
        <v>5327.01</v>
      </c>
      <c r="G1530" s="3" t="s">
        <v>51</v>
      </c>
      <c r="H1530" s="3" t="s">
        <v>1633</v>
      </c>
      <c r="I1530" s="1" t="s">
        <v>80</v>
      </c>
      <c r="J1530" s="3">
        <v>35.630065999999999</v>
      </c>
      <c r="K1530" s="1">
        <v>-79.806419000000005</v>
      </c>
      <c r="L1530" s="2" t="s">
        <v>49</v>
      </c>
      <c r="M1530" s="8">
        <v>45309</v>
      </c>
      <c r="N1530" s="4" t="str">
        <f t="shared" si="117"/>
        <v>Jan</v>
      </c>
      <c r="O1530" s="5">
        <f t="shared" si="118"/>
        <v>5327.01</v>
      </c>
      <c r="P1530">
        <f t="shared" si="119"/>
        <v>17616915.040000014</v>
      </c>
    </row>
    <row r="1531" spans="1:16">
      <c r="A1531" s="1" t="s">
        <v>125</v>
      </c>
      <c r="B1531" s="1">
        <f t="shared" si="115"/>
        <v>11001</v>
      </c>
      <c r="C1531" s="3" t="s">
        <v>37</v>
      </c>
      <c r="D1531" s="2">
        <v>217.3</v>
      </c>
      <c r="E1531" s="3">
        <v>3</v>
      </c>
      <c r="F1531" s="3">
        <f t="shared" si="116"/>
        <v>651.90000000000009</v>
      </c>
      <c r="G1531" s="3" t="s">
        <v>28</v>
      </c>
      <c r="H1531" s="3" t="s">
        <v>1634</v>
      </c>
      <c r="I1531" s="1" t="s">
        <v>93</v>
      </c>
      <c r="J1531" s="3">
        <v>31.054487000000002</v>
      </c>
      <c r="K1531" s="1">
        <v>-97.563461000000004</v>
      </c>
      <c r="L1531" s="2" t="s">
        <v>54</v>
      </c>
      <c r="M1531" s="8">
        <v>45309</v>
      </c>
      <c r="N1531" s="4" t="str">
        <f t="shared" si="117"/>
        <v>Jan</v>
      </c>
      <c r="O1531" s="5">
        <f t="shared" si="118"/>
        <v>651.90000000000009</v>
      </c>
      <c r="P1531">
        <f t="shared" si="119"/>
        <v>17616915.040000014</v>
      </c>
    </row>
    <row r="1532" spans="1:16">
      <c r="A1532" s="1" t="s">
        <v>161</v>
      </c>
      <c r="B1532" s="1">
        <f t="shared" si="115"/>
        <v>11001</v>
      </c>
      <c r="C1532" s="3" t="s">
        <v>162</v>
      </c>
      <c r="D1532" s="2">
        <v>474.5</v>
      </c>
      <c r="E1532" s="3">
        <v>4</v>
      </c>
      <c r="F1532" s="3">
        <f t="shared" si="116"/>
        <v>1898</v>
      </c>
      <c r="G1532" s="3" t="s">
        <v>18</v>
      </c>
      <c r="H1532" s="3" t="s">
        <v>1635</v>
      </c>
      <c r="I1532" s="1" t="s">
        <v>95</v>
      </c>
      <c r="J1532" s="3">
        <v>44.045876</v>
      </c>
      <c r="K1532" s="1">
        <v>-72.710685999999995</v>
      </c>
      <c r="L1532" s="2" t="s">
        <v>21</v>
      </c>
      <c r="M1532" s="8">
        <v>45309</v>
      </c>
      <c r="N1532" s="4" t="str">
        <f t="shared" si="117"/>
        <v>Jan</v>
      </c>
      <c r="O1532" s="5">
        <f t="shared" si="118"/>
        <v>1898</v>
      </c>
      <c r="P1532">
        <f t="shared" si="119"/>
        <v>17616915.040000014</v>
      </c>
    </row>
    <row r="1533" spans="1:16">
      <c r="A1533" s="1" t="s">
        <v>87</v>
      </c>
      <c r="B1533" s="1">
        <f t="shared" si="115"/>
        <v>11001</v>
      </c>
      <c r="C1533" s="3" t="s">
        <v>56</v>
      </c>
      <c r="D1533" s="2">
        <v>73.8</v>
      </c>
      <c r="E1533" s="3">
        <v>1</v>
      </c>
      <c r="F1533" s="3">
        <f t="shared" si="116"/>
        <v>73.8</v>
      </c>
      <c r="G1533" s="3" t="s">
        <v>18</v>
      </c>
      <c r="H1533" s="3" t="s">
        <v>1636</v>
      </c>
      <c r="I1533" s="1" t="s">
        <v>198</v>
      </c>
      <c r="J1533" s="3">
        <v>37.668140000000001</v>
      </c>
      <c r="K1533" s="1">
        <v>-84.670067000000003</v>
      </c>
      <c r="L1533" s="2" t="s">
        <v>54</v>
      </c>
      <c r="M1533" s="8">
        <v>45309</v>
      </c>
      <c r="N1533" s="4" t="str">
        <f t="shared" si="117"/>
        <v>Jan</v>
      </c>
      <c r="O1533" s="5">
        <f t="shared" si="118"/>
        <v>73.8</v>
      </c>
      <c r="P1533">
        <f t="shared" si="119"/>
        <v>17616915.040000014</v>
      </c>
    </row>
    <row r="1534" spans="1:16">
      <c r="A1534" s="1" t="s">
        <v>125</v>
      </c>
      <c r="B1534" s="1">
        <f t="shared" si="115"/>
        <v>11001</v>
      </c>
      <c r="C1534" s="3" t="s">
        <v>135</v>
      </c>
      <c r="D1534" s="2">
        <v>1180.78</v>
      </c>
      <c r="E1534" s="3">
        <v>3</v>
      </c>
      <c r="F1534" s="3">
        <f t="shared" si="116"/>
        <v>3542.34</v>
      </c>
      <c r="G1534" s="3" t="s">
        <v>28</v>
      </c>
      <c r="H1534" s="3" t="s">
        <v>1026</v>
      </c>
      <c r="I1534" s="1" t="s">
        <v>122</v>
      </c>
      <c r="J1534" s="3">
        <v>40.388782999999997</v>
      </c>
      <c r="K1534" s="1">
        <v>-82.764915000000002</v>
      </c>
      <c r="L1534" s="2" t="s">
        <v>49</v>
      </c>
      <c r="M1534" s="8">
        <v>45309</v>
      </c>
      <c r="N1534" s="4" t="str">
        <f t="shared" si="117"/>
        <v>Jan</v>
      </c>
      <c r="O1534" s="5">
        <f t="shared" si="118"/>
        <v>3542.34</v>
      </c>
      <c r="P1534">
        <f t="shared" si="119"/>
        <v>17616915.040000014</v>
      </c>
    </row>
    <row r="1535" spans="1:16">
      <c r="A1535" s="1" t="s">
        <v>125</v>
      </c>
      <c r="B1535" s="1">
        <f t="shared" si="115"/>
        <v>11001</v>
      </c>
      <c r="C1535" s="3" t="s">
        <v>110</v>
      </c>
      <c r="D1535" s="2">
        <v>530.54999999999995</v>
      </c>
      <c r="E1535" s="3">
        <v>3</v>
      </c>
      <c r="F1535" s="3">
        <f t="shared" si="116"/>
        <v>1591.6499999999999</v>
      </c>
      <c r="G1535" s="3" t="s">
        <v>51</v>
      </c>
      <c r="H1535" s="3" t="s">
        <v>1637</v>
      </c>
      <c r="I1535" s="1" t="s">
        <v>35</v>
      </c>
      <c r="J1535" s="3">
        <v>41.597782000000002</v>
      </c>
      <c r="K1535" s="1">
        <v>-72.755370999999997</v>
      </c>
      <c r="L1535" s="2" t="s">
        <v>26</v>
      </c>
      <c r="M1535" s="8">
        <v>45309</v>
      </c>
      <c r="N1535" s="4" t="str">
        <f t="shared" si="117"/>
        <v>Jan</v>
      </c>
      <c r="O1535" s="5">
        <f t="shared" si="118"/>
        <v>1591.6499999999999</v>
      </c>
      <c r="P1535">
        <f t="shared" si="119"/>
        <v>17616915.040000014</v>
      </c>
    </row>
    <row r="1536" spans="1:16">
      <c r="A1536" s="1" t="s">
        <v>125</v>
      </c>
      <c r="B1536" s="1">
        <f t="shared" si="115"/>
        <v>11001</v>
      </c>
      <c r="C1536" s="3" t="s">
        <v>37</v>
      </c>
      <c r="D1536" s="2">
        <v>768.82</v>
      </c>
      <c r="E1536" s="3">
        <v>3</v>
      </c>
      <c r="F1536" s="3">
        <f t="shared" si="116"/>
        <v>2306.46</v>
      </c>
      <c r="G1536" s="3" t="s">
        <v>28</v>
      </c>
      <c r="H1536" s="3" t="s">
        <v>1638</v>
      </c>
      <c r="I1536" s="1" t="s">
        <v>142</v>
      </c>
      <c r="J1536" s="3">
        <v>33.856892000000002</v>
      </c>
      <c r="K1536" s="1">
        <v>-80.945007000000004</v>
      </c>
      <c r="L1536" s="2" t="s">
        <v>31</v>
      </c>
      <c r="M1536" s="8">
        <v>45309</v>
      </c>
      <c r="N1536" s="4" t="str">
        <f t="shared" si="117"/>
        <v>Jan</v>
      </c>
      <c r="O1536" s="5">
        <f t="shared" si="118"/>
        <v>2306.46</v>
      </c>
      <c r="P1536">
        <f t="shared" si="119"/>
        <v>17616915.040000014</v>
      </c>
    </row>
    <row r="1537" spans="1:16">
      <c r="A1537" s="1" t="s">
        <v>55</v>
      </c>
      <c r="B1537" s="1">
        <f t="shared" si="115"/>
        <v>11001</v>
      </c>
      <c r="C1537" s="3" t="s">
        <v>102</v>
      </c>
      <c r="D1537" s="2">
        <v>171.81</v>
      </c>
      <c r="E1537" s="3">
        <v>1</v>
      </c>
      <c r="F1537" s="3">
        <f t="shared" si="116"/>
        <v>171.81</v>
      </c>
      <c r="G1537" s="3" t="s">
        <v>18</v>
      </c>
      <c r="H1537" s="3" t="s">
        <v>1639</v>
      </c>
      <c r="I1537" s="1" t="s">
        <v>137</v>
      </c>
      <c r="J1537" s="3">
        <v>38.526600000000002</v>
      </c>
      <c r="K1537" s="1">
        <v>-96.726485999999994</v>
      </c>
      <c r="L1537" s="2" t="s">
        <v>49</v>
      </c>
      <c r="M1537" s="8">
        <v>45309</v>
      </c>
      <c r="N1537" s="4" t="str">
        <f t="shared" si="117"/>
        <v>Jan</v>
      </c>
      <c r="O1537" s="5">
        <f t="shared" si="118"/>
        <v>171.81</v>
      </c>
      <c r="P1537">
        <f t="shared" si="119"/>
        <v>17616915.040000014</v>
      </c>
    </row>
    <row r="1538" spans="1:16">
      <c r="A1538" s="1" t="s">
        <v>81</v>
      </c>
      <c r="B1538" s="1">
        <f t="shared" ref="B1538:B1601" si="120">COUNTA(A:A)</f>
        <v>11001</v>
      </c>
      <c r="C1538" s="3" t="s">
        <v>82</v>
      </c>
      <c r="D1538" s="2">
        <v>89.65</v>
      </c>
      <c r="E1538" s="3">
        <v>4</v>
      </c>
      <c r="F1538" s="3">
        <f t="shared" ref="F1538:F1601" si="121">D1538*E1538</f>
        <v>358.6</v>
      </c>
      <c r="G1538" s="3" t="s">
        <v>23</v>
      </c>
      <c r="H1538" s="3" t="s">
        <v>1640</v>
      </c>
      <c r="I1538" s="1" t="s">
        <v>64</v>
      </c>
      <c r="J1538" s="3">
        <v>38.491225999999997</v>
      </c>
      <c r="K1538" s="1">
        <v>-80.954455999999993</v>
      </c>
      <c r="L1538" s="2" t="s">
        <v>31</v>
      </c>
      <c r="M1538" s="8">
        <v>45309</v>
      </c>
      <c r="N1538" s="4" t="str">
        <f t="shared" ref="N1538:N1601" si="122">TEXT(M1538,"mmm")</f>
        <v>Jan</v>
      </c>
      <c r="O1538" s="5">
        <f t="shared" ref="O1538:O1601" si="123">D1538*E1538</f>
        <v>358.6</v>
      </c>
      <c r="P1538">
        <f t="shared" ref="P1538:P1601" si="124">SUM(F:F)</f>
        <v>17616915.040000014</v>
      </c>
    </row>
    <row r="1539" spans="1:16">
      <c r="A1539" s="1" t="s">
        <v>129</v>
      </c>
      <c r="B1539" s="1">
        <f t="shared" si="120"/>
        <v>11001</v>
      </c>
      <c r="C1539" s="3" t="s">
        <v>44</v>
      </c>
      <c r="D1539" s="2">
        <v>24.5</v>
      </c>
      <c r="E1539" s="3">
        <v>5</v>
      </c>
      <c r="F1539" s="3">
        <f t="shared" si="121"/>
        <v>122.5</v>
      </c>
      <c r="G1539" s="3" t="s">
        <v>18</v>
      </c>
      <c r="H1539" s="3" t="s">
        <v>1641</v>
      </c>
      <c r="I1539" s="1" t="s">
        <v>195</v>
      </c>
      <c r="J1539" s="3">
        <v>47.528911999999998</v>
      </c>
      <c r="K1539" s="1">
        <v>-99.784012000000004</v>
      </c>
      <c r="L1539" s="2" t="s">
        <v>31</v>
      </c>
      <c r="M1539" s="8">
        <v>45309</v>
      </c>
      <c r="N1539" s="4" t="str">
        <f t="shared" si="122"/>
        <v>Jan</v>
      </c>
      <c r="O1539" s="5">
        <f t="shared" si="123"/>
        <v>122.5</v>
      </c>
      <c r="P1539">
        <f t="shared" si="124"/>
        <v>17616915.040000014</v>
      </c>
    </row>
    <row r="1540" spans="1:16">
      <c r="A1540" s="1" t="s">
        <v>81</v>
      </c>
      <c r="B1540" s="1">
        <f t="shared" si="120"/>
        <v>11001</v>
      </c>
      <c r="C1540" s="3" t="s">
        <v>88</v>
      </c>
      <c r="D1540" s="2">
        <v>859.37</v>
      </c>
      <c r="E1540" s="3">
        <v>4</v>
      </c>
      <c r="F1540" s="3">
        <f t="shared" si="121"/>
        <v>3437.48</v>
      </c>
      <c r="G1540" s="3" t="s">
        <v>23</v>
      </c>
      <c r="H1540" s="3" t="s">
        <v>1642</v>
      </c>
      <c r="I1540" s="1" t="s">
        <v>142</v>
      </c>
      <c r="J1540" s="3">
        <v>33.856892000000002</v>
      </c>
      <c r="K1540" s="1">
        <v>-80.945007000000004</v>
      </c>
      <c r="L1540" s="2" t="s">
        <v>26</v>
      </c>
      <c r="M1540" s="8">
        <v>45309</v>
      </c>
      <c r="N1540" s="4" t="str">
        <f t="shared" si="122"/>
        <v>Jan</v>
      </c>
      <c r="O1540" s="5">
        <f t="shared" si="123"/>
        <v>3437.48</v>
      </c>
      <c r="P1540">
        <f t="shared" si="124"/>
        <v>17616915.040000014</v>
      </c>
    </row>
    <row r="1541" spans="1:16">
      <c r="A1541" s="1" t="s">
        <v>148</v>
      </c>
      <c r="B1541" s="1">
        <f t="shared" si="120"/>
        <v>11001</v>
      </c>
      <c r="C1541" s="3" t="s">
        <v>44</v>
      </c>
      <c r="D1541" s="2">
        <v>45.77</v>
      </c>
      <c r="E1541" s="3">
        <v>4</v>
      </c>
      <c r="F1541" s="3">
        <f t="shared" si="121"/>
        <v>183.08</v>
      </c>
      <c r="G1541" s="3" t="s">
        <v>18</v>
      </c>
      <c r="H1541" s="3" t="s">
        <v>1643</v>
      </c>
      <c r="I1541" s="1" t="s">
        <v>222</v>
      </c>
      <c r="J1541" s="3">
        <v>44.693947000000001</v>
      </c>
      <c r="K1541" s="1">
        <v>-69.381927000000005</v>
      </c>
      <c r="L1541" s="2" t="s">
        <v>49</v>
      </c>
      <c r="M1541" s="8">
        <v>45309</v>
      </c>
      <c r="N1541" s="4" t="str">
        <f t="shared" si="122"/>
        <v>Jan</v>
      </c>
      <c r="O1541" s="5">
        <f t="shared" si="123"/>
        <v>183.08</v>
      </c>
      <c r="P1541">
        <f t="shared" si="124"/>
        <v>17616915.040000014</v>
      </c>
    </row>
    <row r="1542" spans="1:16">
      <c r="A1542" s="1" t="s">
        <v>78</v>
      </c>
      <c r="B1542" s="1">
        <f t="shared" si="120"/>
        <v>11001</v>
      </c>
      <c r="C1542" s="3" t="s">
        <v>126</v>
      </c>
      <c r="D1542" s="2">
        <v>62.16</v>
      </c>
      <c r="E1542" s="3">
        <v>3</v>
      </c>
      <c r="F1542" s="3">
        <f t="shared" si="121"/>
        <v>186.48</v>
      </c>
      <c r="G1542" s="3" t="s">
        <v>18</v>
      </c>
      <c r="H1542" s="3" t="s">
        <v>1644</v>
      </c>
      <c r="I1542" s="1" t="s">
        <v>156</v>
      </c>
      <c r="J1542" s="3">
        <v>46.921925000000002</v>
      </c>
      <c r="K1542" s="1">
        <v>-110.454353</v>
      </c>
      <c r="L1542" s="2" t="s">
        <v>54</v>
      </c>
      <c r="M1542" s="8">
        <v>45309</v>
      </c>
      <c r="N1542" s="4" t="str">
        <f t="shared" si="122"/>
        <v>Jan</v>
      </c>
      <c r="O1542" s="5">
        <f t="shared" si="123"/>
        <v>186.48</v>
      </c>
      <c r="P1542">
        <f t="shared" si="124"/>
        <v>17616915.040000014</v>
      </c>
    </row>
    <row r="1543" spans="1:16">
      <c r="A1543" s="1" t="s">
        <v>143</v>
      </c>
      <c r="B1543" s="1">
        <f t="shared" si="120"/>
        <v>11001</v>
      </c>
      <c r="C1543" s="3" t="s">
        <v>41</v>
      </c>
      <c r="D1543" s="2">
        <v>96.62</v>
      </c>
      <c r="E1543" s="3">
        <v>4</v>
      </c>
      <c r="F1543" s="3">
        <f t="shared" si="121"/>
        <v>386.48</v>
      </c>
      <c r="G1543" s="3" t="s">
        <v>18</v>
      </c>
      <c r="H1543" s="3" t="s">
        <v>1645</v>
      </c>
      <c r="I1543" s="1" t="s">
        <v>208</v>
      </c>
      <c r="J1543" s="3">
        <v>41.125369999999997</v>
      </c>
      <c r="K1543" s="1">
        <v>-98.268082000000007</v>
      </c>
      <c r="L1543" s="2" t="s">
        <v>31</v>
      </c>
      <c r="M1543" s="8">
        <v>45309</v>
      </c>
      <c r="N1543" s="4" t="str">
        <f t="shared" si="122"/>
        <v>Jan</v>
      </c>
      <c r="O1543" s="5">
        <f t="shared" si="123"/>
        <v>386.48</v>
      </c>
      <c r="P1543">
        <f t="shared" si="124"/>
        <v>17616915.040000014</v>
      </c>
    </row>
    <row r="1544" spans="1:16">
      <c r="A1544" s="1" t="s">
        <v>16</v>
      </c>
      <c r="B1544" s="1">
        <f t="shared" si="120"/>
        <v>11001</v>
      </c>
      <c r="C1544" s="3" t="s">
        <v>126</v>
      </c>
      <c r="D1544" s="2">
        <v>142.63</v>
      </c>
      <c r="E1544" s="3">
        <v>4</v>
      </c>
      <c r="F1544" s="3">
        <f t="shared" si="121"/>
        <v>570.52</v>
      </c>
      <c r="G1544" s="3" t="s">
        <v>18</v>
      </c>
      <c r="H1544" s="3" t="s">
        <v>1646</v>
      </c>
      <c r="I1544" s="1" t="s">
        <v>64</v>
      </c>
      <c r="J1544" s="3">
        <v>38.491225999999997</v>
      </c>
      <c r="K1544" s="1">
        <v>-80.954455999999993</v>
      </c>
      <c r="L1544" s="2" t="s">
        <v>54</v>
      </c>
      <c r="M1544" s="8">
        <v>45309</v>
      </c>
      <c r="N1544" s="4" t="str">
        <f t="shared" si="122"/>
        <v>Jan</v>
      </c>
      <c r="O1544" s="5">
        <f t="shared" si="123"/>
        <v>570.52</v>
      </c>
      <c r="P1544">
        <f t="shared" si="124"/>
        <v>17616915.040000014</v>
      </c>
    </row>
    <row r="1545" spans="1:16">
      <c r="A1545" s="1" t="s">
        <v>78</v>
      </c>
      <c r="B1545" s="1">
        <f t="shared" si="120"/>
        <v>11001</v>
      </c>
      <c r="C1545" s="3" t="s">
        <v>27</v>
      </c>
      <c r="D1545" s="2">
        <v>19.13</v>
      </c>
      <c r="E1545" s="3">
        <v>2</v>
      </c>
      <c r="F1545" s="3">
        <f t="shared" si="121"/>
        <v>38.26</v>
      </c>
      <c r="G1545" s="3" t="s">
        <v>28</v>
      </c>
      <c r="H1545" s="3" t="s">
        <v>1647</v>
      </c>
      <c r="I1545" s="1" t="s">
        <v>86</v>
      </c>
      <c r="J1545" s="3">
        <v>35.747844999999998</v>
      </c>
      <c r="K1545" s="1">
        <v>-86.692345000000003</v>
      </c>
      <c r="L1545" s="2" t="s">
        <v>54</v>
      </c>
      <c r="M1545" s="8">
        <v>45309</v>
      </c>
      <c r="N1545" s="4" t="str">
        <f t="shared" si="122"/>
        <v>Jan</v>
      </c>
      <c r="O1545" s="5">
        <f t="shared" si="123"/>
        <v>38.26</v>
      </c>
      <c r="P1545">
        <f t="shared" si="124"/>
        <v>17616915.040000014</v>
      </c>
    </row>
    <row r="1546" spans="1:16">
      <c r="A1546" s="1" t="s">
        <v>78</v>
      </c>
      <c r="B1546" s="1">
        <f t="shared" si="120"/>
        <v>11001</v>
      </c>
      <c r="C1546" s="3" t="s">
        <v>27</v>
      </c>
      <c r="D1546" s="2">
        <v>33.020000000000003</v>
      </c>
      <c r="E1546" s="3">
        <v>4</v>
      </c>
      <c r="F1546" s="3">
        <f t="shared" si="121"/>
        <v>132.08000000000001</v>
      </c>
      <c r="G1546" s="3" t="s">
        <v>28</v>
      </c>
      <c r="H1546" s="3" t="s">
        <v>1648</v>
      </c>
      <c r="I1546" s="1" t="s">
        <v>208</v>
      </c>
      <c r="J1546" s="3">
        <v>41.125369999999997</v>
      </c>
      <c r="K1546" s="1">
        <v>-98.268082000000007</v>
      </c>
      <c r="L1546" s="2" t="s">
        <v>31</v>
      </c>
      <c r="M1546" s="8">
        <v>45310</v>
      </c>
      <c r="N1546" s="4" t="str">
        <f t="shared" si="122"/>
        <v>Jan</v>
      </c>
      <c r="O1546" s="5">
        <f t="shared" si="123"/>
        <v>132.08000000000001</v>
      </c>
      <c r="P1546">
        <f t="shared" si="124"/>
        <v>17616915.040000014</v>
      </c>
    </row>
    <row r="1547" spans="1:16">
      <c r="A1547" s="1" t="s">
        <v>180</v>
      </c>
      <c r="B1547" s="1">
        <f t="shared" si="120"/>
        <v>11001</v>
      </c>
      <c r="C1547" s="3" t="s">
        <v>56</v>
      </c>
      <c r="D1547" s="2">
        <v>31.49</v>
      </c>
      <c r="E1547" s="3">
        <v>2</v>
      </c>
      <c r="F1547" s="3">
        <f t="shared" si="121"/>
        <v>62.98</v>
      </c>
      <c r="G1547" s="3" t="s">
        <v>18</v>
      </c>
      <c r="H1547" s="3" t="s">
        <v>1649</v>
      </c>
      <c r="I1547" s="1" t="s">
        <v>190</v>
      </c>
      <c r="J1547" s="3">
        <v>38.313515000000002</v>
      </c>
      <c r="K1547" s="1">
        <v>-117.055374</v>
      </c>
      <c r="L1547" s="2" t="s">
        <v>31</v>
      </c>
      <c r="M1547" s="8">
        <v>45310</v>
      </c>
      <c r="N1547" s="4" t="str">
        <f t="shared" si="122"/>
        <v>Jan</v>
      </c>
      <c r="O1547" s="5">
        <f t="shared" si="123"/>
        <v>62.98</v>
      </c>
      <c r="P1547">
        <f t="shared" si="124"/>
        <v>17616915.040000014</v>
      </c>
    </row>
    <row r="1548" spans="1:16">
      <c r="A1548" s="1" t="s">
        <v>123</v>
      </c>
      <c r="B1548" s="1">
        <f t="shared" si="120"/>
        <v>11001</v>
      </c>
      <c r="C1548" s="3" t="s">
        <v>37</v>
      </c>
      <c r="D1548" s="2">
        <v>262.11</v>
      </c>
      <c r="E1548" s="3">
        <v>3</v>
      </c>
      <c r="F1548" s="3">
        <f t="shared" si="121"/>
        <v>786.33</v>
      </c>
      <c r="G1548" s="3" t="s">
        <v>28</v>
      </c>
      <c r="H1548" s="3" t="s">
        <v>1650</v>
      </c>
      <c r="I1548" s="1" t="s">
        <v>20</v>
      </c>
      <c r="J1548" s="3">
        <v>33.729759000000001</v>
      </c>
      <c r="K1548" s="1">
        <v>-111.43122099999999</v>
      </c>
      <c r="L1548" s="2" t="s">
        <v>26</v>
      </c>
      <c r="M1548" s="8">
        <v>45310</v>
      </c>
      <c r="N1548" s="4" t="str">
        <f t="shared" si="122"/>
        <v>Jan</v>
      </c>
      <c r="O1548" s="5">
        <f t="shared" si="123"/>
        <v>786.33</v>
      </c>
      <c r="P1548">
        <f t="shared" si="124"/>
        <v>17616915.040000014</v>
      </c>
    </row>
    <row r="1549" spans="1:16">
      <c r="A1549" s="1" t="s">
        <v>161</v>
      </c>
      <c r="B1549" s="1">
        <f t="shared" si="120"/>
        <v>11001</v>
      </c>
      <c r="C1549" s="3" t="s">
        <v>96</v>
      </c>
      <c r="D1549" s="2">
        <v>411.08</v>
      </c>
      <c r="E1549" s="3">
        <v>3</v>
      </c>
      <c r="F1549" s="3">
        <f t="shared" si="121"/>
        <v>1233.24</v>
      </c>
      <c r="G1549" s="3" t="s">
        <v>51</v>
      </c>
      <c r="H1549" s="3" t="s">
        <v>1651</v>
      </c>
      <c r="I1549" s="1" t="s">
        <v>198</v>
      </c>
      <c r="J1549" s="3">
        <v>37.668140000000001</v>
      </c>
      <c r="K1549" s="1">
        <v>-84.670067000000003</v>
      </c>
      <c r="L1549" s="2" t="s">
        <v>54</v>
      </c>
      <c r="M1549" s="8">
        <v>45310</v>
      </c>
      <c r="N1549" s="4" t="str">
        <f t="shared" si="122"/>
        <v>Jan</v>
      </c>
      <c r="O1549" s="5">
        <f t="shared" si="123"/>
        <v>1233.24</v>
      </c>
      <c r="P1549">
        <f t="shared" si="124"/>
        <v>17616915.040000014</v>
      </c>
    </row>
    <row r="1550" spans="1:16">
      <c r="A1550" s="1" t="s">
        <v>123</v>
      </c>
      <c r="B1550" s="1">
        <f t="shared" si="120"/>
        <v>11001</v>
      </c>
      <c r="C1550" s="3" t="s">
        <v>27</v>
      </c>
      <c r="D1550" s="2">
        <v>36.840000000000003</v>
      </c>
      <c r="E1550" s="3">
        <v>2</v>
      </c>
      <c r="F1550" s="3">
        <f t="shared" si="121"/>
        <v>73.680000000000007</v>
      </c>
      <c r="G1550" s="3" t="s">
        <v>18</v>
      </c>
      <c r="H1550" s="3" t="s">
        <v>1652</v>
      </c>
      <c r="I1550" s="1" t="s">
        <v>222</v>
      </c>
      <c r="J1550" s="3">
        <v>44.693947000000001</v>
      </c>
      <c r="K1550" s="1">
        <v>-69.381927000000005</v>
      </c>
      <c r="L1550" s="2" t="s">
        <v>21</v>
      </c>
      <c r="M1550" s="8">
        <v>45310</v>
      </c>
      <c r="N1550" s="4" t="str">
        <f t="shared" si="122"/>
        <v>Jan</v>
      </c>
      <c r="O1550" s="5">
        <f t="shared" si="123"/>
        <v>73.680000000000007</v>
      </c>
      <c r="P1550">
        <f t="shared" si="124"/>
        <v>17616915.040000014</v>
      </c>
    </row>
    <row r="1551" spans="1:16">
      <c r="A1551" s="1" t="s">
        <v>87</v>
      </c>
      <c r="B1551" s="1">
        <f t="shared" si="120"/>
        <v>11001</v>
      </c>
      <c r="C1551" s="3" t="s">
        <v>22</v>
      </c>
      <c r="D1551" s="2">
        <v>304.44</v>
      </c>
      <c r="E1551" s="3">
        <v>4</v>
      </c>
      <c r="F1551" s="3">
        <f t="shared" si="121"/>
        <v>1217.76</v>
      </c>
      <c r="G1551" s="3" t="s">
        <v>51</v>
      </c>
      <c r="H1551" s="3" t="s">
        <v>1653</v>
      </c>
      <c r="I1551" s="1" t="s">
        <v>208</v>
      </c>
      <c r="J1551" s="3">
        <v>41.125369999999997</v>
      </c>
      <c r="K1551" s="1">
        <v>-98.268082000000007</v>
      </c>
      <c r="L1551" s="2" t="s">
        <v>26</v>
      </c>
      <c r="M1551" s="8">
        <v>45310</v>
      </c>
      <c r="N1551" s="4" t="str">
        <f t="shared" si="122"/>
        <v>Jan</v>
      </c>
      <c r="O1551" s="5">
        <f t="shared" si="123"/>
        <v>1217.76</v>
      </c>
      <c r="P1551">
        <f t="shared" si="124"/>
        <v>17616915.040000014</v>
      </c>
    </row>
    <row r="1552" spans="1:16">
      <c r="A1552" s="1" t="s">
        <v>70</v>
      </c>
      <c r="B1552" s="1">
        <f t="shared" si="120"/>
        <v>11001</v>
      </c>
      <c r="C1552" s="3" t="s">
        <v>44</v>
      </c>
      <c r="D1552" s="2">
        <v>43.15</v>
      </c>
      <c r="E1552" s="3">
        <v>1</v>
      </c>
      <c r="F1552" s="3">
        <f t="shared" si="121"/>
        <v>43.15</v>
      </c>
      <c r="G1552" s="3" t="s">
        <v>18</v>
      </c>
      <c r="H1552" s="3" t="s">
        <v>1654</v>
      </c>
      <c r="I1552" s="1" t="s">
        <v>174</v>
      </c>
      <c r="J1552" s="3">
        <v>47.400902000000002</v>
      </c>
      <c r="K1552" s="1">
        <v>-121.490494</v>
      </c>
      <c r="L1552" s="2" t="s">
        <v>26</v>
      </c>
      <c r="M1552" s="8">
        <v>45310</v>
      </c>
      <c r="N1552" s="4" t="str">
        <f t="shared" si="122"/>
        <v>Jan</v>
      </c>
      <c r="O1552" s="5">
        <f t="shared" si="123"/>
        <v>43.15</v>
      </c>
      <c r="P1552">
        <f t="shared" si="124"/>
        <v>17616915.040000014</v>
      </c>
    </row>
    <row r="1553" spans="1:16">
      <c r="A1553" s="1" t="s">
        <v>148</v>
      </c>
      <c r="B1553" s="1">
        <f t="shared" si="120"/>
        <v>11001</v>
      </c>
      <c r="C1553" s="3" t="s">
        <v>96</v>
      </c>
      <c r="D1553" s="2">
        <v>906.89</v>
      </c>
      <c r="E1553" s="3">
        <v>2</v>
      </c>
      <c r="F1553" s="3">
        <f t="shared" si="121"/>
        <v>1813.78</v>
      </c>
      <c r="G1553" s="3" t="s">
        <v>51</v>
      </c>
      <c r="H1553" s="3" t="s">
        <v>1655</v>
      </c>
      <c r="I1553" s="1" t="s">
        <v>108</v>
      </c>
      <c r="J1553" s="3">
        <v>31.169546</v>
      </c>
      <c r="K1553" s="1">
        <v>-91.867805000000004</v>
      </c>
      <c r="L1553" s="2" t="s">
        <v>31</v>
      </c>
      <c r="M1553" s="8">
        <v>45310</v>
      </c>
      <c r="N1553" s="4" t="str">
        <f t="shared" si="122"/>
        <v>Jan</v>
      </c>
      <c r="O1553" s="5">
        <f t="shared" si="123"/>
        <v>1813.78</v>
      </c>
      <c r="P1553">
        <f t="shared" si="124"/>
        <v>17616915.040000014</v>
      </c>
    </row>
    <row r="1554" spans="1:16">
      <c r="A1554" s="1" t="s">
        <v>40</v>
      </c>
      <c r="B1554" s="1">
        <f t="shared" si="120"/>
        <v>11001</v>
      </c>
      <c r="C1554" s="3" t="s">
        <v>41</v>
      </c>
      <c r="D1554" s="2">
        <v>76.86</v>
      </c>
      <c r="E1554" s="3">
        <v>5</v>
      </c>
      <c r="F1554" s="3">
        <f t="shared" si="121"/>
        <v>384.3</v>
      </c>
      <c r="G1554" s="3" t="s">
        <v>23</v>
      </c>
      <c r="H1554" s="3" t="s">
        <v>1656</v>
      </c>
      <c r="I1554" s="1" t="s">
        <v>112</v>
      </c>
      <c r="J1554" s="3">
        <v>21.094318000000001</v>
      </c>
      <c r="K1554" s="1">
        <v>-157.49833699999999</v>
      </c>
      <c r="L1554" s="2" t="s">
        <v>26</v>
      </c>
      <c r="M1554" s="8">
        <v>45310</v>
      </c>
      <c r="N1554" s="4" t="str">
        <f t="shared" si="122"/>
        <v>Jan</v>
      </c>
      <c r="O1554" s="5">
        <f t="shared" si="123"/>
        <v>384.3</v>
      </c>
      <c r="P1554">
        <f t="shared" si="124"/>
        <v>17616915.040000014</v>
      </c>
    </row>
    <row r="1555" spans="1:16">
      <c r="A1555" s="1" t="s">
        <v>81</v>
      </c>
      <c r="B1555" s="1">
        <f t="shared" si="120"/>
        <v>11001</v>
      </c>
      <c r="C1555" s="3" t="s">
        <v>102</v>
      </c>
      <c r="D1555" s="2">
        <v>121.44</v>
      </c>
      <c r="E1555" s="3">
        <v>4</v>
      </c>
      <c r="F1555" s="3">
        <f t="shared" si="121"/>
        <v>485.76</v>
      </c>
      <c r="G1555" s="3" t="s">
        <v>51</v>
      </c>
      <c r="H1555" s="3" t="s">
        <v>1657</v>
      </c>
      <c r="I1555" s="1" t="s">
        <v>112</v>
      </c>
      <c r="J1555" s="3">
        <v>21.094318000000001</v>
      </c>
      <c r="K1555" s="1">
        <v>-157.49833699999999</v>
      </c>
      <c r="L1555" s="2" t="s">
        <v>31</v>
      </c>
      <c r="M1555" s="8">
        <v>45310</v>
      </c>
      <c r="N1555" s="4" t="str">
        <f t="shared" si="122"/>
        <v>Jan</v>
      </c>
      <c r="O1555" s="5">
        <f t="shared" si="123"/>
        <v>485.76</v>
      </c>
      <c r="P1555">
        <f t="shared" si="124"/>
        <v>17616915.040000014</v>
      </c>
    </row>
    <row r="1556" spans="1:16">
      <c r="A1556" s="1" t="s">
        <v>32</v>
      </c>
      <c r="B1556" s="1">
        <f t="shared" si="120"/>
        <v>11001</v>
      </c>
      <c r="C1556" s="3" t="s">
        <v>71</v>
      </c>
      <c r="D1556" s="2">
        <v>1148.6400000000001</v>
      </c>
      <c r="E1556" s="3">
        <v>1</v>
      </c>
      <c r="F1556" s="3">
        <f t="shared" si="121"/>
        <v>1148.6400000000001</v>
      </c>
      <c r="G1556" s="3" t="s">
        <v>51</v>
      </c>
      <c r="H1556" s="3" t="s">
        <v>1658</v>
      </c>
      <c r="I1556" s="1" t="s">
        <v>77</v>
      </c>
      <c r="J1556" s="3">
        <v>40.298904</v>
      </c>
      <c r="K1556" s="1">
        <v>-74.521011000000001</v>
      </c>
      <c r="L1556" s="2" t="s">
        <v>54</v>
      </c>
      <c r="M1556" s="8">
        <v>45310</v>
      </c>
      <c r="N1556" s="4" t="str">
        <f t="shared" si="122"/>
        <v>Jan</v>
      </c>
      <c r="O1556" s="5">
        <f t="shared" si="123"/>
        <v>1148.6400000000001</v>
      </c>
      <c r="P1556">
        <f t="shared" si="124"/>
        <v>17616915.040000014</v>
      </c>
    </row>
    <row r="1557" spans="1:16">
      <c r="A1557" s="1" t="s">
        <v>143</v>
      </c>
      <c r="B1557" s="1">
        <f t="shared" si="120"/>
        <v>11001</v>
      </c>
      <c r="C1557" s="3" t="s">
        <v>140</v>
      </c>
      <c r="D1557" s="2">
        <v>88.44</v>
      </c>
      <c r="E1557" s="3">
        <v>1</v>
      </c>
      <c r="F1557" s="3">
        <f t="shared" si="121"/>
        <v>88.44</v>
      </c>
      <c r="G1557" s="3" t="s">
        <v>23</v>
      </c>
      <c r="H1557" s="3" t="s">
        <v>1659</v>
      </c>
      <c r="I1557" s="1" t="s">
        <v>75</v>
      </c>
      <c r="J1557" s="3">
        <v>40.150032000000003</v>
      </c>
      <c r="K1557" s="1">
        <v>-111.86243399999999</v>
      </c>
      <c r="L1557" s="2" t="s">
        <v>21</v>
      </c>
      <c r="M1557" s="8">
        <v>45310</v>
      </c>
      <c r="N1557" s="4" t="str">
        <f t="shared" si="122"/>
        <v>Jan</v>
      </c>
      <c r="O1557" s="5">
        <f t="shared" si="123"/>
        <v>88.44</v>
      </c>
      <c r="P1557">
        <f t="shared" si="124"/>
        <v>17616915.040000014</v>
      </c>
    </row>
    <row r="1558" spans="1:16">
      <c r="A1558" s="1" t="s">
        <v>143</v>
      </c>
      <c r="B1558" s="1">
        <f t="shared" si="120"/>
        <v>11001</v>
      </c>
      <c r="C1558" s="3" t="s">
        <v>73</v>
      </c>
      <c r="D1558" s="2">
        <v>2893.07</v>
      </c>
      <c r="E1558" s="3">
        <v>5</v>
      </c>
      <c r="F1558" s="3">
        <f t="shared" si="121"/>
        <v>14465.35</v>
      </c>
      <c r="G1558" s="3" t="s">
        <v>51</v>
      </c>
      <c r="H1558" s="3" t="s">
        <v>1660</v>
      </c>
      <c r="I1558" s="1" t="s">
        <v>158</v>
      </c>
      <c r="J1558" s="3">
        <v>39.849426000000001</v>
      </c>
      <c r="K1558" s="1">
        <v>-86.258278000000004</v>
      </c>
      <c r="L1558" s="2" t="s">
        <v>21</v>
      </c>
      <c r="M1558" s="8">
        <v>45310</v>
      </c>
      <c r="N1558" s="4" t="str">
        <f t="shared" si="122"/>
        <v>Jan</v>
      </c>
      <c r="O1558" s="5">
        <f t="shared" si="123"/>
        <v>14465.35</v>
      </c>
      <c r="P1558">
        <f t="shared" si="124"/>
        <v>17616915.040000014</v>
      </c>
    </row>
    <row r="1559" spans="1:16">
      <c r="A1559" s="1" t="s">
        <v>62</v>
      </c>
      <c r="B1559" s="1">
        <f t="shared" si="120"/>
        <v>11001</v>
      </c>
      <c r="C1559" s="3" t="s">
        <v>56</v>
      </c>
      <c r="D1559" s="2">
        <v>19.97</v>
      </c>
      <c r="E1559" s="3">
        <v>5</v>
      </c>
      <c r="F1559" s="3">
        <f t="shared" si="121"/>
        <v>99.85</v>
      </c>
      <c r="G1559" s="3" t="s">
        <v>18</v>
      </c>
      <c r="H1559" s="3" t="s">
        <v>1661</v>
      </c>
      <c r="I1559" s="1" t="s">
        <v>101</v>
      </c>
      <c r="J1559" s="3">
        <v>41.680892999999998</v>
      </c>
      <c r="K1559" s="1">
        <v>-71.511780000000002</v>
      </c>
      <c r="L1559" s="2" t="s">
        <v>49</v>
      </c>
      <c r="M1559" s="8">
        <v>45310</v>
      </c>
      <c r="N1559" s="4" t="str">
        <f t="shared" si="122"/>
        <v>Jan</v>
      </c>
      <c r="O1559" s="5">
        <f t="shared" si="123"/>
        <v>99.85</v>
      </c>
      <c r="P1559">
        <f t="shared" si="124"/>
        <v>17616915.040000014</v>
      </c>
    </row>
    <row r="1560" spans="1:16">
      <c r="A1560" s="1" t="s">
        <v>180</v>
      </c>
      <c r="B1560" s="1">
        <f t="shared" si="120"/>
        <v>11001</v>
      </c>
      <c r="C1560" s="3" t="s">
        <v>110</v>
      </c>
      <c r="D1560" s="2">
        <v>463.5</v>
      </c>
      <c r="E1560" s="3">
        <v>4</v>
      </c>
      <c r="F1560" s="3">
        <f t="shared" si="121"/>
        <v>1854</v>
      </c>
      <c r="G1560" s="3" t="s">
        <v>23</v>
      </c>
      <c r="H1560" s="3" t="s">
        <v>1662</v>
      </c>
      <c r="I1560" s="1" t="s">
        <v>66</v>
      </c>
      <c r="J1560" s="3">
        <v>39.059811000000003</v>
      </c>
      <c r="K1560" s="1">
        <v>-105.311104</v>
      </c>
      <c r="L1560" s="2" t="s">
        <v>54</v>
      </c>
      <c r="M1560" s="8">
        <v>45310</v>
      </c>
      <c r="N1560" s="4" t="str">
        <f t="shared" si="122"/>
        <v>Jan</v>
      </c>
      <c r="O1560" s="5">
        <f t="shared" si="123"/>
        <v>1854</v>
      </c>
      <c r="P1560">
        <f t="shared" si="124"/>
        <v>17616915.040000014</v>
      </c>
    </row>
    <row r="1561" spans="1:16">
      <c r="A1561" s="1" t="s">
        <v>78</v>
      </c>
      <c r="B1561" s="1">
        <f t="shared" si="120"/>
        <v>11001</v>
      </c>
      <c r="C1561" s="3" t="s">
        <v>73</v>
      </c>
      <c r="D1561" s="2">
        <v>1326.77</v>
      </c>
      <c r="E1561" s="3">
        <v>4</v>
      </c>
      <c r="F1561" s="3">
        <f t="shared" si="121"/>
        <v>5307.08</v>
      </c>
      <c r="G1561" s="3" t="s">
        <v>28</v>
      </c>
      <c r="H1561" s="3" t="s">
        <v>1663</v>
      </c>
      <c r="I1561" s="1" t="s">
        <v>20</v>
      </c>
      <c r="J1561" s="3">
        <v>33.729759000000001</v>
      </c>
      <c r="K1561" s="1">
        <v>-111.43122099999999</v>
      </c>
      <c r="L1561" s="2" t="s">
        <v>49</v>
      </c>
      <c r="M1561" s="8">
        <v>45310</v>
      </c>
      <c r="N1561" s="4" t="str">
        <f t="shared" si="122"/>
        <v>Jan</v>
      </c>
      <c r="O1561" s="5">
        <f t="shared" si="123"/>
        <v>5307.08</v>
      </c>
      <c r="P1561">
        <f t="shared" si="124"/>
        <v>17616915.040000014</v>
      </c>
    </row>
    <row r="1562" spans="1:16">
      <c r="A1562" s="1" t="s">
        <v>161</v>
      </c>
      <c r="B1562" s="1">
        <f t="shared" si="120"/>
        <v>11001</v>
      </c>
      <c r="C1562" s="3" t="s">
        <v>56</v>
      </c>
      <c r="D1562" s="2">
        <v>23.27</v>
      </c>
      <c r="E1562" s="3">
        <v>5</v>
      </c>
      <c r="F1562" s="3">
        <f t="shared" si="121"/>
        <v>116.35</v>
      </c>
      <c r="G1562" s="3" t="s">
        <v>51</v>
      </c>
      <c r="H1562" s="3" t="s">
        <v>1664</v>
      </c>
      <c r="I1562" s="1" t="s">
        <v>142</v>
      </c>
      <c r="J1562" s="3">
        <v>33.856892000000002</v>
      </c>
      <c r="K1562" s="1">
        <v>-80.945007000000004</v>
      </c>
      <c r="L1562" s="2" t="s">
        <v>21</v>
      </c>
      <c r="M1562" s="8">
        <v>45310</v>
      </c>
      <c r="N1562" s="4" t="str">
        <f t="shared" si="122"/>
        <v>Jan</v>
      </c>
      <c r="O1562" s="5">
        <f t="shared" si="123"/>
        <v>116.35</v>
      </c>
      <c r="P1562">
        <f t="shared" si="124"/>
        <v>17616915.040000014</v>
      </c>
    </row>
    <row r="1563" spans="1:16">
      <c r="A1563" s="1" t="s">
        <v>32</v>
      </c>
      <c r="B1563" s="1">
        <f t="shared" si="120"/>
        <v>11001</v>
      </c>
      <c r="C1563" s="3" t="s">
        <v>135</v>
      </c>
      <c r="D1563" s="2">
        <v>1854.05</v>
      </c>
      <c r="E1563" s="3">
        <v>1</v>
      </c>
      <c r="F1563" s="3">
        <f t="shared" si="121"/>
        <v>1854.05</v>
      </c>
      <c r="G1563" s="3" t="s">
        <v>28</v>
      </c>
      <c r="H1563" s="3" t="s">
        <v>1665</v>
      </c>
      <c r="I1563" s="1" t="s">
        <v>137</v>
      </c>
      <c r="J1563" s="3">
        <v>38.526600000000002</v>
      </c>
      <c r="K1563" s="1">
        <v>-96.726485999999994</v>
      </c>
      <c r="L1563" s="2" t="s">
        <v>26</v>
      </c>
      <c r="M1563" s="8">
        <v>45310</v>
      </c>
      <c r="N1563" s="4" t="str">
        <f t="shared" si="122"/>
        <v>Jan</v>
      </c>
      <c r="O1563" s="5">
        <f t="shared" si="123"/>
        <v>1854.05</v>
      </c>
      <c r="P1563">
        <f t="shared" si="124"/>
        <v>17616915.040000014</v>
      </c>
    </row>
    <row r="1564" spans="1:16">
      <c r="A1564" s="1" t="s">
        <v>59</v>
      </c>
      <c r="B1564" s="1">
        <f t="shared" si="120"/>
        <v>11001</v>
      </c>
      <c r="C1564" s="3" t="s">
        <v>84</v>
      </c>
      <c r="D1564" s="2">
        <v>746.1</v>
      </c>
      <c r="E1564" s="3">
        <v>4</v>
      </c>
      <c r="F1564" s="3">
        <f t="shared" si="121"/>
        <v>2984.4</v>
      </c>
      <c r="G1564" s="3" t="s">
        <v>18</v>
      </c>
      <c r="H1564" s="3" t="s">
        <v>1666</v>
      </c>
      <c r="I1564" s="1" t="s">
        <v>93</v>
      </c>
      <c r="J1564" s="3">
        <v>31.054487000000002</v>
      </c>
      <c r="K1564" s="1">
        <v>-97.563461000000004</v>
      </c>
      <c r="L1564" s="2" t="s">
        <v>26</v>
      </c>
      <c r="M1564" s="8">
        <v>45310</v>
      </c>
      <c r="N1564" s="4" t="str">
        <f t="shared" si="122"/>
        <v>Jan</v>
      </c>
      <c r="O1564" s="5">
        <f t="shared" si="123"/>
        <v>2984.4</v>
      </c>
      <c r="P1564">
        <f t="shared" si="124"/>
        <v>17616915.040000014</v>
      </c>
    </row>
    <row r="1565" spans="1:16">
      <c r="A1565" s="1" t="s">
        <v>119</v>
      </c>
      <c r="B1565" s="1">
        <f t="shared" si="120"/>
        <v>11001</v>
      </c>
      <c r="C1565" s="3" t="s">
        <v>41</v>
      </c>
      <c r="D1565" s="2">
        <v>32.22</v>
      </c>
      <c r="E1565" s="3">
        <v>1</v>
      </c>
      <c r="F1565" s="3">
        <f t="shared" si="121"/>
        <v>32.22</v>
      </c>
      <c r="G1565" s="3" t="s">
        <v>28</v>
      </c>
      <c r="H1565" s="3" t="s">
        <v>1667</v>
      </c>
      <c r="I1565" s="1" t="s">
        <v>137</v>
      </c>
      <c r="J1565" s="3">
        <v>38.526600000000002</v>
      </c>
      <c r="K1565" s="1">
        <v>-96.726485999999994</v>
      </c>
      <c r="L1565" s="2" t="s">
        <v>31</v>
      </c>
      <c r="M1565" s="8">
        <v>45310</v>
      </c>
      <c r="N1565" s="4" t="str">
        <f t="shared" si="122"/>
        <v>Jan</v>
      </c>
      <c r="O1565" s="5">
        <f t="shared" si="123"/>
        <v>32.22</v>
      </c>
      <c r="P1565">
        <f t="shared" si="124"/>
        <v>17616915.040000014</v>
      </c>
    </row>
    <row r="1566" spans="1:16">
      <c r="A1566" s="1" t="s">
        <v>91</v>
      </c>
      <c r="B1566" s="1">
        <f t="shared" si="120"/>
        <v>11001</v>
      </c>
      <c r="C1566" s="3" t="s">
        <v>162</v>
      </c>
      <c r="D1566" s="2">
        <v>305.77999999999997</v>
      </c>
      <c r="E1566" s="3">
        <v>2</v>
      </c>
      <c r="F1566" s="3">
        <f t="shared" si="121"/>
        <v>611.55999999999995</v>
      </c>
      <c r="G1566" s="3" t="s">
        <v>23</v>
      </c>
      <c r="H1566" s="3" t="s">
        <v>1668</v>
      </c>
      <c r="I1566" s="1" t="s">
        <v>190</v>
      </c>
      <c r="J1566" s="3">
        <v>38.313515000000002</v>
      </c>
      <c r="K1566" s="1">
        <v>-117.055374</v>
      </c>
      <c r="L1566" s="2" t="s">
        <v>49</v>
      </c>
      <c r="M1566" s="8">
        <v>45310</v>
      </c>
      <c r="N1566" s="4" t="str">
        <f t="shared" si="122"/>
        <v>Jan</v>
      </c>
      <c r="O1566" s="5">
        <f t="shared" si="123"/>
        <v>611.55999999999995</v>
      </c>
      <c r="P1566">
        <f t="shared" si="124"/>
        <v>17616915.040000014</v>
      </c>
    </row>
    <row r="1567" spans="1:16">
      <c r="A1567" s="1" t="s">
        <v>47</v>
      </c>
      <c r="B1567" s="1">
        <f t="shared" si="120"/>
        <v>11001</v>
      </c>
      <c r="C1567" s="3" t="s">
        <v>140</v>
      </c>
      <c r="D1567" s="2">
        <v>248.3</v>
      </c>
      <c r="E1567" s="3">
        <v>1</v>
      </c>
      <c r="F1567" s="3">
        <f t="shared" si="121"/>
        <v>248.3</v>
      </c>
      <c r="G1567" s="3" t="s">
        <v>18</v>
      </c>
      <c r="H1567" s="3" t="s">
        <v>1669</v>
      </c>
      <c r="I1567" s="1" t="s">
        <v>106</v>
      </c>
      <c r="J1567" s="3">
        <v>43.452491999999999</v>
      </c>
      <c r="K1567" s="1">
        <v>-71.563896</v>
      </c>
      <c r="L1567" s="2" t="s">
        <v>31</v>
      </c>
      <c r="M1567" s="8">
        <v>45310</v>
      </c>
      <c r="N1567" s="4" t="str">
        <f t="shared" si="122"/>
        <v>Jan</v>
      </c>
      <c r="O1567" s="5">
        <f t="shared" si="123"/>
        <v>248.3</v>
      </c>
      <c r="P1567">
        <f t="shared" si="124"/>
        <v>17616915.040000014</v>
      </c>
    </row>
    <row r="1568" spans="1:16">
      <c r="A1568" s="1" t="s">
        <v>87</v>
      </c>
      <c r="B1568" s="1">
        <f t="shared" si="120"/>
        <v>11001</v>
      </c>
      <c r="C1568" s="3" t="s">
        <v>88</v>
      </c>
      <c r="D1568" s="2">
        <v>629.37</v>
      </c>
      <c r="E1568" s="3">
        <v>4</v>
      </c>
      <c r="F1568" s="3">
        <f t="shared" si="121"/>
        <v>2517.48</v>
      </c>
      <c r="G1568" s="3" t="s">
        <v>23</v>
      </c>
      <c r="H1568" s="3" t="s">
        <v>1670</v>
      </c>
      <c r="I1568" s="1" t="s">
        <v>142</v>
      </c>
      <c r="J1568" s="3">
        <v>33.856892000000002</v>
      </c>
      <c r="K1568" s="1">
        <v>-80.945007000000004</v>
      </c>
      <c r="L1568" s="2" t="s">
        <v>26</v>
      </c>
      <c r="M1568" s="8">
        <v>45310</v>
      </c>
      <c r="N1568" s="4" t="str">
        <f t="shared" si="122"/>
        <v>Jan</v>
      </c>
      <c r="O1568" s="5">
        <f t="shared" si="123"/>
        <v>2517.48</v>
      </c>
      <c r="P1568">
        <f t="shared" si="124"/>
        <v>17616915.040000014</v>
      </c>
    </row>
    <row r="1569" spans="1:16">
      <c r="A1569" s="1" t="s">
        <v>123</v>
      </c>
      <c r="B1569" s="1">
        <f t="shared" si="120"/>
        <v>11001</v>
      </c>
      <c r="C1569" s="3" t="s">
        <v>84</v>
      </c>
      <c r="D1569" s="2">
        <v>505.42</v>
      </c>
      <c r="E1569" s="3">
        <v>4</v>
      </c>
      <c r="F1569" s="3">
        <f t="shared" si="121"/>
        <v>2021.68</v>
      </c>
      <c r="G1569" s="3" t="s">
        <v>18</v>
      </c>
      <c r="H1569" s="3" t="s">
        <v>1671</v>
      </c>
      <c r="I1569" s="1" t="s">
        <v>156</v>
      </c>
      <c r="J1569" s="3">
        <v>46.921925000000002</v>
      </c>
      <c r="K1569" s="1">
        <v>-110.454353</v>
      </c>
      <c r="L1569" s="2" t="s">
        <v>54</v>
      </c>
      <c r="M1569" s="8">
        <v>45310</v>
      </c>
      <c r="N1569" s="4" t="str">
        <f t="shared" si="122"/>
        <v>Jan</v>
      </c>
      <c r="O1569" s="5">
        <f t="shared" si="123"/>
        <v>2021.68</v>
      </c>
      <c r="P1569">
        <f t="shared" si="124"/>
        <v>17616915.040000014</v>
      </c>
    </row>
    <row r="1570" spans="1:16">
      <c r="A1570" s="1" t="s">
        <v>50</v>
      </c>
      <c r="B1570" s="1">
        <f t="shared" si="120"/>
        <v>11001</v>
      </c>
      <c r="C1570" s="3" t="s">
        <v>144</v>
      </c>
      <c r="D1570" s="2">
        <v>371.65</v>
      </c>
      <c r="E1570" s="3">
        <v>5</v>
      </c>
      <c r="F1570" s="3">
        <f t="shared" si="121"/>
        <v>1858.25</v>
      </c>
      <c r="G1570" s="3" t="s">
        <v>51</v>
      </c>
      <c r="H1570" s="3" t="s">
        <v>1672</v>
      </c>
      <c r="I1570" s="1" t="s">
        <v>46</v>
      </c>
      <c r="J1570" s="3">
        <v>35.565342000000001</v>
      </c>
      <c r="K1570" s="1">
        <v>-96.928916999999998</v>
      </c>
      <c r="L1570" s="2" t="s">
        <v>54</v>
      </c>
      <c r="M1570" s="8">
        <v>45310</v>
      </c>
      <c r="N1570" s="4" t="str">
        <f t="shared" si="122"/>
        <v>Jan</v>
      </c>
      <c r="O1570" s="5">
        <f t="shared" si="123"/>
        <v>1858.25</v>
      </c>
      <c r="P1570">
        <f t="shared" si="124"/>
        <v>17616915.040000014</v>
      </c>
    </row>
    <row r="1571" spans="1:16">
      <c r="A1571" s="1" t="s">
        <v>50</v>
      </c>
      <c r="B1571" s="1">
        <f t="shared" si="120"/>
        <v>11001</v>
      </c>
      <c r="C1571" s="3" t="s">
        <v>33</v>
      </c>
      <c r="D1571" s="2">
        <v>368.16</v>
      </c>
      <c r="E1571" s="3">
        <v>3</v>
      </c>
      <c r="F1571" s="3">
        <f t="shared" si="121"/>
        <v>1104.48</v>
      </c>
      <c r="G1571" s="3" t="s">
        <v>23</v>
      </c>
      <c r="H1571" s="3" t="s">
        <v>1673</v>
      </c>
      <c r="I1571" s="1" t="s">
        <v>133</v>
      </c>
      <c r="J1571" s="3">
        <v>32.806671000000001</v>
      </c>
      <c r="K1571" s="1">
        <v>-86.791129999999995</v>
      </c>
      <c r="L1571" s="2" t="s">
        <v>26</v>
      </c>
      <c r="M1571" s="8">
        <v>45310</v>
      </c>
      <c r="N1571" s="4" t="str">
        <f t="shared" si="122"/>
        <v>Jan</v>
      </c>
      <c r="O1571" s="5">
        <f t="shared" si="123"/>
        <v>1104.48</v>
      </c>
      <c r="P1571">
        <f t="shared" si="124"/>
        <v>17616915.040000014</v>
      </c>
    </row>
    <row r="1572" spans="1:16">
      <c r="A1572" s="1" t="s">
        <v>91</v>
      </c>
      <c r="B1572" s="1">
        <f t="shared" si="120"/>
        <v>11001</v>
      </c>
      <c r="C1572" s="3" t="s">
        <v>82</v>
      </c>
      <c r="D1572" s="2">
        <v>202.49</v>
      </c>
      <c r="E1572" s="3">
        <v>3</v>
      </c>
      <c r="F1572" s="3">
        <f t="shared" si="121"/>
        <v>607.47</v>
      </c>
      <c r="G1572" s="3" t="s">
        <v>18</v>
      </c>
      <c r="H1572" s="3" t="s">
        <v>1674</v>
      </c>
      <c r="I1572" s="1" t="s">
        <v>53</v>
      </c>
      <c r="J1572" s="3">
        <v>42.230170999999999</v>
      </c>
      <c r="K1572" s="1">
        <v>-71.530106000000004</v>
      </c>
      <c r="L1572" s="2" t="s">
        <v>31</v>
      </c>
      <c r="M1572" s="8">
        <v>45311</v>
      </c>
      <c r="N1572" s="4" t="str">
        <f t="shared" si="122"/>
        <v>Jan</v>
      </c>
      <c r="O1572" s="5">
        <f t="shared" si="123"/>
        <v>607.47</v>
      </c>
      <c r="P1572">
        <f t="shared" si="124"/>
        <v>17616915.040000014</v>
      </c>
    </row>
    <row r="1573" spans="1:16">
      <c r="A1573" s="1" t="s">
        <v>55</v>
      </c>
      <c r="B1573" s="1">
        <f t="shared" si="120"/>
        <v>11001</v>
      </c>
      <c r="C1573" s="3" t="s">
        <v>56</v>
      </c>
      <c r="D1573" s="2">
        <v>60.73</v>
      </c>
      <c r="E1573" s="3">
        <v>3</v>
      </c>
      <c r="F1573" s="3">
        <f t="shared" si="121"/>
        <v>182.19</v>
      </c>
      <c r="G1573" s="3" t="s">
        <v>18</v>
      </c>
      <c r="H1573" s="3" t="s">
        <v>1675</v>
      </c>
      <c r="I1573" s="1" t="s">
        <v>86</v>
      </c>
      <c r="J1573" s="3">
        <v>35.747844999999998</v>
      </c>
      <c r="K1573" s="1">
        <v>-86.692345000000003</v>
      </c>
      <c r="L1573" s="2" t="s">
        <v>21</v>
      </c>
      <c r="M1573" s="8">
        <v>45311</v>
      </c>
      <c r="N1573" s="4" t="str">
        <f t="shared" si="122"/>
        <v>Jan</v>
      </c>
      <c r="O1573" s="5">
        <f t="shared" si="123"/>
        <v>182.19</v>
      </c>
      <c r="P1573">
        <f t="shared" si="124"/>
        <v>17616915.040000014</v>
      </c>
    </row>
    <row r="1574" spans="1:16">
      <c r="A1574" s="1" t="s">
        <v>148</v>
      </c>
      <c r="B1574" s="1">
        <f t="shared" si="120"/>
        <v>11001</v>
      </c>
      <c r="C1574" s="3" t="s">
        <v>144</v>
      </c>
      <c r="D1574" s="2">
        <v>451.88</v>
      </c>
      <c r="E1574" s="3">
        <v>1</v>
      </c>
      <c r="F1574" s="3">
        <f t="shared" si="121"/>
        <v>451.88</v>
      </c>
      <c r="G1574" s="3" t="s">
        <v>51</v>
      </c>
      <c r="H1574" s="3" t="s">
        <v>1676</v>
      </c>
      <c r="I1574" s="1" t="s">
        <v>122</v>
      </c>
      <c r="J1574" s="3">
        <v>40.388782999999997</v>
      </c>
      <c r="K1574" s="1">
        <v>-82.764915000000002</v>
      </c>
      <c r="L1574" s="2" t="s">
        <v>49</v>
      </c>
      <c r="M1574" s="8">
        <v>45311</v>
      </c>
      <c r="N1574" s="4" t="str">
        <f t="shared" si="122"/>
        <v>Jan</v>
      </c>
      <c r="O1574" s="5">
        <f t="shared" si="123"/>
        <v>451.88</v>
      </c>
      <c r="P1574">
        <f t="shared" si="124"/>
        <v>17616915.040000014</v>
      </c>
    </row>
    <row r="1575" spans="1:16">
      <c r="A1575" s="1" t="s">
        <v>143</v>
      </c>
      <c r="B1575" s="1">
        <f t="shared" si="120"/>
        <v>11001</v>
      </c>
      <c r="C1575" s="3" t="s">
        <v>71</v>
      </c>
      <c r="D1575" s="2">
        <v>1555.02</v>
      </c>
      <c r="E1575" s="3">
        <v>5</v>
      </c>
      <c r="F1575" s="3">
        <f t="shared" si="121"/>
        <v>7775.1</v>
      </c>
      <c r="G1575" s="3" t="s">
        <v>51</v>
      </c>
      <c r="H1575" s="3" t="s">
        <v>1677</v>
      </c>
      <c r="I1575" s="1" t="s">
        <v>80</v>
      </c>
      <c r="J1575" s="3">
        <v>35.630065999999999</v>
      </c>
      <c r="K1575" s="1">
        <v>-79.806419000000005</v>
      </c>
      <c r="L1575" s="2" t="s">
        <v>31</v>
      </c>
      <c r="M1575" s="8">
        <v>45311</v>
      </c>
      <c r="N1575" s="4" t="str">
        <f t="shared" si="122"/>
        <v>Jan</v>
      </c>
      <c r="O1575" s="5">
        <f t="shared" si="123"/>
        <v>7775.1</v>
      </c>
      <c r="P1575">
        <f t="shared" si="124"/>
        <v>17616915.040000014</v>
      </c>
    </row>
    <row r="1576" spans="1:16">
      <c r="A1576" s="1" t="s">
        <v>161</v>
      </c>
      <c r="B1576" s="1">
        <f t="shared" si="120"/>
        <v>11001</v>
      </c>
      <c r="C1576" s="3" t="s">
        <v>140</v>
      </c>
      <c r="D1576" s="2">
        <v>81.3</v>
      </c>
      <c r="E1576" s="3">
        <v>4</v>
      </c>
      <c r="F1576" s="3">
        <f t="shared" si="121"/>
        <v>325.2</v>
      </c>
      <c r="G1576" s="3" t="s">
        <v>51</v>
      </c>
      <c r="H1576" s="3" t="s">
        <v>1678</v>
      </c>
      <c r="I1576" s="1" t="s">
        <v>35</v>
      </c>
      <c r="J1576" s="3">
        <v>41.597782000000002</v>
      </c>
      <c r="K1576" s="1">
        <v>-72.755370999999997</v>
      </c>
      <c r="L1576" s="2" t="s">
        <v>26</v>
      </c>
      <c r="M1576" s="8">
        <v>45311</v>
      </c>
      <c r="N1576" s="4" t="str">
        <f t="shared" si="122"/>
        <v>Jan</v>
      </c>
      <c r="O1576" s="5">
        <f t="shared" si="123"/>
        <v>325.2</v>
      </c>
      <c r="P1576">
        <f t="shared" si="124"/>
        <v>17616915.040000014</v>
      </c>
    </row>
    <row r="1577" spans="1:16">
      <c r="A1577" s="1" t="s">
        <v>143</v>
      </c>
      <c r="B1577" s="1">
        <f t="shared" si="120"/>
        <v>11001</v>
      </c>
      <c r="C1577" s="3" t="s">
        <v>27</v>
      </c>
      <c r="D1577" s="2">
        <v>15.5</v>
      </c>
      <c r="E1577" s="3">
        <v>5</v>
      </c>
      <c r="F1577" s="3">
        <f t="shared" si="121"/>
        <v>77.5</v>
      </c>
      <c r="G1577" s="3" t="s">
        <v>28</v>
      </c>
      <c r="H1577" s="3" t="s">
        <v>1679</v>
      </c>
      <c r="I1577" s="1" t="s">
        <v>137</v>
      </c>
      <c r="J1577" s="3">
        <v>38.526600000000002</v>
      </c>
      <c r="K1577" s="1">
        <v>-96.726485999999994</v>
      </c>
      <c r="L1577" s="2" t="s">
        <v>26</v>
      </c>
      <c r="M1577" s="8">
        <v>45311</v>
      </c>
      <c r="N1577" s="4" t="str">
        <f t="shared" si="122"/>
        <v>Jan</v>
      </c>
      <c r="O1577" s="5">
        <f t="shared" si="123"/>
        <v>77.5</v>
      </c>
      <c r="P1577">
        <f t="shared" si="124"/>
        <v>17616915.040000014</v>
      </c>
    </row>
    <row r="1578" spans="1:16">
      <c r="A1578" s="1" t="s">
        <v>78</v>
      </c>
      <c r="B1578" s="1">
        <f t="shared" si="120"/>
        <v>11001</v>
      </c>
      <c r="C1578" s="3" t="s">
        <v>67</v>
      </c>
      <c r="D1578" s="2">
        <v>611.70000000000005</v>
      </c>
      <c r="E1578" s="3">
        <v>2</v>
      </c>
      <c r="F1578" s="3">
        <f t="shared" si="121"/>
        <v>1223.4000000000001</v>
      </c>
      <c r="G1578" s="3" t="s">
        <v>51</v>
      </c>
      <c r="H1578" s="3" t="s">
        <v>1680</v>
      </c>
      <c r="I1578" s="1" t="s">
        <v>142</v>
      </c>
      <c r="J1578" s="3">
        <v>33.856892000000002</v>
      </c>
      <c r="K1578" s="1">
        <v>-80.945007000000004</v>
      </c>
      <c r="L1578" s="2" t="s">
        <v>49</v>
      </c>
      <c r="M1578" s="8">
        <v>45311</v>
      </c>
      <c r="N1578" s="4" t="str">
        <f t="shared" si="122"/>
        <v>Jan</v>
      </c>
      <c r="O1578" s="5">
        <f t="shared" si="123"/>
        <v>1223.4000000000001</v>
      </c>
      <c r="P1578">
        <f t="shared" si="124"/>
        <v>17616915.040000014</v>
      </c>
    </row>
    <row r="1579" spans="1:16">
      <c r="A1579" s="1" t="s">
        <v>47</v>
      </c>
      <c r="B1579" s="1">
        <f t="shared" si="120"/>
        <v>11001</v>
      </c>
      <c r="C1579" s="3" t="s">
        <v>82</v>
      </c>
      <c r="D1579" s="2">
        <v>271.86</v>
      </c>
      <c r="E1579" s="3">
        <v>3</v>
      </c>
      <c r="F1579" s="3">
        <f t="shared" si="121"/>
        <v>815.58</v>
      </c>
      <c r="G1579" s="3" t="s">
        <v>18</v>
      </c>
      <c r="H1579" s="3" t="s">
        <v>1681</v>
      </c>
      <c r="I1579" s="1" t="s">
        <v>108</v>
      </c>
      <c r="J1579" s="3">
        <v>31.169546</v>
      </c>
      <c r="K1579" s="1">
        <v>-91.867805000000004</v>
      </c>
      <c r="L1579" s="2" t="s">
        <v>26</v>
      </c>
      <c r="M1579" s="8">
        <v>45311</v>
      </c>
      <c r="N1579" s="4" t="str">
        <f t="shared" si="122"/>
        <v>Jan</v>
      </c>
      <c r="O1579" s="5">
        <f t="shared" si="123"/>
        <v>815.58</v>
      </c>
      <c r="P1579">
        <f t="shared" si="124"/>
        <v>17616915.040000014</v>
      </c>
    </row>
    <row r="1580" spans="1:16">
      <c r="A1580" s="1" t="s">
        <v>59</v>
      </c>
      <c r="B1580" s="1">
        <f t="shared" si="120"/>
        <v>11001</v>
      </c>
      <c r="C1580" s="3" t="s">
        <v>126</v>
      </c>
      <c r="D1580" s="2">
        <v>54.01</v>
      </c>
      <c r="E1580" s="3">
        <v>1</v>
      </c>
      <c r="F1580" s="3">
        <f t="shared" si="121"/>
        <v>54.01</v>
      </c>
      <c r="G1580" s="3" t="s">
        <v>23</v>
      </c>
      <c r="H1580" s="3" t="s">
        <v>1682</v>
      </c>
      <c r="I1580" s="1" t="s">
        <v>198</v>
      </c>
      <c r="J1580" s="3">
        <v>37.668140000000001</v>
      </c>
      <c r="K1580" s="1">
        <v>-84.670067000000003</v>
      </c>
      <c r="L1580" s="2" t="s">
        <v>49</v>
      </c>
      <c r="M1580" s="8">
        <v>45311</v>
      </c>
      <c r="N1580" s="4" t="str">
        <f t="shared" si="122"/>
        <v>Jan</v>
      </c>
      <c r="O1580" s="5">
        <f t="shared" si="123"/>
        <v>54.01</v>
      </c>
      <c r="P1580">
        <f t="shared" si="124"/>
        <v>17616915.040000014</v>
      </c>
    </row>
    <row r="1581" spans="1:16">
      <c r="A1581" s="1" t="s">
        <v>125</v>
      </c>
      <c r="B1581" s="1">
        <f t="shared" si="120"/>
        <v>11001</v>
      </c>
      <c r="C1581" s="3" t="s">
        <v>135</v>
      </c>
      <c r="D1581" s="2">
        <v>1855.75</v>
      </c>
      <c r="E1581" s="3">
        <v>2</v>
      </c>
      <c r="F1581" s="3">
        <f t="shared" si="121"/>
        <v>3711.5</v>
      </c>
      <c r="G1581" s="3" t="s">
        <v>18</v>
      </c>
      <c r="H1581" s="3" t="s">
        <v>1683</v>
      </c>
      <c r="I1581" s="1" t="s">
        <v>66</v>
      </c>
      <c r="J1581" s="3">
        <v>39.059811000000003</v>
      </c>
      <c r="K1581" s="1">
        <v>-105.311104</v>
      </c>
      <c r="L1581" s="2" t="s">
        <v>49</v>
      </c>
      <c r="M1581" s="8">
        <v>45311</v>
      </c>
      <c r="N1581" s="4" t="str">
        <f t="shared" si="122"/>
        <v>Jan</v>
      </c>
      <c r="O1581" s="5">
        <f t="shared" si="123"/>
        <v>3711.5</v>
      </c>
      <c r="P1581">
        <f t="shared" si="124"/>
        <v>17616915.040000014</v>
      </c>
    </row>
    <row r="1582" spans="1:16">
      <c r="A1582" s="1" t="s">
        <v>87</v>
      </c>
      <c r="B1582" s="1">
        <f t="shared" si="120"/>
        <v>11001</v>
      </c>
      <c r="C1582" s="3" t="s">
        <v>84</v>
      </c>
      <c r="D1582" s="2">
        <v>973.94</v>
      </c>
      <c r="E1582" s="3">
        <v>1</v>
      </c>
      <c r="F1582" s="3">
        <f t="shared" si="121"/>
        <v>973.94</v>
      </c>
      <c r="G1582" s="3" t="s">
        <v>51</v>
      </c>
      <c r="H1582" s="3" t="s">
        <v>1684</v>
      </c>
      <c r="I1582" s="1" t="s">
        <v>179</v>
      </c>
      <c r="J1582" s="3">
        <v>36.116202999999999</v>
      </c>
      <c r="K1582" s="1">
        <v>-119.68156399999999</v>
      </c>
      <c r="L1582" s="2" t="s">
        <v>54</v>
      </c>
      <c r="M1582" s="8">
        <v>45311</v>
      </c>
      <c r="N1582" s="4" t="str">
        <f t="shared" si="122"/>
        <v>Jan</v>
      </c>
      <c r="O1582" s="5">
        <f t="shared" si="123"/>
        <v>973.94</v>
      </c>
      <c r="P1582">
        <f t="shared" si="124"/>
        <v>17616915.040000014</v>
      </c>
    </row>
    <row r="1583" spans="1:16">
      <c r="A1583" s="1" t="s">
        <v>125</v>
      </c>
      <c r="B1583" s="1">
        <f t="shared" si="120"/>
        <v>11001</v>
      </c>
      <c r="C1583" s="3" t="s">
        <v>82</v>
      </c>
      <c r="D1583" s="2">
        <v>232.22</v>
      </c>
      <c r="E1583" s="3">
        <v>1</v>
      </c>
      <c r="F1583" s="3">
        <f t="shared" si="121"/>
        <v>232.22</v>
      </c>
      <c r="G1583" s="3" t="s">
        <v>28</v>
      </c>
      <c r="H1583" s="3" t="s">
        <v>1685</v>
      </c>
      <c r="I1583" s="1" t="s">
        <v>58</v>
      </c>
      <c r="J1583" s="3">
        <v>27.766279000000001</v>
      </c>
      <c r="K1583" s="1">
        <v>-81.686783000000005</v>
      </c>
      <c r="L1583" s="2" t="s">
        <v>31</v>
      </c>
      <c r="M1583" s="8">
        <v>45311</v>
      </c>
      <c r="N1583" s="4" t="str">
        <f t="shared" si="122"/>
        <v>Jan</v>
      </c>
      <c r="O1583" s="5">
        <f t="shared" si="123"/>
        <v>232.22</v>
      </c>
      <c r="P1583">
        <f t="shared" si="124"/>
        <v>17616915.040000014</v>
      </c>
    </row>
    <row r="1584" spans="1:16">
      <c r="A1584" s="1" t="s">
        <v>87</v>
      </c>
      <c r="B1584" s="1">
        <f t="shared" si="120"/>
        <v>11001</v>
      </c>
      <c r="C1584" s="3" t="s">
        <v>82</v>
      </c>
      <c r="D1584" s="2">
        <v>289.17</v>
      </c>
      <c r="E1584" s="3">
        <v>4</v>
      </c>
      <c r="F1584" s="3">
        <f t="shared" si="121"/>
        <v>1156.68</v>
      </c>
      <c r="G1584" s="3" t="s">
        <v>28</v>
      </c>
      <c r="H1584" s="3" t="s">
        <v>1686</v>
      </c>
      <c r="I1584" s="1" t="s">
        <v>158</v>
      </c>
      <c r="J1584" s="3">
        <v>39.849426000000001</v>
      </c>
      <c r="K1584" s="1">
        <v>-86.258278000000004</v>
      </c>
      <c r="L1584" s="2" t="s">
        <v>31</v>
      </c>
      <c r="M1584" s="8">
        <v>45311</v>
      </c>
      <c r="N1584" s="4" t="str">
        <f t="shared" si="122"/>
        <v>Jan</v>
      </c>
      <c r="O1584" s="5">
        <f t="shared" si="123"/>
        <v>1156.68</v>
      </c>
      <c r="P1584">
        <f t="shared" si="124"/>
        <v>17616915.040000014</v>
      </c>
    </row>
    <row r="1585" spans="1:16">
      <c r="A1585" s="1" t="s">
        <v>161</v>
      </c>
      <c r="B1585" s="1">
        <f t="shared" si="120"/>
        <v>11001</v>
      </c>
      <c r="C1585" s="3" t="s">
        <v>71</v>
      </c>
      <c r="D1585" s="2">
        <v>1332.14</v>
      </c>
      <c r="E1585" s="3">
        <v>1</v>
      </c>
      <c r="F1585" s="3">
        <f t="shared" si="121"/>
        <v>1332.14</v>
      </c>
      <c r="G1585" s="3" t="s">
        <v>18</v>
      </c>
      <c r="H1585" s="3" t="s">
        <v>1687</v>
      </c>
      <c r="I1585" s="1" t="s">
        <v>204</v>
      </c>
      <c r="J1585" s="3">
        <v>44.299782</v>
      </c>
      <c r="K1585" s="1">
        <v>-99.438828000000001</v>
      </c>
      <c r="L1585" s="2" t="s">
        <v>31</v>
      </c>
      <c r="M1585" s="8">
        <v>45311</v>
      </c>
      <c r="N1585" s="4" t="str">
        <f t="shared" si="122"/>
        <v>Jan</v>
      </c>
      <c r="O1585" s="5">
        <f t="shared" si="123"/>
        <v>1332.14</v>
      </c>
      <c r="P1585">
        <f t="shared" si="124"/>
        <v>17616915.040000014</v>
      </c>
    </row>
    <row r="1586" spans="1:16">
      <c r="A1586" s="1" t="s">
        <v>47</v>
      </c>
      <c r="B1586" s="1">
        <f t="shared" si="120"/>
        <v>11001</v>
      </c>
      <c r="C1586" s="3" t="s">
        <v>104</v>
      </c>
      <c r="D1586" s="2">
        <v>1527.63</v>
      </c>
      <c r="E1586" s="3">
        <v>1</v>
      </c>
      <c r="F1586" s="3">
        <f t="shared" si="121"/>
        <v>1527.63</v>
      </c>
      <c r="G1586" s="3" t="s">
        <v>51</v>
      </c>
      <c r="H1586" s="3" t="s">
        <v>1688</v>
      </c>
      <c r="I1586" s="1" t="s">
        <v>30</v>
      </c>
      <c r="J1586" s="3">
        <v>40.590752000000002</v>
      </c>
      <c r="K1586" s="1">
        <v>-77.209755000000001</v>
      </c>
      <c r="L1586" s="2" t="s">
        <v>49</v>
      </c>
      <c r="M1586" s="8">
        <v>45311</v>
      </c>
      <c r="N1586" s="4" t="str">
        <f t="shared" si="122"/>
        <v>Jan</v>
      </c>
      <c r="O1586" s="5">
        <f t="shared" si="123"/>
        <v>1527.63</v>
      </c>
      <c r="P1586">
        <f t="shared" si="124"/>
        <v>17616915.040000014</v>
      </c>
    </row>
    <row r="1587" spans="1:16">
      <c r="A1587" s="1" t="s">
        <v>78</v>
      </c>
      <c r="B1587" s="1">
        <f t="shared" si="120"/>
        <v>11001</v>
      </c>
      <c r="C1587" s="3" t="s">
        <v>84</v>
      </c>
      <c r="D1587" s="2">
        <v>721.46</v>
      </c>
      <c r="E1587" s="3">
        <v>3</v>
      </c>
      <c r="F1587" s="3">
        <f t="shared" si="121"/>
        <v>2164.38</v>
      </c>
      <c r="G1587" s="3" t="s">
        <v>28</v>
      </c>
      <c r="H1587" s="3" t="s">
        <v>1689</v>
      </c>
      <c r="I1587" s="1" t="s">
        <v>39</v>
      </c>
      <c r="J1587" s="3">
        <v>32.741646000000003</v>
      </c>
      <c r="K1587" s="1">
        <v>-89.678696000000002</v>
      </c>
      <c r="L1587" s="2" t="s">
        <v>21</v>
      </c>
      <c r="M1587" s="8">
        <v>45311</v>
      </c>
      <c r="N1587" s="4" t="str">
        <f t="shared" si="122"/>
        <v>Jan</v>
      </c>
      <c r="O1587" s="5">
        <f t="shared" si="123"/>
        <v>2164.38</v>
      </c>
      <c r="P1587">
        <f t="shared" si="124"/>
        <v>17616915.040000014</v>
      </c>
    </row>
    <row r="1588" spans="1:16">
      <c r="A1588" s="1" t="s">
        <v>161</v>
      </c>
      <c r="B1588" s="1">
        <f t="shared" si="120"/>
        <v>11001</v>
      </c>
      <c r="C1588" s="3" t="s">
        <v>67</v>
      </c>
      <c r="D1588" s="2">
        <v>558.12</v>
      </c>
      <c r="E1588" s="3">
        <v>3</v>
      </c>
      <c r="F1588" s="3">
        <f t="shared" si="121"/>
        <v>1674.3600000000001</v>
      </c>
      <c r="G1588" s="3" t="s">
        <v>23</v>
      </c>
      <c r="H1588" s="3" t="s">
        <v>1690</v>
      </c>
      <c r="I1588" s="1" t="s">
        <v>133</v>
      </c>
      <c r="J1588" s="3">
        <v>32.806671000000001</v>
      </c>
      <c r="K1588" s="1">
        <v>-86.791129999999995</v>
      </c>
      <c r="L1588" s="2" t="s">
        <v>54</v>
      </c>
      <c r="M1588" s="8">
        <v>45311</v>
      </c>
      <c r="N1588" s="4" t="str">
        <f t="shared" si="122"/>
        <v>Jan</v>
      </c>
      <c r="O1588" s="5">
        <f t="shared" si="123"/>
        <v>1674.3600000000001</v>
      </c>
      <c r="P1588">
        <f t="shared" si="124"/>
        <v>17616915.040000014</v>
      </c>
    </row>
    <row r="1589" spans="1:16">
      <c r="A1589" s="1" t="s">
        <v>143</v>
      </c>
      <c r="B1589" s="1">
        <f t="shared" si="120"/>
        <v>11001</v>
      </c>
      <c r="C1589" s="3" t="s">
        <v>71</v>
      </c>
      <c r="D1589" s="2">
        <v>865.76</v>
      </c>
      <c r="E1589" s="3">
        <v>1</v>
      </c>
      <c r="F1589" s="3">
        <f t="shared" si="121"/>
        <v>865.76</v>
      </c>
      <c r="G1589" s="3" t="s">
        <v>28</v>
      </c>
      <c r="H1589" s="3" t="s">
        <v>1691</v>
      </c>
      <c r="I1589" s="1" t="s">
        <v>43</v>
      </c>
      <c r="J1589" s="3">
        <v>39.318522999999999</v>
      </c>
      <c r="K1589" s="1">
        <v>-75.507141000000004</v>
      </c>
      <c r="L1589" s="2" t="s">
        <v>26</v>
      </c>
      <c r="M1589" s="8">
        <v>45311</v>
      </c>
      <c r="N1589" s="4" t="str">
        <f t="shared" si="122"/>
        <v>Jan</v>
      </c>
      <c r="O1589" s="5">
        <f t="shared" si="123"/>
        <v>865.76</v>
      </c>
      <c r="P1589">
        <f t="shared" si="124"/>
        <v>17616915.040000014</v>
      </c>
    </row>
    <row r="1590" spans="1:16">
      <c r="A1590" s="1" t="s">
        <v>47</v>
      </c>
      <c r="B1590" s="1">
        <f t="shared" si="120"/>
        <v>11001</v>
      </c>
      <c r="C1590" s="3" t="s">
        <v>44</v>
      </c>
      <c r="D1590" s="2">
        <v>12.46</v>
      </c>
      <c r="E1590" s="3">
        <v>5</v>
      </c>
      <c r="F1590" s="3">
        <f t="shared" si="121"/>
        <v>62.300000000000004</v>
      </c>
      <c r="G1590" s="3" t="s">
        <v>23</v>
      </c>
      <c r="H1590" s="3" t="s">
        <v>1692</v>
      </c>
      <c r="I1590" s="1" t="s">
        <v>190</v>
      </c>
      <c r="J1590" s="3">
        <v>38.313515000000002</v>
      </c>
      <c r="K1590" s="1">
        <v>-117.055374</v>
      </c>
      <c r="L1590" s="2" t="s">
        <v>21</v>
      </c>
      <c r="M1590" s="8">
        <v>45311</v>
      </c>
      <c r="N1590" s="4" t="str">
        <f t="shared" si="122"/>
        <v>Jan</v>
      </c>
      <c r="O1590" s="5">
        <f t="shared" si="123"/>
        <v>62.300000000000004</v>
      </c>
      <c r="P1590">
        <f t="shared" si="124"/>
        <v>17616915.040000014</v>
      </c>
    </row>
    <row r="1591" spans="1:16">
      <c r="A1591" s="1" t="s">
        <v>36</v>
      </c>
      <c r="B1591" s="1">
        <f t="shared" si="120"/>
        <v>11001</v>
      </c>
      <c r="C1591" s="3" t="s">
        <v>102</v>
      </c>
      <c r="D1591" s="2">
        <v>61.21</v>
      </c>
      <c r="E1591" s="3">
        <v>1</v>
      </c>
      <c r="F1591" s="3">
        <f t="shared" si="121"/>
        <v>61.21</v>
      </c>
      <c r="G1591" s="3" t="s">
        <v>18</v>
      </c>
      <c r="H1591" s="3" t="s">
        <v>1693</v>
      </c>
      <c r="I1591" s="1" t="s">
        <v>150</v>
      </c>
      <c r="J1591" s="3">
        <v>44.268543000000001</v>
      </c>
      <c r="K1591" s="1">
        <v>-89.616507999999996</v>
      </c>
      <c r="L1591" s="2" t="s">
        <v>54</v>
      </c>
      <c r="M1591" s="8">
        <v>45311</v>
      </c>
      <c r="N1591" s="4" t="str">
        <f t="shared" si="122"/>
        <v>Jan</v>
      </c>
      <c r="O1591" s="5">
        <f t="shared" si="123"/>
        <v>61.21</v>
      </c>
      <c r="P1591">
        <f t="shared" si="124"/>
        <v>17616915.040000014</v>
      </c>
    </row>
    <row r="1592" spans="1:16">
      <c r="A1592" s="1" t="s">
        <v>91</v>
      </c>
      <c r="B1592" s="1">
        <f t="shared" si="120"/>
        <v>11001</v>
      </c>
      <c r="C1592" s="3" t="s">
        <v>144</v>
      </c>
      <c r="D1592" s="2">
        <v>153.44999999999999</v>
      </c>
      <c r="E1592" s="3">
        <v>5</v>
      </c>
      <c r="F1592" s="3">
        <f t="shared" si="121"/>
        <v>767.25</v>
      </c>
      <c r="G1592" s="3" t="s">
        <v>28</v>
      </c>
      <c r="H1592" s="3" t="s">
        <v>1694</v>
      </c>
      <c r="I1592" s="1" t="s">
        <v>198</v>
      </c>
      <c r="J1592" s="3">
        <v>37.668140000000001</v>
      </c>
      <c r="K1592" s="1">
        <v>-84.670067000000003</v>
      </c>
      <c r="L1592" s="2" t="s">
        <v>49</v>
      </c>
      <c r="M1592" s="8">
        <v>45311</v>
      </c>
      <c r="N1592" s="4" t="str">
        <f t="shared" si="122"/>
        <v>Jan</v>
      </c>
      <c r="O1592" s="5">
        <f t="shared" si="123"/>
        <v>767.25</v>
      </c>
      <c r="P1592">
        <f t="shared" si="124"/>
        <v>17616915.040000014</v>
      </c>
    </row>
    <row r="1593" spans="1:16">
      <c r="A1593" s="1" t="s">
        <v>161</v>
      </c>
      <c r="B1593" s="1">
        <f t="shared" si="120"/>
        <v>11001</v>
      </c>
      <c r="C1593" s="3" t="s">
        <v>41</v>
      </c>
      <c r="D1593" s="2">
        <v>27.73</v>
      </c>
      <c r="E1593" s="3">
        <v>3</v>
      </c>
      <c r="F1593" s="3">
        <f t="shared" si="121"/>
        <v>83.19</v>
      </c>
      <c r="G1593" s="3" t="s">
        <v>23</v>
      </c>
      <c r="H1593" s="3" t="s">
        <v>1695</v>
      </c>
      <c r="I1593" s="1" t="s">
        <v>174</v>
      </c>
      <c r="J1593" s="3">
        <v>47.400902000000002</v>
      </c>
      <c r="K1593" s="1">
        <v>-121.490494</v>
      </c>
      <c r="L1593" s="2" t="s">
        <v>54</v>
      </c>
      <c r="M1593" s="8">
        <v>45311</v>
      </c>
      <c r="N1593" s="4" t="str">
        <f t="shared" si="122"/>
        <v>Jan</v>
      </c>
      <c r="O1593" s="5">
        <f t="shared" si="123"/>
        <v>83.19</v>
      </c>
      <c r="P1593">
        <f t="shared" si="124"/>
        <v>17616915.040000014</v>
      </c>
    </row>
    <row r="1594" spans="1:16">
      <c r="A1594" s="1" t="s">
        <v>129</v>
      </c>
      <c r="B1594" s="1">
        <f t="shared" si="120"/>
        <v>11001</v>
      </c>
      <c r="C1594" s="3" t="s">
        <v>44</v>
      </c>
      <c r="D1594" s="2">
        <v>13.59</v>
      </c>
      <c r="E1594" s="3">
        <v>1</v>
      </c>
      <c r="F1594" s="3">
        <f t="shared" si="121"/>
        <v>13.59</v>
      </c>
      <c r="G1594" s="3" t="s">
        <v>18</v>
      </c>
      <c r="H1594" s="3" t="s">
        <v>1696</v>
      </c>
      <c r="I1594" s="1" t="s">
        <v>112</v>
      </c>
      <c r="J1594" s="3">
        <v>21.094318000000001</v>
      </c>
      <c r="K1594" s="1">
        <v>-157.49833699999999</v>
      </c>
      <c r="L1594" s="2" t="s">
        <v>54</v>
      </c>
      <c r="M1594" s="8">
        <v>45311</v>
      </c>
      <c r="N1594" s="4" t="str">
        <f t="shared" si="122"/>
        <v>Jan</v>
      </c>
      <c r="O1594" s="5">
        <f t="shared" si="123"/>
        <v>13.59</v>
      </c>
      <c r="P1594">
        <f t="shared" si="124"/>
        <v>17616915.040000014</v>
      </c>
    </row>
    <row r="1595" spans="1:16">
      <c r="A1595" s="1" t="s">
        <v>180</v>
      </c>
      <c r="B1595" s="1">
        <f t="shared" si="120"/>
        <v>11001</v>
      </c>
      <c r="C1595" s="3" t="s">
        <v>144</v>
      </c>
      <c r="D1595" s="2">
        <v>234.76</v>
      </c>
      <c r="E1595" s="3">
        <v>1</v>
      </c>
      <c r="F1595" s="3">
        <f t="shared" si="121"/>
        <v>234.76</v>
      </c>
      <c r="G1595" s="3" t="s">
        <v>18</v>
      </c>
      <c r="H1595" s="3" t="s">
        <v>1697</v>
      </c>
      <c r="I1595" s="1" t="s">
        <v>118</v>
      </c>
      <c r="J1595" s="3">
        <v>37.769337</v>
      </c>
      <c r="K1595" s="1">
        <v>-78.169967999999997</v>
      </c>
      <c r="L1595" s="2" t="s">
        <v>31</v>
      </c>
      <c r="M1595" s="8">
        <v>45311</v>
      </c>
      <c r="N1595" s="4" t="str">
        <f t="shared" si="122"/>
        <v>Jan</v>
      </c>
      <c r="O1595" s="5">
        <f t="shared" si="123"/>
        <v>234.76</v>
      </c>
      <c r="P1595">
        <f t="shared" si="124"/>
        <v>17616915.040000014</v>
      </c>
    </row>
    <row r="1596" spans="1:16">
      <c r="A1596" s="1" t="s">
        <v>143</v>
      </c>
      <c r="B1596" s="1">
        <f t="shared" si="120"/>
        <v>11001</v>
      </c>
      <c r="C1596" s="3" t="s">
        <v>82</v>
      </c>
      <c r="D1596" s="2">
        <v>253.82</v>
      </c>
      <c r="E1596" s="3">
        <v>2</v>
      </c>
      <c r="F1596" s="3">
        <f t="shared" si="121"/>
        <v>507.64</v>
      </c>
      <c r="G1596" s="3" t="s">
        <v>23</v>
      </c>
      <c r="H1596" s="3" t="s">
        <v>1698</v>
      </c>
      <c r="I1596" s="1" t="s">
        <v>69</v>
      </c>
      <c r="J1596" s="3">
        <v>34.969704</v>
      </c>
      <c r="K1596" s="1">
        <v>-92.373123000000007</v>
      </c>
      <c r="L1596" s="2" t="s">
        <v>49</v>
      </c>
      <c r="M1596" s="8">
        <v>45311</v>
      </c>
      <c r="N1596" s="4" t="str">
        <f t="shared" si="122"/>
        <v>Jan</v>
      </c>
      <c r="O1596" s="5">
        <f t="shared" si="123"/>
        <v>507.64</v>
      </c>
      <c r="P1596">
        <f t="shared" si="124"/>
        <v>17616915.040000014</v>
      </c>
    </row>
    <row r="1597" spans="1:16">
      <c r="A1597" s="1" t="s">
        <v>32</v>
      </c>
      <c r="B1597" s="1">
        <f t="shared" si="120"/>
        <v>11001</v>
      </c>
      <c r="C1597" s="3" t="s">
        <v>22</v>
      </c>
      <c r="D1597" s="2">
        <v>157.57</v>
      </c>
      <c r="E1597" s="3">
        <v>3</v>
      </c>
      <c r="F1597" s="3">
        <f t="shared" si="121"/>
        <v>472.71</v>
      </c>
      <c r="G1597" s="3" t="s">
        <v>18</v>
      </c>
      <c r="H1597" s="3" t="s">
        <v>1699</v>
      </c>
      <c r="I1597" s="1" t="s">
        <v>95</v>
      </c>
      <c r="J1597" s="3">
        <v>44.045876</v>
      </c>
      <c r="K1597" s="1">
        <v>-72.710685999999995</v>
      </c>
      <c r="L1597" s="2" t="s">
        <v>54</v>
      </c>
      <c r="M1597" s="8">
        <v>45311</v>
      </c>
      <c r="N1597" s="4" t="str">
        <f t="shared" si="122"/>
        <v>Jan</v>
      </c>
      <c r="O1597" s="5">
        <f t="shared" si="123"/>
        <v>472.71</v>
      </c>
      <c r="P1597">
        <f t="shared" si="124"/>
        <v>17616915.040000014</v>
      </c>
    </row>
    <row r="1598" spans="1:16">
      <c r="A1598" s="1" t="s">
        <v>143</v>
      </c>
      <c r="B1598" s="1">
        <f t="shared" si="120"/>
        <v>11001</v>
      </c>
      <c r="C1598" s="3" t="s">
        <v>33</v>
      </c>
      <c r="D1598" s="2">
        <v>414.46</v>
      </c>
      <c r="E1598" s="3">
        <v>2</v>
      </c>
      <c r="F1598" s="3">
        <f t="shared" si="121"/>
        <v>828.92</v>
      </c>
      <c r="G1598" s="3" t="s">
        <v>18</v>
      </c>
      <c r="H1598" s="3" t="s">
        <v>1700</v>
      </c>
      <c r="I1598" s="1" t="s">
        <v>118</v>
      </c>
      <c r="J1598" s="3">
        <v>37.769337</v>
      </c>
      <c r="K1598" s="1">
        <v>-78.169967999999997</v>
      </c>
      <c r="L1598" s="2" t="s">
        <v>31</v>
      </c>
      <c r="M1598" s="8">
        <v>45311</v>
      </c>
      <c r="N1598" s="4" t="str">
        <f t="shared" si="122"/>
        <v>Jan</v>
      </c>
      <c r="O1598" s="5">
        <f t="shared" si="123"/>
        <v>828.92</v>
      </c>
      <c r="P1598">
        <f t="shared" si="124"/>
        <v>17616915.040000014</v>
      </c>
    </row>
    <row r="1599" spans="1:16">
      <c r="A1599" s="1" t="s">
        <v>47</v>
      </c>
      <c r="B1599" s="1">
        <f t="shared" si="120"/>
        <v>11001</v>
      </c>
      <c r="C1599" s="3" t="s">
        <v>41</v>
      </c>
      <c r="D1599" s="2">
        <v>31.05</v>
      </c>
      <c r="E1599" s="3">
        <v>4</v>
      </c>
      <c r="F1599" s="3">
        <f t="shared" si="121"/>
        <v>124.2</v>
      </c>
      <c r="G1599" s="3" t="s">
        <v>18</v>
      </c>
      <c r="H1599" s="3" t="s">
        <v>1701</v>
      </c>
      <c r="I1599" s="1" t="s">
        <v>53</v>
      </c>
      <c r="J1599" s="3">
        <v>42.230170999999999</v>
      </c>
      <c r="K1599" s="1">
        <v>-71.530106000000004</v>
      </c>
      <c r="L1599" s="2" t="s">
        <v>49</v>
      </c>
      <c r="M1599" s="8">
        <v>45312</v>
      </c>
      <c r="N1599" s="4" t="str">
        <f t="shared" si="122"/>
        <v>Jan</v>
      </c>
      <c r="O1599" s="5">
        <f t="shared" si="123"/>
        <v>124.2</v>
      </c>
      <c r="P1599">
        <f t="shared" si="124"/>
        <v>17616915.040000014</v>
      </c>
    </row>
    <row r="1600" spans="1:16">
      <c r="A1600" s="1" t="s">
        <v>125</v>
      </c>
      <c r="B1600" s="1">
        <f t="shared" si="120"/>
        <v>11001</v>
      </c>
      <c r="C1600" s="3" t="s">
        <v>126</v>
      </c>
      <c r="D1600" s="2">
        <v>63.78</v>
      </c>
      <c r="E1600" s="3">
        <v>1</v>
      </c>
      <c r="F1600" s="3">
        <f t="shared" si="121"/>
        <v>63.78</v>
      </c>
      <c r="G1600" s="3" t="s">
        <v>23</v>
      </c>
      <c r="H1600" s="3" t="s">
        <v>1702</v>
      </c>
      <c r="I1600" s="1" t="s">
        <v>39</v>
      </c>
      <c r="J1600" s="3">
        <v>32.741646000000003</v>
      </c>
      <c r="K1600" s="1">
        <v>-89.678696000000002</v>
      </c>
      <c r="L1600" s="2" t="s">
        <v>31</v>
      </c>
      <c r="M1600" s="8">
        <v>45312</v>
      </c>
      <c r="N1600" s="4" t="str">
        <f t="shared" si="122"/>
        <v>Jan</v>
      </c>
      <c r="O1600" s="5">
        <f t="shared" si="123"/>
        <v>63.78</v>
      </c>
      <c r="P1600">
        <f t="shared" si="124"/>
        <v>17616915.040000014</v>
      </c>
    </row>
    <row r="1601" spans="1:16">
      <c r="A1601" s="1" t="s">
        <v>109</v>
      </c>
      <c r="B1601" s="1">
        <f t="shared" si="120"/>
        <v>11001</v>
      </c>
      <c r="C1601" s="3" t="s">
        <v>273</v>
      </c>
      <c r="D1601" s="2">
        <v>604.85</v>
      </c>
      <c r="E1601" s="3">
        <v>1</v>
      </c>
      <c r="F1601" s="3">
        <f t="shared" si="121"/>
        <v>604.85</v>
      </c>
      <c r="G1601" s="3" t="s">
        <v>23</v>
      </c>
      <c r="H1601" s="3" t="s">
        <v>1703</v>
      </c>
      <c r="I1601" s="1" t="s">
        <v>204</v>
      </c>
      <c r="J1601" s="3">
        <v>44.299782</v>
      </c>
      <c r="K1601" s="1">
        <v>-99.438828000000001</v>
      </c>
      <c r="L1601" s="2" t="s">
        <v>26</v>
      </c>
      <c r="M1601" s="8">
        <v>45312</v>
      </c>
      <c r="N1601" s="4" t="str">
        <f t="shared" si="122"/>
        <v>Jan</v>
      </c>
      <c r="O1601" s="5">
        <f t="shared" si="123"/>
        <v>604.85</v>
      </c>
      <c r="P1601">
        <f t="shared" si="124"/>
        <v>17616915.040000014</v>
      </c>
    </row>
    <row r="1602" spans="1:16">
      <c r="A1602" s="1" t="s">
        <v>123</v>
      </c>
      <c r="B1602" s="1">
        <f t="shared" ref="B1602:B1665" si="125">COUNTA(A:A)</f>
        <v>11001</v>
      </c>
      <c r="C1602" s="3" t="s">
        <v>82</v>
      </c>
      <c r="D1602" s="2">
        <v>258.83</v>
      </c>
      <c r="E1602" s="3">
        <v>5</v>
      </c>
      <c r="F1602" s="3">
        <f t="shared" ref="F1602:F1665" si="126">D1602*E1602</f>
        <v>1294.1499999999999</v>
      </c>
      <c r="G1602" s="3" t="s">
        <v>51</v>
      </c>
      <c r="H1602" s="3" t="s">
        <v>1704</v>
      </c>
      <c r="I1602" s="1" t="s">
        <v>212</v>
      </c>
      <c r="J1602" s="3">
        <v>42.011538999999999</v>
      </c>
      <c r="K1602" s="1">
        <v>-93.210526000000002</v>
      </c>
      <c r="L1602" s="2" t="s">
        <v>31</v>
      </c>
      <c r="M1602" s="8">
        <v>45312</v>
      </c>
      <c r="N1602" s="4" t="str">
        <f t="shared" ref="N1602:N1665" si="127">TEXT(M1602,"mmm")</f>
        <v>Jan</v>
      </c>
      <c r="O1602" s="5">
        <f t="shared" ref="O1602:O1665" si="128">D1602*E1602</f>
        <v>1294.1499999999999</v>
      </c>
      <c r="P1602">
        <f t="shared" ref="P1602:P1665" si="129">SUM(F:F)</f>
        <v>17616915.040000014</v>
      </c>
    </row>
    <row r="1603" spans="1:16">
      <c r="A1603" s="1" t="s">
        <v>50</v>
      </c>
      <c r="B1603" s="1">
        <f t="shared" si="125"/>
        <v>11001</v>
      </c>
      <c r="C1603" s="3" t="s">
        <v>27</v>
      </c>
      <c r="D1603" s="2">
        <v>40.44</v>
      </c>
      <c r="E1603" s="3">
        <v>3</v>
      </c>
      <c r="F1603" s="3">
        <f t="shared" si="126"/>
        <v>121.32</v>
      </c>
      <c r="G1603" s="3" t="s">
        <v>51</v>
      </c>
      <c r="H1603" s="3" t="s">
        <v>1705</v>
      </c>
      <c r="I1603" s="1" t="s">
        <v>98</v>
      </c>
      <c r="J1603" s="3">
        <v>45.694454</v>
      </c>
      <c r="K1603" s="1">
        <v>-93.900192000000004</v>
      </c>
      <c r="L1603" s="2" t="s">
        <v>26</v>
      </c>
      <c r="M1603" s="8">
        <v>45312</v>
      </c>
      <c r="N1603" s="4" t="str">
        <f t="shared" si="127"/>
        <v>Jan</v>
      </c>
      <c r="O1603" s="5">
        <f t="shared" si="128"/>
        <v>121.32</v>
      </c>
      <c r="P1603">
        <f t="shared" si="129"/>
        <v>17616915.040000014</v>
      </c>
    </row>
    <row r="1604" spans="1:16">
      <c r="A1604" s="1" t="s">
        <v>125</v>
      </c>
      <c r="B1604" s="1">
        <f t="shared" si="125"/>
        <v>11001</v>
      </c>
      <c r="C1604" s="3" t="s">
        <v>22</v>
      </c>
      <c r="D1604" s="2">
        <v>387</v>
      </c>
      <c r="E1604" s="3">
        <v>2</v>
      </c>
      <c r="F1604" s="3">
        <f t="shared" si="126"/>
        <v>774</v>
      </c>
      <c r="G1604" s="3" t="s">
        <v>28</v>
      </c>
      <c r="H1604" s="3" t="s">
        <v>1706</v>
      </c>
      <c r="I1604" s="1" t="s">
        <v>86</v>
      </c>
      <c r="J1604" s="3">
        <v>35.747844999999998</v>
      </c>
      <c r="K1604" s="1">
        <v>-86.692345000000003</v>
      </c>
      <c r="L1604" s="2" t="s">
        <v>21</v>
      </c>
      <c r="M1604" s="8">
        <v>45312</v>
      </c>
      <c r="N1604" s="4" t="str">
        <f t="shared" si="127"/>
        <v>Jan</v>
      </c>
      <c r="O1604" s="5">
        <f t="shared" si="128"/>
        <v>774</v>
      </c>
      <c r="P1604">
        <f t="shared" si="129"/>
        <v>17616915.040000014</v>
      </c>
    </row>
    <row r="1605" spans="1:16">
      <c r="A1605" s="1" t="s">
        <v>59</v>
      </c>
      <c r="B1605" s="1">
        <f t="shared" si="125"/>
        <v>11001</v>
      </c>
      <c r="C1605" s="3" t="s">
        <v>22</v>
      </c>
      <c r="D1605" s="2">
        <v>282.44</v>
      </c>
      <c r="E1605" s="3">
        <v>2</v>
      </c>
      <c r="F1605" s="3">
        <f t="shared" si="126"/>
        <v>564.88</v>
      </c>
      <c r="G1605" s="3" t="s">
        <v>18</v>
      </c>
      <c r="H1605" s="3" t="s">
        <v>1707</v>
      </c>
      <c r="I1605" s="1" t="s">
        <v>198</v>
      </c>
      <c r="J1605" s="3">
        <v>37.668140000000001</v>
      </c>
      <c r="K1605" s="1">
        <v>-84.670067000000003</v>
      </c>
      <c r="L1605" s="2" t="s">
        <v>54</v>
      </c>
      <c r="M1605" s="8">
        <v>45312</v>
      </c>
      <c r="N1605" s="4" t="str">
        <f t="shared" si="127"/>
        <v>Jan</v>
      </c>
      <c r="O1605" s="5">
        <f t="shared" si="128"/>
        <v>564.88</v>
      </c>
      <c r="P1605">
        <f t="shared" si="129"/>
        <v>17616915.040000014</v>
      </c>
    </row>
    <row r="1606" spans="1:16">
      <c r="A1606" s="1" t="s">
        <v>87</v>
      </c>
      <c r="B1606" s="1">
        <f t="shared" si="125"/>
        <v>11001</v>
      </c>
      <c r="C1606" s="3" t="s">
        <v>84</v>
      </c>
      <c r="D1606" s="2">
        <v>481.58</v>
      </c>
      <c r="E1606" s="3">
        <v>1</v>
      </c>
      <c r="F1606" s="3">
        <f t="shared" si="126"/>
        <v>481.58</v>
      </c>
      <c r="G1606" s="3" t="s">
        <v>28</v>
      </c>
      <c r="H1606" s="3" t="s">
        <v>1708</v>
      </c>
      <c r="I1606" s="1" t="s">
        <v>35</v>
      </c>
      <c r="J1606" s="3">
        <v>41.597782000000002</v>
      </c>
      <c r="K1606" s="1">
        <v>-72.755370999999997</v>
      </c>
      <c r="L1606" s="2" t="s">
        <v>54</v>
      </c>
      <c r="M1606" s="8">
        <v>45312</v>
      </c>
      <c r="N1606" s="4" t="str">
        <f t="shared" si="127"/>
        <v>Jan</v>
      </c>
      <c r="O1606" s="5">
        <f t="shared" si="128"/>
        <v>481.58</v>
      </c>
      <c r="P1606">
        <f t="shared" si="129"/>
        <v>17616915.040000014</v>
      </c>
    </row>
    <row r="1607" spans="1:16">
      <c r="A1607" s="1" t="s">
        <v>50</v>
      </c>
      <c r="B1607" s="1">
        <f t="shared" si="125"/>
        <v>11001</v>
      </c>
      <c r="C1607" s="3" t="s">
        <v>140</v>
      </c>
      <c r="D1607" s="2">
        <v>259.27999999999997</v>
      </c>
      <c r="E1607" s="3">
        <v>1</v>
      </c>
      <c r="F1607" s="3">
        <f t="shared" si="126"/>
        <v>259.27999999999997</v>
      </c>
      <c r="G1607" s="3" t="s">
        <v>28</v>
      </c>
      <c r="H1607" s="3" t="s">
        <v>1709</v>
      </c>
      <c r="I1607" s="1" t="s">
        <v>118</v>
      </c>
      <c r="J1607" s="3">
        <v>37.769337</v>
      </c>
      <c r="K1607" s="1">
        <v>-78.169967999999997</v>
      </c>
      <c r="L1607" s="2" t="s">
        <v>54</v>
      </c>
      <c r="M1607" s="8">
        <v>45312</v>
      </c>
      <c r="N1607" s="4" t="str">
        <f t="shared" si="127"/>
        <v>Jan</v>
      </c>
      <c r="O1607" s="5">
        <f t="shared" si="128"/>
        <v>259.27999999999997</v>
      </c>
      <c r="P1607">
        <f t="shared" si="129"/>
        <v>17616915.040000014</v>
      </c>
    </row>
    <row r="1608" spans="1:16">
      <c r="A1608" s="1" t="s">
        <v>109</v>
      </c>
      <c r="B1608" s="1">
        <f t="shared" si="125"/>
        <v>11001</v>
      </c>
      <c r="C1608" s="3" t="s">
        <v>110</v>
      </c>
      <c r="D1608" s="2">
        <v>610.73</v>
      </c>
      <c r="E1608" s="3">
        <v>1</v>
      </c>
      <c r="F1608" s="3">
        <f t="shared" si="126"/>
        <v>610.73</v>
      </c>
      <c r="G1608" s="3" t="s">
        <v>51</v>
      </c>
      <c r="H1608" s="3" t="s">
        <v>1710</v>
      </c>
      <c r="I1608" s="1" t="s">
        <v>46</v>
      </c>
      <c r="J1608" s="3">
        <v>35.565342000000001</v>
      </c>
      <c r="K1608" s="1">
        <v>-96.928916999999998</v>
      </c>
      <c r="L1608" s="2" t="s">
        <v>21</v>
      </c>
      <c r="M1608" s="8">
        <v>45312</v>
      </c>
      <c r="N1608" s="4" t="str">
        <f t="shared" si="127"/>
        <v>Jan</v>
      </c>
      <c r="O1608" s="5">
        <f t="shared" si="128"/>
        <v>610.73</v>
      </c>
      <c r="P1608">
        <f t="shared" si="129"/>
        <v>17616915.040000014</v>
      </c>
    </row>
    <row r="1609" spans="1:16">
      <c r="A1609" s="1" t="s">
        <v>148</v>
      </c>
      <c r="B1609" s="1">
        <f t="shared" si="125"/>
        <v>11001</v>
      </c>
      <c r="C1609" s="3" t="s">
        <v>84</v>
      </c>
      <c r="D1609" s="2">
        <v>950.37</v>
      </c>
      <c r="E1609" s="3">
        <v>1</v>
      </c>
      <c r="F1609" s="3">
        <f t="shared" si="126"/>
        <v>950.37</v>
      </c>
      <c r="G1609" s="3" t="s">
        <v>51</v>
      </c>
      <c r="H1609" s="3" t="s">
        <v>1711</v>
      </c>
      <c r="I1609" s="1" t="s">
        <v>204</v>
      </c>
      <c r="J1609" s="3">
        <v>44.299782</v>
      </c>
      <c r="K1609" s="1">
        <v>-99.438828000000001</v>
      </c>
      <c r="L1609" s="2" t="s">
        <v>54</v>
      </c>
      <c r="M1609" s="8">
        <v>45312</v>
      </c>
      <c r="N1609" s="4" t="str">
        <f t="shared" si="127"/>
        <v>Jan</v>
      </c>
      <c r="O1609" s="5">
        <f t="shared" si="128"/>
        <v>950.37</v>
      </c>
      <c r="P1609">
        <f t="shared" si="129"/>
        <v>17616915.040000014</v>
      </c>
    </row>
    <row r="1610" spans="1:16">
      <c r="A1610" s="1" t="s">
        <v>129</v>
      </c>
      <c r="B1610" s="1">
        <f t="shared" si="125"/>
        <v>11001</v>
      </c>
      <c r="C1610" s="3" t="s">
        <v>22</v>
      </c>
      <c r="D1610" s="2">
        <v>306.44</v>
      </c>
      <c r="E1610" s="3">
        <v>2</v>
      </c>
      <c r="F1610" s="3">
        <f t="shared" si="126"/>
        <v>612.88</v>
      </c>
      <c r="G1610" s="3" t="s">
        <v>51</v>
      </c>
      <c r="H1610" s="3" t="s">
        <v>1712</v>
      </c>
      <c r="I1610" s="1" t="s">
        <v>118</v>
      </c>
      <c r="J1610" s="3">
        <v>37.769337</v>
      </c>
      <c r="K1610" s="1">
        <v>-78.169967999999997</v>
      </c>
      <c r="L1610" s="2" t="s">
        <v>31</v>
      </c>
      <c r="M1610" s="8">
        <v>45312</v>
      </c>
      <c r="N1610" s="4" t="str">
        <f t="shared" si="127"/>
        <v>Jan</v>
      </c>
      <c r="O1610" s="5">
        <f t="shared" si="128"/>
        <v>612.88</v>
      </c>
      <c r="P1610">
        <f t="shared" si="129"/>
        <v>17616915.040000014</v>
      </c>
    </row>
    <row r="1611" spans="1:16">
      <c r="A1611" s="1" t="s">
        <v>70</v>
      </c>
      <c r="B1611" s="1">
        <f t="shared" si="125"/>
        <v>11001</v>
      </c>
      <c r="C1611" s="3" t="s">
        <v>273</v>
      </c>
      <c r="D1611" s="2">
        <v>786.4</v>
      </c>
      <c r="E1611" s="3">
        <v>4</v>
      </c>
      <c r="F1611" s="3">
        <f t="shared" si="126"/>
        <v>3145.6</v>
      </c>
      <c r="G1611" s="3" t="s">
        <v>51</v>
      </c>
      <c r="H1611" s="3" t="s">
        <v>1713</v>
      </c>
      <c r="I1611" s="1" t="s">
        <v>90</v>
      </c>
      <c r="J1611" s="3">
        <v>61.370716000000002</v>
      </c>
      <c r="K1611" s="1">
        <v>-152.40441899999999</v>
      </c>
      <c r="L1611" s="2" t="s">
        <v>54</v>
      </c>
      <c r="M1611" s="8">
        <v>45312</v>
      </c>
      <c r="N1611" s="4" t="str">
        <f t="shared" si="127"/>
        <v>Jan</v>
      </c>
      <c r="O1611" s="5">
        <f t="shared" si="128"/>
        <v>3145.6</v>
      </c>
      <c r="P1611">
        <f t="shared" si="129"/>
        <v>17616915.040000014</v>
      </c>
    </row>
    <row r="1612" spans="1:16">
      <c r="A1612" s="1" t="s">
        <v>81</v>
      </c>
      <c r="B1612" s="1">
        <f t="shared" si="125"/>
        <v>11001</v>
      </c>
      <c r="C1612" s="3" t="s">
        <v>17</v>
      </c>
      <c r="D1612" s="2">
        <v>106.65</v>
      </c>
      <c r="E1612" s="3">
        <v>3</v>
      </c>
      <c r="F1612" s="3">
        <f t="shared" si="126"/>
        <v>319.95000000000005</v>
      </c>
      <c r="G1612" s="3" t="s">
        <v>51</v>
      </c>
      <c r="H1612" s="3" t="s">
        <v>1714</v>
      </c>
      <c r="I1612" s="1" t="s">
        <v>25</v>
      </c>
      <c r="J1612" s="3">
        <v>40.349457000000001</v>
      </c>
      <c r="K1612" s="1">
        <v>-88.986136999999999</v>
      </c>
      <c r="L1612" s="2" t="s">
        <v>21</v>
      </c>
      <c r="M1612" s="8">
        <v>45312</v>
      </c>
      <c r="N1612" s="4" t="str">
        <f t="shared" si="127"/>
        <v>Jan</v>
      </c>
      <c r="O1612" s="5">
        <f t="shared" si="128"/>
        <v>319.95000000000005</v>
      </c>
      <c r="P1612">
        <f t="shared" si="129"/>
        <v>17616915.040000014</v>
      </c>
    </row>
    <row r="1613" spans="1:16">
      <c r="A1613" s="1" t="s">
        <v>50</v>
      </c>
      <c r="B1613" s="1">
        <f t="shared" si="125"/>
        <v>11001</v>
      </c>
      <c r="C1613" s="3" t="s">
        <v>71</v>
      </c>
      <c r="D1613" s="2">
        <v>506.58</v>
      </c>
      <c r="E1613" s="3">
        <v>4</v>
      </c>
      <c r="F1613" s="3">
        <f t="shared" si="126"/>
        <v>2026.32</v>
      </c>
      <c r="G1613" s="3" t="s">
        <v>28</v>
      </c>
      <c r="H1613" s="3" t="s">
        <v>1715</v>
      </c>
      <c r="I1613" s="1" t="s">
        <v>20</v>
      </c>
      <c r="J1613" s="3">
        <v>33.729759000000001</v>
      </c>
      <c r="K1613" s="1">
        <v>-111.43122099999999</v>
      </c>
      <c r="L1613" s="2" t="s">
        <v>26</v>
      </c>
      <c r="M1613" s="8">
        <v>45312</v>
      </c>
      <c r="N1613" s="4" t="str">
        <f t="shared" si="127"/>
        <v>Jan</v>
      </c>
      <c r="O1613" s="5">
        <f t="shared" si="128"/>
        <v>2026.32</v>
      </c>
      <c r="P1613">
        <f t="shared" si="129"/>
        <v>17616915.040000014</v>
      </c>
    </row>
    <row r="1614" spans="1:16">
      <c r="A1614" s="1" t="s">
        <v>40</v>
      </c>
      <c r="B1614" s="1">
        <f t="shared" si="125"/>
        <v>11001</v>
      </c>
      <c r="C1614" s="3" t="s">
        <v>144</v>
      </c>
      <c r="D1614" s="2">
        <v>126.19</v>
      </c>
      <c r="E1614" s="3">
        <v>3</v>
      </c>
      <c r="F1614" s="3">
        <f t="shared" si="126"/>
        <v>378.57</v>
      </c>
      <c r="G1614" s="3" t="s">
        <v>23</v>
      </c>
      <c r="H1614" s="3" t="s">
        <v>1716</v>
      </c>
      <c r="I1614" s="1" t="s">
        <v>61</v>
      </c>
      <c r="J1614" s="3">
        <v>43.326618000000003</v>
      </c>
      <c r="K1614" s="1">
        <v>-84.536095000000003</v>
      </c>
      <c r="L1614" s="2" t="s">
        <v>31</v>
      </c>
      <c r="M1614" s="8">
        <v>45312</v>
      </c>
      <c r="N1614" s="4" t="str">
        <f t="shared" si="127"/>
        <v>Jan</v>
      </c>
      <c r="O1614" s="5">
        <f t="shared" si="128"/>
        <v>378.57</v>
      </c>
      <c r="P1614">
        <f t="shared" si="129"/>
        <v>17616915.040000014</v>
      </c>
    </row>
    <row r="1615" spans="1:16">
      <c r="A1615" s="1" t="s">
        <v>119</v>
      </c>
      <c r="B1615" s="1">
        <f t="shared" si="125"/>
        <v>11001</v>
      </c>
      <c r="C1615" s="3" t="s">
        <v>88</v>
      </c>
      <c r="D1615" s="2">
        <v>1919.38</v>
      </c>
      <c r="E1615" s="3">
        <v>5</v>
      </c>
      <c r="F1615" s="3">
        <f t="shared" si="126"/>
        <v>9596.9000000000015</v>
      </c>
      <c r="G1615" s="3" t="s">
        <v>18</v>
      </c>
      <c r="H1615" s="3" t="s">
        <v>1717</v>
      </c>
      <c r="I1615" s="1" t="s">
        <v>66</v>
      </c>
      <c r="J1615" s="3">
        <v>39.059811000000003</v>
      </c>
      <c r="K1615" s="1">
        <v>-105.311104</v>
      </c>
      <c r="L1615" s="2" t="s">
        <v>49</v>
      </c>
      <c r="M1615" s="8">
        <v>45312</v>
      </c>
      <c r="N1615" s="4" t="str">
        <f t="shared" si="127"/>
        <v>Jan</v>
      </c>
      <c r="O1615" s="5">
        <f t="shared" si="128"/>
        <v>9596.9000000000015</v>
      </c>
      <c r="P1615">
        <f t="shared" si="129"/>
        <v>17616915.040000014</v>
      </c>
    </row>
    <row r="1616" spans="1:16">
      <c r="A1616" s="1" t="s">
        <v>180</v>
      </c>
      <c r="B1616" s="1">
        <f t="shared" si="125"/>
        <v>11001</v>
      </c>
      <c r="C1616" s="3" t="s">
        <v>162</v>
      </c>
      <c r="D1616" s="2">
        <v>310.12</v>
      </c>
      <c r="E1616" s="3">
        <v>2</v>
      </c>
      <c r="F1616" s="3">
        <f t="shared" si="126"/>
        <v>620.24</v>
      </c>
      <c r="G1616" s="3" t="s">
        <v>23</v>
      </c>
      <c r="H1616" s="3" t="s">
        <v>1718</v>
      </c>
      <c r="I1616" s="1" t="s">
        <v>61</v>
      </c>
      <c r="J1616" s="3">
        <v>43.326618000000003</v>
      </c>
      <c r="K1616" s="1">
        <v>-84.536095000000003</v>
      </c>
      <c r="L1616" s="2" t="s">
        <v>54</v>
      </c>
      <c r="M1616" s="8">
        <v>45312</v>
      </c>
      <c r="N1616" s="4" t="str">
        <f t="shared" si="127"/>
        <v>Jan</v>
      </c>
      <c r="O1616" s="5">
        <f t="shared" si="128"/>
        <v>620.24</v>
      </c>
      <c r="P1616">
        <f t="shared" si="129"/>
        <v>17616915.040000014</v>
      </c>
    </row>
    <row r="1617" spans="1:16">
      <c r="A1617" s="1" t="s">
        <v>32</v>
      </c>
      <c r="B1617" s="1">
        <f t="shared" si="125"/>
        <v>11001</v>
      </c>
      <c r="C1617" s="3" t="s">
        <v>140</v>
      </c>
      <c r="D1617" s="2">
        <v>239.01</v>
      </c>
      <c r="E1617" s="3">
        <v>1</v>
      </c>
      <c r="F1617" s="3">
        <f t="shared" si="126"/>
        <v>239.01</v>
      </c>
      <c r="G1617" s="3" t="s">
        <v>28</v>
      </c>
      <c r="H1617" s="3" t="s">
        <v>1719</v>
      </c>
      <c r="I1617" s="1" t="s">
        <v>93</v>
      </c>
      <c r="J1617" s="3">
        <v>31.054487000000002</v>
      </c>
      <c r="K1617" s="1">
        <v>-97.563461000000004</v>
      </c>
      <c r="L1617" s="2" t="s">
        <v>26</v>
      </c>
      <c r="M1617" s="8">
        <v>45312</v>
      </c>
      <c r="N1617" s="4" t="str">
        <f t="shared" si="127"/>
        <v>Jan</v>
      </c>
      <c r="O1617" s="5">
        <f t="shared" si="128"/>
        <v>239.01</v>
      </c>
      <c r="P1617">
        <f t="shared" si="129"/>
        <v>17616915.040000014</v>
      </c>
    </row>
    <row r="1618" spans="1:16">
      <c r="A1618" s="1" t="s">
        <v>129</v>
      </c>
      <c r="B1618" s="1">
        <f t="shared" si="125"/>
        <v>11001</v>
      </c>
      <c r="C1618" s="3" t="s">
        <v>144</v>
      </c>
      <c r="D1618" s="2">
        <v>354.58</v>
      </c>
      <c r="E1618" s="3">
        <v>2</v>
      </c>
      <c r="F1618" s="3">
        <f t="shared" si="126"/>
        <v>709.16</v>
      </c>
      <c r="G1618" s="3" t="s">
        <v>28</v>
      </c>
      <c r="H1618" s="3" t="s">
        <v>1720</v>
      </c>
      <c r="I1618" s="1" t="s">
        <v>133</v>
      </c>
      <c r="J1618" s="3">
        <v>32.806671000000001</v>
      </c>
      <c r="K1618" s="1">
        <v>-86.791129999999995</v>
      </c>
      <c r="L1618" s="2" t="s">
        <v>49</v>
      </c>
      <c r="M1618" s="8">
        <v>45313</v>
      </c>
      <c r="N1618" s="4" t="str">
        <f t="shared" si="127"/>
        <v>Jan</v>
      </c>
      <c r="O1618" s="5">
        <f t="shared" si="128"/>
        <v>709.16</v>
      </c>
      <c r="P1618">
        <f t="shared" si="129"/>
        <v>17616915.040000014</v>
      </c>
    </row>
    <row r="1619" spans="1:16">
      <c r="A1619" s="1" t="s">
        <v>123</v>
      </c>
      <c r="B1619" s="1">
        <f t="shared" si="125"/>
        <v>11001</v>
      </c>
      <c r="C1619" s="3" t="s">
        <v>84</v>
      </c>
      <c r="D1619" s="2">
        <v>250.23</v>
      </c>
      <c r="E1619" s="3">
        <v>2</v>
      </c>
      <c r="F1619" s="3">
        <f t="shared" si="126"/>
        <v>500.46</v>
      </c>
      <c r="G1619" s="3" t="s">
        <v>51</v>
      </c>
      <c r="H1619" s="3" t="s">
        <v>1721</v>
      </c>
      <c r="I1619" s="1" t="s">
        <v>35</v>
      </c>
      <c r="J1619" s="3">
        <v>41.597782000000002</v>
      </c>
      <c r="K1619" s="1">
        <v>-72.755370999999997</v>
      </c>
      <c r="L1619" s="2" t="s">
        <v>26</v>
      </c>
      <c r="M1619" s="8">
        <v>45313</v>
      </c>
      <c r="N1619" s="4" t="str">
        <f t="shared" si="127"/>
        <v>Jan</v>
      </c>
      <c r="O1619" s="5">
        <f t="shared" si="128"/>
        <v>500.46</v>
      </c>
      <c r="P1619">
        <f t="shared" si="129"/>
        <v>17616915.040000014</v>
      </c>
    </row>
    <row r="1620" spans="1:16">
      <c r="A1620" s="1" t="s">
        <v>125</v>
      </c>
      <c r="B1620" s="1">
        <f t="shared" si="125"/>
        <v>11001</v>
      </c>
      <c r="C1620" s="3" t="s">
        <v>27</v>
      </c>
      <c r="D1620" s="2">
        <v>7.86</v>
      </c>
      <c r="E1620" s="3">
        <v>4</v>
      </c>
      <c r="F1620" s="3">
        <f t="shared" si="126"/>
        <v>31.44</v>
      </c>
      <c r="G1620" s="3" t="s">
        <v>23</v>
      </c>
      <c r="H1620" s="3" t="s">
        <v>1722</v>
      </c>
      <c r="I1620" s="1" t="s">
        <v>77</v>
      </c>
      <c r="J1620" s="3">
        <v>40.298904</v>
      </c>
      <c r="K1620" s="1">
        <v>-74.521011000000001</v>
      </c>
      <c r="L1620" s="2" t="s">
        <v>26</v>
      </c>
      <c r="M1620" s="8">
        <v>45313</v>
      </c>
      <c r="N1620" s="4" t="str">
        <f t="shared" si="127"/>
        <v>Jan</v>
      </c>
      <c r="O1620" s="5">
        <f t="shared" si="128"/>
        <v>31.44</v>
      </c>
      <c r="P1620">
        <f t="shared" si="129"/>
        <v>17616915.040000014</v>
      </c>
    </row>
    <row r="1621" spans="1:16">
      <c r="A1621" s="1" t="s">
        <v>50</v>
      </c>
      <c r="B1621" s="1">
        <f t="shared" si="125"/>
        <v>11001</v>
      </c>
      <c r="C1621" s="3" t="s">
        <v>140</v>
      </c>
      <c r="D1621" s="2">
        <v>127.54</v>
      </c>
      <c r="E1621" s="3">
        <v>4</v>
      </c>
      <c r="F1621" s="3">
        <f t="shared" si="126"/>
        <v>510.16</v>
      </c>
      <c r="G1621" s="3" t="s">
        <v>23</v>
      </c>
      <c r="H1621" s="3" t="s">
        <v>1723</v>
      </c>
      <c r="I1621" s="1" t="s">
        <v>118</v>
      </c>
      <c r="J1621" s="3">
        <v>37.769337</v>
      </c>
      <c r="K1621" s="1">
        <v>-78.169967999999997</v>
      </c>
      <c r="L1621" s="2" t="s">
        <v>54</v>
      </c>
      <c r="M1621" s="8">
        <v>45313</v>
      </c>
      <c r="N1621" s="4" t="str">
        <f t="shared" si="127"/>
        <v>Jan</v>
      </c>
      <c r="O1621" s="5">
        <f t="shared" si="128"/>
        <v>510.16</v>
      </c>
      <c r="P1621">
        <f t="shared" si="129"/>
        <v>17616915.040000014</v>
      </c>
    </row>
    <row r="1622" spans="1:16">
      <c r="A1622" s="1" t="s">
        <v>143</v>
      </c>
      <c r="B1622" s="1">
        <f t="shared" si="125"/>
        <v>11001</v>
      </c>
      <c r="C1622" s="3" t="s">
        <v>56</v>
      </c>
      <c r="D1622" s="2">
        <v>57.94</v>
      </c>
      <c r="E1622" s="3">
        <v>5</v>
      </c>
      <c r="F1622" s="3">
        <f t="shared" si="126"/>
        <v>289.7</v>
      </c>
      <c r="G1622" s="3" t="s">
        <v>18</v>
      </c>
      <c r="H1622" s="3" t="s">
        <v>1724</v>
      </c>
      <c r="I1622" s="1" t="s">
        <v>106</v>
      </c>
      <c r="J1622" s="3">
        <v>43.452491999999999</v>
      </c>
      <c r="K1622" s="1">
        <v>-71.563896</v>
      </c>
      <c r="L1622" s="2" t="s">
        <v>26</v>
      </c>
      <c r="M1622" s="8">
        <v>45313</v>
      </c>
      <c r="N1622" s="4" t="str">
        <f t="shared" si="127"/>
        <v>Jan</v>
      </c>
      <c r="O1622" s="5">
        <f t="shared" si="128"/>
        <v>289.7</v>
      </c>
      <c r="P1622">
        <f t="shared" si="129"/>
        <v>17616915.040000014</v>
      </c>
    </row>
    <row r="1623" spans="1:16">
      <c r="A1623" s="1" t="s">
        <v>87</v>
      </c>
      <c r="B1623" s="1">
        <f t="shared" si="125"/>
        <v>11001</v>
      </c>
      <c r="C1623" s="3" t="s">
        <v>67</v>
      </c>
      <c r="D1623" s="2">
        <v>844.15</v>
      </c>
      <c r="E1623" s="3">
        <v>2</v>
      </c>
      <c r="F1623" s="3">
        <f t="shared" si="126"/>
        <v>1688.3</v>
      </c>
      <c r="G1623" s="3" t="s">
        <v>28</v>
      </c>
      <c r="H1623" s="3" t="s">
        <v>1725</v>
      </c>
      <c r="I1623" s="1" t="s">
        <v>179</v>
      </c>
      <c r="J1623" s="3">
        <v>36.116202999999999</v>
      </c>
      <c r="K1623" s="1">
        <v>-119.68156399999999</v>
      </c>
      <c r="L1623" s="2" t="s">
        <v>49</v>
      </c>
      <c r="M1623" s="8">
        <v>45313</v>
      </c>
      <c r="N1623" s="4" t="str">
        <f t="shared" si="127"/>
        <v>Jan</v>
      </c>
      <c r="O1623" s="5">
        <f t="shared" si="128"/>
        <v>1688.3</v>
      </c>
      <c r="P1623">
        <f t="shared" si="129"/>
        <v>17616915.040000014</v>
      </c>
    </row>
    <row r="1624" spans="1:16">
      <c r="A1624" s="1" t="s">
        <v>55</v>
      </c>
      <c r="B1624" s="1">
        <f t="shared" si="125"/>
        <v>11001</v>
      </c>
      <c r="C1624" s="3" t="s">
        <v>96</v>
      </c>
      <c r="D1624" s="2">
        <v>732.86</v>
      </c>
      <c r="E1624" s="3">
        <v>1</v>
      </c>
      <c r="F1624" s="3">
        <f t="shared" si="126"/>
        <v>732.86</v>
      </c>
      <c r="G1624" s="3" t="s">
        <v>18</v>
      </c>
      <c r="H1624" s="3" t="s">
        <v>1726</v>
      </c>
      <c r="I1624" s="1" t="s">
        <v>204</v>
      </c>
      <c r="J1624" s="3">
        <v>44.299782</v>
      </c>
      <c r="K1624" s="1">
        <v>-99.438828000000001</v>
      </c>
      <c r="L1624" s="2" t="s">
        <v>54</v>
      </c>
      <c r="M1624" s="8">
        <v>45313</v>
      </c>
      <c r="N1624" s="4" t="str">
        <f t="shared" si="127"/>
        <v>Jan</v>
      </c>
      <c r="O1624" s="5">
        <f t="shared" si="128"/>
        <v>732.86</v>
      </c>
      <c r="P1624">
        <f t="shared" si="129"/>
        <v>17616915.040000014</v>
      </c>
    </row>
    <row r="1625" spans="1:16">
      <c r="A1625" s="1" t="s">
        <v>87</v>
      </c>
      <c r="B1625" s="1">
        <f t="shared" si="125"/>
        <v>11001</v>
      </c>
      <c r="C1625" s="3" t="s">
        <v>71</v>
      </c>
      <c r="D1625" s="2">
        <v>1380.24</v>
      </c>
      <c r="E1625" s="3">
        <v>4</v>
      </c>
      <c r="F1625" s="3">
        <f t="shared" si="126"/>
        <v>5520.96</v>
      </c>
      <c r="G1625" s="3" t="s">
        <v>28</v>
      </c>
      <c r="H1625" s="3" t="s">
        <v>1727</v>
      </c>
      <c r="I1625" s="1" t="s">
        <v>25</v>
      </c>
      <c r="J1625" s="3">
        <v>40.349457000000001</v>
      </c>
      <c r="K1625" s="1">
        <v>-88.986136999999999</v>
      </c>
      <c r="L1625" s="2" t="s">
        <v>21</v>
      </c>
      <c r="M1625" s="8">
        <v>45313</v>
      </c>
      <c r="N1625" s="4" t="str">
        <f t="shared" si="127"/>
        <v>Jan</v>
      </c>
      <c r="O1625" s="5">
        <f t="shared" si="128"/>
        <v>5520.96</v>
      </c>
      <c r="P1625">
        <f t="shared" si="129"/>
        <v>17616915.040000014</v>
      </c>
    </row>
    <row r="1626" spans="1:16">
      <c r="A1626" s="1" t="s">
        <v>32</v>
      </c>
      <c r="B1626" s="1">
        <f t="shared" si="125"/>
        <v>11001</v>
      </c>
      <c r="C1626" s="3" t="s">
        <v>17</v>
      </c>
      <c r="D1626" s="2">
        <v>189.17</v>
      </c>
      <c r="E1626" s="3">
        <v>4</v>
      </c>
      <c r="F1626" s="3">
        <f t="shared" si="126"/>
        <v>756.68</v>
      </c>
      <c r="G1626" s="3" t="s">
        <v>18</v>
      </c>
      <c r="H1626" s="3" t="s">
        <v>1728</v>
      </c>
      <c r="I1626" s="1" t="s">
        <v>208</v>
      </c>
      <c r="J1626" s="3">
        <v>41.125369999999997</v>
      </c>
      <c r="K1626" s="1">
        <v>-98.268082000000007</v>
      </c>
      <c r="L1626" s="2" t="s">
        <v>21</v>
      </c>
      <c r="M1626" s="8">
        <v>45313</v>
      </c>
      <c r="N1626" s="4" t="str">
        <f t="shared" si="127"/>
        <v>Jan</v>
      </c>
      <c r="O1626" s="5">
        <f t="shared" si="128"/>
        <v>756.68</v>
      </c>
      <c r="P1626">
        <f t="shared" si="129"/>
        <v>17616915.040000014</v>
      </c>
    </row>
    <row r="1627" spans="1:16">
      <c r="A1627" s="1" t="s">
        <v>78</v>
      </c>
      <c r="B1627" s="1">
        <f t="shared" si="125"/>
        <v>11001</v>
      </c>
      <c r="C1627" s="3" t="s">
        <v>27</v>
      </c>
      <c r="D1627" s="2">
        <v>43.03</v>
      </c>
      <c r="E1627" s="3">
        <v>4</v>
      </c>
      <c r="F1627" s="3">
        <f t="shared" si="126"/>
        <v>172.12</v>
      </c>
      <c r="G1627" s="3" t="s">
        <v>51</v>
      </c>
      <c r="H1627" s="3" t="s">
        <v>1729</v>
      </c>
      <c r="I1627" s="1" t="s">
        <v>139</v>
      </c>
      <c r="J1627" s="3">
        <v>44.572020999999999</v>
      </c>
      <c r="K1627" s="1">
        <v>-122.070938</v>
      </c>
      <c r="L1627" s="2" t="s">
        <v>54</v>
      </c>
      <c r="M1627" s="8">
        <v>45313</v>
      </c>
      <c r="N1627" s="4" t="str">
        <f t="shared" si="127"/>
        <v>Jan</v>
      </c>
      <c r="O1627" s="5">
        <f t="shared" si="128"/>
        <v>172.12</v>
      </c>
      <c r="P1627">
        <f t="shared" si="129"/>
        <v>17616915.040000014</v>
      </c>
    </row>
    <row r="1628" spans="1:16">
      <c r="A1628" s="1" t="s">
        <v>70</v>
      </c>
      <c r="B1628" s="1">
        <f t="shared" si="125"/>
        <v>11001</v>
      </c>
      <c r="C1628" s="3" t="s">
        <v>104</v>
      </c>
      <c r="D1628" s="2">
        <v>723.14</v>
      </c>
      <c r="E1628" s="3">
        <v>3</v>
      </c>
      <c r="F1628" s="3">
        <f t="shared" si="126"/>
        <v>2169.42</v>
      </c>
      <c r="G1628" s="3" t="s">
        <v>51</v>
      </c>
      <c r="H1628" s="3" t="s">
        <v>1730</v>
      </c>
      <c r="I1628" s="1" t="s">
        <v>75</v>
      </c>
      <c r="J1628" s="3">
        <v>40.150032000000003</v>
      </c>
      <c r="K1628" s="1">
        <v>-111.86243399999999</v>
      </c>
      <c r="L1628" s="2" t="s">
        <v>49</v>
      </c>
      <c r="M1628" s="8">
        <v>45313</v>
      </c>
      <c r="N1628" s="4" t="str">
        <f t="shared" si="127"/>
        <v>Jan</v>
      </c>
      <c r="O1628" s="5">
        <f t="shared" si="128"/>
        <v>2169.42</v>
      </c>
      <c r="P1628">
        <f t="shared" si="129"/>
        <v>17616915.040000014</v>
      </c>
    </row>
    <row r="1629" spans="1:16">
      <c r="A1629" s="1" t="s">
        <v>70</v>
      </c>
      <c r="B1629" s="1">
        <f t="shared" si="125"/>
        <v>11001</v>
      </c>
      <c r="C1629" s="3" t="s">
        <v>27</v>
      </c>
      <c r="D1629" s="2">
        <v>41.28</v>
      </c>
      <c r="E1629" s="3">
        <v>5</v>
      </c>
      <c r="F1629" s="3">
        <f t="shared" si="126"/>
        <v>206.4</v>
      </c>
      <c r="G1629" s="3" t="s">
        <v>18</v>
      </c>
      <c r="H1629" s="3" t="s">
        <v>1731</v>
      </c>
      <c r="I1629" s="1" t="s">
        <v>208</v>
      </c>
      <c r="J1629" s="3">
        <v>41.125369999999997</v>
      </c>
      <c r="K1629" s="1">
        <v>-98.268082000000007</v>
      </c>
      <c r="L1629" s="2" t="s">
        <v>21</v>
      </c>
      <c r="M1629" s="8">
        <v>45313</v>
      </c>
      <c r="N1629" s="4" t="str">
        <f t="shared" si="127"/>
        <v>Jan</v>
      </c>
      <c r="O1629" s="5">
        <f t="shared" si="128"/>
        <v>206.4</v>
      </c>
      <c r="P1629">
        <f t="shared" si="129"/>
        <v>17616915.040000014</v>
      </c>
    </row>
    <row r="1630" spans="1:16">
      <c r="A1630" s="1" t="s">
        <v>78</v>
      </c>
      <c r="B1630" s="1">
        <f t="shared" si="125"/>
        <v>11001</v>
      </c>
      <c r="C1630" s="3" t="s">
        <v>67</v>
      </c>
      <c r="D1630" s="2">
        <v>400.16</v>
      </c>
      <c r="E1630" s="3">
        <v>2</v>
      </c>
      <c r="F1630" s="3">
        <f t="shared" si="126"/>
        <v>800.32</v>
      </c>
      <c r="G1630" s="3" t="s">
        <v>28</v>
      </c>
      <c r="H1630" s="3" t="s">
        <v>1732</v>
      </c>
      <c r="I1630" s="1" t="s">
        <v>95</v>
      </c>
      <c r="J1630" s="3">
        <v>44.045876</v>
      </c>
      <c r="K1630" s="1">
        <v>-72.710685999999995</v>
      </c>
      <c r="L1630" s="2" t="s">
        <v>54</v>
      </c>
      <c r="M1630" s="8">
        <v>45313</v>
      </c>
      <c r="N1630" s="4" t="str">
        <f t="shared" si="127"/>
        <v>Jan</v>
      </c>
      <c r="O1630" s="5">
        <f t="shared" si="128"/>
        <v>800.32</v>
      </c>
      <c r="P1630">
        <f t="shared" si="129"/>
        <v>17616915.040000014</v>
      </c>
    </row>
    <row r="1631" spans="1:16">
      <c r="A1631" s="1" t="s">
        <v>55</v>
      </c>
      <c r="B1631" s="1">
        <f t="shared" si="125"/>
        <v>11001</v>
      </c>
      <c r="C1631" s="3" t="s">
        <v>135</v>
      </c>
      <c r="D1631" s="2">
        <v>1901.12</v>
      </c>
      <c r="E1631" s="3">
        <v>5</v>
      </c>
      <c r="F1631" s="3">
        <f t="shared" si="126"/>
        <v>9505.5999999999985</v>
      </c>
      <c r="G1631" s="3" t="s">
        <v>18</v>
      </c>
      <c r="H1631" s="3" t="s">
        <v>1733</v>
      </c>
      <c r="I1631" s="1" t="s">
        <v>106</v>
      </c>
      <c r="J1631" s="3">
        <v>43.452491999999999</v>
      </c>
      <c r="K1631" s="1">
        <v>-71.563896</v>
      </c>
      <c r="L1631" s="2" t="s">
        <v>31</v>
      </c>
      <c r="M1631" s="8">
        <v>45313</v>
      </c>
      <c r="N1631" s="4" t="str">
        <f t="shared" si="127"/>
        <v>Jan</v>
      </c>
      <c r="O1631" s="5">
        <f t="shared" si="128"/>
        <v>9505.5999999999985</v>
      </c>
      <c r="P1631">
        <f t="shared" si="129"/>
        <v>17616915.040000014</v>
      </c>
    </row>
    <row r="1632" spans="1:16">
      <c r="A1632" s="1" t="s">
        <v>129</v>
      </c>
      <c r="B1632" s="1">
        <f t="shared" si="125"/>
        <v>11001</v>
      </c>
      <c r="C1632" s="3" t="s">
        <v>22</v>
      </c>
      <c r="D1632" s="2">
        <v>397.65</v>
      </c>
      <c r="E1632" s="3">
        <v>4</v>
      </c>
      <c r="F1632" s="3">
        <f t="shared" si="126"/>
        <v>1590.6</v>
      </c>
      <c r="G1632" s="3" t="s">
        <v>28</v>
      </c>
      <c r="H1632" s="3" t="s">
        <v>1734</v>
      </c>
      <c r="I1632" s="1" t="s">
        <v>150</v>
      </c>
      <c r="J1632" s="3">
        <v>44.268543000000001</v>
      </c>
      <c r="K1632" s="1">
        <v>-89.616507999999996</v>
      </c>
      <c r="L1632" s="2" t="s">
        <v>26</v>
      </c>
      <c r="M1632" s="8">
        <v>45313</v>
      </c>
      <c r="N1632" s="4" t="str">
        <f t="shared" si="127"/>
        <v>Jan</v>
      </c>
      <c r="O1632" s="5">
        <f t="shared" si="128"/>
        <v>1590.6</v>
      </c>
      <c r="P1632">
        <f t="shared" si="129"/>
        <v>17616915.040000014</v>
      </c>
    </row>
    <row r="1633" spans="1:16">
      <c r="A1633" s="1" t="s">
        <v>59</v>
      </c>
      <c r="B1633" s="1">
        <f t="shared" si="125"/>
        <v>11001</v>
      </c>
      <c r="C1633" s="3" t="s">
        <v>67</v>
      </c>
      <c r="D1633" s="2">
        <v>431.68</v>
      </c>
      <c r="E1633" s="3">
        <v>2</v>
      </c>
      <c r="F1633" s="3">
        <f t="shared" si="126"/>
        <v>863.36</v>
      </c>
      <c r="G1633" s="3" t="s">
        <v>23</v>
      </c>
      <c r="H1633" s="3" t="s">
        <v>1735</v>
      </c>
      <c r="I1633" s="1" t="s">
        <v>30</v>
      </c>
      <c r="J1633" s="3">
        <v>40.590752000000002</v>
      </c>
      <c r="K1633" s="1">
        <v>-77.209755000000001</v>
      </c>
      <c r="L1633" s="2" t="s">
        <v>21</v>
      </c>
      <c r="M1633" s="8">
        <v>45313</v>
      </c>
      <c r="N1633" s="4" t="str">
        <f t="shared" si="127"/>
        <v>Jan</v>
      </c>
      <c r="O1633" s="5">
        <f t="shared" si="128"/>
        <v>863.36</v>
      </c>
      <c r="P1633">
        <f t="shared" si="129"/>
        <v>17616915.040000014</v>
      </c>
    </row>
    <row r="1634" spans="1:16">
      <c r="A1634" s="1" t="s">
        <v>50</v>
      </c>
      <c r="B1634" s="1">
        <f t="shared" si="125"/>
        <v>11001</v>
      </c>
      <c r="C1634" s="3" t="s">
        <v>273</v>
      </c>
      <c r="D1634" s="2">
        <v>1131.8599999999999</v>
      </c>
      <c r="E1634" s="3">
        <v>3</v>
      </c>
      <c r="F1634" s="3">
        <f t="shared" si="126"/>
        <v>3395.58</v>
      </c>
      <c r="G1634" s="3" t="s">
        <v>23</v>
      </c>
      <c r="H1634" s="3" t="s">
        <v>1736</v>
      </c>
      <c r="I1634" s="1" t="s">
        <v>20</v>
      </c>
      <c r="J1634" s="3">
        <v>33.729759000000001</v>
      </c>
      <c r="K1634" s="1">
        <v>-111.43122099999999</v>
      </c>
      <c r="L1634" s="2" t="s">
        <v>26</v>
      </c>
      <c r="M1634" s="8">
        <v>45313</v>
      </c>
      <c r="N1634" s="4" t="str">
        <f t="shared" si="127"/>
        <v>Jan</v>
      </c>
      <c r="O1634" s="5">
        <f t="shared" si="128"/>
        <v>3395.58</v>
      </c>
      <c r="P1634">
        <f t="shared" si="129"/>
        <v>17616915.040000014</v>
      </c>
    </row>
    <row r="1635" spans="1:16">
      <c r="A1635" s="1" t="s">
        <v>87</v>
      </c>
      <c r="B1635" s="1">
        <f t="shared" si="125"/>
        <v>11001</v>
      </c>
      <c r="C1635" s="3" t="s">
        <v>144</v>
      </c>
      <c r="D1635" s="2">
        <v>424.41</v>
      </c>
      <c r="E1635" s="3">
        <v>5</v>
      </c>
      <c r="F1635" s="3">
        <f t="shared" si="126"/>
        <v>2122.0500000000002</v>
      </c>
      <c r="G1635" s="3" t="s">
        <v>51</v>
      </c>
      <c r="H1635" s="3" t="s">
        <v>1737</v>
      </c>
      <c r="I1635" s="1" t="s">
        <v>248</v>
      </c>
      <c r="J1635" s="3">
        <v>42.165725999999999</v>
      </c>
      <c r="K1635" s="1">
        <v>-74.948051000000007</v>
      </c>
      <c r="L1635" s="2" t="s">
        <v>21</v>
      </c>
      <c r="M1635" s="8">
        <v>45313</v>
      </c>
      <c r="N1635" s="4" t="str">
        <f t="shared" si="127"/>
        <v>Jan</v>
      </c>
      <c r="O1635" s="5">
        <f t="shared" si="128"/>
        <v>2122.0500000000002</v>
      </c>
      <c r="P1635">
        <f t="shared" si="129"/>
        <v>17616915.040000014</v>
      </c>
    </row>
    <row r="1636" spans="1:16">
      <c r="A1636" s="1" t="s">
        <v>87</v>
      </c>
      <c r="B1636" s="1">
        <f t="shared" si="125"/>
        <v>11001</v>
      </c>
      <c r="C1636" s="3" t="s">
        <v>135</v>
      </c>
      <c r="D1636" s="2">
        <v>1452.35</v>
      </c>
      <c r="E1636" s="3">
        <v>1</v>
      </c>
      <c r="F1636" s="3">
        <f t="shared" si="126"/>
        <v>1452.35</v>
      </c>
      <c r="G1636" s="3" t="s">
        <v>23</v>
      </c>
      <c r="H1636" s="3" t="s">
        <v>1738</v>
      </c>
      <c r="I1636" s="1" t="s">
        <v>156</v>
      </c>
      <c r="J1636" s="3">
        <v>46.921925000000002</v>
      </c>
      <c r="K1636" s="1">
        <v>-110.454353</v>
      </c>
      <c r="L1636" s="2" t="s">
        <v>31</v>
      </c>
      <c r="M1636" s="8">
        <v>45313</v>
      </c>
      <c r="N1636" s="4" t="str">
        <f t="shared" si="127"/>
        <v>Jan</v>
      </c>
      <c r="O1636" s="5">
        <f t="shared" si="128"/>
        <v>1452.35</v>
      </c>
      <c r="P1636">
        <f t="shared" si="129"/>
        <v>17616915.040000014</v>
      </c>
    </row>
    <row r="1637" spans="1:16">
      <c r="A1637" s="1" t="s">
        <v>161</v>
      </c>
      <c r="B1637" s="1">
        <f t="shared" si="125"/>
        <v>11001</v>
      </c>
      <c r="C1637" s="3" t="s">
        <v>67</v>
      </c>
      <c r="D1637" s="2">
        <v>507.84</v>
      </c>
      <c r="E1637" s="3">
        <v>5</v>
      </c>
      <c r="F1637" s="3">
        <f t="shared" si="126"/>
        <v>2539.1999999999998</v>
      </c>
      <c r="G1637" s="3" t="s">
        <v>23</v>
      </c>
      <c r="H1637" s="3" t="s">
        <v>1739</v>
      </c>
      <c r="I1637" s="1" t="s">
        <v>35</v>
      </c>
      <c r="J1637" s="3">
        <v>41.597782000000002</v>
      </c>
      <c r="K1637" s="1">
        <v>-72.755370999999997</v>
      </c>
      <c r="L1637" s="2" t="s">
        <v>31</v>
      </c>
      <c r="M1637" s="8">
        <v>45313</v>
      </c>
      <c r="N1637" s="4" t="str">
        <f t="shared" si="127"/>
        <v>Jan</v>
      </c>
      <c r="O1637" s="5">
        <f t="shared" si="128"/>
        <v>2539.1999999999998</v>
      </c>
      <c r="P1637">
        <f t="shared" si="129"/>
        <v>17616915.040000014</v>
      </c>
    </row>
    <row r="1638" spans="1:16">
      <c r="A1638" s="1" t="s">
        <v>36</v>
      </c>
      <c r="B1638" s="1">
        <f t="shared" si="125"/>
        <v>11001</v>
      </c>
      <c r="C1638" s="3" t="s">
        <v>37</v>
      </c>
      <c r="D1638" s="2">
        <v>523.65</v>
      </c>
      <c r="E1638" s="3">
        <v>2</v>
      </c>
      <c r="F1638" s="3">
        <f t="shared" si="126"/>
        <v>1047.3</v>
      </c>
      <c r="G1638" s="3" t="s">
        <v>23</v>
      </c>
      <c r="H1638" s="3" t="s">
        <v>1740</v>
      </c>
      <c r="I1638" s="1" t="s">
        <v>90</v>
      </c>
      <c r="J1638" s="3">
        <v>61.370716000000002</v>
      </c>
      <c r="K1638" s="1">
        <v>-152.40441899999999</v>
      </c>
      <c r="L1638" s="2" t="s">
        <v>49</v>
      </c>
      <c r="M1638" s="8">
        <v>45313</v>
      </c>
      <c r="N1638" s="4" t="str">
        <f t="shared" si="127"/>
        <v>Jan</v>
      </c>
      <c r="O1638" s="5">
        <f t="shared" si="128"/>
        <v>1047.3</v>
      </c>
      <c r="P1638">
        <f t="shared" si="129"/>
        <v>17616915.040000014</v>
      </c>
    </row>
    <row r="1639" spans="1:16">
      <c r="A1639" s="1" t="s">
        <v>62</v>
      </c>
      <c r="B1639" s="1">
        <f t="shared" si="125"/>
        <v>11001</v>
      </c>
      <c r="C1639" s="3" t="s">
        <v>27</v>
      </c>
      <c r="D1639" s="2">
        <v>48.38</v>
      </c>
      <c r="E1639" s="3">
        <v>2</v>
      </c>
      <c r="F1639" s="3">
        <f t="shared" si="126"/>
        <v>96.76</v>
      </c>
      <c r="G1639" s="3" t="s">
        <v>18</v>
      </c>
      <c r="H1639" s="3" t="s">
        <v>1741</v>
      </c>
      <c r="I1639" s="1" t="s">
        <v>35</v>
      </c>
      <c r="J1639" s="3">
        <v>41.597782000000002</v>
      </c>
      <c r="K1639" s="1">
        <v>-72.755370999999997</v>
      </c>
      <c r="L1639" s="2" t="s">
        <v>49</v>
      </c>
      <c r="M1639" s="8">
        <v>45313</v>
      </c>
      <c r="N1639" s="4" t="str">
        <f t="shared" si="127"/>
        <v>Jan</v>
      </c>
      <c r="O1639" s="5">
        <f t="shared" si="128"/>
        <v>96.76</v>
      </c>
      <c r="P1639">
        <f t="shared" si="129"/>
        <v>17616915.040000014</v>
      </c>
    </row>
    <row r="1640" spans="1:16">
      <c r="A1640" s="1" t="s">
        <v>55</v>
      </c>
      <c r="B1640" s="1">
        <f t="shared" si="125"/>
        <v>11001</v>
      </c>
      <c r="C1640" s="3" t="s">
        <v>273</v>
      </c>
      <c r="D1640" s="2">
        <v>731.87</v>
      </c>
      <c r="E1640" s="3">
        <v>2</v>
      </c>
      <c r="F1640" s="3">
        <f t="shared" si="126"/>
        <v>1463.74</v>
      </c>
      <c r="G1640" s="3" t="s">
        <v>23</v>
      </c>
      <c r="H1640" s="3" t="s">
        <v>1742</v>
      </c>
      <c r="I1640" s="1" t="s">
        <v>208</v>
      </c>
      <c r="J1640" s="3">
        <v>41.125369999999997</v>
      </c>
      <c r="K1640" s="1">
        <v>-98.268082000000007</v>
      </c>
      <c r="L1640" s="2" t="s">
        <v>31</v>
      </c>
      <c r="M1640" s="8">
        <v>45313</v>
      </c>
      <c r="N1640" s="4" t="str">
        <f t="shared" si="127"/>
        <v>Jan</v>
      </c>
      <c r="O1640" s="5">
        <f t="shared" si="128"/>
        <v>1463.74</v>
      </c>
      <c r="P1640">
        <f t="shared" si="129"/>
        <v>17616915.040000014</v>
      </c>
    </row>
    <row r="1641" spans="1:16">
      <c r="A1641" s="1" t="s">
        <v>55</v>
      </c>
      <c r="B1641" s="1">
        <f t="shared" si="125"/>
        <v>11001</v>
      </c>
      <c r="C1641" s="3" t="s">
        <v>144</v>
      </c>
      <c r="D1641" s="2">
        <v>333.6</v>
      </c>
      <c r="E1641" s="3">
        <v>1</v>
      </c>
      <c r="F1641" s="3">
        <f t="shared" si="126"/>
        <v>333.6</v>
      </c>
      <c r="G1641" s="3" t="s">
        <v>51</v>
      </c>
      <c r="H1641" s="3" t="s">
        <v>1743</v>
      </c>
      <c r="I1641" s="1" t="s">
        <v>192</v>
      </c>
      <c r="J1641" s="3">
        <v>39.063946000000001</v>
      </c>
      <c r="K1641" s="1">
        <v>-76.802100999999993</v>
      </c>
      <c r="L1641" s="2" t="s">
        <v>21</v>
      </c>
      <c r="M1641" s="8">
        <v>45313</v>
      </c>
      <c r="N1641" s="4" t="str">
        <f t="shared" si="127"/>
        <v>Jan</v>
      </c>
      <c r="O1641" s="5">
        <f t="shared" si="128"/>
        <v>333.6</v>
      </c>
      <c r="P1641">
        <f t="shared" si="129"/>
        <v>17616915.040000014</v>
      </c>
    </row>
    <row r="1642" spans="1:16">
      <c r="A1642" s="1" t="s">
        <v>47</v>
      </c>
      <c r="B1642" s="1">
        <f t="shared" si="125"/>
        <v>11001</v>
      </c>
      <c r="C1642" s="3" t="s">
        <v>126</v>
      </c>
      <c r="D1642" s="2">
        <v>131.05000000000001</v>
      </c>
      <c r="E1642" s="3">
        <v>2</v>
      </c>
      <c r="F1642" s="3">
        <f t="shared" si="126"/>
        <v>262.10000000000002</v>
      </c>
      <c r="G1642" s="3" t="s">
        <v>28</v>
      </c>
      <c r="H1642" s="3" t="s">
        <v>1744</v>
      </c>
      <c r="I1642" s="1" t="s">
        <v>108</v>
      </c>
      <c r="J1642" s="3">
        <v>31.169546</v>
      </c>
      <c r="K1642" s="1">
        <v>-91.867805000000004</v>
      </c>
      <c r="L1642" s="2" t="s">
        <v>31</v>
      </c>
      <c r="M1642" s="8">
        <v>45313</v>
      </c>
      <c r="N1642" s="4" t="str">
        <f t="shared" si="127"/>
        <v>Jan</v>
      </c>
      <c r="O1642" s="5">
        <f t="shared" si="128"/>
        <v>262.10000000000002</v>
      </c>
      <c r="P1642">
        <f t="shared" si="129"/>
        <v>17616915.040000014</v>
      </c>
    </row>
    <row r="1643" spans="1:16">
      <c r="A1643" s="1" t="s">
        <v>50</v>
      </c>
      <c r="B1643" s="1">
        <f t="shared" si="125"/>
        <v>11001</v>
      </c>
      <c r="C1643" s="3" t="s">
        <v>84</v>
      </c>
      <c r="D1643" s="2">
        <v>758.75</v>
      </c>
      <c r="E1643" s="3">
        <v>3</v>
      </c>
      <c r="F1643" s="3">
        <f t="shared" si="126"/>
        <v>2276.25</v>
      </c>
      <c r="G1643" s="3" t="s">
        <v>51</v>
      </c>
      <c r="H1643" s="3" t="s">
        <v>1745</v>
      </c>
      <c r="I1643" s="1" t="s">
        <v>156</v>
      </c>
      <c r="J1643" s="3">
        <v>46.921925000000002</v>
      </c>
      <c r="K1643" s="1">
        <v>-110.454353</v>
      </c>
      <c r="L1643" s="2" t="s">
        <v>31</v>
      </c>
      <c r="M1643" s="8">
        <v>45314</v>
      </c>
      <c r="N1643" s="4" t="str">
        <f t="shared" si="127"/>
        <v>Jan</v>
      </c>
      <c r="O1643" s="5">
        <f t="shared" si="128"/>
        <v>2276.25</v>
      </c>
      <c r="P1643">
        <f t="shared" si="129"/>
        <v>17616915.040000014</v>
      </c>
    </row>
    <row r="1644" spans="1:16">
      <c r="A1644" s="1" t="s">
        <v>62</v>
      </c>
      <c r="B1644" s="1">
        <f t="shared" si="125"/>
        <v>11001</v>
      </c>
      <c r="C1644" s="3" t="s">
        <v>22</v>
      </c>
      <c r="D1644" s="2">
        <v>331.93</v>
      </c>
      <c r="E1644" s="3">
        <v>1</v>
      </c>
      <c r="F1644" s="3">
        <f t="shared" si="126"/>
        <v>331.93</v>
      </c>
      <c r="G1644" s="3" t="s">
        <v>18</v>
      </c>
      <c r="H1644" s="3" t="s">
        <v>1746</v>
      </c>
      <c r="I1644" s="1" t="s">
        <v>192</v>
      </c>
      <c r="J1644" s="3">
        <v>39.063946000000001</v>
      </c>
      <c r="K1644" s="1">
        <v>-76.802100999999993</v>
      </c>
      <c r="L1644" s="2" t="s">
        <v>54</v>
      </c>
      <c r="M1644" s="8">
        <v>45314</v>
      </c>
      <c r="N1644" s="4" t="str">
        <f t="shared" si="127"/>
        <v>Jan</v>
      </c>
      <c r="O1644" s="5">
        <f t="shared" si="128"/>
        <v>331.93</v>
      </c>
      <c r="P1644">
        <f t="shared" si="129"/>
        <v>17616915.040000014</v>
      </c>
    </row>
    <row r="1645" spans="1:16">
      <c r="A1645" s="1" t="s">
        <v>91</v>
      </c>
      <c r="B1645" s="1">
        <f t="shared" si="125"/>
        <v>11001</v>
      </c>
      <c r="C1645" s="3" t="s">
        <v>88</v>
      </c>
      <c r="D1645" s="2">
        <v>1589.21</v>
      </c>
      <c r="E1645" s="3">
        <v>1</v>
      </c>
      <c r="F1645" s="3">
        <f t="shared" si="126"/>
        <v>1589.21</v>
      </c>
      <c r="G1645" s="3" t="s">
        <v>28</v>
      </c>
      <c r="H1645" s="3" t="s">
        <v>1747</v>
      </c>
      <c r="I1645" s="1" t="s">
        <v>61</v>
      </c>
      <c r="J1645" s="3">
        <v>43.326618000000003</v>
      </c>
      <c r="K1645" s="1">
        <v>-84.536095000000003</v>
      </c>
      <c r="L1645" s="2" t="s">
        <v>31</v>
      </c>
      <c r="M1645" s="8">
        <v>45314</v>
      </c>
      <c r="N1645" s="4" t="str">
        <f t="shared" si="127"/>
        <v>Jan</v>
      </c>
      <c r="O1645" s="5">
        <f t="shared" si="128"/>
        <v>1589.21</v>
      </c>
      <c r="P1645">
        <f t="shared" si="129"/>
        <v>17616915.040000014</v>
      </c>
    </row>
    <row r="1646" spans="1:16">
      <c r="A1646" s="1" t="s">
        <v>99</v>
      </c>
      <c r="B1646" s="1">
        <f t="shared" si="125"/>
        <v>11001</v>
      </c>
      <c r="C1646" s="3" t="s">
        <v>22</v>
      </c>
      <c r="D1646" s="2">
        <v>110.2</v>
      </c>
      <c r="E1646" s="3">
        <v>4</v>
      </c>
      <c r="F1646" s="3">
        <f t="shared" si="126"/>
        <v>440.8</v>
      </c>
      <c r="G1646" s="3" t="s">
        <v>23</v>
      </c>
      <c r="H1646" s="3" t="s">
        <v>1748</v>
      </c>
      <c r="I1646" s="1" t="s">
        <v>204</v>
      </c>
      <c r="J1646" s="3">
        <v>44.299782</v>
      </c>
      <c r="K1646" s="1">
        <v>-99.438828000000001</v>
      </c>
      <c r="L1646" s="2" t="s">
        <v>49</v>
      </c>
      <c r="M1646" s="8">
        <v>45314</v>
      </c>
      <c r="N1646" s="4" t="str">
        <f t="shared" si="127"/>
        <v>Jan</v>
      </c>
      <c r="O1646" s="5">
        <f t="shared" si="128"/>
        <v>440.8</v>
      </c>
      <c r="P1646">
        <f t="shared" si="129"/>
        <v>17616915.040000014</v>
      </c>
    </row>
    <row r="1647" spans="1:16">
      <c r="A1647" s="1" t="s">
        <v>180</v>
      </c>
      <c r="B1647" s="1">
        <f t="shared" si="125"/>
        <v>11001</v>
      </c>
      <c r="C1647" s="3" t="s">
        <v>44</v>
      </c>
      <c r="D1647" s="2">
        <v>39.57</v>
      </c>
      <c r="E1647" s="3">
        <v>5</v>
      </c>
      <c r="F1647" s="3">
        <f t="shared" si="126"/>
        <v>197.85</v>
      </c>
      <c r="G1647" s="3" t="s">
        <v>23</v>
      </c>
      <c r="H1647" s="3" t="s">
        <v>1749</v>
      </c>
      <c r="I1647" s="1" t="s">
        <v>204</v>
      </c>
      <c r="J1647" s="3">
        <v>44.299782</v>
      </c>
      <c r="K1647" s="1">
        <v>-99.438828000000001</v>
      </c>
      <c r="L1647" s="2" t="s">
        <v>54</v>
      </c>
      <c r="M1647" s="8">
        <v>45314</v>
      </c>
      <c r="N1647" s="4" t="str">
        <f t="shared" si="127"/>
        <v>Jan</v>
      </c>
      <c r="O1647" s="5">
        <f t="shared" si="128"/>
        <v>197.85</v>
      </c>
      <c r="P1647">
        <f t="shared" si="129"/>
        <v>17616915.040000014</v>
      </c>
    </row>
    <row r="1648" spans="1:16">
      <c r="A1648" s="1" t="s">
        <v>99</v>
      </c>
      <c r="B1648" s="1">
        <f t="shared" si="125"/>
        <v>11001</v>
      </c>
      <c r="C1648" s="3" t="s">
        <v>73</v>
      </c>
      <c r="D1648" s="2">
        <v>2236.0100000000002</v>
      </c>
      <c r="E1648" s="3">
        <v>1</v>
      </c>
      <c r="F1648" s="3">
        <f t="shared" si="126"/>
        <v>2236.0100000000002</v>
      </c>
      <c r="G1648" s="3" t="s">
        <v>23</v>
      </c>
      <c r="H1648" s="3" t="s">
        <v>1750</v>
      </c>
      <c r="I1648" s="1" t="s">
        <v>43</v>
      </c>
      <c r="J1648" s="3">
        <v>39.318522999999999</v>
      </c>
      <c r="K1648" s="1">
        <v>-75.507141000000004</v>
      </c>
      <c r="L1648" s="2" t="s">
        <v>21</v>
      </c>
      <c r="M1648" s="8">
        <v>45314</v>
      </c>
      <c r="N1648" s="4" t="str">
        <f t="shared" si="127"/>
        <v>Jan</v>
      </c>
      <c r="O1648" s="5">
        <f t="shared" si="128"/>
        <v>2236.0100000000002</v>
      </c>
      <c r="P1648">
        <f t="shared" si="129"/>
        <v>17616915.040000014</v>
      </c>
    </row>
    <row r="1649" spans="1:16">
      <c r="A1649" s="1" t="s">
        <v>50</v>
      </c>
      <c r="B1649" s="1">
        <f t="shared" si="125"/>
        <v>11001</v>
      </c>
      <c r="C1649" s="3" t="s">
        <v>73</v>
      </c>
      <c r="D1649" s="2">
        <v>1998.16</v>
      </c>
      <c r="E1649" s="3">
        <v>3</v>
      </c>
      <c r="F1649" s="3">
        <f t="shared" si="126"/>
        <v>5994.4800000000005</v>
      </c>
      <c r="G1649" s="3" t="s">
        <v>23</v>
      </c>
      <c r="H1649" s="3" t="s">
        <v>1751</v>
      </c>
      <c r="I1649" s="1" t="s">
        <v>39</v>
      </c>
      <c r="J1649" s="3">
        <v>32.741646000000003</v>
      </c>
      <c r="K1649" s="1">
        <v>-89.678696000000002</v>
      </c>
      <c r="L1649" s="2" t="s">
        <v>21</v>
      </c>
      <c r="M1649" s="8">
        <v>45314</v>
      </c>
      <c r="N1649" s="4" t="str">
        <f t="shared" si="127"/>
        <v>Jan</v>
      </c>
      <c r="O1649" s="5">
        <f t="shared" si="128"/>
        <v>5994.4800000000005</v>
      </c>
      <c r="P1649">
        <f t="shared" si="129"/>
        <v>17616915.040000014</v>
      </c>
    </row>
    <row r="1650" spans="1:16">
      <c r="A1650" s="1" t="s">
        <v>119</v>
      </c>
      <c r="B1650" s="1">
        <f t="shared" si="125"/>
        <v>11001</v>
      </c>
      <c r="C1650" s="3" t="s">
        <v>162</v>
      </c>
      <c r="D1650" s="2">
        <v>476.62</v>
      </c>
      <c r="E1650" s="3">
        <v>5</v>
      </c>
      <c r="F1650" s="3">
        <f t="shared" si="126"/>
        <v>2383.1</v>
      </c>
      <c r="G1650" s="3" t="s">
        <v>28</v>
      </c>
      <c r="H1650" s="3" t="s">
        <v>1752</v>
      </c>
      <c r="I1650" s="1" t="s">
        <v>212</v>
      </c>
      <c r="J1650" s="3">
        <v>42.011538999999999</v>
      </c>
      <c r="K1650" s="1">
        <v>-93.210526000000002</v>
      </c>
      <c r="L1650" s="2" t="s">
        <v>31</v>
      </c>
      <c r="M1650" s="8">
        <v>45314</v>
      </c>
      <c r="N1650" s="4" t="str">
        <f t="shared" si="127"/>
        <v>Jan</v>
      </c>
      <c r="O1650" s="5">
        <f t="shared" si="128"/>
        <v>2383.1</v>
      </c>
      <c r="P1650">
        <f t="shared" si="129"/>
        <v>17616915.040000014</v>
      </c>
    </row>
    <row r="1651" spans="1:16">
      <c r="A1651" s="1" t="s">
        <v>91</v>
      </c>
      <c r="B1651" s="1">
        <f t="shared" si="125"/>
        <v>11001</v>
      </c>
      <c r="C1651" s="3" t="s">
        <v>162</v>
      </c>
      <c r="D1651" s="2">
        <v>140.31</v>
      </c>
      <c r="E1651" s="3">
        <v>5</v>
      </c>
      <c r="F1651" s="3">
        <f t="shared" si="126"/>
        <v>701.55</v>
      </c>
      <c r="G1651" s="3" t="s">
        <v>23</v>
      </c>
      <c r="H1651" s="3" t="s">
        <v>1753</v>
      </c>
      <c r="I1651" s="1" t="s">
        <v>30</v>
      </c>
      <c r="J1651" s="3">
        <v>40.590752000000002</v>
      </c>
      <c r="K1651" s="1">
        <v>-77.209755000000001</v>
      </c>
      <c r="L1651" s="2" t="s">
        <v>26</v>
      </c>
      <c r="M1651" s="8">
        <v>45314</v>
      </c>
      <c r="N1651" s="4" t="str">
        <f t="shared" si="127"/>
        <v>Jan</v>
      </c>
      <c r="O1651" s="5">
        <f t="shared" si="128"/>
        <v>701.55</v>
      </c>
      <c r="P1651">
        <f t="shared" si="129"/>
        <v>17616915.040000014</v>
      </c>
    </row>
    <row r="1652" spans="1:16">
      <c r="A1652" s="1" t="s">
        <v>161</v>
      </c>
      <c r="B1652" s="1">
        <f t="shared" si="125"/>
        <v>11001</v>
      </c>
      <c r="C1652" s="3" t="s">
        <v>33</v>
      </c>
      <c r="D1652" s="2">
        <v>475.68</v>
      </c>
      <c r="E1652" s="3">
        <v>3</v>
      </c>
      <c r="F1652" s="3">
        <f t="shared" si="126"/>
        <v>1427.04</v>
      </c>
      <c r="G1652" s="3" t="s">
        <v>51</v>
      </c>
      <c r="H1652" s="3" t="s">
        <v>1754</v>
      </c>
      <c r="I1652" s="1" t="s">
        <v>204</v>
      </c>
      <c r="J1652" s="3">
        <v>44.299782</v>
      </c>
      <c r="K1652" s="1">
        <v>-99.438828000000001</v>
      </c>
      <c r="L1652" s="2" t="s">
        <v>54</v>
      </c>
      <c r="M1652" s="8">
        <v>45314</v>
      </c>
      <c r="N1652" s="4" t="str">
        <f t="shared" si="127"/>
        <v>Jan</v>
      </c>
      <c r="O1652" s="5">
        <f t="shared" si="128"/>
        <v>1427.04</v>
      </c>
      <c r="P1652">
        <f t="shared" si="129"/>
        <v>17616915.040000014</v>
      </c>
    </row>
    <row r="1653" spans="1:16">
      <c r="A1653" s="1" t="s">
        <v>161</v>
      </c>
      <c r="B1653" s="1">
        <f t="shared" si="125"/>
        <v>11001</v>
      </c>
      <c r="C1653" s="3" t="s">
        <v>273</v>
      </c>
      <c r="D1653" s="2">
        <v>989.82</v>
      </c>
      <c r="E1653" s="3">
        <v>2</v>
      </c>
      <c r="F1653" s="3">
        <f t="shared" si="126"/>
        <v>1979.64</v>
      </c>
      <c r="G1653" s="3" t="s">
        <v>23</v>
      </c>
      <c r="H1653" s="3" t="s">
        <v>1755</v>
      </c>
      <c r="I1653" s="1" t="s">
        <v>142</v>
      </c>
      <c r="J1653" s="3">
        <v>33.856892000000002</v>
      </c>
      <c r="K1653" s="1">
        <v>-80.945007000000004</v>
      </c>
      <c r="L1653" s="2" t="s">
        <v>54</v>
      </c>
      <c r="M1653" s="8">
        <v>45314</v>
      </c>
      <c r="N1653" s="4" t="str">
        <f t="shared" si="127"/>
        <v>Jan</v>
      </c>
      <c r="O1653" s="5">
        <f t="shared" si="128"/>
        <v>1979.64</v>
      </c>
      <c r="P1653">
        <f t="shared" si="129"/>
        <v>17616915.040000014</v>
      </c>
    </row>
    <row r="1654" spans="1:16">
      <c r="A1654" s="1" t="s">
        <v>40</v>
      </c>
      <c r="B1654" s="1">
        <f t="shared" si="125"/>
        <v>11001</v>
      </c>
      <c r="C1654" s="3" t="s">
        <v>71</v>
      </c>
      <c r="D1654" s="2">
        <v>1706.38</v>
      </c>
      <c r="E1654" s="3">
        <v>4</v>
      </c>
      <c r="F1654" s="3">
        <f t="shared" si="126"/>
        <v>6825.52</v>
      </c>
      <c r="G1654" s="3" t="s">
        <v>23</v>
      </c>
      <c r="H1654" s="3" t="s">
        <v>1756</v>
      </c>
      <c r="I1654" s="1" t="s">
        <v>95</v>
      </c>
      <c r="J1654" s="3">
        <v>44.045876</v>
      </c>
      <c r="K1654" s="1">
        <v>-72.710685999999995</v>
      </c>
      <c r="L1654" s="2" t="s">
        <v>31</v>
      </c>
      <c r="M1654" s="8">
        <v>45314</v>
      </c>
      <c r="N1654" s="4" t="str">
        <f t="shared" si="127"/>
        <v>Jan</v>
      </c>
      <c r="O1654" s="5">
        <f t="shared" si="128"/>
        <v>6825.52</v>
      </c>
      <c r="P1654">
        <f t="shared" si="129"/>
        <v>17616915.040000014</v>
      </c>
    </row>
    <row r="1655" spans="1:16">
      <c r="A1655" s="1" t="s">
        <v>55</v>
      </c>
      <c r="B1655" s="1">
        <f t="shared" si="125"/>
        <v>11001</v>
      </c>
      <c r="C1655" s="3" t="s">
        <v>44</v>
      </c>
      <c r="D1655" s="2">
        <v>16.07</v>
      </c>
      <c r="E1655" s="3">
        <v>2</v>
      </c>
      <c r="F1655" s="3">
        <f t="shared" si="126"/>
        <v>32.14</v>
      </c>
      <c r="G1655" s="3" t="s">
        <v>18</v>
      </c>
      <c r="H1655" s="3" t="s">
        <v>1757</v>
      </c>
      <c r="I1655" s="1" t="s">
        <v>156</v>
      </c>
      <c r="J1655" s="3">
        <v>46.921925000000002</v>
      </c>
      <c r="K1655" s="1">
        <v>-110.454353</v>
      </c>
      <c r="L1655" s="2" t="s">
        <v>26</v>
      </c>
      <c r="M1655" s="8">
        <v>45314</v>
      </c>
      <c r="N1655" s="4" t="str">
        <f t="shared" si="127"/>
        <v>Jan</v>
      </c>
      <c r="O1655" s="5">
        <f t="shared" si="128"/>
        <v>32.14</v>
      </c>
      <c r="P1655">
        <f t="shared" si="129"/>
        <v>17616915.040000014</v>
      </c>
    </row>
    <row r="1656" spans="1:16">
      <c r="A1656" s="1" t="s">
        <v>91</v>
      </c>
      <c r="B1656" s="1">
        <f t="shared" si="125"/>
        <v>11001</v>
      </c>
      <c r="C1656" s="3" t="s">
        <v>82</v>
      </c>
      <c r="D1656" s="2">
        <v>96.03</v>
      </c>
      <c r="E1656" s="3">
        <v>3</v>
      </c>
      <c r="F1656" s="3">
        <f t="shared" si="126"/>
        <v>288.09000000000003</v>
      </c>
      <c r="G1656" s="3" t="s">
        <v>18</v>
      </c>
      <c r="H1656" s="3" t="s">
        <v>1758</v>
      </c>
      <c r="I1656" s="1" t="s">
        <v>86</v>
      </c>
      <c r="J1656" s="3">
        <v>35.747844999999998</v>
      </c>
      <c r="K1656" s="1">
        <v>-86.692345000000003</v>
      </c>
      <c r="L1656" s="2" t="s">
        <v>26</v>
      </c>
      <c r="M1656" s="8">
        <v>45314</v>
      </c>
      <c r="N1656" s="4" t="str">
        <f t="shared" si="127"/>
        <v>Jan</v>
      </c>
      <c r="O1656" s="5">
        <f t="shared" si="128"/>
        <v>288.09000000000003</v>
      </c>
      <c r="P1656">
        <f t="shared" si="129"/>
        <v>17616915.040000014</v>
      </c>
    </row>
    <row r="1657" spans="1:16">
      <c r="A1657" s="1" t="s">
        <v>47</v>
      </c>
      <c r="B1657" s="1">
        <f t="shared" si="125"/>
        <v>11001</v>
      </c>
      <c r="C1657" s="3" t="s">
        <v>144</v>
      </c>
      <c r="D1657" s="2">
        <v>480.32</v>
      </c>
      <c r="E1657" s="3">
        <v>5</v>
      </c>
      <c r="F1657" s="3">
        <f t="shared" si="126"/>
        <v>2401.6</v>
      </c>
      <c r="G1657" s="3" t="s">
        <v>28</v>
      </c>
      <c r="H1657" s="3" t="s">
        <v>1759</v>
      </c>
      <c r="I1657" s="1" t="s">
        <v>75</v>
      </c>
      <c r="J1657" s="3">
        <v>40.150032000000003</v>
      </c>
      <c r="K1657" s="1">
        <v>-111.86243399999999</v>
      </c>
      <c r="L1657" s="2" t="s">
        <v>54</v>
      </c>
      <c r="M1657" s="8">
        <v>45314</v>
      </c>
      <c r="N1657" s="4" t="str">
        <f t="shared" si="127"/>
        <v>Jan</v>
      </c>
      <c r="O1657" s="5">
        <f t="shared" si="128"/>
        <v>2401.6</v>
      </c>
      <c r="P1657">
        <f t="shared" si="129"/>
        <v>17616915.040000014</v>
      </c>
    </row>
    <row r="1658" spans="1:16">
      <c r="A1658" s="1" t="s">
        <v>180</v>
      </c>
      <c r="B1658" s="1">
        <f t="shared" si="125"/>
        <v>11001</v>
      </c>
      <c r="C1658" s="3" t="s">
        <v>41</v>
      </c>
      <c r="D1658" s="2">
        <v>37.79</v>
      </c>
      <c r="E1658" s="3">
        <v>3</v>
      </c>
      <c r="F1658" s="3">
        <f t="shared" si="126"/>
        <v>113.37</v>
      </c>
      <c r="G1658" s="3" t="s">
        <v>51</v>
      </c>
      <c r="H1658" s="3" t="s">
        <v>1760</v>
      </c>
      <c r="I1658" s="1" t="s">
        <v>198</v>
      </c>
      <c r="J1658" s="3">
        <v>37.668140000000001</v>
      </c>
      <c r="K1658" s="1">
        <v>-84.670067000000003</v>
      </c>
      <c r="L1658" s="2" t="s">
        <v>21</v>
      </c>
      <c r="M1658" s="8">
        <v>45314</v>
      </c>
      <c r="N1658" s="4" t="str">
        <f t="shared" si="127"/>
        <v>Jan</v>
      </c>
      <c r="O1658" s="5">
        <f t="shared" si="128"/>
        <v>113.37</v>
      </c>
      <c r="P1658">
        <f t="shared" si="129"/>
        <v>17616915.040000014</v>
      </c>
    </row>
    <row r="1659" spans="1:16">
      <c r="A1659" s="1" t="s">
        <v>36</v>
      </c>
      <c r="B1659" s="1">
        <f t="shared" si="125"/>
        <v>11001</v>
      </c>
      <c r="C1659" s="3" t="s">
        <v>22</v>
      </c>
      <c r="D1659" s="2">
        <v>184.03</v>
      </c>
      <c r="E1659" s="3">
        <v>5</v>
      </c>
      <c r="F1659" s="3">
        <f t="shared" si="126"/>
        <v>920.15</v>
      </c>
      <c r="G1659" s="3" t="s">
        <v>51</v>
      </c>
      <c r="H1659" s="3" t="s">
        <v>1761</v>
      </c>
      <c r="I1659" s="1" t="s">
        <v>77</v>
      </c>
      <c r="J1659" s="3">
        <v>40.298904</v>
      </c>
      <c r="K1659" s="1">
        <v>-74.521011000000001</v>
      </c>
      <c r="L1659" s="2" t="s">
        <v>54</v>
      </c>
      <c r="M1659" s="8">
        <v>45314</v>
      </c>
      <c r="N1659" s="4" t="str">
        <f t="shared" si="127"/>
        <v>Jan</v>
      </c>
      <c r="O1659" s="5">
        <f t="shared" si="128"/>
        <v>920.15</v>
      </c>
      <c r="P1659">
        <f t="shared" si="129"/>
        <v>17616915.040000014</v>
      </c>
    </row>
    <row r="1660" spans="1:16">
      <c r="A1660" s="1" t="s">
        <v>91</v>
      </c>
      <c r="B1660" s="1">
        <f t="shared" si="125"/>
        <v>11001</v>
      </c>
      <c r="C1660" s="3" t="s">
        <v>162</v>
      </c>
      <c r="D1660" s="2">
        <v>484.96</v>
      </c>
      <c r="E1660" s="3">
        <v>4</v>
      </c>
      <c r="F1660" s="3">
        <f t="shared" si="126"/>
        <v>1939.84</v>
      </c>
      <c r="G1660" s="3" t="s">
        <v>18</v>
      </c>
      <c r="H1660" s="3" t="s">
        <v>1762</v>
      </c>
      <c r="I1660" s="1" t="s">
        <v>39</v>
      </c>
      <c r="J1660" s="3">
        <v>32.741646000000003</v>
      </c>
      <c r="K1660" s="1">
        <v>-89.678696000000002</v>
      </c>
      <c r="L1660" s="2" t="s">
        <v>31</v>
      </c>
      <c r="M1660" s="8">
        <v>45314</v>
      </c>
      <c r="N1660" s="4" t="str">
        <f t="shared" si="127"/>
        <v>Jan</v>
      </c>
      <c r="O1660" s="5">
        <f t="shared" si="128"/>
        <v>1939.84</v>
      </c>
      <c r="P1660">
        <f t="shared" si="129"/>
        <v>17616915.040000014</v>
      </c>
    </row>
    <row r="1661" spans="1:16">
      <c r="A1661" s="1" t="s">
        <v>55</v>
      </c>
      <c r="B1661" s="1">
        <f t="shared" si="125"/>
        <v>11001</v>
      </c>
      <c r="C1661" s="3" t="s">
        <v>104</v>
      </c>
      <c r="D1661" s="2">
        <v>1322.59</v>
      </c>
      <c r="E1661" s="3">
        <v>1</v>
      </c>
      <c r="F1661" s="3">
        <f t="shared" si="126"/>
        <v>1322.59</v>
      </c>
      <c r="G1661" s="3" t="s">
        <v>28</v>
      </c>
      <c r="H1661" s="3" t="s">
        <v>1763</v>
      </c>
      <c r="I1661" s="1" t="s">
        <v>98</v>
      </c>
      <c r="J1661" s="3">
        <v>45.694454</v>
      </c>
      <c r="K1661" s="1">
        <v>-93.900192000000004</v>
      </c>
      <c r="L1661" s="2" t="s">
        <v>21</v>
      </c>
      <c r="M1661" s="8">
        <v>45314</v>
      </c>
      <c r="N1661" s="4" t="str">
        <f t="shared" si="127"/>
        <v>Jan</v>
      </c>
      <c r="O1661" s="5">
        <f t="shared" si="128"/>
        <v>1322.59</v>
      </c>
      <c r="P1661">
        <f t="shared" si="129"/>
        <v>17616915.040000014</v>
      </c>
    </row>
    <row r="1662" spans="1:16">
      <c r="A1662" s="1" t="s">
        <v>78</v>
      </c>
      <c r="B1662" s="1">
        <f t="shared" si="125"/>
        <v>11001</v>
      </c>
      <c r="C1662" s="3" t="s">
        <v>104</v>
      </c>
      <c r="D1662" s="2">
        <v>893.7</v>
      </c>
      <c r="E1662" s="3">
        <v>4</v>
      </c>
      <c r="F1662" s="3">
        <f t="shared" si="126"/>
        <v>3574.8</v>
      </c>
      <c r="G1662" s="3" t="s">
        <v>23</v>
      </c>
      <c r="H1662" s="3" t="s">
        <v>1764</v>
      </c>
      <c r="I1662" s="1" t="s">
        <v>222</v>
      </c>
      <c r="J1662" s="3">
        <v>44.693947000000001</v>
      </c>
      <c r="K1662" s="1">
        <v>-69.381927000000005</v>
      </c>
      <c r="L1662" s="2" t="s">
        <v>26</v>
      </c>
      <c r="M1662" s="8">
        <v>45314</v>
      </c>
      <c r="N1662" s="4" t="str">
        <f t="shared" si="127"/>
        <v>Jan</v>
      </c>
      <c r="O1662" s="5">
        <f t="shared" si="128"/>
        <v>3574.8</v>
      </c>
      <c r="P1662">
        <f t="shared" si="129"/>
        <v>17616915.040000014</v>
      </c>
    </row>
    <row r="1663" spans="1:16">
      <c r="A1663" s="1" t="s">
        <v>59</v>
      </c>
      <c r="B1663" s="1">
        <f t="shared" si="125"/>
        <v>11001</v>
      </c>
      <c r="C1663" s="3" t="s">
        <v>162</v>
      </c>
      <c r="D1663" s="2">
        <v>424.82</v>
      </c>
      <c r="E1663" s="3">
        <v>2</v>
      </c>
      <c r="F1663" s="3">
        <f t="shared" si="126"/>
        <v>849.64</v>
      </c>
      <c r="G1663" s="3" t="s">
        <v>51</v>
      </c>
      <c r="H1663" s="3" t="s">
        <v>1765</v>
      </c>
      <c r="I1663" s="1" t="s">
        <v>115</v>
      </c>
      <c r="J1663" s="3">
        <v>34.840515000000003</v>
      </c>
      <c r="K1663" s="1">
        <v>-106.248482</v>
      </c>
      <c r="L1663" s="2" t="s">
        <v>49</v>
      </c>
      <c r="M1663" s="8">
        <v>45314</v>
      </c>
      <c r="N1663" s="4" t="str">
        <f t="shared" si="127"/>
        <v>Jan</v>
      </c>
      <c r="O1663" s="5">
        <f t="shared" si="128"/>
        <v>849.64</v>
      </c>
      <c r="P1663">
        <f t="shared" si="129"/>
        <v>17616915.040000014</v>
      </c>
    </row>
    <row r="1664" spans="1:16">
      <c r="A1664" s="1" t="s">
        <v>180</v>
      </c>
      <c r="B1664" s="1">
        <f t="shared" si="125"/>
        <v>11001</v>
      </c>
      <c r="C1664" s="3" t="s">
        <v>37</v>
      </c>
      <c r="D1664" s="2">
        <v>714.63</v>
      </c>
      <c r="E1664" s="3">
        <v>5</v>
      </c>
      <c r="F1664" s="3">
        <f t="shared" si="126"/>
        <v>3573.15</v>
      </c>
      <c r="G1664" s="3" t="s">
        <v>18</v>
      </c>
      <c r="H1664" s="3" t="s">
        <v>1766</v>
      </c>
      <c r="I1664" s="1" t="s">
        <v>154</v>
      </c>
      <c r="J1664" s="3">
        <v>42.755966000000001</v>
      </c>
      <c r="K1664" s="1">
        <v>-107.30249000000001</v>
      </c>
      <c r="L1664" s="2" t="s">
        <v>21</v>
      </c>
      <c r="M1664" s="8">
        <v>45314</v>
      </c>
      <c r="N1664" s="4" t="str">
        <f t="shared" si="127"/>
        <v>Jan</v>
      </c>
      <c r="O1664" s="5">
        <f t="shared" si="128"/>
        <v>3573.15</v>
      </c>
      <c r="P1664">
        <f t="shared" si="129"/>
        <v>17616915.040000014</v>
      </c>
    </row>
    <row r="1665" spans="1:16">
      <c r="A1665" s="1" t="s">
        <v>119</v>
      </c>
      <c r="B1665" s="1">
        <f t="shared" si="125"/>
        <v>11001</v>
      </c>
      <c r="C1665" s="3" t="s">
        <v>27</v>
      </c>
      <c r="D1665" s="2">
        <v>43.07</v>
      </c>
      <c r="E1665" s="3">
        <v>3</v>
      </c>
      <c r="F1665" s="3">
        <f t="shared" si="126"/>
        <v>129.21</v>
      </c>
      <c r="G1665" s="3" t="s">
        <v>28</v>
      </c>
      <c r="H1665" s="3" t="s">
        <v>1767</v>
      </c>
      <c r="I1665" s="1" t="s">
        <v>212</v>
      </c>
      <c r="J1665" s="3">
        <v>42.011538999999999</v>
      </c>
      <c r="K1665" s="1">
        <v>-93.210526000000002</v>
      </c>
      <c r="L1665" s="2" t="s">
        <v>21</v>
      </c>
      <c r="M1665" s="8">
        <v>45314</v>
      </c>
      <c r="N1665" s="4" t="str">
        <f t="shared" si="127"/>
        <v>Jan</v>
      </c>
      <c r="O1665" s="5">
        <f t="shared" si="128"/>
        <v>129.21</v>
      </c>
      <c r="P1665">
        <f t="shared" si="129"/>
        <v>17616915.040000014</v>
      </c>
    </row>
    <row r="1666" spans="1:16">
      <c r="A1666" s="1" t="s">
        <v>81</v>
      </c>
      <c r="B1666" s="1">
        <f t="shared" ref="B1666:B1729" si="130">COUNTA(A:A)</f>
        <v>11001</v>
      </c>
      <c r="C1666" s="3" t="s">
        <v>88</v>
      </c>
      <c r="D1666" s="2">
        <v>1970.31</v>
      </c>
      <c r="E1666" s="3">
        <v>3</v>
      </c>
      <c r="F1666" s="3">
        <f t="shared" ref="F1666:F1729" si="131">D1666*E1666</f>
        <v>5910.93</v>
      </c>
      <c r="G1666" s="3" t="s">
        <v>18</v>
      </c>
      <c r="H1666" s="3" t="s">
        <v>1768</v>
      </c>
      <c r="I1666" s="1" t="s">
        <v>147</v>
      </c>
      <c r="J1666" s="3">
        <v>44.240459000000001</v>
      </c>
      <c r="K1666" s="1">
        <v>-114.47882799999999</v>
      </c>
      <c r="L1666" s="2" t="s">
        <v>54</v>
      </c>
      <c r="M1666" s="8">
        <v>45314</v>
      </c>
      <c r="N1666" s="4" t="str">
        <f t="shared" ref="N1666:N1729" si="132">TEXT(M1666,"mmm")</f>
        <v>Jan</v>
      </c>
      <c r="O1666" s="5">
        <f t="shared" ref="O1666:O1729" si="133">D1666*E1666</f>
        <v>5910.93</v>
      </c>
      <c r="P1666">
        <f t="shared" ref="P1666:P1729" si="134">SUM(F:F)</f>
        <v>17616915.040000014</v>
      </c>
    </row>
    <row r="1667" spans="1:16">
      <c r="A1667" s="1" t="s">
        <v>119</v>
      </c>
      <c r="B1667" s="1">
        <f t="shared" si="130"/>
        <v>11001</v>
      </c>
      <c r="C1667" s="3" t="s">
        <v>44</v>
      </c>
      <c r="D1667" s="2">
        <v>29.81</v>
      </c>
      <c r="E1667" s="3">
        <v>5</v>
      </c>
      <c r="F1667" s="3">
        <f t="shared" si="131"/>
        <v>149.04999999999998</v>
      </c>
      <c r="G1667" s="3" t="s">
        <v>23</v>
      </c>
      <c r="H1667" s="3" t="s">
        <v>1769</v>
      </c>
      <c r="I1667" s="1" t="s">
        <v>93</v>
      </c>
      <c r="J1667" s="3">
        <v>31.054487000000002</v>
      </c>
      <c r="K1667" s="1">
        <v>-97.563461000000004</v>
      </c>
      <c r="L1667" s="2" t="s">
        <v>26</v>
      </c>
      <c r="M1667" s="8">
        <v>45314</v>
      </c>
      <c r="N1667" s="4" t="str">
        <f t="shared" si="132"/>
        <v>Jan</v>
      </c>
      <c r="O1667" s="5">
        <f t="shared" si="133"/>
        <v>149.04999999999998</v>
      </c>
      <c r="P1667">
        <f t="shared" si="134"/>
        <v>17616915.040000014</v>
      </c>
    </row>
    <row r="1668" spans="1:16">
      <c r="A1668" s="1" t="s">
        <v>143</v>
      </c>
      <c r="B1668" s="1">
        <f t="shared" si="130"/>
        <v>11001</v>
      </c>
      <c r="C1668" s="3" t="s">
        <v>27</v>
      </c>
      <c r="D1668" s="2">
        <v>6.31</v>
      </c>
      <c r="E1668" s="3">
        <v>2</v>
      </c>
      <c r="F1668" s="3">
        <f t="shared" si="131"/>
        <v>12.62</v>
      </c>
      <c r="G1668" s="3" t="s">
        <v>18</v>
      </c>
      <c r="H1668" s="3" t="s">
        <v>1770</v>
      </c>
      <c r="I1668" s="1" t="s">
        <v>90</v>
      </c>
      <c r="J1668" s="3">
        <v>61.370716000000002</v>
      </c>
      <c r="K1668" s="1">
        <v>-152.40441899999999</v>
      </c>
      <c r="L1668" s="2" t="s">
        <v>21</v>
      </c>
      <c r="M1668" s="8">
        <v>45314</v>
      </c>
      <c r="N1668" s="4" t="str">
        <f t="shared" si="132"/>
        <v>Jan</v>
      </c>
      <c r="O1668" s="5">
        <f t="shared" si="133"/>
        <v>12.62</v>
      </c>
      <c r="P1668">
        <f t="shared" si="134"/>
        <v>17616915.040000014</v>
      </c>
    </row>
    <row r="1669" spans="1:16">
      <c r="A1669" s="1" t="s">
        <v>16</v>
      </c>
      <c r="B1669" s="1">
        <f t="shared" si="130"/>
        <v>11001</v>
      </c>
      <c r="C1669" s="3" t="s">
        <v>273</v>
      </c>
      <c r="D1669" s="2">
        <v>953.25</v>
      </c>
      <c r="E1669" s="3">
        <v>4</v>
      </c>
      <c r="F1669" s="3">
        <f t="shared" si="131"/>
        <v>3813</v>
      </c>
      <c r="G1669" s="3" t="s">
        <v>51</v>
      </c>
      <c r="H1669" s="3" t="s">
        <v>1771</v>
      </c>
      <c r="I1669" s="1" t="s">
        <v>80</v>
      </c>
      <c r="J1669" s="3">
        <v>35.630065999999999</v>
      </c>
      <c r="K1669" s="1">
        <v>-79.806419000000005</v>
      </c>
      <c r="L1669" s="2" t="s">
        <v>31</v>
      </c>
      <c r="M1669" s="8">
        <v>45314</v>
      </c>
      <c r="N1669" s="4" t="str">
        <f t="shared" si="132"/>
        <v>Jan</v>
      </c>
      <c r="O1669" s="5">
        <f t="shared" si="133"/>
        <v>3813</v>
      </c>
      <c r="P1669">
        <f t="shared" si="134"/>
        <v>17616915.040000014</v>
      </c>
    </row>
    <row r="1670" spans="1:16">
      <c r="A1670" s="1" t="s">
        <v>123</v>
      </c>
      <c r="B1670" s="1">
        <f t="shared" si="130"/>
        <v>11001</v>
      </c>
      <c r="C1670" s="3" t="s">
        <v>27</v>
      </c>
      <c r="D1670" s="2">
        <v>7.12</v>
      </c>
      <c r="E1670" s="3">
        <v>4</v>
      </c>
      <c r="F1670" s="3">
        <f t="shared" si="131"/>
        <v>28.48</v>
      </c>
      <c r="G1670" s="3" t="s">
        <v>51</v>
      </c>
      <c r="H1670" s="3" t="s">
        <v>1772</v>
      </c>
      <c r="I1670" s="1" t="s">
        <v>198</v>
      </c>
      <c r="J1670" s="3">
        <v>37.668140000000001</v>
      </c>
      <c r="K1670" s="1">
        <v>-84.670067000000003</v>
      </c>
      <c r="L1670" s="2" t="s">
        <v>31</v>
      </c>
      <c r="M1670" s="8">
        <v>45314</v>
      </c>
      <c r="N1670" s="4" t="str">
        <f t="shared" si="132"/>
        <v>Jan</v>
      </c>
      <c r="O1670" s="5">
        <f t="shared" si="133"/>
        <v>28.48</v>
      </c>
      <c r="P1670">
        <f t="shared" si="134"/>
        <v>17616915.040000014</v>
      </c>
    </row>
    <row r="1671" spans="1:16">
      <c r="A1671" s="1" t="s">
        <v>36</v>
      </c>
      <c r="B1671" s="1">
        <f t="shared" si="130"/>
        <v>11001</v>
      </c>
      <c r="C1671" s="3" t="s">
        <v>110</v>
      </c>
      <c r="D1671" s="2">
        <v>481.05</v>
      </c>
      <c r="E1671" s="3">
        <v>2</v>
      </c>
      <c r="F1671" s="3">
        <f t="shared" si="131"/>
        <v>962.1</v>
      </c>
      <c r="G1671" s="3" t="s">
        <v>23</v>
      </c>
      <c r="H1671" s="3" t="s">
        <v>1773</v>
      </c>
      <c r="I1671" s="1" t="s">
        <v>198</v>
      </c>
      <c r="J1671" s="3">
        <v>37.668140000000001</v>
      </c>
      <c r="K1671" s="1">
        <v>-84.670067000000003</v>
      </c>
      <c r="L1671" s="2" t="s">
        <v>49</v>
      </c>
      <c r="M1671" s="8">
        <v>45314</v>
      </c>
      <c r="N1671" s="4" t="str">
        <f t="shared" si="132"/>
        <v>Jan</v>
      </c>
      <c r="O1671" s="5">
        <f t="shared" si="133"/>
        <v>962.1</v>
      </c>
      <c r="P1671">
        <f t="shared" si="134"/>
        <v>17616915.040000014</v>
      </c>
    </row>
    <row r="1672" spans="1:16">
      <c r="A1672" s="1" t="s">
        <v>99</v>
      </c>
      <c r="B1672" s="1">
        <f t="shared" si="130"/>
        <v>11001</v>
      </c>
      <c r="C1672" s="3" t="s">
        <v>27</v>
      </c>
      <c r="D1672" s="2">
        <v>12.75</v>
      </c>
      <c r="E1672" s="3">
        <v>1</v>
      </c>
      <c r="F1672" s="3">
        <f t="shared" si="131"/>
        <v>12.75</v>
      </c>
      <c r="G1672" s="3" t="s">
        <v>23</v>
      </c>
      <c r="H1672" s="3" t="s">
        <v>1774</v>
      </c>
      <c r="I1672" s="1" t="s">
        <v>154</v>
      </c>
      <c r="J1672" s="3">
        <v>42.755966000000001</v>
      </c>
      <c r="K1672" s="1">
        <v>-107.30249000000001</v>
      </c>
      <c r="L1672" s="2" t="s">
        <v>49</v>
      </c>
      <c r="M1672" s="8">
        <v>45314</v>
      </c>
      <c r="N1672" s="4" t="str">
        <f t="shared" si="132"/>
        <v>Jan</v>
      </c>
      <c r="O1672" s="5">
        <f t="shared" si="133"/>
        <v>12.75</v>
      </c>
      <c r="P1672">
        <f t="shared" si="134"/>
        <v>17616915.040000014</v>
      </c>
    </row>
    <row r="1673" spans="1:16">
      <c r="A1673" s="1" t="s">
        <v>99</v>
      </c>
      <c r="B1673" s="1">
        <f t="shared" si="130"/>
        <v>11001</v>
      </c>
      <c r="C1673" s="3" t="s">
        <v>104</v>
      </c>
      <c r="D1673" s="2">
        <v>2039.48</v>
      </c>
      <c r="E1673" s="3">
        <v>5</v>
      </c>
      <c r="F1673" s="3">
        <f t="shared" si="131"/>
        <v>10197.4</v>
      </c>
      <c r="G1673" s="3" t="s">
        <v>51</v>
      </c>
      <c r="H1673" s="3" t="s">
        <v>1775</v>
      </c>
      <c r="I1673" s="1" t="s">
        <v>106</v>
      </c>
      <c r="J1673" s="3">
        <v>43.452491999999999</v>
      </c>
      <c r="K1673" s="1">
        <v>-71.563896</v>
      </c>
      <c r="L1673" s="2" t="s">
        <v>31</v>
      </c>
      <c r="M1673" s="8">
        <v>45314</v>
      </c>
      <c r="N1673" s="4" t="str">
        <f t="shared" si="132"/>
        <v>Jan</v>
      </c>
      <c r="O1673" s="5">
        <f t="shared" si="133"/>
        <v>10197.4</v>
      </c>
      <c r="P1673">
        <f t="shared" si="134"/>
        <v>17616915.040000014</v>
      </c>
    </row>
    <row r="1674" spans="1:16">
      <c r="A1674" s="1" t="s">
        <v>16</v>
      </c>
      <c r="B1674" s="1">
        <f t="shared" si="130"/>
        <v>11001</v>
      </c>
      <c r="C1674" s="3" t="s">
        <v>88</v>
      </c>
      <c r="D1674" s="2">
        <v>289.83999999999997</v>
      </c>
      <c r="E1674" s="3">
        <v>2</v>
      </c>
      <c r="F1674" s="3">
        <f t="shared" si="131"/>
        <v>579.67999999999995</v>
      </c>
      <c r="G1674" s="3" t="s">
        <v>18</v>
      </c>
      <c r="H1674" s="3" t="s">
        <v>1776</v>
      </c>
      <c r="I1674" s="1" t="s">
        <v>248</v>
      </c>
      <c r="J1674" s="3">
        <v>42.165725999999999</v>
      </c>
      <c r="K1674" s="1">
        <v>-74.948051000000007</v>
      </c>
      <c r="L1674" s="2" t="s">
        <v>31</v>
      </c>
      <c r="M1674" s="8">
        <v>45315</v>
      </c>
      <c r="N1674" s="4" t="str">
        <f t="shared" si="132"/>
        <v>Jan</v>
      </c>
      <c r="O1674" s="5">
        <f t="shared" si="133"/>
        <v>579.67999999999995</v>
      </c>
      <c r="P1674">
        <f t="shared" si="134"/>
        <v>17616915.040000014</v>
      </c>
    </row>
    <row r="1675" spans="1:16">
      <c r="A1675" s="1" t="s">
        <v>148</v>
      </c>
      <c r="B1675" s="1">
        <f t="shared" si="130"/>
        <v>11001</v>
      </c>
      <c r="C1675" s="3" t="s">
        <v>71</v>
      </c>
      <c r="D1675" s="2">
        <v>1745.6</v>
      </c>
      <c r="E1675" s="3">
        <v>4</v>
      </c>
      <c r="F1675" s="3">
        <f t="shared" si="131"/>
        <v>6982.4</v>
      </c>
      <c r="G1675" s="3" t="s">
        <v>51</v>
      </c>
      <c r="H1675" s="3" t="s">
        <v>1777</v>
      </c>
      <c r="I1675" s="1" t="s">
        <v>208</v>
      </c>
      <c r="J1675" s="3">
        <v>41.125369999999997</v>
      </c>
      <c r="K1675" s="1">
        <v>-98.268082000000007</v>
      </c>
      <c r="L1675" s="2" t="s">
        <v>54</v>
      </c>
      <c r="M1675" s="8">
        <v>45315</v>
      </c>
      <c r="N1675" s="4" t="str">
        <f t="shared" si="132"/>
        <v>Jan</v>
      </c>
      <c r="O1675" s="5">
        <f t="shared" si="133"/>
        <v>6982.4</v>
      </c>
      <c r="P1675">
        <f t="shared" si="134"/>
        <v>17616915.040000014</v>
      </c>
    </row>
    <row r="1676" spans="1:16">
      <c r="A1676" s="1" t="s">
        <v>99</v>
      </c>
      <c r="B1676" s="1">
        <f t="shared" si="130"/>
        <v>11001</v>
      </c>
      <c r="C1676" s="3" t="s">
        <v>96</v>
      </c>
      <c r="D1676" s="2">
        <v>595.99</v>
      </c>
      <c r="E1676" s="3">
        <v>5</v>
      </c>
      <c r="F1676" s="3">
        <f t="shared" si="131"/>
        <v>2979.95</v>
      </c>
      <c r="G1676" s="3" t="s">
        <v>18</v>
      </c>
      <c r="H1676" s="3" t="s">
        <v>1778</v>
      </c>
      <c r="I1676" s="1" t="s">
        <v>147</v>
      </c>
      <c r="J1676" s="3">
        <v>44.240459000000001</v>
      </c>
      <c r="K1676" s="1">
        <v>-114.47882799999999</v>
      </c>
      <c r="L1676" s="2" t="s">
        <v>49</v>
      </c>
      <c r="M1676" s="8">
        <v>45315</v>
      </c>
      <c r="N1676" s="4" t="str">
        <f t="shared" si="132"/>
        <v>Jan</v>
      </c>
      <c r="O1676" s="5">
        <f t="shared" si="133"/>
        <v>2979.95</v>
      </c>
      <c r="P1676">
        <f t="shared" si="134"/>
        <v>17616915.040000014</v>
      </c>
    </row>
    <row r="1677" spans="1:16">
      <c r="A1677" s="1" t="s">
        <v>36</v>
      </c>
      <c r="B1677" s="1">
        <f t="shared" si="130"/>
        <v>11001</v>
      </c>
      <c r="C1677" s="3" t="s">
        <v>110</v>
      </c>
      <c r="D1677" s="2">
        <v>546.09</v>
      </c>
      <c r="E1677" s="3">
        <v>4</v>
      </c>
      <c r="F1677" s="3">
        <f t="shared" si="131"/>
        <v>2184.36</v>
      </c>
      <c r="G1677" s="3" t="s">
        <v>18</v>
      </c>
      <c r="H1677" s="3" t="s">
        <v>1779</v>
      </c>
      <c r="I1677" s="1" t="s">
        <v>150</v>
      </c>
      <c r="J1677" s="3">
        <v>44.268543000000001</v>
      </c>
      <c r="K1677" s="1">
        <v>-89.616507999999996</v>
      </c>
      <c r="L1677" s="2" t="s">
        <v>21</v>
      </c>
      <c r="M1677" s="8">
        <v>45315</v>
      </c>
      <c r="N1677" s="4" t="str">
        <f t="shared" si="132"/>
        <v>Jan</v>
      </c>
      <c r="O1677" s="5">
        <f t="shared" si="133"/>
        <v>2184.36</v>
      </c>
      <c r="P1677">
        <f t="shared" si="134"/>
        <v>17616915.040000014</v>
      </c>
    </row>
    <row r="1678" spans="1:16">
      <c r="A1678" s="1" t="s">
        <v>161</v>
      </c>
      <c r="B1678" s="1">
        <f t="shared" si="130"/>
        <v>11001</v>
      </c>
      <c r="C1678" s="3" t="s">
        <v>82</v>
      </c>
      <c r="D1678" s="2">
        <v>173.18</v>
      </c>
      <c r="E1678" s="3">
        <v>1</v>
      </c>
      <c r="F1678" s="3">
        <f t="shared" si="131"/>
        <v>173.18</v>
      </c>
      <c r="G1678" s="3" t="s">
        <v>51</v>
      </c>
      <c r="H1678" s="3" t="s">
        <v>1780</v>
      </c>
      <c r="I1678" s="1" t="s">
        <v>106</v>
      </c>
      <c r="J1678" s="3">
        <v>43.452491999999999</v>
      </c>
      <c r="K1678" s="1">
        <v>-71.563896</v>
      </c>
      <c r="L1678" s="2" t="s">
        <v>49</v>
      </c>
      <c r="M1678" s="8">
        <v>45315</v>
      </c>
      <c r="N1678" s="4" t="str">
        <f t="shared" si="132"/>
        <v>Jan</v>
      </c>
      <c r="O1678" s="5">
        <f t="shared" si="133"/>
        <v>173.18</v>
      </c>
      <c r="P1678">
        <f t="shared" si="134"/>
        <v>17616915.040000014</v>
      </c>
    </row>
    <row r="1679" spans="1:16">
      <c r="A1679" s="1" t="s">
        <v>50</v>
      </c>
      <c r="B1679" s="1">
        <f t="shared" si="130"/>
        <v>11001</v>
      </c>
      <c r="C1679" s="3" t="s">
        <v>44</v>
      </c>
      <c r="D1679" s="2">
        <v>20.6</v>
      </c>
      <c r="E1679" s="3">
        <v>2</v>
      </c>
      <c r="F1679" s="3">
        <f t="shared" si="131"/>
        <v>41.2</v>
      </c>
      <c r="G1679" s="3" t="s">
        <v>18</v>
      </c>
      <c r="H1679" s="3" t="s">
        <v>1781</v>
      </c>
      <c r="I1679" s="1" t="s">
        <v>147</v>
      </c>
      <c r="J1679" s="3">
        <v>44.240459000000001</v>
      </c>
      <c r="K1679" s="1">
        <v>-114.47882799999999</v>
      </c>
      <c r="L1679" s="2" t="s">
        <v>49</v>
      </c>
      <c r="M1679" s="8">
        <v>45315</v>
      </c>
      <c r="N1679" s="4" t="str">
        <f t="shared" si="132"/>
        <v>Jan</v>
      </c>
      <c r="O1679" s="5">
        <f t="shared" si="133"/>
        <v>41.2</v>
      </c>
      <c r="P1679">
        <f t="shared" si="134"/>
        <v>17616915.040000014</v>
      </c>
    </row>
    <row r="1680" spans="1:16">
      <c r="A1680" s="1" t="s">
        <v>78</v>
      </c>
      <c r="B1680" s="1">
        <f t="shared" si="130"/>
        <v>11001</v>
      </c>
      <c r="C1680" s="3" t="s">
        <v>17</v>
      </c>
      <c r="D1680" s="2">
        <v>380.45</v>
      </c>
      <c r="E1680" s="3">
        <v>5</v>
      </c>
      <c r="F1680" s="3">
        <f t="shared" si="131"/>
        <v>1902.25</v>
      </c>
      <c r="G1680" s="3" t="s">
        <v>51</v>
      </c>
      <c r="H1680" s="3" t="s">
        <v>1782</v>
      </c>
      <c r="I1680" s="1" t="s">
        <v>98</v>
      </c>
      <c r="J1680" s="3">
        <v>45.694454</v>
      </c>
      <c r="K1680" s="1">
        <v>-93.900192000000004</v>
      </c>
      <c r="L1680" s="2" t="s">
        <v>54</v>
      </c>
      <c r="M1680" s="8">
        <v>45315</v>
      </c>
      <c r="N1680" s="4" t="str">
        <f t="shared" si="132"/>
        <v>Jan</v>
      </c>
      <c r="O1680" s="5">
        <f t="shared" si="133"/>
        <v>1902.25</v>
      </c>
      <c r="P1680">
        <f t="shared" si="134"/>
        <v>17616915.040000014</v>
      </c>
    </row>
    <row r="1681" spans="1:16">
      <c r="A1681" s="1" t="s">
        <v>143</v>
      </c>
      <c r="B1681" s="1">
        <f t="shared" si="130"/>
        <v>11001</v>
      </c>
      <c r="C1681" s="3" t="s">
        <v>273</v>
      </c>
      <c r="D1681" s="2">
        <v>502.77</v>
      </c>
      <c r="E1681" s="3">
        <v>5</v>
      </c>
      <c r="F1681" s="3">
        <f t="shared" si="131"/>
        <v>2513.85</v>
      </c>
      <c r="G1681" s="3" t="s">
        <v>28</v>
      </c>
      <c r="H1681" s="3" t="s">
        <v>1783</v>
      </c>
      <c r="I1681" s="1" t="s">
        <v>30</v>
      </c>
      <c r="J1681" s="3">
        <v>40.590752000000002</v>
      </c>
      <c r="K1681" s="1">
        <v>-77.209755000000001</v>
      </c>
      <c r="L1681" s="2" t="s">
        <v>26</v>
      </c>
      <c r="M1681" s="8">
        <v>45315</v>
      </c>
      <c r="N1681" s="4" t="str">
        <f t="shared" si="132"/>
        <v>Jan</v>
      </c>
      <c r="O1681" s="5">
        <f t="shared" si="133"/>
        <v>2513.85</v>
      </c>
      <c r="P1681">
        <f t="shared" si="134"/>
        <v>17616915.040000014</v>
      </c>
    </row>
    <row r="1682" spans="1:16">
      <c r="A1682" s="1" t="s">
        <v>50</v>
      </c>
      <c r="B1682" s="1">
        <f t="shared" si="130"/>
        <v>11001</v>
      </c>
      <c r="C1682" s="3" t="s">
        <v>56</v>
      </c>
      <c r="D1682" s="2">
        <v>68.72</v>
      </c>
      <c r="E1682" s="3">
        <v>4</v>
      </c>
      <c r="F1682" s="3">
        <f t="shared" si="131"/>
        <v>274.88</v>
      </c>
      <c r="G1682" s="3" t="s">
        <v>28</v>
      </c>
      <c r="H1682" s="3" t="s">
        <v>1784</v>
      </c>
      <c r="I1682" s="1" t="s">
        <v>25</v>
      </c>
      <c r="J1682" s="3">
        <v>40.349457000000001</v>
      </c>
      <c r="K1682" s="1">
        <v>-88.986136999999999</v>
      </c>
      <c r="L1682" s="2" t="s">
        <v>54</v>
      </c>
      <c r="M1682" s="8">
        <v>45315</v>
      </c>
      <c r="N1682" s="4" t="str">
        <f t="shared" si="132"/>
        <v>Jan</v>
      </c>
      <c r="O1682" s="5">
        <f t="shared" si="133"/>
        <v>274.88</v>
      </c>
      <c r="P1682">
        <f t="shared" si="134"/>
        <v>17616915.040000014</v>
      </c>
    </row>
    <row r="1683" spans="1:16">
      <c r="A1683" s="1" t="s">
        <v>119</v>
      </c>
      <c r="B1683" s="1">
        <f t="shared" si="130"/>
        <v>11001</v>
      </c>
      <c r="C1683" s="3" t="s">
        <v>67</v>
      </c>
      <c r="D1683" s="2">
        <v>493.2</v>
      </c>
      <c r="E1683" s="3">
        <v>2</v>
      </c>
      <c r="F1683" s="3">
        <f t="shared" si="131"/>
        <v>986.4</v>
      </c>
      <c r="G1683" s="3" t="s">
        <v>18</v>
      </c>
      <c r="H1683" s="3" t="s">
        <v>1785</v>
      </c>
      <c r="I1683" s="1" t="s">
        <v>90</v>
      </c>
      <c r="J1683" s="3">
        <v>61.370716000000002</v>
      </c>
      <c r="K1683" s="1">
        <v>-152.40441899999999</v>
      </c>
      <c r="L1683" s="2" t="s">
        <v>54</v>
      </c>
      <c r="M1683" s="8">
        <v>45315</v>
      </c>
      <c r="N1683" s="4" t="str">
        <f t="shared" si="132"/>
        <v>Jan</v>
      </c>
      <c r="O1683" s="5">
        <f t="shared" si="133"/>
        <v>986.4</v>
      </c>
      <c r="P1683">
        <f t="shared" si="134"/>
        <v>17616915.040000014</v>
      </c>
    </row>
    <row r="1684" spans="1:16">
      <c r="A1684" s="1" t="s">
        <v>78</v>
      </c>
      <c r="B1684" s="1">
        <f t="shared" si="130"/>
        <v>11001</v>
      </c>
      <c r="C1684" s="3" t="s">
        <v>126</v>
      </c>
      <c r="D1684" s="2">
        <v>31.83</v>
      </c>
      <c r="E1684" s="3">
        <v>4</v>
      </c>
      <c r="F1684" s="3">
        <f t="shared" si="131"/>
        <v>127.32</v>
      </c>
      <c r="G1684" s="3" t="s">
        <v>28</v>
      </c>
      <c r="H1684" s="3" t="s">
        <v>1786</v>
      </c>
      <c r="I1684" s="1" t="s">
        <v>139</v>
      </c>
      <c r="J1684" s="3">
        <v>44.572020999999999</v>
      </c>
      <c r="K1684" s="1">
        <v>-122.070938</v>
      </c>
      <c r="L1684" s="2" t="s">
        <v>49</v>
      </c>
      <c r="M1684" s="8">
        <v>45315</v>
      </c>
      <c r="N1684" s="4" t="str">
        <f t="shared" si="132"/>
        <v>Jan</v>
      </c>
      <c r="O1684" s="5">
        <f t="shared" si="133"/>
        <v>127.32</v>
      </c>
      <c r="P1684">
        <f t="shared" si="134"/>
        <v>17616915.040000014</v>
      </c>
    </row>
    <row r="1685" spans="1:16">
      <c r="A1685" s="1" t="s">
        <v>62</v>
      </c>
      <c r="B1685" s="1">
        <f t="shared" si="130"/>
        <v>11001</v>
      </c>
      <c r="C1685" s="3" t="s">
        <v>162</v>
      </c>
      <c r="D1685" s="2">
        <v>243.89</v>
      </c>
      <c r="E1685" s="3">
        <v>4</v>
      </c>
      <c r="F1685" s="3">
        <f t="shared" si="131"/>
        <v>975.56</v>
      </c>
      <c r="G1685" s="3" t="s">
        <v>23</v>
      </c>
      <c r="H1685" s="3" t="s">
        <v>1787</v>
      </c>
      <c r="I1685" s="1" t="s">
        <v>39</v>
      </c>
      <c r="J1685" s="3">
        <v>32.741646000000003</v>
      </c>
      <c r="K1685" s="1">
        <v>-89.678696000000002</v>
      </c>
      <c r="L1685" s="2" t="s">
        <v>21</v>
      </c>
      <c r="M1685" s="8">
        <v>45315</v>
      </c>
      <c r="N1685" s="4" t="str">
        <f t="shared" si="132"/>
        <v>Jan</v>
      </c>
      <c r="O1685" s="5">
        <f t="shared" si="133"/>
        <v>975.56</v>
      </c>
      <c r="P1685">
        <f t="shared" si="134"/>
        <v>17616915.040000014</v>
      </c>
    </row>
    <row r="1686" spans="1:16">
      <c r="A1686" s="1" t="s">
        <v>59</v>
      </c>
      <c r="B1686" s="1">
        <f t="shared" si="130"/>
        <v>11001</v>
      </c>
      <c r="C1686" s="3" t="s">
        <v>110</v>
      </c>
      <c r="D1686" s="2">
        <v>759.26</v>
      </c>
      <c r="E1686" s="3">
        <v>4</v>
      </c>
      <c r="F1686" s="3">
        <f t="shared" si="131"/>
        <v>3037.04</v>
      </c>
      <c r="G1686" s="3" t="s">
        <v>28</v>
      </c>
      <c r="H1686" s="3" t="s">
        <v>1788</v>
      </c>
      <c r="I1686" s="1" t="s">
        <v>43</v>
      </c>
      <c r="J1686" s="3">
        <v>39.318522999999999</v>
      </c>
      <c r="K1686" s="1">
        <v>-75.507141000000004</v>
      </c>
      <c r="L1686" s="2" t="s">
        <v>31</v>
      </c>
      <c r="M1686" s="8">
        <v>45315</v>
      </c>
      <c r="N1686" s="4" t="str">
        <f t="shared" si="132"/>
        <v>Jan</v>
      </c>
      <c r="O1686" s="5">
        <f t="shared" si="133"/>
        <v>3037.04</v>
      </c>
      <c r="P1686">
        <f t="shared" si="134"/>
        <v>17616915.040000014</v>
      </c>
    </row>
    <row r="1687" spans="1:16">
      <c r="A1687" s="1" t="s">
        <v>70</v>
      </c>
      <c r="B1687" s="1">
        <f t="shared" si="130"/>
        <v>11001</v>
      </c>
      <c r="C1687" s="3" t="s">
        <v>17</v>
      </c>
      <c r="D1687" s="2">
        <v>206.4</v>
      </c>
      <c r="E1687" s="3">
        <v>2</v>
      </c>
      <c r="F1687" s="3">
        <f t="shared" si="131"/>
        <v>412.8</v>
      </c>
      <c r="G1687" s="3" t="s">
        <v>23</v>
      </c>
      <c r="H1687" s="3" t="s">
        <v>1789</v>
      </c>
      <c r="I1687" s="1" t="s">
        <v>156</v>
      </c>
      <c r="J1687" s="3">
        <v>46.921925000000002</v>
      </c>
      <c r="K1687" s="1">
        <v>-110.454353</v>
      </c>
      <c r="L1687" s="2" t="s">
        <v>21</v>
      </c>
      <c r="M1687" s="8">
        <v>45315</v>
      </c>
      <c r="N1687" s="4" t="str">
        <f t="shared" si="132"/>
        <v>Jan</v>
      </c>
      <c r="O1687" s="5">
        <f t="shared" si="133"/>
        <v>412.8</v>
      </c>
      <c r="P1687">
        <f t="shared" si="134"/>
        <v>17616915.040000014</v>
      </c>
    </row>
    <row r="1688" spans="1:16">
      <c r="A1688" s="1" t="s">
        <v>70</v>
      </c>
      <c r="B1688" s="1">
        <f t="shared" si="130"/>
        <v>11001</v>
      </c>
      <c r="C1688" s="3" t="s">
        <v>140</v>
      </c>
      <c r="D1688" s="2">
        <v>172.37</v>
      </c>
      <c r="E1688" s="3">
        <v>5</v>
      </c>
      <c r="F1688" s="3">
        <f t="shared" si="131"/>
        <v>861.85</v>
      </c>
      <c r="G1688" s="3" t="s">
        <v>51</v>
      </c>
      <c r="H1688" s="3" t="s">
        <v>1790</v>
      </c>
      <c r="I1688" s="1" t="s">
        <v>35</v>
      </c>
      <c r="J1688" s="3">
        <v>41.597782000000002</v>
      </c>
      <c r="K1688" s="1">
        <v>-72.755370999999997</v>
      </c>
      <c r="L1688" s="2" t="s">
        <v>49</v>
      </c>
      <c r="M1688" s="8">
        <v>45315</v>
      </c>
      <c r="N1688" s="4" t="str">
        <f t="shared" si="132"/>
        <v>Jan</v>
      </c>
      <c r="O1688" s="5">
        <f t="shared" si="133"/>
        <v>861.85</v>
      </c>
      <c r="P1688">
        <f t="shared" si="134"/>
        <v>17616915.040000014</v>
      </c>
    </row>
    <row r="1689" spans="1:16">
      <c r="A1689" s="1" t="s">
        <v>143</v>
      </c>
      <c r="B1689" s="1">
        <f t="shared" si="130"/>
        <v>11001</v>
      </c>
      <c r="C1689" s="3" t="s">
        <v>82</v>
      </c>
      <c r="D1689" s="2">
        <v>259.83</v>
      </c>
      <c r="E1689" s="3">
        <v>1</v>
      </c>
      <c r="F1689" s="3">
        <f t="shared" si="131"/>
        <v>259.83</v>
      </c>
      <c r="G1689" s="3" t="s">
        <v>23</v>
      </c>
      <c r="H1689" s="3" t="s">
        <v>1791</v>
      </c>
      <c r="I1689" s="1" t="s">
        <v>133</v>
      </c>
      <c r="J1689" s="3">
        <v>32.806671000000001</v>
      </c>
      <c r="K1689" s="1">
        <v>-86.791129999999995</v>
      </c>
      <c r="L1689" s="2" t="s">
        <v>26</v>
      </c>
      <c r="M1689" s="8">
        <v>45315</v>
      </c>
      <c r="N1689" s="4" t="str">
        <f t="shared" si="132"/>
        <v>Jan</v>
      </c>
      <c r="O1689" s="5">
        <f t="shared" si="133"/>
        <v>259.83</v>
      </c>
      <c r="P1689">
        <f t="shared" si="134"/>
        <v>17616915.040000014</v>
      </c>
    </row>
    <row r="1690" spans="1:16">
      <c r="A1690" s="1" t="s">
        <v>62</v>
      </c>
      <c r="B1690" s="1">
        <f t="shared" si="130"/>
        <v>11001</v>
      </c>
      <c r="C1690" s="3" t="s">
        <v>102</v>
      </c>
      <c r="D1690" s="2">
        <v>177.86</v>
      </c>
      <c r="E1690" s="3">
        <v>3</v>
      </c>
      <c r="F1690" s="3">
        <f t="shared" si="131"/>
        <v>533.58000000000004</v>
      </c>
      <c r="G1690" s="3" t="s">
        <v>18</v>
      </c>
      <c r="H1690" s="3" t="s">
        <v>1792</v>
      </c>
      <c r="I1690" s="1" t="s">
        <v>53</v>
      </c>
      <c r="J1690" s="3">
        <v>42.230170999999999</v>
      </c>
      <c r="K1690" s="1">
        <v>-71.530106000000004</v>
      </c>
      <c r="L1690" s="2" t="s">
        <v>21</v>
      </c>
      <c r="M1690" s="8">
        <v>45315</v>
      </c>
      <c r="N1690" s="4" t="str">
        <f t="shared" si="132"/>
        <v>Jan</v>
      </c>
      <c r="O1690" s="5">
        <f t="shared" si="133"/>
        <v>533.58000000000004</v>
      </c>
      <c r="P1690">
        <f t="shared" si="134"/>
        <v>17616915.040000014</v>
      </c>
    </row>
    <row r="1691" spans="1:16">
      <c r="A1691" s="1" t="s">
        <v>125</v>
      </c>
      <c r="B1691" s="1">
        <f t="shared" si="130"/>
        <v>11001</v>
      </c>
      <c r="C1691" s="3" t="s">
        <v>162</v>
      </c>
      <c r="D1691" s="2">
        <v>379.27</v>
      </c>
      <c r="E1691" s="3">
        <v>1</v>
      </c>
      <c r="F1691" s="3">
        <f t="shared" si="131"/>
        <v>379.27</v>
      </c>
      <c r="G1691" s="3" t="s">
        <v>51</v>
      </c>
      <c r="H1691" s="3" t="s">
        <v>1793</v>
      </c>
      <c r="I1691" s="1" t="s">
        <v>106</v>
      </c>
      <c r="J1691" s="3">
        <v>43.452491999999999</v>
      </c>
      <c r="K1691" s="1">
        <v>-71.563896</v>
      </c>
      <c r="L1691" s="2" t="s">
        <v>54</v>
      </c>
      <c r="M1691" s="8">
        <v>45315</v>
      </c>
      <c r="N1691" s="4" t="str">
        <f t="shared" si="132"/>
        <v>Jan</v>
      </c>
      <c r="O1691" s="5">
        <f t="shared" si="133"/>
        <v>379.27</v>
      </c>
      <c r="P1691">
        <f t="shared" si="134"/>
        <v>17616915.040000014</v>
      </c>
    </row>
    <row r="1692" spans="1:16">
      <c r="A1692" s="1" t="s">
        <v>36</v>
      </c>
      <c r="B1692" s="1">
        <f t="shared" si="130"/>
        <v>11001</v>
      </c>
      <c r="C1692" s="3" t="s">
        <v>96</v>
      </c>
      <c r="D1692" s="2">
        <v>989.45</v>
      </c>
      <c r="E1692" s="3">
        <v>2</v>
      </c>
      <c r="F1692" s="3">
        <f t="shared" si="131"/>
        <v>1978.9</v>
      </c>
      <c r="G1692" s="3" t="s">
        <v>51</v>
      </c>
      <c r="H1692" s="3" t="s">
        <v>1794</v>
      </c>
      <c r="I1692" s="1" t="s">
        <v>158</v>
      </c>
      <c r="J1692" s="3">
        <v>39.849426000000001</v>
      </c>
      <c r="K1692" s="1">
        <v>-86.258278000000004</v>
      </c>
      <c r="L1692" s="2" t="s">
        <v>49</v>
      </c>
      <c r="M1692" s="8">
        <v>45315</v>
      </c>
      <c r="N1692" s="4" t="str">
        <f t="shared" si="132"/>
        <v>Jan</v>
      </c>
      <c r="O1692" s="5">
        <f t="shared" si="133"/>
        <v>1978.9</v>
      </c>
      <c r="P1692">
        <f t="shared" si="134"/>
        <v>17616915.040000014</v>
      </c>
    </row>
    <row r="1693" spans="1:16">
      <c r="A1693" s="1" t="s">
        <v>125</v>
      </c>
      <c r="B1693" s="1">
        <f t="shared" si="130"/>
        <v>11001</v>
      </c>
      <c r="C1693" s="3" t="s">
        <v>110</v>
      </c>
      <c r="D1693" s="2">
        <v>707.3</v>
      </c>
      <c r="E1693" s="3">
        <v>4</v>
      </c>
      <c r="F1693" s="3">
        <f t="shared" si="131"/>
        <v>2829.2</v>
      </c>
      <c r="G1693" s="3" t="s">
        <v>28</v>
      </c>
      <c r="H1693" s="3" t="s">
        <v>1795</v>
      </c>
      <c r="I1693" s="1" t="s">
        <v>208</v>
      </c>
      <c r="J1693" s="3">
        <v>41.125369999999997</v>
      </c>
      <c r="K1693" s="1">
        <v>-98.268082000000007</v>
      </c>
      <c r="L1693" s="2" t="s">
        <v>21</v>
      </c>
      <c r="M1693" s="8">
        <v>45315</v>
      </c>
      <c r="N1693" s="4" t="str">
        <f t="shared" si="132"/>
        <v>Jan</v>
      </c>
      <c r="O1693" s="5">
        <f t="shared" si="133"/>
        <v>2829.2</v>
      </c>
      <c r="P1693">
        <f t="shared" si="134"/>
        <v>17616915.040000014</v>
      </c>
    </row>
    <row r="1694" spans="1:16">
      <c r="A1694" s="1" t="s">
        <v>143</v>
      </c>
      <c r="B1694" s="1">
        <f t="shared" si="130"/>
        <v>11001</v>
      </c>
      <c r="C1694" s="3" t="s">
        <v>96</v>
      </c>
      <c r="D1694" s="2">
        <v>404.2</v>
      </c>
      <c r="E1694" s="3">
        <v>4</v>
      </c>
      <c r="F1694" s="3">
        <f t="shared" si="131"/>
        <v>1616.8</v>
      </c>
      <c r="G1694" s="3" t="s">
        <v>28</v>
      </c>
      <c r="H1694" s="3" t="s">
        <v>1796</v>
      </c>
      <c r="I1694" s="1" t="s">
        <v>195</v>
      </c>
      <c r="J1694" s="3">
        <v>47.528911999999998</v>
      </c>
      <c r="K1694" s="1">
        <v>-99.784012000000004</v>
      </c>
      <c r="L1694" s="2" t="s">
        <v>26</v>
      </c>
      <c r="M1694" s="8">
        <v>45315</v>
      </c>
      <c r="N1694" s="4" t="str">
        <f t="shared" si="132"/>
        <v>Jan</v>
      </c>
      <c r="O1694" s="5">
        <f t="shared" si="133"/>
        <v>1616.8</v>
      </c>
      <c r="P1694">
        <f t="shared" si="134"/>
        <v>17616915.040000014</v>
      </c>
    </row>
    <row r="1695" spans="1:16">
      <c r="A1695" s="1" t="s">
        <v>148</v>
      </c>
      <c r="B1695" s="1">
        <f t="shared" si="130"/>
        <v>11001</v>
      </c>
      <c r="C1695" s="3" t="s">
        <v>104</v>
      </c>
      <c r="D1695" s="2">
        <v>2849.23</v>
      </c>
      <c r="E1695" s="3">
        <v>5</v>
      </c>
      <c r="F1695" s="3">
        <f t="shared" si="131"/>
        <v>14246.15</v>
      </c>
      <c r="G1695" s="3" t="s">
        <v>18</v>
      </c>
      <c r="H1695" s="3" t="s">
        <v>949</v>
      </c>
      <c r="I1695" s="1" t="s">
        <v>179</v>
      </c>
      <c r="J1695" s="3">
        <v>36.116202999999999</v>
      </c>
      <c r="K1695" s="1">
        <v>-119.68156399999999</v>
      </c>
      <c r="L1695" s="2" t="s">
        <v>26</v>
      </c>
      <c r="M1695" s="8">
        <v>45315</v>
      </c>
      <c r="N1695" s="4" t="str">
        <f t="shared" si="132"/>
        <v>Jan</v>
      </c>
      <c r="O1695" s="5">
        <f t="shared" si="133"/>
        <v>14246.15</v>
      </c>
      <c r="P1695">
        <f t="shared" si="134"/>
        <v>17616915.040000014</v>
      </c>
    </row>
    <row r="1696" spans="1:16">
      <c r="A1696" s="1" t="s">
        <v>109</v>
      </c>
      <c r="B1696" s="1">
        <f t="shared" si="130"/>
        <v>11001</v>
      </c>
      <c r="C1696" s="3" t="s">
        <v>27</v>
      </c>
      <c r="D1696" s="2">
        <v>11.27</v>
      </c>
      <c r="E1696" s="3">
        <v>3</v>
      </c>
      <c r="F1696" s="3">
        <f t="shared" si="131"/>
        <v>33.81</v>
      </c>
      <c r="G1696" s="3" t="s">
        <v>51</v>
      </c>
      <c r="H1696" s="3" t="s">
        <v>1797</v>
      </c>
      <c r="I1696" s="1" t="s">
        <v>122</v>
      </c>
      <c r="J1696" s="3">
        <v>40.388782999999997</v>
      </c>
      <c r="K1696" s="1">
        <v>-82.764915000000002</v>
      </c>
      <c r="L1696" s="2" t="s">
        <v>21</v>
      </c>
      <c r="M1696" s="8">
        <v>45315</v>
      </c>
      <c r="N1696" s="4" t="str">
        <f t="shared" si="132"/>
        <v>Jan</v>
      </c>
      <c r="O1696" s="5">
        <f t="shared" si="133"/>
        <v>33.81</v>
      </c>
      <c r="P1696">
        <f t="shared" si="134"/>
        <v>17616915.040000014</v>
      </c>
    </row>
    <row r="1697" spans="1:16">
      <c r="A1697" s="1" t="s">
        <v>123</v>
      </c>
      <c r="B1697" s="1">
        <f t="shared" si="130"/>
        <v>11001</v>
      </c>
      <c r="C1697" s="3" t="s">
        <v>27</v>
      </c>
      <c r="D1697" s="2">
        <v>45.3</v>
      </c>
      <c r="E1697" s="3">
        <v>4</v>
      </c>
      <c r="F1697" s="3">
        <f t="shared" si="131"/>
        <v>181.2</v>
      </c>
      <c r="G1697" s="3" t="s">
        <v>23</v>
      </c>
      <c r="H1697" s="3" t="s">
        <v>1798</v>
      </c>
      <c r="I1697" s="1" t="s">
        <v>122</v>
      </c>
      <c r="J1697" s="3">
        <v>40.388782999999997</v>
      </c>
      <c r="K1697" s="1">
        <v>-82.764915000000002</v>
      </c>
      <c r="L1697" s="2" t="s">
        <v>21</v>
      </c>
      <c r="M1697" s="8">
        <v>45315</v>
      </c>
      <c r="N1697" s="4" t="str">
        <f t="shared" si="132"/>
        <v>Jan</v>
      </c>
      <c r="O1697" s="5">
        <f t="shared" si="133"/>
        <v>181.2</v>
      </c>
      <c r="P1697">
        <f t="shared" si="134"/>
        <v>17616915.040000014</v>
      </c>
    </row>
    <row r="1698" spans="1:16">
      <c r="A1698" s="1" t="s">
        <v>40</v>
      </c>
      <c r="B1698" s="1">
        <f t="shared" si="130"/>
        <v>11001</v>
      </c>
      <c r="C1698" s="3" t="s">
        <v>104</v>
      </c>
      <c r="D1698" s="2">
        <v>2777.87</v>
      </c>
      <c r="E1698" s="3">
        <v>1</v>
      </c>
      <c r="F1698" s="3">
        <f t="shared" si="131"/>
        <v>2777.87</v>
      </c>
      <c r="G1698" s="3" t="s">
        <v>23</v>
      </c>
      <c r="H1698" s="3" t="s">
        <v>1799</v>
      </c>
      <c r="I1698" s="1" t="s">
        <v>25</v>
      </c>
      <c r="J1698" s="3">
        <v>40.349457000000001</v>
      </c>
      <c r="K1698" s="1">
        <v>-88.986136999999999</v>
      </c>
      <c r="L1698" s="2" t="s">
        <v>26</v>
      </c>
      <c r="M1698" s="8">
        <v>45315</v>
      </c>
      <c r="N1698" s="4" t="str">
        <f t="shared" si="132"/>
        <v>Jan</v>
      </c>
      <c r="O1698" s="5">
        <f t="shared" si="133"/>
        <v>2777.87</v>
      </c>
      <c r="P1698">
        <f t="shared" si="134"/>
        <v>17616915.040000014</v>
      </c>
    </row>
    <row r="1699" spans="1:16">
      <c r="A1699" s="1" t="s">
        <v>32</v>
      </c>
      <c r="B1699" s="1">
        <f t="shared" si="130"/>
        <v>11001</v>
      </c>
      <c r="C1699" s="3" t="s">
        <v>135</v>
      </c>
      <c r="D1699" s="2">
        <v>711.37</v>
      </c>
      <c r="E1699" s="3">
        <v>2</v>
      </c>
      <c r="F1699" s="3">
        <f t="shared" si="131"/>
        <v>1422.74</v>
      </c>
      <c r="G1699" s="3" t="s">
        <v>28</v>
      </c>
      <c r="H1699" s="3" t="s">
        <v>1800</v>
      </c>
      <c r="I1699" s="1" t="s">
        <v>25</v>
      </c>
      <c r="J1699" s="3">
        <v>40.349457000000001</v>
      </c>
      <c r="K1699" s="1">
        <v>-88.986136999999999</v>
      </c>
      <c r="L1699" s="2" t="s">
        <v>26</v>
      </c>
      <c r="M1699" s="8">
        <v>45315</v>
      </c>
      <c r="N1699" s="4" t="str">
        <f t="shared" si="132"/>
        <v>Jan</v>
      </c>
      <c r="O1699" s="5">
        <f t="shared" si="133"/>
        <v>1422.74</v>
      </c>
      <c r="P1699">
        <f t="shared" si="134"/>
        <v>17616915.040000014</v>
      </c>
    </row>
    <row r="1700" spans="1:16">
      <c r="A1700" s="1" t="s">
        <v>50</v>
      </c>
      <c r="B1700" s="1">
        <f t="shared" si="130"/>
        <v>11001</v>
      </c>
      <c r="C1700" s="3" t="s">
        <v>41</v>
      </c>
      <c r="D1700" s="2">
        <v>89.14</v>
      </c>
      <c r="E1700" s="3">
        <v>2</v>
      </c>
      <c r="F1700" s="3">
        <f t="shared" si="131"/>
        <v>178.28</v>
      </c>
      <c r="G1700" s="3" t="s">
        <v>18</v>
      </c>
      <c r="H1700" s="3" t="s">
        <v>1801</v>
      </c>
      <c r="I1700" s="1" t="s">
        <v>95</v>
      </c>
      <c r="J1700" s="3">
        <v>44.045876</v>
      </c>
      <c r="K1700" s="1">
        <v>-72.710685999999995</v>
      </c>
      <c r="L1700" s="2" t="s">
        <v>49</v>
      </c>
      <c r="M1700" s="8">
        <v>45315</v>
      </c>
      <c r="N1700" s="4" t="str">
        <f t="shared" si="132"/>
        <v>Jan</v>
      </c>
      <c r="O1700" s="5">
        <f t="shared" si="133"/>
        <v>178.28</v>
      </c>
      <c r="P1700">
        <f t="shared" si="134"/>
        <v>17616915.040000014</v>
      </c>
    </row>
    <row r="1701" spans="1:16">
      <c r="A1701" s="1" t="s">
        <v>40</v>
      </c>
      <c r="B1701" s="1">
        <f t="shared" si="130"/>
        <v>11001</v>
      </c>
      <c r="C1701" s="3" t="s">
        <v>126</v>
      </c>
      <c r="D1701" s="2">
        <v>81.78</v>
      </c>
      <c r="E1701" s="3">
        <v>3</v>
      </c>
      <c r="F1701" s="3">
        <f t="shared" si="131"/>
        <v>245.34</v>
      </c>
      <c r="G1701" s="3" t="s">
        <v>28</v>
      </c>
      <c r="H1701" s="3" t="s">
        <v>1802</v>
      </c>
      <c r="I1701" s="1" t="s">
        <v>61</v>
      </c>
      <c r="J1701" s="3">
        <v>43.326618000000003</v>
      </c>
      <c r="K1701" s="1">
        <v>-84.536095000000003</v>
      </c>
      <c r="L1701" s="2" t="s">
        <v>31</v>
      </c>
      <c r="M1701" s="8">
        <v>45315</v>
      </c>
      <c r="N1701" s="4" t="str">
        <f t="shared" si="132"/>
        <v>Jan</v>
      </c>
      <c r="O1701" s="5">
        <f t="shared" si="133"/>
        <v>245.34</v>
      </c>
      <c r="P1701">
        <f t="shared" si="134"/>
        <v>17616915.040000014</v>
      </c>
    </row>
    <row r="1702" spans="1:16">
      <c r="A1702" s="1" t="s">
        <v>59</v>
      </c>
      <c r="B1702" s="1">
        <f t="shared" si="130"/>
        <v>11001</v>
      </c>
      <c r="C1702" s="3" t="s">
        <v>96</v>
      </c>
      <c r="D1702" s="2">
        <v>952.29</v>
      </c>
      <c r="E1702" s="3">
        <v>2</v>
      </c>
      <c r="F1702" s="3">
        <f t="shared" si="131"/>
        <v>1904.58</v>
      </c>
      <c r="G1702" s="3" t="s">
        <v>51</v>
      </c>
      <c r="H1702" s="3" t="s">
        <v>1803</v>
      </c>
      <c r="I1702" s="1" t="s">
        <v>160</v>
      </c>
      <c r="J1702" s="3">
        <v>38.456085000000002</v>
      </c>
      <c r="K1702" s="1">
        <v>-92.288368000000006</v>
      </c>
      <c r="L1702" s="2" t="s">
        <v>21</v>
      </c>
      <c r="M1702" s="8">
        <v>45315</v>
      </c>
      <c r="N1702" s="4" t="str">
        <f t="shared" si="132"/>
        <v>Jan</v>
      </c>
      <c r="O1702" s="5">
        <f t="shared" si="133"/>
        <v>1904.58</v>
      </c>
      <c r="P1702">
        <f t="shared" si="134"/>
        <v>17616915.040000014</v>
      </c>
    </row>
    <row r="1703" spans="1:16">
      <c r="A1703" s="1" t="s">
        <v>99</v>
      </c>
      <c r="B1703" s="1">
        <f t="shared" si="130"/>
        <v>11001</v>
      </c>
      <c r="C1703" s="3" t="s">
        <v>144</v>
      </c>
      <c r="D1703" s="2">
        <v>113.02</v>
      </c>
      <c r="E1703" s="3">
        <v>5</v>
      </c>
      <c r="F1703" s="3">
        <f t="shared" si="131"/>
        <v>565.1</v>
      </c>
      <c r="G1703" s="3" t="s">
        <v>18</v>
      </c>
      <c r="H1703" s="3" t="s">
        <v>1804</v>
      </c>
      <c r="I1703" s="1" t="s">
        <v>174</v>
      </c>
      <c r="J1703" s="3">
        <v>47.400902000000002</v>
      </c>
      <c r="K1703" s="1">
        <v>-121.490494</v>
      </c>
      <c r="L1703" s="2" t="s">
        <v>49</v>
      </c>
      <c r="M1703" s="8">
        <v>45315</v>
      </c>
      <c r="N1703" s="4" t="str">
        <f t="shared" si="132"/>
        <v>Jan</v>
      </c>
      <c r="O1703" s="5">
        <f t="shared" si="133"/>
        <v>565.1</v>
      </c>
      <c r="P1703">
        <f t="shared" si="134"/>
        <v>17616915.040000014</v>
      </c>
    </row>
    <row r="1704" spans="1:16">
      <c r="A1704" s="1" t="s">
        <v>55</v>
      </c>
      <c r="B1704" s="1">
        <f t="shared" si="130"/>
        <v>11001</v>
      </c>
      <c r="C1704" s="3" t="s">
        <v>82</v>
      </c>
      <c r="D1704" s="2">
        <v>90.58</v>
      </c>
      <c r="E1704" s="3">
        <v>2</v>
      </c>
      <c r="F1704" s="3">
        <f t="shared" si="131"/>
        <v>181.16</v>
      </c>
      <c r="G1704" s="3" t="s">
        <v>18</v>
      </c>
      <c r="H1704" s="3" t="s">
        <v>131</v>
      </c>
      <c r="I1704" s="1" t="s">
        <v>30</v>
      </c>
      <c r="J1704" s="3">
        <v>40.590752000000002</v>
      </c>
      <c r="K1704" s="1">
        <v>-77.209755000000001</v>
      </c>
      <c r="L1704" s="2" t="s">
        <v>26</v>
      </c>
      <c r="M1704" s="8">
        <v>45315</v>
      </c>
      <c r="N1704" s="4" t="str">
        <f t="shared" si="132"/>
        <v>Jan</v>
      </c>
      <c r="O1704" s="5">
        <f t="shared" si="133"/>
        <v>181.16</v>
      </c>
      <c r="P1704">
        <f t="shared" si="134"/>
        <v>17616915.040000014</v>
      </c>
    </row>
    <row r="1705" spans="1:16">
      <c r="A1705" s="1" t="s">
        <v>59</v>
      </c>
      <c r="B1705" s="1">
        <f t="shared" si="130"/>
        <v>11001</v>
      </c>
      <c r="C1705" s="3" t="s">
        <v>82</v>
      </c>
      <c r="D1705" s="2">
        <v>253.94</v>
      </c>
      <c r="E1705" s="3">
        <v>1</v>
      </c>
      <c r="F1705" s="3">
        <f t="shared" si="131"/>
        <v>253.94</v>
      </c>
      <c r="G1705" s="3" t="s">
        <v>28</v>
      </c>
      <c r="H1705" s="3" t="s">
        <v>1805</v>
      </c>
      <c r="I1705" s="1" t="s">
        <v>80</v>
      </c>
      <c r="J1705" s="3">
        <v>35.630065999999999</v>
      </c>
      <c r="K1705" s="1">
        <v>-79.806419000000005</v>
      </c>
      <c r="L1705" s="2" t="s">
        <v>49</v>
      </c>
      <c r="M1705" s="8">
        <v>45315</v>
      </c>
      <c r="N1705" s="4" t="str">
        <f t="shared" si="132"/>
        <v>Jan</v>
      </c>
      <c r="O1705" s="5">
        <f t="shared" si="133"/>
        <v>253.94</v>
      </c>
      <c r="P1705">
        <f t="shared" si="134"/>
        <v>17616915.040000014</v>
      </c>
    </row>
    <row r="1706" spans="1:16">
      <c r="A1706" s="1" t="s">
        <v>143</v>
      </c>
      <c r="B1706" s="1">
        <f t="shared" si="130"/>
        <v>11001</v>
      </c>
      <c r="C1706" s="3" t="s">
        <v>135</v>
      </c>
      <c r="D1706" s="2">
        <v>1381.82</v>
      </c>
      <c r="E1706" s="3">
        <v>3</v>
      </c>
      <c r="F1706" s="3">
        <f t="shared" si="131"/>
        <v>4145.46</v>
      </c>
      <c r="G1706" s="3" t="s">
        <v>51</v>
      </c>
      <c r="H1706" s="3" t="s">
        <v>1806</v>
      </c>
      <c r="I1706" s="1" t="s">
        <v>118</v>
      </c>
      <c r="J1706" s="3">
        <v>37.769337</v>
      </c>
      <c r="K1706" s="1">
        <v>-78.169967999999997</v>
      </c>
      <c r="L1706" s="2" t="s">
        <v>26</v>
      </c>
      <c r="M1706" s="8">
        <v>45315</v>
      </c>
      <c r="N1706" s="4" t="str">
        <f t="shared" si="132"/>
        <v>Jan</v>
      </c>
      <c r="O1706" s="5">
        <f t="shared" si="133"/>
        <v>4145.46</v>
      </c>
      <c r="P1706">
        <f t="shared" si="134"/>
        <v>17616915.040000014</v>
      </c>
    </row>
    <row r="1707" spans="1:16">
      <c r="A1707" s="1" t="s">
        <v>148</v>
      </c>
      <c r="B1707" s="1">
        <f t="shared" si="130"/>
        <v>11001</v>
      </c>
      <c r="C1707" s="3" t="s">
        <v>37</v>
      </c>
      <c r="D1707" s="2">
        <v>435.95</v>
      </c>
      <c r="E1707" s="3">
        <v>4</v>
      </c>
      <c r="F1707" s="3">
        <f t="shared" si="131"/>
        <v>1743.8</v>
      </c>
      <c r="G1707" s="3" t="s">
        <v>18</v>
      </c>
      <c r="H1707" s="3" t="s">
        <v>1807</v>
      </c>
      <c r="I1707" s="1" t="s">
        <v>43</v>
      </c>
      <c r="J1707" s="3">
        <v>39.318522999999999</v>
      </c>
      <c r="K1707" s="1">
        <v>-75.507141000000004</v>
      </c>
      <c r="L1707" s="2" t="s">
        <v>54</v>
      </c>
      <c r="M1707" s="8">
        <v>45315</v>
      </c>
      <c r="N1707" s="4" t="str">
        <f t="shared" si="132"/>
        <v>Jan</v>
      </c>
      <c r="O1707" s="5">
        <f t="shared" si="133"/>
        <v>1743.8</v>
      </c>
      <c r="P1707">
        <f t="shared" si="134"/>
        <v>17616915.040000014</v>
      </c>
    </row>
    <row r="1708" spans="1:16">
      <c r="A1708" s="1" t="s">
        <v>91</v>
      </c>
      <c r="B1708" s="1">
        <f t="shared" si="130"/>
        <v>11001</v>
      </c>
      <c r="C1708" s="3" t="s">
        <v>84</v>
      </c>
      <c r="D1708" s="2">
        <v>465.08</v>
      </c>
      <c r="E1708" s="3">
        <v>1</v>
      </c>
      <c r="F1708" s="3">
        <f t="shared" si="131"/>
        <v>465.08</v>
      </c>
      <c r="G1708" s="3" t="s">
        <v>28</v>
      </c>
      <c r="H1708" s="3" t="s">
        <v>1808</v>
      </c>
      <c r="I1708" s="1" t="s">
        <v>106</v>
      </c>
      <c r="J1708" s="3">
        <v>43.452491999999999</v>
      </c>
      <c r="K1708" s="1">
        <v>-71.563896</v>
      </c>
      <c r="L1708" s="2" t="s">
        <v>49</v>
      </c>
      <c r="M1708" s="8">
        <v>45315</v>
      </c>
      <c r="N1708" s="4" t="str">
        <f t="shared" si="132"/>
        <v>Jan</v>
      </c>
      <c r="O1708" s="5">
        <f t="shared" si="133"/>
        <v>465.08</v>
      </c>
      <c r="P1708">
        <f t="shared" si="134"/>
        <v>17616915.040000014</v>
      </c>
    </row>
    <row r="1709" spans="1:16">
      <c r="A1709" s="1" t="s">
        <v>143</v>
      </c>
      <c r="B1709" s="1">
        <f t="shared" si="130"/>
        <v>11001</v>
      </c>
      <c r="C1709" s="3" t="s">
        <v>56</v>
      </c>
      <c r="D1709" s="2">
        <v>37.24</v>
      </c>
      <c r="E1709" s="3">
        <v>5</v>
      </c>
      <c r="F1709" s="3">
        <f t="shared" si="131"/>
        <v>186.20000000000002</v>
      </c>
      <c r="G1709" s="3" t="s">
        <v>23</v>
      </c>
      <c r="H1709" s="3" t="s">
        <v>1668</v>
      </c>
      <c r="I1709" s="1" t="s">
        <v>122</v>
      </c>
      <c r="J1709" s="3">
        <v>40.388782999999997</v>
      </c>
      <c r="K1709" s="1">
        <v>-82.764915000000002</v>
      </c>
      <c r="L1709" s="2" t="s">
        <v>49</v>
      </c>
      <c r="M1709" s="8">
        <v>45316</v>
      </c>
      <c r="N1709" s="4" t="str">
        <f t="shared" si="132"/>
        <v>Jan</v>
      </c>
      <c r="O1709" s="5">
        <f t="shared" si="133"/>
        <v>186.20000000000002</v>
      </c>
      <c r="P1709">
        <f t="shared" si="134"/>
        <v>17616915.040000014</v>
      </c>
    </row>
    <row r="1710" spans="1:16">
      <c r="A1710" s="1" t="s">
        <v>32</v>
      </c>
      <c r="B1710" s="1">
        <f t="shared" si="130"/>
        <v>11001</v>
      </c>
      <c r="C1710" s="3" t="s">
        <v>110</v>
      </c>
      <c r="D1710" s="2">
        <v>488.82</v>
      </c>
      <c r="E1710" s="3">
        <v>4</v>
      </c>
      <c r="F1710" s="3">
        <f t="shared" si="131"/>
        <v>1955.28</v>
      </c>
      <c r="G1710" s="3" t="s">
        <v>28</v>
      </c>
      <c r="H1710" s="3" t="s">
        <v>1809</v>
      </c>
      <c r="I1710" s="1" t="s">
        <v>43</v>
      </c>
      <c r="J1710" s="3">
        <v>39.318522999999999</v>
      </c>
      <c r="K1710" s="1">
        <v>-75.507141000000004</v>
      </c>
      <c r="L1710" s="2" t="s">
        <v>31</v>
      </c>
      <c r="M1710" s="8">
        <v>45316</v>
      </c>
      <c r="N1710" s="4" t="str">
        <f t="shared" si="132"/>
        <v>Jan</v>
      </c>
      <c r="O1710" s="5">
        <f t="shared" si="133"/>
        <v>1955.28</v>
      </c>
      <c r="P1710">
        <f t="shared" si="134"/>
        <v>17616915.040000014</v>
      </c>
    </row>
    <row r="1711" spans="1:16">
      <c r="A1711" s="1" t="s">
        <v>119</v>
      </c>
      <c r="B1711" s="1">
        <f t="shared" si="130"/>
        <v>11001</v>
      </c>
      <c r="C1711" s="3" t="s">
        <v>84</v>
      </c>
      <c r="D1711" s="2">
        <v>552.58000000000004</v>
      </c>
      <c r="E1711" s="3">
        <v>1</v>
      </c>
      <c r="F1711" s="3">
        <f t="shared" si="131"/>
        <v>552.58000000000004</v>
      </c>
      <c r="G1711" s="3" t="s">
        <v>18</v>
      </c>
      <c r="H1711" s="3" t="s">
        <v>1810</v>
      </c>
      <c r="I1711" s="1" t="s">
        <v>198</v>
      </c>
      <c r="J1711" s="3">
        <v>37.668140000000001</v>
      </c>
      <c r="K1711" s="1">
        <v>-84.670067000000003</v>
      </c>
      <c r="L1711" s="2" t="s">
        <v>21</v>
      </c>
      <c r="M1711" s="8">
        <v>45316</v>
      </c>
      <c r="N1711" s="4" t="str">
        <f t="shared" si="132"/>
        <v>Jan</v>
      </c>
      <c r="O1711" s="5">
        <f t="shared" si="133"/>
        <v>552.58000000000004</v>
      </c>
      <c r="P1711">
        <f t="shared" si="134"/>
        <v>17616915.040000014</v>
      </c>
    </row>
    <row r="1712" spans="1:16">
      <c r="A1712" s="1" t="s">
        <v>59</v>
      </c>
      <c r="B1712" s="1">
        <f t="shared" si="130"/>
        <v>11001</v>
      </c>
      <c r="C1712" s="3" t="s">
        <v>82</v>
      </c>
      <c r="D1712" s="2">
        <v>90.47</v>
      </c>
      <c r="E1712" s="3">
        <v>5</v>
      </c>
      <c r="F1712" s="3">
        <f t="shared" si="131"/>
        <v>452.35</v>
      </c>
      <c r="G1712" s="3" t="s">
        <v>28</v>
      </c>
      <c r="H1712" s="3" t="s">
        <v>1811</v>
      </c>
      <c r="I1712" s="1" t="s">
        <v>98</v>
      </c>
      <c r="J1712" s="3">
        <v>45.694454</v>
      </c>
      <c r="K1712" s="1">
        <v>-93.900192000000004</v>
      </c>
      <c r="L1712" s="2" t="s">
        <v>31</v>
      </c>
      <c r="M1712" s="8">
        <v>45316</v>
      </c>
      <c r="N1712" s="4" t="str">
        <f t="shared" si="132"/>
        <v>Jan</v>
      </c>
      <c r="O1712" s="5">
        <f t="shared" si="133"/>
        <v>452.35</v>
      </c>
      <c r="P1712">
        <f t="shared" si="134"/>
        <v>17616915.040000014</v>
      </c>
    </row>
    <row r="1713" spans="1:16">
      <c r="A1713" s="1" t="s">
        <v>40</v>
      </c>
      <c r="B1713" s="1">
        <f t="shared" si="130"/>
        <v>11001</v>
      </c>
      <c r="C1713" s="3" t="s">
        <v>37</v>
      </c>
      <c r="D1713" s="2">
        <v>299.17</v>
      </c>
      <c r="E1713" s="3">
        <v>1</v>
      </c>
      <c r="F1713" s="3">
        <f t="shared" si="131"/>
        <v>299.17</v>
      </c>
      <c r="G1713" s="3" t="s">
        <v>28</v>
      </c>
      <c r="H1713" s="3" t="s">
        <v>1812</v>
      </c>
      <c r="I1713" s="1" t="s">
        <v>212</v>
      </c>
      <c r="J1713" s="3">
        <v>42.011538999999999</v>
      </c>
      <c r="K1713" s="1">
        <v>-93.210526000000002</v>
      </c>
      <c r="L1713" s="2" t="s">
        <v>54</v>
      </c>
      <c r="M1713" s="8">
        <v>45316</v>
      </c>
      <c r="N1713" s="4" t="str">
        <f t="shared" si="132"/>
        <v>Jan</v>
      </c>
      <c r="O1713" s="5">
        <f t="shared" si="133"/>
        <v>299.17</v>
      </c>
      <c r="P1713">
        <f t="shared" si="134"/>
        <v>17616915.040000014</v>
      </c>
    </row>
    <row r="1714" spans="1:16">
      <c r="A1714" s="1" t="s">
        <v>62</v>
      </c>
      <c r="B1714" s="1">
        <f t="shared" si="130"/>
        <v>11001</v>
      </c>
      <c r="C1714" s="3" t="s">
        <v>71</v>
      </c>
      <c r="D1714" s="2">
        <v>1883.74</v>
      </c>
      <c r="E1714" s="3">
        <v>5</v>
      </c>
      <c r="F1714" s="3">
        <f t="shared" si="131"/>
        <v>9418.7000000000007</v>
      </c>
      <c r="G1714" s="3" t="s">
        <v>18</v>
      </c>
      <c r="H1714" s="3" t="s">
        <v>1813</v>
      </c>
      <c r="I1714" s="1" t="s">
        <v>80</v>
      </c>
      <c r="J1714" s="3">
        <v>35.630065999999999</v>
      </c>
      <c r="K1714" s="1">
        <v>-79.806419000000005</v>
      </c>
      <c r="L1714" s="2" t="s">
        <v>49</v>
      </c>
      <c r="M1714" s="8">
        <v>45316</v>
      </c>
      <c r="N1714" s="4" t="str">
        <f t="shared" si="132"/>
        <v>Jan</v>
      </c>
      <c r="O1714" s="5">
        <f t="shared" si="133"/>
        <v>9418.7000000000007</v>
      </c>
      <c r="P1714">
        <f t="shared" si="134"/>
        <v>17616915.040000014</v>
      </c>
    </row>
    <row r="1715" spans="1:16">
      <c r="A1715" s="1" t="s">
        <v>62</v>
      </c>
      <c r="B1715" s="1">
        <f t="shared" si="130"/>
        <v>11001</v>
      </c>
      <c r="C1715" s="3" t="s">
        <v>88</v>
      </c>
      <c r="D1715" s="2">
        <v>516.32000000000005</v>
      </c>
      <c r="E1715" s="3">
        <v>5</v>
      </c>
      <c r="F1715" s="3">
        <f t="shared" si="131"/>
        <v>2581.6000000000004</v>
      </c>
      <c r="G1715" s="3" t="s">
        <v>23</v>
      </c>
      <c r="H1715" s="3" t="s">
        <v>1814</v>
      </c>
      <c r="I1715" s="1" t="s">
        <v>20</v>
      </c>
      <c r="J1715" s="3">
        <v>33.729759000000001</v>
      </c>
      <c r="K1715" s="1">
        <v>-111.43122099999999</v>
      </c>
      <c r="L1715" s="2" t="s">
        <v>54</v>
      </c>
      <c r="M1715" s="8">
        <v>45316</v>
      </c>
      <c r="N1715" s="4" t="str">
        <f t="shared" si="132"/>
        <v>Jan</v>
      </c>
      <c r="O1715" s="5">
        <f t="shared" si="133"/>
        <v>2581.6000000000004</v>
      </c>
      <c r="P1715">
        <f t="shared" si="134"/>
        <v>17616915.040000014</v>
      </c>
    </row>
    <row r="1716" spans="1:16">
      <c r="A1716" s="1" t="s">
        <v>50</v>
      </c>
      <c r="B1716" s="1">
        <f t="shared" si="130"/>
        <v>11001</v>
      </c>
      <c r="C1716" s="3" t="s">
        <v>88</v>
      </c>
      <c r="D1716" s="2">
        <v>872.68</v>
      </c>
      <c r="E1716" s="3">
        <v>2</v>
      </c>
      <c r="F1716" s="3">
        <f t="shared" si="131"/>
        <v>1745.36</v>
      </c>
      <c r="G1716" s="3" t="s">
        <v>28</v>
      </c>
      <c r="H1716" s="3" t="s">
        <v>1815</v>
      </c>
      <c r="I1716" s="1" t="s">
        <v>106</v>
      </c>
      <c r="J1716" s="3">
        <v>43.452491999999999</v>
      </c>
      <c r="K1716" s="1">
        <v>-71.563896</v>
      </c>
      <c r="L1716" s="2" t="s">
        <v>21</v>
      </c>
      <c r="M1716" s="8">
        <v>45316</v>
      </c>
      <c r="N1716" s="4" t="str">
        <f t="shared" si="132"/>
        <v>Jan</v>
      </c>
      <c r="O1716" s="5">
        <f t="shared" si="133"/>
        <v>1745.36</v>
      </c>
      <c r="P1716">
        <f t="shared" si="134"/>
        <v>17616915.040000014</v>
      </c>
    </row>
    <row r="1717" spans="1:16">
      <c r="A1717" s="1" t="s">
        <v>32</v>
      </c>
      <c r="B1717" s="1">
        <f t="shared" si="130"/>
        <v>11001</v>
      </c>
      <c r="C1717" s="3" t="s">
        <v>96</v>
      </c>
      <c r="D1717" s="2">
        <v>400.81</v>
      </c>
      <c r="E1717" s="3">
        <v>1</v>
      </c>
      <c r="F1717" s="3">
        <f t="shared" si="131"/>
        <v>400.81</v>
      </c>
      <c r="G1717" s="3" t="s">
        <v>28</v>
      </c>
      <c r="H1717" s="3" t="s">
        <v>1816</v>
      </c>
      <c r="I1717" s="1" t="s">
        <v>204</v>
      </c>
      <c r="J1717" s="3">
        <v>44.299782</v>
      </c>
      <c r="K1717" s="1">
        <v>-99.438828000000001</v>
      </c>
      <c r="L1717" s="2" t="s">
        <v>21</v>
      </c>
      <c r="M1717" s="8">
        <v>45316</v>
      </c>
      <c r="N1717" s="4" t="str">
        <f t="shared" si="132"/>
        <v>Jan</v>
      </c>
      <c r="O1717" s="5">
        <f t="shared" si="133"/>
        <v>400.81</v>
      </c>
      <c r="P1717">
        <f t="shared" si="134"/>
        <v>17616915.040000014</v>
      </c>
    </row>
    <row r="1718" spans="1:16">
      <c r="A1718" s="1" t="s">
        <v>40</v>
      </c>
      <c r="B1718" s="1">
        <f t="shared" si="130"/>
        <v>11001</v>
      </c>
      <c r="C1718" s="3" t="s">
        <v>273</v>
      </c>
      <c r="D1718" s="2">
        <v>838.37</v>
      </c>
      <c r="E1718" s="3">
        <v>1</v>
      </c>
      <c r="F1718" s="3">
        <f t="shared" si="131"/>
        <v>838.37</v>
      </c>
      <c r="G1718" s="3" t="s">
        <v>23</v>
      </c>
      <c r="H1718" s="3" t="s">
        <v>1817</v>
      </c>
      <c r="I1718" s="1" t="s">
        <v>154</v>
      </c>
      <c r="J1718" s="3">
        <v>42.755966000000001</v>
      </c>
      <c r="K1718" s="1">
        <v>-107.30249000000001</v>
      </c>
      <c r="L1718" s="2" t="s">
        <v>31</v>
      </c>
      <c r="M1718" s="8">
        <v>45316</v>
      </c>
      <c r="N1718" s="4" t="str">
        <f t="shared" si="132"/>
        <v>Jan</v>
      </c>
      <c r="O1718" s="5">
        <f t="shared" si="133"/>
        <v>838.37</v>
      </c>
      <c r="P1718">
        <f t="shared" si="134"/>
        <v>17616915.040000014</v>
      </c>
    </row>
    <row r="1719" spans="1:16">
      <c r="A1719" s="1" t="s">
        <v>180</v>
      </c>
      <c r="B1719" s="1">
        <f t="shared" si="130"/>
        <v>11001</v>
      </c>
      <c r="C1719" s="3" t="s">
        <v>33</v>
      </c>
      <c r="D1719" s="2">
        <v>456.48</v>
      </c>
      <c r="E1719" s="3">
        <v>5</v>
      </c>
      <c r="F1719" s="3">
        <f t="shared" si="131"/>
        <v>2282.4</v>
      </c>
      <c r="G1719" s="3" t="s">
        <v>51</v>
      </c>
      <c r="H1719" s="3" t="s">
        <v>1818</v>
      </c>
      <c r="I1719" s="1" t="s">
        <v>35</v>
      </c>
      <c r="J1719" s="3">
        <v>41.597782000000002</v>
      </c>
      <c r="K1719" s="1">
        <v>-72.755370999999997</v>
      </c>
      <c r="L1719" s="2" t="s">
        <v>26</v>
      </c>
      <c r="M1719" s="8">
        <v>45316</v>
      </c>
      <c r="N1719" s="4" t="str">
        <f t="shared" si="132"/>
        <v>Jan</v>
      </c>
      <c r="O1719" s="5">
        <f t="shared" si="133"/>
        <v>2282.4</v>
      </c>
      <c r="P1719">
        <f t="shared" si="134"/>
        <v>17616915.040000014</v>
      </c>
    </row>
    <row r="1720" spans="1:16">
      <c r="A1720" s="1" t="s">
        <v>129</v>
      </c>
      <c r="B1720" s="1">
        <f t="shared" si="130"/>
        <v>11001</v>
      </c>
      <c r="C1720" s="3" t="s">
        <v>44</v>
      </c>
      <c r="D1720" s="2">
        <v>26.86</v>
      </c>
      <c r="E1720" s="3">
        <v>4</v>
      </c>
      <c r="F1720" s="3">
        <f t="shared" si="131"/>
        <v>107.44</v>
      </c>
      <c r="G1720" s="3" t="s">
        <v>23</v>
      </c>
      <c r="H1720" s="3" t="s">
        <v>1819</v>
      </c>
      <c r="I1720" s="1" t="s">
        <v>139</v>
      </c>
      <c r="J1720" s="3">
        <v>44.572020999999999</v>
      </c>
      <c r="K1720" s="1">
        <v>-122.070938</v>
      </c>
      <c r="L1720" s="2" t="s">
        <v>54</v>
      </c>
      <c r="M1720" s="8">
        <v>45316</v>
      </c>
      <c r="N1720" s="4" t="str">
        <f t="shared" si="132"/>
        <v>Jan</v>
      </c>
      <c r="O1720" s="5">
        <f t="shared" si="133"/>
        <v>107.44</v>
      </c>
      <c r="P1720">
        <f t="shared" si="134"/>
        <v>17616915.040000014</v>
      </c>
    </row>
    <row r="1721" spans="1:16">
      <c r="A1721" s="1" t="s">
        <v>55</v>
      </c>
      <c r="B1721" s="1">
        <f t="shared" si="130"/>
        <v>11001</v>
      </c>
      <c r="C1721" s="3" t="s">
        <v>140</v>
      </c>
      <c r="D1721" s="2">
        <v>96.87</v>
      </c>
      <c r="E1721" s="3">
        <v>3</v>
      </c>
      <c r="F1721" s="3">
        <f t="shared" si="131"/>
        <v>290.61</v>
      </c>
      <c r="G1721" s="3" t="s">
        <v>23</v>
      </c>
      <c r="H1721" s="3" t="s">
        <v>1820</v>
      </c>
      <c r="I1721" s="1" t="s">
        <v>64</v>
      </c>
      <c r="J1721" s="3">
        <v>38.491225999999997</v>
      </c>
      <c r="K1721" s="1">
        <v>-80.954455999999993</v>
      </c>
      <c r="L1721" s="2" t="s">
        <v>26</v>
      </c>
      <c r="M1721" s="8">
        <v>45316</v>
      </c>
      <c r="N1721" s="4" t="str">
        <f t="shared" si="132"/>
        <v>Jan</v>
      </c>
      <c r="O1721" s="5">
        <f t="shared" si="133"/>
        <v>290.61</v>
      </c>
      <c r="P1721">
        <f t="shared" si="134"/>
        <v>17616915.040000014</v>
      </c>
    </row>
    <row r="1722" spans="1:16">
      <c r="A1722" s="1" t="s">
        <v>59</v>
      </c>
      <c r="B1722" s="1">
        <f t="shared" si="130"/>
        <v>11001</v>
      </c>
      <c r="C1722" s="3" t="s">
        <v>96</v>
      </c>
      <c r="D1722" s="2">
        <v>548.11</v>
      </c>
      <c r="E1722" s="3">
        <v>4</v>
      </c>
      <c r="F1722" s="3">
        <f t="shared" si="131"/>
        <v>2192.44</v>
      </c>
      <c r="G1722" s="3" t="s">
        <v>23</v>
      </c>
      <c r="H1722" s="3" t="s">
        <v>1821</v>
      </c>
      <c r="I1722" s="1" t="s">
        <v>137</v>
      </c>
      <c r="J1722" s="3">
        <v>38.526600000000002</v>
      </c>
      <c r="K1722" s="1">
        <v>-96.726485999999994</v>
      </c>
      <c r="L1722" s="2" t="s">
        <v>54</v>
      </c>
      <c r="M1722" s="8">
        <v>45316</v>
      </c>
      <c r="N1722" s="4" t="str">
        <f t="shared" si="132"/>
        <v>Jan</v>
      </c>
      <c r="O1722" s="5">
        <f t="shared" si="133"/>
        <v>2192.44</v>
      </c>
      <c r="P1722">
        <f t="shared" si="134"/>
        <v>17616915.040000014</v>
      </c>
    </row>
    <row r="1723" spans="1:16">
      <c r="A1723" s="1" t="s">
        <v>87</v>
      </c>
      <c r="B1723" s="1">
        <f t="shared" si="130"/>
        <v>11001</v>
      </c>
      <c r="C1723" s="3" t="s">
        <v>273</v>
      </c>
      <c r="D1723" s="2">
        <v>961.68</v>
      </c>
      <c r="E1723" s="3">
        <v>3</v>
      </c>
      <c r="F1723" s="3">
        <f t="shared" si="131"/>
        <v>2885.04</v>
      </c>
      <c r="G1723" s="3" t="s">
        <v>23</v>
      </c>
      <c r="H1723" s="3" t="s">
        <v>1822</v>
      </c>
      <c r="I1723" s="1" t="s">
        <v>95</v>
      </c>
      <c r="J1723" s="3">
        <v>44.045876</v>
      </c>
      <c r="K1723" s="1">
        <v>-72.710685999999995</v>
      </c>
      <c r="L1723" s="2" t="s">
        <v>54</v>
      </c>
      <c r="M1723" s="8">
        <v>45316</v>
      </c>
      <c r="N1723" s="4" t="str">
        <f t="shared" si="132"/>
        <v>Jan</v>
      </c>
      <c r="O1723" s="5">
        <f t="shared" si="133"/>
        <v>2885.04</v>
      </c>
      <c r="P1723">
        <f t="shared" si="134"/>
        <v>17616915.040000014</v>
      </c>
    </row>
    <row r="1724" spans="1:16">
      <c r="A1724" s="1" t="s">
        <v>47</v>
      </c>
      <c r="B1724" s="1">
        <f t="shared" si="130"/>
        <v>11001</v>
      </c>
      <c r="C1724" s="3" t="s">
        <v>110</v>
      </c>
      <c r="D1724" s="2">
        <v>405.53</v>
      </c>
      <c r="E1724" s="3">
        <v>4</v>
      </c>
      <c r="F1724" s="3">
        <f t="shared" si="131"/>
        <v>1622.12</v>
      </c>
      <c r="G1724" s="3" t="s">
        <v>28</v>
      </c>
      <c r="H1724" s="3" t="s">
        <v>1823</v>
      </c>
      <c r="I1724" s="1" t="s">
        <v>184</v>
      </c>
      <c r="J1724" s="3">
        <v>33.040619</v>
      </c>
      <c r="K1724" s="1">
        <v>-83.643073999999999</v>
      </c>
      <c r="L1724" s="2" t="s">
        <v>54</v>
      </c>
      <c r="M1724" s="8">
        <v>45316</v>
      </c>
      <c r="N1724" s="4" t="str">
        <f t="shared" si="132"/>
        <v>Jan</v>
      </c>
      <c r="O1724" s="5">
        <f t="shared" si="133"/>
        <v>1622.12</v>
      </c>
      <c r="P1724">
        <f t="shared" si="134"/>
        <v>17616915.040000014</v>
      </c>
    </row>
    <row r="1725" spans="1:16">
      <c r="A1725" s="1" t="s">
        <v>180</v>
      </c>
      <c r="B1725" s="1">
        <f t="shared" si="130"/>
        <v>11001</v>
      </c>
      <c r="C1725" s="3" t="s">
        <v>44</v>
      </c>
      <c r="D1725" s="2">
        <v>44.59</v>
      </c>
      <c r="E1725" s="3">
        <v>5</v>
      </c>
      <c r="F1725" s="3">
        <f t="shared" si="131"/>
        <v>222.95000000000002</v>
      </c>
      <c r="G1725" s="3" t="s">
        <v>18</v>
      </c>
      <c r="H1725" s="3" t="s">
        <v>1824</v>
      </c>
      <c r="I1725" s="1" t="s">
        <v>195</v>
      </c>
      <c r="J1725" s="3">
        <v>47.528911999999998</v>
      </c>
      <c r="K1725" s="1">
        <v>-99.784012000000004</v>
      </c>
      <c r="L1725" s="2" t="s">
        <v>21</v>
      </c>
      <c r="M1725" s="8">
        <v>45316</v>
      </c>
      <c r="N1725" s="4" t="str">
        <f t="shared" si="132"/>
        <v>Jan</v>
      </c>
      <c r="O1725" s="5">
        <f t="shared" si="133"/>
        <v>222.95000000000002</v>
      </c>
      <c r="P1725">
        <f t="shared" si="134"/>
        <v>17616915.040000014</v>
      </c>
    </row>
    <row r="1726" spans="1:16">
      <c r="A1726" s="1" t="s">
        <v>109</v>
      </c>
      <c r="B1726" s="1">
        <f t="shared" si="130"/>
        <v>11001</v>
      </c>
      <c r="C1726" s="3" t="s">
        <v>104</v>
      </c>
      <c r="D1726" s="2">
        <v>2918.18</v>
      </c>
      <c r="E1726" s="3">
        <v>3</v>
      </c>
      <c r="F1726" s="3">
        <f t="shared" si="131"/>
        <v>8754.5399999999991</v>
      </c>
      <c r="G1726" s="3" t="s">
        <v>23</v>
      </c>
      <c r="H1726" s="3" t="s">
        <v>1825</v>
      </c>
      <c r="I1726" s="1" t="s">
        <v>43</v>
      </c>
      <c r="J1726" s="3">
        <v>39.318522999999999</v>
      </c>
      <c r="K1726" s="1">
        <v>-75.507141000000004</v>
      </c>
      <c r="L1726" s="2" t="s">
        <v>31</v>
      </c>
      <c r="M1726" s="8">
        <v>45316</v>
      </c>
      <c r="N1726" s="4" t="str">
        <f t="shared" si="132"/>
        <v>Jan</v>
      </c>
      <c r="O1726" s="5">
        <f t="shared" si="133"/>
        <v>8754.5399999999991</v>
      </c>
      <c r="P1726">
        <f t="shared" si="134"/>
        <v>17616915.040000014</v>
      </c>
    </row>
    <row r="1727" spans="1:16">
      <c r="A1727" s="1" t="s">
        <v>87</v>
      </c>
      <c r="B1727" s="1">
        <f t="shared" si="130"/>
        <v>11001</v>
      </c>
      <c r="C1727" s="3" t="s">
        <v>88</v>
      </c>
      <c r="D1727" s="2">
        <v>1229.8</v>
      </c>
      <c r="E1727" s="3">
        <v>2</v>
      </c>
      <c r="F1727" s="3">
        <f t="shared" si="131"/>
        <v>2459.6</v>
      </c>
      <c r="G1727" s="3" t="s">
        <v>18</v>
      </c>
      <c r="H1727" s="3" t="s">
        <v>1826</v>
      </c>
      <c r="I1727" s="1" t="s">
        <v>154</v>
      </c>
      <c r="J1727" s="3">
        <v>42.755966000000001</v>
      </c>
      <c r="K1727" s="1">
        <v>-107.30249000000001</v>
      </c>
      <c r="L1727" s="2" t="s">
        <v>31</v>
      </c>
      <c r="M1727" s="8">
        <v>45316</v>
      </c>
      <c r="N1727" s="4" t="str">
        <f t="shared" si="132"/>
        <v>Jan</v>
      </c>
      <c r="O1727" s="5">
        <f t="shared" si="133"/>
        <v>2459.6</v>
      </c>
      <c r="P1727">
        <f t="shared" si="134"/>
        <v>17616915.040000014</v>
      </c>
    </row>
    <row r="1728" spans="1:16">
      <c r="A1728" s="1" t="s">
        <v>78</v>
      </c>
      <c r="B1728" s="1">
        <f t="shared" si="130"/>
        <v>11001</v>
      </c>
      <c r="C1728" s="3" t="s">
        <v>41</v>
      </c>
      <c r="D1728" s="2">
        <v>42.95</v>
      </c>
      <c r="E1728" s="3">
        <v>3</v>
      </c>
      <c r="F1728" s="3">
        <f t="shared" si="131"/>
        <v>128.85000000000002</v>
      </c>
      <c r="G1728" s="3" t="s">
        <v>51</v>
      </c>
      <c r="H1728" s="3" t="s">
        <v>1827</v>
      </c>
      <c r="I1728" s="1" t="s">
        <v>154</v>
      </c>
      <c r="J1728" s="3">
        <v>42.755966000000001</v>
      </c>
      <c r="K1728" s="1">
        <v>-107.30249000000001</v>
      </c>
      <c r="L1728" s="2" t="s">
        <v>31</v>
      </c>
      <c r="M1728" s="8">
        <v>45316</v>
      </c>
      <c r="N1728" s="4" t="str">
        <f t="shared" si="132"/>
        <v>Jan</v>
      </c>
      <c r="O1728" s="5">
        <f t="shared" si="133"/>
        <v>128.85000000000002</v>
      </c>
      <c r="P1728">
        <f t="shared" si="134"/>
        <v>17616915.040000014</v>
      </c>
    </row>
    <row r="1729" spans="1:16">
      <c r="A1729" s="1" t="s">
        <v>161</v>
      </c>
      <c r="B1729" s="1">
        <f t="shared" si="130"/>
        <v>11001</v>
      </c>
      <c r="C1729" s="3" t="s">
        <v>22</v>
      </c>
      <c r="D1729" s="2">
        <v>272.23</v>
      </c>
      <c r="E1729" s="3">
        <v>3</v>
      </c>
      <c r="F1729" s="3">
        <f t="shared" si="131"/>
        <v>816.69</v>
      </c>
      <c r="G1729" s="3" t="s">
        <v>51</v>
      </c>
      <c r="H1729" s="3" t="s">
        <v>1828</v>
      </c>
      <c r="I1729" s="1" t="s">
        <v>195</v>
      </c>
      <c r="J1729" s="3">
        <v>47.528911999999998</v>
      </c>
      <c r="K1729" s="1">
        <v>-99.784012000000004</v>
      </c>
      <c r="L1729" s="2" t="s">
        <v>54</v>
      </c>
      <c r="M1729" s="8">
        <v>45316</v>
      </c>
      <c r="N1729" s="4" t="str">
        <f t="shared" si="132"/>
        <v>Jan</v>
      </c>
      <c r="O1729" s="5">
        <f t="shared" si="133"/>
        <v>816.69</v>
      </c>
      <c r="P1729">
        <f t="shared" si="134"/>
        <v>17616915.040000014</v>
      </c>
    </row>
    <row r="1730" spans="1:16">
      <c r="A1730" s="1" t="s">
        <v>99</v>
      </c>
      <c r="B1730" s="1">
        <f t="shared" ref="B1730:B1793" si="135">COUNTA(A:A)</f>
        <v>11001</v>
      </c>
      <c r="C1730" s="3" t="s">
        <v>126</v>
      </c>
      <c r="D1730" s="2">
        <v>87.21</v>
      </c>
      <c r="E1730" s="3">
        <v>3</v>
      </c>
      <c r="F1730" s="3">
        <f t="shared" ref="F1730:F1793" si="136">D1730*E1730</f>
        <v>261.63</v>
      </c>
      <c r="G1730" s="3" t="s">
        <v>23</v>
      </c>
      <c r="H1730" s="3" t="s">
        <v>1829</v>
      </c>
      <c r="I1730" s="1" t="s">
        <v>222</v>
      </c>
      <c r="J1730" s="3">
        <v>44.693947000000001</v>
      </c>
      <c r="K1730" s="1">
        <v>-69.381927000000005</v>
      </c>
      <c r="L1730" s="2" t="s">
        <v>49</v>
      </c>
      <c r="M1730" s="8">
        <v>45316</v>
      </c>
      <c r="N1730" s="4" t="str">
        <f t="shared" ref="N1730:N1793" si="137">TEXT(M1730,"mmm")</f>
        <v>Jan</v>
      </c>
      <c r="O1730" s="5">
        <f t="shared" ref="O1730:O1793" si="138">D1730*E1730</f>
        <v>261.63</v>
      </c>
      <c r="P1730">
        <f t="shared" ref="P1730:P1793" si="139">SUM(F:F)</f>
        <v>17616915.040000014</v>
      </c>
    </row>
    <row r="1731" spans="1:16">
      <c r="A1731" s="1" t="s">
        <v>125</v>
      </c>
      <c r="B1731" s="1">
        <f t="shared" si="135"/>
        <v>11001</v>
      </c>
      <c r="C1731" s="3" t="s">
        <v>273</v>
      </c>
      <c r="D1731" s="2">
        <v>678.35</v>
      </c>
      <c r="E1731" s="3">
        <v>1</v>
      </c>
      <c r="F1731" s="3">
        <f t="shared" si="136"/>
        <v>678.35</v>
      </c>
      <c r="G1731" s="3" t="s">
        <v>18</v>
      </c>
      <c r="H1731" s="3" t="s">
        <v>1830</v>
      </c>
      <c r="I1731" s="1" t="s">
        <v>147</v>
      </c>
      <c r="J1731" s="3">
        <v>44.240459000000001</v>
      </c>
      <c r="K1731" s="1">
        <v>-114.47882799999999</v>
      </c>
      <c r="L1731" s="2" t="s">
        <v>21</v>
      </c>
      <c r="M1731" s="8">
        <v>45316</v>
      </c>
      <c r="N1731" s="4" t="str">
        <f t="shared" si="137"/>
        <v>Jan</v>
      </c>
      <c r="O1731" s="5">
        <f t="shared" si="138"/>
        <v>678.35</v>
      </c>
      <c r="P1731">
        <f t="shared" si="139"/>
        <v>17616915.040000014</v>
      </c>
    </row>
    <row r="1732" spans="1:16">
      <c r="A1732" s="1" t="s">
        <v>50</v>
      </c>
      <c r="B1732" s="1">
        <f t="shared" si="135"/>
        <v>11001</v>
      </c>
      <c r="C1732" s="3" t="s">
        <v>144</v>
      </c>
      <c r="D1732" s="2">
        <v>255.36</v>
      </c>
      <c r="E1732" s="3">
        <v>5</v>
      </c>
      <c r="F1732" s="3">
        <f t="shared" si="136"/>
        <v>1276.8000000000002</v>
      </c>
      <c r="G1732" s="3" t="s">
        <v>28</v>
      </c>
      <c r="H1732" s="3" t="s">
        <v>1831</v>
      </c>
      <c r="I1732" s="1" t="s">
        <v>112</v>
      </c>
      <c r="J1732" s="3">
        <v>21.094318000000001</v>
      </c>
      <c r="K1732" s="1">
        <v>-157.49833699999999</v>
      </c>
      <c r="L1732" s="2" t="s">
        <v>21</v>
      </c>
      <c r="M1732" s="8">
        <v>45316</v>
      </c>
      <c r="N1732" s="4" t="str">
        <f t="shared" si="137"/>
        <v>Jan</v>
      </c>
      <c r="O1732" s="5">
        <f t="shared" si="138"/>
        <v>1276.8000000000002</v>
      </c>
      <c r="P1732">
        <f t="shared" si="139"/>
        <v>17616915.040000014</v>
      </c>
    </row>
    <row r="1733" spans="1:16">
      <c r="A1733" s="1" t="s">
        <v>32</v>
      </c>
      <c r="B1733" s="1">
        <f t="shared" si="135"/>
        <v>11001</v>
      </c>
      <c r="C1733" s="3" t="s">
        <v>41</v>
      </c>
      <c r="D1733" s="2">
        <v>53.48</v>
      </c>
      <c r="E1733" s="3">
        <v>1</v>
      </c>
      <c r="F1733" s="3">
        <f t="shared" si="136"/>
        <v>53.48</v>
      </c>
      <c r="G1733" s="3" t="s">
        <v>28</v>
      </c>
      <c r="H1733" s="3" t="s">
        <v>1832</v>
      </c>
      <c r="I1733" s="1" t="s">
        <v>106</v>
      </c>
      <c r="J1733" s="3">
        <v>43.452491999999999</v>
      </c>
      <c r="K1733" s="1">
        <v>-71.563896</v>
      </c>
      <c r="L1733" s="2" t="s">
        <v>49</v>
      </c>
      <c r="M1733" s="8">
        <v>45316</v>
      </c>
      <c r="N1733" s="4" t="str">
        <f t="shared" si="137"/>
        <v>Jan</v>
      </c>
      <c r="O1733" s="5">
        <f t="shared" si="138"/>
        <v>53.48</v>
      </c>
      <c r="P1733">
        <f t="shared" si="139"/>
        <v>17616915.040000014</v>
      </c>
    </row>
    <row r="1734" spans="1:16">
      <c r="A1734" s="1" t="s">
        <v>16</v>
      </c>
      <c r="B1734" s="1">
        <f t="shared" si="135"/>
        <v>11001</v>
      </c>
      <c r="C1734" s="3" t="s">
        <v>140</v>
      </c>
      <c r="D1734" s="2">
        <v>298.27999999999997</v>
      </c>
      <c r="E1734" s="3">
        <v>2</v>
      </c>
      <c r="F1734" s="3">
        <f t="shared" si="136"/>
        <v>596.55999999999995</v>
      </c>
      <c r="G1734" s="3" t="s">
        <v>51</v>
      </c>
      <c r="H1734" s="3" t="s">
        <v>1833</v>
      </c>
      <c r="I1734" s="1" t="s">
        <v>98</v>
      </c>
      <c r="J1734" s="3">
        <v>45.694454</v>
      </c>
      <c r="K1734" s="1">
        <v>-93.900192000000004</v>
      </c>
      <c r="L1734" s="2" t="s">
        <v>31</v>
      </c>
      <c r="M1734" s="8">
        <v>45316</v>
      </c>
      <c r="N1734" s="4" t="str">
        <f t="shared" si="137"/>
        <v>Jan</v>
      </c>
      <c r="O1734" s="5">
        <f t="shared" si="138"/>
        <v>596.55999999999995</v>
      </c>
      <c r="P1734">
        <f t="shared" si="139"/>
        <v>17616915.040000014</v>
      </c>
    </row>
    <row r="1735" spans="1:16">
      <c r="A1735" s="1" t="s">
        <v>78</v>
      </c>
      <c r="B1735" s="1">
        <f t="shared" si="135"/>
        <v>11001</v>
      </c>
      <c r="C1735" s="3" t="s">
        <v>73</v>
      </c>
      <c r="D1735" s="2">
        <v>2742.14</v>
      </c>
      <c r="E1735" s="3">
        <v>1</v>
      </c>
      <c r="F1735" s="3">
        <f t="shared" si="136"/>
        <v>2742.14</v>
      </c>
      <c r="G1735" s="3" t="s">
        <v>23</v>
      </c>
      <c r="H1735" s="3" t="s">
        <v>1834</v>
      </c>
      <c r="I1735" s="1" t="s">
        <v>154</v>
      </c>
      <c r="J1735" s="3">
        <v>42.755966000000001</v>
      </c>
      <c r="K1735" s="1">
        <v>-107.30249000000001</v>
      </c>
      <c r="L1735" s="2" t="s">
        <v>26</v>
      </c>
      <c r="M1735" s="8">
        <v>45316</v>
      </c>
      <c r="N1735" s="4" t="str">
        <f t="shared" si="137"/>
        <v>Jan</v>
      </c>
      <c r="O1735" s="5">
        <f t="shared" si="138"/>
        <v>2742.14</v>
      </c>
      <c r="P1735">
        <f t="shared" si="139"/>
        <v>17616915.040000014</v>
      </c>
    </row>
    <row r="1736" spans="1:16">
      <c r="A1736" s="1" t="s">
        <v>143</v>
      </c>
      <c r="B1736" s="1">
        <f t="shared" si="135"/>
        <v>11001</v>
      </c>
      <c r="C1736" s="3" t="s">
        <v>22</v>
      </c>
      <c r="D1736" s="2">
        <v>375.89</v>
      </c>
      <c r="E1736" s="3">
        <v>5</v>
      </c>
      <c r="F1736" s="3">
        <f t="shared" si="136"/>
        <v>1879.4499999999998</v>
      </c>
      <c r="G1736" s="3" t="s">
        <v>18</v>
      </c>
      <c r="H1736" s="3" t="s">
        <v>1835</v>
      </c>
      <c r="I1736" s="1" t="s">
        <v>53</v>
      </c>
      <c r="J1736" s="3">
        <v>42.230170999999999</v>
      </c>
      <c r="K1736" s="1">
        <v>-71.530106000000004</v>
      </c>
      <c r="L1736" s="2" t="s">
        <v>31</v>
      </c>
      <c r="M1736" s="8">
        <v>45316</v>
      </c>
      <c r="N1736" s="4" t="str">
        <f t="shared" si="137"/>
        <v>Jan</v>
      </c>
      <c r="O1736" s="5">
        <f t="shared" si="138"/>
        <v>1879.4499999999998</v>
      </c>
      <c r="P1736">
        <f t="shared" si="139"/>
        <v>17616915.040000014</v>
      </c>
    </row>
    <row r="1737" spans="1:16">
      <c r="A1737" s="1" t="s">
        <v>62</v>
      </c>
      <c r="B1737" s="1">
        <f t="shared" si="135"/>
        <v>11001</v>
      </c>
      <c r="C1737" s="3" t="s">
        <v>33</v>
      </c>
      <c r="D1737" s="2">
        <v>361.18</v>
      </c>
      <c r="E1737" s="3">
        <v>1</v>
      </c>
      <c r="F1737" s="3">
        <f t="shared" si="136"/>
        <v>361.18</v>
      </c>
      <c r="G1737" s="3" t="s">
        <v>23</v>
      </c>
      <c r="H1737" s="3" t="s">
        <v>1836</v>
      </c>
      <c r="I1737" s="1" t="s">
        <v>80</v>
      </c>
      <c r="J1737" s="3">
        <v>35.630065999999999</v>
      </c>
      <c r="K1737" s="1">
        <v>-79.806419000000005</v>
      </c>
      <c r="L1737" s="2" t="s">
        <v>26</v>
      </c>
      <c r="M1737" s="8">
        <v>45316</v>
      </c>
      <c r="N1737" s="4" t="str">
        <f t="shared" si="137"/>
        <v>Jan</v>
      </c>
      <c r="O1737" s="5">
        <f t="shared" si="138"/>
        <v>361.18</v>
      </c>
      <c r="P1737">
        <f t="shared" si="139"/>
        <v>17616915.040000014</v>
      </c>
    </row>
    <row r="1738" spans="1:16">
      <c r="A1738" s="1" t="s">
        <v>59</v>
      </c>
      <c r="B1738" s="1">
        <f t="shared" si="135"/>
        <v>11001</v>
      </c>
      <c r="C1738" s="3" t="s">
        <v>135</v>
      </c>
      <c r="D1738" s="2">
        <v>1950.25</v>
      </c>
      <c r="E1738" s="3">
        <v>3</v>
      </c>
      <c r="F1738" s="3">
        <f t="shared" si="136"/>
        <v>5850.75</v>
      </c>
      <c r="G1738" s="3" t="s">
        <v>23</v>
      </c>
      <c r="H1738" s="3" t="s">
        <v>1837</v>
      </c>
      <c r="I1738" s="1" t="s">
        <v>139</v>
      </c>
      <c r="J1738" s="3">
        <v>44.572020999999999</v>
      </c>
      <c r="K1738" s="1">
        <v>-122.070938</v>
      </c>
      <c r="L1738" s="2" t="s">
        <v>31</v>
      </c>
      <c r="M1738" s="8">
        <v>45316</v>
      </c>
      <c r="N1738" s="4" t="str">
        <f t="shared" si="137"/>
        <v>Jan</v>
      </c>
      <c r="O1738" s="5">
        <f t="shared" si="138"/>
        <v>5850.75</v>
      </c>
      <c r="P1738">
        <f t="shared" si="139"/>
        <v>17616915.040000014</v>
      </c>
    </row>
    <row r="1739" spans="1:16">
      <c r="A1739" s="1" t="s">
        <v>40</v>
      </c>
      <c r="B1739" s="1">
        <f t="shared" si="135"/>
        <v>11001</v>
      </c>
      <c r="C1739" s="3" t="s">
        <v>162</v>
      </c>
      <c r="D1739" s="2">
        <v>351.96</v>
      </c>
      <c r="E1739" s="3">
        <v>5</v>
      </c>
      <c r="F1739" s="3">
        <f t="shared" si="136"/>
        <v>1759.8</v>
      </c>
      <c r="G1739" s="3" t="s">
        <v>51</v>
      </c>
      <c r="H1739" s="3" t="s">
        <v>1465</v>
      </c>
      <c r="I1739" s="1" t="s">
        <v>137</v>
      </c>
      <c r="J1739" s="3">
        <v>38.526600000000002</v>
      </c>
      <c r="K1739" s="1">
        <v>-96.726485999999994</v>
      </c>
      <c r="L1739" s="2" t="s">
        <v>31</v>
      </c>
      <c r="M1739" s="8">
        <v>45316</v>
      </c>
      <c r="N1739" s="4" t="str">
        <f t="shared" si="137"/>
        <v>Jan</v>
      </c>
      <c r="O1739" s="5">
        <f t="shared" si="138"/>
        <v>1759.8</v>
      </c>
      <c r="P1739">
        <f t="shared" si="139"/>
        <v>17616915.040000014</v>
      </c>
    </row>
    <row r="1740" spans="1:16">
      <c r="A1740" s="1" t="s">
        <v>50</v>
      </c>
      <c r="B1740" s="1">
        <f t="shared" si="135"/>
        <v>11001</v>
      </c>
      <c r="C1740" s="3" t="s">
        <v>135</v>
      </c>
      <c r="D1740" s="2">
        <v>1761.27</v>
      </c>
      <c r="E1740" s="3">
        <v>5</v>
      </c>
      <c r="F1740" s="3">
        <f t="shared" si="136"/>
        <v>8806.35</v>
      </c>
      <c r="G1740" s="3" t="s">
        <v>28</v>
      </c>
      <c r="H1740" s="3" t="s">
        <v>1838</v>
      </c>
      <c r="I1740" s="1" t="s">
        <v>190</v>
      </c>
      <c r="J1740" s="3">
        <v>38.313515000000002</v>
      </c>
      <c r="K1740" s="1">
        <v>-117.055374</v>
      </c>
      <c r="L1740" s="2" t="s">
        <v>21</v>
      </c>
      <c r="M1740" s="8">
        <v>45316</v>
      </c>
      <c r="N1740" s="4" t="str">
        <f t="shared" si="137"/>
        <v>Jan</v>
      </c>
      <c r="O1740" s="5">
        <f t="shared" si="138"/>
        <v>8806.35</v>
      </c>
      <c r="P1740">
        <f t="shared" si="139"/>
        <v>17616915.040000014</v>
      </c>
    </row>
    <row r="1741" spans="1:16">
      <c r="A1741" s="1" t="s">
        <v>50</v>
      </c>
      <c r="B1741" s="1">
        <f t="shared" si="135"/>
        <v>11001</v>
      </c>
      <c r="C1741" s="3" t="s">
        <v>110</v>
      </c>
      <c r="D1741" s="2">
        <v>357.38</v>
      </c>
      <c r="E1741" s="3">
        <v>4</v>
      </c>
      <c r="F1741" s="3">
        <f t="shared" si="136"/>
        <v>1429.52</v>
      </c>
      <c r="G1741" s="3" t="s">
        <v>18</v>
      </c>
      <c r="H1741" s="3" t="s">
        <v>1839</v>
      </c>
      <c r="I1741" s="1" t="s">
        <v>112</v>
      </c>
      <c r="J1741" s="3">
        <v>21.094318000000001</v>
      </c>
      <c r="K1741" s="1">
        <v>-157.49833699999999</v>
      </c>
      <c r="L1741" s="2" t="s">
        <v>26</v>
      </c>
      <c r="M1741" s="8">
        <v>45316</v>
      </c>
      <c r="N1741" s="4" t="str">
        <f t="shared" si="137"/>
        <v>Jan</v>
      </c>
      <c r="O1741" s="5">
        <f t="shared" si="138"/>
        <v>1429.52</v>
      </c>
      <c r="P1741">
        <f t="shared" si="139"/>
        <v>17616915.040000014</v>
      </c>
    </row>
    <row r="1742" spans="1:16">
      <c r="A1742" s="1" t="s">
        <v>119</v>
      </c>
      <c r="B1742" s="1">
        <f t="shared" si="135"/>
        <v>11001</v>
      </c>
      <c r="C1742" s="3" t="s">
        <v>162</v>
      </c>
      <c r="D1742" s="2">
        <v>305.08</v>
      </c>
      <c r="E1742" s="3">
        <v>4</v>
      </c>
      <c r="F1742" s="3">
        <f t="shared" si="136"/>
        <v>1220.32</v>
      </c>
      <c r="G1742" s="3" t="s">
        <v>18</v>
      </c>
      <c r="H1742" s="3" t="s">
        <v>1840</v>
      </c>
      <c r="I1742" s="1" t="s">
        <v>212</v>
      </c>
      <c r="J1742" s="3">
        <v>42.011538999999999</v>
      </c>
      <c r="K1742" s="1">
        <v>-93.210526000000002</v>
      </c>
      <c r="L1742" s="2" t="s">
        <v>26</v>
      </c>
      <c r="M1742" s="8">
        <v>45316</v>
      </c>
      <c r="N1742" s="4" t="str">
        <f t="shared" si="137"/>
        <v>Jan</v>
      </c>
      <c r="O1742" s="5">
        <f t="shared" si="138"/>
        <v>1220.32</v>
      </c>
      <c r="P1742">
        <f t="shared" si="139"/>
        <v>17616915.040000014</v>
      </c>
    </row>
    <row r="1743" spans="1:16">
      <c r="A1743" s="1" t="s">
        <v>62</v>
      </c>
      <c r="B1743" s="1">
        <f t="shared" si="135"/>
        <v>11001</v>
      </c>
      <c r="C1743" s="3" t="s">
        <v>135</v>
      </c>
      <c r="D1743" s="2">
        <v>1899.73</v>
      </c>
      <c r="E1743" s="3">
        <v>3</v>
      </c>
      <c r="F1743" s="3">
        <f t="shared" si="136"/>
        <v>5699.1900000000005</v>
      </c>
      <c r="G1743" s="3" t="s">
        <v>28</v>
      </c>
      <c r="H1743" s="3" t="s">
        <v>1841</v>
      </c>
      <c r="I1743" s="1" t="s">
        <v>208</v>
      </c>
      <c r="J1743" s="3">
        <v>41.125369999999997</v>
      </c>
      <c r="K1743" s="1">
        <v>-98.268082000000007</v>
      </c>
      <c r="L1743" s="2" t="s">
        <v>49</v>
      </c>
      <c r="M1743" s="8">
        <v>45316</v>
      </c>
      <c r="N1743" s="4" t="str">
        <f t="shared" si="137"/>
        <v>Jan</v>
      </c>
      <c r="O1743" s="5">
        <f t="shared" si="138"/>
        <v>5699.1900000000005</v>
      </c>
      <c r="P1743">
        <f t="shared" si="139"/>
        <v>17616915.040000014</v>
      </c>
    </row>
    <row r="1744" spans="1:16">
      <c r="A1744" s="1" t="s">
        <v>109</v>
      </c>
      <c r="B1744" s="1">
        <f t="shared" si="135"/>
        <v>11001</v>
      </c>
      <c r="C1744" s="3" t="s">
        <v>73</v>
      </c>
      <c r="D1744" s="2">
        <v>2397.79</v>
      </c>
      <c r="E1744" s="3">
        <v>1</v>
      </c>
      <c r="F1744" s="3">
        <f t="shared" si="136"/>
        <v>2397.79</v>
      </c>
      <c r="G1744" s="3" t="s">
        <v>51</v>
      </c>
      <c r="H1744" s="3" t="s">
        <v>1842</v>
      </c>
      <c r="I1744" s="1" t="s">
        <v>112</v>
      </c>
      <c r="J1744" s="3">
        <v>21.094318000000001</v>
      </c>
      <c r="K1744" s="1">
        <v>-157.49833699999999</v>
      </c>
      <c r="L1744" s="2" t="s">
        <v>21</v>
      </c>
      <c r="M1744" s="8">
        <v>45316</v>
      </c>
      <c r="N1744" s="4" t="str">
        <f t="shared" si="137"/>
        <v>Jan</v>
      </c>
      <c r="O1744" s="5">
        <f t="shared" si="138"/>
        <v>2397.79</v>
      </c>
      <c r="P1744">
        <f t="shared" si="139"/>
        <v>17616915.040000014</v>
      </c>
    </row>
    <row r="1745" spans="1:16">
      <c r="A1745" s="1" t="s">
        <v>148</v>
      </c>
      <c r="B1745" s="1">
        <f t="shared" si="135"/>
        <v>11001</v>
      </c>
      <c r="C1745" s="3" t="s">
        <v>71</v>
      </c>
      <c r="D1745" s="2">
        <v>1072.99</v>
      </c>
      <c r="E1745" s="3">
        <v>1</v>
      </c>
      <c r="F1745" s="3">
        <f t="shared" si="136"/>
        <v>1072.99</v>
      </c>
      <c r="G1745" s="3" t="s">
        <v>51</v>
      </c>
      <c r="H1745" s="3" t="s">
        <v>1843</v>
      </c>
      <c r="I1745" s="1" t="s">
        <v>154</v>
      </c>
      <c r="J1745" s="3">
        <v>42.755966000000001</v>
      </c>
      <c r="K1745" s="1">
        <v>-107.30249000000001</v>
      </c>
      <c r="L1745" s="2" t="s">
        <v>31</v>
      </c>
      <c r="M1745" s="8">
        <v>45316</v>
      </c>
      <c r="N1745" s="4" t="str">
        <f t="shared" si="137"/>
        <v>Jan</v>
      </c>
      <c r="O1745" s="5">
        <f t="shared" si="138"/>
        <v>1072.99</v>
      </c>
      <c r="P1745">
        <f t="shared" si="139"/>
        <v>17616915.040000014</v>
      </c>
    </row>
    <row r="1746" spans="1:16">
      <c r="A1746" s="1" t="s">
        <v>125</v>
      </c>
      <c r="B1746" s="1">
        <f t="shared" si="135"/>
        <v>11001</v>
      </c>
      <c r="C1746" s="3" t="s">
        <v>126</v>
      </c>
      <c r="D1746" s="2">
        <v>61.31</v>
      </c>
      <c r="E1746" s="3">
        <v>3</v>
      </c>
      <c r="F1746" s="3">
        <f t="shared" si="136"/>
        <v>183.93</v>
      </c>
      <c r="G1746" s="3" t="s">
        <v>23</v>
      </c>
      <c r="H1746" s="3" t="s">
        <v>399</v>
      </c>
      <c r="I1746" s="1" t="s">
        <v>30</v>
      </c>
      <c r="J1746" s="3">
        <v>40.590752000000002</v>
      </c>
      <c r="K1746" s="1">
        <v>-77.209755000000001</v>
      </c>
      <c r="L1746" s="2" t="s">
        <v>49</v>
      </c>
      <c r="M1746" s="8">
        <v>45317</v>
      </c>
      <c r="N1746" s="4" t="str">
        <f t="shared" si="137"/>
        <v>Jan</v>
      </c>
      <c r="O1746" s="5">
        <f t="shared" si="138"/>
        <v>183.93</v>
      </c>
      <c r="P1746">
        <f t="shared" si="139"/>
        <v>17616915.040000014</v>
      </c>
    </row>
    <row r="1747" spans="1:16">
      <c r="A1747" s="1" t="s">
        <v>40</v>
      </c>
      <c r="B1747" s="1">
        <f t="shared" si="135"/>
        <v>11001</v>
      </c>
      <c r="C1747" s="3" t="s">
        <v>110</v>
      </c>
      <c r="D1747" s="2">
        <v>711.41</v>
      </c>
      <c r="E1747" s="3">
        <v>2</v>
      </c>
      <c r="F1747" s="3">
        <f t="shared" si="136"/>
        <v>1422.82</v>
      </c>
      <c r="G1747" s="3" t="s">
        <v>18</v>
      </c>
      <c r="H1747" s="3" t="s">
        <v>1844</v>
      </c>
      <c r="I1747" s="1" t="s">
        <v>61</v>
      </c>
      <c r="J1747" s="3">
        <v>43.326618000000003</v>
      </c>
      <c r="K1747" s="1">
        <v>-84.536095000000003</v>
      </c>
      <c r="L1747" s="2" t="s">
        <v>54</v>
      </c>
      <c r="M1747" s="8">
        <v>45317</v>
      </c>
      <c r="N1747" s="4" t="str">
        <f t="shared" si="137"/>
        <v>Jan</v>
      </c>
      <c r="O1747" s="5">
        <f t="shared" si="138"/>
        <v>1422.82</v>
      </c>
      <c r="P1747">
        <f t="shared" si="139"/>
        <v>17616915.040000014</v>
      </c>
    </row>
    <row r="1748" spans="1:16">
      <c r="A1748" s="1" t="s">
        <v>70</v>
      </c>
      <c r="B1748" s="1">
        <f t="shared" si="135"/>
        <v>11001</v>
      </c>
      <c r="C1748" s="3" t="s">
        <v>144</v>
      </c>
      <c r="D1748" s="2">
        <v>266.45</v>
      </c>
      <c r="E1748" s="3">
        <v>3</v>
      </c>
      <c r="F1748" s="3">
        <f t="shared" si="136"/>
        <v>799.34999999999991</v>
      </c>
      <c r="G1748" s="3" t="s">
        <v>23</v>
      </c>
      <c r="H1748" s="3" t="s">
        <v>1845</v>
      </c>
      <c r="I1748" s="1" t="s">
        <v>108</v>
      </c>
      <c r="J1748" s="3">
        <v>31.169546</v>
      </c>
      <c r="K1748" s="1">
        <v>-91.867805000000004</v>
      </c>
      <c r="L1748" s="2" t="s">
        <v>54</v>
      </c>
      <c r="M1748" s="8">
        <v>45317</v>
      </c>
      <c r="N1748" s="4" t="str">
        <f t="shared" si="137"/>
        <v>Jan</v>
      </c>
      <c r="O1748" s="5">
        <f t="shared" si="138"/>
        <v>799.34999999999991</v>
      </c>
      <c r="P1748">
        <f t="shared" si="139"/>
        <v>17616915.040000014</v>
      </c>
    </row>
    <row r="1749" spans="1:16">
      <c r="A1749" s="1" t="s">
        <v>109</v>
      </c>
      <c r="B1749" s="1">
        <f t="shared" si="135"/>
        <v>11001</v>
      </c>
      <c r="C1749" s="3" t="s">
        <v>33</v>
      </c>
      <c r="D1749" s="2">
        <v>266.23</v>
      </c>
      <c r="E1749" s="3">
        <v>3</v>
      </c>
      <c r="F1749" s="3">
        <f t="shared" si="136"/>
        <v>798.69</v>
      </c>
      <c r="G1749" s="3" t="s">
        <v>51</v>
      </c>
      <c r="H1749" s="3" t="s">
        <v>1846</v>
      </c>
      <c r="I1749" s="1" t="s">
        <v>212</v>
      </c>
      <c r="J1749" s="3">
        <v>42.011538999999999</v>
      </c>
      <c r="K1749" s="1">
        <v>-93.210526000000002</v>
      </c>
      <c r="L1749" s="2" t="s">
        <v>49</v>
      </c>
      <c r="M1749" s="8">
        <v>45317</v>
      </c>
      <c r="N1749" s="4" t="str">
        <f t="shared" si="137"/>
        <v>Jan</v>
      </c>
      <c r="O1749" s="5">
        <f t="shared" si="138"/>
        <v>798.69</v>
      </c>
      <c r="P1749">
        <f t="shared" si="139"/>
        <v>17616915.040000014</v>
      </c>
    </row>
    <row r="1750" spans="1:16">
      <c r="A1750" s="1" t="s">
        <v>70</v>
      </c>
      <c r="B1750" s="1">
        <f t="shared" si="135"/>
        <v>11001</v>
      </c>
      <c r="C1750" s="3" t="s">
        <v>104</v>
      </c>
      <c r="D1750" s="2">
        <v>1349</v>
      </c>
      <c r="E1750" s="3">
        <v>3</v>
      </c>
      <c r="F1750" s="3">
        <f t="shared" si="136"/>
        <v>4047</v>
      </c>
      <c r="G1750" s="3" t="s">
        <v>51</v>
      </c>
      <c r="H1750" s="3" t="s">
        <v>1847</v>
      </c>
      <c r="I1750" s="1" t="s">
        <v>35</v>
      </c>
      <c r="J1750" s="3">
        <v>41.597782000000002</v>
      </c>
      <c r="K1750" s="1">
        <v>-72.755370999999997</v>
      </c>
      <c r="L1750" s="2" t="s">
        <v>49</v>
      </c>
      <c r="M1750" s="8">
        <v>45317</v>
      </c>
      <c r="N1750" s="4" t="str">
        <f t="shared" si="137"/>
        <v>Jan</v>
      </c>
      <c r="O1750" s="5">
        <f t="shared" si="138"/>
        <v>4047</v>
      </c>
      <c r="P1750">
        <f t="shared" si="139"/>
        <v>17616915.040000014</v>
      </c>
    </row>
    <row r="1751" spans="1:16">
      <c r="A1751" s="1" t="s">
        <v>81</v>
      </c>
      <c r="B1751" s="1">
        <f t="shared" si="135"/>
        <v>11001</v>
      </c>
      <c r="C1751" s="3" t="s">
        <v>37</v>
      </c>
      <c r="D1751" s="2">
        <v>526.58000000000004</v>
      </c>
      <c r="E1751" s="3">
        <v>1</v>
      </c>
      <c r="F1751" s="3">
        <f t="shared" si="136"/>
        <v>526.58000000000004</v>
      </c>
      <c r="G1751" s="3" t="s">
        <v>51</v>
      </c>
      <c r="H1751" s="3" t="s">
        <v>1848</v>
      </c>
      <c r="I1751" s="1" t="s">
        <v>139</v>
      </c>
      <c r="J1751" s="3">
        <v>44.572020999999999</v>
      </c>
      <c r="K1751" s="1">
        <v>-122.070938</v>
      </c>
      <c r="L1751" s="2" t="s">
        <v>26</v>
      </c>
      <c r="M1751" s="8">
        <v>45317</v>
      </c>
      <c r="N1751" s="4" t="str">
        <f t="shared" si="137"/>
        <v>Jan</v>
      </c>
      <c r="O1751" s="5">
        <f t="shared" si="138"/>
        <v>526.58000000000004</v>
      </c>
      <c r="P1751">
        <f t="shared" si="139"/>
        <v>17616915.040000014</v>
      </c>
    </row>
    <row r="1752" spans="1:16">
      <c r="A1752" s="1" t="s">
        <v>36</v>
      </c>
      <c r="B1752" s="1">
        <f t="shared" si="135"/>
        <v>11001</v>
      </c>
      <c r="C1752" s="3" t="s">
        <v>37</v>
      </c>
      <c r="D1752" s="2">
        <v>766.28</v>
      </c>
      <c r="E1752" s="3">
        <v>2</v>
      </c>
      <c r="F1752" s="3">
        <f t="shared" si="136"/>
        <v>1532.56</v>
      </c>
      <c r="G1752" s="3" t="s">
        <v>18</v>
      </c>
      <c r="H1752" s="3" t="s">
        <v>1849</v>
      </c>
      <c r="I1752" s="1" t="s">
        <v>112</v>
      </c>
      <c r="J1752" s="3">
        <v>21.094318000000001</v>
      </c>
      <c r="K1752" s="1">
        <v>-157.49833699999999</v>
      </c>
      <c r="L1752" s="2" t="s">
        <v>26</v>
      </c>
      <c r="M1752" s="8">
        <v>45317</v>
      </c>
      <c r="N1752" s="4" t="str">
        <f t="shared" si="137"/>
        <v>Jan</v>
      </c>
      <c r="O1752" s="5">
        <f t="shared" si="138"/>
        <v>1532.56</v>
      </c>
      <c r="P1752">
        <f t="shared" si="139"/>
        <v>17616915.040000014</v>
      </c>
    </row>
    <row r="1753" spans="1:16">
      <c r="A1753" s="1" t="s">
        <v>143</v>
      </c>
      <c r="B1753" s="1">
        <f t="shared" si="135"/>
        <v>11001</v>
      </c>
      <c r="C1753" s="3" t="s">
        <v>22</v>
      </c>
      <c r="D1753" s="2">
        <v>125.6</v>
      </c>
      <c r="E1753" s="3">
        <v>1</v>
      </c>
      <c r="F1753" s="3">
        <f t="shared" si="136"/>
        <v>125.6</v>
      </c>
      <c r="G1753" s="3" t="s">
        <v>51</v>
      </c>
      <c r="H1753" s="3" t="s">
        <v>1850</v>
      </c>
      <c r="I1753" s="1" t="s">
        <v>43</v>
      </c>
      <c r="J1753" s="3">
        <v>39.318522999999999</v>
      </c>
      <c r="K1753" s="1">
        <v>-75.507141000000004</v>
      </c>
      <c r="L1753" s="2" t="s">
        <v>31</v>
      </c>
      <c r="M1753" s="8">
        <v>45317</v>
      </c>
      <c r="N1753" s="4" t="str">
        <f t="shared" si="137"/>
        <v>Jan</v>
      </c>
      <c r="O1753" s="5">
        <f t="shared" si="138"/>
        <v>125.6</v>
      </c>
      <c r="P1753">
        <f t="shared" si="139"/>
        <v>17616915.040000014</v>
      </c>
    </row>
    <row r="1754" spans="1:16">
      <c r="A1754" s="1" t="s">
        <v>125</v>
      </c>
      <c r="B1754" s="1">
        <f t="shared" si="135"/>
        <v>11001</v>
      </c>
      <c r="C1754" s="3" t="s">
        <v>37</v>
      </c>
      <c r="D1754" s="2">
        <v>733.49</v>
      </c>
      <c r="E1754" s="3">
        <v>4</v>
      </c>
      <c r="F1754" s="3">
        <f t="shared" si="136"/>
        <v>2933.96</v>
      </c>
      <c r="G1754" s="3" t="s">
        <v>28</v>
      </c>
      <c r="H1754" s="3" t="s">
        <v>1851</v>
      </c>
      <c r="I1754" s="1" t="s">
        <v>133</v>
      </c>
      <c r="J1754" s="3">
        <v>32.806671000000001</v>
      </c>
      <c r="K1754" s="1">
        <v>-86.791129999999995</v>
      </c>
      <c r="L1754" s="2" t="s">
        <v>49</v>
      </c>
      <c r="M1754" s="8">
        <v>45317</v>
      </c>
      <c r="N1754" s="4" t="str">
        <f t="shared" si="137"/>
        <v>Jan</v>
      </c>
      <c r="O1754" s="5">
        <f t="shared" si="138"/>
        <v>2933.96</v>
      </c>
      <c r="P1754">
        <f t="shared" si="139"/>
        <v>17616915.040000014</v>
      </c>
    </row>
    <row r="1755" spans="1:16">
      <c r="A1755" s="1" t="s">
        <v>81</v>
      </c>
      <c r="B1755" s="1">
        <f t="shared" si="135"/>
        <v>11001</v>
      </c>
      <c r="C1755" s="3" t="s">
        <v>110</v>
      </c>
      <c r="D1755" s="2">
        <v>721.89</v>
      </c>
      <c r="E1755" s="3">
        <v>2</v>
      </c>
      <c r="F1755" s="3">
        <f t="shared" si="136"/>
        <v>1443.78</v>
      </c>
      <c r="G1755" s="3" t="s">
        <v>18</v>
      </c>
      <c r="H1755" s="3" t="s">
        <v>1852</v>
      </c>
      <c r="I1755" s="1" t="s">
        <v>115</v>
      </c>
      <c r="J1755" s="3">
        <v>34.840515000000003</v>
      </c>
      <c r="K1755" s="1">
        <v>-106.248482</v>
      </c>
      <c r="L1755" s="2" t="s">
        <v>21</v>
      </c>
      <c r="M1755" s="8">
        <v>45317</v>
      </c>
      <c r="N1755" s="4" t="str">
        <f t="shared" si="137"/>
        <v>Jan</v>
      </c>
      <c r="O1755" s="5">
        <f t="shared" si="138"/>
        <v>1443.78</v>
      </c>
      <c r="P1755">
        <f t="shared" si="139"/>
        <v>17616915.040000014</v>
      </c>
    </row>
    <row r="1756" spans="1:16">
      <c r="A1756" s="1" t="s">
        <v>70</v>
      </c>
      <c r="B1756" s="1">
        <f t="shared" si="135"/>
        <v>11001</v>
      </c>
      <c r="C1756" s="3" t="s">
        <v>71</v>
      </c>
      <c r="D1756" s="2">
        <v>1583.66</v>
      </c>
      <c r="E1756" s="3">
        <v>5</v>
      </c>
      <c r="F1756" s="3">
        <f t="shared" si="136"/>
        <v>7918.3</v>
      </c>
      <c r="G1756" s="3" t="s">
        <v>23</v>
      </c>
      <c r="H1756" s="3" t="s">
        <v>1853</v>
      </c>
      <c r="I1756" s="1" t="s">
        <v>179</v>
      </c>
      <c r="J1756" s="3">
        <v>36.116202999999999</v>
      </c>
      <c r="K1756" s="1">
        <v>-119.68156399999999</v>
      </c>
      <c r="L1756" s="2" t="s">
        <v>21</v>
      </c>
      <c r="M1756" s="8">
        <v>45317</v>
      </c>
      <c r="N1756" s="4" t="str">
        <f t="shared" si="137"/>
        <v>Jan</v>
      </c>
      <c r="O1756" s="5">
        <f t="shared" si="138"/>
        <v>7918.3</v>
      </c>
      <c r="P1756">
        <f t="shared" si="139"/>
        <v>17616915.040000014</v>
      </c>
    </row>
    <row r="1757" spans="1:16">
      <c r="A1757" s="1" t="s">
        <v>109</v>
      </c>
      <c r="B1757" s="1">
        <f t="shared" si="135"/>
        <v>11001</v>
      </c>
      <c r="C1757" s="3" t="s">
        <v>126</v>
      </c>
      <c r="D1757" s="2">
        <v>96.83</v>
      </c>
      <c r="E1757" s="3">
        <v>1</v>
      </c>
      <c r="F1757" s="3">
        <f t="shared" si="136"/>
        <v>96.83</v>
      </c>
      <c r="G1757" s="3" t="s">
        <v>18</v>
      </c>
      <c r="H1757" s="3" t="s">
        <v>1854</v>
      </c>
      <c r="I1757" s="1" t="s">
        <v>43</v>
      </c>
      <c r="J1757" s="3">
        <v>39.318522999999999</v>
      </c>
      <c r="K1757" s="1">
        <v>-75.507141000000004</v>
      </c>
      <c r="L1757" s="2" t="s">
        <v>31</v>
      </c>
      <c r="M1757" s="8">
        <v>45317</v>
      </c>
      <c r="N1757" s="4" t="str">
        <f t="shared" si="137"/>
        <v>Jan</v>
      </c>
      <c r="O1757" s="5">
        <f t="shared" si="138"/>
        <v>96.83</v>
      </c>
      <c r="P1757">
        <f t="shared" si="139"/>
        <v>17616915.040000014</v>
      </c>
    </row>
    <row r="1758" spans="1:16">
      <c r="A1758" s="1" t="s">
        <v>78</v>
      </c>
      <c r="B1758" s="1">
        <f t="shared" si="135"/>
        <v>11001</v>
      </c>
      <c r="C1758" s="3" t="s">
        <v>41</v>
      </c>
      <c r="D1758" s="2">
        <v>51.37</v>
      </c>
      <c r="E1758" s="3">
        <v>3</v>
      </c>
      <c r="F1758" s="3">
        <f t="shared" si="136"/>
        <v>154.10999999999999</v>
      </c>
      <c r="G1758" s="3" t="s">
        <v>51</v>
      </c>
      <c r="H1758" s="3" t="s">
        <v>1855</v>
      </c>
      <c r="I1758" s="1" t="s">
        <v>122</v>
      </c>
      <c r="J1758" s="3">
        <v>40.388782999999997</v>
      </c>
      <c r="K1758" s="1">
        <v>-82.764915000000002</v>
      </c>
      <c r="L1758" s="2" t="s">
        <v>54</v>
      </c>
      <c r="M1758" s="8">
        <v>45317</v>
      </c>
      <c r="N1758" s="4" t="str">
        <f t="shared" si="137"/>
        <v>Jan</v>
      </c>
      <c r="O1758" s="5">
        <f t="shared" si="138"/>
        <v>154.10999999999999</v>
      </c>
      <c r="P1758">
        <f t="shared" si="139"/>
        <v>17616915.040000014</v>
      </c>
    </row>
    <row r="1759" spans="1:16">
      <c r="A1759" s="1" t="s">
        <v>143</v>
      </c>
      <c r="B1759" s="1">
        <f t="shared" si="135"/>
        <v>11001</v>
      </c>
      <c r="C1759" s="3" t="s">
        <v>17</v>
      </c>
      <c r="D1759" s="2">
        <v>489.02</v>
      </c>
      <c r="E1759" s="3">
        <v>4</v>
      </c>
      <c r="F1759" s="3">
        <f t="shared" si="136"/>
        <v>1956.08</v>
      </c>
      <c r="G1759" s="3" t="s">
        <v>51</v>
      </c>
      <c r="H1759" s="3" t="s">
        <v>1856</v>
      </c>
      <c r="I1759" s="1" t="s">
        <v>184</v>
      </c>
      <c r="J1759" s="3">
        <v>33.040619</v>
      </c>
      <c r="K1759" s="1">
        <v>-83.643073999999999</v>
      </c>
      <c r="L1759" s="2" t="s">
        <v>21</v>
      </c>
      <c r="M1759" s="8">
        <v>45317</v>
      </c>
      <c r="N1759" s="4" t="str">
        <f t="shared" si="137"/>
        <v>Jan</v>
      </c>
      <c r="O1759" s="5">
        <f t="shared" si="138"/>
        <v>1956.08</v>
      </c>
      <c r="P1759">
        <f t="shared" si="139"/>
        <v>17616915.040000014</v>
      </c>
    </row>
    <row r="1760" spans="1:16">
      <c r="A1760" s="1" t="s">
        <v>91</v>
      </c>
      <c r="B1760" s="1">
        <f t="shared" si="135"/>
        <v>11001</v>
      </c>
      <c r="C1760" s="3" t="s">
        <v>37</v>
      </c>
      <c r="D1760" s="2">
        <v>741.61</v>
      </c>
      <c r="E1760" s="3">
        <v>4</v>
      </c>
      <c r="F1760" s="3">
        <f t="shared" si="136"/>
        <v>2966.44</v>
      </c>
      <c r="G1760" s="3" t="s">
        <v>28</v>
      </c>
      <c r="H1760" s="3" t="s">
        <v>1857</v>
      </c>
      <c r="I1760" s="1" t="s">
        <v>137</v>
      </c>
      <c r="J1760" s="3">
        <v>38.526600000000002</v>
      </c>
      <c r="K1760" s="1">
        <v>-96.726485999999994</v>
      </c>
      <c r="L1760" s="2" t="s">
        <v>21</v>
      </c>
      <c r="M1760" s="8">
        <v>45317</v>
      </c>
      <c r="N1760" s="4" t="str">
        <f t="shared" si="137"/>
        <v>Jan</v>
      </c>
      <c r="O1760" s="5">
        <f t="shared" si="138"/>
        <v>2966.44</v>
      </c>
      <c r="P1760">
        <f t="shared" si="139"/>
        <v>17616915.040000014</v>
      </c>
    </row>
    <row r="1761" spans="1:16">
      <c r="A1761" s="1" t="s">
        <v>148</v>
      </c>
      <c r="B1761" s="1">
        <f t="shared" si="135"/>
        <v>11001</v>
      </c>
      <c r="C1761" s="3" t="s">
        <v>27</v>
      </c>
      <c r="D1761" s="2">
        <v>37.57</v>
      </c>
      <c r="E1761" s="3">
        <v>4</v>
      </c>
      <c r="F1761" s="3">
        <f t="shared" si="136"/>
        <v>150.28</v>
      </c>
      <c r="G1761" s="3" t="s">
        <v>18</v>
      </c>
      <c r="H1761" s="3" t="s">
        <v>1858</v>
      </c>
      <c r="I1761" s="1" t="s">
        <v>212</v>
      </c>
      <c r="J1761" s="3">
        <v>42.011538999999999</v>
      </c>
      <c r="K1761" s="1">
        <v>-93.210526000000002</v>
      </c>
      <c r="L1761" s="2" t="s">
        <v>49</v>
      </c>
      <c r="M1761" s="8">
        <v>45317</v>
      </c>
      <c r="N1761" s="4" t="str">
        <f t="shared" si="137"/>
        <v>Jan</v>
      </c>
      <c r="O1761" s="5">
        <f t="shared" si="138"/>
        <v>150.28</v>
      </c>
      <c r="P1761">
        <f t="shared" si="139"/>
        <v>17616915.040000014</v>
      </c>
    </row>
    <row r="1762" spans="1:16">
      <c r="A1762" s="1" t="s">
        <v>81</v>
      </c>
      <c r="B1762" s="1">
        <f t="shared" si="135"/>
        <v>11001</v>
      </c>
      <c r="C1762" s="3" t="s">
        <v>88</v>
      </c>
      <c r="D1762" s="2">
        <v>1588.24</v>
      </c>
      <c r="E1762" s="3">
        <v>3</v>
      </c>
      <c r="F1762" s="3">
        <f t="shared" si="136"/>
        <v>4764.72</v>
      </c>
      <c r="G1762" s="3" t="s">
        <v>28</v>
      </c>
      <c r="H1762" s="3" t="s">
        <v>1859</v>
      </c>
      <c r="I1762" s="1" t="s">
        <v>142</v>
      </c>
      <c r="J1762" s="3">
        <v>33.856892000000002</v>
      </c>
      <c r="K1762" s="1">
        <v>-80.945007000000004</v>
      </c>
      <c r="L1762" s="2" t="s">
        <v>54</v>
      </c>
      <c r="M1762" s="8">
        <v>45317</v>
      </c>
      <c r="N1762" s="4" t="str">
        <f t="shared" si="137"/>
        <v>Jan</v>
      </c>
      <c r="O1762" s="5">
        <f t="shared" si="138"/>
        <v>4764.72</v>
      </c>
      <c r="P1762">
        <f t="shared" si="139"/>
        <v>17616915.040000014</v>
      </c>
    </row>
    <row r="1763" spans="1:16">
      <c r="A1763" s="1" t="s">
        <v>125</v>
      </c>
      <c r="B1763" s="1">
        <f t="shared" si="135"/>
        <v>11001</v>
      </c>
      <c r="C1763" s="3" t="s">
        <v>37</v>
      </c>
      <c r="D1763" s="2">
        <v>213.74</v>
      </c>
      <c r="E1763" s="3">
        <v>1</v>
      </c>
      <c r="F1763" s="3">
        <f t="shared" si="136"/>
        <v>213.74</v>
      </c>
      <c r="G1763" s="3" t="s">
        <v>23</v>
      </c>
      <c r="H1763" s="3" t="s">
        <v>1860</v>
      </c>
      <c r="I1763" s="1" t="s">
        <v>77</v>
      </c>
      <c r="J1763" s="3">
        <v>40.298904</v>
      </c>
      <c r="K1763" s="1">
        <v>-74.521011000000001</v>
      </c>
      <c r="L1763" s="2" t="s">
        <v>26</v>
      </c>
      <c r="M1763" s="8">
        <v>45317</v>
      </c>
      <c r="N1763" s="4" t="str">
        <f t="shared" si="137"/>
        <v>Jan</v>
      </c>
      <c r="O1763" s="5">
        <f t="shared" si="138"/>
        <v>213.74</v>
      </c>
      <c r="P1763">
        <f t="shared" si="139"/>
        <v>17616915.040000014</v>
      </c>
    </row>
    <row r="1764" spans="1:16">
      <c r="A1764" s="1" t="s">
        <v>119</v>
      </c>
      <c r="B1764" s="1">
        <f t="shared" si="135"/>
        <v>11001</v>
      </c>
      <c r="C1764" s="3" t="s">
        <v>144</v>
      </c>
      <c r="D1764" s="2">
        <v>132.54</v>
      </c>
      <c r="E1764" s="3">
        <v>5</v>
      </c>
      <c r="F1764" s="3">
        <f t="shared" si="136"/>
        <v>662.69999999999993</v>
      </c>
      <c r="G1764" s="3" t="s">
        <v>28</v>
      </c>
      <c r="H1764" s="3" t="s">
        <v>1861</v>
      </c>
      <c r="I1764" s="1" t="s">
        <v>122</v>
      </c>
      <c r="J1764" s="3">
        <v>40.388782999999997</v>
      </c>
      <c r="K1764" s="1">
        <v>-82.764915000000002</v>
      </c>
      <c r="L1764" s="2" t="s">
        <v>49</v>
      </c>
      <c r="M1764" s="8">
        <v>45317</v>
      </c>
      <c r="N1764" s="4" t="str">
        <f t="shared" si="137"/>
        <v>Jan</v>
      </c>
      <c r="O1764" s="5">
        <f t="shared" si="138"/>
        <v>662.69999999999993</v>
      </c>
      <c r="P1764">
        <f t="shared" si="139"/>
        <v>17616915.040000014</v>
      </c>
    </row>
    <row r="1765" spans="1:16">
      <c r="A1765" s="1" t="s">
        <v>123</v>
      </c>
      <c r="B1765" s="1">
        <f t="shared" si="135"/>
        <v>11001</v>
      </c>
      <c r="C1765" s="3" t="s">
        <v>135</v>
      </c>
      <c r="D1765" s="2">
        <v>1154.1199999999999</v>
      </c>
      <c r="E1765" s="3">
        <v>2</v>
      </c>
      <c r="F1765" s="3">
        <f t="shared" si="136"/>
        <v>2308.2399999999998</v>
      </c>
      <c r="G1765" s="3" t="s">
        <v>51</v>
      </c>
      <c r="H1765" s="3" t="s">
        <v>1862</v>
      </c>
      <c r="I1765" s="1" t="s">
        <v>204</v>
      </c>
      <c r="J1765" s="3">
        <v>44.299782</v>
      </c>
      <c r="K1765" s="1">
        <v>-99.438828000000001</v>
      </c>
      <c r="L1765" s="2" t="s">
        <v>31</v>
      </c>
      <c r="M1765" s="8">
        <v>45317</v>
      </c>
      <c r="N1765" s="4" t="str">
        <f t="shared" si="137"/>
        <v>Jan</v>
      </c>
      <c r="O1765" s="5">
        <f t="shared" si="138"/>
        <v>2308.2399999999998</v>
      </c>
      <c r="P1765">
        <f t="shared" si="139"/>
        <v>17616915.040000014</v>
      </c>
    </row>
    <row r="1766" spans="1:16">
      <c r="A1766" s="1" t="s">
        <v>32</v>
      </c>
      <c r="B1766" s="1">
        <f t="shared" si="135"/>
        <v>11001</v>
      </c>
      <c r="C1766" s="3" t="s">
        <v>71</v>
      </c>
      <c r="D1766" s="2">
        <v>1867.14</v>
      </c>
      <c r="E1766" s="3">
        <v>1</v>
      </c>
      <c r="F1766" s="3">
        <f t="shared" si="136"/>
        <v>1867.14</v>
      </c>
      <c r="G1766" s="3" t="s">
        <v>18</v>
      </c>
      <c r="H1766" s="3" t="s">
        <v>1863</v>
      </c>
      <c r="I1766" s="1" t="s">
        <v>66</v>
      </c>
      <c r="J1766" s="3">
        <v>39.059811000000003</v>
      </c>
      <c r="K1766" s="1">
        <v>-105.311104</v>
      </c>
      <c r="L1766" s="2" t="s">
        <v>26</v>
      </c>
      <c r="M1766" s="8">
        <v>45317</v>
      </c>
      <c r="N1766" s="4" t="str">
        <f t="shared" si="137"/>
        <v>Jan</v>
      </c>
      <c r="O1766" s="5">
        <f t="shared" si="138"/>
        <v>1867.14</v>
      </c>
      <c r="P1766">
        <f t="shared" si="139"/>
        <v>17616915.040000014</v>
      </c>
    </row>
    <row r="1767" spans="1:16">
      <c r="A1767" s="1" t="s">
        <v>32</v>
      </c>
      <c r="B1767" s="1">
        <f t="shared" si="135"/>
        <v>11001</v>
      </c>
      <c r="C1767" s="3" t="s">
        <v>27</v>
      </c>
      <c r="D1767" s="2">
        <v>7.72</v>
      </c>
      <c r="E1767" s="3">
        <v>1</v>
      </c>
      <c r="F1767" s="3">
        <f t="shared" si="136"/>
        <v>7.72</v>
      </c>
      <c r="G1767" s="3" t="s">
        <v>28</v>
      </c>
      <c r="H1767" s="3" t="s">
        <v>1864</v>
      </c>
      <c r="I1767" s="1" t="s">
        <v>35</v>
      </c>
      <c r="J1767" s="3">
        <v>41.597782000000002</v>
      </c>
      <c r="K1767" s="1">
        <v>-72.755370999999997</v>
      </c>
      <c r="L1767" s="2" t="s">
        <v>54</v>
      </c>
      <c r="M1767" s="8">
        <v>45317</v>
      </c>
      <c r="N1767" s="4" t="str">
        <f t="shared" si="137"/>
        <v>Jan</v>
      </c>
      <c r="O1767" s="5">
        <f t="shared" si="138"/>
        <v>7.72</v>
      </c>
      <c r="P1767">
        <f t="shared" si="139"/>
        <v>17616915.040000014</v>
      </c>
    </row>
    <row r="1768" spans="1:16">
      <c r="A1768" s="1" t="s">
        <v>87</v>
      </c>
      <c r="B1768" s="1">
        <f t="shared" si="135"/>
        <v>11001</v>
      </c>
      <c r="C1768" s="3" t="s">
        <v>33</v>
      </c>
      <c r="D1768" s="2">
        <v>472.76</v>
      </c>
      <c r="E1768" s="3">
        <v>1</v>
      </c>
      <c r="F1768" s="3">
        <f t="shared" si="136"/>
        <v>472.76</v>
      </c>
      <c r="G1768" s="3" t="s">
        <v>18</v>
      </c>
      <c r="H1768" s="3" t="s">
        <v>1865</v>
      </c>
      <c r="I1768" s="1" t="s">
        <v>174</v>
      </c>
      <c r="J1768" s="3">
        <v>47.400902000000002</v>
      </c>
      <c r="K1768" s="1">
        <v>-121.490494</v>
      </c>
      <c r="L1768" s="2" t="s">
        <v>54</v>
      </c>
      <c r="M1768" s="8">
        <v>45317</v>
      </c>
      <c r="N1768" s="4" t="str">
        <f t="shared" si="137"/>
        <v>Jan</v>
      </c>
      <c r="O1768" s="5">
        <f t="shared" si="138"/>
        <v>472.76</v>
      </c>
      <c r="P1768">
        <f t="shared" si="139"/>
        <v>17616915.040000014</v>
      </c>
    </row>
    <row r="1769" spans="1:16">
      <c r="A1769" s="1" t="s">
        <v>129</v>
      </c>
      <c r="B1769" s="1">
        <f t="shared" si="135"/>
        <v>11001</v>
      </c>
      <c r="C1769" s="3" t="s">
        <v>110</v>
      </c>
      <c r="D1769" s="2">
        <v>679.13</v>
      </c>
      <c r="E1769" s="3">
        <v>5</v>
      </c>
      <c r="F1769" s="3">
        <f t="shared" si="136"/>
        <v>3395.65</v>
      </c>
      <c r="G1769" s="3" t="s">
        <v>51</v>
      </c>
      <c r="H1769" s="3" t="s">
        <v>1866</v>
      </c>
      <c r="I1769" s="1" t="s">
        <v>108</v>
      </c>
      <c r="J1769" s="3">
        <v>31.169546</v>
      </c>
      <c r="K1769" s="1">
        <v>-91.867805000000004</v>
      </c>
      <c r="L1769" s="2" t="s">
        <v>26</v>
      </c>
      <c r="M1769" s="8">
        <v>45318</v>
      </c>
      <c r="N1769" s="4" t="str">
        <f t="shared" si="137"/>
        <v>Jan</v>
      </c>
      <c r="O1769" s="5">
        <f t="shared" si="138"/>
        <v>3395.65</v>
      </c>
      <c r="P1769">
        <f t="shared" si="139"/>
        <v>17616915.040000014</v>
      </c>
    </row>
    <row r="1770" spans="1:16">
      <c r="A1770" s="1" t="s">
        <v>129</v>
      </c>
      <c r="B1770" s="1">
        <f t="shared" si="135"/>
        <v>11001</v>
      </c>
      <c r="C1770" s="3" t="s">
        <v>17</v>
      </c>
      <c r="D1770" s="2">
        <v>439.35</v>
      </c>
      <c r="E1770" s="3">
        <v>3</v>
      </c>
      <c r="F1770" s="3">
        <f t="shared" si="136"/>
        <v>1318.0500000000002</v>
      </c>
      <c r="G1770" s="3" t="s">
        <v>18</v>
      </c>
      <c r="H1770" s="3" t="s">
        <v>1867</v>
      </c>
      <c r="I1770" s="1" t="s">
        <v>222</v>
      </c>
      <c r="J1770" s="3">
        <v>44.693947000000001</v>
      </c>
      <c r="K1770" s="1">
        <v>-69.381927000000005</v>
      </c>
      <c r="L1770" s="2" t="s">
        <v>49</v>
      </c>
      <c r="M1770" s="8">
        <v>45318</v>
      </c>
      <c r="N1770" s="4" t="str">
        <f t="shared" si="137"/>
        <v>Jan</v>
      </c>
      <c r="O1770" s="5">
        <f t="shared" si="138"/>
        <v>1318.0500000000002</v>
      </c>
      <c r="P1770">
        <f t="shared" si="139"/>
        <v>17616915.040000014</v>
      </c>
    </row>
    <row r="1771" spans="1:16">
      <c r="A1771" s="1" t="s">
        <v>32</v>
      </c>
      <c r="B1771" s="1">
        <f t="shared" si="135"/>
        <v>11001</v>
      </c>
      <c r="C1771" s="3" t="s">
        <v>110</v>
      </c>
      <c r="D1771" s="2">
        <v>430.32</v>
      </c>
      <c r="E1771" s="3">
        <v>4</v>
      </c>
      <c r="F1771" s="3">
        <f t="shared" si="136"/>
        <v>1721.28</v>
      </c>
      <c r="G1771" s="3" t="s">
        <v>18</v>
      </c>
      <c r="H1771" s="3" t="s">
        <v>1868</v>
      </c>
      <c r="I1771" s="1" t="s">
        <v>137</v>
      </c>
      <c r="J1771" s="3">
        <v>38.526600000000002</v>
      </c>
      <c r="K1771" s="1">
        <v>-96.726485999999994</v>
      </c>
      <c r="L1771" s="2" t="s">
        <v>49</v>
      </c>
      <c r="M1771" s="8">
        <v>45318</v>
      </c>
      <c r="N1771" s="4" t="str">
        <f t="shared" si="137"/>
        <v>Jan</v>
      </c>
      <c r="O1771" s="5">
        <f t="shared" si="138"/>
        <v>1721.28</v>
      </c>
      <c r="P1771">
        <f t="shared" si="139"/>
        <v>17616915.040000014</v>
      </c>
    </row>
    <row r="1772" spans="1:16">
      <c r="A1772" s="1" t="s">
        <v>123</v>
      </c>
      <c r="B1772" s="1">
        <f t="shared" si="135"/>
        <v>11001</v>
      </c>
      <c r="C1772" s="3" t="s">
        <v>82</v>
      </c>
      <c r="D1772" s="2">
        <v>189.46</v>
      </c>
      <c r="E1772" s="3">
        <v>3</v>
      </c>
      <c r="F1772" s="3">
        <f t="shared" si="136"/>
        <v>568.38</v>
      </c>
      <c r="G1772" s="3" t="s">
        <v>18</v>
      </c>
      <c r="H1772" s="3" t="s">
        <v>1869</v>
      </c>
      <c r="I1772" s="1" t="s">
        <v>90</v>
      </c>
      <c r="J1772" s="3">
        <v>61.370716000000002</v>
      </c>
      <c r="K1772" s="1">
        <v>-152.40441899999999</v>
      </c>
      <c r="L1772" s="2" t="s">
        <v>26</v>
      </c>
      <c r="M1772" s="8">
        <v>45318</v>
      </c>
      <c r="N1772" s="4" t="str">
        <f t="shared" si="137"/>
        <v>Jan</v>
      </c>
      <c r="O1772" s="5">
        <f t="shared" si="138"/>
        <v>568.38</v>
      </c>
      <c r="P1772">
        <f t="shared" si="139"/>
        <v>17616915.040000014</v>
      </c>
    </row>
    <row r="1773" spans="1:16">
      <c r="A1773" s="1" t="s">
        <v>70</v>
      </c>
      <c r="B1773" s="1">
        <f t="shared" si="135"/>
        <v>11001</v>
      </c>
      <c r="C1773" s="3" t="s">
        <v>33</v>
      </c>
      <c r="D1773" s="2">
        <v>198.46</v>
      </c>
      <c r="E1773" s="3">
        <v>1</v>
      </c>
      <c r="F1773" s="3">
        <f t="shared" si="136"/>
        <v>198.46</v>
      </c>
      <c r="G1773" s="3" t="s">
        <v>28</v>
      </c>
      <c r="H1773" s="3" t="s">
        <v>1870</v>
      </c>
      <c r="I1773" s="1" t="s">
        <v>46</v>
      </c>
      <c r="J1773" s="3">
        <v>35.565342000000001</v>
      </c>
      <c r="K1773" s="1">
        <v>-96.928916999999998</v>
      </c>
      <c r="L1773" s="2" t="s">
        <v>31</v>
      </c>
      <c r="M1773" s="8">
        <v>45318</v>
      </c>
      <c r="N1773" s="4" t="str">
        <f t="shared" si="137"/>
        <v>Jan</v>
      </c>
      <c r="O1773" s="5">
        <f t="shared" si="138"/>
        <v>198.46</v>
      </c>
      <c r="P1773">
        <f t="shared" si="139"/>
        <v>17616915.040000014</v>
      </c>
    </row>
    <row r="1774" spans="1:16">
      <c r="A1774" s="1" t="s">
        <v>161</v>
      </c>
      <c r="B1774" s="1">
        <f t="shared" si="135"/>
        <v>11001</v>
      </c>
      <c r="C1774" s="3" t="s">
        <v>162</v>
      </c>
      <c r="D1774" s="2">
        <v>364.12</v>
      </c>
      <c r="E1774" s="3">
        <v>5</v>
      </c>
      <c r="F1774" s="3">
        <f t="shared" si="136"/>
        <v>1820.6</v>
      </c>
      <c r="G1774" s="3" t="s">
        <v>28</v>
      </c>
      <c r="H1774" s="3" t="s">
        <v>1551</v>
      </c>
      <c r="I1774" s="1" t="s">
        <v>192</v>
      </c>
      <c r="J1774" s="3">
        <v>39.063946000000001</v>
      </c>
      <c r="K1774" s="1">
        <v>-76.802100999999993</v>
      </c>
      <c r="L1774" s="2" t="s">
        <v>54</v>
      </c>
      <c r="M1774" s="8">
        <v>45318</v>
      </c>
      <c r="N1774" s="4" t="str">
        <f t="shared" si="137"/>
        <v>Jan</v>
      </c>
      <c r="O1774" s="5">
        <f t="shared" si="138"/>
        <v>1820.6</v>
      </c>
      <c r="P1774">
        <f t="shared" si="139"/>
        <v>17616915.040000014</v>
      </c>
    </row>
    <row r="1775" spans="1:16">
      <c r="A1775" s="1" t="s">
        <v>148</v>
      </c>
      <c r="B1775" s="1">
        <f t="shared" si="135"/>
        <v>11001</v>
      </c>
      <c r="C1775" s="3" t="s">
        <v>37</v>
      </c>
      <c r="D1775" s="2">
        <v>366.65</v>
      </c>
      <c r="E1775" s="3">
        <v>2</v>
      </c>
      <c r="F1775" s="3">
        <f t="shared" si="136"/>
        <v>733.3</v>
      </c>
      <c r="G1775" s="3" t="s">
        <v>23</v>
      </c>
      <c r="H1775" s="3" t="s">
        <v>1871</v>
      </c>
      <c r="I1775" s="1" t="s">
        <v>142</v>
      </c>
      <c r="J1775" s="3">
        <v>33.856892000000002</v>
      </c>
      <c r="K1775" s="1">
        <v>-80.945007000000004</v>
      </c>
      <c r="L1775" s="2" t="s">
        <v>31</v>
      </c>
      <c r="M1775" s="8">
        <v>45318</v>
      </c>
      <c r="N1775" s="4" t="str">
        <f t="shared" si="137"/>
        <v>Jan</v>
      </c>
      <c r="O1775" s="5">
        <f t="shared" si="138"/>
        <v>733.3</v>
      </c>
      <c r="P1775">
        <f t="shared" si="139"/>
        <v>17616915.040000014</v>
      </c>
    </row>
    <row r="1776" spans="1:16">
      <c r="A1776" s="1" t="s">
        <v>99</v>
      </c>
      <c r="B1776" s="1">
        <f t="shared" si="135"/>
        <v>11001</v>
      </c>
      <c r="C1776" s="3" t="s">
        <v>126</v>
      </c>
      <c r="D1776" s="2">
        <v>74</v>
      </c>
      <c r="E1776" s="3">
        <v>5</v>
      </c>
      <c r="F1776" s="3">
        <f t="shared" si="136"/>
        <v>370</v>
      </c>
      <c r="G1776" s="3" t="s">
        <v>23</v>
      </c>
      <c r="H1776" s="3" t="s">
        <v>1872</v>
      </c>
      <c r="I1776" s="1" t="s">
        <v>248</v>
      </c>
      <c r="J1776" s="3">
        <v>42.165725999999999</v>
      </c>
      <c r="K1776" s="1">
        <v>-74.948051000000007</v>
      </c>
      <c r="L1776" s="2" t="s">
        <v>31</v>
      </c>
      <c r="M1776" s="8">
        <v>45318</v>
      </c>
      <c r="N1776" s="4" t="str">
        <f t="shared" si="137"/>
        <v>Jan</v>
      </c>
      <c r="O1776" s="5">
        <f t="shared" si="138"/>
        <v>370</v>
      </c>
      <c r="P1776">
        <f t="shared" si="139"/>
        <v>17616915.040000014</v>
      </c>
    </row>
    <row r="1777" spans="1:16">
      <c r="A1777" s="1" t="s">
        <v>16</v>
      </c>
      <c r="B1777" s="1">
        <f t="shared" si="135"/>
        <v>11001</v>
      </c>
      <c r="C1777" s="3" t="s">
        <v>37</v>
      </c>
      <c r="D1777" s="2">
        <v>522.70000000000005</v>
      </c>
      <c r="E1777" s="3">
        <v>1</v>
      </c>
      <c r="F1777" s="3">
        <f t="shared" si="136"/>
        <v>522.70000000000005</v>
      </c>
      <c r="G1777" s="3" t="s">
        <v>23</v>
      </c>
      <c r="H1777" s="3" t="s">
        <v>1873</v>
      </c>
      <c r="I1777" s="1" t="s">
        <v>150</v>
      </c>
      <c r="J1777" s="3">
        <v>44.268543000000001</v>
      </c>
      <c r="K1777" s="1">
        <v>-89.616507999999996</v>
      </c>
      <c r="L1777" s="2" t="s">
        <v>26</v>
      </c>
      <c r="M1777" s="8">
        <v>45318</v>
      </c>
      <c r="N1777" s="4" t="str">
        <f t="shared" si="137"/>
        <v>Jan</v>
      </c>
      <c r="O1777" s="5">
        <f t="shared" si="138"/>
        <v>522.70000000000005</v>
      </c>
      <c r="P1777">
        <f t="shared" si="139"/>
        <v>17616915.040000014</v>
      </c>
    </row>
    <row r="1778" spans="1:16">
      <c r="A1778" s="1" t="s">
        <v>50</v>
      </c>
      <c r="B1778" s="1">
        <f t="shared" si="135"/>
        <v>11001</v>
      </c>
      <c r="C1778" s="3" t="s">
        <v>41</v>
      </c>
      <c r="D1778" s="2">
        <v>78.349999999999994</v>
      </c>
      <c r="E1778" s="3">
        <v>4</v>
      </c>
      <c r="F1778" s="3">
        <f t="shared" si="136"/>
        <v>313.39999999999998</v>
      </c>
      <c r="G1778" s="3" t="s">
        <v>51</v>
      </c>
      <c r="H1778" s="3" t="s">
        <v>1874</v>
      </c>
      <c r="I1778" s="1" t="s">
        <v>137</v>
      </c>
      <c r="J1778" s="3">
        <v>38.526600000000002</v>
      </c>
      <c r="K1778" s="1">
        <v>-96.726485999999994</v>
      </c>
      <c r="L1778" s="2" t="s">
        <v>21</v>
      </c>
      <c r="M1778" s="8">
        <v>45318</v>
      </c>
      <c r="N1778" s="4" t="str">
        <f t="shared" si="137"/>
        <v>Jan</v>
      </c>
      <c r="O1778" s="5">
        <f t="shared" si="138"/>
        <v>313.39999999999998</v>
      </c>
      <c r="P1778">
        <f t="shared" si="139"/>
        <v>17616915.040000014</v>
      </c>
    </row>
    <row r="1779" spans="1:16">
      <c r="A1779" s="1" t="s">
        <v>47</v>
      </c>
      <c r="B1779" s="1">
        <f t="shared" si="135"/>
        <v>11001</v>
      </c>
      <c r="C1779" s="3" t="s">
        <v>17</v>
      </c>
      <c r="D1779" s="2">
        <v>172.97</v>
      </c>
      <c r="E1779" s="3">
        <v>2</v>
      </c>
      <c r="F1779" s="3">
        <f t="shared" si="136"/>
        <v>345.94</v>
      </c>
      <c r="G1779" s="3" t="s">
        <v>51</v>
      </c>
      <c r="H1779" s="3" t="s">
        <v>1875</v>
      </c>
      <c r="I1779" s="1" t="s">
        <v>204</v>
      </c>
      <c r="J1779" s="3">
        <v>44.299782</v>
      </c>
      <c r="K1779" s="1">
        <v>-99.438828000000001</v>
      </c>
      <c r="L1779" s="2" t="s">
        <v>21</v>
      </c>
      <c r="M1779" s="8">
        <v>45318</v>
      </c>
      <c r="N1779" s="4" t="str">
        <f t="shared" si="137"/>
        <v>Jan</v>
      </c>
      <c r="O1779" s="5">
        <f t="shared" si="138"/>
        <v>345.94</v>
      </c>
      <c r="P1779">
        <f t="shared" si="139"/>
        <v>17616915.040000014</v>
      </c>
    </row>
    <row r="1780" spans="1:16">
      <c r="A1780" s="1" t="s">
        <v>180</v>
      </c>
      <c r="B1780" s="1">
        <f t="shared" si="135"/>
        <v>11001</v>
      </c>
      <c r="C1780" s="3" t="s">
        <v>162</v>
      </c>
      <c r="D1780" s="2">
        <v>341.46</v>
      </c>
      <c r="E1780" s="3">
        <v>5</v>
      </c>
      <c r="F1780" s="3">
        <f t="shared" si="136"/>
        <v>1707.3</v>
      </c>
      <c r="G1780" s="3" t="s">
        <v>18</v>
      </c>
      <c r="H1780" s="3" t="s">
        <v>1876</v>
      </c>
      <c r="I1780" s="1" t="s">
        <v>174</v>
      </c>
      <c r="J1780" s="3">
        <v>47.400902000000002</v>
      </c>
      <c r="K1780" s="1">
        <v>-121.490494</v>
      </c>
      <c r="L1780" s="2" t="s">
        <v>49</v>
      </c>
      <c r="M1780" s="8">
        <v>45318</v>
      </c>
      <c r="N1780" s="4" t="str">
        <f t="shared" si="137"/>
        <v>Jan</v>
      </c>
      <c r="O1780" s="5">
        <f t="shared" si="138"/>
        <v>1707.3</v>
      </c>
      <c r="P1780">
        <f t="shared" si="139"/>
        <v>17616915.040000014</v>
      </c>
    </row>
    <row r="1781" spans="1:16">
      <c r="A1781" s="1" t="s">
        <v>36</v>
      </c>
      <c r="B1781" s="1">
        <f t="shared" si="135"/>
        <v>11001</v>
      </c>
      <c r="C1781" s="3" t="s">
        <v>67</v>
      </c>
      <c r="D1781" s="2">
        <v>554.19000000000005</v>
      </c>
      <c r="E1781" s="3">
        <v>5</v>
      </c>
      <c r="F1781" s="3">
        <f t="shared" si="136"/>
        <v>2770.9500000000003</v>
      </c>
      <c r="G1781" s="3" t="s">
        <v>51</v>
      </c>
      <c r="H1781" s="3" t="s">
        <v>1877</v>
      </c>
      <c r="I1781" s="1" t="s">
        <v>137</v>
      </c>
      <c r="J1781" s="3">
        <v>38.526600000000002</v>
      </c>
      <c r="K1781" s="1">
        <v>-96.726485999999994</v>
      </c>
      <c r="L1781" s="2" t="s">
        <v>31</v>
      </c>
      <c r="M1781" s="8">
        <v>45318</v>
      </c>
      <c r="N1781" s="4" t="str">
        <f t="shared" si="137"/>
        <v>Jan</v>
      </c>
      <c r="O1781" s="5">
        <f t="shared" si="138"/>
        <v>2770.9500000000003</v>
      </c>
      <c r="P1781">
        <f t="shared" si="139"/>
        <v>17616915.040000014</v>
      </c>
    </row>
    <row r="1782" spans="1:16">
      <c r="A1782" s="1" t="s">
        <v>59</v>
      </c>
      <c r="B1782" s="1">
        <f t="shared" si="135"/>
        <v>11001</v>
      </c>
      <c r="C1782" s="3" t="s">
        <v>110</v>
      </c>
      <c r="D1782" s="2">
        <v>569.5</v>
      </c>
      <c r="E1782" s="3">
        <v>4</v>
      </c>
      <c r="F1782" s="3">
        <f t="shared" si="136"/>
        <v>2278</v>
      </c>
      <c r="G1782" s="3" t="s">
        <v>51</v>
      </c>
      <c r="H1782" s="3" t="s">
        <v>1878</v>
      </c>
      <c r="I1782" s="1" t="s">
        <v>20</v>
      </c>
      <c r="J1782" s="3">
        <v>33.729759000000001</v>
      </c>
      <c r="K1782" s="1">
        <v>-111.43122099999999</v>
      </c>
      <c r="L1782" s="2" t="s">
        <v>26</v>
      </c>
      <c r="M1782" s="8">
        <v>45318</v>
      </c>
      <c r="N1782" s="4" t="str">
        <f t="shared" si="137"/>
        <v>Jan</v>
      </c>
      <c r="O1782" s="5">
        <f t="shared" si="138"/>
        <v>2278</v>
      </c>
      <c r="P1782">
        <f t="shared" si="139"/>
        <v>17616915.040000014</v>
      </c>
    </row>
    <row r="1783" spans="1:16">
      <c r="A1783" s="1" t="s">
        <v>123</v>
      </c>
      <c r="B1783" s="1">
        <f t="shared" si="135"/>
        <v>11001</v>
      </c>
      <c r="C1783" s="3" t="s">
        <v>41</v>
      </c>
      <c r="D1783" s="2">
        <v>81.22</v>
      </c>
      <c r="E1783" s="3">
        <v>5</v>
      </c>
      <c r="F1783" s="3">
        <f t="shared" si="136"/>
        <v>406.1</v>
      </c>
      <c r="G1783" s="3" t="s">
        <v>18</v>
      </c>
      <c r="H1783" s="3" t="s">
        <v>1879</v>
      </c>
      <c r="I1783" s="1" t="s">
        <v>108</v>
      </c>
      <c r="J1783" s="3">
        <v>31.169546</v>
      </c>
      <c r="K1783" s="1">
        <v>-91.867805000000004</v>
      </c>
      <c r="L1783" s="2" t="s">
        <v>49</v>
      </c>
      <c r="M1783" s="8">
        <v>45318</v>
      </c>
      <c r="N1783" s="4" t="str">
        <f t="shared" si="137"/>
        <v>Jan</v>
      </c>
      <c r="O1783" s="5">
        <f t="shared" si="138"/>
        <v>406.1</v>
      </c>
      <c r="P1783">
        <f t="shared" si="139"/>
        <v>17616915.040000014</v>
      </c>
    </row>
    <row r="1784" spans="1:16">
      <c r="A1784" s="1" t="s">
        <v>87</v>
      </c>
      <c r="B1784" s="1">
        <f t="shared" si="135"/>
        <v>11001</v>
      </c>
      <c r="C1784" s="3" t="s">
        <v>273</v>
      </c>
      <c r="D1784" s="2">
        <v>1087.57</v>
      </c>
      <c r="E1784" s="3">
        <v>3</v>
      </c>
      <c r="F1784" s="3">
        <f t="shared" si="136"/>
        <v>3262.71</v>
      </c>
      <c r="G1784" s="3" t="s">
        <v>18</v>
      </c>
      <c r="H1784" s="3" t="s">
        <v>1880</v>
      </c>
      <c r="I1784" s="1" t="s">
        <v>147</v>
      </c>
      <c r="J1784" s="3">
        <v>44.240459000000001</v>
      </c>
      <c r="K1784" s="1">
        <v>-114.47882799999999</v>
      </c>
      <c r="L1784" s="2" t="s">
        <v>26</v>
      </c>
      <c r="M1784" s="8">
        <v>45318</v>
      </c>
      <c r="N1784" s="4" t="str">
        <f t="shared" si="137"/>
        <v>Jan</v>
      </c>
      <c r="O1784" s="5">
        <f t="shared" si="138"/>
        <v>3262.71</v>
      </c>
      <c r="P1784">
        <f t="shared" si="139"/>
        <v>17616915.040000014</v>
      </c>
    </row>
    <row r="1785" spans="1:16">
      <c r="A1785" s="1" t="s">
        <v>180</v>
      </c>
      <c r="B1785" s="1">
        <f t="shared" si="135"/>
        <v>11001</v>
      </c>
      <c r="C1785" s="3" t="s">
        <v>22</v>
      </c>
      <c r="D1785" s="2">
        <v>186.86</v>
      </c>
      <c r="E1785" s="3">
        <v>5</v>
      </c>
      <c r="F1785" s="3">
        <f t="shared" si="136"/>
        <v>934.30000000000007</v>
      </c>
      <c r="G1785" s="3" t="s">
        <v>23</v>
      </c>
      <c r="H1785" s="3" t="s">
        <v>1881</v>
      </c>
      <c r="I1785" s="1" t="s">
        <v>179</v>
      </c>
      <c r="J1785" s="3">
        <v>36.116202999999999</v>
      </c>
      <c r="K1785" s="1">
        <v>-119.68156399999999</v>
      </c>
      <c r="L1785" s="2" t="s">
        <v>31</v>
      </c>
      <c r="M1785" s="8">
        <v>45318</v>
      </c>
      <c r="N1785" s="4" t="str">
        <f t="shared" si="137"/>
        <v>Jan</v>
      </c>
      <c r="O1785" s="5">
        <f t="shared" si="138"/>
        <v>934.30000000000007</v>
      </c>
      <c r="P1785">
        <f t="shared" si="139"/>
        <v>17616915.040000014</v>
      </c>
    </row>
    <row r="1786" spans="1:16">
      <c r="A1786" s="1" t="s">
        <v>36</v>
      </c>
      <c r="B1786" s="1">
        <f t="shared" si="135"/>
        <v>11001</v>
      </c>
      <c r="C1786" s="3" t="s">
        <v>41</v>
      </c>
      <c r="D1786" s="2">
        <v>38.54</v>
      </c>
      <c r="E1786" s="3">
        <v>2</v>
      </c>
      <c r="F1786" s="3">
        <f t="shared" si="136"/>
        <v>77.08</v>
      </c>
      <c r="G1786" s="3" t="s">
        <v>23</v>
      </c>
      <c r="H1786" s="3" t="s">
        <v>1882</v>
      </c>
      <c r="I1786" s="1" t="s">
        <v>133</v>
      </c>
      <c r="J1786" s="3">
        <v>32.806671000000001</v>
      </c>
      <c r="K1786" s="1">
        <v>-86.791129999999995</v>
      </c>
      <c r="L1786" s="2" t="s">
        <v>49</v>
      </c>
      <c r="M1786" s="8">
        <v>45318</v>
      </c>
      <c r="N1786" s="4" t="str">
        <f t="shared" si="137"/>
        <v>Jan</v>
      </c>
      <c r="O1786" s="5">
        <f t="shared" si="138"/>
        <v>77.08</v>
      </c>
      <c r="P1786">
        <f t="shared" si="139"/>
        <v>17616915.040000014</v>
      </c>
    </row>
    <row r="1787" spans="1:16">
      <c r="A1787" s="1" t="s">
        <v>148</v>
      </c>
      <c r="B1787" s="1">
        <f t="shared" si="135"/>
        <v>11001</v>
      </c>
      <c r="C1787" s="3" t="s">
        <v>135</v>
      </c>
      <c r="D1787" s="2">
        <v>1109</v>
      </c>
      <c r="E1787" s="3">
        <v>2</v>
      </c>
      <c r="F1787" s="3">
        <f t="shared" si="136"/>
        <v>2218</v>
      </c>
      <c r="G1787" s="3" t="s">
        <v>18</v>
      </c>
      <c r="H1787" s="3" t="s">
        <v>1883</v>
      </c>
      <c r="I1787" s="1" t="s">
        <v>58</v>
      </c>
      <c r="J1787" s="3">
        <v>27.766279000000001</v>
      </c>
      <c r="K1787" s="1">
        <v>-81.686783000000005</v>
      </c>
      <c r="L1787" s="2" t="s">
        <v>26</v>
      </c>
      <c r="M1787" s="8">
        <v>45318</v>
      </c>
      <c r="N1787" s="4" t="str">
        <f t="shared" si="137"/>
        <v>Jan</v>
      </c>
      <c r="O1787" s="5">
        <f t="shared" si="138"/>
        <v>2218</v>
      </c>
      <c r="P1787">
        <f t="shared" si="139"/>
        <v>17616915.040000014</v>
      </c>
    </row>
    <row r="1788" spans="1:16">
      <c r="A1788" s="1" t="s">
        <v>81</v>
      </c>
      <c r="B1788" s="1">
        <f t="shared" si="135"/>
        <v>11001</v>
      </c>
      <c r="C1788" s="3" t="s">
        <v>37</v>
      </c>
      <c r="D1788" s="2">
        <v>571.96</v>
      </c>
      <c r="E1788" s="3">
        <v>2</v>
      </c>
      <c r="F1788" s="3">
        <f t="shared" si="136"/>
        <v>1143.92</v>
      </c>
      <c r="G1788" s="3" t="s">
        <v>51</v>
      </c>
      <c r="H1788" s="3" t="s">
        <v>1884</v>
      </c>
      <c r="I1788" s="1" t="s">
        <v>142</v>
      </c>
      <c r="J1788" s="3">
        <v>33.856892000000002</v>
      </c>
      <c r="K1788" s="1">
        <v>-80.945007000000004</v>
      </c>
      <c r="L1788" s="2" t="s">
        <v>49</v>
      </c>
      <c r="M1788" s="8">
        <v>45318</v>
      </c>
      <c r="N1788" s="4" t="str">
        <f t="shared" si="137"/>
        <v>Jan</v>
      </c>
      <c r="O1788" s="5">
        <f t="shared" si="138"/>
        <v>1143.92</v>
      </c>
      <c r="P1788">
        <f t="shared" si="139"/>
        <v>17616915.040000014</v>
      </c>
    </row>
    <row r="1789" spans="1:16">
      <c r="A1789" s="1" t="s">
        <v>129</v>
      </c>
      <c r="B1789" s="1">
        <f t="shared" si="135"/>
        <v>11001</v>
      </c>
      <c r="C1789" s="3" t="s">
        <v>82</v>
      </c>
      <c r="D1789" s="2">
        <v>87.17</v>
      </c>
      <c r="E1789" s="3">
        <v>4</v>
      </c>
      <c r="F1789" s="3">
        <f t="shared" si="136"/>
        <v>348.68</v>
      </c>
      <c r="G1789" s="3" t="s">
        <v>18</v>
      </c>
      <c r="H1789" s="3" t="s">
        <v>1885</v>
      </c>
      <c r="I1789" s="1" t="s">
        <v>222</v>
      </c>
      <c r="J1789" s="3">
        <v>44.693947000000001</v>
      </c>
      <c r="K1789" s="1">
        <v>-69.381927000000005</v>
      </c>
      <c r="L1789" s="2" t="s">
        <v>31</v>
      </c>
      <c r="M1789" s="8">
        <v>45318</v>
      </c>
      <c r="N1789" s="4" t="str">
        <f t="shared" si="137"/>
        <v>Jan</v>
      </c>
      <c r="O1789" s="5">
        <f t="shared" si="138"/>
        <v>348.68</v>
      </c>
      <c r="P1789">
        <f t="shared" si="139"/>
        <v>17616915.040000014</v>
      </c>
    </row>
    <row r="1790" spans="1:16">
      <c r="A1790" s="1" t="s">
        <v>50</v>
      </c>
      <c r="B1790" s="1">
        <f t="shared" si="135"/>
        <v>11001</v>
      </c>
      <c r="C1790" s="3" t="s">
        <v>22</v>
      </c>
      <c r="D1790" s="2">
        <v>122.02</v>
      </c>
      <c r="E1790" s="3">
        <v>5</v>
      </c>
      <c r="F1790" s="3">
        <f t="shared" si="136"/>
        <v>610.1</v>
      </c>
      <c r="G1790" s="3" t="s">
        <v>23</v>
      </c>
      <c r="H1790" s="3" t="s">
        <v>1886</v>
      </c>
      <c r="I1790" s="1" t="s">
        <v>30</v>
      </c>
      <c r="J1790" s="3">
        <v>40.590752000000002</v>
      </c>
      <c r="K1790" s="1">
        <v>-77.209755000000001</v>
      </c>
      <c r="L1790" s="2" t="s">
        <v>54</v>
      </c>
      <c r="M1790" s="8">
        <v>45318</v>
      </c>
      <c r="N1790" s="4" t="str">
        <f t="shared" si="137"/>
        <v>Jan</v>
      </c>
      <c r="O1790" s="5">
        <f t="shared" si="138"/>
        <v>610.1</v>
      </c>
      <c r="P1790">
        <f t="shared" si="139"/>
        <v>17616915.040000014</v>
      </c>
    </row>
    <row r="1791" spans="1:16">
      <c r="A1791" s="1" t="s">
        <v>161</v>
      </c>
      <c r="B1791" s="1">
        <f t="shared" si="135"/>
        <v>11001</v>
      </c>
      <c r="C1791" s="3" t="s">
        <v>135</v>
      </c>
      <c r="D1791" s="2">
        <v>1138.45</v>
      </c>
      <c r="E1791" s="3">
        <v>1</v>
      </c>
      <c r="F1791" s="3">
        <f t="shared" si="136"/>
        <v>1138.45</v>
      </c>
      <c r="G1791" s="3" t="s">
        <v>51</v>
      </c>
      <c r="H1791" s="3" t="s">
        <v>1887</v>
      </c>
      <c r="I1791" s="1" t="s">
        <v>30</v>
      </c>
      <c r="J1791" s="3">
        <v>40.590752000000002</v>
      </c>
      <c r="K1791" s="1">
        <v>-77.209755000000001</v>
      </c>
      <c r="L1791" s="2" t="s">
        <v>49</v>
      </c>
      <c r="M1791" s="8">
        <v>45318</v>
      </c>
      <c r="N1791" s="4" t="str">
        <f t="shared" si="137"/>
        <v>Jan</v>
      </c>
      <c r="O1791" s="5">
        <f t="shared" si="138"/>
        <v>1138.45</v>
      </c>
      <c r="P1791">
        <f t="shared" si="139"/>
        <v>17616915.040000014</v>
      </c>
    </row>
    <row r="1792" spans="1:16">
      <c r="A1792" s="1" t="s">
        <v>81</v>
      </c>
      <c r="B1792" s="1">
        <f t="shared" si="135"/>
        <v>11001</v>
      </c>
      <c r="C1792" s="3" t="s">
        <v>82</v>
      </c>
      <c r="D1792" s="2">
        <v>219.04</v>
      </c>
      <c r="E1792" s="3">
        <v>1</v>
      </c>
      <c r="F1792" s="3">
        <f t="shared" si="136"/>
        <v>219.04</v>
      </c>
      <c r="G1792" s="3" t="s">
        <v>28</v>
      </c>
      <c r="H1792" s="3" t="s">
        <v>1888</v>
      </c>
      <c r="I1792" s="1" t="s">
        <v>222</v>
      </c>
      <c r="J1792" s="3">
        <v>44.693947000000001</v>
      </c>
      <c r="K1792" s="1">
        <v>-69.381927000000005</v>
      </c>
      <c r="L1792" s="2" t="s">
        <v>21</v>
      </c>
      <c r="M1792" s="8">
        <v>45318</v>
      </c>
      <c r="N1792" s="4" t="str">
        <f t="shared" si="137"/>
        <v>Jan</v>
      </c>
      <c r="O1792" s="5">
        <f t="shared" si="138"/>
        <v>219.04</v>
      </c>
      <c r="P1792">
        <f t="shared" si="139"/>
        <v>17616915.040000014</v>
      </c>
    </row>
    <row r="1793" spans="1:16">
      <c r="A1793" s="1" t="s">
        <v>50</v>
      </c>
      <c r="B1793" s="1">
        <f t="shared" si="135"/>
        <v>11001</v>
      </c>
      <c r="C1793" s="3" t="s">
        <v>71</v>
      </c>
      <c r="D1793" s="2">
        <v>785.65</v>
      </c>
      <c r="E1793" s="3">
        <v>5</v>
      </c>
      <c r="F1793" s="3">
        <f t="shared" si="136"/>
        <v>3928.25</v>
      </c>
      <c r="G1793" s="3" t="s">
        <v>51</v>
      </c>
      <c r="H1793" s="3" t="s">
        <v>1889</v>
      </c>
      <c r="I1793" s="1" t="s">
        <v>35</v>
      </c>
      <c r="J1793" s="3">
        <v>41.597782000000002</v>
      </c>
      <c r="K1793" s="1">
        <v>-72.755370999999997</v>
      </c>
      <c r="L1793" s="2" t="s">
        <v>31</v>
      </c>
      <c r="M1793" s="8">
        <v>45318</v>
      </c>
      <c r="N1793" s="4" t="str">
        <f t="shared" si="137"/>
        <v>Jan</v>
      </c>
      <c r="O1793" s="5">
        <f t="shared" si="138"/>
        <v>3928.25</v>
      </c>
      <c r="P1793">
        <f t="shared" si="139"/>
        <v>17616915.040000014</v>
      </c>
    </row>
    <row r="1794" spans="1:16">
      <c r="A1794" s="1" t="s">
        <v>36</v>
      </c>
      <c r="B1794" s="1">
        <f t="shared" ref="B1794:B1857" si="140">COUNTA(A:A)</f>
        <v>11001</v>
      </c>
      <c r="C1794" s="3" t="s">
        <v>27</v>
      </c>
      <c r="D1794" s="2">
        <v>23.47</v>
      </c>
      <c r="E1794" s="3">
        <v>4</v>
      </c>
      <c r="F1794" s="3">
        <f t="shared" ref="F1794:F1857" si="141">D1794*E1794</f>
        <v>93.88</v>
      </c>
      <c r="G1794" s="3" t="s">
        <v>23</v>
      </c>
      <c r="H1794" s="3" t="s">
        <v>1890</v>
      </c>
      <c r="I1794" s="1" t="s">
        <v>118</v>
      </c>
      <c r="J1794" s="3">
        <v>37.769337</v>
      </c>
      <c r="K1794" s="1">
        <v>-78.169967999999997</v>
      </c>
      <c r="L1794" s="2" t="s">
        <v>49</v>
      </c>
      <c r="M1794" s="8">
        <v>45318</v>
      </c>
      <c r="N1794" s="4" t="str">
        <f t="shared" ref="N1794:N1857" si="142">TEXT(M1794,"mmm")</f>
        <v>Jan</v>
      </c>
      <c r="O1794" s="5">
        <f t="shared" ref="O1794:O1857" si="143">D1794*E1794</f>
        <v>93.88</v>
      </c>
      <c r="P1794">
        <f t="shared" ref="P1794:P1857" si="144">SUM(F:F)</f>
        <v>17616915.040000014</v>
      </c>
    </row>
    <row r="1795" spans="1:16">
      <c r="A1795" s="1" t="s">
        <v>78</v>
      </c>
      <c r="B1795" s="1">
        <f t="shared" si="140"/>
        <v>11001</v>
      </c>
      <c r="C1795" s="3" t="s">
        <v>135</v>
      </c>
      <c r="D1795" s="2">
        <v>789.56</v>
      </c>
      <c r="E1795" s="3">
        <v>3</v>
      </c>
      <c r="F1795" s="3">
        <f t="shared" si="141"/>
        <v>2368.6799999999998</v>
      </c>
      <c r="G1795" s="3" t="s">
        <v>51</v>
      </c>
      <c r="H1795" s="3" t="s">
        <v>1891</v>
      </c>
      <c r="I1795" s="1" t="s">
        <v>77</v>
      </c>
      <c r="J1795" s="3">
        <v>40.298904</v>
      </c>
      <c r="K1795" s="1">
        <v>-74.521011000000001</v>
      </c>
      <c r="L1795" s="2" t="s">
        <v>26</v>
      </c>
      <c r="M1795" s="8">
        <v>45318</v>
      </c>
      <c r="N1795" s="4" t="str">
        <f t="shared" si="142"/>
        <v>Jan</v>
      </c>
      <c r="O1795" s="5">
        <f t="shared" si="143"/>
        <v>2368.6799999999998</v>
      </c>
      <c r="P1795">
        <f t="shared" si="144"/>
        <v>17616915.040000014</v>
      </c>
    </row>
    <row r="1796" spans="1:16">
      <c r="A1796" s="1" t="s">
        <v>47</v>
      </c>
      <c r="B1796" s="1">
        <f t="shared" si="140"/>
        <v>11001</v>
      </c>
      <c r="C1796" s="3" t="s">
        <v>82</v>
      </c>
      <c r="D1796" s="2">
        <v>61.06</v>
      </c>
      <c r="E1796" s="3">
        <v>2</v>
      </c>
      <c r="F1796" s="3">
        <f t="shared" si="141"/>
        <v>122.12</v>
      </c>
      <c r="G1796" s="3" t="s">
        <v>28</v>
      </c>
      <c r="H1796" s="3" t="s">
        <v>1892</v>
      </c>
      <c r="I1796" s="1" t="s">
        <v>20</v>
      </c>
      <c r="J1796" s="3">
        <v>33.729759000000001</v>
      </c>
      <c r="K1796" s="1">
        <v>-111.43122099999999</v>
      </c>
      <c r="L1796" s="2" t="s">
        <v>49</v>
      </c>
      <c r="M1796" s="8">
        <v>45318</v>
      </c>
      <c r="N1796" s="4" t="str">
        <f t="shared" si="142"/>
        <v>Jan</v>
      </c>
      <c r="O1796" s="5">
        <f t="shared" si="143"/>
        <v>122.12</v>
      </c>
      <c r="P1796">
        <f t="shared" si="144"/>
        <v>17616915.040000014</v>
      </c>
    </row>
    <row r="1797" spans="1:16">
      <c r="A1797" s="1" t="s">
        <v>148</v>
      </c>
      <c r="B1797" s="1">
        <f t="shared" si="140"/>
        <v>11001</v>
      </c>
      <c r="C1797" s="3" t="s">
        <v>162</v>
      </c>
      <c r="D1797" s="2">
        <v>326.82</v>
      </c>
      <c r="E1797" s="3">
        <v>3</v>
      </c>
      <c r="F1797" s="3">
        <f t="shared" si="141"/>
        <v>980.46</v>
      </c>
      <c r="G1797" s="3" t="s">
        <v>23</v>
      </c>
      <c r="H1797" s="3" t="s">
        <v>1893</v>
      </c>
      <c r="I1797" s="1" t="s">
        <v>61</v>
      </c>
      <c r="J1797" s="3">
        <v>43.326618000000003</v>
      </c>
      <c r="K1797" s="1">
        <v>-84.536095000000003</v>
      </c>
      <c r="L1797" s="2" t="s">
        <v>54</v>
      </c>
      <c r="M1797" s="8">
        <v>45318</v>
      </c>
      <c r="N1797" s="4" t="str">
        <f t="shared" si="142"/>
        <v>Jan</v>
      </c>
      <c r="O1797" s="5">
        <f t="shared" si="143"/>
        <v>980.46</v>
      </c>
      <c r="P1797">
        <f t="shared" si="144"/>
        <v>17616915.040000014</v>
      </c>
    </row>
    <row r="1798" spans="1:16">
      <c r="A1798" s="1" t="s">
        <v>81</v>
      </c>
      <c r="B1798" s="1">
        <f t="shared" si="140"/>
        <v>11001</v>
      </c>
      <c r="C1798" s="3" t="s">
        <v>104</v>
      </c>
      <c r="D1798" s="2">
        <v>1105.5899999999999</v>
      </c>
      <c r="E1798" s="3">
        <v>4</v>
      </c>
      <c r="F1798" s="3">
        <f t="shared" si="141"/>
        <v>4422.3599999999997</v>
      </c>
      <c r="G1798" s="3" t="s">
        <v>51</v>
      </c>
      <c r="H1798" s="3" t="s">
        <v>1894</v>
      </c>
      <c r="I1798" s="1" t="s">
        <v>179</v>
      </c>
      <c r="J1798" s="3">
        <v>36.116202999999999</v>
      </c>
      <c r="K1798" s="1">
        <v>-119.68156399999999</v>
      </c>
      <c r="L1798" s="2" t="s">
        <v>54</v>
      </c>
      <c r="M1798" s="8">
        <v>45318</v>
      </c>
      <c r="N1798" s="4" t="str">
        <f t="shared" si="142"/>
        <v>Jan</v>
      </c>
      <c r="O1798" s="5">
        <f t="shared" si="143"/>
        <v>4422.3599999999997</v>
      </c>
      <c r="P1798">
        <f t="shared" si="144"/>
        <v>17616915.040000014</v>
      </c>
    </row>
    <row r="1799" spans="1:16">
      <c r="A1799" s="1" t="s">
        <v>81</v>
      </c>
      <c r="B1799" s="1">
        <f t="shared" si="140"/>
        <v>11001</v>
      </c>
      <c r="C1799" s="3" t="s">
        <v>56</v>
      </c>
      <c r="D1799" s="2">
        <v>66.84</v>
      </c>
      <c r="E1799" s="3">
        <v>3</v>
      </c>
      <c r="F1799" s="3">
        <f t="shared" si="141"/>
        <v>200.52</v>
      </c>
      <c r="G1799" s="3" t="s">
        <v>18</v>
      </c>
      <c r="H1799" s="3" t="s">
        <v>1895</v>
      </c>
      <c r="I1799" s="1" t="s">
        <v>122</v>
      </c>
      <c r="J1799" s="3">
        <v>40.388782999999997</v>
      </c>
      <c r="K1799" s="1">
        <v>-82.764915000000002</v>
      </c>
      <c r="L1799" s="2" t="s">
        <v>49</v>
      </c>
      <c r="M1799" s="8">
        <v>45318</v>
      </c>
      <c r="N1799" s="4" t="str">
        <f t="shared" si="142"/>
        <v>Jan</v>
      </c>
      <c r="O1799" s="5">
        <f t="shared" si="143"/>
        <v>200.52</v>
      </c>
      <c r="P1799">
        <f t="shared" si="144"/>
        <v>17616915.040000014</v>
      </c>
    </row>
    <row r="1800" spans="1:16">
      <c r="A1800" s="1" t="s">
        <v>143</v>
      </c>
      <c r="B1800" s="1">
        <f t="shared" si="140"/>
        <v>11001</v>
      </c>
      <c r="C1800" s="3" t="s">
        <v>96</v>
      </c>
      <c r="D1800" s="2">
        <v>212.9</v>
      </c>
      <c r="E1800" s="3">
        <v>3</v>
      </c>
      <c r="F1800" s="3">
        <f t="shared" si="141"/>
        <v>638.70000000000005</v>
      </c>
      <c r="G1800" s="3" t="s">
        <v>51</v>
      </c>
      <c r="H1800" s="3" t="s">
        <v>1896</v>
      </c>
      <c r="I1800" s="1" t="s">
        <v>90</v>
      </c>
      <c r="J1800" s="3">
        <v>61.370716000000002</v>
      </c>
      <c r="K1800" s="1">
        <v>-152.40441899999999</v>
      </c>
      <c r="L1800" s="2" t="s">
        <v>54</v>
      </c>
      <c r="M1800" s="8">
        <v>45319</v>
      </c>
      <c r="N1800" s="4" t="str">
        <f t="shared" si="142"/>
        <v>Jan</v>
      </c>
      <c r="O1800" s="5">
        <f t="shared" si="143"/>
        <v>638.70000000000005</v>
      </c>
      <c r="P1800">
        <f t="shared" si="144"/>
        <v>17616915.040000014</v>
      </c>
    </row>
    <row r="1801" spans="1:16">
      <c r="A1801" s="1" t="s">
        <v>62</v>
      </c>
      <c r="B1801" s="1">
        <f t="shared" si="140"/>
        <v>11001</v>
      </c>
      <c r="C1801" s="3" t="s">
        <v>22</v>
      </c>
      <c r="D1801" s="2">
        <v>192.94</v>
      </c>
      <c r="E1801" s="3">
        <v>3</v>
      </c>
      <c r="F1801" s="3">
        <f t="shared" si="141"/>
        <v>578.81999999999994</v>
      </c>
      <c r="G1801" s="3" t="s">
        <v>18</v>
      </c>
      <c r="H1801" s="3" t="s">
        <v>1897</v>
      </c>
      <c r="I1801" s="1" t="s">
        <v>158</v>
      </c>
      <c r="J1801" s="3">
        <v>39.849426000000001</v>
      </c>
      <c r="K1801" s="1">
        <v>-86.258278000000004</v>
      </c>
      <c r="L1801" s="2" t="s">
        <v>31</v>
      </c>
      <c r="M1801" s="8">
        <v>45319</v>
      </c>
      <c r="N1801" s="4" t="str">
        <f t="shared" si="142"/>
        <v>Jan</v>
      </c>
      <c r="O1801" s="5">
        <f t="shared" si="143"/>
        <v>578.81999999999994</v>
      </c>
      <c r="P1801">
        <f t="shared" si="144"/>
        <v>17616915.040000014</v>
      </c>
    </row>
    <row r="1802" spans="1:16">
      <c r="A1802" s="1" t="s">
        <v>59</v>
      </c>
      <c r="B1802" s="1">
        <f t="shared" si="140"/>
        <v>11001</v>
      </c>
      <c r="C1802" s="3" t="s">
        <v>140</v>
      </c>
      <c r="D1802" s="2">
        <v>124.69</v>
      </c>
      <c r="E1802" s="3">
        <v>2</v>
      </c>
      <c r="F1802" s="3">
        <f t="shared" si="141"/>
        <v>249.38</v>
      </c>
      <c r="G1802" s="3" t="s">
        <v>23</v>
      </c>
      <c r="H1802" s="3" t="s">
        <v>1898</v>
      </c>
      <c r="I1802" s="1" t="s">
        <v>25</v>
      </c>
      <c r="J1802" s="3">
        <v>40.349457000000001</v>
      </c>
      <c r="K1802" s="1">
        <v>-88.986136999999999</v>
      </c>
      <c r="L1802" s="2" t="s">
        <v>26</v>
      </c>
      <c r="M1802" s="8">
        <v>45319</v>
      </c>
      <c r="N1802" s="4" t="str">
        <f t="shared" si="142"/>
        <v>Jan</v>
      </c>
      <c r="O1802" s="5">
        <f t="shared" si="143"/>
        <v>249.38</v>
      </c>
      <c r="P1802">
        <f t="shared" si="144"/>
        <v>17616915.040000014</v>
      </c>
    </row>
    <row r="1803" spans="1:16">
      <c r="A1803" s="1" t="s">
        <v>16</v>
      </c>
      <c r="B1803" s="1">
        <f t="shared" si="140"/>
        <v>11001</v>
      </c>
      <c r="C1803" s="3" t="s">
        <v>84</v>
      </c>
      <c r="D1803" s="2">
        <v>432.73</v>
      </c>
      <c r="E1803" s="3">
        <v>2</v>
      </c>
      <c r="F1803" s="3">
        <f t="shared" si="141"/>
        <v>865.46</v>
      </c>
      <c r="G1803" s="3" t="s">
        <v>18</v>
      </c>
      <c r="H1803" s="3" t="s">
        <v>1899</v>
      </c>
      <c r="I1803" s="1" t="s">
        <v>139</v>
      </c>
      <c r="J1803" s="3">
        <v>44.572020999999999</v>
      </c>
      <c r="K1803" s="1">
        <v>-122.070938</v>
      </c>
      <c r="L1803" s="2" t="s">
        <v>21</v>
      </c>
      <c r="M1803" s="8">
        <v>45319</v>
      </c>
      <c r="N1803" s="4" t="str">
        <f t="shared" si="142"/>
        <v>Jan</v>
      </c>
      <c r="O1803" s="5">
        <f t="shared" si="143"/>
        <v>865.46</v>
      </c>
      <c r="P1803">
        <f t="shared" si="144"/>
        <v>17616915.040000014</v>
      </c>
    </row>
    <row r="1804" spans="1:16">
      <c r="A1804" s="1" t="s">
        <v>99</v>
      </c>
      <c r="B1804" s="1">
        <f t="shared" si="140"/>
        <v>11001</v>
      </c>
      <c r="C1804" s="3" t="s">
        <v>273</v>
      </c>
      <c r="D1804" s="2">
        <v>339.3</v>
      </c>
      <c r="E1804" s="3">
        <v>1</v>
      </c>
      <c r="F1804" s="3">
        <f t="shared" si="141"/>
        <v>339.3</v>
      </c>
      <c r="G1804" s="3" t="s">
        <v>28</v>
      </c>
      <c r="H1804" s="3" t="s">
        <v>1900</v>
      </c>
      <c r="I1804" s="1" t="s">
        <v>108</v>
      </c>
      <c r="J1804" s="3">
        <v>31.169546</v>
      </c>
      <c r="K1804" s="1">
        <v>-91.867805000000004</v>
      </c>
      <c r="L1804" s="2" t="s">
        <v>49</v>
      </c>
      <c r="M1804" s="8">
        <v>45319</v>
      </c>
      <c r="N1804" s="4" t="str">
        <f t="shared" si="142"/>
        <v>Jan</v>
      </c>
      <c r="O1804" s="5">
        <f t="shared" si="143"/>
        <v>339.3</v>
      </c>
      <c r="P1804">
        <f t="shared" si="144"/>
        <v>17616915.040000014</v>
      </c>
    </row>
    <row r="1805" spans="1:16">
      <c r="A1805" s="1" t="s">
        <v>55</v>
      </c>
      <c r="B1805" s="1">
        <f t="shared" si="140"/>
        <v>11001</v>
      </c>
      <c r="C1805" s="3" t="s">
        <v>67</v>
      </c>
      <c r="D1805" s="2">
        <v>768.41</v>
      </c>
      <c r="E1805" s="3">
        <v>2</v>
      </c>
      <c r="F1805" s="3">
        <f t="shared" si="141"/>
        <v>1536.82</v>
      </c>
      <c r="G1805" s="3" t="s">
        <v>28</v>
      </c>
      <c r="H1805" s="3" t="s">
        <v>1901</v>
      </c>
      <c r="I1805" s="1" t="s">
        <v>64</v>
      </c>
      <c r="J1805" s="3">
        <v>38.491225999999997</v>
      </c>
      <c r="K1805" s="1">
        <v>-80.954455999999993</v>
      </c>
      <c r="L1805" s="2" t="s">
        <v>21</v>
      </c>
      <c r="M1805" s="8">
        <v>45319</v>
      </c>
      <c r="N1805" s="4" t="str">
        <f t="shared" si="142"/>
        <v>Jan</v>
      </c>
      <c r="O1805" s="5">
        <f t="shared" si="143"/>
        <v>1536.82</v>
      </c>
      <c r="P1805">
        <f t="shared" si="144"/>
        <v>17616915.040000014</v>
      </c>
    </row>
    <row r="1806" spans="1:16">
      <c r="A1806" s="1" t="s">
        <v>91</v>
      </c>
      <c r="B1806" s="1">
        <f t="shared" si="140"/>
        <v>11001</v>
      </c>
      <c r="C1806" s="3" t="s">
        <v>96</v>
      </c>
      <c r="D1806" s="2">
        <v>495.38</v>
      </c>
      <c r="E1806" s="3">
        <v>2</v>
      </c>
      <c r="F1806" s="3">
        <f t="shared" si="141"/>
        <v>990.76</v>
      </c>
      <c r="G1806" s="3" t="s">
        <v>28</v>
      </c>
      <c r="H1806" s="3" t="s">
        <v>1902</v>
      </c>
      <c r="I1806" s="1" t="s">
        <v>77</v>
      </c>
      <c r="J1806" s="3">
        <v>40.298904</v>
      </c>
      <c r="K1806" s="1">
        <v>-74.521011000000001</v>
      </c>
      <c r="L1806" s="2" t="s">
        <v>54</v>
      </c>
      <c r="M1806" s="8">
        <v>45319</v>
      </c>
      <c r="N1806" s="4" t="str">
        <f t="shared" si="142"/>
        <v>Jan</v>
      </c>
      <c r="O1806" s="5">
        <f t="shared" si="143"/>
        <v>990.76</v>
      </c>
      <c r="P1806">
        <f t="shared" si="144"/>
        <v>17616915.040000014</v>
      </c>
    </row>
    <row r="1807" spans="1:16">
      <c r="A1807" s="1" t="s">
        <v>32</v>
      </c>
      <c r="B1807" s="1">
        <f t="shared" si="140"/>
        <v>11001</v>
      </c>
      <c r="C1807" s="3" t="s">
        <v>162</v>
      </c>
      <c r="D1807" s="2">
        <v>364.43</v>
      </c>
      <c r="E1807" s="3">
        <v>4</v>
      </c>
      <c r="F1807" s="3">
        <f t="shared" si="141"/>
        <v>1457.72</v>
      </c>
      <c r="G1807" s="3" t="s">
        <v>51</v>
      </c>
      <c r="H1807" s="3" t="s">
        <v>1903</v>
      </c>
      <c r="I1807" s="1" t="s">
        <v>101</v>
      </c>
      <c r="J1807" s="3">
        <v>41.680892999999998</v>
      </c>
      <c r="K1807" s="1">
        <v>-71.511780000000002</v>
      </c>
      <c r="L1807" s="2" t="s">
        <v>31</v>
      </c>
      <c r="M1807" s="8">
        <v>45319</v>
      </c>
      <c r="N1807" s="4" t="str">
        <f t="shared" si="142"/>
        <v>Jan</v>
      </c>
      <c r="O1807" s="5">
        <f t="shared" si="143"/>
        <v>1457.72</v>
      </c>
      <c r="P1807">
        <f t="shared" si="144"/>
        <v>17616915.040000014</v>
      </c>
    </row>
    <row r="1808" spans="1:16">
      <c r="A1808" s="1" t="s">
        <v>36</v>
      </c>
      <c r="B1808" s="1">
        <f t="shared" si="140"/>
        <v>11001</v>
      </c>
      <c r="C1808" s="3" t="s">
        <v>273</v>
      </c>
      <c r="D1808" s="2">
        <v>517.5</v>
      </c>
      <c r="E1808" s="3">
        <v>3</v>
      </c>
      <c r="F1808" s="3">
        <f t="shared" si="141"/>
        <v>1552.5</v>
      </c>
      <c r="G1808" s="3" t="s">
        <v>18</v>
      </c>
      <c r="H1808" s="3" t="s">
        <v>1904</v>
      </c>
      <c r="I1808" s="1" t="s">
        <v>208</v>
      </c>
      <c r="J1808" s="3">
        <v>41.125369999999997</v>
      </c>
      <c r="K1808" s="1">
        <v>-98.268082000000007</v>
      </c>
      <c r="L1808" s="2" t="s">
        <v>26</v>
      </c>
      <c r="M1808" s="8">
        <v>45319</v>
      </c>
      <c r="N1808" s="4" t="str">
        <f t="shared" si="142"/>
        <v>Jan</v>
      </c>
      <c r="O1808" s="5">
        <f t="shared" si="143"/>
        <v>1552.5</v>
      </c>
      <c r="P1808">
        <f t="shared" si="144"/>
        <v>17616915.040000014</v>
      </c>
    </row>
    <row r="1809" spans="1:16">
      <c r="A1809" s="1" t="s">
        <v>32</v>
      </c>
      <c r="B1809" s="1">
        <f t="shared" si="140"/>
        <v>11001</v>
      </c>
      <c r="C1809" s="3" t="s">
        <v>27</v>
      </c>
      <c r="D1809" s="2">
        <v>35.159999999999997</v>
      </c>
      <c r="E1809" s="3">
        <v>1</v>
      </c>
      <c r="F1809" s="3">
        <f t="shared" si="141"/>
        <v>35.159999999999997</v>
      </c>
      <c r="G1809" s="3" t="s">
        <v>28</v>
      </c>
      <c r="H1809" s="3" t="s">
        <v>1905</v>
      </c>
      <c r="I1809" s="1" t="s">
        <v>158</v>
      </c>
      <c r="J1809" s="3">
        <v>39.849426000000001</v>
      </c>
      <c r="K1809" s="1">
        <v>-86.258278000000004</v>
      </c>
      <c r="L1809" s="2" t="s">
        <v>54</v>
      </c>
      <c r="M1809" s="8">
        <v>45319</v>
      </c>
      <c r="N1809" s="4" t="str">
        <f t="shared" si="142"/>
        <v>Jan</v>
      </c>
      <c r="O1809" s="5">
        <f t="shared" si="143"/>
        <v>35.159999999999997</v>
      </c>
      <c r="P1809">
        <f t="shared" si="144"/>
        <v>17616915.040000014</v>
      </c>
    </row>
    <row r="1810" spans="1:16">
      <c r="A1810" s="1" t="s">
        <v>55</v>
      </c>
      <c r="B1810" s="1">
        <f t="shared" si="140"/>
        <v>11001</v>
      </c>
      <c r="C1810" s="3" t="s">
        <v>82</v>
      </c>
      <c r="D1810" s="2">
        <v>212.84</v>
      </c>
      <c r="E1810" s="3">
        <v>5</v>
      </c>
      <c r="F1810" s="3">
        <f t="shared" si="141"/>
        <v>1064.2</v>
      </c>
      <c r="G1810" s="3" t="s">
        <v>51</v>
      </c>
      <c r="H1810" s="3" t="s">
        <v>1906</v>
      </c>
      <c r="I1810" s="1" t="s">
        <v>25</v>
      </c>
      <c r="J1810" s="3">
        <v>40.349457000000001</v>
      </c>
      <c r="K1810" s="1">
        <v>-88.986136999999999</v>
      </c>
      <c r="L1810" s="2" t="s">
        <v>49</v>
      </c>
      <c r="M1810" s="8">
        <v>45319</v>
      </c>
      <c r="N1810" s="4" t="str">
        <f t="shared" si="142"/>
        <v>Jan</v>
      </c>
      <c r="O1810" s="5">
        <f t="shared" si="143"/>
        <v>1064.2</v>
      </c>
      <c r="P1810">
        <f t="shared" si="144"/>
        <v>17616915.040000014</v>
      </c>
    </row>
    <row r="1811" spans="1:16">
      <c r="A1811" s="1" t="s">
        <v>180</v>
      </c>
      <c r="B1811" s="1">
        <f t="shared" si="140"/>
        <v>11001</v>
      </c>
      <c r="C1811" s="3" t="s">
        <v>162</v>
      </c>
      <c r="D1811" s="2">
        <v>106.36</v>
      </c>
      <c r="E1811" s="3">
        <v>2</v>
      </c>
      <c r="F1811" s="3">
        <f t="shared" si="141"/>
        <v>212.72</v>
      </c>
      <c r="G1811" s="3" t="s">
        <v>28</v>
      </c>
      <c r="H1811" s="3" t="s">
        <v>1907</v>
      </c>
      <c r="I1811" s="1" t="s">
        <v>106</v>
      </c>
      <c r="J1811" s="3">
        <v>43.452491999999999</v>
      </c>
      <c r="K1811" s="1">
        <v>-71.563896</v>
      </c>
      <c r="L1811" s="2" t="s">
        <v>49</v>
      </c>
      <c r="M1811" s="8">
        <v>45319</v>
      </c>
      <c r="N1811" s="4" t="str">
        <f t="shared" si="142"/>
        <v>Jan</v>
      </c>
      <c r="O1811" s="5">
        <f t="shared" si="143"/>
        <v>212.72</v>
      </c>
      <c r="P1811">
        <f t="shared" si="144"/>
        <v>17616915.040000014</v>
      </c>
    </row>
    <row r="1812" spans="1:16">
      <c r="A1812" s="1" t="s">
        <v>59</v>
      </c>
      <c r="B1812" s="1">
        <f t="shared" si="140"/>
        <v>11001</v>
      </c>
      <c r="C1812" s="3" t="s">
        <v>82</v>
      </c>
      <c r="D1812" s="2">
        <v>88.12</v>
      </c>
      <c r="E1812" s="3">
        <v>1</v>
      </c>
      <c r="F1812" s="3">
        <f t="shared" si="141"/>
        <v>88.12</v>
      </c>
      <c r="G1812" s="3" t="s">
        <v>28</v>
      </c>
      <c r="H1812" s="3" t="s">
        <v>1908</v>
      </c>
      <c r="I1812" s="1" t="s">
        <v>222</v>
      </c>
      <c r="J1812" s="3">
        <v>44.693947000000001</v>
      </c>
      <c r="K1812" s="1">
        <v>-69.381927000000005</v>
      </c>
      <c r="L1812" s="2" t="s">
        <v>49</v>
      </c>
      <c r="M1812" s="8">
        <v>45319</v>
      </c>
      <c r="N1812" s="4" t="str">
        <f t="shared" si="142"/>
        <v>Jan</v>
      </c>
      <c r="O1812" s="5">
        <f t="shared" si="143"/>
        <v>88.12</v>
      </c>
      <c r="P1812">
        <f t="shared" si="144"/>
        <v>17616915.040000014</v>
      </c>
    </row>
    <row r="1813" spans="1:16">
      <c r="A1813" s="1" t="s">
        <v>40</v>
      </c>
      <c r="B1813" s="1">
        <f t="shared" si="140"/>
        <v>11001</v>
      </c>
      <c r="C1813" s="3" t="s">
        <v>84</v>
      </c>
      <c r="D1813" s="2">
        <v>791.46</v>
      </c>
      <c r="E1813" s="3">
        <v>5</v>
      </c>
      <c r="F1813" s="3">
        <f t="shared" si="141"/>
        <v>3957.3</v>
      </c>
      <c r="G1813" s="3" t="s">
        <v>51</v>
      </c>
      <c r="H1813" s="3" t="s">
        <v>1909</v>
      </c>
      <c r="I1813" s="1" t="s">
        <v>93</v>
      </c>
      <c r="J1813" s="3">
        <v>31.054487000000002</v>
      </c>
      <c r="K1813" s="1">
        <v>-97.563461000000004</v>
      </c>
      <c r="L1813" s="2" t="s">
        <v>21</v>
      </c>
      <c r="M1813" s="8">
        <v>45319</v>
      </c>
      <c r="N1813" s="4" t="str">
        <f t="shared" si="142"/>
        <v>Jan</v>
      </c>
      <c r="O1813" s="5">
        <f t="shared" si="143"/>
        <v>3957.3</v>
      </c>
      <c r="P1813">
        <f t="shared" si="144"/>
        <v>17616915.040000014</v>
      </c>
    </row>
    <row r="1814" spans="1:16">
      <c r="A1814" s="1" t="s">
        <v>109</v>
      </c>
      <c r="B1814" s="1">
        <f t="shared" si="140"/>
        <v>11001</v>
      </c>
      <c r="C1814" s="3" t="s">
        <v>67</v>
      </c>
      <c r="D1814" s="2">
        <v>462.86</v>
      </c>
      <c r="E1814" s="3">
        <v>4</v>
      </c>
      <c r="F1814" s="3">
        <f t="shared" si="141"/>
        <v>1851.44</v>
      </c>
      <c r="G1814" s="3" t="s">
        <v>18</v>
      </c>
      <c r="H1814" s="3" t="s">
        <v>1910</v>
      </c>
      <c r="I1814" s="1" t="s">
        <v>179</v>
      </c>
      <c r="J1814" s="3">
        <v>36.116202999999999</v>
      </c>
      <c r="K1814" s="1">
        <v>-119.68156399999999</v>
      </c>
      <c r="L1814" s="2" t="s">
        <v>26</v>
      </c>
      <c r="M1814" s="8">
        <v>45319</v>
      </c>
      <c r="N1814" s="4" t="str">
        <f t="shared" si="142"/>
        <v>Jan</v>
      </c>
      <c r="O1814" s="5">
        <f t="shared" si="143"/>
        <v>1851.44</v>
      </c>
      <c r="P1814">
        <f t="shared" si="144"/>
        <v>17616915.040000014</v>
      </c>
    </row>
    <row r="1815" spans="1:16">
      <c r="A1815" s="1" t="s">
        <v>47</v>
      </c>
      <c r="B1815" s="1">
        <f t="shared" si="140"/>
        <v>11001</v>
      </c>
      <c r="C1815" s="3" t="s">
        <v>22</v>
      </c>
      <c r="D1815" s="2">
        <v>285.13</v>
      </c>
      <c r="E1815" s="3">
        <v>1</v>
      </c>
      <c r="F1815" s="3">
        <f t="shared" si="141"/>
        <v>285.13</v>
      </c>
      <c r="G1815" s="3" t="s">
        <v>18</v>
      </c>
      <c r="H1815" s="3" t="s">
        <v>1911</v>
      </c>
      <c r="I1815" s="1" t="s">
        <v>156</v>
      </c>
      <c r="J1815" s="3">
        <v>46.921925000000002</v>
      </c>
      <c r="K1815" s="1">
        <v>-110.454353</v>
      </c>
      <c r="L1815" s="2" t="s">
        <v>21</v>
      </c>
      <c r="M1815" s="8">
        <v>45319</v>
      </c>
      <c r="N1815" s="4" t="str">
        <f t="shared" si="142"/>
        <v>Jan</v>
      </c>
      <c r="O1815" s="5">
        <f t="shared" si="143"/>
        <v>285.13</v>
      </c>
      <c r="P1815">
        <f t="shared" si="144"/>
        <v>17616915.040000014</v>
      </c>
    </row>
    <row r="1816" spans="1:16">
      <c r="A1816" s="1" t="s">
        <v>91</v>
      </c>
      <c r="B1816" s="1">
        <f t="shared" si="140"/>
        <v>11001</v>
      </c>
      <c r="C1816" s="3" t="s">
        <v>56</v>
      </c>
      <c r="D1816" s="2">
        <v>36.979999999999997</v>
      </c>
      <c r="E1816" s="3">
        <v>4</v>
      </c>
      <c r="F1816" s="3">
        <f t="shared" si="141"/>
        <v>147.91999999999999</v>
      </c>
      <c r="G1816" s="3" t="s">
        <v>28</v>
      </c>
      <c r="H1816" s="3" t="s">
        <v>1912</v>
      </c>
      <c r="I1816" s="1" t="s">
        <v>61</v>
      </c>
      <c r="J1816" s="3">
        <v>43.326618000000003</v>
      </c>
      <c r="K1816" s="1">
        <v>-84.536095000000003</v>
      </c>
      <c r="L1816" s="2" t="s">
        <v>26</v>
      </c>
      <c r="M1816" s="8">
        <v>45319</v>
      </c>
      <c r="N1816" s="4" t="str">
        <f t="shared" si="142"/>
        <v>Jan</v>
      </c>
      <c r="O1816" s="5">
        <f t="shared" si="143"/>
        <v>147.91999999999999</v>
      </c>
      <c r="P1816">
        <f t="shared" si="144"/>
        <v>17616915.040000014</v>
      </c>
    </row>
    <row r="1817" spans="1:16">
      <c r="A1817" s="1" t="s">
        <v>129</v>
      </c>
      <c r="B1817" s="1">
        <f t="shared" si="140"/>
        <v>11001</v>
      </c>
      <c r="C1817" s="3" t="s">
        <v>162</v>
      </c>
      <c r="D1817" s="2">
        <v>296.83</v>
      </c>
      <c r="E1817" s="3">
        <v>1</v>
      </c>
      <c r="F1817" s="3">
        <f t="shared" si="141"/>
        <v>296.83</v>
      </c>
      <c r="G1817" s="3" t="s">
        <v>28</v>
      </c>
      <c r="H1817" s="3" t="s">
        <v>1913</v>
      </c>
      <c r="I1817" s="1" t="s">
        <v>101</v>
      </c>
      <c r="J1817" s="3">
        <v>41.680892999999998</v>
      </c>
      <c r="K1817" s="1">
        <v>-71.511780000000002</v>
      </c>
      <c r="L1817" s="2" t="s">
        <v>49</v>
      </c>
      <c r="M1817" s="8">
        <v>45319</v>
      </c>
      <c r="N1817" s="4" t="str">
        <f t="shared" si="142"/>
        <v>Jan</v>
      </c>
      <c r="O1817" s="5">
        <f t="shared" si="143"/>
        <v>296.83</v>
      </c>
      <c r="P1817">
        <f t="shared" si="144"/>
        <v>17616915.040000014</v>
      </c>
    </row>
    <row r="1818" spans="1:16">
      <c r="A1818" s="1" t="s">
        <v>119</v>
      </c>
      <c r="B1818" s="1">
        <f t="shared" si="140"/>
        <v>11001</v>
      </c>
      <c r="C1818" s="3" t="s">
        <v>126</v>
      </c>
      <c r="D1818" s="2">
        <v>61.91</v>
      </c>
      <c r="E1818" s="3">
        <v>3</v>
      </c>
      <c r="F1818" s="3">
        <f t="shared" si="141"/>
        <v>185.73</v>
      </c>
      <c r="G1818" s="3" t="s">
        <v>51</v>
      </c>
      <c r="H1818" s="3" t="s">
        <v>1914</v>
      </c>
      <c r="I1818" s="1" t="s">
        <v>53</v>
      </c>
      <c r="J1818" s="3">
        <v>42.230170999999999</v>
      </c>
      <c r="K1818" s="1">
        <v>-71.530106000000004</v>
      </c>
      <c r="L1818" s="2" t="s">
        <v>49</v>
      </c>
      <c r="M1818" s="8">
        <v>45319</v>
      </c>
      <c r="N1818" s="4" t="str">
        <f t="shared" si="142"/>
        <v>Jan</v>
      </c>
      <c r="O1818" s="5">
        <f t="shared" si="143"/>
        <v>185.73</v>
      </c>
      <c r="P1818">
        <f t="shared" si="144"/>
        <v>17616915.040000014</v>
      </c>
    </row>
    <row r="1819" spans="1:16">
      <c r="A1819" s="1" t="s">
        <v>40</v>
      </c>
      <c r="B1819" s="1">
        <f t="shared" si="140"/>
        <v>11001</v>
      </c>
      <c r="C1819" s="3" t="s">
        <v>56</v>
      </c>
      <c r="D1819" s="2">
        <v>46.99</v>
      </c>
      <c r="E1819" s="3">
        <v>3</v>
      </c>
      <c r="F1819" s="3">
        <f t="shared" si="141"/>
        <v>140.97</v>
      </c>
      <c r="G1819" s="3" t="s">
        <v>28</v>
      </c>
      <c r="H1819" s="3" t="s">
        <v>1915</v>
      </c>
      <c r="I1819" s="1" t="s">
        <v>133</v>
      </c>
      <c r="J1819" s="3">
        <v>32.806671000000001</v>
      </c>
      <c r="K1819" s="1">
        <v>-86.791129999999995</v>
      </c>
      <c r="L1819" s="2" t="s">
        <v>31</v>
      </c>
      <c r="M1819" s="8">
        <v>45319</v>
      </c>
      <c r="N1819" s="4" t="str">
        <f t="shared" si="142"/>
        <v>Jan</v>
      </c>
      <c r="O1819" s="5">
        <f t="shared" si="143"/>
        <v>140.97</v>
      </c>
      <c r="P1819">
        <f t="shared" si="144"/>
        <v>17616915.040000014</v>
      </c>
    </row>
    <row r="1820" spans="1:16">
      <c r="A1820" s="1" t="s">
        <v>40</v>
      </c>
      <c r="B1820" s="1">
        <f t="shared" si="140"/>
        <v>11001</v>
      </c>
      <c r="C1820" s="3" t="s">
        <v>33</v>
      </c>
      <c r="D1820" s="2">
        <v>303.27</v>
      </c>
      <c r="E1820" s="3">
        <v>5</v>
      </c>
      <c r="F1820" s="3">
        <f t="shared" si="141"/>
        <v>1516.35</v>
      </c>
      <c r="G1820" s="3" t="s">
        <v>18</v>
      </c>
      <c r="H1820" s="3" t="s">
        <v>1916</v>
      </c>
      <c r="I1820" s="1" t="s">
        <v>20</v>
      </c>
      <c r="J1820" s="3">
        <v>33.729759000000001</v>
      </c>
      <c r="K1820" s="1">
        <v>-111.43122099999999</v>
      </c>
      <c r="L1820" s="2" t="s">
        <v>21</v>
      </c>
      <c r="M1820" s="8">
        <v>45319</v>
      </c>
      <c r="N1820" s="4" t="str">
        <f t="shared" si="142"/>
        <v>Jan</v>
      </c>
      <c r="O1820" s="5">
        <f t="shared" si="143"/>
        <v>1516.35</v>
      </c>
      <c r="P1820">
        <f t="shared" si="144"/>
        <v>17616915.040000014</v>
      </c>
    </row>
    <row r="1821" spans="1:16">
      <c r="A1821" s="1" t="s">
        <v>59</v>
      </c>
      <c r="B1821" s="1">
        <f t="shared" si="140"/>
        <v>11001</v>
      </c>
      <c r="C1821" s="3" t="s">
        <v>88</v>
      </c>
      <c r="D1821" s="2">
        <v>1939.14</v>
      </c>
      <c r="E1821" s="3">
        <v>5</v>
      </c>
      <c r="F1821" s="3">
        <f t="shared" si="141"/>
        <v>9695.7000000000007</v>
      </c>
      <c r="G1821" s="3" t="s">
        <v>51</v>
      </c>
      <c r="H1821" s="3" t="s">
        <v>1917</v>
      </c>
      <c r="I1821" s="1" t="s">
        <v>154</v>
      </c>
      <c r="J1821" s="3">
        <v>42.755966000000001</v>
      </c>
      <c r="K1821" s="1">
        <v>-107.30249000000001</v>
      </c>
      <c r="L1821" s="2" t="s">
        <v>21</v>
      </c>
      <c r="M1821" s="8">
        <v>45319</v>
      </c>
      <c r="N1821" s="4" t="str">
        <f t="shared" si="142"/>
        <v>Jan</v>
      </c>
      <c r="O1821" s="5">
        <f t="shared" si="143"/>
        <v>9695.7000000000007</v>
      </c>
      <c r="P1821">
        <f t="shared" si="144"/>
        <v>17616915.040000014</v>
      </c>
    </row>
    <row r="1822" spans="1:16">
      <c r="A1822" s="1" t="s">
        <v>109</v>
      </c>
      <c r="B1822" s="1">
        <f t="shared" si="140"/>
        <v>11001</v>
      </c>
      <c r="C1822" s="3" t="s">
        <v>27</v>
      </c>
      <c r="D1822" s="2">
        <v>37.119999999999997</v>
      </c>
      <c r="E1822" s="3">
        <v>4</v>
      </c>
      <c r="F1822" s="3">
        <f t="shared" si="141"/>
        <v>148.47999999999999</v>
      </c>
      <c r="G1822" s="3" t="s">
        <v>28</v>
      </c>
      <c r="H1822" s="3" t="s">
        <v>1918</v>
      </c>
      <c r="I1822" s="1" t="s">
        <v>43</v>
      </c>
      <c r="J1822" s="3">
        <v>39.318522999999999</v>
      </c>
      <c r="K1822" s="1">
        <v>-75.507141000000004</v>
      </c>
      <c r="L1822" s="2" t="s">
        <v>49</v>
      </c>
      <c r="M1822" s="8">
        <v>45319</v>
      </c>
      <c r="N1822" s="4" t="str">
        <f t="shared" si="142"/>
        <v>Jan</v>
      </c>
      <c r="O1822" s="5">
        <f t="shared" si="143"/>
        <v>148.47999999999999</v>
      </c>
      <c r="P1822">
        <f t="shared" si="144"/>
        <v>17616915.040000014</v>
      </c>
    </row>
    <row r="1823" spans="1:16">
      <c r="A1823" s="1" t="s">
        <v>161</v>
      </c>
      <c r="B1823" s="1">
        <f t="shared" si="140"/>
        <v>11001</v>
      </c>
      <c r="C1823" s="3" t="s">
        <v>17</v>
      </c>
      <c r="D1823" s="2">
        <v>463.48</v>
      </c>
      <c r="E1823" s="3">
        <v>4</v>
      </c>
      <c r="F1823" s="3">
        <f t="shared" si="141"/>
        <v>1853.92</v>
      </c>
      <c r="G1823" s="3" t="s">
        <v>23</v>
      </c>
      <c r="H1823" s="3" t="s">
        <v>1919</v>
      </c>
      <c r="I1823" s="1" t="s">
        <v>101</v>
      </c>
      <c r="J1823" s="3">
        <v>41.680892999999998</v>
      </c>
      <c r="K1823" s="1">
        <v>-71.511780000000002</v>
      </c>
      <c r="L1823" s="2" t="s">
        <v>21</v>
      </c>
      <c r="M1823" s="8">
        <v>45319</v>
      </c>
      <c r="N1823" s="4" t="str">
        <f t="shared" si="142"/>
        <v>Jan</v>
      </c>
      <c r="O1823" s="5">
        <f t="shared" si="143"/>
        <v>1853.92</v>
      </c>
      <c r="P1823">
        <f t="shared" si="144"/>
        <v>17616915.040000014</v>
      </c>
    </row>
    <row r="1824" spans="1:16">
      <c r="A1824" s="1" t="s">
        <v>125</v>
      </c>
      <c r="B1824" s="1">
        <f t="shared" si="140"/>
        <v>11001</v>
      </c>
      <c r="C1824" s="3" t="s">
        <v>22</v>
      </c>
      <c r="D1824" s="2">
        <v>124.92</v>
      </c>
      <c r="E1824" s="3">
        <v>3</v>
      </c>
      <c r="F1824" s="3">
        <f t="shared" si="141"/>
        <v>374.76</v>
      </c>
      <c r="G1824" s="3" t="s">
        <v>51</v>
      </c>
      <c r="H1824" s="3" t="s">
        <v>1920</v>
      </c>
      <c r="I1824" s="1" t="s">
        <v>212</v>
      </c>
      <c r="J1824" s="3">
        <v>42.011538999999999</v>
      </c>
      <c r="K1824" s="1">
        <v>-93.210526000000002</v>
      </c>
      <c r="L1824" s="2" t="s">
        <v>49</v>
      </c>
      <c r="M1824" s="8">
        <v>45319</v>
      </c>
      <c r="N1824" s="4" t="str">
        <f t="shared" si="142"/>
        <v>Jan</v>
      </c>
      <c r="O1824" s="5">
        <f t="shared" si="143"/>
        <v>374.76</v>
      </c>
      <c r="P1824">
        <f t="shared" si="144"/>
        <v>17616915.040000014</v>
      </c>
    </row>
    <row r="1825" spans="1:16">
      <c r="A1825" s="1" t="s">
        <v>16</v>
      </c>
      <c r="B1825" s="1">
        <f t="shared" si="140"/>
        <v>11001</v>
      </c>
      <c r="C1825" s="3" t="s">
        <v>88</v>
      </c>
      <c r="D1825" s="2">
        <v>216.31</v>
      </c>
      <c r="E1825" s="3">
        <v>1</v>
      </c>
      <c r="F1825" s="3">
        <f t="shared" si="141"/>
        <v>216.31</v>
      </c>
      <c r="G1825" s="3" t="s">
        <v>23</v>
      </c>
      <c r="H1825" s="3" t="s">
        <v>1921</v>
      </c>
      <c r="I1825" s="1" t="s">
        <v>69</v>
      </c>
      <c r="J1825" s="3">
        <v>34.969704</v>
      </c>
      <c r="K1825" s="1">
        <v>-92.373123000000007</v>
      </c>
      <c r="L1825" s="2" t="s">
        <v>49</v>
      </c>
      <c r="M1825" s="8">
        <v>45319</v>
      </c>
      <c r="N1825" s="4" t="str">
        <f t="shared" si="142"/>
        <v>Jan</v>
      </c>
      <c r="O1825" s="5">
        <f t="shared" si="143"/>
        <v>216.31</v>
      </c>
      <c r="P1825">
        <f t="shared" si="144"/>
        <v>17616915.040000014</v>
      </c>
    </row>
    <row r="1826" spans="1:16">
      <c r="A1826" s="1" t="s">
        <v>87</v>
      </c>
      <c r="B1826" s="1">
        <f t="shared" si="140"/>
        <v>11001</v>
      </c>
      <c r="C1826" s="3" t="s">
        <v>102</v>
      </c>
      <c r="D1826" s="2">
        <v>85</v>
      </c>
      <c r="E1826" s="3">
        <v>1</v>
      </c>
      <c r="F1826" s="3">
        <f t="shared" si="141"/>
        <v>85</v>
      </c>
      <c r="G1826" s="3" t="s">
        <v>23</v>
      </c>
      <c r="H1826" s="3" t="s">
        <v>1922</v>
      </c>
      <c r="I1826" s="1" t="s">
        <v>98</v>
      </c>
      <c r="J1826" s="3">
        <v>45.694454</v>
      </c>
      <c r="K1826" s="1">
        <v>-93.900192000000004</v>
      </c>
      <c r="L1826" s="2" t="s">
        <v>54</v>
      </c>
      <c r="M1826" s="8">
        <v>45319</v>
      </c>
      <c r="N1826" s="4" t="str">
        <f t="shared" si="142"/>
        <v>Jan</v>
      </c>
      <c r="O1826" s="5">
        <f t="shared" si="143"/>
        <v>85</v>
      </c>
      <c r="P1826">
        <f t="shared" si="144"/>
        <v>17616915.040000014</v>
      </c>
    </row>
    <row r="1827" spans="1:16">
      <c r="A1827" s="1" t="s">
        <v>180</v>
      </c>
      <c r="B1827" s="1">
        <f t="shared" si="140"/>
        <v>11001</v>
      </c>
      <c r="C1827" s="3" t="s">
        <v>162</v>
      </c>
      <c r="D1827" s="2">
        <v>217.54</v>
      </c>
      <c r="E1827" s="3">
        <v>5</v>
      </c>
      <c r="F1827" s="3">
        <f t="shared" si="141"/>
        <v>1087.7</v>
      </c>
      <c r="G1827" s="3" t="s">
        <v>28</v>
      </c>
      <c r="H1827" s="3" t="s">
        <v>1923</v>
      </c>
      <c r="I1827" s="1" t="s">
        <v>58</v>
      </c>
      <c r="J1827" s="3">
        <v>27.766279000000001</v>
      </c>
      <c r="K1827" s="1">
        <v>-81.686783000000005</v>
      </c>
      <c r="L1827" s="2" t="s">
        <v>49</v>
      </c>
      <c r="M1827" s="8">
        <v>45319</v>
      </c>
      <c r="N1827" s="4" t="str">
        <f t="shared" si="142"/>
        <v>Jan</v>
      </c>
      <c r="O1827" s="5">
        <f t="shared" si="143"/>
        <v>1087.7</v>
      </c>
      <c r="P1827">
        <f t="shared" si="144"/>
        <v>17616915.040000014</v>
      </c>
    </row>
    <row r="1828" spans="1:16">
      <c r="A1828" s="1" t="s">
        <v>50</v>
      </c>
      <c r="B1828" s="1">
        <f t="shared" si="140"/>
        <v>11001</v>
      </c>
      <c r="C1828" s="3" t="s">
        <v>44</v>
      </c>
      <c r="D1828" s="2">
        <v>29.75</v>
      </c>
      <c r="E1828" s="3">
        <v>5</v>
      </c>
      <c r="F1828" s="3">
        <f t="shared" si="141"/>
        <v>148.75</v>
      </c>
      <c r="G1828" s="3" t="s">
        <v>23</v>
      </c>
      <c r="H1828" s="3" t="s">
        <v>1924</v>
      </c>
      <c r="I1828" s="1" t="s">
        <v>66</v>
      </c>
      <c r="J1828" s="3">
        <v>39.059811000000003</v>
      </c>
      <c r="K1828" s="1">
        <v>-105.311104</v>
      </c>
      <c r="L1828" s="2" t="s">
        <v>54</v>
      </c>
      <c r="M1828" s="8">
        <v>45319</v>
      </c>
      <c r="N1828" s="4" t="str">
        <f t="shared" si="142"/>
        <v>Jan</v>
      </c>
      <c r="O1828" s="5">
        <f t="shared" si="143"/>
        <v>148.75</v>
      </c>
      <c r="P1828">
        <f t="shared" si="144"/>
        <v>17616915.040000014</v>
      </c>
    </row>
    <row r="1829" spans="1:16">
      <c r="A1829" s="1" t="s">
        <v>125</v>
      </c>
      <c r="B1829" s="1">
        <f t="shared" si="140"/>
        <v>11001</v>
      </c>
      <c r="C1829" s="3" t="s">
        <v>27</v>
      </c>
      <c r="D1829" s="2">
        <v>5.31</v>
      </c>
      <c r="E1829" s="3">
        <v>3</v>
      </c>
      <c r="F1829" s="3">
        <f t="shared" si="141"/>
        <v>15.93</v>
      </c>
      <c r="G1829" s="3" t="s">
        <v>28</v>
      </c>
      <c r="H1829" s="3" t="s">
        <v>1925</v>
      </c>
      <c r="I1829" s="1" t="s">
        <v>160</v>
      </c>
      <c r="J1829" s="3">
        <v>38.456085000000002</v>
      </c>
      <c r="K1829" s="1">
        <v>-92.288368000000006</v>
      </c>
      <c r="L1829" s="2" t="s">
        <v>31</v>
      </c>
      <c r="M1829" s="8">
        <v>45320</v>
      </c>
      <c r="N1829" s="4" t="str">
        <f t="shared" si="142"/>
        <v>Jan</v>
      </c>
      <c r="O1829" s="5">
        <f t="shared" si="143"/>
        <v>15.93</v>
      </c>
      <c r="P1829">
        <f t="shared" si="144"/>
        <v>17616915.040000014</v>
      </c>
    </row>
    <row r="1830" spans="1:16">
      <c r="A1830" s="1" t="s">
        <v>180</v>
      </c>
      <c r="B1830" s="1">
        <f t="shared" si="140"/>
        <v>11001</v>
      </c>
      <c r="C1830" s="3" t="s">
        <v>144</v>
      </c>
      <c r="D1830" s="2">
        <v>440.13</v>
      </c>
      <c r="E1830" s="3">
        <v>4</v>
      </c>
      <c r="F1830" s="3">
        <f t="shared" si="141"/>
        <v>1760.52</v>
      </c>
      <c r="G1830" s="3" t="s">
        <v>51</v>
      </c>
      <c r="H1830" s="3" t="s">
        <v>1926</v>
      </c>
      <c r="I1830" s="1" t="s">
        <v>184</v>
      </c>
      <c r="J1830" s="3">
        <v>33.040619</v>
      </c>
      <c r="K1830" s="1">
        <v>-83.643073999999999</v>
      </c>
      <c r="L1830" s="2" t="s">
        <v>21</v>
      </c>
      <c r="M1830" s="8">
        <v>45320</v>
      </c>
      <c r="N1830" s="4" t="str">
        <f t="shared" si="142"/>
        <v>Jan</v>
      </c>
      <c r="O1830" s="5">
        <f t="shared" si="143"/>
        <v>1760.52</v>
      </c>
      <c r="P1830">
        <f t="shared" si="144"/>
        <v>17616915.040000014</v>
      </c>
    </row>
    <row r="1831" spans="1:16">
      <c r="A1831" s="1" t="s">
        <v>62</v>
      </c>
      <c r="B1831" s="1">
        <f t="shared" si="140"/>
        <v>11001</v>
      </c>
      <c r="C1831" s="3" t="s">
        <v>104</v>
      </c>
      <c r="D1831" s="2">
        <v>1054.07</v>
      </c>
      <c r="E1831" s="3">
        <v>1</v>
      </c>
      <c r="F1831" s="3">
        <f t="shared" si="141"/>
        <v>1054.07</v>
      </c>
      <c r="G1831" s="3" t="s">
        <v>28</v>
      </c>
      <c r="H1831" s="3" t="s">
        <v>1927</v>
      </c>
      <c r="I1831" s="1" t="s">
        <v>204</v>
      </c>
      <c r="J1831" s="3">
        <v>44.299782</v>
      </c>
      <c r="K1831" s="1">
        <v>-99.438828000000001</v>
      </c>
      <c r="L1831" s="2" t="s">
        <v>21</v>
      </c>
      <c r="M1831" s="8">
        <v>45320</v>
      </c>
      <c r="N1831" s="4" t="str">
        <f t="shared" si="142"/>
        <v>Jan</v>
      </c>
      <c r="O1831" s="5">
        <f t="shared" si="143"/>
        <v>1054.07</v>
      </c>
      <c r="P1831">
        <f t="shared" si="144"/>
        <v>17616915.040000014</v>
      </c>
    </row>
    <row r="1832" spans="1:16">
      <c r="A1832" s="1" t="s">
        <v>16</v>
      </c>
      <c r="B1832" s="1">
        <f t="shared" si="140"/>
        <v>11001</v>
      </c>
      <c r="C1832" s="3" t="s">
        <v>140</v>
      </c>
      <c r="D1832" s="2">
        <v>272.79000000000002</v>
      </c>
      <c r="E1832" s="3">
        <v>5</v>
      </c>
      <c r="F1832" s="3">
        <f t="shared" si="141"/>
        <v>1363.95</v>
      </c>
      <c r="G1832" s="3" t="s">
        <v>51</v>
      </c>
      <c r="H1832" s="3" t="s">
        <v>1928</v>
      </c>
      <c r="I1832" s="1" t="s">
        <v>46</v>
      </c>
      <c r="J1832" s="3">
        <v>35.565342000000001</v>
      </c>
      <c r="K1832" s="1">
        <v>-96.928916999999998</v>
      </c>
      <c r="L1832" s="2" t="s">
        <v>54</v>
      </c>
      <c r="M1832" s="8">
        <v>45320</v>
      </c>
      <c r="N1832" s="4" t="str">
        <f t="shared" si="142"/>
        <v>Jan</v>
      </c>
      <c r="O1832" s="5">
        <f t="shared" si="143"/>
        <v>1363.95</v>
      </c>
      <c r="P1832">
        <f t="shared" si="144"/>
        <v>17616915.040000014</v>
      </c>
    </row>
    <row r="1833" spans="1:16">
      <c r="A1833" s="1" t="s">
        <v>180</v>
      </c>
      <c r="B1833" s="1">
        <f t="shared" si="140"/>
        <v>11001</v>
      </c>
      <c r="C1833" s="3" t="s">
        <v>88</v>
      </c>
      <c r="D1833" s="2">
        <v>929.18</v>
      </c>
      <c r="E1833" s="3">
        <v>1</v>
      </c>
      <c r="F1833" s="3">
        <f t="shared" si="141"/>
        <v>929.18</v>
      </c>
      <c r="G1833" s="3" t="s">
        <v>23</v>
      </c>
      <c r="H1833" s="3" t="s">
        <v>1929</v>
      </c>
      <c r="I1833" s="1" t="s">
        <v>150</v>
      </c>
      <c r="J1833" s="3">
        <v>44.268543000000001</v>
      </c>
      <c r="K1833" s="1">
        <v>-89.616507999999996</v>
      </c>
      <c r="L1833" s="2" t="s">
        <v>26</v>
      </c>
      <c r="M1833" s="8">
        <v>45320</v>
      </c>
      <c r="N1833" s="4" t="str">
        <f t="shared" si="142"/>
        <v>Jan</v>
      </c>
      <c r="O1833" s="5">
        <f t="shared" si="143"/>
        <v>929.18</v>
      </c>
      <c r="P1833">
        <f t="shared" si="144"/>
        <v>17616915.040000014</v>
      </c>
    </row>
    <row r="1834" spans="1:16">
      <c r="A1834" s="1" t="s">
        <v>99</v>
      </c>
      <c r="B1834" s="1">
        <f t="shared" si="140"/>
        <v>11001</v>
      </c>
      <c r="C1834" s="3" t="s">
        <v>273</v>
      </c>
      <c r="D1834" s="2">
        <v>879.93</v>
      </c>
      <c r="E1834" s="3">
        <v>2</v>
      </c>
      <c r="F1834" s="3">
        <f t="shared" si="141"/>
        <v>1759.86</v>
      </c>
      <c r="G1834" s="3" t="s">
        <v>51</v>
      </c>
      <c r="H1834" s="3" t="s">
        <v>1930</v>
      </c>
      <c r="I1834" s="1" t="s">
        <v>142</v>
      </c>
      <c r="J1834" s="3">
        <v>33.856892000000002</v>
      </c>
      <c r="K1834" s="1">
        <v>-80.945007000000004</v>
      </c>
      <c r="L1834" s="2" t="s">
        <v>49</v>
      </c>
      <c r="M1834" s="8">
        <v>45320</v>
      </c>
      <c r="N1834" s="4" t="str">
        <f t="shared" si="142"/>
        <v>Jan</v>
      </c>
      <c r="O1834" s="5">
        <f t="shared" si="143"/>
        <v>1759.86</v>
      </c>
      <c r="P1834">
        <f t="shared" si="144"/>
        <v>17616915.040000014</v>
      </c>
    </row>
    <row r="1835" spans="1:16">
      <c r="A1835" s="1" t="s">
        <v>47</v>
      </c>
      <c r="B1835" s="1">
        <f t="shared" si="140"/>
        <v>11001</v>
      </c>
      <c r="C1835" s="3" t="s">
        <v>56</v>
      </c>
      <c r="D1835" s="2">
        <v>77.12</v>
      </c>
      <c r="E1835" s="3">
        <v>5</v>
      </c>
      <c r="F1835" s="3">
        <f t="shared" si="141"/>
        <v>385.6</v>
      </c>
      <c r="G1835" s="3" t="s">
        <v>51</v>
      </c>
      <c r="H1835" s="3" t="s">
        <v>1931</v>
      </c>
      <c r="I1835" s="1" t="s">
        <v>222</v>
      </c>
      <c r="J1835" s="3">
        <v>44.693947000000001</v>
      </c>
      <c r="K1835" s="1">
        <v>-69.381927000000005</v>
      </c>
      <c r="L1835" s="2" t="s">
        <v>49</v>
      </c>
      <c r="M1835" s="8">
        <v>45320</v>
      </c>
      <c r="N1835" s="4" t="str">
        <f t="shared" si="142"/>
        <v>Jan</v>
      </c>
      <c r="O1835" s="5">
        <f t="shared" si="143"/>
        <v>385.6</v>
      </c>
      <c r="P1835">
        <f t="shared" si="144"/>
        <v>17616915.040000014</v>
      </c>
    </row>
    <row r="1836" spans="1:16">
      <c r="A1836" s="1" t="s">
        <v>129</v>
      </c>
      <c r="B1836" s="1">
        <f t="shared" si="140"/>
        <v>11001</v>
      </c>
      <c r="C1836" s="3" t="s">
        <v>96</v>
      </c>
      <c r="D1836" s="2">
        <v>536.73</v>
      </c>
      <c r="E1836" s="3">
        <v>5</v>
      </c>
      <c r="F1836" s="3">
        <f t="shared" si="141"/>
        <v>2683.65</v>
      </c>
      <c r="G1836" s="3" t="s">
        <v>51</v>
      </c>
      <c r="H1836" s="3" t="s">
        <v>1932</v>
      </c>
      <c r="I1836" s="1" t="s">
        <v>98</v>
      </c>
      <c r="J1836" s="3">
        <v>45.694454</v>
      </c>
      <c r="K1836" s="1">
        <v>-93.900192000000004</v>
      </c>
      <c r="L1836" s="2" t="s">
        <v>31</v>
      </c>
      <c r="M1836" s="8">
        <v>45320</v>
      </c>
      <c r="N1836" s="4" t="str">
        <f t="shared" si="142"/>
        <v>Jan</v>
      </c>
      <c r="O1836" s="5">
        <f t="shared" si="143"/>
        <v>2683.65</v>
      </c>
      <c r="P1836">
        <f t="shared" si="144"/>
        <v>17616915.040000014</v>
      </c>
    </row>
    <row r="1837" spans="1:16">
      <c r="A1837" s="1" t="s">
        <v>55</v>
      </c>
      <c r="B1837" s="1">
        <f t="shared" si="140"/>
        <v>11001</v>
      </c>
      <c r="C1837" s="3" t="s">
        <v>33</v>
      </c>
      <c r="D1837" s="2">
        <v>290.83999999999997</v>
      </c>
      <c r="E1837" s="3">
        <v>4</v>
      </c>
      <c r="F1837" s="3">
        <f t="shared" si="141"/>
        <v>1163.3599999999999</v>
      </c>
      <c r="G1837" s="3" t="s">
        <v>18</v>
      </c>
      <c r="H1837" s="3" t="s">
        <v>1933</v>
      </c>
      <c r="I1837" s="1" t="s">
        <v>198</v>
      </c>
      <c r="J1837" s="3">
        <v>37.668140000000001</v>
      </c>
      <c r="K1837" s="1">
        <v>-84.670067000000003</v>
      </c>
      <c r="L1837" s="2" t="s">
        <v>54</v>
      </c>
      <c r="M1837" s="8">
        <v>45320</v>
      </c>
      <c r="N1837" s="4" t="str">
        <f t="shared" si="142"/>
        <v>Jan</v>
      </c>
      <c r="O1837" s="5">
        <f t="shared" si="143"/>
        <v>1163.3599999999999</v>
      </c>
      <c r="P1837">
        <f t="shared" si="144"/>
        <v>17616915.040000014</v>
      </c>
    </row>
    <row r="1838" spans="1:16">
      <c r="A1838" s="1" t="s">
        <v>129</v>
      </c>
      <c r="B1838" s="1">
        <f t="shared" si="140"/>
        <v>11001</v>
      </c>
      <c r="C1838" s="3" t="s">
        <v>27</v>
      </c>
      <c r="D1838" s="2">
        <v>37.159999999999997</v>
      </c>
      <c r="E1838" s="3">
        <v>3</v>
      </c>
      <c r="F1838" s="3">
        <f t="shared" si="141"/>
        <v>111.47999999999999</v>
      </c>
      <c r="G1838" s="3" t="s">
        <v>18</v>
      </c>
      <c r="H1838" s="3" t="s">
        <v>1934</v>
      </c>
      <c r="I1838" s="1" t="s">
        <v>142</v>
      </c>
      <c r="J1838" s="3">
        <v>33.856892000000002</v>
      </c>
      <c r="K1838" s="1">
        <v>-80.945007000000004</v>
      </c>
      <c r="L1838" s="2" t="s">
        <v>31</v>
      </c>
      <c r="M1838" s="8">
        <v>45320</v>
      </c>
      <c r="N1838" s="4" t="str">
        <f t="shared" si="142"/>
        <v>Jan</v>
      </c>
      <c r="O1838" s="5">
        <f t="shared" si="143"/>
        <v>111.47999999999999</v>
      </c>
      <c r="P1838">
        <f t="shared" si="144"/>
        <v>17616915.040000014</v>
      </c>
    </row>
    <row r="1839" spans="1:16">
      <c r="A1839" s="1" t="s">
        <v>119</v>
      </c>
      <c r="B1839" s="1">
        <f t="shared" si="140"/>
        <v>11001</v>
      </c>
      <c r="C1839" s="3" t="s">
        <v>67</v>
      </c>
      <c r="D1839" s="2">
        <v>475.24</v>
      </c>
      <c r="E1839" s="3">
        <v>5</v>
      </c>
      <c r="F1839" s="3">
        <f t="shared" si="141"/>
        <v>2376.1999999999998</v>
      </c>
      <c r="G1839" s="3" t="s">
        <v>18</v>
      </c>
      <c r="H1839" s="3" t="s">
        <v>1935</v>
      </c>
      <c r="I1839" s="1" t="s">
        <v>61</v>
      </c>
      <c r="J1839" s="3">
        <v>43.326618000000003</v>
      </c>
      <c r="K1839" s="1">
        <v>-84.536095000000003</v>
      </c>
      <c r="L1839" s="2" t="s">
        <v>49</v>
      </c>
      <c r="M1839" s="8">
        <v>45320</v>
      </c>
      <c r="N1839" s="4" t="str">
        <f t="shared" si="142"/>
        <v>Jan</v>
      </c>
      <c r="O1839" s="5">
        <f t="shared" si="143"/>
        <v>2376.1999999999998</v>
      </c>
      <c r="P1839">
        <f t="shared" si="144"/>
        <v>17616915.040000014</v>
      </c>
    </row>
    <row r="1840" spans="1:16">
      <c r="A1840" s="1" t="s">
        <v>119</v>
      </c>
      <c r="B1840" s="1">
        <f t="shared" si="140"/>
        <v>11001</v>
      </c>
      <c r="C1840" s="3" t="s">
        <v>104</v>
      </c>
      <c r="D1840" s="2">
        <v>731.16</v>
      </c>
      <c r="E1840" s="3">
        <v>2</v>
      </c>
      <c r="F1840" s="3">
        <f t="shared" si="141"/>
        <v>1462.32</v>
      </c>
      <c r="G1840" s="3" t="s">
        <v>51</v>
      </c>
      <c r="H1840" s="3" t="s">
        <v>848</v>
      </c>
      <c r="I1840" s="1" t="s">
        <v>66</v>
      </c>
      <c r="J1840" s="3">
        <v>39.059811000000003</v>
      </c>
      <c r="K1840" s="1">
        <v>-105.311104</v>
      </c>
      <c r="L1840" s="2" t="s">
        <v>49</v>
      </c>
      <c r="M1840" s="8">
        <v>45320</v>
      </c>
      <c r="N1840" s="4" t="str">
        <f t="shared" si="142"/>
        <v>Jan</v>
      </c>
      <c r="O1840" s="5">
        <f t="shared" si="143"/>
        <v>1462.32</v>
      </c>
      <c r="P1840">
        <f t="shared" si="144"/>
        <v>17616915.040000014</v>
      </c>
    </row>
    <row r="1841" spans="1:16">
      <c r="A1841" s="1" t="s">
        <v>180</v>
      </c>
      <c r="B1841" s="1">
        <f t="shared" si="140"/>
        <v>11001</v>
      </c>
      <c r="C1841" s="3" t="s">
        <v>140</v>
      </c>
      <c r="D1841" s="2">
        <v>180.62</v>
      </c>
      <c r="E1841" s="3">
        <v>2</v>
      </c>
      <c r="F1841" s="3">
        <f t="shared" si="141"/>
        <v>361.24</v>
      </c>
      <c r="G1841" s="3" t="s">
        <v>18</v>
      </c>
      <c r="H1841" s="3" t="s">
        <v>1936</v>
      </c>
      <c r="I1841" s="1" t="s">
        <v>53</v>
      </c>
      <c r="J1841" s="3">
        <v>42.230170999999999</v>
      </c>
      <c r="K1841" s="1">
        <v>-71.530106000000004</v>
      </c>
      <c r="L1841" s="2" t="s">
        <v>26</v>
      </c>
      <c r="M1841" s="8">
        <v>45320</v>
      </c>
      <c r="N1841" s="4" t="str">
        <f t="shared" si="142"/>
        <v>Jan</v>
      </c>
      <c r="O1841" s="5">
        <f t="shared" si="143"/>
        <v>361.24</v>
      </c>
      <c r="P1841">
        <f t="shared" si="144"/>
        <v>17616915.040000014</v>
      </c>
    </row>
    <row r="1842" spans="1:16">
      <c r="A1842" s="1" t="s">
        <v>129</v>
      </c>
      <c r="B1842" s="1">
        <f t="shared" si="140"/>
        <v>11001</v>
      </c>
      <c r="C1842" s="3" t="s">
        <v>41</v>
      </c>
      <c r="D1842" s="2">
        <v>74.17</v>
      </c>
      <c r="E1842" s="3">
        <v>5</v>
      </c>
      <c r="F1842" s="3">
        <f t="shared" si="141"/>
        <v>370.85</v>
      </c>
      <c r="G1842" s="3" t="s">
        <v>28</v>
      </c>
      <c r="H1842" s="3" t="s">
        <v>1937</v>
      </c>
      <c r="I1842" s="1" t="s">
        <v>179</v>
      </c>
      <c r="J1842" s="3">
        <v>36.116202999999999</v>
      </c>
      <c r="K1842" s="1">
        <v>-119.68156399999999</v>
      </c>
      <c r="L1842" s="2" t="s">
        <v>21</v>
      </c>
      <c r="M1842" s="8">
        <v>45320</v>
      </c>
      <c r="N1842" s="4" t="str">
        <f t="shared" si="142"/>
        <v>Jan</v>
      </c>
      <c r="O1842" s="5">
        <f t="shared" si="143"/>
        <v>370.85</v>
      </c>
      <c r="P1842">
        <f t="shared" si="144"/>
        <v>17616915.040000014</v>
      </c>
    </row>
    <row r="1843" spans="1:16">
      <c r="A1843" s="1" t="s">
        <v>109</v>
      </c>
      <c r="B1843" s="1">
        <f t="shared" si="140"/>
        <v>11001</v>
      </c>
      <c r="C1843" s="3" t="s">
        <v>144</v>
      </c>
      <c r="D1843" s="2">
        <v>216.88</v>
      </c>
      <c r="E1843" s="3">
        <v>3</v>
      </c>
      <c r="F1843" s="3">
        <f t="shared" si="141"/>
        <v>650.64</v>
      </c>
      <c r="G1843" s="3" t="s">
        <v>28</v>
      </c>
      <c r="H1843" s="3" t="s">
        <v>1938</v>
      </c>
      <c r="I1843" s="1" t="s">
        <v>69</v>
      </c>
      <c r="J1843" s="3">
        <v>34.969704</v>
      </c>
      <c r="K1843" s="1">
        <v>-92.373123000000007</v>
      </c>
      <c r="L1843" s="2" t="s">
        <v>49</v>
      </c>
      <c r="M1843" s="8">
        <v>45320</v>
      </c>
      <c r="N1843" s="4" t="str">
        <f t="shared" si="142"/>
        <v>Jan</v>
      </c>
      <c r="O1843" s="5">
        <f t="shared" si="143"/>
        <v>650.64</v>
      </c>
      <c r="P1843">
        <f t="shared" si="144"/>
        <v>17616915.040000014</v>
      </c>
    </row>
    <row r="1844" spans="1:16">
      <c r="A1844" s="1" t="s">
        <v>87</v>
      </c>
      <c r="B1844" s="1">
        <f t="shared" si="140"/>
        <v>11001</v>
      </c>
      <c r="C1844" s="3" t="s">
        <v>67</v>
      </c>
      <c r="D1844" s="2">
        <v>247.73</v>
      </c>
      <c r="E1844" s="3">
        <v>5</v>
      </c>
      <c r="F1844" s="3">
        <f t="shared" si="141"/>
        <v>1238.6499999999999</v>
      </c>
      <c r="G1844" s="3" t="s">
        <v>18</v>
      </c>
      <c r="H1844" s="3" t="s">
        <v>1939</v>
      </c>
      <c r="I1844" s="1" t="s">
        <v>212</v>
      </c>
      <c r="J1844" s="3">
        <v>42.011538999999999</v>
      </c>
      <c r="K1844" s="1">
        <v>-93.210526000000002</v>
      </c>
      <c r="L1844" s="2" t="s">
        <v>54</v>
      </c>
      <c r="M1844" s="8">
        <v>45320</v>
      </c>
      <c r="N1844" s="4" t="str">
        <f t="shared" si="142"/>
        <v>Jan</v>
      </c>
      <c r="O1844" s="5">
        <f t="shared" si="143"/>
        <v>1238.6499999999999</v>
      </c>
      <c r="P1844">
        <f t="shared" si="144"/>
        <v>17616915.040000014</v>
      </c>
    </row>
    <row r="1845" spans="1:16">
      <c r="A1845" s="1" t="s">
        <v>59</v>
      </c>
      <c r="B1845" s="1">
        <f t="shared" si="140"/>
        <v>11001</v>
      </c>
      <c r="C1845" s="3" t="s">
        <v>82</v>
      </c>
      <c r="D1845" s="2">
        <v>196.11</v>
      </c>
      <c r="E1845" s="3">
        <v>2</v>
      </c>
      <c r="F1845" s="3">
        <f t="shared" si="141"/>
        <v>392.22</v>
      </c>
      <c r="G1845" s="3" t="s">
        <v>23</v>
      </c>
      <c r="H1845" s="3" t="s">
        <v>1940</v>
      </c>
      <c r="I1845" s="1" t="s">
        <v>61</v>
      </c>
      <c r="J1845" s="3">
        <v>43.326618000000003</v>
      </c>
      <c r="K1845" s="1">
        <v>-84.536095000000003</v>
      </c>
      <c r="L1845" s="2" t="s">
        <v>26</v>
      </c>
      <c r="M1845" s="8">
        <v>45320</v>
      </c>
      <c r="N1845" s="4" t="str">
        <f t="shared" si="142"/>
        <v>Jan</v>
      </c>
      <c r="O1845" s="5">
        <f t="shared" si="143"/>
        <v>392.22</v>
      </c>
      <c r="P1845">
        <f t="shared" si="144"/>
        <v>17616915.040000014</v>
      </c>
    </row>
    <row r="1846" spans="1:16">
      <c r="A1846" s="1" t="s">
        <v>91</v>
      </c>
      <c r="B1846" s="1">
        <f t="shared" si="140"/>
        <v>11001</v>
      </c>
      <c r="C1846" s="3" t="s">
        <v>162</v>
      </c>
      <c r="D1846" s="2">
        <v>189.9</v>
      </c>
      <c r="E1846" s="3">
        <v>1</v>
      </c>
      <c r="F1846" s="3">
        <f t="shared" si="141"/>
        <v>189.9</v>
      </c>
      <c r="G1846" s="3" t="s">
        <v>51</v>
      </c>
      <c r="H1846" s="3" t="s">
        <v>1941</v>
      </c>
      <c r="I1846" s="1" t="s">
        <v>179</v>
      </c>
      <c r="J1846" s="3">
        <v>36.116202999999999</v>
      </c>
      <c r="K1846" s="1">
        <v>-119.68156399999999</v>
      </c>
      <c r="L1846" s="2" t="s">
        <v>26</v>
      </c>
      <c r="M1846" s="8">
        <v>45320</v>
      </c>
      <c r="N1846" s="4" t="str">
        <f t="shared" si="142"/>
        <v>Jan</v>
      </c>
      <c r="O1846" s="5">
        <f t="shared" si="143"/>
        <v>189.9</v>
      </c>
      <c r="P1846">
        <f t="shared" si="144"/>
        <v>17616915.040000014</v>
      </c>
    </row>
    <row r="1847" spans="1:16">
      <c r="A1847" s="1" t="s">
        <v>91</v>
      </c>
      <c r="B1847" s="1">
        <f t="shared" si="140"/>
        <v>11001</v>
      </c>
      <c r="C1847" s="3" t="s">
        <v>88</v>
      </c>
      <c r="D1847" s="2">
        <v>301.23</v>
      </c>
      <c r="E1847" s="3">
        <v>4</v>
      </c>
      <c r="F1847" s="3">
        <f t="shared" si="141"/>
        <v>1204.92</v>
      </c>
      <c r="G1847" s="3" t="s">
        <v>23</v>
      </c>
      <c r="H1847" s="3" t="s">
        <v>1942</v>
      </c>
      <c r="I1847" s="1" t="s">
        <v>46</v>
      </c>
      <c r="J1847" s="3">
        <v>35.565342000000001</v>
      </c>
      <c r="K1847" s="1">
        <v>-96.928916999999998</v>
      </c>
      <c r="L1847" s="2" t="s">
        <v>54</v>
      </c>
      <c r="M1847" s="8">
        <v>45320</v>
      </c>
      <c r="N1847" s="4" t="str">
        <f t="shared" si="142"/>
        <v>Jan</v>
      </c>
      <c r="O1847" s="5">
        <f t="shared" si="143"/>
        <v>1204.92</v>
      </c>
      <c r="P1847">
        <f t="shared" si="144"/>
        <v>17616915.040000014</v>
      </c>
    </row>
    <row r="1848" spans="1:16">
      <c r="A1848" s="1" t="s">
        <v>148</v>
      </c>
      <c r="B1848" s="1">
        <f t="shared" si="140"/>
        <v>11001</v>
      </c>
      <c r="C1848" s="3" t="s">
        <v>67</v>
      </c>
      <c r="D1848" s="2">
        <v>942.19</v>
      </c>
      <c r="E1848" s="3">
        <v>5</v>
      </c>
      <c r="F1848" s="3">
        <f t="shared" si="141"/>
        <v>4710.9500000000007</v>
      </c>
      <c r="G1848" s="3" t="s">
        <v>18</v>
      </c>
      <c r="H1848" s="3" t="s">
        <v>1943</v>
      </c>
      <c r="I1848" s="1" t="s">
        <v>75</v>
      </c>
      <c r="J1848" s="3">
        <v>40.150032000000003</v>
      </c>
      <c r="K1848" s="1">
        <v>-111.86243399999999</v>
      </c>
      <c r="L1848" s="2" t="s">
        <v>26</v>
      </c>
      <c r="M1848" s="8">
        <v>45320</v>
      </c>
      <c r="N1848" s="4" t="str">
        <f t="shared" si="142"/>
        <v>Jan</v>
      </c>
      <c r="O1848" s="5">
        <f t="shared" si="143"/>
        <v>4710.9500000000007</v>
      </c>
      <c r="P1848">
        <f t="shared" si="144"/>
        <v>17616915.040000014</v>
      </c>
    </row>
    <row r="1849" spans="1:16">
      <c r="A1849" s="1" t="s">
        <v>161</v>
      </c>
      <c r="B1849" s="1">
        <f t="shared" si="140"/>
        <v>11001</v>
      </c>
      <c r="C1849" s="3" t="s">
        <v>144</v>
      </c>
      <c r="D1849" s="2">
        <v>200.17</v>
      </c>
      <c r="E1849" s="3">
        <v>1</v>
      </c>
      <c r="F1849" s="3">
        <f t="shared" si="141"/>
        <v>200.17</v>
      </c>
      <c r="G1849" s="3" t="s">
        <v>51</v>
      </c>
      <c r="H1849" s="3" t="s">
        <v>1944</v>
      </c>
      <c r="I1849" s="1" t="s">
        <v>204</v>
      </c>
      <c r="J1849" s="3">
        <v>44.299782</v>
      </c>
      <c r="K1849" s="1">
        <v>-99.438828000000001</v>
      </c>
      <c r="L1849" s="2" t="s">
        <v>54</v>
      </c>
      <c r="M1849" s="8">
        <v>45320</v>
      </c>
      <c r="N1849" s="4" t="str">
        <f t="shared" si="142"/>
        <v>Jan</v>
      </c>
      <c r="O1849" s="5">
        <f t="shared" si="143"/>
        <v>200.17</v>
      </c>
      <c r="P1849">
        <f t="shared" si="144"/>
        <v>17616915.040000014</v>
      </c>
    </row>
    <row r="1850" spans="1:16">
      <c r="A1850" s="1" t="s">
        <v>62</v>
      </c>
      <c r="B1850" s="1">
        <f t="shared" si="140"/>
        <v>11001</v>
      </c>
      <c r="C1850" s="3" t="s">
        <v>37</v>
      </c>
      <c r="D1850" s="2">
        <v>548.38</v>
      </c>
      <c r="E1850" s="3">
        <v>3</v>
      </c>
      <c r="F1850" s="3">
        <f t="shared" si="141"/>
        <v>1645.1399999999999</v>
      </c>
      <c r="G1850" s="3" t="s">
        <v>18</v>
      </c>
      <c r="H1850" s="3" t="s">
        <v>1945</v>
      </c>
      <c r="I1850" s="1" t="s">
        <v>190</v>
      </c>
      <c r="J1850" s="3">
        <v>38.313515000000002</v>
      </c>
      <c r="K1850" s="1">
        <v>-117.055374</v>
      </c>
      <c r="L1850" s="2" t="s">
        <v>49</v>
      </c>
      <c r="M1850" s="8">
        <v>45320</v>
      </c>
      <c r="N1850" s="4" t="str">
        <f t="shared" si="142"/>
        <v>Jan</v>
      </c>
      <c r="O1850" s="5">
        <f t="shared" si="143"/>
        <v>1645.1399999999999</v>
      </c>
      <c r="P1850">
        <f t="shared" si="144"/>
        <v>17616915.040000014</v>
      </c>
    </row>
    <row r="1851" spans="1:16">
      <c r="A1851" s="1" t="s">
        <v>119</v>
      </c>
      <c r="B1851" s="1">
        <f t="shared" si="140"/>
        <v>11001</v>
      </c>
      <c r="C1851" s="3" t="s">
        <v>162</v>
      </c>
      <c r="D1851" s="2">
        <v>457.19</v>
      </c>
      <c r="E1851" s="3">
        <v>1</v>
      </c>
      <c r="F1851" s="3">
        <f t="shared" si="141"/>
        <v>457.19</v>
      </c>
      <c r="G1851" s="3" t="s">
        <v>51</v>
      </c>
      <c r="H1851" s="3" t="s">
        <v>1946</v>
      </c>
      <c r="I1851" s="1" t="s">
        <v>58</v>
      </c>
      <c r="J1851" s="3">
        <v>27.766279000000001</v>
      </c>
      <c r="K1851" s="1">
        <v>-81.686783000000005</v>
      </c>
      <c r="L1851" s="2" t="s">
        <v>21</v>
      </c>
      <c r="M1851" s="8">
        <v>45320</v>
      </c>
      <c r="N1851" s="4" t="str">
        <f t="shared" si="142"/>
        <v>Jan</v>
      </c>
      <c r="O1851" s="5">
        <f t="shared" si="143"/>
        <v>457.19</v>
      </c>
      <c r="P1851">
        <f t="shared" si="144"/>
        <v>17616915.040000014</v>
      </c>
    </row>
    <row r="1852" spans="1:16">
      <c r="A1852" s="1" t="s">
        <v>119</v>
      </c>
      <c r="B1852" s="1">
        <f t="shared" si="140"/>
        <v>11001</v>
      </c>
      <c r="C1852" s="3" t="s">
        <v>27</v>
      </c>
      <c r="D1852" s="2">
        <v>26.65</v>
      </c>
      <c r="E1852" s="3">
        <v>1</v>
      </c>
      <c r="F1852" s="3">
        <f t="shared" si="141"/>
        <v>26.65</v>
      </c>
      <c r="G1852" s="3" t="s">
        <v>51</v>
      </c>
      <c r="H1852" s="3" t="s">
        <v>1947</v>
      </c>
      <c r="I1852" s="1" t="s">
        <v>122</v>
      </c>
      <c r="J1852" s="3">
        <v>40.388782999999997</v>
      </c>
      <c r="K1852" s="1">
        <v>-82.764915000000002</v>
      </c>
      <c r="L1852" s="2" t="s">
        <v>21</v>
      </c>
      <c r="M1852" s="8">
        <v>45320</v>
      </c>
      <c r="N1852" s="4" t="str">
        <f t="shared" si="142"/>
        <v>Jan</v>
      </c>
      <c r="O1852" s="5">
        <f t="shared" si="143"/>
        <v>26.65</v>
      </c>
      <c r="P1852">
        <f t="shared" si="144"/>
        <v>17616915.040000014</v>
      </c>
    </row>
    <row r="1853" spans="1:16">
      <c r="A1853" s="1" t="s">
        <v>87</v>
      </c>
      <c r="B1853" s="1">
        <f t="shared" si="140"/>
        <v>11001</v>
      </c>
      <c r="C1853" s="3" t="s">
        <v>37</v>
      </c>
      <c r="D1853" s="2">
        <v>559.21</v>
      </c>
      <c r="E1853" s="3">
        <v>5</v>
      </c>
      <c r="F1853" s="3">
        <f t="shared" si="141"/>
        <v>2796.05</v>
      </c>
      <c r="G1853" s="3" t="s">
        <v>28</v>
      </c>
      <c r="H1853" s="3" t="s">
        <v>1948</v>
      </c>
      <c r="I1853" s="1" t="s">
        <v>118</v>
      </c>
      <c r="J1853" s="3">
        <v>37.769337</v>
      </c>
      <c r="K1853" s="1">
        <v>-78.169967999999997</v>
      </c>
      <c r="L1853" s="2" t="s">
        <v>49</v>
      </c>
      <c r="M1853" s="8">
        <v>45320</v>
      </c>
      <c r="N1853" s="4" t="str">
        <f t="shared" si="142"/>
        <v>Jan</v>
      </c>
      <c r="O1853" s="5">
        <f t="shared" si="143"/>
        <v>2796.05</v>
      </c>
      <c r="P1853">
        <f t="shared" si="144"/>
        <v>17616915.040000014</v>
      </c>
    </row>
    <row r="1854" spans="1:16">
      <c r="A1854" s="1" t="s">
        <v>55</v>
      </c>
      <c r="B1854" s="1">
        <f t="shared" si="140"/>
        <v>11001</v>
      </c>
      <c r="C1854" s="3" t="s">
        <v>41</v>
      </c>
      <c r="D1854" s="2">
        <v>23.84</v>
      </c>
      <c r="E1854" s="3">
        <v>1</v>
      </c>
      <c r="F1854" s="3">
        <f t="shared" si="141"/>
        <v>23.84</v>
      </c>
      <c r="G1854" s="3" t="s">
        <v>28</v>
      </c>
      <c r="H1854" s="3" t="s">
        <v>1949</v>
      </c>
      <c r="I1854" s="1" t="s">
        <v>53</v>
      </c>
      <c r="J1854" s="3">
        <v>42.230170999999999</v>
      </c>
      <c r="K1854" s="1">
        <v>-71.530106000000004</v>
      </c>
      <c r="L1854" s="2" t="s">
        <v>31</v>
      </c>
      <c r="M1854" s="8">
        <v>45320</v>
      </c>
      <c r="N1854" s="4" t="str">
        <f t="shared" si="142"/>
        <v>Jan</v>
      </c>
      <c r="O1854" s="5">
        <f t="shared" si="143"/>
        <v>23.84</v>
      </c>
      <c r="P1854">
        <f t="shared" si="144"/>
        <v>17616915.040000014</v>
      </c>
    </row>
    <row r="1855" spans="1:16">
      <c r="A1855" s="1" t="s">
        <v>129</v>
      </c>
      <c r="B1855" s="1">
        <f t="shared" si="140"/>
        <v>11001</v>
      </c>
      <c r="C1855" s="3" t="s">
        <v>126</v>
      </c>
      <c r="D1855" s="2">
        <v>133.46</v>
      </c>
      <c r="E1855" s="3">
        <v>3</v>
      </c>
      <c r="F1855" s="3">
        <f t="shared" si="141"/>
        <v>400.38</v>
      </c>
      <c r="G1855" s="3" t="s">
        <v>28</v>
      </c>
      <c r="H1855" s="3" t="s">
        <v>1950</v>
      </c>
      <c r="I1855" s="1" t="s">
        <v>195</v>
      </c>
      <c r="J1855" s="3">
        <v>47.528911999999998</v>
      </c>
      <c r="K1855" s="1">
        <v>-99.784012000000004</v>
      </c>
      <c r="L1855" s="2" t="s">
        <v>21</v>
      </c>
      <c r="M1855" s="8">
        <v>45320</v>
      </c>
      <c r="N1855" s="4" t="str">
        <f t="shared" si="142"/>
        <v>Jan</v>
      </c>
      <c r="O1855" s="5">
        <f t="shared" si="143"/>
        <v>400.38</v>
      </c>
      <c r="P1855">
        <f t="shared" si="144"/>
        <v>17616915.040000014</v>
      </c>
    </row>
    <row r="1856" spans="1:16">
      <c r="A1856" s="1" t="s">
        <v>129</v>
      </c>
      <c r="B1856" s="1">
        <f t="shared" si="140"/>
        <v>11001</v>
      </c>
      <c r="C1856" s="3" t="s">
        <v>73</v>
      </c>
      <c r="D1856" s="2">
        <v>1192.1300000000001</v>
      </c>
      <c r="E1856" s="3">
        <v>5</v>
      </c>
      <c r="F1856" s="3">
        <f t="shared" si="141"/>
        <v>5960.6500000000005</v>
      </c>
      <c r="G1856" s="3" t="s">
        <v>28</v>
      </c>
      <c r="H1856" s="3" t="s">
        <v>1951</v>
      </c>
      <c r="I1856" s="1" t="s">
        <v>93</v>
      </c>
      <c r="J1856" s="3">
        <v>31.054487000000002</v>
      </c>
      <c r="K1856" s="1">
        <v>-97.563461000000004</v>
      </c>
      <c r="L1856" s="2" t="s">
        <v>26</v>
      </c>
      <c r="M1856" s="8">
        <v>45320</v>
      </c>
      <c r="N1856" s="4" t="str">
        <f t="shared" si="142"/>
        <v>Jan</v>
      </c>
      <c r="O1856" s="5">
        <f t="shared" si="143"/>
        <v>5960.6500000000005</v>
      </c>
      <c r="P1856">
        <f t="shared" si="144"/>
        <v>17616915.040000014</v>
      </c>
    </row>
    <row r="1857" spans="1:16">
      <c r="A1857" s="1" t="s">
        <v>81</v>
      </c>
      <c r="B1857" s="1">
        <f t="shared" si="140"/>
        <v>11001</v>
      </c>
      <c r="C1857" s="3" t="s">
        <v>162</v>
      </c>
      <c r="D1857" s="2">
        <v>216.03</v>
      </c>
      <c r="E1857" s="3">
        <v>2</v>
      </c>
      <c r="F1857" s="3">
        <f t="shared" si="141"/>
        <v>432.06</v>
      </c>
      <c r="G1857" s="3" t="s">
        <v>18</v>
      </c>
      <c r="H1857" s="3" t="s">
        <v>1952</v>
      </c>
      <c r="I1857" s="1" t="s">
        <v>61</v>
      </c>
      <c r="J1857" s="3">
        <v>43.326618000000003</v>
      </c>
      <c r="K1857" s="1">
        <v>-84.536095000000003</v>
      </c>
      <c r="L1857" s="2" t="s">
        <v>26</v>
      </c>
      <c r="M1857" s="8">
        <v>45320</v>
      </c>
      <c r="N1857" s="4" t="str">
        <f t="shared" si="142"/>
        <v>Jan</v>
      </c>
      <c r="O1857" s="5">
        <f t="shared" si="143"/>
        <v>432.06</v>
      </c>
      <c r="P1857">
        <f t="shared" si="144"/>
        <v>17616915.040000014</v>
      </c>
    </row>
    <row r="1858" spans="1:16">
      <c r="A1858" s="1" t="s">
        <v>125</v>
      </c>
      <c r="B1858" s="1">
        <f t="shared" ref="B1858:B1921" si="145">COUNTA(A:A)</f>
        <v>11001</v>
      </c>
      <c r="C1858" s="3" t="s">
        <v>96</v>
      </c>
      <c r="D1858" s="2">
        <v>546.77</v>
      </c>
      <c r="E1858" s="3">
        <v>5</v>
      </c>
      <c r="F1858" s="3">
        <f t="shared" ref="F1858:F1921" si="146">D1858*E1858</f>
        <v>2733.85</v>
      </c>
      <c r="G1858" s="3" t="s">
        <v>51</v>
      </c>
      <c r="H1858" s="3" t="s">
        <v>1953</v>
      </c>
      <c r="I1858" s="1" t="s">
        <v>179</v>
      </c>
      <c r="J1858" s="3">
        <v>36.116202999999999</v>
      </c>
      <c r="K1858" s="1">
        <v>-119.68156399999999</v>
      </c>
      <c r="L1858" s="2" t="s">
        <v>49</v>
      </c>
      <c r="M1858" s="8">
        <v>45320</v>
      </c>
      <c r="N1858" s="4" t="str">
        <f t="shared" ref="N1858:N1921" si="147">TEXT(M1858,"mmm")</f>
        <v>Jan</v>
      </c>
      <c r="O1858" s="5">
        <f t="shared" ref="O1858:O1921" si="148">D1858*E1858</f>
        <v>2733.85</v>
      </c>
      <c r="P1858">
        <f t="shared" ref="P1858:P1921" si="149">SUM(F:F)</f>
        <v>17616915.040000014</v>
      </c>
    </row>
    <row r="1859" spans="1:16">
      <c r="A1859" s="1" t="s">
        <v>78</v>
      </c>
      <c r="B1859" s="1">
        <f t="shared" si="145"/>
        <v>11001</v>
      </c>
      <c r="C1859" s="3" t="s">
        <v>102</v>
      </c>
      <c r="D1859" s="2">
        <v>166.45</v>
      </c>
      <c r="E1859" s="3">
        <v>4</v>
      </c>
      <c r="F1859" s="3">
        <f t="shared" si="146"/>
        <v>665.8</v>
      </c>
      <c r="G1859" s="3" t="s">
        <v>23</v>
      </c>
      <c r="H1859" s="3" t="s">
        <v>1954</v>
      </c>
      <c r="I1859" s="1" t="s">
        <v>69</v>
      </c>
      <c r="J1859" s="3">
        <v>34.969704</v>
      </c>
      <c r="K1859" s="1">
        <v>-92.373123000000007</v>
      </c>
      <c r="L1859" s="2" t="s">
        <v>31</v>
      </c>
      <c r="M1859" s="8">
        <v>45321</v>
      </c>
      <c r="N1859" s="4" t="str">
        <f t="shared" si="147"/>
        <v>Jan</v>
      </c>
      <c r="O1859" s="5">
        <f t="shared" si="148"/>
        <v>665.8</v>
      </c>
      <c r="P1859">
        <f t="shared" si="149"/>
        <v>17616915.040000014</v>
      </c>
    </row>
    <row r="1860" spans="1:16">
      <c r="A1860" s="1" t="s">
        <v>87</v>
      </c>
      <c r="B1860" s="1">
        <f t="shared" si="145"/>
        <v>11001</v>
      </c>
      <c r="C1860" s="3" t="s">
        <v>135</v>
      </c>
      <c r="D1860" s="2">
        <v>1163.45</v>
      </c>
      <c r="E1860" s="3">
        <v>4</v>
      </c>
      <c r="F1860" s="3">
        <f t="shared" si="146"/>
        <v>4653.8</v>
      </c>
      <c r="G1860" s="3" t="s">
        <v>18</v>
      </c>
      <c r="H1860" s="3" t="s">
        <v>1955</v>
      </c>
      <c r="I1860" s="1" t="s">
        <v>212</v>
      </c>
      <c r="J1860" s="3">
        <v>42.011538999999999</v>
      </c>
      <c r="K1860" s="1">
        <v>-93.210526000000002</v>
      </c>
      <c r="L1860" s="2" t="s">
        <v>31</v>
      </c>
      <c r="M1860" s="8">
        <v>45321</v>
      </c>
      <c r="N1860" s="4" t="str">
        <f t="shared" si="147"/>
        <v>Jan</v>
      </c>
      <c r="O1860" s="5">
        <f t="shared" si="148"/>
        <v>4653.8</v>
      </c>
      <c r="P1860">
        <f t="shared" si="149"/>
        <v>17616915.040000014</v>
      </c>
    </row>
    <row r="1861" spans="1:16">
      <c r="A1861" s="1" t="s">
        <v>47</v>
      </c>
      <c r="B1861" s="1">
        <f t="shared" si="145"/>
        <v>11001</v>
      </c>
      <c r="C1861" s="3" t="s">
        <v>44</v>
      </c>
      <c r="D1861" s="2">
        <v>23.25</v>
      </c>
      <c r="E1861" s="3">
        <v>2</v>
      </c>
      <c r="F1861" s="3">
        <f t="shared" si="146"/>
        <v>46.5</v>
      </c>
      <c r="G1861" s="3" t="s">
        <v>23</v>
      </c>
      <c r="H1861" s="3" t="s">
        <v>1956</v>
      </c>
      <c r="I1861" s="1" t="s">
        <v>80</v>
      </c>
      <c r="J1861" s="3">
        <v>35.630065999999999</v>
      </c>
      <c r="K1861" s="1">
        <v>-79.806419000000005</v>
      </c>
      <c r="L1861" s="2" t="s">
        <v>21</v>
      </c>
      <c r="M1861" s="8">
        <v>45321</v>
      </c>
      <c r="N1861" s="4" t="str">
        <f t="shared" si="147"/>
        <v>Jan</v>
      </c>
      <c r="O1861" s="5">
        <f t="shared" si="148"/>
        <v>46.5</v>
      </c>
      <c r="P1861">
        <f t="shared" si="149"/>
        <v>17616915.040000014</v>
      </c>
    </row>
    <row r="1862" spans="1:16">
      <c r="A1862" s="1" t="s">
        <v>62</v>
      </c>
      <c r="B1862" s="1">
        <f t="shared" si="145"/>
        <v>11001</v>
      </c>
      <c r="C1862" s="3" t="s">
        <v>22</v>
      </c>
      <c r="D1862" s="2">
        <v>358.87</v>
      </c>
      <c r="E1862" s="3">
        <v>1</v>
      </c>
      <c r="F1862" s="3">
        <f t="shared" si="146"/>
        <v>358.87</v>
      </c>
      <c r="G1862" s="3" t="s">
        <v>18</v>
      </c>
      <c r="H1862" s="3" t="s">
        <v>1957</v>
      </c>
      <c r="I1862" s="1" t="s">
        <v>39</v>
      </c>
      <c r="J1862" s="3">
        <v>32.741646000000003</v>
      </c>
      <c r="K1862" s="1">
        <v>-89.678696000000002</v>
      </c>
      <c r="L1862" s="2" t="s">
        <v>31</v>
      </c>
      <c r="M1862" s="8">
        <v>45321</v>
      </c>
      <c r="N1862" s="4" t="str">
        <f t="shared" si="147"/>
        <v>Jan</v>
      </c>
      <c r="O1862" s="5">
        <f t="shared" si="148"/>
        <v>358.87</v>
      </c>
      <c r="P1862">
        <f t="shared" si="149"/>
        <v>17616915.040000014</v>
      </c>
    </row>
    <row r="1863" spans="1:16">
      <c r="A1863" s="1" t="s">
        <v>109</v>
      </c>
      <c r="B1863" s="1">
        <f t="shared" si="145"/>
        <v>11001</v>
      </c>
      <c r="C1863" s="3" t="s">
        <v>41</v>
      </c>
      <c r="D1863" s="2">
        <v>50.77</v>
      </c>
      <c r="E1863" s="3">
        <v>1</v>
      </c>
      <c r="F1863" s="3">
        <f t="shared" si="146"/>
        <v>50.77</v>
      </c>
      <c r="G1863" s="3" t="s">
        <v>28</v>
      </c>
      <c r="H1863" s="3" t="s">
        <v>1958</v>
      </c>
      <c r="I1863" s="1" t="s">
        <v>115</v>
      </c>
      <c r="J1863" s="3">
        <v>34.840515000000003</v>
      </c>
      <c r="K1863" s="1">
        <v>-106.248482</v>
      </c>
      <c r="L1863" s="2" t="s">
        <v>49</v>
      </c>
      <c r="M1863" s="8">
        <v>45321</v>
      </c>
      <c r="N1863" s="4" t="str">
        <f t="shared" si="147"/>
        <v>Jan</v>
      </c>
      <c r="O1863" s="5">
        <f t="shared" si="148"/>
        <v>50.77</v>
      </c>
      <c r="P1863">
        <f t="shared" si="149"/>
        <v>17616915.040000014</v>
      </c>
    </row>
    <row r="1864" spans="1:16">
      <c r="A1864" s="1" t="s">
        <v>143</v>
      </c>
      <c r="B1864" s="1">
        <f t="shared" si="145"/>
        <v>11001</v>
      </c>
      <c r="C1864" s="3" t="s">
        <v>56</v>
      </c>
      <c r="D1864" s="2">
        <v>75.63</v>
      </c>
      <c r="E1864" s="3">
        <v>5</v>
      </c>
      <c r="F1864" s="3">
        <f t="shared" si="146"/>
        <v>378.15</v>
      </c>
      <c r="G1864" s="3" t="s">
        <v>23</v>
      </c>
      <c r="H1864" s="3" t="s">
        <v>1959</v>
      </c>
      <c r="I1864" s="1" t="s">
        <v>115</v>
      </c>
      <c r="J1864" s="3">
        <v>34.840515000000003</v>
      </c>
      <c r="K1864" s="1">
        <v>-106.248482</v>
      </c>
      <c r="L1864" s="2" t="s">
        <v>21</v>
      </c>
      <c r="M1864" s="8">
        <v>45321</v>
      </c>
      <c r="N1864" s="4" t="str">
        <f t="shared" si="147"/>
        <v>Jan</v>
      </c>
      <c r="O1864" s="5">
        <f t="shared" si="148"/>
        <v>378.15</v>
      </c>
      <c r="P1864">
        <f t="shared" si="149"/>
        <v>17616915.040000014</v>
      </c>
    </row>
    <row r="1865" spans="1:16">
      <c r="A1865" s="1" t="s">
        <v>125</v>
      </c>
      <c r="B1865" s="1">
        <f t="shared" si="145"/>
        <v>11001</v>
      </c>
      <c r="C1865" s="3" t="s">
        <v>273</v>
      </c>
      <c r="D1865" s="2">
        <v>374.23</v>
      </c>
      <c r="E1865" s="3">
        <v>4</v>
      </c>
      <c r="F1865" s="3">
        <f t="shared" si="146"/>
        <v>1496.92</v>
      </c>
      <c r="G1865" s="3" t="s">
        <v>51</v>
      </c>
      <c r="H1865" s="3" t="s">
        <v>1960</v>
      </c>
      <c r="I1865" s="1" t="s">
        <v>112</v>
      </c>
      <c r="J1865" s="3">
        <v>21.094318000000001</v>
      </c>
      <c r="K1865" s="1">
        <v>-157.49833699999999</v>
      </c>
      <c r="L1865" s="2" t="s">
        <v>31</v>
      </c>
      <c r="M1865" s="8">
        <v>45321</v>
      </c>
      <c r="N1865" s="4" t="str">
        <f t="shared" si="147"/>
        <v>Jan</v>
      </c>
      <c r="O1865" s="5">
        <f t="shared" si="148"/>
        <v>1496.92</v>
      </c>
      <c r="P1865">
        <f t="shared" si="149"/>
        <v>17616915.040000014</v>
      </c>
    </row>
    <row r="1866" spans="1:16">
      <c r="A1866" s="1" t="s">
        <v>50</v>
      </c>
      <c r="B1866" s="1">
        <f t="shared" si="145"/>
        <v>11001</v>
      </c>
      <c r="C1866" s="3" t="s">
        <v>96</v>
      </c>
      <c r="D1866" s="2">
        <v>589.99</v>
      </c>
      <c r="E1866" s="3">
        <v>1</v>
      </c>
      <c r="F1866" s="3">
        <f t="shared" si="146"/>
        <v>589.99</v>
      </c>
      <c r="G1866" s="3" t="s">
        <v>28</v>
      </c>
      <c r="H1866" s="3" t="s">
        <v>1961</v>
      </c>
      <c r="I1866" s="1" t="s">
        <v>212</v>
      </c>
      <c r="J1866" s="3">
        <v>42.011538999999999</v>
      </c>
      <c r="K1866" s="1">
        <v>-93.210526000000002</v>
      </c>
      <c r="L1866" s="2" t="s">
        <v>49</v>
      </c>
      <c r="M1866" s="8">
        <v>45321</v>
      </c>
      <c r="N1866" s="4" t="str">
        <f t="shared" si="147"/>
        <v>Jan</v>
      </c>
      <c r="O1866" s="5">
        <f t="shared" si="148"/>
        <v>589.99</v>
      </c>
      <c r="P1866">
        <f t="shared" si="149"/>
        <v>17616915.040000014</v>
      </c>
    </row>
    <row r="1867" spans="1:16">
      <c r="A1867" s="1" t="s">
        <v>59</v>
      </c>
      <c r="B1867" s="1">
        <f t="shared" si="145"/>
        <v>11001</v>
      </c>
      <c r="C1867" s="3" t="s">
        <v>144</v>
      </c>
      <c r="D1867" s="2">
        <v>351.79</v>
      </c>
      <c r="E1867" s="3">
        <v>5</v>
      </c>
      <c r="F1867" s="3">
        <f t="shared" si="146"/>
        <v>1758.95</v>
      </c>
      <c r="G1867" s="3" t="s">
        <v>23</v>
      </c>
      <c r="H1867" s="3" t="s">
        <v>1962</v>
      </c>
      <c r="I1867" s="1" t="s">
        <v>208</v>
      </c>
      <c r="J1867" s="3">
        <v>41.125369999999997</v>
      </c>
      <c r="K1867" s="1">
        <v>-98.268082000000007</v>
      </c>
      <c r="L1867" s="2" t="s">
        <v>49</v>
      </c>
      <c r="M1867" s="8">
        <v>45321</v>
      </c>
      <c r="N1867" s="4" t="str">
        <f t="shared" si="147"/>
        <v>Jan</v>
      </c>
      <c r="O1867" s="5">
        <f t="shared" si="148"/>
        <v>1758.95</v>
      </c>
      <c r="P1867">
        <f t="shared" si="149"/>
        <v>17616915.040000014</v>
      </c>
    </row>
    <row r="1868" spans="1:16">
      <c r="A1868" s="1" t="s">
        <v>81</v>
      </c>
      <c r="B1868" s="1">
        <f t="shared" si="145"/>
        <v>11001</v>
      </c>
      <c r="C1868" s="3" t="s">
        <v>135</v>
      </c>
      <c r="D1868" s="2">
        <v>939.86</v>
      </c>
      <c r="E1868" s="3">
        <v>1</v>
      </c>
      <c r="F1868" s="3">
        <f t="shared" si="146"/>
        <v>939.86</v>
      </c>
      <c r="G1868" s="3" t="s">
        <v>18</v>
      </c>
      <c r="H1868" s="3" t="s">
        <v>1963</v>
      </c>
      <c r="I1868" s="1" t="s">
        <v>184</v>
      </c>
      <c r="J1868" s="3">
        <v>33.040619</v>
      </c>
      <c r="K1868" s="1">
        <v>-83.643073999999999</v>
      </c>
      <c r="L1868" s="2" t="s">
        <v>26</v>
      </c>
      <c r="M1868" s="8">
        <v>45321</v>
      </c>
      <c r="N1868" s="4" t="str">
        <f t="shared" si="147"/>
        <v>Jan</v>
      </c>
      <c r="O1868" s="5">
        <f t="shared" si="148"/>
        <v>939.86</v>
      </c>
      <c r="P1868">
        <f t="shared" si="149"/>
        <v>17616915.040000014</v>
      </c>
    </row>
    <row r="1869" spans="1:16">
      <c r="A1869" s="1" t="s">
        <v>143</v>
      </c>
      <c r="B1869" s="1">
        <f t="shared" si="145"/>
        <v>11001</v>
      </c>
      <c r="C1869" s="3" t="s">
        <v>56</v>
      </c>
      <c r="D1869" s="2">
        <v>59.01</v>
      </c>
      <c r="E1869" s="3">
        <v>3</v>
      </c>
      <c r="F1869" s="3">
        <f t="shared" si="146"/>
        <v>177.03</v>
      </c>
      <c r="G1869" s="3" t="s">
        <v>18</v>
      </c>
      <c r="H1869" s="3" t="s">
        <v>1964</v>
      </c>
      <c r="I1869" s="1" t="s">
        <v>20</v>
      </c>
      <c r="J1869" s="3">
        <v>33.729759000000001</v>
      </c>
      <c r="K1869" s="1">
        <v>-111.43122099999999</v>
      </c>
      <c r="L1869" s="2" t="s">
        <v>54</v>
      </c>
      <c r="M1869" s="8">
        <v>45321</v>
      </c>
      <c r="N1869" s="4" t="str">
        <f t="shared" si="147"/>
        <v>Jan</v>
      </c>
      <c r="O1869" s="5">
        <f t="shared" si="148"/>
        <v>177.03</v>
      </c>
      <c r="P1869">
        <f t="shared" si="149"/>
        <v>17616915.040000014</v>
      </c>
    </row>
    <row r="1870" spans="1:16">
      <c r="A1870" s="1" t="s">
        <v>59</v>
      </c>
      <c r="B1870" s="1">
        <f t="shared" si="145"/>
        <v>11001</v>
      </c>
      <c r="C1870" s="3" t="s">
        <v>67</v>
      </c>
      <c r="D1870" s="2">
        <v>383.31</v>
      </c>
      <c r="E1870" s="3">
        <v>2</v>
      </c>
      <c r="F1870" s="3">
        <f t="shared" si="146"/>
        <v>766.62</v>
      </c>
      <c r="G1870" s="3" t="s">
        <v>51</v>
      </c>
      <c r="H1870" s="3" t="s">
        <v>1965</v>
      </c>
      <c r="I1870" s="1" t="s">
        <v>156</v>
      </c>
      <c r="J1870" s="3">
        <v>46.921925000000002</v>
      </c>
      <c r="K1870" s="1">
        <v>-110.454353</v>
      </c>
      <c r="L1870" s="2" t="s">
        <v>21</v>
      </c>
      <c r="M1870" s="8">
        <v>45321</v>
      </c>
      <c r="N1870" s="4" t="str">
        <f t="shared" si="147"/>
        <v>Jan</v>
      </c>
      <c r="O1870" s="5">
        <f t="shared" si="148"/>
        <v>766.62</v>
      </c>
      <c r="P1870">
        <f t="shared" si="149"/>
        <v>17616915.040000014</v>
      </c>
    </row>
    <row r="1871" spans="1:16">
      <c r="A1871" s="1" t="s">
        <v>81</v>
      </c>
      <c r="B1871" s="1">
        <f t="shared" si="145"/>
        <v>11001</v>
      </c>
      <c r="C1871" s="3" t="s">
        <v>84</v>
      </c>
      <c r="D1871" s="2">
        <v>458.87</v>
      </c>
      <c r="E1871" s="3">
        <v>4</v>
      </c>
      <c r="F1871" s="3">
        <f t="shared" si="146"/>
        <v>1835.48</v>
      </c>
      <c r="G1871" s="3" t="s">
        <v>23</v>
      </c>
      <c r="H1871" s="3" t="s">
        <v>1966</v>
      </c>
      <c r="I1871" s="1" t="s">
        <v>39</v>
      </c>
      <c r="J1871" s="3">
        <v>32.741646000000003</v>
      </c>
      <c r="K1871" s="1">
        <v>-89.678696000000002</v>
      </c>
      <c r="L1871" s="2" t="s">
        <v>26</v>
      </c>
      <c r="M1871" s="8">
        <v>45321</v>
      </c>
      <c r="N1871" s="4" t="str">
        <f t="shared" si="147"/>
        <v>Jan</v>
      </c>
      <c r="O1871" s="5">
        <f t="shared" si="148"/>
        <v>1835.48</v>
      </c>
      <c r="P1871">
        <f t="shared" si="149"/>
        <v>17616915.040000014</v>
      </c>
    </row>
    <row r="1872" spans="1:16">
      <c r="A1872" s="1" t="s">
        <v>40</v>
      </c>
      <c r="B1872" s="1">
        <f t="shared" si="145"/>
        <v>11001</v>
      </c>
      <c r="C1872" s="3" t="s">
        <v>88</v>
      </c>
      <c r="D1872" s="2">
        <v>507.22</v>
      </c>
      <c r="E1872" s="3">
        <v>4</v>
      </c>
      <c r="F1872" s="3">
        <f t="shared" si="146"/>
        <v>2028.88</v>
      </c>
      <c r="G1872" s="3" t="s">
        <v>28</v>
      </c>
      <c r="H1872" s="3" t="s">
        <v>1967</v>
      </c>
      <c r="I1872" s="1" t="s">
        <v>208</v>
      </c>
      <c r="J1872" s="3">
        <v>41.125369999999997</v>
      </c>
      <c r="K1872" s="1">
        <v>-98.268082000000007</v>
      </c>
      <c r="L1872" s="2" t="s">
        <v>26</v>
      </c>
      <c r="M1872" s="8">
        <v>45321</v>
      </c>
      <c r="N1872" s="4" t="str">
        <f t="shared" si="147"/>
        <v>Jan</v>
      </c>
      <c r="O1872" s="5">
        <f t="shared" si="148"/>
        <v>2028.88</v>
      </c>
      <c r="P1872">
        <f t="shared" si="149"/>
        <v>17616915.040000014</v>
      </c>
    </row>
    <row r="1873" spans="1:16">
      <c r="A1873" s="1" t="s">
        <v>87</v>
      </c>
      <c r="B1873" s="1">
        <f t="shared" si="145"/>
        <v>11001</v>
      </c>
      <c r="C1873" s="3" t="s">
        <v>135</v>
      </c>
      <c r="D1873" s="2">
        <v>1349.69</v>
      </c>
      <c r="E1873" s="3">
        <v>3</v>
      </c>
      <c r="F1873" s="3">
        <f t="shared" si="146"/>
        <v>4049.07</v>
      </c>
      <c r="G1873" s="3" t="s">
        <v>18</v>
      </c>
      <c r="H1873" s="3" t="s">
        <v>1968</v>
      </c>
      <c r="I1873" s="1" t="s">
        <v>137</v>
      </c>
      <c r="J1873" s="3">
        <v>38.526600000000002</v>
      </c>
      <c r="K1873" s="1">
        <v>-96.726485999999994</v>
      </c>
      <c r="L1873" s="2" t="s">
        <v>31</v>
      </c>
      <c r="M1873" s="8">
        <v>45321</v>
      </c>
      <c r="N1873" s="4" t="str">
        <f t="shared" si="147"/>
        <v>Jan</v>
      </c>
      <c r="O1873" s="5">
        <f t="shared" si="148"/>
        <v>4049.07</v>
      </c>
      <c r="P1873">
        <f t="shared" si="149"/>
        <v>17616915.040000014</v>
      </c>
    </row>
    <row r="1874" spans="1:16">
      <c r="A1874" s="1" t="s">
        <v>32</v>
      </c>
      <c r="B1874" s="1">
        <f t="shared" si="145"/>
        <v>11001</v>
      </c>
      <c r="C1874" s="3" t="s">
        <v>96</v>
      </c>
      <c r="D1874" s="2">
        <v>571.76</v>
      </c>
      <c r="E1874" s="3">
        <v>1</v>
      </c>
      <c r="F1874" s="3">
        <f t="shared" si="146"/>
        <v>571.76</v>
      </c>
      <c r="G1874" s="3" t="s">
        <v>18</v>
      </c>
      <c r="H1874" s="3" t="s">
        <v>1969</v>
      </c>
      <c r="I1874" s="1" t="s">
        <v>98</v>
      </c>
      <c r="J1874" s="3">
        <v>45.694454</v>
      </c>
      <c r="K1874" s="1">
        <v>-93.900192000000004</v>
      </c>
      <c r="L1874" s="2" t="s">
        <v>54</v>
      </c>
      <c r="M1874" s="8">
        <v>45321</v>
      </c>
      <c r="N1874" s="4" t="str">
        <f t="shared" si="147"/>
        <v>Jan</v>
      </c>
      <c r="O1874" s="5">
        <f t="shared" si="148"/>
        <v>571.76</v>
      </c>
      <c r="P1874">
        <f t="shared" si="149"/>
        <v>17616915.040000014</v>
      </c>
    </row>
    <row r="1875" spans="1:16">
      <c r="A1875" s="1" t="s">
        <v>81</v>
      </c>
      <c r="B1875" s="1">
        <f t="shared" si="145"/>
        <v>11001</v>
      </c>
      <c r="C1875" s="3" t="s">
        <v>67</v>
      </c>
      <c r="D1875" s="2">
        <v>256.92</v>
      </c>
      <c r="E1875" s="3">
        <v>5</v>
      </c>
      <c r="F1875" s="3">
        <f t="shared" si="146"/>
        <v>1284.6000000000001</v>
      </c>
      <c r="G1875" s="3" t="s">
        <v>18</v>
      </c>
      <c r="H1875" s="3" t="s">
        <v>1970</v>
      </c>
      <c r="I1875" s="1" t="s">
        <v>179</v>
      </c>
      <c r="J1875" s="3">
        <v>36.116202999999999</v>
      </c>
      <c r="K1875" s="1">
        <v>-119.68156399999999</v>
      </c>
      <c r="L1875" s="2" t="s">
        <v>31</v>
      </c>
      <c r="M1875" s="8">
        <v>45321</v>
      </c>
      <c r="N1875" s="4" t="str">
        <f t="shared" si="147"/>
        <v>Jan</v>
      </c>
      <c r="O1875" s="5">
        <f t="shared" si="148"/>
        <v>1284.6000000000001</v>
      </c>
      <c r="P1875">
        <f t="shared" si="149"/>
        <v>17616915.040000014</v>
      </c>
    </row>
    <row r="1876" spans="1:16">
      <c r="A1876" s="1" t="s">
        <v>91</v>
      </c>
      <c r="B1876" s="1">
        <f t="shared" si="145"/>
        <v>11001</v>
      </c>
      <c r="C1876" s="3" t="s">
        <v>17</v>
      </c>
      <c r="D1876" s="2">
        <v>375.72</v>
      </c>
      <c r="E1876" s="3">
        <v>5</v>
      </c>
      <c r="F1876" s="3">
        <f t="shared" si="146"/>
        <v>1878.6000000000001</v>
      </c>
      <c r="G1876" s="3" t="s">
        <v>23</v>
      </c>
      <c r="H1876" s="3" t="s">
        <v>1971</v>
      </c>
      <c r="I1876" s="1" t="s">
        <v>150</v>
      </c>
      <c r="J1876" s="3">
        <v>44.268543000000001</v>
      </c>
      <c r="K1876" s="1">
        <v>-89.616507999999996</v>
      </c>
      <c r="L1876" s="2" t="s">
        <v>54</v>
      </c>
      <c r="M1876" s="8">
        <v>45321</v>
      </c>
      <c r="N1876" s="4" t="str">
        <f t="shared" si="147"/>
        <v>Jan</v>
      </c>
      <c r="O1876" s="5">
        <f t="shared" si="148"/>
        <v>1878.6000000000001</v>
      </c>
      <c r="P1876">
        <f t="shared" si="149"/>
        <v>17616915.040000014</v>
      </c>
    </row>
    <row r="1877" spans="1:16">
      <c r="A1877" s="1" t="s">
        <v>32</v>
      </c>
      <c r="B1877" s="1">
        <f t="shared" si="145"/>
        <v>11001</v>
      </c>
      <c r="C1877" s="3" t="s">
        <v>144</v>
      </c>
      <c r="D1877" s="2">
        <v>337.84</v>
      </c>
      <c r="E1877" s="3">
        <v>5</v>
      </c>
      <c r="F1877" s="3">
        <f t="shared" si="146"/>
        <v>1689.1999999999998</v>
      </c>
      <c r="G1877" s="3" t="s">
        <v>28</v>
      </c>
      <c r="H1877" s="3" t="s">
        <v>546</v>
      </c>
      <c r="I1877" s="1" t="s">
        <v>112</v>
      </c>
      <c r="J1877" s="3">
        <v>21.094318000000001</v>
      </c>
      <c r="K1877" s="1">
        <v>-157.49833699999999</v>
      </c>
      <c r="L1877" s="2" t="s">
        <v>49</v>
      </c>
      <c r="M1877" s="8">
        <v>45321</v>
      </c>
      <c r="N1877" s="4" t="str">
        <f t="shared" si="147"/>
        <v>Jan</v>
      </c>
      <c r="O1877" s="5">
        <f t="shared" si="148"/>
        <v>1689.1999999999998</v>
      </c>
      <c r="P1877">
        <f t="shared" si="149"/>
        <v>17616915.040000014</v>
      </c>
    </row>
    <row r="1878" spans="1:16">
      <c r="A1878" s="1" t="s">
        <v>40</v>
      </c>
      <c r="B1878" s="1">
        <f t="shared" si="145"/>
        <v>11001</v>
      </c>
      <c r="C1878" s="3" t="s">
        <v>144</v>
      </c>
      <c r="D1878" s="2">
        <v>229.52</v>
      </c>
      <c r="E1878" s="3">
        <v>4</v>
      </c>
      <c r="F1878" s="3">
        <f t="shared" si="146"/>
        <v>918.08</v>
      </c>
      <c r="G1878" s="3" t="s">
        <v>18</v>
      </c>
      <c r="H1878" s="3" t="s">
        <v>1972</v>
      </c>
      <c r="I1878" s="1" t="s">
        <v>204</v>
      </c>
      <c r="J1878" s="3">
        <v>44.299782</v>
      </c>
      <c r="K1878" s="1">
        <v>-99.438828000000001</v>
      </c>
      <c r="L1878" s="2" t="s">
        <v>26</v>
      </c>
      <c r="M1878" s="8">
        <v>45321</v>
      </c>
      <c r="N1878" s="4" t="str">
        <f t="shared" si="147"/>
        <v>Jan</v>
      </c>
      <c r="O1878" s="5">
        <f t="shared" si="148"/>
        <v>918.08</v>
      </c>
      <c r="P1878">
        <f t="shared" si="149"/>
        <v>17616915.040000014</v>
      </c>
    </row>
    <row r="1879" spans="1:16">
      <c r="A1879" s="1" t="s">
        <v>123</v>
      </c>
      <c r="B1879" s="1">
        <f t="shared" si="145"/>
        <v>11001</v>
      </c>
      <c r="C1879" s="3" t="s">
        <v>126</v>
      </c>
      <c r="D1879" s="2">
        <v>46.56</v>
      </c>
      <c r="E1879" s="3">
        <v>1</v>
      </c>
      <c r="F1879" s="3">
        <f t="shared" si="146"/>
        <v>46.56</v>
      </c>
      <c r="G1879" s="3" t="s">
        <v>51</v>
      </c>
      <c r="H1879" s="3" t="s">
        <v>1973</v>
      </c>
      <c r="I1879" s="1" t="s">
        <v>35</v>
      </c>
      <c r="J1879" s="3">
        <v>41.597782000000002</v>
      </c>
      <c r="K1879" s="1">
        <v>-72.755370999999997</v>
      </c>
      <c r="L1879" s="2" t="s">
        <v>31</v>
      </c>
      <c r="M1879" s="8">
        <v>45321</v>
      </c>
      <c r="N1879" s="4" t="str">
        <f t="shared" si="147"/>
        <v>Jan</v>
      </c>
      <c r="O1879" s="5">
        <f t="shared" si="148"/>
        <v>46.56</v>
      </c>
      <c r="P1879">
        <f t="shared" si="149"/>
        <v>17616915.040000014</v>
      </c>
    </row>
    <row r="1880" spans="1:16">
      <c r="A1880" s="1" t="s">
        <v>143</v>
      </c>
      <c r="B1880" s="1">
        <f t="shared" si="145"/>
        <v>11001</v>
      </c>
      <c r="C1880" s="3" t="s">
        <v>162</v>
      </c>
      <c r="D1880" s="2">
        <v>415.09</v>
      </c>
      <c r="E1880" s="3">
        <v>1</v>
      </c>
      <c r="F1880" s="3">
        <f t="shared" si="146"/>
        <v>415.09</v>
      </c>
      <c r="G1880" s="3" t="s">
        <v>51</v>
      </c>
      <c r="H1880" s="3" t="s">
        <v>1974</v>
      </c>
      <c r="I1880" s="1" t="s">
        <v>156</v>
      </c>
      <c r="J1880" s="3">
        <v>46.921925000000002</v>
      </c>
      <c r="K1880" s="1">
        <v>-110.454353</v>
      </c>
      <c r="L1880" s="2" t="s">
        <v>21</v>
      </c>
      <c r="M1880" s="8">
        <v>45321</v>
      </c>
      <c r="N1880" s="4" t="str">
        <f t="shared" si="147"/>
        <v>Jan</v>
      </c>
      <c r="O1880" s="5">
        <f t="shared" si="148"/>
        <v>415.09</v>
      </c>
      <c r="P1880">
        <f t="shared" si="149"/>
        <v>17616915.040000014</v>
      </c>
    </row>
    <row r="1881" spans="1:16">
      <c r="A1881" s="1" t="s">
        <v>91</v>
      </c>
      <c r="B1881" s="1">
        <f t="shared" si="145"/>
        <v>11001</v>
      </c>
      <c r="C1881" s="3" t="s">
        <v>44</v>
      </c>
      <c r="D1881" s="2">
        <v>11.34</v>
      </c>
      <c r="E1881" s="3">
        <v>4</v>
      </c>
      <c r="F1881" s="3">
        <f t="shared" si="146"/>
        <v>45.36</v>
      </c>
      <c r="G1881" s="3" t="s">
        <v>23</v>
      </c>
      <c r="H1881" s="3" t="s">
        <v>1975</v>
      </c>
      <c r="I1881" s="1" t="s">
        <v>43</v>
      </c>
      <c r="J1881" s="3">
        <v>39.318522999999999</v>
      </c>
      <c r="K1881" s="1">
        <v>-75.507141000000004</v>
      </c>
      <c r="L1881" s="2" t="s">
        <v>49</v>
      </c>
      <c r="M1881" s="8">
        <v>45321</v>
      </c>
      <c r="N1881" s="4" t="str">
        <f t="shared" si="147"/>
        <v>Jan</v>
      </c>
      <c r="O1881" s="5">
        <f t="shared" si="148"/>
        <v>45.36</v>
      </c>
      <c r="P1881">
        <f t="shared" si="149"/>
        <v>17616915.040000014</v>
      </c>
    </row>
    <row r="1882" spans="1:16">
      <c r="A1882" s="1" t="s">
        <v>78</v>
      </c>
      <c r="B1882" s="1">
        <f t="shared" si="145"/>
        <v>11001</v>
      </c>
      <c r="C1882" s="3" t="s">
        <v>110</v>
      </c>
      <c r="D1882" s="2">
        <v>516.37</v>
      </c>
      <c r="E1882" s="3">
        <v>3</v>
      </c>
      <c r="F1882" s="3">
        <f t="shared" si="146"/>
        <v>1549.1100000000001</v>
      </c>
      <c r="G1882" s="3" t="s">
        <v>28</v>
      </c>
      <c r="H1882" s="3" t="s">
        <v>1976</v>
      </c>
      <c r="I1882" s="1" t="s">
        <v>147</v>
      </c>
      <c r="J1882" s="3">
        <v>44.240459000000001</v>
      </c>
      <c r="K1882" s="1">
        <v>-114.47882799999999</v>
      </c>
      <c r="L1882" s="2" t="s">
        <v>26</v>
      </c>
      <c r="M1882" s="8">
        <v>45321</v>
      </c>
      <c r="N1882" s="4" t="str">
        <f t="shared" si="147"/>
        <v>Jan</v>
      </c>
      <c r="O1882" s="5">
        <f t="shared" si="148"/>
        <v>1549.1100000000001</v>
      </c>
      <c r="P1882">
        <f t="shared" si="149"/>
        <v>17616915.040000014</v>
      </c>
    </row>
    <row r="1883" spans="1:16">
      <c r="A1883" s="1" t="s">
        <v>109</v>
      </c>
      <c r="B1883" s="1">
        <f t="shared" si="145"/>
        <v>11001</v>
      </c>
      <c r="C1883" s="3" t="s">
        <v>273</v>
      </c>
      <c r="D1883" s="2">
        <v>378.53</v>
      </c>
      <c r="E1883" s="3">
        <v>5</v>
      </c>
      <c r="F1883" s="3">
        <f t="shared" si="146"/>
        <v>1892.6499999999999</v>
      </c>
      <c r="G1883" s="3" t="s">
        <v>23</v>
      </c>
      <c r="H1883" s="3" t="s">
        <v>1977</v>
      </c>
      <c r="I1883" s="1" t="s">
        <v>222</v>
      </c>
      <c r="J1883" s="3">
        <v>44.693947000000001</v>
      </c>
      <c r="K1883" s="1">
        <v>-69.381927000000005</v>
      </c>
      <c r="L1883" s="2" t="s">
        <v>21</v>
      </c>
      <c r="M1883" s="8">
        <v>45321</v>
      </c>
      <c r="N1883" s="4" t="str">
        <f t="shared" si="147"/>
        <v>Jan</v>
      </c>
      <c r="O1883" s="5">
        <f t="shared" si="148"/>
        <v>1892.6499999999999</v>
      </c>
      <c r="P1883">
        <f t="shared" si="149"/>
        <v>17616915.040000014</v>
      </c>
    </row>
    <row r="1884" spans="1:16">
      <c r="A1884" s="1" t="s">
        <v>32</v>
      </c>
      <c r="B1884" s="1">
        <f t="shared" si="145"/>
        <v>11001</v>
      </c>
      <c r="C1884" s="3" t="s">
        <v>126</v>
      </c>
      <c r="D1884" s="2">
        <v>125.17</v>
      </c>
      <c r="E1884" s="3">
        <v>4</v>
      </c>
      <c r="F1884" s="3">
        <f t="shared" si="146"/>
        <v>500.68</v>
      </c>
      <c r="G1884" s="3" t="s">
        <v>28</v>
      </c>
      <c r="H1884" s="3" t="s">
        <v>1978</v>
      </c>
      <c r="I1884" s="1" t="s">
        <v>195</v>
      </c>
      <c r="J1884" s="3">
        <v>47.528911999999998</v>
      </c>
      <c r="K1884" s="1">
        <v>-99.784012000000004</v>
      </c>
      <c r="L1884" s="2" t="s">
        <v>21</v>
      </c>
      <c r="M1884" s="8">
        <v>45321</v>
      </c>
      <c r="N1884" s="4" t="str">
        <f t="shared" si="147"/>
        <v>Jan</v>
      </c>
      <c r="O1884" s="5">
        <f t="shared" si="148"/>
        <v>500.68</v>
      </c>
      <c r="P1884">
        <f t="shared" si="149"/>
        <v>17616915.040000014</v>
      </c>
    </row>
    <row r="1885" spans="1:16">
      <c r="A1885" s="1" t="s">
        <v>40</v>
      </c>
      <c r="B1885" s="1">
        <f t="shared" si="145"/>
        <v>11001</v>
      </c>
      <c r="C1885" s="3" t="s">
        <v>126</v>
      </c>
      <c r="D1885" s="2">
        <v>103.88</v>
      </c>
      <c r="E1885" s="3">
        <v>1</v>
      </c>
      <c r="F1885" s="3">
        <f t="shared" si="146"/>
        <v>103.88</v>
      </c>
      <c r="G1885" s="3" t="s">
        <v>18</v>
      </c>
      <c r="H1885" s="3" t="s">
        <v>1979</v>
      </c>
      <c r="I1885" s="1" t="s">
        <v>112</v>
      </c>
      <c r="J1885" s="3">
        <v>21.094318000000001</v>
      </c>
      <c r="K1885" s="1">
        <v>-157.49833699999999</v>
      </c>
      <c r="L1885" s="2" t="s">
        <v>26</v>
      </c>
      <c r="M1885" s="8">
        <v>45321</v>
      </c>
      <c r="N1885" s="4" t="str">
        <f t="shared" si="147"/>
        <v>Jan</v>
      </c>
      <c r="O1885" s="5">
        <f t="shared" si="148"/>
        <v>103.88</v>
      </c>
      <c r="P1885">
        <f t="shared" si="149"/>
        <v>17616915.040000014</v>
      </c>
    </row>
    <row r="1886" spans="1:16">
      <c r="A1886" s="1" t="s">
        <v>129</v>
      </c>
      <c r="B1886" s="1">
        <f t="shared" si="145"/>
        <v>11001</v>
      </c>
      <c r="C1886" s="3" t="s">
        <v>82</v>
      </c>
      <c r="D1886" s="2">
        <v>140.79</v>
      </c>
      <c r="E1886" s="3">
        <v>4</v>
      </c>
      <c r="F1886" s="3">
        <f t="shared" si="146"/>
        <v>563.16</v>
      </c>
      <c r="G1886" s="3" t="s">
        <v>18</v>
      </c>
      <c r="H1886" s="3" t="s">
        <v>1980</v>
      </c>
      <c r="I1886" s="1" t="s">
        <v>137</v>
      </c>
      <c r="J1886" s="3">
        <v>38.526600000000002</v>
      </c>
      <c r="K1886" s="1">
        <v>-96.726485999999994</v>
      </c>
      <c r="L1886" s="2" t="s">
        <v>49</v>
      </c>
      <c r="M1886" s="8">
        <v>45321</v>
      </c>
      <c r="N1886" s="4" t="str">
        <f t="shared" si="147"/>
        <v>Jan</v>
      </c>
      <c r="O1886" s="5">
        <f t="shared" si="148"/>
        <v>563.16</v>
      </c>
      <c r="P1886">
        <f t="shared" si="149"/>
        <v>17616915.040000014</v>
      </c>
    </row>
    <row r="1887" spans="1:16">
      <c r="A1887" s="1" t="s">
        <v>36</v>
      </c>
      <c r="B1887" s="1">
        <f t="shared" si="145"/>
        <v>11001</v>
      </c>
      <c r="C1887" s="3" t="s">
        <v>41</v>
      </c>
      <c r="D1887" s="2">
        <v>72.88</v>
      </c>
      <c r="E1887" s="3">
        <v>5</v>
      </c>
      <c r="F1887" s="3">
        <f t="shared" si="146"/>
        <v>364.4</v>
      </c>
      <c r="G1887" s="3" t="s">
        <v>18</v>
      </c>
      <c r="H1887" s="3" t="s">
        <v>1981</v>
      </c>
      <c r="I1887" s="1" t="s">
        <v>95</v>
      </c>
      <c r="J1887" s="3">
        <v>44.045876</v>
      </c>
      <c r="K1887" s="1">
        <v>-72.710685999999995</v>
      </c>
      <c r="L1887" s="2" t="s">
        <v>54</v>
      </c>
      <c r="M1887" s="8">
        <v>45321</v>
      </c>
      <c r="N1887" s="4" t="str">
        <f t="shared" si="147"/>
        <v>Jan</v>
      </c>
      <c r="O1887" s="5">
        <f t="shared" si="148"/>
        <v>364.4</v>
      </c>
      <c r="P1887">
        <f t="shared" si="149"/>
        <v>17616915.040000014</v>
      </c>
    </row>
    <row r="1888" spans="1:16">
      <c r="A1888" s="1" t="s">
        <v>16</v>
      </c>
      <c r="B1888" s="1">
        <f t="shared" si="145"/>
        <v>11001</v>
      </c>
      <c r="C1888" s="3" t="s">
        <v>67</v>
      </c>
      <c r="D1888" s="2">
        <v>371.39</v>
      </c>
      <c r="E1888" s="3">
        <v>3</v>
      </c>
      <c r="F1888" s="3">
        <f t="shared" si="146"/>
        <v>1114.17</v>
      </c>
      <c r="G1888" s="3" t="s">
        <v>18</v>
      </c>
      <c r="H1888" s="3" t="s">
        <v>1982</v>
      </c>
      <c r="I1888" s="1" t="s">
        <v>93</v>
      </c>
      <c r="J1888" s="3">
        <v>31.054487000000002</v>
      </c>
      <c r="K1888" s="1">
        <v>-97.563461000000004</v>
      </c>
      <c r="L1888" s="2" t="s">
        <v>54</v>
      </c>
      <c r="M1888" s="8">
        <v>45321</v>
      </c>
      <c r="N1888" s="4" t="str">
        <f t="shared" si="147"/>
        <v>Jan</v>
      </c>
      <c r="O1888" s="5">
        <f t="shared" si="148"/>
        <v>1114.17</v>
      </c>
      <c r="P1888">
        <f t="shared" si="149"/>
        <v>17616915.040000014</v>
      </c>
    </row>
    <row r="1889" spans="1:16">
      <c r="A1889" s="1" t="s">
        <v>70</v>
      </c>
      <c r="B1889" s="1">
        <f t="shared" si="145"/>
        <v>11001</v>
      </c>
      <c r="C1889" s="3" t="s">
        <v>37</v>
      </c>
      <c r="D1889" s="2">
        <v>719.41</v>
      </c>
      <c r="E1889" s="3">
        <v>1</v>
      </c>
      <c r="F1889" s="3">
        <f t="shared" si="146"/>
        <v>719.41</v>
      </c>
      <c r="G1889" s="3" t="s">
        <v>28</v>
      </c>
      <c r="H1889" s="3" t="s">
        <v>1983</v>
      </c>
      <c r="I1889" s="1" t="s">
        <v>118</v>
      </c>
      <c r="J1889" s="3">
        <v>37.769337</v>
      </c>
      <c r="K1889" s="1">
        <v>-78.169967999999997</v>
      </c>
      <c r="L1889" s="2" t="s">
        <v>54</v>
      </c>
      <c r="M1889" s="8">
        <v>45321</v>
      </c>
      <c r="N1889" s="4" t="str">
        <f t="shared" si="147"/>
        <v>Jan</v>
      </c>
      <c r="O1889" s="5">
        <f t="shared" si="148"/>
        <v>719.41</v>
      </c>
      <c r="P1889">
        <f t="shared" si="149"/>
        <v>17616915.040000014</v>
      </c>
    </row>
    <row r="1890" spans="1:16">
      <c r="A1890" s="1" t="s">
        <v>143</v>
      </c>
      <c r="B1890" s="1">
        <f t="shared" si="145"/>
        <v>11001</v>
      </c>
      <c r="C1890" s="3" t="s">
        <v>82</v>
      </c>
      <c r="D1890" s="2">
        <v>145.18</v>
      </c>
      <c r="E1890" s="3">
        <v>5</v>
      </c>
      <c r="F1890" s="3">
        <f t="shared" si="146"/>
        <v>725.90000000000009</v>
      </c>
      <c r="G1890" s="3" t="s">
        <v>28</v>
      </c>
      <c r="H1890" s="3" t="s">
        <v>1984</v>
      </c>
      <c r="I1890" s="1" t="s">
        <v>139</v>
      </c>
      <c r="J1890" s="3">
        <v>44.572020999999999</v>
      </c>
      <c r="K1890" s="1">
        <v>-122.070938</v>
      </c>
      <c r="L1890" s="2" t="s">
        <v>49</v>
      </c>
      <c r="M1890" s="8">
        <v>45321</v>
      </c>
      <c r="N1890" s="4" t="str">
        <f t="shared" si="147"/>
        <v>Jan</v>
      </c>
      <c r="O1890" s="5">
        <f t="shared" si="148"/>
        <v>725.90000000000009</v>
      </c>
      <c r="P1890">
        <f t="shared" si="149"/>
        <v>17616915.040000014</v>
      </c>
    </row>
    <row r="1891" spans="1:16">
      <c r="A1891" s="1" t="s">
        <v>125</v>
      </c>
      <c r="B1891" s="1">
        <f t="shared" si="145"/>
        <v>11001</v>
      </c>
      <c r="C1891" s="3" t="s">
        <v>17</v>
      </c>
      <c r="D1891" s="2">
        <v>427.71</v>
      </c>
      <c r="E1891" s="3">
        <v>4</v>
      </c>
      <c r="F1891" s="3">
        <f t="shared" si="146"/>
        <v>1710.84</v>
      </c>
      <c r="G1891" s="3" t="s">
        <v>51</v>
      </c>
      <c r="H1891" s="3" t="s">
        <v>1985</v>
      </c>
      <c r="I1891" s="1" t="s">
        <v>122</v>
      </c>
      <c r="J1891" s="3">
        <v>40.388782999999997</v>
      </c>
      <c r="K1891" s="1">
        <v>-82.764915000000002</v>
      </c>
      <c r="L1891" s="2" t="s">
        <v>21</v>
      </c>
      <c r="M1891" s="8">
        <v>45321</v>
      </c>
      <c r="N1891" s="4" t="str">
        <f t="shared" si="147"/>
        <v>Jan</v>
      </c>
      <c r="O1891" s="5">
        <f t="shared" si="148"/>
        <v>1710.84</v>
      </c>
      <c r="P1891">
        <f t="shared" si="149"/>
        <v>17616915.040000014</v>
      </c>
    </row>
    <row r="1892" spans="1:16">
      <c r="A1892" s="1" t="s">
        <v>55</v>
      </c>
      <c r="B1892" s="1">
        <f t="shared" si="145"/>
        <v>11001</v>
      </c>
      <c r="C1892" s="3" t="s">
        <v>126</v>
      </c>
      <c r="D1892" s="2">
        <v>56.01</v>
      </c>
      <c r="E1892" s="3">
        <v>3</v>
      </c>
      <c r="F1892" s="3">
        <f t="shared" si="146"/>
        <v>168.03</v>
      </c>
      <c r="G1892" s="3" t="s">
        <v>23</v>
      </c>
      <c r="H1892" s="3" t="s">
        <v>1986</v>
      </c>
      <c r="I1892" s="1" t="s">
        <v>75</v>
      </c>
      <c r="J1892" s="3">
        <v>40.150032000000003</v>
      </c>
      <c r="K1892" s="1">
        <v>-111.86243399999999</v>
      </c>
      <c r="L1892" s="2" t="s">
        <v>54</v>
      </c>
      <c r="M1892" s="8">
        <v>45322</v>
      </c>
      <c r="N1892" s="4" t="str">
        <f t="shared" si="147"/>
        <v>Jan</v>
      </c>
      <c r="O1892" s="5">
        <f t="shared" si="148"/>
        <v>168.03</v>
      </c>
      <c r="P1892">
        <f t="shared" si="149"/>
        <v>17616915.040000014</v>
      </c>
    </row>
    <row r="1893" spans="1:16">
      <c r="A1893" s="1" t="s">
        <v>129</v>
      </c>
      <c r="B1893" s="1">
        <f t="shared" si="145"/>
        <v>11001</v>
      </c>
      <c r="C1893" s="3" t="s">
        <v>22</v>
      </c>
      <c r="D1893" s="2">
        <v>184.82</v>
      </c>
      <c r="E1893" s="3">
        <v>5</v>
      </c>
      <c r="F1893" s="3">
        <f t="shared" si="146"/>
        <v>924.09999999999991</v>
      </c>
      <c r="G1893" s="3" t="s">
        <v>18</v>
      </c>
      <c r="H1893" s="3" t="s">
        <v>1987</v>
      </c>
      <c r="I1893" s="1" t="s">
        <v>61</v>
      </c>
      <c r="J1893" s="3">
        <v>43.326618000000003</v>
      </c>
      <c r="K1893" s="1">
        <v>-84.536095000000003</v>
      </c>
      <c r="L1893" s="2" t="s">
        <v>31</v>
      </c>
      <c r="M1893" s="8">
        <v>45322</v>
      </c>
      <c r="N1893" s="4" t="str">
        <f t="shared" si="147"/>
        <v>Jan</v>
      </c>
      <c r="O1893" s="5">
        <f t="shared" si="148"/>
        <v>924.09999999999991</v>
      </c>
      <c r="P1893">
        <f t="shared" si="149"/>
        <v>17616915.040000014</v>
      </c>
    </row>
    <row r="1894" spans="1:16">
      <c r="A1894" s="1" t="s">
        <v>78</v>
      </c>
      <c r="B1894" s="1">
        <f t="shared" si="145"/>
        <v>11001</v>
      </c>
      <c r="C1894" s="3" t="s">
        <v>22</v>
      </c>
      <c r="D1894" s="2">
        <v>220.03</v>
      </c>
      <c r="E1894" s="3">
        <v>2</v>
      </c>
      <c r="F1894" s="3">
        <f t="shared" si="146"/>
        <v>440.06</v>
      </c>
      <c r="G1894" s="3" t="s">
        <v>51</v>
      </c>
      <c r="H1894" s="3" t="s">
        <v>1988</v>
      </c>
      <c r="I1894" s="1" t="s">
        <v>204</v>
      </c>
      <c r="J1894" s="3">
        <v>44.299782</v>
      </c>
      <c r="K1894" s="1">
        <v>-99.438828000000001</v>
      </c>
      <c r="L1894" s="2" t="s">
        <v>54</v>
      </c>
      <c r="M1894" s="8">
        <v>45322</v>
      </c>
      <c r="N1894" s="4" t="str">
        <f t="shared" si="147"/>
        <v>Jan</v>
      </c>
      <c r="O1894" s="5">
        <f t="shared" si="148"/>
        <v>440.06</v>
      </c>
      <c r="P1894">
        <f t="shared" si="149"/>
        <v>17616915.040000014</v>
      </c>
    </row>
    <row r="1895" spans="1:16">
      <c r="A1895" s="1" t="s">
        <v>129</v>
      </c>
      <c r="B1895" s="1">
        <f t="shared" si="145"/>
        <v>11001</v>
      </c>
      <c r="C1895" s="3" t="s">
        <v>41</v>
      </c>
      <c r="D1895" s="2">
        <v>29.42</v>
      </c>
      <c r="E1895" s="3">
        <v>4</v>
      </c>
      <c r="F1895" s="3">
        <f t="shared" si="146"/>
        <v>117.68</v>
      </c>
      <c r="G1895" s="3" t="s">
        <v>18</v>
      </c>
      <c r="H1895" s="3" t="s">
        <v>1989</v>
      </c>
      <c r="I1895" s="1" t="s">
        <v>208</v>
      </c>
      <c r="J1895" s="3">
        <v>41.125369999999997</v>
      </c>
      <c r="K1895" s="1">
        <v>-98.268082000000007</v>
      </c>
      <c r="L1895" s="2" t="s">
        <v>26</v>
      </c>
      <c r="M1895" s="8">
        <v>45322</v>
      </c>
      <c r="N1895" s="4" t="str">
        <f t="shared" si="147"/>
        <v>Jan</v>
      </c>
      <c r="O1895" s="5">
        <f t="shared" si="148"/>
        <v>117.68</v>
      </c>
      <c r="P1895">
        <f t="shared" si="149"/>
        <v>17616915.040000014</v>
      </c>
    </row>
    <row r="1896" spans="1:16">
      <c r="A1896" s="1" t="s">
        <v>148</v>
      </c>
      <c r="B1896" s="1">
        <f t="shared" si="145"/>
        <v>11001</v>
      </c>
      <c r="C1896" s="3" t="s">
        <v>273</v>
      </c>
      <c r="D1896" s="2">
        <v>627.29999999999995</v>
      </c>
      <c r="E1896" s="3">
        <v>4</v>
      </c>
      <c r="F1896" s="3">
        <f t="shared" si="146"/>
        <v>2509.1999999999998</v>
      </c>
      <c r="G1896" s="3" t="s">
        <v>28</v>
      </c>
      <c r="H1896" s="3" t="s">
        <v>1990</v>
      </c>
      <c r="I1896" s="1" t="s">
        <v>150</v>
      </c>
      <c r="J1896" s="3">
        <v>44.268543000000001</v>
      </c>
      <c r="K1896" s="1">
        <v>-89.616507999999996</v>
      </c>
      <c r="L1896" s="2" t="s">
        <v>54</v>
      </c>
      <c r="M1896" s="8">
        <v>45322</v>
      </c>
      <c r="N1896" s="4" t="str">
        <f t="shared" si="147"/>
        <v>Jan</v>
      </c>
      <c r="O1896" s="5">
        <f t="shared" si="148"/>
        <v>2509.1999999999998</v>
      </c>
      <c r="P1896">
        <f t="shared" si="149"/>
        <v>17616915.040000014</v>
      </c>
    </row>
    <row r="1897" spans="1:16">
      <c r="A1897" s="1" t="s">
        <v>50</v>
      </c>
      <c r="B1897" s="1">
        <f t="shared" si="145"/>
        <v>11001</v>
      </c>
      <c r="C1897" s="3" t="s">
        <v>162</v>
      </c>
      <c r="D1897" s="2">
        <v>115.97</v>
      </c>
      <c r="E1897" s="3">
        <v>3</v>
      </c>
      <c r="F1897" s="3">
        <f t="shared" si="146"/>
        <v>347.90999999999997</v>
      </c>
      <c r="G1897" s="3" t="s">
        <v>28</v>
      </c>
      <c r="H1897" s="3" t="s">
        <v>1991</v>
      </c>
      <c r="I1897" s="1" t="s">
        <v>112</v>
      </c>
      <c r="J1897" s="3">
        <v>21.094318000000001</v>
      </c>
      <c r="K1897" s="1">
        <v>-157.49833699999999</v>
      </c>
      <c r="L1897" s="2" t="s">
        <v>21</v>
      </c>
      <c r="M1897" s="8">
        <v>45322</v>
      </c>
      <c r="N1897" s="4" t="str">
        <f t="shared" si="147"/>
        <v>Jan</v>
      </c>
      <c r="O1897" s="5">
        <f t="shared" si="148"/>
        <v>347.90999999999997</v>
      </c>
      <c r="P1897">
        <f t="shared" si="149"/>
        <v>17616915.040000014</v>
      </c>
    </row>
    <row r="1898" spans="1:16">
      <c r="A1898" s="1" t="s">
        <v>59</v>
      </c>
      <c r="B1898" s="1">
        <f t="shared" si="145"/>
        <v>11001</v>
      </c>
      <c r="C1898" s="3" t="s">
        <v>88</v>
      </c>
      <c r="D1898" s="2">
        <v>908.92</v>
      </c>
      <c r="E1898" s="3">
        <v>4</v>
      </c>
      <c r="F1898" s="3">
        <f t="shared" si="146"/>
        <v>3635.68</v>
      </c>
      <c r="G1898" s="3" t="s">
        <v>23</v>
      </c>
      <c r="H1898" s="3" t="s">
        <v>1992</v>
      </c>
      <c r="I1898" s="1" t="s">
        <v>61</v>
      </c>
      <c r="J1898" s="3">
        <v>43.326618000000003</v>
      </c>
      <c r="K1898" s="1">
        <v>-84.536095000000003</v>
      </c>
      <c r="L1898" s="2" t="s">
        <v>49</v>
      </c>
      <c r="M1898" s="8">
        <v>45322</v>
      </c>
      <c r="N1898" s="4" t="str">
        <f t="shared" si="147"/>
        <v>Jan</v>
      </c>
      <c r="O1898" s="5">
        <f t="shared" si="148"/>
        <v>3635.68</v>
      </c>
      <c r="P1898">
        <f t="shared" si="149"/>
        <v>17616915.040000014</v>
      </c>
    </row>
    <row r="1899" spans="1:16">
      <c r="A1899" s="1" t="s">
        <v>81</v>
      </c>
      <c r="B1899" s="1">
        <f t="shared" si="145"/>
        <v>11001</v>
      </c>
      <c r="C1899" s="3" t="s">
        <v>22</v>
      </c>
      <c r="D1899" s="2">
        <v>179.43</v>
      </c>
      <c r="E1899" s="3">
        <v>1</v>
      </c>
      <c r="F1899" s="3">
        <f t="shared" si="146"/>
        <v>179.43</v>
      </c>
      <c r="G1899" s="3" t="s">
        <v>28</v>
      </c>
      <c r="H1899" s="3" t="s">
        <v>1993</v>
      </c>
      <c r="I1899" s="1" t="s">
        <v>90</v>
      </c>
      <c r="J1899" s="3">
        <v>61.370716000000002</v>
      </c>
      <c r="K1899" s="1">
        <v>-152.40441899999999</v>
      </c>
      <c r="L1899" s="2" t="s">
        <v>31</v>
      </c>
      <c r="M1899" s="8">
        <v>45322</v>
      </c>
      <c r="N1899" s="4" t="str">
        <f t="shared" si="147"/>
        <v>Jan</v>
      </c>
      <c r="O1899" s="5">
        <f t="shared" si="148"/>
        <v>179.43</v>
      </c>
      <c r="P1899">
        <f t="shared" si="149"/>
        <v>17616915.040000014</v>
      </c>
    </row>
    <row r="1900" spans="1:16">
      <c r="A1900" s="1" t="s">
        <v>87</v>
      </c>
      <c r="B1900" s="1">
        <f t="shared" si="145"/>
        <v>11001</v>
      </c>
      <c r="C1900" s="3" t="s">
        <v>104</v>
      </c>
      <c r="D1900" s="2">
        <v>1703.98</v>
      </c>
      <c r="E1900" s="3">
        <v>2</v>
      </c>
      <c r="F1900" s="3">
        <f t="shared" si="146"/>
        <v>3407.96</v>
      </c>
      <c r="G1900" s="3" t="s">
        <v>18</v>
      </c>
      <c r="H1900" s="3" t="s">
        <v>1994</v>
      </c>
      <c r="I1900" s="1" t="s">
        <v>160</v>
      </c>
      <c r="J1900" s="3">
        <v>38.456085000000002</v>
      </c>
      <c r="K1900" s="1">
        <v>-92.288368000000006</v>
      </c>
      <c r="L1900" s="2" t="s">
        <v>26</v>
      </c>
      <c r="M1900" s="8">
        <v>45322</v>
      </c>
      <c r="N1900" s="4" t="str">
        <f t="shared" si="147"/>
        <v>Jan</v>
      </c>
      <c r="O1900" s="5">
        <f t="shared" si="148"/>
        <v>3407.96</v>
      </c>
      <c r="P1900">
        <f t="shared" si="149"/>
        <v>17616915.040000014</v>
      </c>
    </row>
    <row r="1901" spans="1:16">
      <c r="A1901" s="1" t="s">
        <v>109</v>
      </c>
      <c r="B1901" s="1">
        <f t="shared" si="145"/>
        <v>11001</v>
      </c>
      <c r="C1901" s="3" t="s">
        <v>273</v>
      </c>
      <c r="D1901" s="2">
        <v>1197.3599999999999</v>
      </c>
      <c r="E1901" s="3">
        <v>4</v>
      </c>
      <c r="F1901" s="3">
        <f t="shared" si="146"/>
        <v>4789.4399999999996</v>
      </c>
      <c r="G1901" s="3" t="s">
        <v>51</v>
      </c>
      <c r="H1901" s="3" t="s">
        <v>1995</v>
      </c>
      <c r="I1901" s="1" t="s">
        <v>20</v>
      </c>
      <c r="J1901" s="3">
        <v>33.729759000000001</v>
      </c>
      <c r="K1901" s="1">
        <v>-111.43122099999999</v>
      </c>
      <c r="L1901" s="2" t="s">
        <v>21</v>
      </c>
      <c r="M1901" s="8">
        <v>45322</v>
      </c>
      <c r="N1901" s="4" t="str">
        <f t="shared" si="147"/>
        <v>Jan</v>
      </c>
      <c r="O1901" s="5">
        <f t="shared" si="148"/>
        <v>4789.4399999999996</v>
      </c>
      <c r="P1901">
        <f t="shared" si="149"/>
        <v>17616915.040000014</v>
      </c>
    </row>
    <row r="1902" spans="1:16">
      <c r="A1902" s="1" t="s">
        <v>70</v>
      </c>
      <c r="B1902" s="1">
        <f t="shared" si="145"/>
        <v>11001</v>
      </c>
      <c r="C1902" s="3" t="s">
        <v>82</v>
      </c>
      <c r="D1902" s="2">
        <v>97.55</v>
      </c>
      <c r="E1902" s="3">
        <v>1</v>
      </c>
      <c r="F1902" s="3">
        <f t="shared" si="146"/>
        <v>97.55</v>
      </c>
      <c r="G1902" s="3" t="s">
        <v>23</v>
      </c>
      <c r="H1902" s="3" t="s">
        <v>1996</v>
      </c>
      <c r="I1902" s="1" t="s">
        <v>75</v>
      </c>
      <c r="J1902" s="3">
        <v>40.150032000000003</v>
      </c>
      <c r="K1902" s="1">
        <v>-111.86243399999999</v>
      </c>
      <c r="L1902" s="2" t="s">
        <v>49</v>
      </c>
      <c r="M1902" s="8">
        <v>45322</v>
      </c>
      <c r="N1902" s="4" t="str">
        <f t="shared" si="147"/>
        <v>Jan</v>
      </c>
      <c r="O1902" s="5">
        <f t="shared" si="148"/>
        <v>97.55</v>
      </c>
      <c r="P1902">
        <f t="shared" si="149"/>
        <v>17616915.040000014</v>
      </c>
    </row>
    <row r="1903" spans="1:16">
      <c r="A1903" s="1" t="s">
        <v>148</v>
      </c>
      <c r="B1903" s="1">
        <f t="shared" si="145"/>
        <v>11001</v>
      </c>
      <c r="C1903" s="3" t="s">
        <v>71</v>
      </c>
      <c r="D1903" s="2">
        <v>1477.7</v>
      </c>
      <c r="E1903" s="3">
        <v>1</v>
      </c>
      <c r="F1903" s="3">
        <f t="shared" si="146"/>
        <v>1477.7</v>
      </c>
      <c r="G1903" s="3" t="s">
        <v>51</v>
      </c>
      <c r="H1903" s="3" t="s">
        <v>1997</v>
      </c>
      <c r="I1903" s="1" t="s">
        <v>212</v>
      </c>
      <c r="J1903" s="3">
        <v>42.011538999999999</v>
      </c>
      <c r="K1903" s="1">
        <v>-93.210526000000002</v>
      </c>
      <c r="L1903" s="2" t="s">
        <v>31</v>
      </c>
      <c r="M1903" s="8">
        <v>45322</v>
      </c>
      <c r="N1903" s="4" t="str">
        <f t="shared" si="147"/>
        <v>Jan</v>
      </c>
      <c r="O1903" s="5">
        <f t="shared" si="148"/>
        <v>1477.7</v>
      </c>
      <c r="P1903">
        <f t="shared" si="149"/>
        <v>17616915.040000014</v>
      </c>
    </row>
    <row r="1904" spans="1:16">
      <c r="A1904" s="1" t="s">
        <v>16</v>
      </c>
      <c r="B1904" s="1">
        <f t="shared" si="145"/>
        <v>11001</v>
      </c>
      <c r="C1904" s="3" t="s">
        <v>102</v>
      </c>
      <c r="D1904" s="2">
        <v>191.2</v>
      </c>
      <c r="E1904" s="3">
        <v>3</v>
      </c>
      <c r="F1904" s="3">
        <f t="shared" si="146"/>
        <v>573.59999999999991</v>
      </c>
      <c r="G1904" s="3" t="s">
        <v>28</v>
      </c>
      <c r="H1904" s="3" t="s">
        <v>1998</v>
      </c>
      <c r="I1904" s="1" t="s">
        <v>156</v>
      </c>
      <c r="J1904" s="3">
        <v>46.921925000000002</v>
      </c>
      <c r="K1904" s="1">
        <v>-110.454353</v>
      </c>
      <c r="L1904" s="2" t="s">
        <v>26</v>
      </c>
      <c r="M1904" s="8">
        <v>45322</v>
      </c>
      <c r="N1904" s="4" t="str">
        <f t="shared" si="147"/>
        <v>Jan</v>
      </c>
      <c r="O1904" s="5">
        <f t="shared" si="148"/>
        <v>573.59999999999991</v>
      </c>
      <c r="P1904">
        <f t="shared" si="149"/>
        <v>17616915.040000014</v>
      </c>
    </row>
    <row r="1905" spans="1:16">
      <c r="A1905" s="1" t="s">
        <v>161</v>
      </c>
      <c r="B1905" s="1">
        <f t="shared" si="145"/>
        <v>11001</v>
      </c>
      <c r="C1905" s="3" t="s">
        <v>104</v>
      </c>
      <c r="D1905" s="2">
        <v>1757.04</v>
      </c>
      <c r="E1905" s="3">
        <v>5</v>
      </c>
      <c r="F1905" s="3">
        <f t="shared" si="146"/>
        <v>8785.2000000000007</v>
      </c>
      <c r="G1905" s="3" t="s">
        <v>23</v>
      </c>
      <c r="H1905" s="3" t="s">
        <v>1999</v>
      </c>
      <c r="I1905" s="1" t="s">
        <v>101</v>
      </c>
      <c r="J1905" s="3">
        <v>41.680892999999998</v>
      </c>
      <c r="K1905" s="1">
        <v>-71.511780000000002</v>
      </c>
      <c r="L1905" s="2" t="s">
        <v>49</v>
      </c>
      <c r="M1905" s="8">
        <v>45322</v>
      </c>
      <c r="N1905" s="4" t="str">
        <f t="shared" si="147"/>
        <v>Jan</v>
      </c>
      <c r="O1905" s="5">
        <f t="shared" si="148"/>
        <v>8785.2000000000007</v>
      </c>
      <c r="P1905">
        <f t="shared" si="149"/>
        <v>17616915.040000014</v>
      </c>
    </row>
    <row r="1906" spans="1:16">
      <c r="A1906" s="1" t="s">
        <v>129</v>
      </c>
      <c r="B1906" s="1">
        <f t="shared" si="145"/>
        <v>11001</v>
      </c>
      <c r="C1906" s="3" t="s">
        <v>56</v>
      </c>
      <c r="D1906" s="2">
        <v>75.83</v>
      </c>
      <c r="E1906" s="3">
        <v>4</v>
      </c>
      <c r="F1906" s="3">
        <f t="shared" si="146"/>
        <v>303.32</v>
      </c>
      <c r="G1906" s="3" t="s">
        <v>23</v>
      </c>
      <c r="H1906" s="3" t="s">
        <v>2000</v>
      </c>
      <c r="I1906" s="1" t="s">
        <v>115</v>
      </c>
      <c r="J1906" s="3">
        <v>34.840515000000003</v>
      </c>
      <c r="K1906" s="1">
        <v>-106.248482</v>
      </c>
      <c r="L1906" s="2" t="s">
        <v>49</v>
      </c>
      <c r="M1906" s="8">
        <v>45322</v>
      </c>
      <c r="N1906" s="4" t="str">
        <f t="shared" si="147"/>
        <v>Jan</v>
      </c>
      <c r="O1906" s="5">
        <f t="shared" si="148"/>
        <v>303.32</v>
      </c>
      <c r="P1906">
        <f t="shared" si="149"/>
        <v>17616915.040000014</v>
      </c>
    </row>
    <row r="1907" spans="1:16">
      <c r="A1907" s="1" t="s">
        <v>109</v>
      </c>
      <c r="B1907" s="1">
        <f t="shared" si="145"/>
        <v>11001</v>
      </c>
      <c r="C1907" s="3" t="s">
        <v>104</v>
      </c>
      <c r="D1907" s="2">
        <v>847.43</v>
      </c>
      <c r="E1907" s="3">
        <v>4</v>
      </c>
      <c r="F1907" s="3">
        <f t="shared" si="146"/>
        <v>3389.72</v>
      </c>
      <c r="G1907" s="3" t="s">
        <v>51</v>
      </c>
      <c r="H1907" s="3" t="s">
        <v>2001</v>
      </c>
      <c r="I1907" s="1" t="s">
        <v>208</v>
      </c>
      <c r="J1907" s="3">
        <v>41.125369999999997</v>
      </c>
      <c r="K1907" s="1">
        <v>-98.268082000000007</v>
      </c>
      <c r="L1907" s="2" t="s">
        <v>21</v>
      </c>
      <c r="M1907" s="8">
        <v>45322</v>
      </c>
      <c r="N1907" s="4" t="str">
        <f t="shared" si="147"/>
        <v>Jan</v>
      </c>
      <c r="O1907" s="5">
        <f t="shared" si="148"/>
        <v>3389.72</v>
      </c>
      <c r="P1907">
        <f t="shared" si="149"/>
        <v>17616915.040000014</v>
      </c>
    </row>
    <row r="1908" spans="1:16">
      <c r="A1908" s="1" t="s">
        <v>78</v>
      </c>
      <c r="B1908" s="1">
        <f t="shared" si="145"/>
        <v>11001</v>
      </c>
      <c r="C1908" s="3" t="s">
        <v>162</v>
      </c>
      <c r="D1908" s="2">
        <v>172.5</v>
      </c>
      <c r="E1908" s="3">
        <v>2</v>
      </c>
      <c r="F1908" s="3">
        <f t="shared" si="146"/>
        <v>345</v>
      </c>
      <c r="G1908" s="3" t="s">
        <v>23</v>
      </c>
      <c r="H1908" s="3" t="s">
        <v>2002</v>
      </c>
      <c r="I1908" s="1" t="s">
        <v>61</v>
      </c>
      <c r="J1908" s="3">
        <v>43.326618000000003</v>
      </c>
      <c r="K1908" s="1">
        <v>-84.536095000000003</v>
      </c>
      <c r="L1908" s="2" t="s">
        <v>26</v>
      </c>
      <c r="M1908" s="8">
        <v>45322</v>
      </c>
      <c r="N1908" s="4" t="str">
        <f t="shared" si="147"/>
        <v>Jan</v>
      </c>
      <c r="O1908" s="5">
        <f t="shared" si="148"/>
        <v>345</v>
      </c>
      <c r="P1908">
        <f t="shared" si="149"/>
        <v>17616915.040000014</v>
      </c>
    </row>
    <row r="1909" spans="1:16">
      <c r="A1909" s="1" t="s">
        <v>125</v>
      </c>
      <c r="B1909" s="1">
        <f t="shared" si="145"/>
        <v>11001</v>
      </c>
      <c r="C1909" s="3" t="s">
        <v>41</v>
      </c>
      <c r="D1909" s="2">
        <v>97.49</v>
      </c>
      <c r="E1909" s="3">
        <v>4</v>
      </c>
      <c r="F1909" s="3">
        <f t="shared" si="146"/>
        <v>389.96</v>
      </c>
      <c r="G1909" s="3" t="s">
        <v>23</v>
      </c>
      <c r="H1909" s="3" t="s">
        <v>2003</v>
      </c>
      <c r="I1909" s="1" t="s">
        <v>195</v>
      </c>
      <c r="J1909" s="3">
        <v>47.528911999999998</v>
      </c>
      <c r="K1909" s="1">
        <v>-99.784012000000004</v>
      </c>
      <c r="L1909" s="2" t="s">
        <v>21</v>
      </c>
      <c r="M1909" s="8">
        <v>45322</v>
      </c>
      <c r="N1909" s="4" t="str">
        <f t="shared" si="147"/>
        <v>Jan</v>
      </c>
      <c r="O1909" s="5">
        <f t="shared" si="148"/>
        <v>389.96</v>
      </c>
      <c r="P1909">
        <f t="shared" si="149"/>
        <v>17616915.040000014</v>
      </c>
    </row>
    <row r="1910" spans="1:16">
      <c r="A1910" s="1" t="s">
        <v>32</v>
      </c>
      <c r="B1910" s="1">
        <f t="shared" si="145"/>
        <v>11001</v>
      </c>
      <c r="C1910" s="3" t="s">
        <v>71</v>
      </c>
      <c r="D1910" s="2">
        <v>1570.26</v>
      </c>
      <c r="E1910" s="3">
        <v>4</v>
      </c>
      <c r="F1910" s="3">
        <f t="shared" si="146"/>
        <v>6281.04</v>
      </c>
      <c r="G1910" s="3" t="s">
        <v>18</v>
      </c>
      <c r="H1910" s="3" t="s">
        <v>2004</v>
      </c>
      <c r="I1910" s="1" t="s">
        <v>174</v>
      </c>
      <c r="J1910" s="3">
        <v>47.400902000000002</v>
      </c>
      <c r="K1910" s="1">
        <v>-121.490494</v>
      </c>
      <c r="L1910" s="2" t="s">
        <v>31</v>
      </c>
      <c r="M1910" s="8">
        <v>45322</v>
      </c>
      <c r="N1910" s="4" t="str">
        <f t="shared" si="147"/>
        <v>Jan</v>
      </c>
      <c r="O1910" s="5">
        <f t="shared" si="148"/>
        <v>6281.04</v>
      </c>
      <c r="P1910">
        <f t="shared" si="149"/>
        <v>17616915.040000014</v>
      </c>
    </row>
    <row r="1911" spans="1:16">
      <c r="A1911" s="1" t="s">
        <v>50</v>
      </c>
      <c r="B1911" s="1">
        <f t="shared" si="145"/>
        <v>11001</v>
      </c>
      <c r="C1911" s="3" t="s">
        <v>88</v>
      </c>
      <c r="D1911" s="2">
        <v>1894.73</v>
      </c>
      <c r="E1911" s="3">
        <v>4</v>
      </c>
      <c r="F1911" s="3">
        <f t="shared" si="146"/>
        <v>7578.92</v>
      </c>
      <c r="G1911" s="3" t="s">
        <v>51</v>
      </c>
      <c r="H1911" s="3" t="s">
        <v>2005</v>
      </c>
      <c r="I1911" s="1" t="s">
        <v>150</v>
      </c>
      <c r="J1911" s="3">
        <v>44.268543000000001</v>
      </c>
      <c r="K1911" s="1">
        <v>-89.616507999999996</v>
      </c>
      <c r="L1911" s="2" t="s">
        <v>49</v>
      </c>
      <c r="M1911" s="8">
        <v>45322</v>
      </c>
      <c r="N1911" s="4" t="str">
        <f t="shared" si="147"/>
        <v>Jan</v>
      </c>
      <c r="O1911" s="5">
        <f t="shared" si="148"/>
        <v>7578.92</v>
      </c>
      <c r="P1911">
        <f t="shared" si="149"/>
        <v>17616915.040000014</v>
      </c>
    </row>
    <row r="1912" spans="1:16">
      <c r="A1912" s="1" t="s">
        <v>36</v>
      </c>
      <c r="B1912" s="1">
        <f t="shared" si="145"/>
        <v>11001</v>
      </c>
      <c r="C1912" s="3" t="s">
        <v>88</v>
      </c>
      <c r="D1912" s="2">
        <v>600.80999999999995</v>
      </c>
      <c r="E1912" s="3">
        <v>1</v>
      </c>
      <c r="F1912" s="3">
        <f t="shared" si="146"/>
        <v>600.80999999999995</v>
      </c>
      <c r="G1912" s="3" t="s">
        <v>18</v>
      </c>
      <c r="H1912" s="3" t="s">
        <v>2006</v>
      </c>
      <c r="I1912" s="1" t="s">
        <v>20</v>
      </c>
      <c r="J1912" s="3">
        <v>33.729759000000001</v>
      </c>
      <c r="K1912" s="1">
        <v>-111.43122099999999</v>
      </c>
      <c r="L1912" s="2" t="s">
        <v>49</v>
      </c>
      <c r="M1912" s="8">
        <v>45322</v>
      </c>
      <c r="N1912" s="4" t="str">
        <f t="shared" si="147"/>
        <v>Jan</v>
      </c>
      <c r="O1912" s="5">
        <f t="shared" si="148"/>
        <v>600.80999999999995</v>
      </c>
      <c r="P1912">
        <f t="shared" si="149"/>
        <v>17616915.040000014</v>
      </c>
    </row>
    <row r="1913" spans="1:16">
      <c r="A1913" s="1" t="s">
        <v>40</v>
      </c>
      <c r="B1913" s="1">
        <f t="shared" si="145"/>
        <v>11001</v>
      </c>
      <c r="C1913" s="3" t="s">
        <v>22</v>
      </c>
      <c r="D1913" s="2">
        <v>292.26</v>
      </c>
      <c r="E1913" s="3">
        <v>4</v>
      </c>
      <c r="F1913" s="3">
        <f t="shared" si="146"/>
        <v>1169.04</v>
      </c>
      <c r="G1913" s="3" t="s">
        <v>28</v>
      </c>
      <c r="H1913" s="3" t="s">
        <v>2007</v>
      </c>
      <c r="I1913" s="1" t="s">
        <v>112</v>
      </c>
      <c r="J1913" s="3">
        <v>21.094318000000001</v>
      </c>
      <c r="K1913" s="1">
        <v>-157.49833699999999</v>
      </c>
      <c r="L1913" s="2" t="s">
        <v>54</v>
      </c>
      <c r="M1913" s="8">
        <v>45322</v>
      </c>
      <c r="N1913" s="4" t="str">
        <f t="shared" si="147"/>
        <v>Jan</v>
      </c>
      <c r="O1913" s="5">
        <f t="shared" si="148"/>
        <v>1169.04</v>
      </c>
      <c r="P1913">
        <f t="shared" si="149"/>
        <v>17616915.040000014</v>
      </c>
    </row>
    <row r="1914" spans="1:16">
      <c r="A1914" s="1" t="s">
        <v>99</v>
      </c>
      <c r="B1914" s="1">
        <f t="shared" si="145"/>
        <v>11001</v>
      </c>
      <c r="C1914" s="3" t="s">
        <v>102</v>
      </c>
      <c r="D1914" s="2">
        <v>117.36</v>
      </c>
      <c r="E1914" s="3">
        <v>2</v>
      </c>
      <c r="F1914" s="3">
        <f t="shared" si="146"/>
        <v>234.72</v>
      </c>
      <c r="G1914" s="3" t="s">
        <v>18</v>
      </c>
      <c r="H1914" s="3" t="s">
        <v>2008</v>
      </c>
      <c r="I1914" s="1" t="s">
        <v>150</v>
      </c>
      <c r="J1914" s="3">
        <v>44.268543000000001</v>
      </c>
      <c r="K1914" s="1">
        <v>-89.616507999999996</v>
      </c>
      <c r="L1914" s="2" t="s">
        <v>21</v>
      </c>
      <c r="M1914" s="8">
        <v>45322</v>
      </c>
      <c r="N1914" s="4" t="str">
        <f t="shared" si="147"/>
        <v>Jan</v>
      </c>
      <c r="O1914" s="5">
        <f t="shared" si="148"/>
        <v>234.72</v>
      </c>
      <c r="P1914">
        <f t="shared" si="149"/>
        <v>17616915.040000014</v>
      </c>
    </row>
    <row r="1915" spans="1:16">
      <c r="A1915" s="1" t="s">
        <v>99</v>
      </c>
      <c r="B1915" s="1">
        <f t="shared" si="145"/>
        <v>11001</v>
      </c>
      <c r="C1915" s="3" t="s">
        <v>71</v>
      </c>
      <c r="D1915" s="2">
        <v>802</v>
      </c>
      <c r="E1915" s="3">
        <v>3</v>
      </c>
      <c r="F1915" s="3">
        <f t="shared" si="146"/>
        <v>2406</v>
      </c>
      <c r="G1915" s="3" t="s">
        <v>18</v>
      </c>
      <c r="H1915" s="3" t="s">
        <v>2009</v>
      </c>
      <c r="I1915" s="1" t="s">
        <v>30</v>
      </c>
      <c r="J1915" s="3">
        <v>40.590752000000002</v>
      </c>
      <c r="K1915" s="1">
        <v>-77.209755000000001</v>
      </c>
      <c r="L1915" s="2" t="s">
        <v>21</v>
      </c>
      <c r="M1915" s="8">
        <v>45322</v>
      </c>
      <c r="N1915" s="4" t="str">
        <f t="shared" si="147"/>
        <v>Jan</v>
      </c>
      <c r="O1915" s="5">
        <f t="shared" si="148"/>
        <v>2406</v>
      </c>
      <c r="P1915">
        <f t="shared" si="149"/>
        <v>17616915.040000014</v>
      </c>
    </row>
    <row r="1916" spans="1:16">
      <c r="A1916" s="1" t="s">
        <v>62</v>
      </c>
      <c r="B1916" s="1">
        <f t="shared" si="145"/>
        <v>11001</v>
      </c>
      <c r="C1916" s="3" t="s">
        <v>22</v>
      </c>
      <c r="D1916" s="2">
        <v>302.08</v>
      </c>
      <c r="E1916" s="3">
        <v>1</v>
      </c>
      <c r="F1916" s="3">
        <f t="shared" si="146"/>
        <v>302.08</v>
      </c>
      <c r="G1916" s="3" t="s">
        <v>23</v>
      </c>
      <c r="H1916" s="3" t="s">
        <v>2010</v>
      </c>
      <c r="I1916" s="1" t="s">
        <v>174</v>
      </c>
      <c r="J1916" s="3">
        <v>47.400902000000002</v>
      </c>
      <c r="K1916" s="1">
        <v>-121.490494</v>
      </c>
      <c r="L1916" s="2" t="s">
        <v>26</v>
      </c>
      <c r="M1916" s="8">
        <v>45322</v>
      </c>
      <c r="N1916" s="4" t="str">
        <f t="shared" si="147"/>
        <v>Jan</v>
      </c>
      <c r="O1916" s="5">
        <f t="shared" si="148"/>
        <v>302.08</v>
      </c>
      <c r="P1916">
        <f t="shared" si="149"/>
        <v>17616915.040000014</v>
      </c>
    </row>
    <row r="1917" spans="1:16">
      <c r="A1917" s="1" t="s">
        <v>78</v>
      </c>
      <c r="B1917" s="1">
        <f t="shared" si="145"/>
        <v>11001</v>
      </c>
      <c r="C1917" s="3" t="s">
        <v>73</v>
      </c>
      <c r="D1917" s="2">
        <v>1124.6300000000001</v>
      </c>
      <c r="E1917" s="3">
        <v>5</v>
      </c>
      <c r="F1917" s="3">
        <f t="shared" si="146"/>
        <v>5623.1500000000005</v>
      </c>
      <c r="G1917" s="3" t="s">
        <v>23</v>
      </c>
      <c r="H1917" s="3" t="s">
        <v>2011</v>
      </c>
      <c r="I1917" s="1" t="s">
        <v>133</v>
      </c>
      <c r="J1917" s="3">
        <v>32.806671000000001</v>
      </c>
      <c r="K1917" s="1">
        <v>-86.791129999999995</v>
      </c>
      <c r="L1917" s="2" t="s">
        <v>54</v>
      </c>
      <c r="M1917" s="8">
        <v>45322</v>
      </c>
      <c r="N1917" s="4" t="str">
        <f t="shared" si="147"/>
        <v>Jan</v>
      </c>
      <c r="O1917" s="5">
        <f t="shared" si="148"/>
        <v>5623.1500000000005</v>
      </c>
      <c r="P1917">
        <f t="shared" si="149"/>
        <v>17616915.040000014</v>
      </c>
    </row>
    <row r="1918" spans="1:16">
      <c r="A1918" s="1" t="s">
        <v>32</v>
      </c>
      <c r="B1918" s="1">
        <f t="shared" si="145"/>
        <v>11001</v>
      </c>
      <c r="C1918" s="3" t="s">
        <v>41</v>
      </c>
      <c r="D1918" s="2">
        <v>37.39</v>
      </c>
      <c r="E1918" s="3">
        <v>2</v>
      </c>
      <c r="F1918" s="3">
        <f t="shared" si="146"/>
        <v>74.78</v>
      </c>
      <c r="G1918" s="3" t="s">
        <v>18</v>
      </c>
      <c r="H1918" s="3" t="s">
        <v>2012</v>
      </c>
      <c r="I1918" s="1" t="s">
        <v>174</v>
      </c>
      <c r="J1918" s="3">
        <v>47.400902000000002</v>
      </c>
      <c r="K1918" s="1">
        <v>-121.490494</v>
      </c>
      <c r="L1918" s="2" t="s">
        <v>31</v>
      </c>
      <c r="M1918" s="8">
        <v>45322</v>
      </c>
      <c r="N1918" s="4" t="str">
        <f t="shared" si="147"/>
        <v>Jan</v>
      </c>
      <c r="O1918" s="5">
        <f t="shared" si="148"/>
        <v>74.78</v>
      </c>
      <c r="P1918">
        <f t="shared" si="149"/>
        <v>17616915.040000014</v>
      </c>
    </row>
    <row r="1919" spans="1:16">
      <c r="A1919" s="1" t="s">
        <v>125</v>
      </c>
      <c r="B1919" s="1">
        <f t="shared" si="145"/>
        <v>11001</v>
      </c>
      <c r="C1919" s="3" t="s">
        <v>71</v>
      </c>
      <c r="D1919" s="2">
        <v>1399.6</v>
      </c>
      <c r="E1919" s="3">
        <v>5</v>
      </c>
      <c r="F1919" s="3">
        <f t="shared" si="146"/>
        <v>6998</v>
      </c>
      <c r="G1919" s="3" t="s">
        <v>28</v>
      </c>
      <c r="H1919" s="3" t="s">
        <v>2013</v>
      </c>
      <c r="I1919" s="1" t="s">
        <v>25</v>
      </c>
      <c r="J1919" s="3">
        <v>40.349457000000001</v>
      </c>
      <c r="K1919" s="1">
        <v>-88.986136999999999</v>
      </c>
      <c r="L1919" s="2" t="s">
        <v>21</v>
      </c>
      <c r="M1919" s="8">
        <v>45322</v>
      </c>
      <c r="N1919" s="4" t="str">
        <f t="shared" si="147"/>
        <v>Jan</v>
      </c>
      <c r="O1919" s="5">
        <f t="shared" si="148"/>
        <v>6998</v>
      </c>
      <c r="P1919">
        <f t="shared" si="149"/>
        <v>17616915.040000014</v>
      </c>
    </row>
    <row r="1920" spans="1:16">
      <c r="A1920" s="1" t="s">
        <v>87</v>
      </c>
      <c r="B1920" s="1">
        <f t="shared" si="145"/>
        <v>11001</v>
      </c>
      <c r="C1920" s="3" t="s">
        <v>37</v>
      </c>
      <c r="D1920" s="2">
        <v>734.83</v>
      </c>
      <c r="E1920" s="3">
        <v>2</v>
      </c>
      <c r="F1920" s="3">
        <f t="shared" si="146"/>
        <v>1469.66</v>
      </c>
      <c r="G1920" s="3" t="s">
        <v>28</v>
      </c>
      <c r="H1920" s="3" t="s">
        <v>2014</v>
      </c>
      <c r="I1920" s="1" t="s">
        <v>39</v>
      </c>
      <c r="J1920" s="3">
        <v>32.741646000000003</v>
      </c>
      <c r="K1920" s="1">
        <v>-89.678696000000002</v>
      </c>
      <c r="L1920" s="2" t="s">
        <v>31</v>
      </c>
      <c r="M1920" s="8">
        <v>45322</v>
      </c>
      <c r="N1920" s="4" t="str">
        <f t="shared" si="147"/>
        <v>Jan</v>
      </c>
      <c r="O1920" s="5">
        <f t="shared" si="148"/>
        <v>1469.66</v>
      </c>
      <c r="P1920">
        <f t="shared" si="149"/>
        <v>17616915.040000014</v>
      </c>
    </row>
    <row r="1921" spans="1:16">
      <c r="A1921" s="1" t="s">
        <v>40</v>
      </c>
      <c r="B1921" s="1">
        <f t="shared" si="145"/>
        <v>11001</v>
      </c>
      <c r="C1921" s="3" t="s">
        <v>135</v>
      </c>
      <c r="D1921" s="2">
        <v>569.41999999999996</v>
      </c>
      <c r="E1921" s="3">
        <v>2</v>
      </c>
      <c r="F1921" s="3">
        <f t="shared" si="146"/>
        <v>1138.8399999999999</v>
      </c>
      <c r="G1921" s="3" t="s">
        <v>23</v>
      </c>
      <c r="H1921" s="3" t="s">
        <v>2015</v>
      </c>
      <c r="I1921" s="1" t="s">
        <v>20</v>
      </c>
      <c r="J1921" s="3">
        <v>33.729759000000001</v>
      </c>
      <c r="K1921" s="1">
        <v>-111.43122099999999</v>
      </c>
      <c r="L1921" s="2" t="s">
        <v>49</v>
      </c>
      <c r="M1921" s="8">
        <v>45322</v>
      </c>
      <c r="N1921" s="4" t="str">
        <f t="shared" si="147"/>
        <v>Jan</v>
      </c>
      <c r="O1921" s="5">
        <f t="shared" si="148"/>
        <v>1138.8399999999999</v>
      </c>
      <c r="P1921">
        <f t="shared" si="149"/>
        <v>17616915.040000014</v>
      </c>
    </row>
    <row r="1922" spans="1:16">
      <c r="A1922" s="1" t="s">
        <v>161</v>
      </c>
      <c r="B1922" s="1">
        <f t="shared" ref="B1922:B1985" si="150">COUNTA(A:A)</f>
        <v>11001</v>
      </c>
      <c r="C1922" s="3" t="s">
        <v>56</v>
      </c>
      <c r="D1922" s="2">
        <v>72.38</v>
      </c>
      <c r="E1922" s="3">
        <v>2</v>
      </c>
      <c r="F1922" s="3">
        <f t="shared" ref="F1922:F1985" si="151">D1922*E1922</f>
        <v>144.76</v>
      </c>
      <c r="G1922" s="3" t="s">
        <v>23</v>
      </c>
      <c r="H1922" s="3" t="s">
        <v>2016</v>
      </c>
      <c r="I1922" s="1" t="s">
        <v>154</v>
      </c>
      <c r="J1922" s="3">
        <v>42.755966000000001</v>
      </c>
      <c r="K1922" s="1">
        <v>-107.30249000000001</v>
      </c>
      <c r="L1922" s="2" t="s">
        <v>49</v>
      </c>
      <c r="M1922" s="8">
        <v>45322</v>
      </c>
      <c r="N1922" s="4" t="str">
        <f t="shared" ref="N1922:N1985" si="152">TEXT(M1922,"mmm")</f>
        <v>Jan</v>
      </c>
      <c r="O1922" s="5">
        <f t="shared" ref="O1922:O1985" si="153">D1922*E1922</f>
        <v>144.76</v>
      </c>
      <c r="P1922">
        <f t="shared" ref="P1922:P1985" si="154">SUM(F:F)</f>
        <v>17616915.040000014</v>
      </c>
    </row>
    <row r="1923" spans="1:16">
      <c r="A1923" s="1" t="s">
        <v>161</v>
      </c>
      <c r="B1923" s="1">
        <f t="shared" si="150"/>
        <v>11001</v>
      </c>
      <c r="C1923" s="3" t="s">
        <v>33</v>
      </c>
      <c r="D1923" s="2">
        <v>276.93</v>
      </c>
      <c r="E1923" s="3">
        <v>3</v>
      </c>
      <c r="F1923" s="3">
        <f t="shared" si="151"/>
        <v>830.79</v>
      </c>
      <c r="G1923" s="3" t="s">
        <v>23</v>
      </c>
      <c r="H1923" s="3" t="s">
        <v>2017</v>
      </c>
      <c r="I1923" s="1" t="s">
        <v>248</v>
      </c>
      <c r="J1923" s="3">
        <v>42.165725999999999</v>
      </c>
      <c r="K1923" s="1">
        <v>-74.948051000000007</v>
      </c>
      <c r="L1923" s="2" t="s">
        <v>54</v>
      </c>
      <c r="M1923" s="8">
        <v>45322</v>
      </c>
      <c r="N1923" s="4" t="str">
        <f t="shared" si="152"/>
        <v>Jan</v>
      </c>
      <c r="O1923" s="5">
        <f t="shared" si="153"/>
        <v>830.79</v>
      </c>
      <c r="P1923">
        <f t="shared" si="154"/>
        <v>17616915.040000014</v>
      </c>
    </row>
    <row r="1924" spans="1:16">
      <c r="A1924" s="1" t="s">
        <v>36</v>
      </c>
      <c r="B1924" s="1">
        <f t="shared" si="150"/>
        <v>11001</v>
      </c>
      <c r="C1924" s="3" t="s">
        <v>67</v>
      </c>
      <c r="D1924" s="2">
        <v>792.84</v>
      </c>
      <c r="E1924" s="3">
        <v>3</v>
      </c>
      <c r="F1924" s="3">
        <f t="shared" si="151"/>
        <v>2378.52</v>
      </c>
      <c r="G1924" s="3" t="s">
        <v>23</v>
      </c>
      <c r="H1924" s="3" t="s">
        <v>2018</v>
      </c>
      <c r="I1924" s="1" t="s">
        <v>80</v>
      </c>
      <c r="J1924" s="3">
        <v>35.630065999999999</v>
      </c>
      <c r="K1924" s="1">
        <v>-79.806419000000005</v>
      </c>
      <c r="L1924" s="2" t="s">
        <v>31</v>
      </c>
      <c r="M1924" s="8">
        <v>45322</v>
      </c>
      <c r="N1924" s="4" t="str">
        <f t="shared" si="152"/>
        <v>Jan</v>
      </c>
      <c r="O1924" s="5">
        <f t="shared" si="153"/>
        <v>2378.52</v>
      </c>
      <c r="P1924">
        <f t="shared" si="154"/>
        <v>17616915.040000014</v>
      </c>
    </row>
    <row r="1925" spans="1:16">
      <c r="A1925" s="1" t="s">
        <v>81</v>
      </c>
      <c r="B1925" s="1">
        <f t="shared" si="150"/>
        <v>11001</v>
      </c>
      <c r="C1925" s="3" t="s">
        <v>33</v>
      </c>
      <c r="D1925" s="2">
        <v>230.63</v>
      </c>
      <c r="E1925" s="3">
        <v>2</v>
      </c>
      <c r="F1925" s="3">
        <f t="shared" si="151"/>
        <v>461.26</v>
      </c>
      <c r="G1925" s="3" t="s">
        <v>23</v>
      </c>
      <c r="H1925" s="3" t="s">
        <v>2019</v>
      </c>
      <c r="I1925" s="1" t="s">
        <v>156</v>
      </c>
      <c r="J1925" s="3">
        <v>46.921925000000002</v>
      </c>
      <c r="K1925" s="1">
        <v>-110.454353</v>
      </c>
      <c r="L1925" s="2" t="s">
        <v>31</v>
      </c>
      <c r="M1925" s="8">
        <v>45322</v>
      </c>
      <c r="N1925" s="4" t="str">
        <f t="shared" si="152"/>
        <v>Jan</v>
      </c>
      <c r="O1925" s="5">
        <f t="shared" si="153"/>
        <v>461.26</v>
      </c>
      <c r="P1925">
        <f t="shared" si="154"/>
        <v>17616915.040000014</v>
      </c>
    </row>
    <row r="1926" spans="1:16">
      <c r="A1926" s="1" t="s">
        <v>125</v>
      </c>
      <c r="B1926" s="1">
        <f t="shared" si="150"/>
        <v>11001</v>
      </c>
      <c r="C1926" s="3" t="s">
        <v>96</v>
      </c>
      <c r="D1926" s="2">
        <v>276.37</v>
      </c>
      <c r="E1926" s="3">
        <v>1</v>
      </c>
      <c r="F1926" s="3">
        <f t="shared" si="151"/>
        <v>276.37</v>
      </c>
      <c r="G1926" s="3" t="s">
        <v>23</v>
      </c>
      <c r="H1926" s="3" t="s">
        <v>2020</v>
      </c>
      <c r="I1926" s="1" t="s">
        <v>208</v>
      </c>
      <c r="J1926" s="3">
        <v>41.125369999999997</v>
      </c>
      <c r="K1926" s="1">
        <v>-98.268082000000007</v>
      </c>
      <c r="L1926" s="2" t="s">
        <v>54</v>
      </c>
      <c r="M1926" s="8">
        <v>45322</v>
      </c>
      <c r="N1926" s="4" t="str">
        <f t="shared" si="152"/>
        <v>Jan</v>
      </c>
      <c r="O1926" s="5">
        <f t="shared" si="153"/>
        <v>276.37</v>
      </c>
      <c r="P1926">
        <f t="shared" si="154"/>
        <v>17616915.040000014</v>
      </c>
    </row>
    <row r="1927" spans="1:16">
      <c r="A1927" s="1" t="s">
        <v>180</v>
      </c>
      <c r="B1927" s="1">
        <f t="shared" si="150"/>
        <v>11001</v>
      </c>
      <c r="C1927" s="3" t="s">
        <v>126</v>
      </c>
      <c r="D1927" s="2">
        <v>32.04</v>
      </c>
      <c r="E1927" s="3">
        <v>1</v>
      </c>
      <c r="F1927" s="3">
        <f t="shared" si="151"/>
        <v>32.04</v>
      </c>
      <c r="G1927" s="3" t="s">
        <v>28</v>
      </c>
      <c r="H1927" s="3" t="s">
        <v>2021</v>
      </c>
      <c r="I1927" s="1" t="s">
        <v>112</v>
      </c>
      <c r="J1927" s="3">
        <v>21.094318000000001</v>
      </c>
      <c r="K1927" s="1">
        <v>-157.49833699999999</v>
      </c>
      <c r="L1927" s="2" t="s">
        <v>21</v>
      </c>
      <c r="M1927" s="8">
        <v>45323</v>
      </c>
      <c r="N1927" s="4" t="str">
        <f t="shared" si="152"/>
        <v>Feb</v>
      </c>
      <c r="O1927" s="5">
        <f t="shared" si="153"/>
        <v>32.04</v>
      </c>
      <c r="P1927">
        <f t="shared" si="154"/>
        <v>17616915.040000014</v>
      </c>
    </row>
    <row r="1928" spans="1:16">
      <c r="A1928" s="1" t="s">
        <v>78</v>
      </c>
      <c r="B1928" s="1">
        <f t="shared" si="150"/>
        <v>11001</v>
      </c>
      <c r="C1928" s="3" t="s">
        <v>17</v>
      </c>
      <c r="D1928" s="2">
        <v>140.57</v>
      </c>
      <c r="E1928" s="3">
        <v>3</v>
      </c>
      <c r="F1928" s="3">
        <f t="shared" si="151"/>
        <v>421.71</v>
      </c>
      <c r="G1928" s="3" t="s">
        <v>18</v>
      </c>
      <c r="H1928" s="3" t="s">
        <v>2022</v>
      </c>
      <c r="I1928" s="1" t="s">
        <v>142</v>
      </c>
      <c r="J1928" s="3">
        <v>33.856892000000002</v>
      </c>
      <c r="K1928" s="1">
        <v>-80.945007000000004</v>
      </c>
      <c r="L1928" s="2" t="s">
        <v>49</v>
      </c>
      <c r="M1928" s="8">
        <v>45323</v>
      </c>
      <c r="N1928" s="4" t="str">
        <f t="shared" si="152"/>
        <v>Feb</v>
      </c>
      <c r="O1928" s="5">
        <f t="shared" si="153"/>
        <v>421.71</v>
      </c>
      <c r="P1928">
        <f t="shared" si="154"/>
        <v>17616915.040000014</v>
      </c>
    </row>
    <row r="1929" spans="1:16">
      <c r="A1929" s="1" t="s">
        <v>40</v>
      </c>
      <c r="B1929" s="1">
        <f t="shared" si="150"/>
        <v>11001</v>
      </c>
      <c r="C1929" s="3" t="s">
        <v>67</v>
      </c>
      <c r="D1929" s="2">
        <v>577.79999999999995</v>
      </c>
      <c r="E1929" s="3">
        <v>5</v>
      </c>
      <c r="F1929" s="3">
        <f t="shared" si="151"/>
        <v>2889</v>
      </c>
      <c r="G1929" s="3" t="s">
        <v>51</v>
      </c>
      <c r="H1929" s="3" t="s">
        <v>2023</v>
      </c>
      <c r="I1929" s="1" t="s">
        <v>90</v>
      </c>
      <c r="J1929" s="3">
        <v>61.370716000000002</v>
      </c>
      <c r="K1929" s="1">
        <v>-152.40441899999999</v>
      </c>
      <c r="L1929" s="2" t="s">
        <v>26</v>
      </c>
      <c r="M1929" s="8">
        <v>45323</v>
      </c>
      <c r="N1929" s="4" t="str">
        <f t="shared" si="152"/>
        <v>Feb</v>
      </c>
      <c r="O1929" s="5">
        <f t="shared" si="153"/>
        <v>2889</v>
      </c>
      <c r="P1929">
        <f t="shared" si="154"/>
        <v>17616915.040000014</v>
      </c>
    </row>
    <row r="1930" spans="1:16">
      <c r="A1930" s="1" t="s">
        <v>180</v>
      </c>
      <c r="B1930" s="1">
        <f t="shared" si="150"/>
        <v>11001</v>
      </c>
      <c r="C1930" s="3" t="s">
        <v>96</v>
      </c>
      <c r="D1930" s="2">
        <v>761.9</v>
      </c>
      <c r="E1930" s="3">
        <v>1</v>
      </c>
      <c r="F1930" s="3">
        <f t="shared" si="151"/>
        <v>761.9</v>
      </c>
      <c r="G1930" s="3" t="s">
        <v>51</v>
      </c>
      <c r="H1930" s="3" t="s">
        <v>2024</v>
      </c>
      <c r="I1930" s="1" t="s">
        <v>147</v>
      </c>
      <c r="J1930" s="3">
        <v>44.240459000000001</v>
      </c>
      <c r="K1930" s="1">
        <v>-114.47882799999999</v>
      </c>
      <c r="L1930" s="2" t="s">
        <v>26</v>
      </c>
      <c r="M1930" s="8">
        <v>45323</v>
      </c>
      <c r="N1930" s="4" t="str">
        <f t="shared" si="152"/>
        <v>Feb</v>
      </c>
      <c r="O1930" s="5">
        <f t="shared" si="153"/>
        <v>761.9</v>
      </c>
      <c r="P1930">
        <f t="shared" si="154"/>
        <v>17616915.040000014</v>
      </c>
    </row>
    <row r="1931" spans="1:16">
      <c r="A1931" s="1" t="s">
        <v>125</v>
      </c>
      <c r="B1931" s="1">
        <f t="shared" si="150"/>
        <v>11001</v>
      </c>
      <c r="C1931" s="3" t="s">
        <v>102</v>
      </c>
      <c r="D1931" s="2">
        <v>157.77000000000001</v>
      </c>
      <c r="E1931" s="3">
        <v>3</v>
      </c>
      <c r="F1931" s="3">
        <f t="shared" si="151"/>
        <v>473.31000000000006</v>
      </c>
      <c r="G1931" s="3" t="s">
        <v>18</v>
      </c>
      <c r="H1931" s="3" t="s">
        <v>2025</v>
      </c>
      <c r="I1931" s="1" t="s">
        <v>174</v>
      </c>
      <c r="J1931" s="3">
        <v>47.400902000000002</v>
      </c>
      <c r="K1931" s="1">
        <v>-121.490494</v>
      </c>
      <c r="L1931" s="2" t="s">
        <v>31</v>
      </c>
      <c r="M1931" s="8">
        <v>45323</v>
      </c>
      <c r="N1931" s="4" t="str">
        <f t="shared" si="152"/>
        <v>Feb</v>
      </c>
      <c r="O1931" s="5">
        <f t="shared" si="153"/>
        <v>473.31000000000006</v>
      </c>
      <c r="P1931">
        <f t="shared" si="154"/>
        <v>17616915.040000014</v>
      </c>
    </row>
    <row r="1932" spans="1:16">
      <c r="A1932" s="1" t="s">
        <v>148</v>
      </c>
      <c r="B1932" s="1">
        <f t="shared" si="150"/>
        <v>11001</v>
      </c>
      <c r="C1932" s="3" t="s">
        <v>37</v>
      </c>
      <c r="D1932" s="2">
        <v>550.97</v>
      </c>
      <c r="E1932" s="3">
        <v>4</v>
      </c>
      <c r="F1932" s="3">
        <f t="shared" si="151"/>
        <v>2203.88</v>
      </c>
      <c r="G1932" s="3" t="s">
        <v>18</v>
      </c>
      <c r="H1932" s="3" t="s">
        <v>2026</v>
      </c>
      <c r="I1932" s="1" t="s">
        <v>80</v>
      </c>
      <c r="J1932" s="3">
        <v>35.630065999999999</v>
      </c>
      <c r="K1932" s="1">
        <v>-79.806419000000005</v>
      </c>
      <c r="L1932" s="2" t="s">
        <v>26</v>
      </c>
      <c r="M1932" s="8">
        <v>45323</v>
      </c>
      <c r="N1932" s="4" t="str">
        <f t="shared" si="152"/>
        <v>Feb</v>
      </c>
      <c r="O1932" s="5">
        <f t="shared" si="153"/>
        <v>2203.88</v>
      </c>
      <c r="P1932">
        <f t="shared" si="154"/>
        <v>17616915.040000014</v>
      </c>
    </row>
    <row r="1933" spans="1:16">
      <c r="A1933" s="1" t="s">
        <v>59</v>
      </c>
      <c r="B1933" s="1">
        <f t="shared" si="150"/>
        <v>11001</v>
      </c>
      <c r="C1933" s="3" t="s">
        <v>71</v>
      </c>
      <c r="D1933" s="2">
        <v>819.04</v>
      </c>
      <c r="E1933" s="3">
        <v>1</v>
      </c>
      <c r="F1933" s="3">
        <f t="shared" si="151"/>
        <v>819.04</v>
      </c>
      <c r="G1933" s="3" t="s">
        <v>18</v>
      </c>
      <c r="H1933" s="3" t="s">
        <v>2027</v>
      </c>
      <c r="I1933" s="1" t="s">
        <v>35</v>
      </c>
      <c r="J1933" s="3">
        <v>41.597782000000002</v>
      </c>
      <c r="K1933" s="1">
        <v>-72.755370999999997</v>
      </c>
      <c r="L1933" s="2" t="s">
        <v>31</v>
      </c>
      <c r="M1933" s="8">
        <v>45323</v>
      </c>
      <c r="N1933" s="4" t="str">
        <f t="shared" si="152"/>
        <v>Feb</v>
      </c>
      <c r="O1933" s="5">
        <f t="shared" si="153"/>
        <v>819.04</v>
      </c>
      <c r="P1933">
        <f t="shared" si="154"/>
        <v>17616915.040000014</v>
      </c>
    </row>
    <row r="1934" spans="1:16">
      <c r="A1934" s="1" t="s">
        <v>62</v>
      </c>
      <c r="B1934" s="1">
        <f t="shared" si="150"/>
        <v>11001</v>
      </c>
      <c r="C1934" s="3" t="s">
        <v>33</v>
      </c>
      <c r="D1934" s="2">
        <v>391.99</v>
      </c>
      <c r="E1934" s="3">
        <v>2</v>
      </c>
      <c r="F1934" s="3">
        <f t="shared" si="151"/>
        <v>783.98</v>
      </c>
      <c r="G1934" s="3" t="s">
        <v>23</v>
      </c>
      <c r="H1934" s="3" t="s">
        <v>2028</v>
      </c>
      <c r="I1934" s="1" t="s">
        <v>248</v>
      </c>
      <c r="J1934" s="3">
        <v>42.165725999999999</v>
      </c>
      <c r="K1934" s="1">
        <v>-74.948051000000007</v>
      </c>
      <c r="L1934" s="2" t="s">
        <v>54</v>
      </c>
      <c r="M1934" s="8">
        <v>45323</v>
      </c>
      <c r="N1934" s="4" t="str">
        <f t="shared" si="152"/>
        <v>Feb</v>
      </c>
      <c r="O1934" s="5">
        <f t="shared" si="153"/>
        <v>783.98</v>
      </c>
      <c r="P1934">
        <f t="shared" si="154"/>
        <v>17616915.040000014</v>
      </c>
    </row>
    <row r="1935" spans="1:16">
      <c r="A1935" s="1" t="s">
        <v>119</v>
      </c>
      <c r="B1935" s="1">
        <f t="shared" si="150"/>
        <v>11001</v>
      </c>
      <c r="C1935" s="3" t="s">
        <v>140</v>
      </c>
      <c r="D1935" s="2">
        <v>284.64999999999998</v>
      </c>
      <c r="E1935" s="3">
        <v>3</v>
      </c>
      <c r="F1935" s="3">
        <f t="shared" si="151"/>
        <v>853.94999999999993</v>
      </c>
      <c r="G1935" s="3" t="s">
        <v>18</v>
      </c>
      <c r="H1935" s="3" t="s">
        <v>2029</v>
      </c>
      <c r="I1935" s="1" t="s">
        <v>30</v>
      </c>
      <c r="J1935" s="3">
        <v>40.590752000000002</v>
      </c>
      <c r="K1935" s="1">
        <v>-77.209755000000001</v>
      </c>
      <c r="L1935" s="2" t="s">
        <v>21</v>
      </c>
      <c r="M1935" s="8">
        <v>45323</v>
      </c>
      <c r="N1935" s="4" t="str">
        <f t="shared" si="152"/>
        <v>Feb</v>
      </c>
      <c r="O1935" s="5">
        <f t="shared" si="153"/>
        <v>853.94999999999993</v>
      </c>
      <c r="P1935">
        <f t="shared" si="154"/>
        <v>17616915.040000014</v>
      </c>
    </row>
    <row r="1936" spans="1:16">
      <c r="A1936" s="1" t="s">
        <v>161</v>
      </c>
      <c r="B1936" s="1">
        <f t="shared" si="150"/>
        <v>11001</v>
      </c>
      <c r="C1936" s="3" t="s">
        <v>96</v>
      </c>
      <c r="D1936" s="2">
        <v>534.14</v>
      </c>
      <c r="E1936" s="3">
        <v>1</v>
      </c>
      <c r="F1936" s="3">
        <f t="shared" si="151"/>
        <v>534.14</v>
      </c>
      <c r="G1936" s="3" t="s">
        <v>23</v>
      </c>
      <c r="H1936" s="3" t="s">
        <v>2030</v>
      </c>
      <c r="I1936" s="1" t="s">
        <v>66</v>
      </c>
      <c r="J1936" s="3">
        <v>39.059811000000003</v>
      </c>
      <c r="K1936" s="1">
        <v>-105.311104</v>
      </c>
      <c r="L1936" s="2" t="s">
        <v>49</v>
      </c>
      <c r="M1936" s="8">
        <v>45323</v>
      </c>
      <c r="N1936" s="4" t="str">
        <f t="shared" si="152"/>
        <v>Feb</v>
      </c>
      <c r="O1936" s="5">
        <f t="shared" si="153"/>
        <v>534.14</v>
      </c>
      <c r="P1936">
        <f t="shared" si="154"/>
        <v>17616915.040000014</v>
      </c>
    </row>
    <row r="1937" spans="1:16">
      <c r="A1937" s="1" t="s">
        <v>87</v>
      </c>
      <c r="B1937" s="1">
        <f t="shared" si="150"/>
        <v>11001</v>
      </c>
      <c r="C1937" s="3" t="s">
        <v>71</v>
      </c>
      <c r="D1937" s="2">
        <v>680.9</v>
      </c>
      <c r="E1937" s="3">
        <v>4</v>
      </c>
      <c r="F1937" s="3">
        <f t="shared" si="151"/>
        <v>2723.6</v>
      </c>
      <c r="G1937" s="3" t="s">
        <v>23</v>
      </c>
      <c r="H1937" s="3" t="s">
        <v>2031</v>
      </c>
      <c r="I1937" s="1" t="s">
        <v>64</v>
      </c>
      <c r="J1937" s="3">
        <v>38.491225999999997</v>
      </c>
      <c r="K1937" s="1">
        <v>-80.954455999999993</v>
      </c>
      <c r="L1937" s="2" t="s">
        <v>49</v>
      </c>
      <c r="M1937" s="8">
        <v>45323</v>
      </c>
      <c r="N1937" s="4" t="str">
        <f t="shared" si="152"/>
        <v>Feb</v>
      </c>
      <c r="O1937" s="5">
        <f t="shared" si="153"/>
        <v>2723.6</v>
      </c>
      <c r="P1937">
        <f t="shared" si="154"/>
        <v>17616915.040000014</v>
      </c>
    </row>
    <row r="1938" spans="1:16">
      <c r="A1938" s="1" t="s">
        <v>16</v>
      </c>
      <c r="B1938" s="1">
        <f t="shared" si="150"/>
        <v>11001</v>
      </c>
      <c r="C1938" s="3" t="s">
        <v>102</v>
      </c>
      <c r="D1938" s="2">
        <v>129.38999999999999</v>
      </c>
      <c r="E1938" s="3">
        <v>3</v>
      </c>
      <c r="F1938" s="3">
        <f t="shared" si="151"/>
        <v>388.16999999999996</v>
      </c>
      <c r="G1938" s="3" t="s">
        <v>28</v>
      </c>
      <c r="H1938" s="3" t="s">
        <v>2032</v>
      </c>
      <c r="I1938" s="1" t="s">
        <v>61</v>
      </c>
      <c r="J1938" s="3">
        <v>43.326618000000003</v>
      </c>
      <c r="K1938" s="1">
        <v>-84.536095000000003</v>
      </c>
      <c r="L1938" s="2" t="s">
        <v>31</v>
      </c>
      <c r="M1938" s="8">
        <v>45323</v>
      </c>
      <c r="N1938" s="4" t="str">
        <f t="shared" si="152"/>
        <v>Feb</v>
      </c>
      <c r="O1938" s="5">
        <f t="shared" si="153"/>
        <v>388.16999999999996</v>
      </c>
      <c r="P1938">
        <f t="shared" si="154"/>
        <v>17616915.040000014</v>
      </c>
    </row>
    <row r="1939" spans="1:16">
      <c r="A1939" s="1" t="s">
        <v>148</v>
      </c>
      <c r="B1939" s="1">
        <f t="shared" si="150"/>
        <v>11001</v>
      </c>
      <c r="C1939" s="3" t="s">
        <v>82</v>
      </c>
      <c r="D1939" s="2">
        <v>124.39</v>
      </c>
      <c r="E1939" s="3">
        <v>3</v>
      </c>
      <c r="F1939" s="3">
        <f t="shared" si="151"/>
        <v>373.17</v>
      </c>
      <c r="G1939" s="3" t="s">
        <v>51</v>
      </c>
      <c r="H1939" s="3" t="s">
        <v>2033</v>
      </c>
      <c r="I1939" s="1" t="s">
        <v>46</v>
      </c>
      <c r="J1939" s="3">
        <v>35.565342000000001</v>
      </c>
      <c r="K1939" s="1">
        <v>-96.928916999999998</v>
      </c>
      <c r="L1939" s="2" t="s">
        <v>26</v>
      </c>
      <c r="M1939" s="8">
        <v>45323</v>
      </c>
      <c r="N1939" s="4" t="str">
        <f t="shared" si="152"/>
        <v>Feb</v>
      </c>
      <c r="O1939" s="5">
        <f t="shared" si="153"/>
        <v>373.17</v>
      </c>
      <c r="P1939">
        <f t="shared" si="154"/>
        <v>17616915.040000014</v>
      </c>
    </row>
    <row r="1940" spans="1:16">
      <c r="A1940" s="1" t="s">
        <v>50</v>
      </c>
      <c r="B1940" s="1">
        <f t="shared" si="150"/>
        <v>11001</v>
      </c>
      <c r="C1940" s="3" t="s">
        <v>33</v>
      </c>
      <c r="D1940" s="2">
        <v>190.58</v>
      </c>
      <c r="E1940" s="3">
        <v>4</v>
      </c>
      <c r="F1940" s="3">
        <f t="shared" si="151"/>
        <v>762.32</v>
      </c>
      <c r="G1940" s="3" t="s">
        <v>28</v>
      </c>
      <c r="H1940" s="3" t="s">
        <v>2034</v>
      </c>
      <c r="I1940" s="1" t="s">
        <v>90</v>
      </c>
      <c r="J1940" s="3">
        <v>61.370716000000002</v>
      </c>
      <c r="K1940" s="1">
        <v>-152.40441899999999</v>
      </c>
      <c r="L1940" s="2" t="s">
        <v>26</v>
      </c>
      <c r="M1940" s="8">
        <v>45323</v>
      </c>
      <c r="N1940" s="4" t="str">
        <f t="shared" si="152"/>
        <v>Feb</v>
      </c>
      <c r="O1940" s="5">
        <f t="shared" si="153"/>
        <v>762.32</v>
      </c>
      <c r="P1940">
        <f t="shared" si="154"/>
        <v>17616915.040000014</v>
      </c>
    </row>
    <row r="1941" spans="1:16">
      <c r="A1941" s="1" t="s">
        <v>55</v>
      </c>
      <c r="B1941" s="1">
        <f t="shared" si="150"/>
        <v>11001</v>
      </c>
      <c r="C1941" s="3" t="s">
        <v>37</v>
      </c>
      <c r="D1941" s="2">
        <v>543.86</v>
      </c>
      <c r="E1941" s="3">
        <v>3</v>
      </c>
      <c r="F1941" s="3">
        <f t="shared" si="151"/>
        <v>1631.58</v>
      </c>
      <c r="G1941" s="3" t="s">
        <v>23</v>
      </c>
      <c r="H1941" s="3" t="s">
        <v>2035</v>
      </c>
      <c r="I1941" s="1" t="s">
        <v>95</v>
      </c>
      <c r="J1941" s="3">
        <v>44.045876</v>
      </c>
      <c r="K1941" s="1">
        <v>-72.710685999999995</v>
      </c>
      <c r="L1941" s="2" t="s">
        <v>26</v>
      </c>
      <c r="M1941" s="8">
        <v>45323</v>
      </c>
      <c r="N1941" s="4" t="str">
        <f t="shared" si="152"/>
        <v>Feb</v>
      </c>
      <c r="O1941" s="5">
        <f t="shared" si="153"/>
        <v>1631.58</v>
      </c>
      <c r="P1941">
        <f t="shared" si="154"/>
        <v>17616915.040000014</v>
      </c>
    </row>
    <row r="1942" spans="1:16">
      <c r="A1942" s="1" t="s">
        <v>148</v>
      </c>
      <c r="B1942" s="1">
        <f t="shared" si="150"/>
        <v>11001</v>
      </c>
      <c r="C1942" s="3" t="s">
        <v>56</v>
      </c>
      <c r="D1942" s="2">
        <v>49.56</v>
      </c>
      <c r="E1942" s="3">
        <v>2</v>
      </c>
      <c r="F1942" s="3">
        <f t="shared" si="151"/>
        <v>99.12</v>
      </c>
      <c r="G1942" s="3" t="s">
        <v>18</v>
      </c>
      <c r="H1942" s="3" t="s">
        <v>2036</v>
      </c>
      <c r="I1942" s="1" t="s">
        <v>77</v>
      </c>
      <c r="J1942" s="3">
        <v>40.298904</v>
      </c>
      <c r="K1942" s="1">
        <v>-74.521011000000001</v>
      </c>
      <c r="L1942" s="2" t="s">
        <v>26</v>
      </c>
      <c r="M1942" s="8">
        <v>45323</v>
      </c>
      <c r="N1942" s="4" t="str">
        <f t="shared" si="152"/>
        <v>Feb</v>
      </c>
      <c r="O1942" s="5">
        <f t="shared" si="153"/>
        <v>99.12</v>
      </c>
      <c r="P1942">
        <f t="shared" si="154"/>
        <v>17616915.040000014</v>
      </c>
    </row>
    <row r="1943" spans="1:16">
      <c r="A1943" s="1" t="s">
        <v>180</v>
      </c>
      <c r="B1943" s="1">
        <f t="shared" si="150"/>
        <v>11001</v>
      </c>
      <c r="C1943" s="3" t="s">
        <v>162</v>
      </c>
      <c r="D1943" s="2">
        <v>108.55</v>
      </c>
      <c r="E1943" s="3">
        <v>3</v>
      </c>
      <c r="F1943" s="3">
        <f t="shared" si="151"/>
        <v>325.64999999999998</v>
      </c>
      <c r="G1943" s="3" t="s">
        <v>18</v>
      </c>
      <c r="H1943" s="3" t="s">
        <v>2037</v>
      </c>
      <c r="I1943" s="1" t="s">
        <v>80</v>
      </c>
      <c r="J1943" s="3">
        <v>35.630065999999999</v>
      </c>
      <c r="K1943" s="1">
        <v>-79.806419000000005</v>
      </c>
      <c r="L1943" s="2" t="s">
        <v>31</v>
      </c>
      <c r="M1943" s="8">
        <v>45323</v>
      </c>
      <c r="N1943" s="4" t="str">
        <f t="shared" si="152"/>
        <v>Feb</v>
      </c>
      <c r="O1943" s="5">
        <f t="shared" si="153"/>
        <v>325.64999999999998</v>
      </c>
      <c r="P1943">
        <f t="shared" si="154"/>
        <v>17616915.040000014</v>
      </c>
    </row>
    <row r="1944" spans="1:16">
      <c r="A1944" s="1" t="s">
        <v>50</v>
      </c>
      <c r="B1944" s="1">
        <f t="shared" si="150"/>
        <v>11001</v>
      </c>
      <c r="C1944" s="3" t="s">
        <v>110</v>
      </c>
      <c r="D1944" s="2">
        <v>706.02</v>
      </c>
      <c r="E1944" s="3">
        <v>2</v>
      </c>
      <c r="F1944" s="3">
        <f t="shared" si="151"/>
        <v>1412.04</v>
      </c>
      <c r="G1944" s="3" t="s">
        <v>18</v>
      </c>
      <c r="H1944" s="3" t="s">
        <v>2038</v>
      </c>
      <c r="I1944" s="1" t="s">
        <v>69</v>
      </c>
      <c r="J1944" s="3">
        <v>34.969704</v>
      </c>
      <c r="K1944" s="1">
        <v>-92.373123000000007</v>
      </c>
      <c r="L1944" s="2" t="s">
        <v>49</v>
      </c>
      <c r="M1944" s="8">
        <v>45323</v>
      </c>
      <c r="N1944" s="4" t="str">
        <f t="shared" si="152"/>
        <v>Feb</v>
      </c>
      <c r="O1944" s="5">
        <f t="shared" si="153"/>
        <v>1412.04</v>
      </c>
      <c r="P1944">
        <f t="shared" si="154"/>
        <v>17616915.040000014</v>
      </c>
    </row>
    <row r="1945" spans="1:16">
      <c r="A1945" s="1" t="s">
        <v>87</v>
      </c>
      <c r="B1945" s="1">
        <f t="shared" si="150"/>
        <v>11001</v>
      </c>
      <c r="C1945" s="3" t="s">
        <v>82</v>
      </c>
      <c r="D1945" s="2">
        <v>224.43</v>
      </c>
      <c r="E1945" s="3">
        <v>2</v>
      </c>
      <c r="F1945" s="3">
        <f t="shared" si="151"/>
        <v>448.86</v>
      </c>
      <c r="G1945" s="3" t="s">
        <v>23</v>
      </c>
      <c r="H1945" s="3" t="s">
        <v>2039</v>
      </c>
      <c r="I1945" s="1" t="s">
        <v>195</v>
      </c>
      <c r="J1945" s="3">
        <v>47.528911999999998</v>
      </c>
      <c r="K1945" s="1">
        <v>-99.784012000000004</v>
      </c>
      <c r="L1945" s="2" t="s">
        <v>26</v>
      </c>
      <c r="M1945" s="8">
        <v>45323</v>
      </c>
      <c r="N1945" s="4" t="str">
        <f t="shared" si="152"/>
        <v>Feb</v>
      </c>
      <c r="O1945" s="5">
        <f t="shared" si="153"/>
        <v>448.86</v>
      </c>
      <c r="P1945">
        <f t="shared" si="154"/>
        <v>17616915.040000014</v>
      </c>
    </row>
    <row r="1946" spans="1:16">
      <c r="A1946" s="1" t="s">
        <v>40</v>
      </c>
      <c r="B1946" s="1">
        <f t="shared" si="150"/>
        <v>11001</v>
      </c>
      <c r="C1946" s="3" t="s">
        <v>56</v>
      </c>
      <c r="D1946" s="2">
        <v>26.97</v>
      </c>
      <c r="E1946" s="3">
        <v>3</v>
      </c>
      <c r="F1946" s="3">
        <f t="shared" si="151"/>
        <v>80.91</v>
      </c>
      <c r="G1946" s="3" t="s">
        <v>23</v>
      </c>
      <c r="H1946" s="3" t="s">
        <v>2025</v>
      </c>
      <c r="I1946" s="1" t="s">
        <v>174</v>
      </c>
      <c r="J1946" s="3">
        <v>47.400902000000002</v>
      </c>
      <c r="K1946" s="1">
        <v>-121.490494</v>
      </c>
      <c r="L1946" s="2" t="s">
        <v>49</v>
      </c>
      <c r="M1946" s="8">
        <v>45323</v>
      </c>
      <c r="N1946" s="4" t="str">
        <f t="shared" si="152"/>
        <v>Feb</v>
      </c>
      <c r="O1946" s="5">
        <f t="shared" si="153"/>
        <v>80.91</v>
      </c>
      <c r="P1946">
        <f t="shared" si="154"/>
        <v>17616915.040000014</v>
      </c>
    </row>
    <row r="1947" spans="1:16">
      <c r="A1947" s="1" t="s">
        <v>148</v>
      </c>
      <c r="B1947" s="1">
        <f t="shared" si="150"/>
        <v>11001</v>
      </c>
      <c r="C1947" s="3" t="s">
        <v>22</v>
      </c>
      <c r="D1947" s="2">
        <v>364.54</v>
      </c>
      <c r="E1947" s="3">
        <v>5</v>
      </c>
      <c r="F1947" s="3">
        <f t="shared" si="151"/>
        <v>1822.7</v>
      </c>
      <c r="G1947" s="3" t="s">
        <v>23</v>
      </c>
      <c r="H1947" s="3" t="s">
        <v>2040</v>
      </c>
      <c r="I1947" s="1" t="s">
        <v>133</v>
      </c>
      <c r="J1947" s="3">
        <v>32.806671000000001</v>
      </c>
      <c r="K1947" s="1">
        <v>-86.791129999999995</v>
      </c>
      <c r="L1947" s="2" t="s">
        <v>54</v>
      </c>
      <c r="M1947" s="8">
        <v>45323</v>
      </c>
      <c r="N1947" s="4" t="str">
        <f t="shared" si="152"/>
        <v>Feb</v>
      </c>
      <c r="O1947" s="5">
        <f t="shared" si="153"/>
        <v>1822.7</v>
      </c>
      <c r="P1947">
        <f t="shared" si="154"/>
        <v>17616915.040000014</v>
      </c>
    </row>
    <row r="1948" spans="1:16">
      <c r="A1948" s="1" t="s">
        <v>59</v>
      </c>
      <c r="B1948" s="1">
        <f t="shared" si="150"/>
        <v>11001</v>
      </c>
      <c r="C1948" s="3" t="s">
        <v>135</v>
      </c>
      <c r="D1948" s="2">
        <v>1157.17</v>
      </c>
      <c r="E1948" s="3">
        <v>2</v>
      </c>
      <c r="F1948" s="3">
        <f t="shared" si="151"/>
        <v>2314.34</v>
      </c>
      <c r="G1948" s="3" t="s">
        <v>51</v>
      </c>
      <c r="H1948" s="3" t="s">
        <v>2041</v>
      </c>
      <c r="I1948" s="1" t="s">
        <v>86</v>
      </c>
      <c r="J1948" s="3">
        <v>35.747844999999998</v>
      </c>
      <c r="K1948" s="1">
        <v>-86.692345000000003</v>
      </c>
      <c r="L1948" s="2" t="s">
        <v>26</v>
      </c>
      <c r="M1948" s="8">
        <v>45323</v>
      </c>
      <c r="N1948" s="4" t="str">
        <f t="shared" si="152"/>
        <v>Feb</v>
      </c>
      <c r="O1948" s="5">
        <f t="shared" si="153"/>
        <v>2314.34</v>
      </c>
      <c r="P1948">
        <f t="shared" si="154"/>
        <v>17616915.040000014</v>
      </c>
    </row>
    <row r="1949" spans="1:16">
      <c r="A1949" s="1" t="s">
        <v>123</v>
      </c>
      <c r="B1949" s="1">
        <f t="shared" si="150"/>
        <v>11001</v>
      </c>
      <c r="C1949" s="3" t="s">
        <v>27</v>
      </c>
      <c r="D1949" s="2">
        <v>49.23</v>
      </c>
      <c r="E1949" s="3">
        <v>3</v>
      </c>
      <c r="F1949" s="3">
        <f t="shared" si="151"/>
        <v>147.69</v>
      </c>
      <c r="G1949" s="3" t="s">
        <v>23</v>
      </c>
      <c r="H1949" s="3" t="s">
        <v>527</v>
      </c>
      <c r="I1949" s="1" t="s">
        <v>25</v>
      </c>
      <c r="J1949" s="3">
        <v>40.349457000000001</v>
      </c>
      <c r="K1949" s="1">
        <v>-88.986136999999999</v>
      </c>
      <c r="L1949" s="2" t="s">
        <v>31</v>
      </c>
      <c r="M1949" s="8">
        <v>45323</v>
      </c>
      <c r="N1949" s="4" t="str">
        <f t="shared" si="152"/>
        <v>Feb</v>
      </c>
      <c r="O1949" s="5">
        <f t="shared" si="153"/>
        <v>147.69</v>
      </c>
      <c r="P1949">
        <f t="shared" si="154"/>
        <v>17616915.040000014</v>
      </c>
    </row>
    <row r="1950" spans="1:16">
      <c r="A1950" s="1" t="s">
        <v>143</v>
      </c>
      <c r="B1950" s="1">
        <f t="shared" si="150"/>
        <v>11001</v>
      </c>
      <c r="C1950" s="3" t="s">
        <v>37</v>
      </c>
      <c r="D1950" s="2">
        <v>303.26</v>
      </c>
      <c r="E1950" s="3">
        <v>3</v>
      </c>
      <c r="F1950" s="3">
        <f t="shared" si="151"/>
        <v>909.78</v>
      </c>
      <c r="G1950" s="3" t="s">
        <v>28</v>
      </c>
      <c r="H1950" s="3" t="s">
        <v>2042</v>
      </c>
      <c r="I1950" s="1" t="s">
        <v>174</v>
      </c>
      <c r="J1950" s="3">
        <v>47.400902000000002</v>
      </c>
      <c r="K1950" s="1">
        <v>-121.490494</v>
      </c>
      <c r="L1950" s="2" t="s">
        <v>31</v>
      </c>
      <c r="M1950" s="8">
        <v>45323</v>
      </c>
      <c r="N1950" s="4" t="str">
        <f t="shared" si="152"/>
        <v>Feb</v>
      </c>
      <c r="O1950" s="5">
        <f t="shared" si="153"/>
        <v>909.78</v>
      </c>
      <c r="P1950">
        <f t="shared" si="154"/>
        <v>17616915.040000014</v>
      </c>
    </row>
    <row r="1951" spans="1:16">
      <c r="A1951" s="1" t="s">
        <v>78</v>
      </c>
      <c r="B1951" s="1">
        <f t="shared" si="150"/>
        <v>11001</v>
      </c>
      <c r="C1951" s="3" t="s">
        <v>44</v>
      </c>
      <c r="D1951" s="2">
        <v>10.31</v>
      </c>
      <c r="E1951" s="3">
        <v>1</v>
      </c>
      <c r="F1951" s="3">
        <f t="shared" si="151"/>
        <v>10.31</v>
      </c>
      <c r="G1951" s="3" t="s">
        <v>18</v>
      </c>
      <c r="H1951" s="3" t="s">
        <v>2043</v>
      </c>
      <c r="I1951" s="1" t="s">
        <v>184</v>
      </c>
      <c r="J1951" s="3">
        <v>33.040619</v>
      </c>
      <c r="K1951" s="1">
        <v>-83.643073999999999</v>
      </c>
      <c r="L1951" s="2" t="s">
        <v>21</v>
      </c>
      <c r="M1951" s="8">
        <v>45323</v>
      </c>
      <c r="N1951" s="4" t="str">
        <f t="shared" si="152"/>
        <v>Feb</v>
      </c>
      <c r="O1951" s="5">
        <f t="shared" si="153"/>
        <v>10.31</v>
      </c>
      <c r="P1951">
        <f t="shared" si="154"/>
        <v>17616915.040000014</v>
      </c>
    </row>
    <row r="1952" spans="1:16">
      <c r="A1952" s="1" t="s">
        <v>40</v>
      </c>
      <c r="B1952" s="1">
        <f t="shared" si="150"/>
        <v>11001</v>
      </c>
      <c r="C1952" s="3" t="s">
        <v>96</v>
      </c>
      <c r="D1952" s="2">
        <v>283.81</v>
      </c>
      <c r="E1952" s="3">
        <v>5</v>
      </c>
      <c r="F1952" s="3">
        <f t="shared" si="151"/>
        <v>1419.05</v>
      </c>
      <c r="G1952" s="3" t="s">
        <v>18</v>
      </c>
      <c r="H1952" s="3" t="s">
        <v>2044</v>
      </c>
      <c r="I1952" s="1" t="s">
        <v>95</v>
      </c>
      <c r="J1952" s="3">
        <v>44.045876</v>
      </c>
      <c r="K1952" s="1">
        <v>-72.710685999999995</v>
      </c>
      <c r="L1952" s="2" t="s">
        <v>26</v>
      </c>
      <c r="M1952" s="8">
        <v>45323</v>
      </c>
      <c r="N1952" s="4" t="str">
        <f t="shared" si="152"/>
        <v>Feb</v>
      </c>
      <c r="O1952" s="5">
        <f t="shared" si="153"/>
        <v>1419.05</v>
      </c>
      <c r="P1952">
        <f t="shared" si="154"/>
        <v>17616915.040000014</v>
      </c>
    </row>
    <row r="1953" spans="1:16">
      <c r="A1953" s="1" t="s">
        <v>125</v>
      </c>
      <c r="B1953" s="1">
        <f t="shared" si="150"/>
        <v>11001</v>
      </c>
      <c r="C1953" s="3" t="s">
        <v>102</v>
      </c>
      <c r="D1953" s="2">
        <v>152.65</v>
      </c>
      <c r="E1953" s="3">
        <v>3</v>
      </c>
      <c r="F1953" s="3">
        <f t="shared" si="151"/>
        <v>457.95000000000005</v>
      </c>
      <c r="G1953" s="3" t="s">
        <v>18</v>
      </c>
      <c r="H1953" s="3" t="s">
        <v>2045</v>
      </c>
      <c r="I1953" s="1" t="s">
        <v>179</v>
      </c>
      <c r="J1953" s="3">
        <v>36.116202999999999</v>
      </c>
      <c r="K1953" s="1">
        <v>-119.68156399999999</v>
      </c>
      <c r="L1953" s="2" t="s">
        <v>54</v>
      </c>
      <c r="M1953" s="8">
        <v>45323</v>
      </c>
      <c r="N1953" s="4" t="str">
        <f t="shared" si="152"/>
        <v>Feb</v>
      </c>
      <c r="O1953" s="5">
        <f t="shared" si="153"/>
        <v>457.95000000000005</v>
      </c>
      <c r="P1953">
        <f t="shared" si="154"/>
        <v>17616915.040000014</v>
      </c>
    </row>
    <row r="1954" spans="1:16">
      <c r="A1954" s="1" t="s">
        <v>70</v>
      </c>
      <c r="B1954" s="1">
        <f t="shared" si="150"/>
        <v>11001</v>
      </c>
      <c r="C1954" s="3" t="s">
        <v>126</v>
      </c>
      <c r="D1954" s="2">
        <v>94.48</v>
      </c>
      <c r="E1954" s="3">
        <v>3</v>
      </c>
      <c r="F1954" s="3">
        <f t="shared" si="151"/>
        <v>283.44</v>
      </c>
      <c r="G1954" s="3" t="s">
        <v>51</v>
      </c>
      <c r="H1954" s="3" t="s">
        <v>2046</v>
      </c>
      <c r="I1954" s="1" t="s">
        <v>248</v>
      </c>
      <c r="J1954" s="3">
        <v>42.165725999999999</v>
      </c>
      <c r="K1954" s="1">
        <v>-74.948051000000007</v>
      </c>
      <c r="L1954" s="2" t="s">
        <v>21</v>
      </c>
      <c r="M1954" s="8">
        <v>45323</v>
      </c>
      <c r="N1954" s="4" t="str">
        <f t="shared" si="152"/>
        <v>Feb</v>
      </c>
      <c r="O1954" s="5">
        <f t="shared" si="153"/>
        <v>283.44</v>
      </c>
      <c r="P1954">
        <f t="shared" si="154"/>
        <v>17616915.040000014</v>
      </c>
    </row>
    <row r="1955" spans="1:16">
      <c r="A1955" s="1" t="s">
        <v>78</v>
      </c>
      <c r="B1955" s="1">
        <f t="shared" si="150"/>
        <v>11001</v>
      </c>
      <c r="C1955" s="3" t="s">
        <v>44</v>
      </c>
      <c r="D1955" s="2">
        <v>18.8</v>
      </c>
      <c r="E1955" s="3">
        <v>2</v>
      </c>
      <c r="F1955" s="3">
        <f t="shared" si="151"/>
        <v>37.6</v>
      </c>
      <c r="G1955" s="3" t="s">
        <v>51</v>
      </c>
      <c r="H1955" s="3" t="s">
        <v>2047</v>
      </c>
      <c r="I1955" s="1" t="s">
        <v>30</v>
      </c>
      <c r="J1955" s="3">
        <v>40.590752000000002</v>
      </c>
      <c r="K1955" s="1">
        <v>-77.209755000000001</v>
      </c>
      <c r="L1955" s="2" t="s">
        <v>31</v>
      </c>
      <c r="M1955" s="8">
        <v>45323</v>
      </c>
      <c r="N1955" s="4" t="str">
        <f t="shared" si="152"/>
        <v>Feb</v>
      </c>
      <c r="O1955" s="5">
        <f t="shared" si="153"/>
        <v>37.6</v>
      </c>
      <c r="P1955">
        <f t="shared" si="154"/>
        <v>17616915.040000014</v>
      </c>
    </row>
    <row r="1956" spans="1:16">
      <c r="A1956" s="1" t="s">
        <v>87</v>
      </c>
      <c r="B1956" s="1">
        <f t="shared" si="150"/>
        <v>11001</v>
      </c>
      <c r="C1956" s="3" t="s">
        <v>140</v>
      </c>
      <c r="D1956" s="2">
        <v>234.89</v>
      </c>
      <c r="E1956" s="3">
        <v>1</v>
      </c>
      <c r="F1956" s="3">
        <f t="shared" si="151"/>
        <v>234.89</v>
      </c>
      <c r="G1956" s="3" t="s">
        <v>23</v>
      </c>
      <c r="H1956" s="3" t="s">
        <v>2048</v>
      </c>
      <c r="I1956" s="1" t="s">
        <v>147</v>
      </c>
      <c r="J1956" s="3">
        <v>44.240459000000001</v>
      </c>
      <c r="K1956" s="1">
        <v>-114.47882799999999</v>
      </c>
      <c r="L1956" s="2" t="s">
        <v>49</v>
      </c>
      <c r="M1956" s="8">
        <v>45323</v>
      </c>
      <c r="N1956" s="4" t="str">
        <f t="shared" si="152"/>
        <v>Feb</v>
      </c>
      <c r="O1956" s="5">
        <f t="shared" si="153"/>
        <v>234.89</v>
      </c>
      <c r="P1956">
        <f t="shared" si="154"/>
        <v>17616915.040000014</v>
      </c>
    </row>
    <row r="1957" spans="1:16">
      <c r="A1957" s="1" t="s">
        <v>50</v>
      </c>
      <c r="B1957" s="1">
        <f t="shared" si="150"/>
        <v>11001</v>
      </c>
      <c r="C1957" s="3" t="s">
        <v>162</v>
      </c>
      <c r="D1957" s="2">
        <v>461.18</v>
      </c>
      <c r="E1957" s="3">
        <v>3</v>
      </c>
      <c r="F1957" s="3">
        <f t="shared" si="151"/>
        <v>1383.54</v>
      </c>
      <c r="G1957" s="3" t="s">
        <v>51</v>
      </c>
      <c r="H1957" s="3" t="s">
        <v>2049</v>
      </c>
      <c r="I1957" s="1" t="s">
        <v>61</v>
      </c>
      <c r="J1957" s="3">
        <v>43.326618000000003</v>
      </c>
      <c r="K1957" s="1">
        <v>-84.536095000000003</v>
      </c>
      <c r="L1957" s="2" t="s">
        <v>54</v>
      </c>
      <c r="M1957" s="8">
        <v>45323</v>
      </c>
      <c r="N1957" s="4" t="str">
        <f t="shared" si="152"/>
        <v>Feb</v>
      </c>
      <c r="O1957" s="5">
        <f t="shared" si="153"/>
        <v>1383.54</v>
      </c>
      <c r="P1957">
        <f t="shared" si="154"/>
        <v>17616915.040000014</v>
      </c>
    </row>
    <row r="1958" spans="1:16">
      <c r="A1958" s="1" t="s">
        <v>129</v>
      </c>
      <c r="B1958" s="1">
        <f t="shared" si="150"/>
        <v>11001</v>
      </c>
      <c r="C1958" s="3" t="s">
        <v>135</v>
      </c>
      <c r="D1958" s="2">
        <v>1064.3599999999999</v>
      </c>
      <c r="E1958" s="3">
        <v>2</v>
      </c>
      <c r="F1958" s="3">
        <f t="shared" si="151"/>
        <v>2128.7199999999998</v>
      </c>
      <c r="G1958" s="3" t="s">
        <v>51</v>
      </c>
      <c r="H1958" s="3" t="s">
        <v>2050</v>
      </c>
      <c r="I1958" s="1" t="s">
        <v>184</v>
      </c>
      <c r="J1958" s="3">
        <v>33.040619</v>
      </c>
      <c r="K1958" s="1">
        <v>-83.643073999999999</v>
      </c>
      <c r="L1958" s="2" t="s">
        <v>21</v>
      </c>
      <c r="M1958" s="8">
        <v>45323</v>
      </c>
      <c r="N1958" s="4" t="str">
        <f t="shared" si="152"/>
        <v>Feb</v>
      </c>
      <c r="O1958" s="5">
        <f t="shared" si="153"/>
        <v>2128.7199999999998</v>
      </c>
      <c r="P1958">
        <f t="shared" si="154"/>
        <v>17616915.040000014</v>
      </c>
    </row>
    <row r="1959" spans="1:16">
      <c r="A1959" s="1" t="s">
        <v>81</v>
      </c>
      <c r="B1959" s="1">
        <f t="shared" si="150"/>
        <v>11001</v>
      </c>
      <c r="C1959" s="3" t="s">
        <v>67</v>
      </c>
      <c r="D1959" s="2">
        <v>510.19</v>
      </c>
      <c r="E1959" s="3">
        <v>4</v>
      </c>
      <c r="F1959" s="3">
        <f t="shared" si="151"/>
        <v>2040.76</v>
      </c>
      <c r="G1959" s="3" t="s">
        <v>51</v>
      </c>
      <c r="H1959" s="3" t="s">
        <v>2051</v>
      </c>
      <c r="I1959" s="1" t="s">
        <v>108</v>
      </c>
      <c r="J1959" s="3">
        <v>31.169546</v>
      </c>
      <c r="K1959" s="1">
        <v>-91.867805000000004</v>
      </c>
      <c r="L1959" s="2" t="s">
        <v>26</v>
      </c>
      <c r="M1959" s="8">
        <v>45323</v>
      </c>
      <c r="N1959" s="4" t="str">
        <f t="shared" si="152"/>
        <v>Feb</v>
      </c>
      <c r="O1959" s="5">
        <f t="shared" si="153"/>
        <v>2040.76</v>
      </c>
      <c r="P1959">
        <f t="shared" si="154"/>
        <v>17616915.040000014</v>
      </c>
    </row>
    <row r="1960" spans="1:16">
      <c r="A1960" s="1" t="s">
        <v>78</v>
      </c>
      <c r="B1960" s="1">
        <f t="shared" si="150"/>
        <v>11001</v>
      </c>
      <c r="C1960" s="3" t="s">
        <v>126</v>
      </c>
      <c r="D1960" s="2">
        <v>52.93</v>
      </c>
      <c r="E1960" s="3">
        <v>2</v>
      </c>
      <c r="F1960" s="3">
        <f t="shared" si="151"/>
        <v>105.86</v>
      </c>
      <c r="G1960" s="3" t="s">
        <v>51</v>
      </c>
      <c r="H1960" s="3" t="s">
        <v>2052</v>
      </c>
      <c r="I1960" s="1" t="s">
        <v>80</v>
      </c>
      <c r="J1960" s="3">
        <v>35.630065999999999</v>
      </c>
      <c r="K1960" s="1">
        <v>-79.806419000000005</v>
      </c>
      <c r="L1960" s="2" t="s">
        <v>26</v>
      </c>
      <c r="M1960" s="8">
        <v>45323</v>
      </c>
      <c r="N1960" s="4" t="str">
        <f t="shared" si="152"/>
        <v>Feb</v>
      </c>
      <c r="O1960" s="5">
        <f t="shared" si="153"/>
        <v>105.86</v>
      </c>
      <c r="P1960">
        <f t="shared" si="154"/>
        <v>17616915.040000014</v>
      </c>
    </row>
    <row r="1961" spans="1:16">
      <c r="A1961" s="1" t="s">
        <v>47</v>
      </c>
      <c r="B1961" s="1">
        <f t="shared" si="150"/>
        <v>11001</v>
      </c>
      <c r="C1961" s="3" t="s">
        <v>162</v>
      </c>
      <c r="D1961" s="2">
        <v>202.66</v>
      </c>
      <c r="E1961" s="3">
        <v>4</v>
      </c>
      <c r="F1961" s="3">
        <f t="shared" si="151"/>
        <v>810.64</v>
      </c>
      <c r="G1961" s="3" t="s">
        <v>18</v>
      </c>
      <c r="H1961" s="3" t="s">
        <v>2053</v>
      </c>
      <c r="I1961" s="1" t="s">
        <v>222</v>
      </c>
      <c r="J1961" s="3">
        <v>44.693947000000001</v>
      </c>
      <c r="K1961" s="1">
        <v>-69.381927000000005</v>
      </c>
      <c r="L1961" s="2" t="s">
        <v>31</v>
      </c>
      <c r="M1961" s="8">
        <v>45324</v>
      </c>
      <c r="N1961" s="4" t="str">
        <f t="shared" si="152"/>
        <v>Feb</v>
      </c>
      <c r="O1961" s="5">
        <f t="shared" si="153"/>
        <v>810.64</v>
      </c>
      <c r="P1961">
        <f t="shared" si="154"/>
        <v>17616915.040000014</v>
      </c>
    </row>
    <row r="1962" spans="1:16">
      <c r="A1962" s="1" t="s">
        <v>47</v>
      </c>
      <c r="B1962" s="1">
        <f t="shared" si="150"/>
        <v>11001</v>
      </c>
      <c r="C1962" s="3" t="s">
        <v>84</v>
      </c>
      <c r="D1962" s="2">
        <v>758.32</v>
      </c>
      <c r="E1962" s="3">
        <v>1</v>
      </c>
      <c r="F1962" s="3">
        <f t="shared" si="151"/>
        <v>758.32</v>
      </c>
      <c r="G1962" s="3" t="s">
        <v>51</v>
      </c>
      <c r="H1962" s="3" t="s">
        <v>2054</v>
      </c>
      <c r="I1962" s="1" t="s">
        <v>222</v>
      </c>
      <c r="J1962" s="3">
        <v>44.693947000000001</v>
      </c>
      <c r="K1962" s="1">
        <v>-69.381927000000005</v>
      </c>
      <c r="L1962" s="2" t="s">
        <v>54</v>
      </c>
      <c r="M1962" s="8">
        <v>45324</v>
      </c>
      <c r="N1962" s="4" t="str">
        <f t="shared" si="152"/>
        <v>Feb</v>
      </c>
      <c r="O1962" s="5">
        <f t="shared" si="153"/>
        <v>758.32</v>
      </c>
      <c r="P1962">
        <f t="shared" si="154"/>
        <v>17616915.040000014</v>
      </c>
    </row>
    <row r="1963" spans="1:16">
      <c r="A1963" s="1" t="s">
        <v>161</v>
      </c>
      <c r="B1963" s="1">
        <f t="shared" si="150"/>
        <v>11001</v>
      </c>
      <c r="C1963" s="3" t="s">
        <v>135</v>
      </c>
      <c r="D1963" s="2">
        <v>1126.1400000000001</v>
      </c>
      <c r="E1963" s="3">
        <v>4</v>
      </c>
      <c r="F1963" s="3">
        <f t="shared" si="151"/>
        <v>4504.5600000000004</v>
      </c>
      <c r="G1963" s="3" t="s">
        <v>28</v>
      </c>
      <c r="H1963" s="3" t="s">
        <v>2055</v>
      </c>
      <c r="I1963" s="1" t="s">
        <v>112</v>
      </c>
      <c r="J1963" s="3">
        <v>21.094318000000001</v>
      </c>
      <c r="K1963" s="1">
        <v>-157.49833699999999</v>
      </c>
      <c r="L1963" s="2" t="s">
        <v>26</v>
      </c>
      <c r="M1963" s="8">
        <v>45324</v>
      </c>
      <c r="N1963" s="4" t="str">
        <f t="shared" si="152"/>
        <v>Feb</v>
      </c>
      <c r="O1963" s="5">
        <f t="shared" si="153"/>
        <v>4504.5600000000004</v>
      </c>
      <c r="P1963">
        <f t="shared" si="154"/>
        <v>17616915.040000014</v>
      </c>
    </row>
    <row r="1964" spans="1:16">
      <c r="A1964" s="1" t="s">
        <v>40</v>
      </c>
      <c r="B1964" s="1">
        <f t="shared" si="150"/>
        <v>11001</v>
      </c>
      <c r="C1964" s="3" t="s">
        <v>84</v>
      </c>
      <c r="D1964" s="2">
        <v>778.22</v>
      </c>
      <c r="E1964" s="3">
        <v>5</v>
      </c>
      <c r="F1964" s="3">
        <f t="shared" si="151"/>
        <v>3891.1000000000004</v>
      </c>
      <c r="G1964" s="3" t="s">
        <v>51</v>
      </c>
      <c r="H1964" s="3" t="s">
        <v>2056</v>
      </c>
      <c r="I1964" s="1" t="s">
        <v>137</v>
      </c>
      <c r="J1964" s="3">
        <v>38.526600000000002</v>
      </c>
      <c r="K1964" s="1">
        <v>-96.726485999999994</v>
      </c>
      <c r="L1964" s="2" t="s">
        <v>31</v>
      </c>
      <c r="M1964" s="8">
        <v>45324</v>
      </c>
      <c r="N1964" s="4" t="str">
        <f t="shared" si="152"/>
        <v>Feb</v>
      </c>
      <c r="O1964" s="5">
        <f t="shared" si="153"/>
        <v>3891.1000000000004</v>
      </c>
      <c r="P1964">
        <f t="shared" si="154"/>
        <v>17616915.040000014</v>
      </c>
    </row>
    <row r="1965" spans="1:16">
      <c r="A1965" s="1" t="s">
        <v>32</v>
      </c>
      <c r="B1965" s="1">
        <f t="shared" si="150"/>
        <v>11001</v>
      </c>
      <c r="C1965" s="3" t="s">
        <v>273</v>
      </c>
      <c r="D1965" s="2">
        <v>395.36</v>
      </c>
      <c r="E1965" s="3">
        <v>5</v>
      </c>
      <c r="F1965" s="3">
        <f t="shared" si="151"/>
        <v>1976.8000000000002</v>
      </c>
      <c r="G1965" s="3" t="s">
        <v>18</v>
      </c>
      <c r="H1965" s="3" t="s">
        <v>2057</v>
      </c>
      <c r="I1965" s="1" t="s">
        <v>156</v>
      </c>
      <c r="J1965" s="3">
        <v>46.921925000000002</v>
      </c>
      <c r="K1965" s="1">
        <v>-110.454353</v>
      </c>
      <c r="L1965" s="2" t="s">
        <v>31</v>
      </c>
      <c r="M1965" s="8">
        <v>45324</v>
      </c>
      <c r="N1965" s="4" t="str">
        <f t="shared" si="152"/>
        <v>Feb</v>
      </c>
      <c r="O1965" s="5">
        <f t="shared" si="153"/>
        <v>1976.8000000000002</v>
      </c>
      <c r="P1965">
        <f t="shared" si="154"/>
        <v>17616915.040000014</v>
      </c>
    </row>
    <row r="1966" spans="1:16">
      <c r="A1966" s="1" t="s">
        <v>87</v>
      </c>
      <c r="B1966" s="1">
        <f t="shared" si="150"/>
        <v>11001</v>
      </c>
      <c r="C1966" s="3" t="s">
        <v>135</v>
      </c>
      <c r="D1966" s="2">
        <v>1996.13</v>
      </c>
      <c r="E1966" s="3">
        <v>2</v>
      </c>
      <c r="F1966" s="3">
        <f t="shared" si="151"/>
        <v>3992.26</v>
      </c>
      <c r="G1966" s="3" t="s">
        <v>23</v>
      </c>
      <c r="H1966" s="3" t="s">
        <v>2058</v>
      </c>
      <c r="I1966" s="1" t="s">
        <v>184</v>
      </c>
      <c r="J1966" s="3">
        <v>33.040619</v>
      </c>
      <c r="K1966" s="1">
        <v>-83.643073999999999</v>
      </c>
      <c r="L1966" s="2" t="s">
        <v>49</v>
      </c>
      <c r="M1966" s="8">
        <v>45324</v>
      </c>
      <c r="N1966" s="4" t="str">
        <f t="shared" si="152"/>
        <v>Feb</v>
      </c>
      <c r="O1966" s="5">
        <f t="shared" si="153"/>
        <v>3992.26</v>
      </c>
      <c r="P1966">
        <f t="shared" si="154"/>
        <v>17616915.040000014</v>
      </c>
    </row>
    <row r="1967" spans="1:16">
      <c r="A1967" s="1" t="s">
        <v>129</v>
      </c>
      <c r="B1967" s="1">
        <f t="shared" si="150"/>
        <v>11001</v>
      </c>
      <c r="C1967" s="3" t="s">
        <v>84</v>
      </c>
      <c r="D1967" s="2">
        <v>450.4</v>
      </c>
      <c r="E1967" s="3">
        <v>5</v>
      </c>
      <c r="F1967" s="3">
        <f t="shared" si="151"/>
        <v>2252</v>
      </c>
      <c r="G1967" s="3" t="s">
        <v>18</v>
      </c>
      <c r="H1967" s="3" t="s">
        <v>2059</v>
      </c>
      <c r="I1967" s="1" t="s">
        <v>108</v>
      </c>
      <c r="J1967" s="3">
        <v>31.169546</v>
      </c>
      <c r="K1967" s="1">
        <v>-91.867805000000004</v>
      </c>
      <c r="L1967" s="2" t="s">
        <v>49</v>
      </c>
      <c r="M1967" s="8">
        <v>45324</v>
      </c>
      <c r="N1967" s="4" t="str">
        <f t="shared" si="152"/>
        <v>Feb</v>
      </c>
      <c r="O1967" s="5">
        <f t="shared" si="153"/>
        <v>2252</v>
      </c>
      <c r="P1967">
        <f t="shared" si="154"/>
        <v>17616915.040000014</v>
      </c>
    </row>
    <row r="1968" spans="1:16">
      <c r="A1968" s="1" t="s">
        <v>47</v>
      </c>
      <c r="B1968" s="1">
        <f t="shared" si="150"/>
        <v>11001</v>
      </c>
      <c r="C1968" s="3" t="s">
        <v>67</v>
      </c>
      <c r="D1968" s="2">
        <v>876.28</v>
      </c>
      <c r="E1968" s="3">
        <v>3</v>
      </c>
      <c r="F1968" s="3">
        <f t="shared" si="151"/>
        <v>2628.84</v>
      </c>
      <c r="G1968" s="3" t="s">
        <v>23</v>
      </c>
      <c r="H1968" s="3" t="s">
        <v>2060</v>
      </c>
      <c r="I1968" s="1" t="s">
        <v>30</v>
      </c>
      <c r="J1968" s="3">
        <v>40.590752000000002</v>
      </c>
      <c r="K1968" s="1">
        <v>-77.209755000000001</v>
      </c>
      <c r="L1968" s="2" t="s">
        <v>49</v>
      </c>
      <c r="M1968" s="8">
        <v>45324</v>
      </c>
      <c r="N1968" s="4" t="str">
        <f t="shared" si="152"/>
        <v>Feb</v>
      </c>
      <c r="O1968" s="5">
        <f t="shared" si="153"/>
        <v>2628.84</v>
      </c>
      <c r="P1968">
        <f t="shared" si="154"/>
        <v>17616915.040000014</v>
      </c>
    </row>
    <row r="1969" spans="1:16">
      <c r="A1969" s="1" t="s">
        <v>70</v>
      </c>
      <c r="B1969" s="1">
        <f t="shared" si="150"/>
        <v>11001</v>
      </c>
      <c r="C1969" s="3" t="s">
        <v>41</v>
      </c>
      <c r="D1969" s="2">
        <v>73.459999999999994</v>
      </c>
      <c r="E1969" s="3">
        <v>3</v>
      </c>
      <c r="F1969" s="3">
        <f t="shared" si="151"/>
        <v>220.38</v>
      </c>
      <c r="G1969" s="3" t="s">
        <v>51</v>
      </c>
      <c r="H1969" s="3" t="s">
        <v>2061</v>
      </c>
      <c r="I1969" s="1" t="s">
        <v>58</v>
      </c>
      <c r="J1969" s="3">
        <v>27.766279000000001</v>
      </c>
      <c r="K1969" s="1">
        <v>-81.686783000000005</v>
      </c>
      <c r="L1969" s="2" t="s">
        <v>31</v>
      </c>
      <c r="M1969" s="8">
        <v>45324</v>
      </c>
      <c r="N1969" s="4" t="str">
        <f t="shared" si="152"/>
        <v>Feb</v>
      </c>
      <c r="O1969" s="5">
        <f t="shared" si="153"/>
        <v>220.38</v>
      </c>
      <c r="P1969">
        <f t="shared" si="154"/>
        <v>17616915.040000014</v>
      </c>
    </row>
    <row r="1970" spans="1:16">
      <c r="A1970" s="1" t="s">
        <v>81</v>
      </c>
      <c r="B1970" s="1">
        <f t="shared" si="150"/>
        <v>11001</v>
      </c>
      <c r="C1970" s="3" t="s">
        <v>96</v>
      </c>
      <c r="D1970" s="2">
        <v>543.04999999999995</v>
      </c>
      <c r="E1970" s="3">
        <v>4</v>
      </c>
      <c r="F1970" s="3">
        <f t="shared" si="151"/>
        <v>2172.1999999999998</v>
      </c>
      <c r="G1970" s="3" t="s">
        <v>18</v>
      </c>
      <c r="H1970" s="3" t="s">
        <v>2062</v>
      </c>
      <c r="I1970" s="1" t="s">
        <v>133</v>
      </c>
      <c r="J1970" s="3">
        <v>32.806671000000001</v>
      </c>
      <c r="K1970" s="1">
        <v>-86.791129999999995</v>
      </c>
      <c r="L1970" s="2" t="s">
        <v>31</v>
      </c>
      <c r="M1970" s="8">
        <v>45324</v>
      </c>
      <c r="N1970" s="4" t="str">
        <f t="shared" si="152"/>
        <v>Feb</v>
      </c>
      <c r="O1970" s="5">
        <f t="shared" si="153"/>
        <v>2172.1999999999998</v>
      </c>
      <c r="P1970">
        <f t="shared" si="154"/>
        <v>17616915.040000014</v>
      </c>
    </row>
    <row r="1971" spans="1:16">
      <c r="A1971" s="1" t="s">
        <v>59</v>
      </c>
      <c r="B1971" s="1">
        <f t="shared" si="150"/>
        <v>11001</v>
      </c>
      <c r="C1971" s="3" t="s">
        <v>17</v>
      </c>
      <c r="D1971" s="2">
        <v>212.48</v>
      </c>
      <c r="E1971" s="3">
        <v>4</v>
      </c>
      <c r="F1971" s="3">
        <f t="shared" si="151"/>
        <v>849.92</v>
      </c>
      <c r="G1971" s="3" t="s">
        <v>23</v>
      </c>
      <c r="H1971" s="3" t="s">
        <v>2063</v>
      </c>
      <c r="I1971" s="1" t="s">
        <v>158</v>
      </c>
      <c r="J1971" s="3">
        <v>39.849426000000001</v>
      </c>
      <c r="K1971" s="1">
        <v>-86.258278000000004</v>
      </c>
      <c r="L1971" s="2" t="s">
        <v>31</v>
      </c>
      <c r="M1971" s="8">
        <v>45324</v>
      </c>
      <c r="N1971" s="4" t="str">
        <f t="shared" si="152"/>
        <v>Feb</v>
      </c>
      <c r="O1971" s="5">
        <f t="shared" si="153"/>
        <v>849.92</v>
      </c>
      <c r="P1971">
        <f t="shared" si="154"/>
        <v>17616915.040000014</v>
      </c>
    </row>
    <row r="1972" spans="1:16">
      <c r="A1972" s="1" t="s">
        <v>148</v>
      </c>
      <c r="B1972" s="1">
        <f t="shared" si="150"/>
        <v>11001</v>
      </c>
      <c r="C1972" s="3" t="s">
        <v>84</v>
      </c>
      <c r="D1972" s="2">
        <v>794.07</v>
      </c>
      <c r="E1972" s="3">
        <v>3</v>
      </c>
      <c r="F1972" s="3">
        <f t="shared" si="151"/>
        <v>2382.21</v>
      </c>
      <c r="G1972" s="3" t="s">
        <v>28</v>
      </c>
      <c r="H1972" s="3" t="s">
        <v>2064</v>
      </c>
      <c r="I1972" s="1" t="s">
        <v>43</v>
      </c>
      <c r="J1972" s="3">
        <v>39.318522999999999</v>
      </c>
      <c r="K1972" s="1">
        <v>-75.507141000000004</v>
      </c>
      <c r="L1972" s="2" t="s">
        <v>31</v>
      </c>
      <c r="M1972" s="8">
        <v>45324</v>
      </c>
      <c r="N1972" s="4" t="str">
        <f t="shared" si="152"/>
        <v>Feb</v>
      </c>
      <c r="O1972" s="5">
        <f t="shared" si="153"/>
        <v>2382.21</v>
      </c>
      <c r="P1972">
        <f t="shared" si="154"/>
        <v>17616915.040000014</v>
      </c>
    </row>
    <row r="1973" spans="1:16">
      <c r="A1973" s="1" t="s">
        <v>143</v>
      </c>
      <c r="B1973" s="1">
        <f t="shared" si="150"/>
        <v>11001</v>
      </c>
      <c r="C1973" s="3" t="s">
        <v>44</v>
      </c>
      <c r="D1973" s="2">
        <v>11.76</v>
      </c>
      <c r="E1973" s="3">
        <v>2</v>
      </c>
      <c r="F1973" s="3">
        <f t="shared" si="151"/>
        <v>23.52</v>
      </c>
      <c r="G1973" s="3" t="s">
        <v>51</v>
      </c>
      <c r="H1973" s="3" t="s">
        <v>2065</v>
      </c>
      <c r="I1973" s="1" t="s">
        <v>61</v>
      </c>
      <c r="J1973" s="3">
        <v>43.326618000000003</v>
      </c>
      <c r="K1973" s="1">
        <v>-84.536095000000003</v>
      </c>
      <c r="L1973" s="2" t="s">
        <v>21</v>
      </c>
      <c r="M1973" s="8">
        <v>45324</v>
      </c>
      <c r="N1973" s="4" t="str">
        <f t="shared" si="152"/>
        <v>Feb</v>
      </c>
      <c r="O1973" s="5">
        <f t="shared" si="153"/>
        <v>23.52</v>
      </c>
      <c r="P1973">
        <f t="shared" si="154"/>
        <v>17616915.040000014</v>
      </c>
    </row>
    <row r="1974" spans="1:16">
      <c r="A1974" s="1" t="s">
        <v>99</v>
      </c>
      <c r="B1974" s="1">
        <f t="shared" si="150"/>
        <v>11001</v>
      </c>
      <c r="C1974" s="3" t="s">
        <v>73</v>
      </c>
      <c r="D1974" s="2">
        <v>1929.88</v>
      </c>
      <c r="E1974" s="3">
        <v>3</v>
      </c>
      <c r="F1974" s="3">
        <f t="shared" si="151"/>
        <v>5789.64</v>
      </c>
      <c r="G1974" s="3" t="s">
        <v>28</v>
      </c>
      <c r="H1974" s="3" t="s">
        <v>2066</v>
      </c>
      <c r="I1974" s="1" t="s">
        <v>147</v>
      </c>
      <c r="J1974" s="3">
        <v>44.240459000000001</v>
      </c>
      <c r="K1974" s="1">
        <v>-114.47882799999999</v>
      </c>
      <c r="L1974" s="2" t="s">
        <v>54</v>
      </c>
      <c r="M1974" s="8">
        <v>45324</v>
      </c>
      <c r="N1974" s="4" t="str">
        <f t="shared" si="152"/>
        <v>Feb</v>
      </c>
      <c r="O1974" s="5">
        <f t="shared" si="153"/>
        <v>5789.64</v>
      </c>
      <c r="P1974">
        <f t="shared" si="154"/>
        <v>17616915.040000014</v>
      </c>
    </row>
    <row r="1975" spans="1:16">
      <c r="A1975" s="1" t="s">
        <v>125</v>
      </c>
      <c r="B1975" s="1">
        <f t="shared" si="150"/>
        <v>11001</v>
      </c>
      <c r="C1975" s="3" t="s">
        <v>37</v>
      </c>
      <c r="D1975" s="2">
        <v>485.83</v>
      </c>
      <c r="E1975" s="3">
        <v>3</v>
      </c>
      <c r="F1975" s="3">
        <f t="shared" si="151"/>
        <v>1457.49</v>
      </c>
      <c r="G1975" s="3" t="s">
        <v>51</v>
      </c>
      <c r="H1975" s="3" t="s">
        <v>2067</v>
      </c>
      <c r="I1975" s="1" t="s">
        <v>53</v>
      </c>
      <c r="J1975" s="3">
        <v>42.230170999999999</v>
      </c>
      <c r="K1975" s="1">
        <v>-71.530106000000004</v>
      </c>
      <c r="L1975" s="2" t="s">
        <v>31</v>
      </c>
      <c r="M1975" s="8">
        <v>45324</v>
      </c>
      <c r="N1975" s="4" t="str">
        <f t="shared" si="152"/>
        <v>Feb</v>
      </c>
      <c r="O1975" s="5">
        <f t="shared" si="153"/>
        <v>1457.49</v>
      </c>
      <c r="P1975">
        <f t="shared" si="154"/>
        <v>17616915.040000014</v>
      </c>
    </row>
    <row r="1976" spans="1:16">
      <c r="A1976" s="1" t="s">
        <v>62</v>
      </c>
      <c r="B1976" s="1">
        <f t="shared" si="150"/>
        <v>11001</v>
      </c>
      <c r="C1976" s="3" t="s">
        <v>162</v>
      </c>
      <c r="D1976" s="2">
        <v>273.39999999999998</v>
      </c>
      <c r="E1976" s="3">
        <v>1</v>
      </c>
      <c r="F1976" s="3">
        <f t="shared" si="151"/>
        <v>273.39999999999998</v>
      </c>
      <c r="G1976" s="3" t="s">
        <v>18</v>
      </c>
      <c r="H1976" s="3" t="s">
        <v>2068</v>
      </c>
      <c r="I1976" s="1" t="s">
        <v>93</v>
      </c>
      <c r="J1976" s="3">
        <v>31.054487000000002</v>
      </c>
      <c r="K1976" s="1">
        <v>-97.563461000000004</v>
      </c>
      <c r="L1976" s="2" t="s">
        <v>26</v>
      </c>
      <c r="M1976" s="8">
        <v>45324</v>
      </c>
      <c r="N1976" s="4" t="str">
        <f t="shared" si="152"/>
        <v>Feb</v>
      </c>
      <c r="O1976" s="5">
        <f t="shared" si="153"/>
        <v>273.39999999999998</v>
      </c>
      <c r="P1976">
        <f t="shared" si="154"/>
        <v>17616915.040000014</v>
      </c>
    </row>
    <row r="1977" spans="1:16">
      <c r="A1977" s="1" t="s">
        <v>55</v>
      </c>
      <c r="B1977" s="1">
        <f t="shared" si="150"/>
        <v>11001</v>
      </c>
      <c r="C1977" s="3" t="s">
        <v>135</v>
      </c>
      <c r="D1977" s="2">
        <v>441.12</v>
      </c>
      <c r="E1977" s="3">
        <v>3</v>
      </c>
      <c r="F1977" s="3">
        <f t="shared" si="151"/>
        <v>1323.3600000000001</v>
      </c>
      <c r="G1977" s="3" t="s">
        <v>23</v>
      </c>
      <c r="H1977" s="3" t="s">
        <v>2069</v>
      </c>
      <c r="I1977" s="1" t="s">
        <v>43</v>
      </c>
      <c r="J1977" s="3">
        <v>39.318522999999999</v>
      </c>
      <c r="K1977" s="1">
        <v>-75.507141000000004</v>
      </c>
      <c r="L1977" s="2" t="s">
        <v>31</v>
      </c>
      <c r="M1977" s="8">
        <v>45324</v>
      </c>
      <c r="N1977" s="4" t="str">
        <f t="shared" si="152"/>
        <v>Feb</v>
      </c>
      <c r="O1977" s="5">
        <f t="shared" si="153"/>
        <v>1323.3600000000001</v>
      </c>
      <c r="P1977">
        <f t="shared" si="154"/>
        <v>17616915.040000014</v>
      </c>
    </row>
    <row r="1978" spans="1:16">
      <c r="A1978" s="1" t="s">
        <v>40</v>
      </c>
      <c r="B1978" s="1">
        <f t="shared" si="150"/>
        <v>11001</v>
      </c>
      <c r="C1978" s="3" t="s">
        <v>56</v>
      </c>
      <c r="D1978" s="2">
        <v>10.58</v>
      </c>
      <c r="E1978" s="3">
        <v>5</v>
      </c>
      <c r="F1978" s="3">
        <f t="shared" si="151"/>
        <v>52.9</v>
      </c>
      <c r="G1978" s="3" t="s">
        <v>18</v>
      </c>
      <c r="H1978" s="3" t="s">
        <v>2070</v>
      </c>
      <c r="I1978" s="1" t="s">
        <v>20</v>
      </c>
      <c r="J1978" s="3">
        <v>33.729759000000001</v>
      </c>
      <c r="K1978" s="1">
        <v>-111.43122099999999</v>
      </c>
      <c r="L1978" s="2" t="s">
        <v>21</v>
      </c>
      <c r="M1978" s="8">
        <v>45324</v>
      </c>
      <c r="N1978" s="4" t="str">
        <f t="shared" si="152"/>
        <v>Feb</v>
      </c>
      <c r="O1978" s="5">
        <f t="shared" si="153"/>
        <v>52.9</v>
      </c>
      <c r="P1978">
        <f t="shared" si="154"/>
        <v>17616915.040000014</v>
      </c>
    </row>
    <row r="1979" spans="1:16">
      <c r="A1979" s="1" t="s">
        <v>78</v>
      </c>
      <c r="B1979" s="1">
        <f t="shared" si="150"/>
        <v>11001</v>
      </c>
      <c r="C1979" s="3" t="s">
        <v>144</v>
      </c>
      <c r="D1979" s="2">
        <v>389.86</v>
      </c>
      <c r="E1979" s="3">
        <v>5</v>
      </c>
      <c r="F1979" s="3">
        <f t="shared" si="151"/>
        <v>1949.3000000000002</v>
      </c>
      <c r="G1979" s="3" t="s">
        <v>51</v>
      </c>
      <c r="H1979" s="3" t="s">
        <v>2071</v>
      </c>
      <c r="I1979" s="1" t="s">
        <v>112</v>
      </c>
      <c r="J1979" s="3">
        <v>21.094318000000001</v>
      </c>
      <c r="K1979" s="1">
        <v>-157.49833699999999</v>
      </c>
      <c r="L1979" s="2" t="s">
        <v>31</v>
      </c>
      <c r="M1979" s="8">
        <v>45324</v>
      </c>
      <c r="N1979" s="4" t="str">
        <f t="shared" si="152"/>
        <v>Feb</v>
      </c>
      <c r="O1979" s="5">
        <f t="shared" si="153"/>
        <v>1949.3000000000002</v>
      </c>
      <c r="P1979">
        <f t="shared" si="154"/>
        <v>17616915.040000014</v>
      </c>
    </row>
    <row r="1980" spans="1:16">
      <c r="A1980" s="1" t="s">
        <v>123</v>
      </c>
      <c r="B1980" s="1">
        <f t="shared" si="150"/>
        <v>11001</v>
      </c>
      <c r="C1980" s="3" t="s">
        <v>88</v>
      </c>
      <c r="D1980" s="2">
        <v>362.19</v>
      </c>
      <c r="E1980" s="3">
        <v>4</v>
      </c>
      <c r="F1980" s="3">
        <f t="shared" si="151"/>
        <v>1448.76</v>
      </c>
      <c r="G1980" s="3" t="s">
        <v>28</v>
      </c>
      <c r="H1980" s="3" t="s">
        <v>2072</v>
      </c>
      <c r="I1980" s="1" t="s">
        <v>158</v>
      </c>
      <c r="J1980" s="3">
        <v>39.849426000000001</v>
      </c>
      <c r="K1980" s="1">
        <v>-86.258278000000004</v>
      </c>
      <c r="L1980" s="2" t="s">
        <v>54</v>
      </c>
      <c r="M1980" s="8">
        <v>45324</v>
      </c>
      <c r="N1980" s="4" t="str">
        <f t="shared" si="152"/>
        <v>Feb</v>
      </c>
      <c r="O1980" s="5">
        <f t="shared" si="153"/>
        <v>1448.76</v>
      </c>
      <c r="P1980">
        <f t="shared" si="154"/>
        <v>17616915.040000014</v>
      </c>
    </row>
    <row r="1981" spans="1:16">
      <c r="A1981" s="1" t="s">
        <v>50</v>
      </c>
      <c r="B1981" s="1">
        <f t="shared" si="150"/>
        <v>11001</v>
      </c>
      <c r="C1981" s="3" t="s">
        <v>162</v>
      </c>
      <c r="D1981" s="2">
        <v>247.6</v>
      </c>
      <c r="E1981" s="3">
        <v>3</v>
      </c>
      <c r="F1981" s="3">
        <f t="shared" si="151"/>
        <v>742.8</v>
      </c>
      <c r="G1981" s="3" t="s">
        <v>51</v>
      </c>
      <c r="H1981" s="3" t="s">
        <v>2073</v>
      </c>
      <c r="I1981" s="1" t="s">
        <v>58</v>
      </c>
      <c r="J1981" s="3">
        <v>27.766279000000001</v>
      </c>
      <c r="K1981" s="1">
        <v>-81.686783000000005</v>
      </c>
      <c r="L1981" s="2" t="s">
        <v>31</v>
      </c>
      <c r="M1981" s="8">
        <v>45324</v>
      </c>
      <c r="N1981" s="4" t="str">
        <f t="shared" si="152"/>
        <v>Feb</v>
      </c>
      <c r="O1981" s="5">
        <f t="shared" si="153"/>
        <v>742.8</v>
      </c>
      <c r="P1981">
        <f t="shared" si="154"/>
        <v>17616915.040000014</v>
      </c>
    </row>
    <row r="1982" spans="1:16">
      <c r="A1982" s="1" t="s">
        <v>62</v>
      </c>
      <c r="B1982" s="1">
        <f t="shared" si="150"/>
        <v>11001</v>
      </c>
      <c r="C1982" s="3" t="s">
        <v>33</v>
      </c>
      <c r="D1982" s="2">
        <v>477.26</v>
      </c>
      <c r="E1982" s="3">
        <v>5</v>
      </c>
      <c r="F1982" s="3">
        <f t="shared" si="151"/>
        <v>2386.3000000000002</v>
      </c>
      <c r="G1982" s="3" t="s">
        <v>18</v>
      </c>
      <c r="H1982" s="3" t="s">
        <v>2074</v>
      </c>
      <c r="I1982" s="1" t="s">
        <v>64</v>
      </c>
      <c r="J1982" s="3">
        <v>38.491225999999997</v>
      </c>
      <c r="K1982" s="1">
        <v>-80.954455999999993</v>
      </c>
      <c r="L1982" s="2" t="s">
        <v>26</v>
      </c>
      <c r="M1982" s="8">
        <v>45324</v>
      </c>
      <c r="N1982" s="4" t="str">
        <f t="shared" si="152"/>
        <v>Feb</v>
      </c>
      <c r="O1982" s="5">
        <f t="shared" si="153"/>
        <v>2386.3000000000002</v>
      </c>
      <c r="P1982">
        <f t="shared" si="154"/>
        <v>17616915.040000014</v>
      </c>
    </row>
    <row r="1983" spans="1:16">
      <c r="A1983" s="1" t="s">
        <v>40</v>
      </c>
      <c r="B1983" s="1">
        <f t="shared" si="150"/>
        <v>11001</v>
      </c>
      <c r="C1983" s="3" t="s">
        <v>135</v>
      </c>
      <c r="D1983" s="2">
        <v>1864.72</v>
      </c>
      <c r="E1983" s="3">
        <v>1</v>
      </c>
      <c r="F1983" s="3">
        <f t="shared" si="151"/>
        <v>1864.72</v>
      </c>
      <c r="G1983" s="3" t="s">
        <v>18</v>
      </c>
      <c r="H1983" s="3" t="s">
        <v>2075</v>
      </c>
      <c r="I1983" s="1" t="s">
        <v>106</v>
      </c>
      <c r="J1983" s="3">
        <v>43.452491999999999</v>
      </c>
      <c r="K1983" s="1">
        <v>-71.563896</v>
      </c>
      <c r="L1983" s="2" t="s">
        <v>31</v>
      </c>
      <c r="M1983" s="8">
        <v>45324</v>
      </c>
      <c r="N1983" s="4" t="str">
        <f t="shared" si="152"/>
        <v>Feb</v>
      </c>
      <c r="O1983" s="5">
        <f t="shared" si="153"/>
        <v>1864.72</v>
      </c>
      <c r="P1983">
        <f t="shared" si="154"/>
        <v>17616915.040000014</v>
      </c>
    </row>
    <row r="1984" spans="1:16">
      <c r="A1984" s="1" t="s">
        <v>55</v>
      </c>
      <c r="B1984" s="1">
        <f t="shared" si="150"/>
        <v>11001</v>
      </c>
      <c r="C1984" s="3" t="s">
        <v>37</v>
      </c>
      <c r="D1984" s="2">
        <v>219.84</v>
      </c>
      <c r="E1984" s="3">
        <v>3</v>
      </c>
      <c r="F1984" s="3">
        <f t="shared" si="151"/>
        <v>659.52</v>
      </c>
      <c r="G1984" s="3" t="s">
        <v>51</v>
      </c>
      <c r="H1984" s="3" t="s">
        <v>2076</v>
      </c>
      <c r="I1984" s="1" t="s">
        <v>174</v>
      </c>
      <c r="J1984" s="3">
        <v>47.400902000000002</v>
      </c>
      <c r="K1984" s="1">
        <v>-121.490494</v>
      </c>
      <c r="L1984" s="2" t="s">
        <v>31</v>
      </c>
      <c r="M1984" s="8">
        <v>45324</v>
      </c>
      <c r="N1984" s="4" t="str">
        <f t="shared" si="152"/>
        <v>Feb</v>
      </c>
      <c r="O1984" s="5">
        <f t="shared" si="153"/>
        <v>659.52</v>
      </c>
      <c r="P1984">
        <f t="shared" si="154"/>
        <v>17616915.040000014</v>
      </c>
    </row>
    <row r="1985" spans="1:16">
      <c r="A1985" s="1" t="s">
        <v>59</v>
      </c>
      <c r="B1985" s="1">
        <f t="shared" si="150"/>
        <v>11001</v>
      </c>
      <c r="C1985" s="3" t="s">
        <v>73</v>
      </c>
      <c r="D1985" s="2">
        <v>2985.28</v>
      </c>
      <c r="E1985" s="3">
        <v>3</v>
      </c>
      <c r="F1985" s="3">
        <f t="shared" si="151"/>
        <v>8955.84</v>
      </c>
      <c r="G1985" s="3" t="s">
        <v>28</v>
      </c>
      <c r="H1985" s="3" t="s">
        <v>2077</v>
      </c>
      <c r="I1985" s="1" t="s">
        <v>35</v>
      </c>
      <c r="J1985" s="3">
        <v>41.597782000000002</v>
      </c>
      <c r="K1985" s="1">
        <v>-72.755370999999997</v>
      </c>
      <c r="L1985" s="2" t="s">
        <v>26</v>
      </c>
      <c r="M1985" s="8">
        <v>45324</v>
      </c>
      <c r="N1985" s="4" t="str">
        <f t="shared" si="152"/>
        <v>Feb</v>
      </c>
      <c r="O1985" s="5">
        <f t="shared" si="153"/>
        <v>8955.84</v>
      </c>
      <c r="P1985">
        <f t="shared" si="154"/>
        <v>17616915.040000014</v>
      </c>
    </row>
    <row r="1986" spans="1:16">
      <c r="A1986" s="1" t="s">
        <v>16</v>
      </c>
      <c r="B1986" s="1">
        <f t="shared" ref="B1986:B2049" si="155">COUNTA(A:A)</f>
        <v>11001</v>
      </c>
      <c r="C1986" s="3" t="s">
        <v>67</v>
      </c>
      <c r="D1986" s="2">
        <v>301.01</v>
      </c>
      <c r="E1986" s="3">
        <v>3</v>
      </c>
      <c r="F1986" s="3">
        <f t="shared" ref="F1986:F2049" si="156">D1986*E1986</f>
        <v>903.03</v>
      </c>
      <c r="G1986" s="3" t="s">
        <v>28</v>
      </c>
      <c r="H1986" s="3" t="s">
        <v>2078</v>
      </c>
      <c r="I1986" s="1" t="s">
        <v>150</v>
      </c>
      <c r="J1986" s="3">
        <v>44.268543000000001</v>
      </c>
      <c r="K1986" s="1">
        <v>-89.616507999999996</v>
      </c>
      <c r="L1986" s="2" t="s">
        <v>21</v>
      </c>
      <c r="M1986" s="8">
        <v>45324</v>
      </c>
      <c r="N1986" s="4" t="str">
        <f t="shared" ref="N1986:N2049" si="157">TEXT(M1986,"mmm")</f>
        <v>Feb</v>
      </c>
      <c r="O1986" s="5">
        <f t="shared" ref="O1986:O2049" si="158">D1986*E1986</f>
        <v>903.03</v>
      </c>
      <c r="P1986">
        <f t="shared" ref="P1986:P2049" si="159">SUM(F:F)</f>
        <v>17616915.040000014</v>
      </c>
    </row>
    <row r="1987" spans="1:16">
      <c r="A1987" s="1" t="s">
        <v>32</v>
      </c>
      <c r="B1987" s="1">
        <f t="shared" si="155"/>
        <v>11001</v>
      </c>
      <c r="C1987" s="3" t="s">
        <v>104</v>
      </c>
      <c r="D1987" s="2">
        <v>2963.24</v>
      </c>
      <c r="E1987" s="3">
        <v>5</v>
      </c>
      <c r="F1987" s="3">
        <f t="shared" si="156"/>
        <v>14816.199999999999</v>
      </c>
      <c r="G1987" s="3" t="s">
        <v>18</v>
      </c>
      <c r="H1987" s="3" t="s">
        <v>2079</v>
      </c>
      <c r="I1987" s="1" t="s">
        <v>204</v>
      </c>
      <c r="J1987" s="3">
        <v>44.299782</v>
      </c>
      <c r="K1987" s="1">
        <v>-99.438828000000001</v>
      </c>
      <c r="L1987" s="2" t="s">
        <v>54</v>
      </c>
      <c r="M1987" s="8">
        <v>45324</v>
      </c>
      <c r="N1987" s="4" t="str">
        <f t="shared" si="157"/>
        <v>Feb</v>
      </c>
      <c r="O1987" s="5">
        <f t="shared" si="158"/>
        <v>14816.199999999999</v>
      </c>
      <c r="P1987">
        <f t="shared" si="159"/>
        <v>17616915.040000014</v>
      </c>
    </row>
    <row r="1988" spans="1:16">
      <c r="A1988" s="1" t="s">
        <v>62</v>
      </c>
      <c r="B1988" s="1">
        <f t="shared" si="155"/>
        <v>11001</v>
      </c>
      <c r="C1988" s="3" t="s">
        <v>22</v>
      </c>
      <c r="D1988" s="2">
        <v>386.02</v>
      </c>
      <c r="E1988" s="3">
        <v>5</v>
      </c>
      <c r="F1988" s="3">
        <f t="shared" si="156"/>
        <v>1930.1</v>
      </c>
      <c r="G1988" s="3" t="s">
        <v>51</v>
      </c>
      <c r="H1988" s="3" t="s">
        <v>2080</v>
      </c>
      <c r="I1988" s="1" t="s">
        <v>25</v>
      </c>
      <c r="J1988" s="3">
        <v>40.349457000000001</v>
      </c>
      <c r="K1988" s="1">
        <v>-88.986136999999999</v>
      </c>
      <c r="L1988" s="2" t="s">
        <v>54</v>
      </c>
      <c r="M1988" s="8">
        <v>45324</v>
      </c>
      <c r="N1988" s="4" t="str">
        <f t="shared" si="157"/>
        <v>Feb</v>
      </c>
      <c r="O1988" s="5">
        <f t="shared" si="158"/>
        <v>1930.1</v>
      </c>
      <c r="P1988">
        <f t="shared" si="159"/>
        <v>17616915.040000014</v>
      </c>
    </row>
    <row r="1989" spans="1:16">
      <c r="A1989" s="1" t="s">
        <v>99</v>
      </c>
      <c r="B1989" s="1">
        <f t="shared" si="155"/>
        <v>11001</v>
      </c>
      <c r="C1989" s="3" t="s">
        <v>82</v>
      </c>
      <c r="D1989" s="2">
        <v>144.28</v>
      </c>
      <c r="E1989" s="3">
        <v>2</v>
      </c>
      <c r="F1989" s="3">
        <f t="shared" si="156"/>
        <v>288.56</v>
      </c>
      <c r="G1989" s="3" t="s">
        <v>51</v>
      </c>
      <c r="H1989" s="3" t="s">
        <v>2081</v>
      </c>
      <c r="I1989" s="1" t="s">
        <v>133</v>
      </c>
      <c r="J1989" s="3">
        <v>32.806671000000001</v>
      </c>
      <c r="K1989" s="1">
        <v>-86.791129999999995</v>
      </c>
      <c r="L1989" s="2" t="s">
        <v>54</v>
      </c>
      <c r="M1989" s="8">
        <v>45324</v>
      </c>
      <c r="N1989" s="4" t="str">
        <f t="shared" si="157"/>
        <v>Feb</v>
      </c>
      <c r="O1989" s="5">
        <f t="shared" si="158"/>
        <v>288.56</v>
      </c>
      <c r="P1989">
        <f t="shared" si="159"/>
        <v>17616915.040000014</v>
      </c>
    </row>
    <row r="1990" spans="1:16">
      <c r="A1990" s="1" t="s">
        <v>91</v>
      </c>
      <c r="B1990" s="1">
        <f t="shared" si="155"/>
        <v>11001</v>
      </c>
      <c r="C1990" s="3" t="s">
        <v>56</v>
      </c>
      <c r="D1990" s="2">
        <v>69.27</v>
      </c>
      <c r="E1990" s="3">
        <v>3</v>
      </c>
      <c r="F1990" s="3">
        <f t="shared" si="156"/>
        <v>207.81</v>
      </c>
      <c r="G1990" s="3" t="s">
        <v>23</v>
      </c>
      <c r="H1990" s="3" t="s">
        <v>2082</v>
      </c>
      <c r="I1990" s="1" t="s">
        <v>248</v>
      </c>
      <c r="J1990" s="3">
        <v>42.165725999999999</v>
      </c>
      <c r="K1990" s="1">
        <v>-74.948051000000007</v>
      </c>
      <c r="L1990" s="2" t="s">
        <v>21</v>
      </c>
      <c r="M1990" s="8">
        <v>45324</v>
      </c>
      <c r="N1990" s="4" t="str">
        <f t="shared" si="157"/>
        <v>Feb</v>
      </c>
      <c r="O1990" s="5">
        <f t="shared" si="158"/>
        <v>207.81</v>
      </c>
      <c r="P1990">
        <f t="shared" si="159"/>
        <v>17616915.040000014</v>
      </c>
    </row>
    <row r="1991" spans="1:16">
      <c r="A1991" s="1" t="s">
        <v>125</v>
      </c>
      <c r="B1991" s="1">
        <f t="shared" si="155"/>
        <v>11001</v>
      </c>
      <c r="C1991" s="3" t="s">
        <v>71</v>
      </c>
      <c r="D1991" s="2">
        <v>1145.1199999999999</v>
      </c>
      <c r="E1991" s="3">
        <v>4</v>
      </c>
      <c r="F1991" s="3">
        <f t="shared" si="156"/>
        <v>4580.4799999999996</v>
      </c>
      <c r="G1991" s="3" t="s">
        <v>23</v>
      </c>
      <c r="H1991" s="3" t="s">
        <v>2083</v>
      </c>
      <c r="I1991" s="1" t="s">
        <v>108</v>
      </c>
      <c r="J1991" s="3">
        <v>31.169546</v>
      </c>
      <c r="K1991" s="1">
        <v>-91.867805000000004</v>
      </c>
      <c r="L1991" s="2" t="s">
        <v>31</v>
      </c>
      <c r="M1991" s="8">
        <v>45324</v>
      </c>
      <c r="N1991" s="4" t="str">
        <f t="shared" si="157"/>
        <v>Feb</v>
      </c>
      <c r="O1991" s="5">
        <f t="shared" si="158"/>
        <v>4580.4799999999996</v>
      </c>
      <c r="P1991">
        <f t="shared" si="159"/>
        <v>17616915.040000014</v>
      </c>
    </row>
    <row r="1992" spans="1:16">
      <c r="A1992" s="1" t="s">
        <v>36</v>
      </c>
      <c r="B1992" s="1">
        <f t="shared" si="155"/>
        <v>11001</v>
      </c>
      <c r="C1992" s="3" t="s">
        <v>71</v>
      </c>
      <c r="D1992" s="2">
        <v>1153.72</v>
      </c>
      <c r="E1992" s="3">
        <v>3</v>
      </c>
      <c r="F1992" s="3">
        <f t="shared" si="156"/>
        <v>3461.16</v>
      </c>
      <c r="G1992" s="3" t="s">
        <v>28</v>
      </c>
      <c r="H1992" s="3" t="s">
        <v>2084</v>
      </c>
      <c r="I1992" s="1" t="s">
        <v>147</v>
      </c>
      <c r="J1992" s="3">
        <v>44.240459000000001</v>
      </c>
      <c r="K1992" s="1">
        <v>-114.47882799999999</v>
      </c>
      <c r="L1992" s="2" t="s">
        <v>21</v>
      </c>
      <c r="M1992" s="8">
        <v>45324</v>
      </c>
      <c r="N1992" s="4" t="str">
        <f t="shared" si="157"/>
        <v>Feb</v>
      </c>
      <c r="O1992" s="5">
        <f t="shared" si="158"/>
        <v>3461.16</v>
      </c>
      <c r="P1992">
        <f t="shared" si="159"/>
        <v>17616915.040000014</v>
      </c>
    </row>
    <row r="1993" spans="1:16">
      <c r="A1993" s="1" t="s">
        <v>47</v>
      </c>
      <c r="B1993" s="1">
        <f t="shared" si="155"/>
        <v>11001</v>
      </c>
      <c r="C1993" s="3" t="s">
        <v>110</v>
      </c>
      <c r="D1993" s="2">
        <v>368.12</v>
      </c>
      <c r="E1993" s="3">
        <v>3</v>
      </c>
      <c r="F1993" s="3">
        <f t="shared" si="156"/>
        <v>1104.3600000000001</v>
      </c>
      <c r="G1993" s="3" t="s">
        <v>18</v>
      </c>
      <c r="H1993" s="3" t="s">
        <v>1878</v>
      </c>
      <c r="I1993" s="1" t="s">
        <v>77</v>
      </c>
      <c r="J1993" s="3">
        <v>40.298904</v>
      </c>
      <c r="K1993" s="1">
        <v>-74.521011000000001</v>
      </c>
      <c r="L1993" s="2" t="s">
        <v>21</v>
      </c>
      <c r="M1993" s="8">
        <v>45324</v>
      </c>
      <c r="N1993" s="4" t="str">
        <f t="shared" si="157"/>
        <v>Feb</v>
      </c>
      <c r="O1993" s="5">
        <f t="shared" si="158"/>
        <v>1104.3600000000001</v>
      </c>
      <c r="P1993">
        <f t="shared" si="159"/>
        <v>17616915.040000014</v>
      </c>
    </row>
    <row r="1994" spans="1:16">
      <c r="A1994" s="1" t="s">
        <v>70</v>
      </c>
      <c r="B1994" s="1">
        <f t="shared" si="155"/>
        <v>11001</v>
      </c>
      <c r="C1994" s="3" t="s">
        <v>41</v>
      </c>
      <c r="D1994" s="2">
        <v>76.319999999999993</v>
      </c>
      <c r="E1994" s="3">
        <v>1</v>
      </c>
      <c r="F1994" s="3">
        <f t="shared" si="156"/>
        <v>76.319999999999993</v>
      </c>
      <c r="G1994" s="3" t="s">
        <v>18</v>
      </c>
      <c r="H1994" s="3" t="s">
        <v>2085</v>
      </c>
      <c r="I1994" s="1" t="s">
        <v>222</v>
      </c>
      <c r="J1994" s="3">
        <v>44.693947000000001</v>
      </c>
      <c r="K1994" s="1">
        <v>-69.381927000000005</v>
      </c>
      <c r="L1994" s="2" t="s">
        <v>49</v>
      </c>
      <c r="M1994" s="8">
        <v>45324</v>
      </c>
      <c r="N1994" s="4" t="str">
        <f t="shared" si="157"/>
        <v>Feb</v>
      </c>
      <c r="O1994" s="5">
        <f t="shared" si="158"/>
        <v>76.319999999999993</v>
      </c>
      <c r="P1994">
        <f t="shared" si="159"/>
        <v>17616915.040000014</v>
      </c>
    </row>
    <row r="1995" spans="1:16">
      <c r="A1995" s="1" t="s">
        <v>180</v>
      </c>
      <c r="B1995" s="1">
        <f t="shared" si="155"/>
        <v>11001</v>
      </c>
      <c r="C1995" s="3" t="s">
        <v>37</v>
      </c>
      <c r="D1995" s="2">
        <v>271.52999999999997</v>
      </c>
      <c r="E1995" s="3">
        <v>5</v>
      </c>
      <c r="F1995" s="3">
        <f t="shared" si="156"/>
        <v>1357.6499999999999</v>
      </c>
      <c r="G1995" s="3" t="s">
        <v>51</v>
      </c>
      <c r="H1995" s="3" t="s">
        <v>2086</v>
      </c>
      <c r="I1995" s="1" t="s">
        <v>112</v>
      </c>
      <c r="J1995" s="3">
        <v>21.094318000000001</v>
      </c>
      <c r="K1995" s="1">
        <v>-157.49833699999999</v>
      </c>
      <c r="L1995" s="2" t="s">
        <v>49</v>
      </c>
      <c r="M1995" s="8">
        <v>45324</v>
      </c>
      <c r="N1995" s="4" t="str">
        <f t="shared" si="157"/>
        <v>Feb</v>
      </c>
      <c r="O1995" s="5">
        <f t="shared" si="158"/>
        <v>1357.6499999999999</v>
      </c>
      <c r="P1995">
        <f t="shared" si="159"/>
        <v>17616915.040000014</v>
      </c>
    </row>
    <row r="1996" spans="1:16">
      <c r="A1996" s="1" t="s">
        <v>47</v>
      </c>
      <c r="B1996" s="1">
        <f t="shared" si="155"/>
        <v>11001</v>
      </c>
      <c r="C1996" s="3" t="s">
        <v>144</v>
      </c>
      <c r="D1996" s="2">
        <v>139.03</v>
      </c>
      <c r="E1996" s="3">
        <v>1</v>
      </c>
      <c r="F1996" s="3">
        <f t="shared" si="156"/>
        <v>139.03</v>
      </c>
      <c r="G1996" s="3" t="s">
        <v>51</v>
      </c>
      <c r="H1996" s="3" t="s">
        <v>2087</v>
      </c>
      <c r="I1996" s="1" t="s">
        <v>98</v>
      </c>
      <c r="J1996" s="3">
        <v>45.694454</v>
      </c>
      <c r="K1996" s="1">
        <v>-93.900192000000004</v>
      </c>
      <c r="L1996" s="2" t="s">
        <v>26</v>
      </c>
      <c r="M1996" s="8">
        <v>45324</v>
      </c>
      <c r="N1996" s="4" t="str">
        <f t="shared" si="157"/>
        <v>Feb</v>
      </c>
      <c r="O1996" s="5">
        <f t="shared" si="158"/>
        <v>139.03</v>
      </c>
      <c r="P1996">
        <f t="shared" si="159"/>
        <v>17616915.040000014</v>
      </c>
    </row>
    <row r="1997" spans="1:16">
      <c r="A1997" s="1" t="s">
        <v>59</v>
      </c>
      <c r="B1997" s="1">
        <f t="shared" si="155"/>
        <v>11001</v>
      </c>
      <c r="C1997" s="3" t="s">
        <v>22</v>
      </c>
      <c r="D1997" s="2">
        <v>153.11000000000001</v>
      </c>
      <c r="E1997" s="3">
        <v>5</v>
      </c>
      <c r="F1997" s="3">
        <f t="shared" si="156"/>
        <v>765.55000000000007</v>
      </c>
      <c r="G1997" s="3" t="s">
        <v>23</v>
      </c>
      <c r="H1997" s="3" t="s">
        <v>2088</v>
      </c>
      <c r="I1997" s="1" t="s">
        <v>53</v>
      </c>
      <c r="J1997" s="3">
        <v>42.230170999999999</v>
      </c>
      <c r="K1997" s="1">
        <v>-71.530106000000004</v>
      </c>
      <c r="L1997" s="2" t="s">
        <v>26</v>
      </c>
      <c r="M1997" s="8">
        <v>45325</v>
      </c>
      <c r="N1997" s="4" t="str">
        <f t="shared" si="157"/>
        <v>Feb</v>
      </c>
      <c r="O1997" s="5">
        <f t="shared" si="158"/>
        <v>765.55000000000007</v>
      </c>
      <c r="P1997">
        <f t="shared" si="159"/>
        <v>17616915.040000014</v>
      </c>
    </row>
    <row r="1998" spans="1:16">
      <c r="A1998" s="1" t="s">
        <v>125</v>
      </c>
      <c r="B1998" s="1">
        <f t="shared" si="155"/>
        <v>11001</v>
      </c>
      <c r="C1998" s="3" t="s">
        <v>135</v>
      </c>
      <c r="D1998" s="2">
        <v>824.18</v>
      </c>
      <c r="E1998" s="3">
        <v>2</v>
      </c>
      <c r="F1998" s="3">
        <f t="shared" si="156"/>
        <v>1648.36</v>
      </c>
      <c r="G1998" s="3" t="s">
        <v>23</v>
      </c>
      <c r="H1998" s="3" t="s">
        <v>2089</v>
      </c>
      <c r="I1998" s="1" t="s">
        <v>93</v>
      </c>
      <c r="J1998" s="3">
        <v>31.054487000000002</v>
      </c>
      <c r="K1998" s="1">
        <v>-97.563461000000004</v>
      </c>
      <c r="L1998" s="2" t="s">
        <v>26</v>
      </c>
      <c r="M1998" s="8">
        <v>45325</v>
      </c>
      <c r="N1998" s="4" t="str">
        <f t="shared" si="157"/>
        <v>Feb</v>
      </c>
      <c r="O1998" s="5">
        <f t="shared" si="158"/>
        <v>1648.36</v>
      </c>
      <c r="P1998">
        <f t="shared" si="159"/>
        <v>17616915.040000014</v>
      </c>
    </row>
    <row r="1999" spans="1:16">
      <c r="A1999" s="1" t="s">
        <v>32</v>
      </c>
      <c r="B1999" s="1">
        <f t="shared" si="155"/>
        <v>11001</v>
      </c>
      <c r="C1999" s="3" t="s">
        <v>37</v>
      </c>
      <c r="D1999" s="2">
        <v>308.06</v>
      </c>
      <c r="E1999" s="3">
        <v>2</v>
      </c>
      <c r="F1999" s="3">
        <f t="shared" si="156"/>
        <v>616.12</v>
      </c>
      <c r="G1999" s="3" t="s">
        <v>51</v>
      </c>
      <c r="H1999" s="3" t="s">
        <v>2090</v>
      </c>
      <c r="I1999" s="1" t="s">
        <v>75</v>
      </c>
      <c r="J1999" s="3">
        <v>40.150032000000003</v>
      </c>
      <c r="K1999" s="1">
        <v>-111.86243399999999</v>
      </c>
      <c r="L1999" s="2" t="s">
        <v>21</v>
      </c>
      <c r="M1999" s="8">
        <v>45325</v>
      </c>
      <c r="N1999" s="4" t="str">
        <f t="shared" si="157"/>
        <v>Feb</v>
      </c>
      <c r="O1999" s="5">
        <f t="shared" si="158"/>
        <v>616.12</v>
      </c>
      <c r="P1999">
        <f t="shared" si="159"/>
        <v>17616915.040000014</v>
      </c>
    </row>
    <row r="2000" spans="1:16">
      <c r="A2000" s="1" t="s">
        <v>47</v>
      </c>
      <c r="B2000" s="1">
        <f t="shared" si="155"/>
        <v>11001</v>
      </c>
      <c r="C2000" s="3" t="s">
        <v>22</v>
      </c>
      <c r="D2000" s="2">
        <v>324.99</v>
      </c>
      <c r="E2000" s="3">
        <v>4</v>
      </c>
      <c r="F2000" s="3">
        <f t="shared" si="156"/>
        <v>1299.96</v>
      </c>
      <c r="G2000" s="3" t="s">
        <v>51</v>
      </c>
      <c r="H2000" s="3" t="s">
        <v>2091</v>
      </c>
      <c r="I2000" s="1" t="s">
        <v>39</v>
      </c>
      <c r="J2000" s="3">
        <v>32.741646000000003</v>
      </c>
      <c r="K2000" s="1">
        <v>-89.678696000000002</v>
      </c>
      <c r="L2000" s="2" t="s">
        <v>21</v>
      </c>
      <c r="M2000" s="8">
        <v>45325</v>
      </c>
      <c r="N2000" s="4" t="str">
        <f t="shared" si="157"/>
        <v>Feb</v>
      </c>
      <c r="O2000" s="5">
        <f t="shared" si="158"/>
        <v>1299.96</v>
      </c>
      <c r="P2000">
        <f t="shared" si="159"/>
        <v>17616915.040000014</v>
      </c>
    </row>
    <row r="2001" spans="1:16">
      <c r="A2001" s="1" t="s">
        <v>40</v>
      </c>
      <c r="B2001" s="1">
        <f t="shared" si="155"/>
        <v>11001</v>
      </c>
      <c r="C2001" s="3" t="s">
        <v>17</v>
      </c>
      <c r="D2001" s="2">
        <v>276.29000000000002</v>
      </c>
      <c r="E2001" s="3">
        <v>2</v>
      </c>
      <c r="F2001" s="3">
        <f t="shared" si="156"/>
        <v>552.58000000000004</v>
      </c>
      <c r="G2001" s="3" t="s">
        <v>51</v>
      </c>
      <c r="H2001" s="3" t="s">
        <v>2092</v>
      </c>
      <c r="I2001" s="1" t="s">
        <v>112</v>
      </c>
      <c r="J2001" s="3">
        <v>21.094318000000001</v>
      </c>
      <c r="K2001" s="1">
        <v>-157.49833699999999</v>
      </c>
      <c r="L2001" s="2" t="s">
        <v>21</v>
      </c>
      <c r="M2001" s="8">
        <v>45325</v>
      </c>
      <c r="N2001" s="4" t="str">
        <f t="shared" si="157"/>
        <v>Feb</v>
      </c>
      <c r="O2001" s="5">
        <f t="shared" si="158"/>
        <v>552.58000000000004</v>
      </c>
      <c r="P2001">
        <f t="shared" si="159"/>
        <v>17616915.040000014</v>
      </c>
    </row>
    <row r="2002" spans="1:16">
      <c r="A2002" s="1" t="s">
        <v>16</v>
      </c>
      <c r="B2002" s="1">
        <f t="shared" si="155"/>
        <v>11001</v>
      </c>
      <c r="C2002" s="3" t="s">
        <v>44</v>
      </c>
      <c r="D2002" s="2">
        <v>36.409999999999997</v>
      </c>
      <c r="E2002" s="3">
        <v>2</v>
      </c>
      <c r="F2002" s="3">
        <f t="shared" si="156"/>
        <v>72.819999999999993</v>
      </c>
      <c r="G2002" s="3" t="s">
        <v>51</v>
      </c>
      <c r="H2002" s="3" t="s">
        <v>2093</v>
      </c>
      <c r="I2002" s="1" t="s">
        <v>30</v>
      </c>
      <c r="J2002" s="3">
        <v>40.590752000000002</v>
      </c>
      <c r="K2002" s="1">
        <v>-77.209755000000001</v>
      </c>
      <c r="L2002" s="2" t="s">
        <v>21</v>
      </c>
      <c r="M2002" s="8">
        <v>45325</v>
      </c>
      <c r="N2002" s="4" t="str">
        <f t="shared" si="157"/>
        <v>Feb</v>
      </c>
      <c r="O2002" s="5">
        <f t="shared" si="158"/>
        <v>72.819999999999993</v>
      </c>
      <c r="P2002">
        <f t="shared" si="159"/>
        <v>17616915.040000014</v>
      </c>
    </row>
    <row r="2003" spans="1:16">
      <c r="A2003" s="1" t="s">
        <v>59</v>
      </c>
      <c r="B2003" s="1">
        <f t="shared" si="155"/>
        <v>11001</v>
      </c>
      <c r="C2003" s="3" t="s">
        <v>33</v>
      </c>
      <c r="D2003" s="2">
        <v>351.99</v>
      </c>
      <c r="E2003" s="3">
        <v>3</v>
      </c>
      <c r="F2003" s="3">
        <f t="shared" si="156"/>
        <v>1055.97</v>
      </c>
      <c r="G2003" s="3" t="s">
        <v>28</v>
      </c>
      <c r="H2003" s="3" t="s">
        <v>2094</v>
      </c>
      <c r="I2003" s="1" t="s">
        <v>122</v>
      </c>
      <c r="J2003" s="3">
        <v>40.388782999999997</v>
      </c>
      <c r="K2003" s="1">
        <v>-82.764915000000002</v>
      </c>
      <c r="L2003" s="2" t="s">
        <v>31</v>
      </c>
      <c r="M2003" s="8">
        <v>45325</v>
      </c>
      <c r="N2003" s="4" t="str">
        <f t="shared" si="157"/>
        <v>Feb</v>
      </c>
      <c r="O2003" s="5">
        <f t="shared" si="158"/>
        <v>1055.97</v>
      </c>
      <c r="P2003">
        <f t="shared" si="159"/>
        <v>17616915.040000014</v>
      </c>
    </row>
    <row r="2004" spans="1:16">
      <c r="A2004" s="1" t="s">
        <v>81</v>
      </c>
      <c r="B2004" s="1">
        <f t="shared" si="155"/>
        <v>11001</v>
      </c>
      <c r="C2004" s="3" t="s">
        <v>110</v>
      </c>
      <c r="D2004" s="2">
        <v>603.77</v>
      </c>
      <c r="E2004" s="3">
        <v>1</v>
      </c>
      <c r="F2004" s="3">
        <f t="shared" si="156"/>
        <v>603.77</v>
      </c>
      <c r="G2004" s="3" t="s">
        <v>28</v>
      </c>
      <c r="H2004" s="3" t="s">
        <v>2095</v>
      </c>
      <c r="I2004" s="1" t="s">
        <v>30</v>
      </c>
      <c r="J2004" s="3">
        <v>40.590752000000002</v>
      </c>
      <c r="K2004" s="1">
        <v>-77.209755000000001</v>
      </c>
      <c r="L2004" s="2" t="s">
        <v>21</v>
      </c>
      <c r="M2004" s="8">
        <v>45325</v>
      </c>
      <c r="N2004" s="4" t="str">
        <f t="shared" si="157"/>
        <v>Feb</v>
      </c>
      <c r="O2004" s="5">
        <f t="shared" si="158"/>
        <v>603.77</v>
      </c>
      <c r="P2004">
        <f t="shared" si="159"/>
        <v>17616915.040000014</v>
      </c>
    </row>
    <row r="2005" spans="1:16">
      <c r="A2005" s="1" t="s">
        <v>81</v>
      </c>
      <c r="B2005" s="1">
        <f t="shared" si="155"/>
        <v>11001</v>
      </c>
      <c r="C2005" s="3" t="s">
        <v>126</v>
      </c>
      <c r="D2005" s="2">
        <v>48.9</v>
      </c>
      <c r="E2005" s="3">
        <v>2</v>
      </c>
      <c r="F2005" s="3">
        <f t="shared" si="156"/>
        <v>97.8</v>
      </c>
      <c r="G2005" s="3" t="s">
        <v>28</v>
      </c>
      <c r="H2005" s="3" t="s">
        <v>2096</v>
      </c>
      <c r="I2005" s="1" t="s">
        <v>35</v>
      </c>
      <c r="J2005" s="3">
        <v>41.597782000000002</v>
      </c>
      <c r="K2005" s="1">
        <v>-72.755370999999997</v>
      </c>
      <c r="L2005" s="2" t="s">
        <v>26</v>
      </c>
      <c r="M2005" s="8">
        <v>45325</v>
      </c>
      <c r="N2005" s="4" t="str">
        <f t="shared" si="157"/>
        <v>Feb</v>
      </c>
      <c r="O2005" s="5">
        <f t="shared" si="158"/>
        <v>97.8</v>
      </c>
      <c r="P2005">
        <f t="shared" si="159"/>
        <v>17616915.040000014</v>
      </c>
    </row>
    <row r="2006" spans="1:16">
      <c r="A2006" s="1" t="s">
        <v>129</v>
      </c>
      <c r="B2006" s="1">
        <f t="shared" si="155"/>
        <v>11001</v>
      </c>
      <c r="C2006" s="3" t="s">
        <v>37</v>
      </c>
      <c r="D2006" s="2">
        <v>706.09</v>
      </c>
      <c r="E2006" s="3">
        <v>1</v>
      </c>
      <c r="F2006" s="3">
        <f t="shared" si="156"/>
        <v>706.09</v>
      </c>
      <c r="G2006" s="3" t="s">
        <v>28</v>
      </c>
      <c r="H2006" s="3" t="s">
        <v>2097</v>
      </c>
      <c r="I2006" s="1" t="s">
        <v>190</v>
      </c>
      <c r="J2006" s="3">
        <v>38.313515000000002</v>
      </c>
      <c r="K2006" s="1">
        <v>-117.055374</v>
      </c>
      <c r="L2006" s="2" t="s">
        <v>26</v>
      </c>
      <c r="M2006" s="8">
        <v>45325</v>
      </c>
      <c r="N2006" s="4" t="str">
        <f t="shared" si="157"/>
        <v>Feb</v>
      </c>
      <c r="O2006" s="5">
        <f t="shared" si="158"/>
        <v>706.09</v>
      </c>
      <c r="P2006">
        <f t="shared" si="159"/>
        <v>17616915.040000014</v>
      </c>
    </row>
    <row r="2007" spans="1:16">
      <c r="A2007" s="1" t="s">
        <v>36</v>
      </c>
      <c r="B2007" s="1">
        <f t="shared" si="155"/>
        <v>11001</v>
      </c>
      <c r="C2007" s="3" t="s">
        <v>37</v>
      </c>
      <c r="D2007" s="2">
        <v>621.82000000000005</v>
      </c>
      <c r="E2007" s="3">
        <v>3</v>
      </c>
      <c r="F2007" s="3">
        <f t="shared" si="156"/>
        <v>1865.46</v>
      </c>
      <c r="G2007" s="3" t="s">
        <v>51</v>
      </c>
      <c r="H2007" s="3" t="s">
        <v>2098</v>
      </c>
      <c r="I2007" s="1" t="s">
        <v>142</v>
      </c>
      <c r="J2007" s="3">
        <v>33.856892000000002</v>
      </c>
      <c r="K2007" s="1">
        <v>-80.945007000000004</v>
      </c>
      <c r="L2007" s="2" t="s">
        <v>49</v>
      </c>
      <c r="M2007" s="8">
        <v>45325</v>
      </c>
      <c r="N2007" s="4" t="str">
        <f t="shared" si="157"/>
        <v>Feb</v>
      </c>
      <c r="O2007" s="5">
        <f t="shared" si="158"/>
        <v>1865.46</v>
      </c>
      <c r="P2007">
        <f t="shared" si="159"/>
        <v>17616915.040000014</v>
      </c>
    </row>
    <row r="2008" spans="1:16">
      <c r="A2008" s="1" t="s">
        <v>87</v>
      </c>
      <c r="B2008" s="1">
        <f t="shared" si="155"/>
        <v>11001</v>
      </c>
      <c r="C2008" s="3" t="s">
        <v>140</v>
      </c>
      <c r="D2008" s="2">
        <v>177.33</v>
      </c>
      <c r="E2008" s="3">
        <v>1</v>
      </c>
      <c r="F2008" s="3">
        <f t="shared" si="156"/>
        <v>177.33</v>
      </c>
      <c r="G2008" s="3" t="s">
        <v>23</v>
      </c>
      <c r="H2008" s="3" t="s">
        <v>2099</v>
      </c>
      <c r="I2008" s="1" t="s">
        <v>66</v>
      </c>
      <c r="J2008" s="3">
        <v>39.059811000000003</v>
      </c>
      <c r="K2008" s="1">
        <v>-105.311104</v>
      </c>
      <c r="L2008" s="2" t="s">
        <v>54</v>
      </c>
      <c r="M2008" s="8">
        <v>45325</v>
      </c>
      <c r="N2008" s="4" t="str">
        <f t="shared" si="157"/>
        <v>Feb</v>
      </c>
      <c r="O2008" s="5">
        <f t="shared" si="158"/>
        <v>177.33</v>
      </c>
      <c r="P2008">
        <f t="shared" si="159"/>
        <v>17616915.040000014</v>
      </c>
    </row>
    <row r="2009" spans="1:16">
      <c r="A2009" s="1" t="s">
        <v>109</v>
      </c>
      <c r="B2009" s="1">
        <f t="shared" si="155"/>
        <v>11001</v>
      </c>
      <c r="C2009" s="3" t="s">
        <v>67</v>
      </c>
      <c r="D2009" s="2">
        <v>640.13</v>
      </c>
      <c r="E2009" s="3">
        <v>3</v>
      </c>
      <c r="F2009" s="3">
        <f t="shared" si="156"/>
        <v>1920.3899999999999</v>
      </c>
      <c r="G2009" s="3" t="s">
        <v>51</v>
      </c>
      <c r="H2009" s="3" t="s">
        <v>2100</v>
      </c>
      <c r="I2009" s="1" t="s">
        <v>137</v>
      </c>
      <c r="J2009" s="3">
        <v>38.526600000000002</v>
      </c>
      <c r="K2009" s="1">
        <v>-96.726485999999994</v>
      </c>
      <c r="L2009" s="2" t="s">
        <v>26</v>
      </c>
      <c r="M2009" s="8">
        <v>45325</v>
      </c>
      <c r="N2009" s="4" t="str">
        <f t="shared" si="157"/>
        <v>Feb</v>
      </c>
      <c r="O2009" s="5">
        <f t="shared" si="158"/>
        <v>1920.3899999999999</v>
      </c>
      <c r="P2009">
        <f t="shared" si="159"/>
        <v>17616915.040000014</v>
      </c>
    </row>
    <row r="2010" spans="1:16">
      <c r="A2010" s="1" t="s">
        <v>87</v>
      </c>
      <c r="B2010" s="1">
        <f t="shared" si="155"/>
        <v>11001</v>
      </c>
      <c r="C2010" s="3" t="s">
        <v>37</v>
      </c>
      <c r="D2010" s="2">
        <v>478.34</v>
      </c>
      <c r="E2010" s="3">
        <v>5</v>
      </c>
      <c r="F2010" s="3">
        <f t="shared" si="156"/>
        <v>2391.6999999999998</v>
      </c>
      <c r="G2010" s="3" t="s">
        <v>18</v>
      </c>
      <c r="H2010" s="3" t="s">
        <v>2101</v>
      </c>
      <c r="I2010" s="1" t="s">
        <v>248</v>
      </c>
      <c r="J2010" s="3">
        <v>42.165725999999999</v>
      </c>
      <c r="K2010" s="1">
        <v>-74.948051000000007</v>
      </c>
      <c r="L2010" s="2" t="s">
        <v>49</v>
      </c>
      <c r="M2010" s="8">
        <v>45325</v>
      </c>
      <c r="N2010" s="4" t="str">
        <f t="shared" si="157"/>
        <v>Feb</v>
      </c>
      <c r="O2010" s="5">
        <f t="shared" si="158"/>
        <v>2391.6999999999998</v>
      </c>
      <c r="P2010">
        <f t="shared" si="159"/>
        <v>17616915.040000014</v>
      </c>
    </row>
    <row r="2011" spans="1:16">
      <c r="A2011" s="1" t="s">
        <v>55</v>
      </c>
      <c r="B2011" s="1">
        <f t="shared" si="155"/>
        <v>11001</v>
      </c>
      <c r="C2011" s="3" t="s">
        <v>144</v>
      </c>
      <c r="D2011" s="2">
        <v>216.79</v>
      </c>
      <c r="E2011" s="3">
        <v>1</v>
      </c>
      <c r="F2011" s="3">
        <f t="shared" si="156"/>
        <v>216.79</v>
      </c>
      <c r="G2011" s="3" t="s">
        <v>18</v>
      </c>
      <c r="H2011" s="3" t="s">
        <v>2102</v>
      </c>
      <c r="I2011" s="1" t="s">
        <v>212</v>
      </c>
      <c r="J2011" s="3">
        <v>42.011538999999999</v>
      </c>
      <c r="K2011" s="1">
        <v>-93.210526000000002</v>
      </c>
      <c r="L2011" s="2" t="s">
        <v>31</v>
      </c>
      <c r="M2011" s="8">
        <v>45325</v>
      </c>
      <c r="N2011" s="4" t="str">
        <f t="shared" si="157"/>
        <v>Feb</v>
      </c>
      <c r="O2011" s="5">
        <f t="shared" si="158"/>
        <v>216.79</v>
      </c>
      <c r="P2011">
        <f t="shared" si="159"/>
        <v>17616915.040000014</v>
      </c>
    </row>
    <row r="2012" spans="1:16">
      <c r="A2012" s="1" t="s">
        <v>50</v>
      </c>
      <c r="B2012" s="1">
        <f t="shared" si="155"/>
        <v>11001</v>
      </c>
      <c r="C2012" s="3" t="s">
        <v>273</v>
      </c>
      <c r="D2012" s="2">
        <v>535.13</v>
      </c>
      <c r="E2012" s="3">
        <v>3</v>
      </c>
      <c r="F2012" s="3">
        <f t="shared" si="156"/>
        <v>1605.3899999999999</v>
      </c>
      <c r="G2012" s="3" t="s">
        <v>23</v>
      </c>
      <c r="H2012" s="3" t="s">
        <v>2103</v>
      </c>
      <c r="I2012" s="1" t="s">
        <v>106</v>
      </c>
      <c r="J2012" s="3">
        <v>43.452491999999999</v>
      </c>
      <c r="K2012" s="1">
        <v>-71.563896</v>
      </c>
      <c r="L2012" s="2" t="s">
        <v>49</v>
      </c>
      <c r="M2012" s="8">
        <v>45325</v>
      </c>
      <c r="N2012" s="4" t="str">
        <f t="shared" si="157"/>
        <v>Feb</v>
      </c>
      <c r="O2012" s="5">
        <f t="shared" si="158"/>
        <v>1605.3899999999999</v>
      </c>
      <c r="P2012">
        <f t="shared" si="159"/>
        <v>17616915.040000014</v>
      </c>
    </row>
    <row r="2013" spans="1:16">
      <c r="A2013" s="1" t="s">
        <v>143</v>
      </c>
      <c r="B2013" s="1">
        <f t="shared" si="155"/>
        <v>11001</v>
      </c>
      <c r="C2013" s="3" t="s">
        <v>44</v>
      </c>
      <c r="D2013" s="2">
        <v>47.69</v>
      </c>
      <c r="E2013" s="3">
        <v>3</v>
      </c>
      <c r="F2013" s="3">
        <f t="shared" si="156"/>
        <v>143.07</v>
      </c>
      <c r="G2013" s="3" t="s">
        <v>51</v>
      </c>
      <c r="H2013" s="3" t="s">
        <v>2104</v>
      </c>
      <c r="I2013" s="1" t="s">
        <v>179</v>
      </c>
      <c r="J2013" s="3">
        <v>36.116202999999999</v>
      </c>
      <c r="K2013" s="1">
        <v>-119.68156399999999</v>
      </c>
      <c r="L2013" s="2" t="s">
        <v>54</v>
      </c>
      <c r="M2013" s="8">
        <v>45325</v>
      </c>
      <c r="N2013" s="4" t="str">
        <f t="shared" si="157"/>
        <v>Feb</v>
      </c>
      <c r="O2013" s="5">
        <f t="shared" si="158"/>
        <v>143.07</v>
      </c>
      <c r="P2013">
        <f t="shared" si="159"/>
        <v>17616915.040000014</v>
      </c>
    </row>
    <row r="2014" spans="1:16">
      <c r="A2014" s="1" t="s">
        <v>129</v>
      </c>
      <c r="B2014" s="1">
        <f t="shared" si="155"/>
        <v>11001</v>
      </c>
      <c r="C2014" s="3" t="s">
        <v>96</v>
      </c>
      <c r="D2014" s="2">
        <v>495.75</v>
      </c>
      <c r="E2014" s="3">
        <v>3</v>
      </c>
      <c r="F2014" s="3">
        <f t="shared" si="156"/>
        <v>1487.25</v>
      </c>
      <c r="G2014" s="3" t="s">
        <v>28</v>
      </c>
      <c r="H2014" s="3" t="s">
        <v>2105</v>
      </c>
      <c r="I2014" s="1" t="s">
        <v>195</v>
      </c>
      <c r="J2014" s="3">
        <v>47.528911999999998</v>
      </c>
      <c r="K2014" s="1">
        <v>-99.784012000000004</v>
      </c>
      <c r="L2014" s="2" t="s">
        <v>31</v>
      </c>
      <c r="M2014" s="8">
        <v>45325</v>
      </c>
      <c r="N2014" s="4" t="str">
        <f t="shared" si="157"/>
        <v>Feb</v>
      </c>
      <c r="O2014" s="5">
        <f t="shared" si="158"/>
        <v>1487.25</v>
      </c>
      <c r="P2014">
        <f t="shared" si="159"/>
        <v>17616915.040000014</v>
      </c>
    </row>
    <row r="2015" spans="1:16">
      <c r="A2015" s="1" t="s">
        <v>148</v>
      </c>
      <c r="B2015" s="1">
        <f t="shared" si="155"/>
        <v>11001</v>
      </c>
      <c r="C2015" s="3" t="s">
        <v>104</v>
      </c>
      <c r="D2015" s="2">
        <v>1696.57</v>
      </c>
      <c r="E2015" s="3">
        <v>4</v>
      </c>
      <c r="F2015" s="3">
        <f t="shared" si="156"/>
        <v>6786.28</v>
      </c>
      <c r="G2015" s="3" t="s">
        <v>51</v>
      </c>
      <c r="H2015" s="3" t="s">
        <v>2106</v>
      </c>
      <c r="I2015" s="1" t="s">
        <v>80</v>
      </c>
      <c r="J2015" s="3">
        <v>35.630065999999999</v>
      </c>
      <c r="K2015" s="1">
        <v>-79.806419000000005</v>
      </c>
      <c r="L2015" s="2" t="s">
        <v>54</v>
      </c>
      <c r="M2015" s="8">
        <v>45325</v>
      </c>
      <c r="N2015" s="4" t="str">
        <f t="shared" si="157"/>
        <v>Feb</v>
      </c>
      <c r="O2015" s="5">
        <f t="shared" si="158"/>
        <v>6786.28</v>
      </c>
      <c r="P2015">
        <f t="shared" si="159"/>
        <v>17616915.040000014</v>
      </c>
    </row>
    <row r="2016" spans="1:16">
      <c r="A2016" s="1" t="s">
        <v>99</v>
      </c>
      <c r="B2016" s="1">
        <f t="shared" si="155"/>
        <v>11001</v>
      </c>
      <c r="C2016" s="3" t="s">
        <v>82</v>
      </c>
      <c r="D2016" s="2">
        <v>282.36</v>
      </c>
      <c r="E2016" s="3">
        <v>2</v>
      </c>
      <c r="F2016" s="3">
        <f t="shared" si="156"/>
        <v>564.72</v>
      </c>
      <c r="G2016" s="3" t="s">
        <v>18</v>
      </c>
      <c r="H2016" s="3" t="s">
        <v>2107</v>
      </c>
      <c r="I2016" s="1" t="s">
        <v>101</v>
      </c>
      <c r="J2016" s="3">
        <v>41.680892999999998</v>
      </c>
      <c r="K2016" s="1">
        <v>-71.511780000000002</v>
      </c>
      <c r="L2016" s="2" t="s">
        <v>49</v>
      </c>
      <c r="M2016" s="8">
        <v>45325</v>
      </c>
      <c r="N2016" s="4" t="str">
        <f t="shared" si="157"/>
        <v>Feb</v>
      </c>
      <c r="O2016" s="5">
        <f t="shared" si="158"/>
        <v>564.72</v>
      </c>
      <c r="P2016">
        <f t="shared" si="159"/>
        <v>17616915.040000014</v>
      </c>
    </row>
    <row r="2017" spans="1:16">
      <c r="A2017" s="1" t="s">
        <v>81</v>
      </c>
      <c r="B2017" s="1">
        <f t="shared" si="155"/>
        <v>11001</v>
      </c>
      <c r="C2017" s="3" t="s">
        <v>84</v>
      </c>
      <c r="D2017" s="2">
        <v>325.75</v>
      </c>
      <c r="E2017" s="3">
        <v>4</v>
      </c>
      <c r="F2017" s="3">
        <f t="shared" si="156"/>
        <v>1303</v>
      </c>
      <c r="G2017" s="3" t="s">
        <v>51</v>
      </c>
      <c r="H2017" s="3" t="s">
        <v>2108</v>
      </c>
      <c r="I2017" s="1" t="s">
        <v>106</v>
      </c>
      <c r="J2017" s="3">
        <v>43.452491999999999</v>
      </c>
      <c r="K2017" s="1">
        <v>-71.563896</v>
      </c>
      <c r="L2017" s="2" t="s">
        <v>54</v>
      </c>
      <c r="M2017" s="8">
        <v>45325</v>
      </c>
      <c r="N2017" s="4" t="str">
        <f t="shared" si="157"/>
        <v>Feb</v>
      </c>
      <c r="O2017" s="5">
        <f t="shared" si="158"/>
        <v>1303</v>
      </c>
      <c r="P2017">
        <f t="shared" si="159"/>
        <v>17616915.040000014</v>
      </c>
    </row>
    <row r="2018" spans="1:16">
      <c r="A2018" s="1" t="s">
        <v>109</v>
      </c>
      <c r="B2018" s="1">
        <f t="shared" si="155"/>
        <v>11001</v>
      </c>
      <c r="C2018" s="3" t="s">
        <v>273</v>
      </c>
      <c r="D2018" s="2">
        <v>1120.3800000000001</v>
      </c>
      <c r="E2018" s="3">
        <v>3</v>
      </c>
      <c r="F2018" s="3">
        <f t="shared" si="156"/>
        <v>3361.1400000000003</v>
      </c>
      <c r="G2018" s="3" t="s">
        <v>23</v>
      </c>
      <c r="H2018" s="3" t="s">
        <v>2109</v>
      </c>
      <c r="I2018" s="1" t="s">
        <v>142</v>
      </c>
      <c r="J2018" s="3">
        <v>33.856892000000002</v>
      </c>
      <c r="K2018" s="1">
        <v>-80.945007000000004</v>
      </c>
      <c r="L2018" s="2" t="s">
        <v>49</v>
      </c>
      <c r="M2018" s="8">
        <v>45325</v>
      </c>
      <c r="N2018" s="4" t="str">
        <f t="shared" si="157"/>
        <v>Feb</v>
      </c>
      <c r="O2018" s="5">
        <f t="shared" si="158"/>
        <v>3361.1400000000003</v>
      </c>
      <c r="P2018">
        <f t="shared" si="159"/>
        <v>17616915.040000014</v>
      </c>
    </row>
    <row r="2019" spans="1:16">
      <c r="A2019" s="1" t="s">
        <v>123</v>
      </c>
      <c r="B2019" s="1">
        <f t="shared" si="155"/>
        <v>11001</v>
      </c>
      <c r="C2019" s="3" t="s">
        <v>110</v>
      </c>
      <c r="D2019" s="2">
        <v>490.33</v>
      </c>
      <c r="E2019" s="3">
        <v>2</v>
      </c>
      <c r="F2019" s="3">
        <f t="shared" si="156"/>
        <v>980.66</v>
      </c>
      <c r="G2019" s="3" t="s">
        <v>51</v>
      </c>
      <c r="H2019" s="3" t="s">
        <v>2110</v>
      </c>
      <c r="I2019" s="1" t="s">
        <v>106</v>
      </c>
      <c r="J2019" s="3">
        <v>43.452491999999999</v>
      </c>
      <c r="K2019" s="1">
        <v>-71.563896</v>
      </c>
      <c r="L2019" s="2" t="s">
        <v>49</v>
      </c>
      <c r="M2019" s="8">
        <v>45325</v>
      </c>
      <c r="N2019" s="4" t="str">
        <f t="shared" si="157"/>
        <v>Feb</v>
      </c>
      <c r="O2019" s="5">
        <f t="shared" si="158"/>
        <v>980.66</v>
      </c>
      <c r="P2019">
        <f t="shared" si="159"/>
        <v>17616915.040000014</v>
      </c>
    </row>
    <row r="2020" spans="1:16">
      <c r="A2020" s="1" t="s">
        <v>109</v>
      </c>
      <c r="B2020" s="1">
        <f t="shared" si="155"/>
        <v>11001</v>
      </c>
      <c r="C2020" s="3" t="s">
        <v>84</v>
      </c>
      <c r="D2020" s="2">
        <v>759.29</v>
      </c>
      <c r="E2020" s="3">
        <v>2</v>
      </c>
      <c r="F2020" s="3">
        <f t="shared" si="156"/>
        <v>1518.58</v>
      </c>
      <c r="G2020" s="3" t="s">
        <v>51</v>
      </c>
      <c r="H2020" s="3" t="s">
        <v>2111</v>
      </c>
      <c r="I2020" s="1" t="s">
        <v>112</v>
      </c>
      <c r="J2020" s="3">
        <v>21.094318000000001</v>
      </c>
      <c r="K2020" s="1">
        <v>-157.49833699999999</v>
      </c>
      <c r="L2020" s="2" t="s">
        <v>54</v>
      </c>
      <c r="M2020" s="8">
        <v>45325</v>
      </c>
      <c r="N2020" s="4" t="str">
        <f t="shared" si="157"/>
        <v>Feb</v>
      </c>
      <c r="O2020" s="5">
        <f t="shared" si="158"/>
        <v>1518.58</v>
      </c>
      <c r="P2020">
        <f t="shared" si="159"/>
        <v>17616915.040000014</v>
      </c>
    </row>
    <row r="2021" spans="1:16">
      <c r="A2021" s="1" t="s">
        <v>40</v>
      </c>
      <c r="B2021" s="1">
        <f t="shared" si="155"/>
        <v>11001</v>
      </c>
      <c r="C2021" s="3" t="s">
        <v>17</v>
      </c>
      <c r="D2021" s="2">
        <v>306.25</v>
      </c>
      <c r="E2021" s="3">
        <v>5</v>
      </c>
      <c r="F2021" s="3">
        <f t="shared" si="156"/>
        <v>1531.25</v>
      </c>
      <c r="G2021" s="3" t="s">
        <v>51</v>
      </c>
      <c r="H2021" s="3" t="s">
        <v>2112</v>
      </c>
      <c r="I2021" s="1" t="s">
        <v>25</v>
      </c>
      <c r="J2021" s="3">
        <v>40.349457000000001</v>
      </c>
      <c r="K2021" s="1">
        <v>-88.986136999999999</v>
      </c>
      <c r="L2021" s="2" t="s">
        <v>31</v>
      </c>
      <c r="M2021" s="8">
        <v>45325</v>
      </c>
      <c r="N2021" s="4" t="str">
        <f t="shared" si="157"/>
        <v>Feb</v>
      </c>
      <c r="O2021" s="5">
        <f t="shared" si="158"/>
        <v>1531.25</v>
      </c>
      <c r="P2021">
        <f t="shared" si="159"/>
        <v>17616915.040000014</v>
      </c>
    </row>
    <row r="2022" spans="1:16">
      <c r="A2022" s="1" t="s">
        <v>47</v>
      </c>
      <c r="B2022" s="1">
        <f t="shared" si="155"/>
        <v>11001</v>
      </c>
      <c r="C2022" s="3" t="s">
        <v>82</v>
      </c>
      <c r="D2022" s="2">
        <v>249.2</v>
      </c>
      <c r="E2022" s="3">
        <v>4</v>
      </c>
      <c r="F2022" s="3">
        <f t="shared" si="156"/>
        <v>996.8</v>
      </c>
      <c r="G2022" s="3" t="s">
        <v>28</v>
      </c>
      <c r="H2022" s="3" t="s">
        <v>2113</v>
      </c>
      <c r="I2022" s="1" t="s">
        <v>222</v>
      </c>
      <c r="J2022" s="3">
        <v>44.693947000000001</v>
      </c>
      <c r="K2022" s="1">
        <v>-69.381927000000005</v>
      </c>
      <c r="L2022" s="2" t="s">
        <v>49</v>
      </c>
      <c r="M2022" s="8">
        <v>45326</v>
      </c>
      <c r="N2022" s="4" t="str">
        <f t="shared" si="157"/>
        <v>Feb</v>
      </c>
      <c r="O2022" s="5">
        <f t="shared" si="158"/>
        <v>996.8</v>
      </c>
      <c r="P2022">
        <f t="shared" si="159"/>
        <v>17616915.040000014</v>
      </c>
    </row>
    <row r="2023" spans="1:16">
      <c r="A2023" s="1" t="s">
        <v>50</v>
      </c>
      <c r="B2023" s="1">
        <f t="shared" si="155"/>
        <v>11001</v>
      </c>
      <c r="C2023" s="3" t="s">
        <v>27</v>
      </c>
      <c r="D2023" s="2">
        <v>16.89</v>
      </c>
      <c r="E2023" s="3">
        <v>2</v>
      </c>
      <c r="F2023" s="3">
        <f t="shared" si="156"/>
        <v>33.78</v>
      </c>
      <c r="G2023" s="3" t="s">
        <v>18</v>
      </c>
      <c r="H2023" s="3" t="s">
        <v>2114</v>
      </c>
      <c r="I2023" s="1" t="s">
        <v>77</v>
      </c>
      <c r="J2023" s="3">
        <v>40.298904</v>
      </c>
      <c r="K2023" s="1">
        <v>-74.521011000000001</v>
      </c>
      <c r="L2023" s="2" t="s">
        <v>54</v>
      </c>
      <c r="M2023" s="8">
        <v>45326</v>
      </c>
      <c r="N2023" s="4" t="str">
        <f t="shared" si="157"/>
        <v>Feb</v>
      </c>
      <c r="O2023" s="5">
        <f t="shared" si="158"/>
        <v>33.78</v>
      </c>
      <c r="P2023">
        <f t="shared" si="159"/>
        <v>17616915.040000014</v>
      </c>
    </row>
    <row r="2024" spans="1:16">
      <c r="A2024" s="1" t="s">
        <v>180</v>
      </c>
      <c r="B2024" s="1">
        <f t="shared" si="155"/>
        <v>11001</v>
      </c>
      <c r="C2024" s="3" t="s">
        <v>144</v>
      </c>
      <c r="D2024" s="2">
        <v>498.71</v>
      </c>
      <c r="E2024" s="3">
        <v>4</v>
      </c>
      <c r="F2024" s="3">
        <f t="shared" si="156"/>
        <v>1994.84</v>
      </c>
      <c r="G2024" s="3" t="s">
        <v>23</v>
      </c>
      <c r="H2024" s="3" t="s">
        <v>2115</v>
      </c>
      <c r="I2024" s="1" t="s">
        <v>53</v>
      </c>
      <c r="J2024" s="3">
        <v>42.230170999999999</v>
      </c>
      <c r="K2024" s="1">
        <v>-71.530106000000004</v>
      </c>
      <c r="L2024" s="2" t="s">
        <v>31</v>
      </c>
      <c r="M2024" s="8">
        <v>45326</v>
      </c>
      <c r="N2024" s="4" t="str">
        <f t="shared" si="157"/>
        <v>Feb</v>
      </c>
      <c r="O2024" s="5">
        <f t="shared" si="158"/>
        <v>1994.84</v>
      </c>
      <c r="P2024">
        <f t="shared" si="159"/>
        <v>17616915.040000014</v>
      </c>
    </row>
    <row r="2025" spans="1:16">
      <c r="A2025" s="1" t="s">
        <v>16</v>
      </c>
      <c r="B2025" s="1">
        <f t="shared" si="155"/>
        <v>11001</v>
      </c>
      <c r="C2025" s="3" t="s">
        <v>22</v>
      </c>
      <c r="D2025" s="2">
        <v>188.36</v>
      </c>
      <c r="E2025" s="3">
        <v>2</v>
      </c>
      <c r="F2025" s="3">
        <f t="shared" si="156"/>
        <v>376.72</v>
      </c>
      <c r="G2025" s="3" t="s">
        <v>18</v>
      </c>
      <c r="H2025" s="3" t="s">
        <v>2116</v>
      </c>
      <c r="I2025" s="1" t="s">
        <v>154</v>
      </c>
      <c r="J2025" s="3">
        <v>42.755966000000001</v>
      </c>
      <c r="K2025" s="1">
        <v>-107.30249000000001</v>
      </c>
      <c r="L2025" s="2" t="s">
        <v>54</v>
      </c>
      <c r="M2025" s="8">
        <v>45326</v>
      </c>
      <c r="N2025" s="4" t="str">
        <f t="shared" si="157"/>
        <v>Feb</v>
      </c>
      <c r="O2025" s="5">
        <f t="shared" si="158"/>
        <v>376.72</v>
      </c>
      <c r="P2025">
        <f t="shared" si="159"/>
        <v>17616915.040000014</v>
      </c>
    </row>
    <row r="2026" spans="1:16">
      <c r="A2026" s="1" t="s">
        <v>16</v>
      </c>
      <c r="B2026" s="1">
        <f t="shared" si="155"/>
        <v>11001</v>
      </c>
      <c r="C2026" s="3" t="s">
        <v>102</v>
      </c>
      <c r="D2026" s="2">
        <v>198.43</v>
      </c>
      <c r="E2026" s="3">
        <v>3</v>
      </c>
      <c r="F2026" s="3">
        <f t="shared" si="156"/>
        <v>595.29</v>
      </c>
      <c r="G2026" s="3" t="s">
        <v>28</v>
      </c>
      <c r="H2026" s="3" t="s">
        <v>2117</v>
      </c>
      <c r="I2026" s="1" t="s">
        <v>112</v>
      </c>
      <c r="J2026" s="3">
        <v>21.094318000000001</v>
      </c>
      <c r="K2026" s="1">
        <v>-157.49833699999999</v>
      </c>
      <c r="L2026" s="2" t="s">
        <v>26</v>
      </c>
      <c r="M2026" s="8">
        <v>45326</v>
      </c>
      <c r="N2026" s="4" t="str">
        <f t="shared" si="157"/>
        <v>Feb</v>
      </c>
      <c r="O2026" s="5">
        <f t="shared" si="158"/>
        <v>595.29</v>
      </c>
      <c r="P2026">
        <f t="shared" si="159"/>
        <v>17616915.040000014</v>
      </c>
    </row>
    <row r="2027" spans="1:16">
      <c r="A2027" s="1" t="s">
        <v>16</v>
      </c>
      <c r="B2027" s="1">
        <f t="shared" si="155"/>
        <v>11001</v>
      </c>
      <c r="C2027" s="3" t="s">
        <v>17</v>
      </c>
      <c r="D2027" s="2">
        <v>382.9</v>
      </c>
      <c r="E2027" s="3">
        <v>1</v>
      </c>
      <c r="F2027" s="3">
        <f t="shared" si="156"/>
        <v>382.9</v>
      </c>
      <c r="G2027" s="3" t="s">
        <v>18</v>
      </c>
      <c r="H2027" s="3" t="s">
        <v>2118</v>
      </c>
      <c r="I2027" s="1" t="s">
        <v>93</v>
      </c>
      <c r="J2027" s="3">
        <v>31.054487000000002</v>
      </c>
      <c r="K2027" s="1">
        <v>-97.563461000000004</v>
      </c>
      <c r="L2027" s="2" t="s">
        <v>54</v>
      </c>
      <c r="M2027" s="8">
        <v>45326</v>
      </c>
      <c r="N2027" s="4" t="str">
        <f t="shared" si="157"/>
        <v>Feb</v>
      </c>
      <c r="O2027" s="5">
        <f t="shared" si="158"/>
        <v>382.9</v>
      </c>
      <c r="P2027">
        <f t="shared" si="159"/>
        <v>17616915.040000014</v>
      </c>
    </row>
    <row r="2028" spans="1:16">
      <c r="A2028" s="1" t="s">
        <v>78</v>
      </c>
      <c r="B2028" s="1">
        <f t="shared" si="155"/>
        <v>11001</v>
      </c>
      <c r="C2028" s="3" t="s">
        <v>96</v>
      </c>
      <c r="D2028" s="2">
        <v>589.76</v>
      </c>
      <c r="E2028" s="3">
        <v>4</v>
      </c>
      <c r="F2028" s="3">
        <f t="shared" si="156"/>
        <v>2359.04</v>
      </c>
      <c r="G2028" s="3" t="s">
        <v>28</v>
      </c>
      <c r="H2028" s="3" t="s">
        <v>2119</v>
      </c>
      <c r="I2028" s="1" t="s">
        <v>122</v>
      </c>
      <c r="J2028" s="3">
        <v>40.388782999999997</v>
      </c>
      <c r="K2028" s="1">
        <v>-82.764915000000002</v>
      </c>
      <c r="L2028" s="2" t="s">
        <v>49</v>
      </c>
      <c r="M2028" s="8">
        <v>45326</v>
      </c>
      <c r="N2028" s="4" t="str">
        <f t="shared" si="157"/>
        <v>Feb</v>
      </c>
      <c r="O2028" s="5">
        <f t="shared" si="158"/>
        <v>2359.04</v>
      </c>
      <c r="P2028">
        <f t="shared" si="159"/>
        <v>17616915.040000014</v>
      </c>
    </row>
    <row r="2029" spans="1:16">
      <c r="A2029" s="1" t="s">
        <v>59</v>
      </c>
      <c r="B2029" s="1">
        <f t="shared" si="155"/>
        <v>11001</v>
      </c>
      <c r="C2029" s="3" t="s">
        <v>273</v>
      </c>
      <c r="D2029" s="2">
        <v>907.99</v>
      </c>
      <c r="E2029" s="3">
        <v>2</v>
      </c>
      <c r="F2029" s="3">
        <f t="shared" si="156"/>
        <v>1815.98</v>
      </c>
      <c r="G2029" s="3" t="s">
        <v>18</v>
      </c>
      <c r="H2029" s="3" t="s">
        <v>2120</v>
      </c>
      <c r="I2029" s="1" t="s">
        <v>139</v>
      </c>
      <c r="J2029" s="3">
        <v>44.572020999999999</v>
      </c>
      <c r="K2029" s="1">
        <v>-122.070938</v>
      </c>
      <c r="L2029" s="2" t="s">
        <v>21</v>
      </c>
      <c r="M2029" s="8">
        <v>45326</v>
      </c>
      <c r="N2029" s="4" t="str">
        <f t="shared" si="157"/>
        <v>Feb</v>
      </c>
      <c r="O2029" s="5">
        <f t="shared" si="158"/>
        <v>1815.98</v>
      </c>
      <c r="P2029">
        <f t="shared" si="159"/>
        <v>17616915.040000014</v>
      </c>
    </row>
    <row r="2030" spans="1:16">
      <c r="A2030" s="1" t="s">
        <v>36</v>
      </c>
      <c r="B2030" s="1">
        <f t="shared" si="155"/>
        <v>11001</v>
      </c>
      <c r="C2030" s="3" t="s">
        <v>67</v>
      </c>
      <c r="D2030" s="2">
        <v>458.72</v>
      </c>
      <c r="E2030" s="3">
        <v>5</v>
      </c>
      <c r="F2030" s="3">
        <f t="shared" si="156"/>
        <v>2293.6000000000004</v>
      </c>
      <c r="G2030" s="3" t="s">
        <v>28</v>
      </c>
      <c r="H2030" s="3" t="s">
        <v>2121</v>
      </c>
      <c r="I2030" s="1" t="s">
        <v>30</v>
      </c>
      <c r="J2030" s="3">
        <v>40.590752000000002</v>
      </c>
      <c r="K2030" s="1">
        <v>-77.209755000000001</v>
      </c>
      <c r="L2030" s="2" t="s">
        <v>54</v>
      </c>
      <c r="M2030" s="8">
        <v>45326</v>
      </c>
      <c r="N2030" s="4" t="str">
        <f t="shared" si="157"/>
        <v>Feb</v>
      </c>
      <c r="O2030" s="5">
        <f t="shared" si="158"/>
        <v>2293.6000000000004</v>
      </c>
      <c r="P2030">
        <f t="shared" si="159"/>
        <v>17616915.040000014</v>
      </c>
    </row>
    <row r="2031" spans="1:16">
      <c r="A2031" s="1" t="s">
        <v>161</v>
      </c>
      <c r="B2031" s="1">
        <f t="shared" si="155"/>
        <v>11001</v>
      </c>
      <c r="C2031" s="3" t="s">
        <v>44</v>
      </c>
      <c r="D2031" s="2">
        <v>11.4</v>
      </c>
      <c r="E2031" s="3">
        <v>2</v>
      </c>
      <c r="F2031" s="3">
        <f t="shared" si="156"/>
        <v>22.8</v>
      </c>
      <c r="G2031" s="3" t="s">
        <v>51</v>
      </c>
      <c r="H2031" s="3" t="s">
        <v>2122</v>
      </c>
      <c r="I2031" s="1" t="s">
        <v>108</v>
      </c>
      <c r="J2031" s="3">
        <v>31.169546</v>
      </c>
      <c r="K2031" s="1">
        <v>-91.867805000000004</v>
      </c>
      <c r="L2031" s="2" t="s">
        <v>21</v>
      </c>
      <c r="M2031" s="8">
        <v>45326</v>
      </c>
      <c r="N2031" s="4" t="str">
        <f t="shared" si="157"/>
        <v>Feb</v>
      </c>
      <c r="O2031" s="5">
        <f t="shared" si="158"/>
        <v>22.8</v>
      </c>
      <c r="P2031">
        <f t="shared" si="159"/>
        <v>17616915.040000014</v>
      </c>
    </row>
    <row r="2032" spans="1:16">
      <c r="A2032" s="1" t="s">
        <v>81</v>
      </c>
      <c r="B2032" s="1">
        <f t="shared" si="155"/>
        <v>11001</v>
      </c>
      <c r="C2032" s="3" t="s">
        <v>37</v>
      </c>
      <c r="D2032" s="2">
        <v>705.9</v>
      </c>
      <c r="E2032" s="3">
        <v>4</v>
      </c>
      <c r="F2032" s="3">
        <f t="shared" si="156"/>
        <v>2823.6</v>
      </c>
      <c r="G2032" s="3" t="s">
        <v>23</v>
      </c>
      <c r="H2032" s="3" t="s">
        <v>2123</v>
      </c>
      <c r="I2032" s="1" t="s">
        <v>212</v>
      </c>
      <c r="J2032" s="3">
        <v>42.011538999999999</v>
      </c>
      <c r="K2032" s="1">
        <v>-93.210526000000002</v>
      </c>
      <c r="L2032" s="2" t="s">
        <v>49</v>
      </c>
      <c r="M2032" s="8">
        <v>45326</v>
      </c>
      <c r="N2032" s="4" t="str">
        <f t="shared" si="157"/>
        <v>Feb</v>
      </c>
      <c r="O2032" s="5">
        <f t="shared" si="158"/>
        <v>2823.6</v>
      </c>
      <c r="P2032">
        <f t="shared" si="159"/>
        <v>17616915.040000014</v>
      </c>
    </row>
    <row r="2033" spans="1:16">
      <c r="A2033" s="1" t="s">
        <v>109</v>
      </c>
      <c r="B2033" s="1">
        <f t="shared" si="155"/>
        <v>11001</v>
      </c>
      <c r="C2033" s="3" t="s">
        <v>33</v>
      </c>
      <c r="D2033" s="2">
        <v>439.82</v>
      </c>
      <c r="E2033" s="3">
        <v>1</v>
      </c>
      <c r="F2033" s="3">
        <f t="shared" si="156"/>
        <v>439.82</v>
      </c>
      <c r="G2033" s="3" t="s">
        <v>28</v>
      </c>
      <c r="H2033" s="3" t="s">
        <v>2124</v>
      </c>
      <c r="I2033" s="1" t="s">
        <v>190</v>
      </c>
      <c r="J2033" s="3">
        <v>38.313515000000002</v>
      </c>
      <c r="K2033" s="1">
        <v>-117.055374</v>
      </c>
      <c r="L2033" s="2" t="s">
        <v>21</v>
      </c>
      <c r="M2033" s="8">
        <v>45326</v>
      </c>
      <c r="N2033" s="4" t="str">
        <f t="shared" si="157"/>
        <v>Feb</v>
      </c>
      <c r="O2033" s="5">
        <f t="shared" si="158"/>
        <v>439.82</v>
      </c>
      <c r="P2033">
        <f t="shared" si="159"/>
        <v>17616915.040000014</v>
      </c>
    </row>
    <row r="2034" spans="1:16">
      <c r="A2034" s="1" t="s">
        <v>81</v>
      </c>
      <c r="B2034" s="1">
        <f t="shared" si="155"/>
        <v>11001</v>
      </c>
      <c r="C2034" s="3" t="s">
        <v>88</v>
      </c>
      <c r="D2034" s="2">
        <v>1922.62</v>
      </c>
      <c r="E2034" s="3">
        <v>1</v>
      </c>
      <c r="F2034" s="3">
        <f t="shared" si="156"/>
        <v>1922.62</v>
      </c>
      <c r="G2034" s="3" t="s">
        <v>23</v>
      </c>
      <c r="H2034" s="3" t="s">
        <v>2125</v>
      </c>
      <c r="I2034" s="1" t="s">
        <v>142</v>
      </c>
      <c r="J2034" s="3">
        <v>33.856892000000002</v>
      </c>
      <c r="K2034" s="1">
        <v>-80.945007000000004</v>
      </c>
      <c r="L2034" s="2" t="s">
        <v>54</v>
      </c>
      <c r="M2034" s="8">
        <v>45326</v>
      </c>
      <c r="N2034" s="4" t="str">
        <f t="shared" si="157"/>
        <v>Feb</v>
      </c>
      <c r="O2034" s="5">
        <f t="shared" si="158"/>
        <v>1922.62</v>
      </c>
      <c r="P2034">
        <f t="shared" si="159"/>
        <v>17616915.040000014</v>
      </c>
    </row>
    <row r="2035" spans="1:16">
      <c r="A2035" s="1" t="s">
        <v>50</v>
      </c>
      <c r="B2035" s="1">
        <f t="shared" si="155"/>
        <v>11001</v>
      </c>
      <c r="C2035" s="3" t="s">
        <v>96</v>
      </c>
      <c r="D2035" s="2">
        <v>463.08</v>
      </c>
      <c r="E2035" s="3">
        <v>3</v>
      </c>
      <c r="F2035" s="3">
        <f t="shared" si="156"/>
        <v>1389.24</v>
      </c>
      <c r="G2035" s="3" t="s">
        <v>23</v>
      </c>
      <c r="H2035" s="3" t="s">
        <v>2126</v>
      </c>
      <c r="I2035" s="1" t="s">
        <v>118</v>
      </c>
      <c r="J2035" s="3">
        <v>37.769337</v>
      </c>
      <c r="K2035" s="1">
        <v>-78.169967999999997</v>
      </c>
      <c r="L2035" s="2" t="s">
        <v>54</v>
      </c>
      <c r="M2035" s="8">
        <v>45326</v>
      </c>
      <c r="N2035" s="4" t="str">
        <f t="shared" si="157"/>
        <v>Feb</v>
      </c>
      <c r="O2035" s="5">
        <f t="shared" si="158"/>
        <v>1389.24</v>
      </c>
      <c r="P2035">
        <f t="shared" si="159"/>
        <v>17616915.040000014</v>
      </c>
    </row>
    <row r="2036" spans="1:16">
      <c r="A2036" s="1" t="s">
        <v>62</v>
      </c>
      <c r="B2036" s="1">
        <f t="shared" si="155"/>
        <v>11001</v>
      </c>
      <c r="C2036" s="3" t="s">
        <v>82</v>
      </c>
      <c r="D2036" s="2">
        <v>109.14</v>
      </c>
      <c r="E2036" s="3">
        <v>2</v>
      </c>
      <c r="F2036" s="3">
        <f t="shared" si="156"/>
        <v>218.28</v>
      </c>
      <c r="G2036" s="3" t="s">
        <v>23</v>
      </c>
      <c r="H2036" s="3" t="s">
        <v>2127</v>
      </c>
      <c r="I2036" s="1" t="s">
        <v>122</v>
      </c>
      <c r="J2036" s="3">
        <v>40.388782999999997</v>
      </c>
      <c r="K2036" s="1">
        <v>-82.764915000000002</v>
      </c>
      <c r="L2036" s="2" t="s">
        <v>31</v>
      </c>
      <c r="M2036" s="8">
        <v>45326</v>
      </c>
      <c r="N2036" s="4" t="str">
        <f t="shared" si="157"/>
        <v>Feb</v>
      </c>
      <c r="O2036" s="5">
        <f t="shared" si="158"/>
        <v>218.28</v>
      </c>
      <c r="P2036">
        <f t="shared" si="159"/>
        <v>17616915.040000014</v>
      </c>
    </row>
    <row r="2037" spans="1:16">
      <c r="A2037" s="1" t="s">
        <v>81</v>
      </c>
      <c r="B2037" s="1">
        <f t="shared" si="155"/>
        <v>11001</v>
      </c>
      <c r="C2037" s="3" t="s">
        <v>67</v>
      </c>
      <c r="D2037" s="2">
        <v>527.54999999999995</v>
      </c>
      <c r="E2037" s="3">
        <v>3</v>
      </c>
      <c r="F2037" s="3">
        <f t="shared" si="156"/>
        <v>1582.6499999999999</v>
      </c>
      <c r="G2037" s="3" t="s">
        <v>51</v>
      </c>
      <c r="H2037" s="3" t="s">
        <v>2128</v>
      </c>
      <c r="I2037" s="1" t="s">
        <v>75</v>
      </c>
      <c r="J2037" s="3">
        <v>40.150032000000003</v>
      </c>
      <c r="K2037" s="1">
        <v>-111.86243399999999</v>
      </c>
      <c r="L2037" s="2" t="s">
        <v>49</v>
      </c>
      <c r="M2037" s="8">
        <v>45326</v>
      </c>
      <c r="N2037" s="4" t="str">
        <f t="shared" si="157"/>
        <v>Feb</v>
      </c>
      <c r="O2037" s="5">
        <f t="shared" si="158"/>
        <v>1582.6499999999999</v>
      </c>
      <c r="P2037">
        <f t="shared" si="159"/>
        <v>17616915.040000014</v>
      </c>
    </row>
    <row r="2038" spans="1:16">
      <c r="A2038" s="1" t="s">
        <v>62</v>
      </c>
      <c r="B2038" s="1">
        <f t="shared" si="155"/>
        <v>11001</v>
      </c>
      <c r="C2038" s="3" t="s">
        <v>67</v>
      </c>
      <c r="D2038" s="2">
        <v>284.98</v>
      </c>
      <c r="E2038" s="3">
        <v>5</v>
      </c>
      <c r="F2038" s="3">
        <f t="shared" si="156"/>
        <v>1424.9</v>
      </c>
      <c r="G2038" s="3" t="s">
        <v>23</v>
      </c>
      <c r="H2038" s="3" t="s">
        <v>2129</v>
      </c>
      <c r="I2038" s="1" t="s">
        <v>35</v>
      </c>
      <c r="J2038" s="3">
        <v>41.597782000000002</v>
      </c>
      <c r="K2038" s="1">
        <v>-72.755370999999997</v>
      </c>
      <c r="L2038" s="2" t="s">
        <v>31</v>
      </c>
      <c r="M2038" s="8">
        <v>45326</v>
      </c>
      <c r="N2038" s="4" t="str">
        <f t="shared" si="157"/>
        <v>Feb</v>
      </c>
      <c r="O2038" s="5">
        <f t="shared" si="158"/>
        <v>1424.9</v>
      </c>
      <c r="P2038">
        <f t="shared" si="159"/>
        <v>17616915.040000014</v>
      </c>
    </row>
    <row r="2039" spans="1:16">
      <c r="A2039" s="1" t="s">
        <v>125</v>
      </c>
      <c r="B2039" s="1">
        <f t="shared" si="155"/>
        <v>11001</v>
      </c>
      <c r="C2039" s="3" t="s">
        <v>144</v>
      </c>
      <c r="D2039" s="2">
        <v>170.77</v>
      </c>
      <c r="E2039" s="3">
        <v>3</v>
      </c>
      <c r="F2039" s="3">
        <f t="shared" si="156"/>
        <v>512.31000000000006</v>
      </c>
      <c r="G2039" s="3" t="s">
        <v>23</v>
      </c>
      <c r="H2039" s="3" t="s">
        <v>2130</v>
      </c>
      <c r="I2039" s="1" t="s">
        <v>25</v>
      </c>
      <c r="J2039" s="3">
        <v>40.349457000000001</v>
      </c>
      <c r="K2039" s="1">
        <v>-88.986136999999999</v>
      </c>
      <c r="L2039" s="2" t="s">
        <v>31</v>
      </c>
      <c r="M2039" s="8">
        <v>45326</v>
      </c>
      <c r="N2039" s="4" t="str">
        <f t="shared" si="157"/>
        <v>Feb</v>
      </c>
      <c r="O2039" s="5">
        <f t="shared" si="158"/>
        <v>512.31000000000006</v>
      </c>
      <c r="P2039">
        <f t="shared" si="159"/>
        <v>17616915.040000014</v>
      </c>
    </row>
    <row r="2040" spans="1:16">
      <c r="A2040" s="1" t="s">
        <v>148</v>
      </c>
      <c r="B2040" s="1">
        <f t="shared" si="155"/>
        <v>11001</v>
      </c>
      <c r="C2040" s="3" t="s">
        <v>56</v>
      </c>
      <c r="D2040" s="2">
        <v>21</v>
      </c>
      <c r="E2040" s="3">
        <v>2</v>
      </c>
      <c r="F2040" s="3">
        <f t="shared" si="156"/>
        <v>42</v>
      </c>
      <c r="G2040" s="3" t="s">
        <v>28</v>
      </c>
      <c r="H2040" s="3" t="s">
        <v>2131</v>
      </c>
      <c r="I2040" s="1" t="s">
        <v>115</v>
      </c>
      <c r="J2040" s="3">
        <v>34.840515000000003</v>
      </c>
      <c r="K2040" s="1">
        <v>-106.248482</v>
      </c>
      <c r="L2040" s="2" t="s">
        <v>49</v>
      </c>
      <c r="M2040" s="8">
        <v>45326</v>
      </c>
      <c r="N2040" s="4" t="str">
        <f t="shared" si="157"/>
        <v>Feb</v>
      </c>
      <c r="O2040" s="5">
        <f t="shared" si="158"/>
        <v>42</v>
      </c>
      <c r="P2040">
        <f t="shared" si="159"/>
        <v>17616915.040000014</v>
      </c>
    </row>
    <row r="2041" spans="1:16">
      <c r="A2041" s="1" t="s">
        <v>125</v>
      </c>
      <c r="B2041" s="1">
        <f t="shared" si="155"/>
        <v>11001</v>
      </c>
      <c r="C2041" s="3" t="s">
        <v>140</v>
      </c>
      <c r="D2041" s="2">
        <v>78.760000000000005</v>
      </c>
      <c r="E2041" s="3">
        <v>4</v>
      </c>
      <c r="F2041" s="3">
        <f t="shared" si="156"/>
        <v>315.04000000000002</v>
      </c>
      <c r="G2041" s="3" t="s">
        <v>28</v>
      </c>
      <c r="H2041" s="3" t="s">
        <v>2132</v>
      </c>
      <c r="I2041" s="1" t="s">
        <v>75</v>
      </c>
      <c r="J2041" s="3">
        <v>40.150032000000003</v>
      </c>
      <c r="K2041" s="1">
        <v>-111.86243399999999</v>
      </c>
      <c r="L2041" s="2" t="s">
        <v>54</v>
      </c>
      <c r="M2041" s="8">
        <v>45326</v>
      </c>
      <c r="N2041" s="4" t="str">
        <f t="shared" si="157"/>
        <v>Feb</v>
      </c>
      <c r="O2041" s="5">
        <f t="shared" si="158"/>
        <v>315.04000000000002</v>
      </c>
      <c r="P2041">
        <f t="shared" si="159"/>
        <v>17616915.040000014</v>
      </c>
    </row>
    <row r="2042" spans="1:16">
      <c r="A2042" s="1" t="s">
        <v>78</v>
      </c>
      <c r="B2042" s="1">
        <f t="shared" si="155"/>
        <v>11001</v>
      </c>
      <c r="C2042" s="3" t="s">
        <v>41</v>
      </c>
      <c r="D2042" s="2">
        <v>20.440000000000001</v>
      </c>
      <c r="E2042" s="3">
        <v>3</v>
      </c>
      <c r="F2042" s="3">
        <f t="shared" si="156"/>
        <v>61.320000000000007</v>
      </c>
      <c r="G2042" s="3" t="s">
        <v>28</v>
      </c>
      <c r="H2042" s="3" t="s">
        <v>2133</v>
      </c>
      <c r="I2042" s="1" t="s">
        <v>195</v>
      </c>
      <c r="J2042" s="3">
        <v>47.528911999999998</v>
      </c>
      <c r="K2042" s="1">
        <v>-99.784012000000004</v>
      </c>
      <c r="L2042" s="2" t="s">
        <v>21</v>
      </c>
      <c r="M2042" s="8">
        <v>45326</v>
      </c>
      <c r="N2042" s="4" t="str">
        <f t="shared" si="157"/>
        <v>Feb</v>
      </c>
      <c r="O2042" s="5">
        <f t="shared" si="158"/>
        <v>61.320000000000007</v>
      </c>
      <c r="P2042">
        <f t="shared" si="159"/>
        <v>17616915.040000014</v>
      </c>
    </row>
    <row r="2043" spans="1:16">
      <c r="A2043" s="1" t="s">
        <v>81</v>
      </c>
      <c r="B2043" s="1">
        <f t="shared" si="155"/>
        <v>11001</v>
      </c>
      <c r="C2043" s="3" t="s">
        <v>41</v>
      </c>
      <c r="D2043" s="2">
        <v>79.62</v>
      </c>
      <c r="E2043" s="3">
        <v>5</v>
      </c>
      <c r="F2043" s="3">
        <f t="shared" si="156"/>
        <v>398.1</v>
      </c>
      <c r="G2043" s="3" t="s">
        <v>51</v>
      </c>
      <c r="H2043" s="3" t="s">
        <v>2134</v>
      </c>
      <c r="I2043" s="1" t="s">
        <v>212</v>
      </c>
      <c r="J2043" s="3">
        <v>42.011538999999999</v>
      </c>
      <c r="K2043" s="1">
        <v>-93.210526000000002</v>
      </c>
      <c r="L2043" s="2" t="s">
        <v>26</v>
      </c>
      <c r="M2043" s="8">
        <v>45326</v>
      </c>
      <c r="N2043" s="4" t="str">
        <f t="shared" si="157"/>
        <v>Feb</v>
      </c>
      <c r="O2043" s="5">
        <f t="shared" si="158"/>
        <v>398.1</v>
      </c>
      <c r="P2043">
        <f t="shared" si="159"/>
        <v>17616915.040000014</v>
      </c>
    </row>
    <row r="2044" spans="1:16">
      <c r="A2044" s="1" t="s">
        <v>148</v>
      </c>
      <c r="B2044" s="1">
        <f t="shared" si="155"/>
        <v>11001</v>
      </c>
      <c r="C2044" s="3" t="s">
        <v>102</v>
      </c>
      <c r="D2044" s="2">
        <v>136.11000000000001</v>
      </c>
      <c r="E2044" s="3">
        <v>5</v>
      </c>
      <c r="F2044" s="3">
        <f t="shared" si="156"/>
        <v>680.55000000000007</v>
      </c>
      <c r="G2044" s="3" t="s">
        <v>23</v>
      </c>
      <c r="H2044" s="3" t="s">
        <v>2135</v>
      </c>
      <c r="I2044" s="1" t="s">
        <v>195</v>
      </c>
      <c r="J2044" s="3">
        <v>47.528911999999998</v>
      </c>
      <c r="K2044" s="1">
        <v>-99.784012000000004</v>
      </c>
      <c r="L2044" s="2" t="s">
        <v>21</v>
      </c>
      <c r="M2044" s="8">
        <v>45326</v>
      </c>
      <c r="N2044" s="4" t="str">
        <f t="shared" si="157"/>
        <v>Feb</v>
      </c>
      <c r="O2044" s="5">
        <f t="shared" si="158"/>
        <v>680.55000000000007</v>
      </c>
      <c r="P2044">
        <f t="shared" si="159"/>
        <v>17616915.040000014</v>
      </c>
    </row>
    <row r="2045" spans="1:16">
      <c r="A2045" s="1" t="s">
        <v>40</v>
      </c>
      <c r="B2045" s="1">
        <f t="shared" si="155"/>
        <v>11001</v>
      </c>
      <c r="C2045" s="3" t="s">
        <v>27</v>
      </c>
      <c r="D2045" s="2">
        <v>28.42</v>
      </c>
      <c r="E2045" s="3">
        <v>4</v>
      </c>
      <c r="F2045" s="3">
        <f t="shared" si="156"/>
        <v>113.68</v>
      </c>
      <c r="G2045" s="3" t="s">
        <v>18</v>
      </c>
      <c r="H2045" s="3" t="s">
        <v>2136</v>
      </c>
      <c r="I2045" s="1" t="s">
        <v>115</v>
      </c>
      <c r="J2045" s="3">
        <v>34.840515000000003</v>
      </c>
      <c r="K2045" s="1">
        <v>-106.248482</v>
      </c>
      <c r="L2045" s="2" t="s">
        <v>31</v>
      </c>
      <c r="M2045" s="8">
        <v>45327</v>
      </c>
      <c r="N2045" s="4" t="str">
        <f t="shared" si="157"/>
        <v>Feb</v>
      </c>
      <c r="O2045" s="5">
        <f t="shared" si="158"/>
        <v>113.68</v>
      </c>
      <c r="P2045">
        <f t="shared" si="159"/>
        <v>17616915.040000014</v>
      </c>
    </row>
    <row r="2046" spans="1:16">
      <c r="A2046" s="1" t="s">
        <v>40</v>
      </c>
      <c r="B2046" s="1">
        <f t="shared" si="155"/>
        <v>11001</v>
      </c>
      <c r="C2046" s="3" t="s">
        <v>96</v>
      </c>
      <c r="D2046" s="2">
        <v>803.08</v>
      </c>
      <c r="E2046" s="3">
        <v>4</v>
      </c>
      <c r="F2046" s="3">
        <f t="shared" si="156"/>
        <v>3212.32</v>
      </c>
      <c r="G2046" s="3" t="s">
        <v>51</v>
      </c>
      <c r="H2046" s="3" t="s">
        <v>2137</v>
      </c>
      <c r="I2046" s="1" t="s">
        <v>179</v>
      </c>
      <c r="J2046" s="3">
        <v>36.116202999999999</v>
      </c>
      <c r="K2046" s="1">
        <v>-119.68156399999999</v>
      </c>
      <c r="L2046" s="2" t="s">
        <v>26</v>
      </c>
      <c r="M2046" s="8">
        <v>45327</v>
      </c>
      <c r="N2046" s="4" t="str">
        <f t="shared" si="157"/>
        <v>Feb</v>
      </c>
      <c r="O2046" s="5">
        <f t="shared" si="158"/>
        <v>3212.32</v>
      </c>
      <c r="P2046">
        <f t="shared" si="159"/>
        <v>17616915.040000014</v>
      </c>
    </row>
    <row r="2047" spans="1:16">
      <c r="A2047" s="1" t="s">
        <v>119</v>
      </c>
      <c r="B2047" s="1">
        <f t="shared" si="155"/>
        <v>11001</v>
      </c>
      <c r="C2047" s="3" t="s">
        <v>33</v>
      </c>
      <c r="D2047" s="2">
        <v>431.43</v>
      </c>
      <c r="E2047" s="3">
        <v>1</v>
      </c>
      <c r="F2047" s="3">
        <f t="shared" si="156"/>
        <v>431.43</v>
      </c>
      <c r="G2047" s="3" t="s">
        <v>18</v>
      </c>
      <c r="H2047" s="3" t="s">
        <v>2138</v>
      </c>
      <c r="I2047" s="1" t="s">
        <v>108</v>
      </c>
      <c r="J2047" s="3">
        <v>31.169546</v>
      </c>
      <c r="K2047" s="1">
        <v>-91.867805000000004</v>
      </c>
      <c r="L2047" s="2" t="s">
        <v>54</v>
      </c>
      <c r="M2047" s="8">
        <v>45327</v>
      </c>
      <c r="N2047" s="4" t="str">
        <f t="shared" si="157"/>
        <v>Feb</v>
      </c>
      <c r="O2047" s="5">
        <f t="shared" si="158"/>
        <v>431.43</v>
      </c>
      <c r="P2047">
        <f t="shared" si="159"/>
        <v>17616915.040000014</v>
      </c>
    </row>
    <row r="2048" spans="1:16">
      <c r="A2048" s="1" t="s">
        <v>55</v>
      </c>
      <c r="B2048" s="1">
        <f t="shared" si="155"/>
        <v>11001</v>
      </c>
      <c r="C2048" s="3" t="s">
        <v>162</v>
      </c>
      <c r="D2048" s="2">
        <v>415.74</v>
      </c>
      <c r="E2048" s="3">
        <v>5</v>
      </c>
      <c r="F2048" s="3">
        <f t="shared" si="156"/>
        <v>2078.6999999999998</v>
      </c>
      <c r="G2048" s="3" t="s">
        <v>28</v>
      </c>
      <c r="H2048" s="3" t="s">
        <v>2139</v>
      </c>
      <c r="I2048" s="1" t="s">
        <v>156</v>
      </c>
      <c r="J2048" s="3">
        <v>46.921925000000002</v>
      </c>
      <c r="K2048" s="1">
        <v>-110.454353</v>
      </c>
      <c r="L2048" s="2" t="s">
        <v>49</v>
      </c>
      <c r="M2048" s="8">
        <v>45327</v>
      </c>
      <c r="N2048" s="4" t="str">
        <f t="shared" si="157"/>
        <v>Feb</v>
      </c>
      <c r="O2048" s="5">
        <f t="shared" si="158"/>
        <v>2078.6999999999998</v>
      </c>
      <c r="P2048">
        <f t="shared" si="159"/>
        <v>17616915.040000014</v>
      </c>
    </row>
    <row r="2049" spans="1:16">
      <c r="A2049" s="1" t="s">
        <v>78</v>
      </c>
      <c r="B2049" s="1">
        <f t="shared" si="155"/>
        <v>11001</v>
      </c>
      <c r="C2049" s="3" t="s">
        <v>67</v>
      </c>
      <c r="D2049" s="2">
        <v>538.82000000000005</v>
      </c>
      <c r="E2049" s="3">
        <v>4</v>
      </c>
      <c r="F2049" s="3">
        <f t="shared" si="156"/>
        <v>2155.2800000000002</v>
      </c>
      <c r="G2049" s="3" t="s">
        <v>51</v>
      </c>
      <c r="H2049" s="3" t="s">
        <v>2140</v>
      </c>
      <c r="I2049" s="1" t="s">
        <v>30</v>
      </c>
      <c r="J2049" s="3">
        <v>40.590752000000002</v>
      </c>
      <c r="K2049" s="1">
        <v>-77.209755000000001</v>
      </c>
      <c r="L2049" s="2" t="s">
        <v>26</v>
      </c>
      <c r="M2049" s="8">
        <v>45327</v>
      </c>
      <c r="N2049" s="4" t="str">
        <f t="shared" si="157"/>
        <v>Feb</v>
      </c>
      <c r="O2049" s="5">
        <f t="shared" si="158"/>
        <v>2155.2800000000002</v>
      </c>
      <c r="P2049">
        <f t="shared" si="159"/>
        <v>17616915.040000014</v>
      </c>
    </row>
    <row r="2050" spans="1:16">
      <c r="A2050" s="1" t="s">
        <v>99</v>
      </c>
      <c r="B2050" s="1">
        <f t="shared" ref="B2050:B2113" si="160">COUNTA(A:A)</f>
        <v>11001</v>
      </c>
      <c r="C2050" s="3" t="s">
        <v>22</v>
      </c>
      <c r="D2050" s="2">
        <v>300.27999999999997</v>
      </c>
      <c r="E2050" s="3">
        <v>2</v>
      </c>
      <c r="F2050" s="3">
        <f t="shared" ref="F2050:F2113" si="161">D2050*E2050</f>
        <v>600.55999999999995</v>
      </c>
      <c r="G2050" s="3" t="s">
        <v>28</v>
      </c>
      <c r="H2050" s="3" t="s">
        <v>2141</v>
      </c>
      <c r="I2050" s="1" t="s">
        <v>118</v>
      </c>
      <c r="J2050" s="3">
        <v>37.769337</v>
      </c>
      <c r="K2050" s="1">
        <v>-78.169967999999997</v>
      </c>
      <c r="L2050" s="2" t="s">
        <v>26</v>
      </c>
      <c r="M2050" s="8">
        <v>45327</v>
      </c>
      <c r="N2050" s="4" t="str">
        <f t="shared" ref="N2050:N2113" si="162">TEXT(M2050,"mmm")</f>
        <v>Feb</v>
      </c>
      <c r="O2050" s="5">
        <f t="shared" ref="O2050:O2113" si="163">D2050*E2050</f>
        <v>600.55999999999995</v>
      </c>
      <c r="P2050">
        <f t="shared" ref="P2050:P2113" si="164">SUM(F:F)</f>
        <v>17616915.040000014</v>
      </c>
    </row>
    <row r="2051" spans="1:16">
      <c r="A2051" s="1" t="s">
        <v>109</v>
      </c>
      <c r="B2051" s="1">
        <f t="shared" si="160"/>
        <v>11001</v>
      </c>
      <c r="C2051" s="3" t="s">
        <v>67</v>
      </c>
      <c r="D2051" s="2">
        <v>903.55</v>
      </c>
      <c r="E2051" s="3">
        <v>5</v>
      </c>
      <c r="F2051" s="3">
        <f t="shared" si="161"/>
        <v>4517.75</v>
      </c>
      <c r="G2051" s="3" t="s">
        <v>23</v>
      </c>
      <c r="H2051" s="3" t="s">
        <v>2142</v>
      </c>
      <c r="I2051" s="1" t="s">
        <v>174</v>
      </c>
      <c r="J2051" s="3">
        <v>47.400902000000002</v>
      </c>
      <c r="K2051" s="1">
        <v>-121.490494</v>
      </c>
      <c r="L2051" s="2" t="s">
        <v>54</v>
      </c>
      <c r="M2051" s="8">
        <v>45327</v>
      </c>
      <c r="N2051" s="4" t="str">
        <f t="shared" si="162"/>
        <v>Feb</v>
      </c>
      <c r="O2051" s="5">
        <f t="shared" si="163"/>
        <v>4517.75</v>
      </c>
      <c r="P2051">
        <f t="shared" si="164"/>
        <v>17616915.040000014</v>
      </c>
    </row>
    <row r="2052" spans="1:16">
      <c r="A2052" s="1" t="s">
        <v>59</v>
      </c>
      <c r="B2052" s="1">
        <f t="shared" si="160"/>
        <v>11001</v>
      </c>
      <c r="C2052" s="3" t="s">
        <v>67</v>
      </c>
      <c r="D2052" s="2">
        <v>491.1</v>
      </c>
      <c r="E2052" s="3">
        <v>4</v>
      </c>
      <c r="F2052" s="3">
        <f t="shared" si="161"/>
        <v>1964.4</v>
      </c>
      <c r="G2052" s="3" t="s">
        <v>51</v>
      </c>
      <c r="H2052" s="3" t="s">
        <v>2143</v>
      </c>
      <c r="I2052" s="1" t="s">
        <v>61</v>
      </c>
      <c r="J2052" s="3">
        <v>43.326618000000003</v>
      </c>
      <c r="K2052" s="1">
        <v>-84.536095000000003</v>
      </c>
      <c r="L2052" s="2" t="s">
        <v>21</v>
      </c>
      <c r="M2052" s="8">
        <v>45327</v>
      </c>
      <c r="N2052" s="4" t="str">
        <f t="shared" si="162"/>
        <v>Feb</v>
      </c>
      <c r="O2052" s="5">
        <f t="shared" si="163"/>
        <v>1964.4</v>
      </c>
      <c r="P2052">
        <f t="shared" si="164"/>
        <v>17616915.040000014</v>
      </c>
    </row>
    <row r="2053" spans="1:16">
      <c r="A2053" s="1" t="s">
        <v>125</v>
      </c>
      <c r="B2053" s="1">
        <f t="shared" si="160"/>
        <v>11001</v>
      </c>
      <c r="C2053" s="3" t="s">
        <v>126</v>
      </c>
      <c r="D2053" s="2">
        <v>111.62</v>
      </c>
      <c r="E2053" s="3">
        <v>4</v>
      </c>
      <c r="F2053" s="3">
        <f t="shared" si="161"/>
        <v>446.48</v>
      </c>
      <c r="G2053" s="3" t="s">
        <v>18</v>
      </c>
      <c r="H2053" s="3" t="s">
        <v>2144</v>
      </c>
      <c r="I2053" s="1" t="s">
        <v>198</v>
      </c>
      <c r="J2053" s="3">
        <v>37.668140000000001</v>
      </c>
      <c r="K2053" s="1">
        <v>-84.670067000000003</v>
      </c>
      <c r="L2053" s="2" t="s">
        <v>21</v>
      </c>
      <c r="M2053" s="8">
        <v>45327</v>
      </c>
      <c r="N2053" s="4" t="str">
        <f t="shared" si="162"/>
        <v>Feb</v>
      </c>
      <c r="O2053" s="5">
        <f t="shared" si="163"/>
        <v>446.48</v>
      </c>
      <c r="P2053">
        <f t="shared" si="164"/>
        <v>17616915.040000014</v>
      </c>
    </row>
    <row r="2054" spans="1:16">
      <c r="A2054" s="1" t="s">
        <v>32</v>
      </c>
      <c r="B2054" s="1">
        <f t="shared" si="160"/>
        <v>11001</v>
      </c>
      <c r="C2054" s="3" t="s">
        <v>17</v>
      </c>
      <c r="D2054" s="2">
        <v>163.92</v>
      </c>
      <c r="E2054" s="3">
        <v>5</v>
      </c>
      <c r="F2054" s="3">
        <f t="shared" si="161"/>
        <v>819.59999999999991</v>
      </c>
      <c r="G2054" s="3" t="s">
        <v>18</v>
      </c>
      <c r="H2054" s="3" t="s">
        <v>2145</v>
      </c>
      <c r="I2054" s="1" t="s">
        <v>66</v>
      </c>
      <c r="J2054" s="3">
        <v>39.059811000000003</v>
      </c>
      <c r="K2054" s="1">
        <v>-105.311104</v>
      </c>
      <c r="L2054" s="2" t="s">
        <v>54</v>
      </c>
      <c r="M2054" s="8">
        <v>45327</v>
      </c>
      <c r="N2054" s="4" t="str">
        <f t="shared" si="162"/>
        <v>Feb</v>
      </c>
      <c r="O2054" s="5">
        <f t="shared" si="163"/>
        <v>819.59999999999991</v>
      </c>
      <c r="P2054">
        <f t="shared" si="164"/>
        <v>17616915.040000014</v>
      </c>
    </row>
    <row r="2055" spans="1:16">
      <c r="A2055" s="1" t="s">
        <v>36</v>
      </c>
      <c r="B2055" s="1">
        <f t="shared" si="160"/>
        <v>11001</v>
      </c>
      <c r="C2055" s="3" t="s">
        <v>162</v>
      </c>
      <c r="D2055" s="2">
        <v>223.6</v>
      </c>
      <c r="E2055" s="3">
        <v>3</v>
      </c>
      <c r="F2055" s="3">
        <f t="shared" si="161"/>
        <v>670.8</v>
      </c>
      <c r="G2055" s="3" t="s">
        <v>51</v>
      </c>
      <c r="H2055" s="3" t="s">
        <v>2146</v>
      </c>
      <c r="I2055" s="1" t="s">
        <v>190</v>
      </c>
      <c r="J2055" s="3">
        <v>38.313515000000002</v>
      </c>
      <c r="K2055" s="1">
        <v>-117.055374</v>
      </c>
      <c r="L2055" s="2" t="s">
        <v>26</v>
      </c>
      <c r="M2055" s="8">
        <v>45327</v>
      </c>
      <c r="N2055" s="4" t="str">
        <f t="shared" si="162"/>
        <v>Feb</v>
      </c>
      <c r="O2055" s="5">
        <f t="shared" si="163"/>
        <v>670.8</v>
      </c>
      <c r="P2055">
        <f t="shared" si="164"/>
        <v>17616915.040000014</v>
      </c>
    </row>
    <row r="2056" spans="1:16">
      <c r="A2056" s="1" t="s">
        <v>119</v>
      </c>
      <c r="B2056" s="1">
        <f t="shared" si="160"/>
        <v>11001</v>
      </c>
      <c r="C2056" s="3" t="s">
        <v>27</v>
      </c>
      <c r="D2056" s="2">
        <v>48.94</v>
      </c>
      <c r="E2056" s="3">
        <v>1</v>
      </c>
      <c r="F2056" s="3">
        <f t="shared" si="161"/>
        <v>48.94</v>
      </c>
      <c r="G2056" s="3" t="s">
        <v>23</v>
      </c>
      <c r="H2056" s="3" t="s">
        <v>2147</v>
      </c>
      <c r="I2056" s="1" t="s">
        <v>190</v>
      </c>
      <c r="J2056" s="3">
        <v>38.313515000000002</v>
      </c>
      <c r="K2056" s="1">
        <v>-117.055374</v>
      </c>
      <c r="L2056" s="2" t="s">
        <v>21</v>
      </c>
      <c r="M2056" s="8">
        <v>45327</v>
      </c>
      <c r="N2056" s="4" t="str">
        <f t="shared" si="162"/>
        <v>Feb</v>
      </c>
      <c r="O2056" s="5">
        <f t="shared" si="163"/>
        <v>48.94</v>
      </c>
      <c r="P2056">
        <f t="shared" si="164"/>
        <v>17616915.040000014</v>
      </c>
    </row>
    <row r="2057" spans="1:16">
      <c r="A2057" s="1" t="s">
        <v>16</v>
      </c>
      <c r="B2057" s="1">
        <f t="shared" si="160"/>
        <v>11001</v>
      </c>
      <c r="C2057" s="3" t="s">
        <v>82</v>
      </c>
      <c r="D2057" s="2">
        <v>78.72</v>
      </c>
      <c r="E2057" s="3">
        <v>1</v>
      </c>
      <c r="F2057" s="3">
        <f t="shared" si="161"/>
        <v>78.72</v>
      </c>
      <c r="G2057" s="3" t="s">
        <v>23</v>
      </c>
      <c r="H2057" s="3" t="s">
        <v>2148</v>
      </c>
      <c r="I2057" s="1" t="s">
        <v>115</v>
      </c>
      <c r="J2057" s="3">
        <v>34.840515000000003</v>
      </c>
      <c r="K2057" s="1">
        <v>-106.248482</v>
      </c>
      <c r="L2057" s="2" t="s">
        <v>26</v>
      </c>
      <c r="M2057" s="8">
        <v>45327</v>
      </c>
      <c r="N2057" s="4" t="str">
        <f t="shared" si="162"/>
        <v>Feb</v>
      </c>
      <c r="O2057" s="5">
        <f t="shared" si="163"/>
        <v>78.72</v>
      </c>
      <c r="P2057">
        <f t="shared" si="164"/>
        <v>17616915.040000014</v>
      </c>
    </row>
    <row r="2058" spans="1:16">
      <c r="A2058" s="1" t="s">
        <v>36</v>
      </c>
      <c r="B2058" s="1">
        <f t="shared" si="160"/>
        <v>11001</v>
      </c>
      <c r="C2058" s="3" t="s">
        <v>33</v>
      </c>
      <c r="D2058" s="2">
        <v>134.28</v>
      </c>
      <c r="E2058" s="3">
        <v>2</v>
      </c>
      <c r="F2058" s="3">
        <f t="shared" si="161"/>
        <v>268.56</v>
      </c>
      <c r="G2058" s="3" t="s">
        <v>51</v>
      </c>
      <c r="H2058" s="3" t="s">
        <v>2149</v>
      </c>
      <c r="I2058" s="1" t="s">
        <v>154</v>
      </c>
      <c r="J2058" s="3">
        <v>42.755966000000001</v>
      </c>
      <c r="K2058" s="1">
        <v>-107.30249000000001</v>
      </c>
      <c r="L2058" s="2" t="s">
        <v>54</v>
      </c>
      <c r="M2058" s="8">
        <v>45327</v>
      </c>
      <c r="N2058" s="4" t="str">
        <f t="shared" si="162"/>
        <v>Feb</v>
      </c>
      <c r="O2058" s="5">
        <f t="shared" si="163"/>
        <v>268.56</v>
      </c>
      <c r="P2058">
        <f t="shared" si="164"/>
        <v>17616915.040000014</v>
      </c>
    </row>
    <row r="2059" spans="1:16">
      <c r="A2059" s="1" t="s">
        <v>148</v>
      </c>
      <c r="B2059" s="1">
        <f t="shared" si="160"/>
        <v>11001</v>
      </c>
      <c r="C2059" s="3" t="s">
        <v>126</v>
      </c>
      <c r="D2059" s="2">
        <v>47.26</v>
      </c>
      <c r="E2059" s="3">
        <v>5</v>
      </c>
      <c r="F2059" s="3">
        <f t="shared" si="161"/>
        <v>236.29999999999998</v>
      </c>
      <c r="G2059" s="3" t="s">
        <v>51</v>
      </c>
      <c r="H2059" s="3" t="s">
        <v>2150</v>
      </c>
      <c r="I2059" s="1" t="s">
        <v>64</v>
      </c>
      <c r="J2059" s="3">
        <v>38.491225999999997</v>
      </c>
      <c r="K2059" s="1">
        <v>-80.954455999999993</v>
      </c>
      <c r="L2059" s="2" t="s">
        <v>54</v>
      </c>
      <c r="M2059" s="8">
        <v>45327</v>
      </c>
      <c r="N2059" s="4" t="str">
        <f t="shared" si="162"/>
        <v>Feb</v>
      </c>
      <c r="O2059" s="5">
        <f t="shared" si="163"/>
        <v>236.29999999999998</v>
      </c>
      <c r="P2059">
        <f t="shared" si="164"/>
        <v>17616915.040000014</v>
      </c>
    </row>
    <row r="2060" spans="1:16">
      <c r="A2060" s="1" t="s">
        <v>62</v>
      </c>
      <c r="B2060" s="1">
        <f t="shared" si="160"/>
        <v>11001</v>
      </c>
      <c r="C2060" s="3" t="s">
        <v>84</v>
      </c>
      <c r="D2060" s="2">
        <v>541.34</v>
      </c>
      <c r="E2060" s="3">
        <v>2</v>
      </c>
      <c r="F2060" s="3">
        <f t="shared" si="161"/>
        <v>1082.68</v>
      </c>
      <c r="G2060" s="3" t="s">
        <v>28</v>
      </c>
      <c r="H2060" s="3" t="s">
        <v>2151</v>
      </c>
      <c r="I2060" s="1" t="s">
        <v>133</v>
      </c>
      <c r="J2060" s="3">
        <v>32.806671000000001</v>
      </c>
      <c r="K2060" s="1">
        <v>-86.791129999999995</v>
      </c>
      <c r="L2060" s="2" t="s">
        <v>49</v>
      </c>
      <c r="M2060" s="8">
        <v>45327</v>
      </c>
      <c r="N2060" s="4" t="str">
        <f t="shared" si="162"/>
        <v>Feb</v>
      </c>
      <c r="O2060" s="5">
        <f t="shared" si="163"/>
        <v>1082.68</v>
      </c>
      <c r="P2060">
        <f t="shared" si="164"/>
        <v>17616915.040000014</v>
      </c>
    </row>
    <row r="2061" spans="1:16">
      <c r="A2061" s="1" t="s">
        <v>123</v>
      </c>
      <c r="B2061" s="1">
        <f t="shared" si="160"/>
        <v>11001</v>
      </c>
      <c r="C2061" s="3" t="s">
        <v>67</v>
      </c>
      <c r="D2061" s="2">
        <v>927.97</v>
      </c>
      <c r="E2061" s="3">
        <v>3</v>
      </c>
      <c r="F2061" s="3">
        <f t="shared" si="161"/>
        <v>2783.91</v>
      </c>
      <c r="G2061" s="3" t="s">
        <v>23</v>
      </c>
      <c r="H2061" s="3" t="s">
        <v>2152</v>
      </c>
      <c r="I2061" s="1" t="s">
        <v>212</v>
      </c>
      <c r="J2061" s="3">
        <v>42.011538999999999</v>
      </c>
      <c r="K2061" s="1">
        <v>-93.210526000000002</v>
      </c>
      <c r="L2061" s="2" t="s">
        <v>31</v>
      </c>
      <c r="M2061" s="8">
        <v>45327</v>
      </c>
      <c r="N2061" s="4" t="str">
        <f t="shared" si="162"/>
        <v>Feb</v>
      </c>
      <c r="O2061" s="5">
        <f t="shared" si="163"/>
        <v>2783.91</v>
      </c>
      <c r="P2061">
        <f t="shared" si="164"/>
        <v>17616915.040000014</v>
      </c>
    </row>
    <row r="2062" spans="1:16">
      <c r="A2062" s="1" t="s">
        <v>148</v>
      </c>
      <c r="B2062" s="1">
        <f t="shared" si="160"/>
        <v>11001</v>
      </c>
      <c r="C2062" s="3" t="s">
        <v>273</v>
      </c>
      <c r="D2062" s="2">
        <v>912.97</v>
      </c>
      <c r="E2062" s="3">
        <v>5</v>
      </c>
      <c r="F2062" s="3">
        <f t="shared" si="161"/>
        <v>4564.8500000000004</v>
      </c>
      <c r="G2062" s="3" t="s">
        <v>23</v>
      </c>
      <c r="H2062" s="3" t="s">
        <v>2153</v>
      </c>
      <c r="I2062" s="1" t="s">
        <v>30</v>
      </c>
      <c r="J2062" s="3">
        <v>40.590752000000002</v>
      </c>
      <c r="K2062" s="1">
        <v>-77.209755000000001</v>
      </c>
      <c r="L2062" s="2" t="s">
        <v>31</v>
      </c>
      <c r="M2062" s="8">
        <v>45327</v>
      </c>
      <c r="N2062" s="4" t="str">
        <f t="shared" si="162"/>
        <v>Feb</v>
      </c>
      <c r="O2062" s="5">
        <f t="shared" si="163"/>
        <v>4564.8500000000004</v>
      </c>
      <c r="P2062">
        <f t="shared" si="164"/>
        <v>17616915.040000014</v>
      </c>
    </row>
    <row r="2063" spans="1:16">
      <c r="A2063" s="1" t="s">
        <v>87</v>
      </c>
      <c r="B2063" s="1">
        <f t="shared" si="160"/>
        <v>11001</v>
      </c>
      <c r="C2063" s="3" t="s">
        <v>104</v>
      </c>
      <c r="D2063" s="2">
        <v>1597.5</v>
      </c>
      <c r="E2063" s="3">
        <v>4</v>
      </c>
      <c r="F2063" s="3">
        <f t="shared" si="161"/>
        <v>6390</v>
      </c>
      <c r="G2063" s="3" t="s">
        <v>18</v>
      </c>
      <c r="H2063" s="3" t="s">
        <v>2154</v>
      </c>
      <c r="I2063" s="1" t="s">
        <v>106</v>
      </c>
      <c r="J2063" s="3">
        <v>43.452491999999999</v>
      </c>
      <c r="K2063" s="1">
        <v>-71.563896</v>
      </c>
      <c r="L2063" s="2" t="s">
        <v>26</v>
      </c>
      <c r="M2063" s="8">
        <v>45327</v>
      </c>
      <c r="N2063" s="4" t="str">
        <f t="shared" si="162"/>
        <v>Feb</v>
      </c>
      <c r="O2063" s="5">
        <f t="shared" si="163"/>
        <v>6390</v>
      </c>
      <c r="P2063">
        <f t="shared" si="164"/>
        <v>17616915.040000014</v>
      </c>
    </row>
    <row r="2064" spans="1:16">
      <c r="A2064" s="1" t="s">
        <v>32</v>
      </c>
      <c r="B2064" s="1">
        <f t="shared" si="160"/>
        <v>11001</v>
      </c>
      <c r="C2064" s="3" t="s">
        <v>22</v>
      </c>
      <c r="D2064" s="2">
        <v>178.33</v>
      </c>
      <c r="E2064" s="3">
        <v>2</v>
      </c>
      <c r="F2064" s="3">
        <f t="shared" si="161"/>
        <v>356.66</v>
      </c>
      <c r="G2064" s="3" t="s">
        <v>18</v>
      </c>
      <c r="H2064" s="3" t="s">
        <v>2155</v>
      </c>
      <c r="I2064" s="1" t="s">
        <v>66</v>
      </c>
      <c r="J2064" s="3">
        <v>39.059811000000003</v>
      </c>
      <c r="K2064" s="1">
        <v>-105.311104</v>
      </c>
      <c r="L2064" s="2" t="s">
        <v>54</v>
      </c>
      <c r="M2064" s="8">
        <v>45327</v>
      </c>
      <c r="N2064" s="4" t="str">
        <f t="shared" si="162"/>
        <v>Feb</v>
      </c>
      <c r="O2064" s="5">
        <f t="shared" si="163"/>
        <v>356.66</v>
      </c>
      <c r="P2064">
        <f t="shared" si="164"/>
        <v>17616915.040000014</v>
      </c>
    </row>
    <row r="2065" spans="1:16">
      <c r="A2065" s="1" t="s">
        <v>59</v>
      </c>
      <c r="B2065" s="1">
        <f t="shared" si="160"/>
        <v>11001</v>
      </c>
      <c r="C2065" s="3" t="s">
        <v>82</v>
      </c>
      <c r="D2065" s="2">
        <v>286.68</v>
      </c>
      <c r="E2065" s="3">
        <v>3</v>
      </c>
      <c r="F2065" s="3">
        <f t="shared" si="161"/>
        <v>860.04</v>
      </c>
      <c r="G2065" s="3" t="s">
        <v>23</v>
      </c>
      <c r="H2065" s="3" t="s">
        <v>2156</v>
      </c>
      <c r="I2065" s="1" t="s">
        <v>137</v>
      </c>
      <c r="J2065" s="3">
        <v>38.526600000000002</v>
      </c>
      <c r="K2065" s="1">
        <v>-96.726485999999994</v>
      </c>
      <c r="L2065" s="2" t="s">
        <v>21</v>
      </c>
      <c r="M2065" s="8">
        <v>45327</v>
      </c>
      <c r="N2065" s="4" t="str">
        <f t="shared" si="162"/>
        <v>Feb</v>
      </c>
      <c r="O2065" s="5">
        <f t="shared" si="163"/>
        <v>860.04</v>
      </c>
      <c r="P2065">
        <f t="shared" si="164"/>
        <v>17616915.040000014</v>
      </c>
    </row>
    <row r="2066" spans="1:16">
      <c r="A2066" s="1" t="s">
        <v>62</v>
      </c>
      <c r="B2066" s="1">
        <f t="shared" si="160"/>
        <v>11001</v>
      </c>
      <c r="C2066" s="3" t="s">
        <v>102</v>
      </c>
      <c r="D2066" s="2">
        <v>77.53</v>
      </c>
      <c r="E2066" s="3">
        <v>5</v>
      </c>
      <c r="F2066" s="3">
        <f t="shared" si="161"/>
        <v>387.65</v>
      </c>
      <c r="G2066" s="3" t="s">
        <v>51</v>
      </c>
      <c r="H2066" s="3" t="s">
        <v>2157</v>
      </c>
      <c r="I2066" s="1" t="s">
        <v>58</v>
      </c>
      <c r="J2066" s="3">
        <v>27.766279000000001</v>
      </c>
      <c r="K2066" s="1">
        <v>-81.686783000000005</v>
      </c>
      <c r="L2066" s="2" t="s">
        <v>31</v>
      </c>
      <c r="M2066" s="8">
        <v>45327</v>
      </c>
      <c r="N2066" s="4" t="str">
        <f t="shared" si="162"/>
        <v>Feb</v>
      </c>
      <c r="O2066" s="5">
        <f t="shared" si="163"/>
        <v>387.65</v>
      </c>
      <c r="P2066">
        <f t="shared" si="164"/>
        <v>17616915.040000014</v>
      </c>
    </row>
    <row r="2067" spans="1:16">
      <c r="A2067" s="1" t="s">
        <v>109</v>
      </c>
      <c r="B2067" s="1">
        <f t="shared" si="160"/>
        <v>11001</v>
      </c>
      <c r="C2067" s="3" t="s">
        <v>73</v>
      </c>
      <c r="D2067" s="2">
        <v>2207.29</v>
      </c>
      <c r="E2067" s="3">
        <v>3</v>
      </c>
      <c r="F2067" s="3">
        <f t="shared" si="161"/>
        <v>6621.87</v>
      </c>
      <c r="G2067" s="3" t="s">
        <v>51</v>
      </c>
      <c r="H2067" s="3" t="s">
        <v>2158</v>
      </c>
      <c r="I2067" s="1" t="s">
        <v>108</v>
      </c>
      <c r="J2067" s="3">
        <v>31.169546</v>
      </c>
      <c r="K2067" s="1">
        <v>-91.867805000000004</v>
      </c>
      <c r="L2067" s="2" t="s">
        <v>21</v>
      </c>
      <c r="M2067" s="8">
        <v>45327</v>
      </c>
      <c r="N2067" s="4" t="str">
        <f t="shared" si="162"/>
        <v>Feb</v>
      </c>
      <c r="O2067" s="5">
        <f t="shared" si="163"/>
        <v>6621.87</v>
      </c>
      <c r="P2067">
        <f t="shared" si="164"/>
        <v>17616915.040000014</v>
      </c>
    </row>
    <row r="2068" spans="1:16">
      <c r="A2068" s="1" t="s">
        <v>50</v>
      </c>
      <c r="B2068" s="1">
        <f t="shared" si="160"/>
        <v>11001</v>
      </c>
      <c r="C2068" s="3" t="s">
        <v>56</v>
      </c>
      <c r="D2068" s="2">
        <v>16.88</v>
      </c>
      <c r="E2068" s="3">
        <v>3</v>
      </c>
      <c r="F2068" s="3">
        <f t="shared" si="161"/>
        <v>50.64</v>
      </c>
      <c r="G2068" s="3" t="s">
        <v>51</v>
      </c>
      <c r="H2068" s="3" t="s">
        <v>636</v>
      </c>
      <c r="I2068" s="1" t="s">
        <v>208</v>
      </c>
      <c r="J2068" s="3">
        <v>41.125369999999997</v>
      </c>
      <c r="K2068" s="1">
        <v>-98.268082000000007</v>
      </c>
      <c r="L2068" s="2" t="s">
        <v>54</v>
      </c>
      <c r="M2068" s="8">
        <v>45327</v>
      </c>
      <c r="N2068" s="4" t="str">
        <f t="shared" si="162"/>
        <v>Feb</v>
      </c>
      <c r="O2068" s="5">
        <f t="shared" si="163"/>
        <v>50.64</v>
      </c>
      <c r="P2068">
        <f t="shared" si="164"/>
        <v>17616915.040000014</v>
      </c>
    </row>
    <row r="2069" spans="1:16">
      <c r="A2069" s="1" t="s">
        <v>59</v>
      </c>
      <c r="B2069" s="1">
        <f t="shared" si="160"/>
        <v>11001</v>
      </c>
      <c r="C2069" s="3" t="s">
        <v>96</v>
      </c>
      <c r="D2069" s="2">
        <v>316.88</v>
      </c>
      <c r="E2069" s="3">
        <v>5</v>
      </c>
      <c r="F2069" s="3">
        <f t="shared" si="161"/>
        <v>1584.4</v>
      </c>
      <c r="G2069" s="3" t="s">
        <v>28</v>
      </c>
      <c r="H2069" s="3" t="s">
        <v>2159</v>
      </c>
      <c r="I2069" s="1" t="s">
        <v>39</v>
      </c>
      <c r="J2069" s="3">
        <v>32.741646000000003</v>
      </c>
      <c r="K2069" s="1">
        <v>-89.678696000000002</v>
      </c>
      <c r="L2069" s="2" t="s">
        <v>21</v>
      </c>
      <c r="M2069" s="8">
        <v>45327</v>
      </c>
      <c r="N2069" s="4" t="str">
        <f t="shared" si="162"/>
        <v>Feb</v>
      </c>
      <c r="O2069" s="5">
        <f t="shared" si="163"/>
        <v>1584.4</v>
      </c>
      <c r="P2069">
        <f t="shared" si="164"/>
        <v>17616915.040000014</v>
      </c>
    </row>
    <row r="2070" spans="1:16">
      <c r="A2070" s="1" t="s">
        <v>62</v>
      </c>
      <c r="B2070" s="1">
        <f t="shared" si="160"/>
        <v>11001</v>
      </c>
      <c r="C2070" s="3" t="s">
        <v>82</v>
      </c>
      <c r="D2070" s="2">
        <v>278.68</v>
      </c>
      <c r="E2070" s="3">
        <v>2</v>
      </c>
      <c r="F2070" s="3">
        <f t="shared" si="161"/>
        <v>557.36</v>
      </c>
      <c r="G2070" s="3" t="s">
        <v>23</v>
      </c>
      <c r="H2070" s="3" t="s">
        <v>2160</v>
      </c>
      <c r="I2070" s="1" t="s">
        <v>46</v>
      </c>
      <c r="J2070" s="3">
        <v>35.565342000000001</v>
      </c>
      <c r="K2070" s="1">
        <v>-96.928916999999998</v>
      </c>
      <c r="L2070" s="2" t="s">
        <v>49</v>
      </c>
      <c r="M2070" s="8">
        <v>45327</v>
      </c>
      <c r="N2070" s="4" t="str">
        <f t="shared" si="162"/>
        <v>Feb</v>
      </c>
      <c r="O2070" s="5">
        <f t="shared" si="163"/>
        <v>557.36</v>
      </c>
      <c r="P2070">
        <f t="shared" si="164"/>
        <v>17616915.040000014</v>
      </c>
    </row>
    <row r="2071" spans="1:16">
      <c r="A2071" s="1" t="s">
        <v>148</v>
      </c>
      <c r="B2071" s="1">
        <f t="shared" si="160"/>
        <v>11001</v>
      </c>
      <c r="C2071" s="3" t="s">
        <v>67</v>
      </c>
      <c r="D2071" s="2">
        <v>999.59</v>
      </c>
      <c r="E2071" s="3">
        <v>4</v>
      </c>
      <c r="F2071" s="3">
        <f t="shared" si="161"/>
        <v>3998.36</v>
      </c>
      <c r="G2071" s="3" t="s">
        <v>23</v>
      </c>
      <c r="H2071" s="3" t="s">
        <v>2161</v>
      </c>
      <c r="I2071" s="1" t="s">
        <v>115</v>
      </c>
      <c r="J2071" s="3">
        <v>34.840515000000003</v>
      </c>
      <c r="K2071" s="1">
        <v>-106.248482</v>
      </c>
      <c r="L2071" s="2" t="s">
        <v>31</v>
      </c>
      <c r="M2071" s="8">
        <v>45327</v>
      </c>
      <c r="N2071" s="4" t="str">
        <f t="shared" si="162"/>
        <v>Feb</v>
      </c>
      <c r="O2071" s="5">
        <f t="shared" si="163"/>
        <v>3998.36</v>
      </c>
      <c r="P2071">
        <f t="shared" si="164"/>
        <v>17616915.040000014</v>
      </c>
    </row>
    <row r="2072" spans="1:16">
      <c r="A2072" s="1" t="s">
        <v>123</v>
      </c>
      <c r="B2072" s="1">
        <f t="shared" si="160"/>
        <v>11001</v>
      </c>
      <c r="C2072" s="3" t="s">
        <v>126</v>
      </c>
      <c r="D2072" s="2">
        <v>146.87</v>
      </c>
      <c r="E2072" s="3">
        <v>5</v>
      </c>
      <c r="F2072" s="3">
        <f t="shared" si="161"/>
        <v>734.35</v>
      </c>
      <c r="G2072" s="3" t="s">
        <v>23</v>
      </c>
      <c r="H2072" s="3" t="s">
        <v>2162</v>
      </c>
      <c r="I2072" s="1" t="s">
        <v>248</v>
      </c>
      <c r="J2072" s="3">
        <v>42.165725999999999</v>
      </c>
      <c r="K2072" s="1">
        <v>-74.948051000000007</v>
      </c>
      <c r="L2072" s="2" t="s">
        <v>31</v>
      </c>
      <c r="M2072" s="8">
        <v>45327</v>
      </c>
      <c r="N2072" s="4" t="str">
        <f t="shared" si="162"/>
        <v>Feb</v>
      </c>
      <c r="O2072" s="5">
        <f t="shared" si="163"/>
        <v>734.35</v>
      </c>
      <c r="P2072">
        <f t="shared" si="164"/>
        <v>17616915.040000014</v>
      </c>
    </row>
    <row r="2073" spans="1:16">
      <c r="A2073" s="1" t="s">
        <v>143</v>
      </c>
      <c r="B2073" s="1">
        <f t="shared" si="160"/>
        <v>11001</v>
      </c>
      <c r="C2073" s="3" t="s">
        <v>37</v>
      </c>
      <c r="D2073" s="2">
        <v>242.12</v>
      </c>
      <c r="E2073" s="3">
        <v>3</v>
      </c>
      <c r="F2073" s="3">
        <f t="shared" si="161"/>
        <v>726.36</v>
      </c>
      <c r="G2073" s="3" t="s">
        <v>23</v>
      </c>
      <c r="H2073" s="3" t="s">
        <v>2163</v>
      </c>
      <c r="I2073" s="1" t="s">
        <v>212</v>
      </c>
      <c r="J2073" s="3">
        <v>42.011538999999999</v>
      </c>
      <c r="K2073" s="1">
        <v>-93.210526000000002</v>
      </c>
      <c r="L2073" s="2" t="s">
        <v>54</v>
      </c>
      <c r="M2073" s="8">
        <v>45328</v>
      </c>
      <c r="N2073" s="4" t="str">
        <f t="shared" si="162"/>
        <v>Feb</v>
      </c>
      <c r="O2073" s="5">
        <f t="shared" si="163"/>
        <v>726.36</v>
      </c>
      <c r="P2073">
        <f t="shared" si="164"/>
        <v>17616915.040000014</v>
      </c>
    </row>
    <row r="2074" spans="1:16">
      <c r="A2074" s="1" t="s">
        <v>62</v>
      </c>
      <c r="B2074" s="1">
        <f t="shared" si="160"/>
        <v>11001</v>
      </c>
      <c r="C2074" s="3" t="s">
        <v>104</v>
      </c>
      <c r="D2074" s="2">
        <v>1610.64</v>
      </c>
      <c r="E2074" s="3">
        <v>3</v>
      </c>
      <c r="F2074" s="3">
        <f t="shared" si="161"/>
        <v>4831.92</v>
      </c>
      <c r="G2074" s="3" t="s">
        <v>18</v>
      </c>
      <c r="H2074" s="3" t="s">
        <v>2164</v>
      </c>
      <c r="I2074" s="1" t="s">
        <v>80</v>
      </c>
      <c r="J2074" s="3">
        <v>35.630065999999999</v>
      </c>
      <c r="K2074" s="1">
        <v>-79.806419000000005</v>
      </c>
      <c r="L2074" s="2" t="s">
        <v>54</v>
      </c>
      <c r="M2074" s="8">
        <v>45328</v>
      </c>
      <c r="N2074" s="4" t="str">
        <f t="shared" si="162"/>
        <v>Feb</v>
      </c>
      <c r="O2074" s="5">
        <f t="shared" si="163"/>
        <v>4831.92</v>
      </c>
      <c r="P2074">
        <f t="shared" si="164"/>
        <v>17616915.040000014</v>
      </c>
    </row>
    <row r="2075" spans="1:16">
      <c r="A2075" s="1" t="s">
        <v>125</v>
      </c>
      <c r="B2075" s="1">
        <f t="shared" si="160"/>
        <v>11001</v>
      </c>
      <c r="C2075" s="3" t="s">
        <v>102</v>
      </c>
      <c r="D2075" s="2">
        <v>51.49</v>
      </c>
      <c r="E2075" s="3">
        <v>2</v>
      </c>
      <c r="F2075" s="3">
        <f t="shared" si="161"/>
        <v>102.98</v>
      </c>
      <c r="G2075" s="3" t="s">
        <v>18</v>
      </c>
      <c r="H2075" s="3" t="s">
        <v>2165</v>
      </c>
      <c r="I2075" s="1" t="s">
        <v>80</v>
      </c>
      <c r="J2075" s="3">
        <v>35.630065999999999</v>
      </c>
      <c r="K2075" s="1">
        <v>-79.806419000000005</v>
      </c>
      <c r="L2075" s="2" t="s">
        <v>49</v>
      </c>
      <c r="M2075" s="8">
        <v>45328</v>
      </c>
      <c r="N2075" s="4" t="str">
        <f t="shared" si="162"/>
        <v>Feb</v>
      </c>
      <c r="O2075" s="5">
        <f t="shared" si="163"/>
        <v>102.98</v>
      </c>
      <c r="P2075">
        <f t="shared" si="164"/>
        <v>17616915.040000014</v>
      </c>
    </row>
    <row r="2076" spans="1:16">
      <c r="A2076" s="1" t="s">
        <v>125</v>
      </c>
      <c r="B2076" s="1">
        <f t="shared" si="160"/>
        <v>11001</v>
      </c>
      <c r="C2076" s="3" t="s">
        <v>96</v>
      </c>
      <c r="D2076" s="2">
        <v>847.26</v>
      </c>
      <c r="E2076" s="3">
        <v>2</v>
      </c>
      <c r="F2076" s="3">
        <f t="shared" si="161"/>
        <v>1694.52</v>
      </c>
      <c r="G2076" s="3" t="s">
        <v>23</v>
      </c>
      <c r="H2076" s="3" t="s">
        <v>2166</v>
      </c>
      <c r="I2076" s="1" t="s">
        <v>61</v>
      </c>
      <c r="J2076" s="3">
        <v>43.326618000000003</v>
      </c>
      <c r="K2076" s="1">
        <v>-84.536095000000003</v>
      </c>
      <c r="L2076" s="2" t="s">
        <v>31</v>
      </c>
      <c r="M2076" s="8">
        <v>45328</v>
      </c>
      <c r="N2076" s="4" t="str">
        <f t="shared" si="162"/>
        <v>Feb</v>
      </c>
      <c r="O2076" s="5">
        <f t="shared" si="163"/>
        <v>1694.52</v>
      </c>
      <c r="P2076">
        <f t="shared" si="164"/>
        <v>17616915.040000014</v>
      </c>
    </row>
    <row r="2077" spans="1:16">
      <c r="A2077" s="1" t="s">
        <v>62</v>
      </c>
      <c r="B2077" s="1">
        <f t="shared" si="160"/>
        <v>11001</v>
      </c>
      <c r="C2077" s="3" t="s">
        <v>110</v>
      </c>
      <c r="D2077" s="2">
        <v>778.11</v>
      </c>
      <c r="E2077" s="3">
        <v>3</v>
      </c>
      <c r="F2077" s="3">
        <f t="shared" si="161"/>
        <v>2334.33</v>
      </c>
      <c r="G2077" s="3" t="s">
        <v>18</v>
      </c>
      <c r="H2077" s="3" t="s">
        <v>2167</v>
      </c>
      <c r="I2077" s="1" t="s">
        <v>25</v>
      </c>
      <c r="J2077" s="3">
        <v>40.349457000000001</v>
      </c>
      <c r="K2077" s="1">
        <v>-88.986136999999999</v>
      </c>
      <c r="L2077" s="2" t="s">
        <v>26</v>
      </c>
      <c r="M2077" s="8">
        <v>45328</v>
      </c>
      <c r="N2077" s="4" t="str">
        <f t="shared" si="162"/>
        <v>Feb</v>
      </c>
      <c r="O2077" s="5">
        <f t="shared" si="163"/>
        <v>2334.33</v>
      </c>
      <c r="P2077">
        <f t="shared" si="164"/>
        <v>17616915.040000014</v>
      </c>
    </row>
    <row r="2078" spans="1:16">
      <c r="A2078" s="1" t="s">
        <v>123</v>
      </c>
      <c r="B2078" s="1">
        <f t="shared" si="160"/>
        <v>11001</v>
      </c>
      <c r="C2078" s="3" t="s">
        <v>33</v>
      </c>
      <c r="D2078" s="2">
        <v>284.5</v>
      </c>
      <c r="E2078" s="3">
        <v>1</v>
      </c>
      <c r="F2078" s="3">
        <f t="shared" si="161"/>
        <v>284.5</v>
      </c>
      <c r="G2078" s="3" t="s">
        <v>28</v>
      </c>
      <c r="H2078" s="3" t="s">
        <v>2168</v>
      </c>
      <c r="I2078" s="1" t="s">
        <v>101</v>
      </c>
      <c r="J2078" s="3">
        <v>41.680892999999998</v>
      </c>
      <c r="K2078" s="1">
        <v>-71.511780000000002</v>
      </c>
      <c r="L2078" s="2" t="s">
        <v>31</v>
      </c>
      <c r="M2078" s="8">
        <v>45328</v>
      </c>
      <c r="N2078" s="4" t="str">
        <f t="shared" si="162"/>
        <v>Feb</v>
      </c>
      <c r="O2078" s="5">
        <f t="shared" si="163"/>
        <v>284.5</v>
      </c>
      <c r="P2078">
        <f t="shared" si="164"/>
        <v>17616915.040000014</v>
      </c>
    </row>
    <row r="2079" spans="1:16">
      <c r="A2079" s="1" t="s">
        <v>62</v>
      </c>
      <c r="B2079" s="1">
        <f t="shared" si="160"/>
        <v>11001</v>
      </c>
      <c r="C2079" s="3" t="s">
        <v>126</v>
      </c>
      <c r="D2079" s="2">
        <v>69.62</v>
      </c>
      <c r="E2079" s="3">
        <v>3</v>
      </c>
      <c r="F2079" s="3">
        <f t="shared" si="161"/>
        <v>208.86</v>
      </c>
      <c r="G2079" s="3" t="s">
        <v>18</v>
      </c>
      <c r="H2079" s="3" t="s">
        <v>2169</v>
      </c>
      <c r="I2079" s="1" t="s">
        <v>101</v>
      </c>
      <c r="J2079" s="3">
        <v>41.680892999999998</v>
      </c>
      <c r="K2079" s="1">
        <v>-71.511780000000002</v>
      </c>
      <c r="L2079" s="2" t="s">
        <v>21</v>
      </c>
      <c r="M2079" s="8">
        <v>45328</v>
      </c>
      <c r="N2079" s="4" t="str">
        <f t="shared" si="162"/>
        <v>Feb</v>
      </c>
      <c r="O2079" s="5">
        <f t="shared" si="163"/>
        <v>208.86</v>
      </c>
      <c r="P2079">
        <f t="shared" si="164"/>
        <v>17616915.040000014</v>
      </c>
    </row>
    <row r="2080" spans="1:16">
      <c r="A2080" s="1" t="s">
        <v>55</v>
      </c>
      <c r="B2080" s="1">
        <f t="shared" si="160"/>
        <v>11001</v>
      </c>
      <c r="C2080" s="3" t="s">
        <v>82</v>
      </c>
      <c r="D2080" s="2">
        <v>283.95</v>
      </c>
      <c r="E2080" s="3">
        <v>5</v>
      </c>
      <c r="F2080" s="3">
        <f t="shared" si="161"/>
        <v>1419.75</v>
      </c>
      <c r="G2080" s="3" t="s">
        <v>23</v>
      </c>
      <c r="H2080" s="3" t="s">
        <v>2170</v>
      </c>
      <c r="I2080" s="1" t="s">
        <v>156</v>
      </c>
      <c r="J2080" s="3">
        <v>46.921925000000002</v>
      </c>
      <c r="K2080" s="1">
        <v>-110.454353</v>
      </c>
      <c r="L2080" s="2" t="s">
        <v>54</v>
      </c>
      <c r="M2080" s="8">
        <v>45328</v>
      </c>
      <c r="N2080" s="4" t="str">
        <f t="shared" si="162"/>
        <v>Feb</v>
      </c>
      <c r="O2080" s="5">
        <f t="shared" si="163"/>
        <v>1419.75</v>
      </c>
      <c r="P2080">
        <f t="shared" si="164"/>
        <v>17616915.040000014</v>
      </c>
    </row>
    <row r="2081" spans="1:16">
      <c r="A2081" s="1" t="s">
        <v>123</v>
      </c>
      <c r="B2081" s="1">
        <f t="shared" si="160"/>
        <v>11001</v>
      </c>
      <c r="C2081" s="3" t="s">
        <v>44</v>
      </c>
      <c r="D2081" s="2">
        <v>23.96</v>
      </c>
      <c r="E2081" s="3">
        <v>3</v>
      </c>
      <c r="F2081" s="3">
        <f t="shared" si="161"/>
        <v>71.88</v>
      </c>
      <c r="G2081" s="3" t="s">
        <v>18</v>
      </c>
      <c r="H2081" s="3" t="s">
        <v>2171</v>
      </c>
      <c r="I2081" s="1" t="s">
        <v>118</v>
      </c>
      <c r="J2081" s="3">
        <v>37.769337</v>
      </c>
      <c r="K2081" s="1">
        <v>-78.169967999999997</v>
      </c>
      <c r="L2081" s="2" t="s">
        <v>26</v>
      </c>
      <c r="M2081" s="8">
        <v>45328</v>
      </c>
      <c r="N2081" s="4" t="str">
        <f t="shared" si="162"/>
        <v>Feb</v>
      </c>
      <c r="O2081" s="5">
        <f t="shared" si="163"/>
        <v>71.88</v>
      </c>
      <c r="P2081">
        <f t="shared" si="164"/>
        <v>17616915.040000014</v>
      </c>
    </row>
    <row r="2082" spans="1:16">
      <c r="A2082" s="1" t="s">
        <v>125</v>
      </c>
      <c r="B2082" s="1">
        <f t="shared" si="160"/>
        <v>11001</v>
      </c>
      <c r="C2082" s="3" t="s">
        <v>110</v>
      </c>
      <c r="D2082" s="2">
        <v>705.57</v>
      </c>
      <c r="E2082" s="3">
        <v>5</v>
      </c>
      <c r="F2082" s="3">
        <f t="shared" si="161"/>
        <v>3527.8500000000004</v>
      </c>
      <c r="G2082" s="3" t="s">
        <v>28</v>
      </c>
      <c r="H2082" s="3" t="s">
        <v>2172</v>
      </c>
      <c r="I2082" s="1" t="s">
        <v>115</v>
      </c>
      <c r="J2082" s="3">
        <v>34.840515000000003</v>
      </c>
      <c r="K2082" s="1">
        <v>-106.248482</v>
      </c>
      <c r="L2082" s="2" t="s">
        <v>26</v>
      </c>
      <c r="M2082" s="8">
        <v>45328</v>
      </c>
      <c r="N2082" s="4" t="str">
        <f t="shared" si="162"/>
        <v>Feb</v>
      </c>
      <c r="O2082" s="5">
        <f t="shared" si="163"/>
        <v>3527.8500000000004</v>
      </c>
      <c r="P2082">
        <f t="shared" si="164"/>
        <v>17616915.040000014</v>
      </c>
    </row>
    <row r="2083" spans="1:16">
      <c r="A2083" s="1" t="s">
        <v>109</v>
      </c>
      <c r="B2083" s="1">
        <f t="shared" si="160"/>
        <v>11001</v>
      </c>
      <c r="C2083" s="3" t="s">
        <v>37</v>
      </c>
      <c r="D2083" s="2">
        <v>470.27</v>
      </c>
      <c r="E2083" s="3">
        <v>1</v>
      </c>
      <c r="F2083" s="3">
        <f t="shared" si="161"/>
        <v>470.27</v>
      </c>
      <c r="G2083" s="3" t="s">
        <v>28</v>
      </c>
      <c r="H2083" s="3" t="s">
        <v>2173</v>
      </c>
      <c r="I2083" s="1" t="s">
        <v>158</v>
      </c>
      <c r="J2083" s="3">
        <v>39.849426000000001</v>
      </c>
      <c r="K2083" s="1">
        <v>-86.258278000000004</v>
      </c>
      <c r="L2083" s="2" t="s">
        <v>54</v>
      </c>
      <c r="M2083" s="8">
        <v>45328</v>
      </c>
      <c r="N2083" s="4" t="str">
        <f t="shared" si="162"/>
        <v>Feb</v>
      </c>
      <c r="O2083" s="5">
        <f t="shared" si="163"/>
        <v>470.27</v>
      </c>
      <c r="P2083">
        <f t="shared" si="164"/>
        <v>17616915.040000014</v>
      </c>
    </row>
    <row r="2084" spans="1:16">
      <c r="A2084" s="1" t="s">
        <v>81</v>
      </c>
      <c r="B2084" s="1">
        <f t="shared" si="160"/>
        <v>11001</v>
      </c>
      <c r="C2084" s="3" t="s">
        <v>27</v>
      </c>
      <c r="D2084" s="2">
        <v>24.53</v>
      </c>
      <c r="E2084" s="3">
        <v>3</v>
      </c>
      <c r="F2084" s="3">
        <f t="shared" si="161"/>
        <v>73.59</v>
      </c>
      <c r="G2084" s="3" t="s">
        <v>51</v>
      </c>
      <c r="H2084" s="3" t="s">
        <v>2174</v>
      </c>
      <c r="I2084" s="1" t="s">
        <v>64</v>
      </c>
      <c r="J2084" s="3">
        <v>38.491225999999997</v>
      </c>
      <c r="K2084" s="1">
        <v>-80.954455999999993</v>
      </c>
      <c r="L2084" s="2" t="s">
        <v>21</v>
      </c>
      <c r="M2084" s="8">
        <v>45328</v>
      </c>
      <c r="N2084" s="4" t="str">
        <f t="shared" si="162"/>
        <v>Feb</v>
      </c>
      <c r="O2084" s="5">
        <f t="shared" si="163"/>
        <v>73.59</v>
      </c>
      <c r="P2084">
        <f t="shared" si="164"/>
        <v>17616915.040000014</v>
      </c>
    </row>
    <row r="2085" spans="1:16">
      <c r="A2085" s="1" t="s">
        <v>47</v>
      </c>
      <c r="B2085" s="1">
        <f t="shared" si="160"/>
        <v>11001</v>
      </c>
      <c r="C2085" s="3" t="s">
        <v>27</v>
      </c>
      <c r="D2085" s="2">
        <v>32.78</v>
      </c>
      <c r="E2085" s="3">
        <v>5</v>
      </c>
      <c r="F2085" s="3">
        <f t="shared" si="161"/>
        <v>163.9</v>
      </c>
      <c r="G2085" s="3" t="s">
        <v>51</v>
      </c>
      <c r="H2085" s="3" t="s">
        <v>2175</v>
      </c>
      <c r="I2085" s="1" t="s">
        <v>184</v>
      </c>
      <c r="J2085" s="3">
        <v>33.040619</v>
      </c>
      <c r="K2085" s="1">
        <v>-83.643073999999999</v>
      </c>
      <c r="L2085" s="2" t="s">
        <v>54</v>
      </c>
      <c r="M2085" s="8">
        <v>45328</v>
      </c>
      <c r="N2085" s="4" t="str">
        <f t="shared" si="162"/>
        <v>Feb</v>
      </c>
      <c r="O2085" s="5">
        <f t="shared" si="163"/>
        <v>163.9</v>
      </c>
      <c r="P2085">
        <f t="shared" si="164"/>
        <v>17616915.040000014</v>
      </c>
    </row>
    <row r="2086" spans="1:16">
      <c r="A2086" s="1" t="s">
        <v>78</v>
      </c>
      <c r="B2086" s="1">
        <f t="shared" si="160"/>
        <v>11001</v>
      </c>
      <c r="C2086" s="3" t="s">
        <v>104</v>
      </c>
      <c r="D2086" s="2">
        <v>1561.97</v>
      </c>
      <c r="E2086" s="3">
        <v>4</v>
      </c>
      <c r="F2086" s="3">
        <f t="shared" si="161"/>
        <v>6247.88</v>
      </c>
      <c r="G2086" s="3" t="s">
        <v>28</v>
      </c>
      <c r="H2086" s="3" t="s">
        <v>2176</v>
      </c>
      <c r="I2086" s="1" t="s">
        <v>147</v>
      </c>
      <c r="J2086" s="3">
        <v>44.240459000000001</v>
      </c>
      <c r="K2086" s="1">
        <v>-114.47882799999999</v>
      </c>
      <c r="L2086" s="2" t="s">
        <v>26</v>
      </c>
      <c r="M2086" s="8">
        <v>45328</v>
      </c>
      <c r="N2086" s="4" t="str">
        <f t="shared" si="162"/>
        <v>Feb</v>
      </c>
      <c r="O2086" s="5">
        <f t="shared" si="163"/>
        <v>6247.88</v>
      </c>
      <c r="P2086">
        <f t="shared" si="164"/>
        <v>17616915.040000014</v>
      </c>
    </row>
    <row r="2087" spans="1:16">
      <c r="A2087" s="1" t="s">
        <v>161</v>
      </c>
      <c r="B2087" s="1">
        <f t="shared" si="160"/>
        <v>11001</v>
      </c>
      <c r="C2087" s="3" t="s">
        <v>44</v>
      </c>
      <c r="D2087" s="2">
        <v>13.94</v>
      </c>
      <c r="E2087" s="3">
        <v>5</v>
      </c>
      <c r="F2087" s="3">
        <f t="shared" si="161"/>
        <v>69.7</v>
      </c>
      <c r="G2087" s="3" t="s">
        <v>18</v>
      </c>
      <c r="H2087" s="3" t="s">
        <v>2177</v>
      </c>
      <c r="I2087" s="1" t="s">
        <v>20</v>
      </c>
      <c r="J2087" s="3">
        <v>33.729759000000001</v>
      </c>
      <c r="K2087" s="1">
        <v>-111.43122099999999</v>
      </c>
      <c r="L2087" s="2" t="s">
        <v>49</v>
      </c>
      <c r="M2087" s="8">
        <v>45328</v>
      </c>
      <c r="N2087" s="4" t="str">
        <f t="shared" si="162"/>
        <v>Feb</v>
      </c>
      <c r="O2087" s="5">
        <f t="shared" si="163"/>
        <v>69.7</v>
      </c>
      <c r="P2087">
        <f t="shared" si="164"/>
        <v>17616915.040000014</v>
      </c>
    </row>
    <row r="2088" spans="1:16">
      <c r="A2088" s="1" t="s">
        <v>143</v>
      </c>
      <c r="B2088" s="1">
        <f t="shared" si="160"/>
        <v>11001</v>
      </c>
      <c r="C2088" s="3" t="s">
        <v>67</v>
      </c>
      <c r="D2088" s="2">
        <v>730.85</v>
      </c>
      <c r="E2088" s="3">
        <v>1</v>
      </c>
      <c r="F2088" s="3">
        <f t="shared" si="161"/>
        <v>730.85</v>
      </c>
      <c r="G2088" s="3" t="s">
        <v>23</v>
      </c>
      <c r="H2088" s="3" t="s">
        <v>2178</v>
      </c>
      <c r="I2088" s="1" t="s">
        <v>75</v>
      </c>
      <c r="J2088" s="3">
        <v>40.150032000000003</v>
      </c>
      <c r="K2088" s="1">
        <v>-111.86243399999999</v>
      </c>
      <c r="L2088" s="2" t="s">
        <v>49</v>
      </c>
      <c r="M2088" s="8">
        <v>45328</v>
      </c>
      <c r="N2088" s="4" t="str">
        <f t="shared" si="162"/>
        <v>Feb</v>
      </c>
      <c r="O2088" s="5">
        <f t="shared" si="163"/>
        <v>730.85</v>
      </c>
      <c r="P2088">
        <f t="shared" si="164"/>
        <v>17616915.040000014</v>
      </c>
    </row>
    <row r="2089" spans="1:16">
      <c r="A2089" s="1" t="s">
        <v>119</v>
      </c>
      <c r="B2089" s="1">
        <f t="shared" si="160"/>
        <v>11001</v>
      </c>
      <c r="C2089" s="3" t="s">
        <v>22</v>
      </c>
      <c r="D2089" s="2">
        <v>240.78</v>
      </c>
      <c r="E2089" s="3">
        <v>4</v>
      </c>
      <c r="F2089" s="3">
        <f t="shared" si="161"/>
        <v>963.12</v>
      </c>
      <c r="G2089" s="3" t="s">
        <v>18</v>
      </c>
      <c r="H2089" s="3" t="s">
        <v>2179</v>
      </c>
      <c r="I2089" s="1" t="s">
        <v>115</v>
      </c>
      <c r="J2089" s="3">
        <v>34.840515000000003</v>
      </c>
      <c r="K2089" s="1">
        <v>-106.248482</v>
      </c>
      <c r="L2089" s="2" t="s">
        <v>49</v>
      </c>
      <c r="M2089" s="8">
        <v>45328</v>
      </c>
      <c r="N2089" s="4" t="str">
        <f t="shared" si="162"/>
        <v>Feb</v>
      </c>
      <c r="O2089" s="5">
        <f t="shared" si="163"/>
        <v>963.12</v>
      </c>
      <c r="P2089">
        <f t="shared" si="164"/>
        <v>17616915.040000014</v>
      </c>
    </row>
    <row r="2090" spans="1:16">
      <c r="A2090" s="1" t="s">
        <v>129</v>
      </c>
      <c r="B2090" s="1">
        <f t="shared" si="160"/>
        <v>11001</v>
      </c>
      <c r="C2090" s="3" t="s">
        <v>71</v>
      </c>
      <c r="D2090" s="2">
        <v>540.79999999999995</v>
      </c>
      <c r="E2090" s="3">
        <v>5</v>
      </c>
      <c r="F2090" s="3">
        <f t="shared" si="161"/>
        <v>2704</v>
      </c>
      <c r="G2090" s="3" t="s">
        <v>18</v>
      </c>
      <c r="H2090" s="3" t="s">
        <v>2180</v>
      </c>
      <c r="I2090" s="1" t="s">
        <v>133</v>
      </c>
      <c r="J2090" s="3">
        <v>32.806671000000001</v>
      </c>
      <c r="K2090" s="1">
        <v>-86.791129999999995</v>
      </c>
      <c r="L2090" s="2" t="s">
        <v>54</v>
      </c>
      <c r="M2090" s="8">
        <v>45328</v>
      </c>
      <c r="N2090" s="4" t="str">
        <f t="shared" si="162"/>
        <v>Feb</v>
      </c>
      <c r="O2090" s="5">
        <f t="shared" si="163"/>
        <v>2704</v>
      </c>
      <c r="P2090">
        <f t="shared" si="164"/>
        <v>17616915.040000014</v>
      </c>
    </row>
    <row r="2091" spans="1:16">
      <c r="A2091" s="1" t="s">
        <v>161</v>
      </c>
      <c r="B2091" s="1">
        <f t="shared" si="160"/>
        <v>11001</v>
      </c>
      <c r="C2091" s="3" t="s">
        <v>162</v>
      </c>
      <c r="D2091" s="2">
        <v>226.46</v>
      </c>
      <c r="E2091" s="3">
        <v>5</v>
      </c>
      <c r="F2091" s="3">
        <f t="shared" si="161"/>
        <v>1132.3</v>
      </c>
      <c r="G2091" s="3" t="s">
        <v>51</v>
      </c>
      <c r="H2091" s="3" t="s">
        <v>2181</v>
      </c>
      <c r="I2091" s="1" t="s">
        <v>204</v>
      </c>
      <c r="J2091" s="3">
        <v>44.299782</v>
      </c>
      <c r="K2091" s="1">
        <v>-99.438828000000001</v>
      </c>
      <c r="L2091" s="2" t="s">
        <v>21</v>
      </c>
      <c r="M2091" s="8">
        <v>45328</v>
      </c>
      <c r="N2091" s="4" t="str">
        <f t="shared" si="162"/>
        <v>Feb</v>
      </c>
      <c r="O2091" s="5">
        <f t="shared" si="163"/>
        <v>1132.3</v>
      </c>
      <c r="P2091">
        <f t="shared" si="164"/>
        <v>17616915.040000014</v>
      </c>
    </row>
    <row r="2092" spans="1:16">
      <c r="A2092" s="1" t="s">
        <v>32</v>
      </c>
      <c r="B2092" s="1">
        <f t="shared" si="160"/>
        <v>11001</v>
      </c>
      <c r="C2092" s="3" t="s">
        <v>41</v>
      </c>
      <c r="D2092" s="2">
        <v>90.46</v>
      </c>
      <c r="E2092" s="3">
        <v>5</v>
      </c>
      <c r="F2092" s="3">
        <f t="shared" si="161"/>
        <v>452.29999999999995</v>
      </c>
      <c r="G2092" s="3" t="s">
        <v>23</v>
      </c>
      <c r="H2092" s="3" t="s">
        <v>2182</v>
      </c>
      <c r="I2092" s="1" t="s">
        <v>118</v>
      </c>
      <c r="J2092" s="3">
        <v>37.769337</v>
      </c>
      <c r="K2092" s="1">
        <v>-78.169967999999997</v>
      </c>
      <c r="L2092" s="2" t="s">
        <v>26</v>
      </c>
      <c r="M2092" s="8">
        <v>45328</v>
      </c>
      <c r="N2092" s="4" t="str">
        <f t="shared" si="162"/>
        <v>Feb</v>
      </c>
      <c r="O2092" s="5">
        <f t="shared" si="163"/>
        <v>452.29999999999995</v>
      </c>
      <c r="P2092">
        <f t="shared" si="164"/>
        <v>17616915.040000014</v>
      </c>
    </row>
    <row r="2093" spans="1:16">
      <c r="A2093" s="1" t="s">
        <v>70</v>
      </c>
      <c r="B2093" s="1">
        <f t="shared" si="160"/>
        <v>11001</v>
      </c>
      <c r="C2093" s="3" t="s">
        <v>22</v>
      </c>
      <c r="D2093" s="2">
        <v>344.59</v>
      </c>
      <c r="E2093" s="3">
        <v>3</v>
      </c>
      <c r="F2093" s="3">
        <f t="shared" si="161"/>
        <v>1033.77</v>
      </c>
      <c r="G2093" s="3" t="s">
        <v>51</v>
      </c>
      <c r="H2093" s="3" t="s">
        <v>2183</v>
      </c>
      <c r="I2093" s="1" t="s">
        <v>35</v>
      </c>
      <c r="J2093" s="3">
        <v>41.597782000000002</v>
      </c>
      <c r="K2093" s="1">
        <v>-72.755370999999997</v>
      </c>
      <c r="L2093" s="2" t="s">
        <v>31</v>
      </c>
      <c r="M2093" s="8">
        <v>45328</v>
      </c>
      <c r="N2093" s="4" t="str">
        <f t="shared" si="162"/>
        <v>Feb</v>
      </c>
      <c r="O2093" s="5">
        <f t="shared" si="163"/>
        <v>1033.77</v>
      </c>
      <c r="P2093">
        <f t="shared" si="164"/>
        <v>17616915.040000014</v>
      </c>
    </row>
    <row r="2094" spans="1:16">
      <c r="A2094" s="1" t="s">
        <v>81</v>
      </c>
      <c r="B2094" s="1">
        <f t="shared" si="160"/>
        <v>11001</v>
      </c>
      <c r="C2094" s="3" t="s">
        <v>37</v>
      </c>
      <c r="D2094" s="2">
        <v>775.19</v>
      </c>
      <c r="E2094" s="3">
        <v>2</v>
      </c>
      <c r="F2094" s="3">
        <f t="shared" si="161"/>
        <v>1550.38</v>
      </c>
      <c r="G2094" s="3" t="s">
        <v>51</v>
      </c>
      <c r="H2094" s="3" t="s">
        <v>2184</v>
      </c>
      <c r="I2094" s="1" t="s">
        <v>69</v>
      </c>
      <c r="J2094" s="3">
        <v>34.969704</v>
      </c>
      <c r="K2094" s="1">
        <v>-92.373123000000007</v>
      </c>
      <c r="L2094" s="2" t="s">
        <v>54</v>
      </c>
      <c r="M2094" s="8">
        <v>45328</v>
      </c>
      <c r="N2094" s="4" t="str">
        <f t="shared" si="162"/>
        <v>Feb</v>
      </c>
      <c r="O2094" s="5">
        <f t="shared" si="163"/>
        <v>1550.38</v>
      </c>
      <c r="P2094">
        <f t="shared" si="164"/>
        <v>17616915.040000014</v>
      </c>
    </row>
    <row r="2095" spans="1:16">
      <c r="A2095" s="1" t="s">
        <v>99</v>
      </c>
      <c r="B2095" s="1">
        <f t="shared" si="160"/>
        <v>11001</v>
      </c>
      <c r="C2095" s="3" t="s">
        <v>126</v>
      </c>
      <c r="D2095" s="2">
        <v>145.47</v>
      </c>
      <c r="E2095" s="3">
        <v>2</v>
      </c>
      <c r="F2095" s="3">
        <f t="shared" si="161"/>
        <v>290.94</v>
      </c>
      <c r="G2095" s="3" t="s">
        <v>18</v>
      </c>
      <c r="H2095" s="3" t="s">
        <v>2185</v>
      </c>
      <c r="I2095" s="1" t="s">
        <v>156</v>
      </c>
      <c r="J2095" s="3">
        <v>46.921925000000002</v>
      </c>
      <c r="K2095" s="1">
        <v>-110.454353</v>
      </c>
      <c r="L2095" s="2" t="s">
        <v>21</v>
      </c>
      <c r="M2095" s="8">
        <v>45328</v>
      </c>
      <c r="N2095" s="4" t="str">
        <f t="shared" si="162"/>
        <v>Feb</v>
      </c>
      <c r="O2095" s="5">
        <f t="shared" si="163"/>
        <v>290.94</v>
      </c>
      <c r="P2095">
        <f t="shared" si="164"/>
        <v>17616915.040000014</v>
      </c>
    </row>
    <row r="2096" spans="1:16">
      <c r="A2096" s="1" t="s">
        <v>91</v>
      </c>
      <c r="B2096" s="1">
        <f t="shared" si="160"/>
        <v>11001</v>
      </c>
      <c r="C2096" s="3" t="s">
        <v>162</v>
      </c>
      <c r="D2096" s="2">
        <v>415.46</v>
      </c>
      <c r="E2096" s="3">
        <v>5</v>
      </c>
      <c r="F2096" s="3">
        <f t="shared" si="161"/>
        <v>2077.2999999999997</v>
      </c>
      <c r="G2096" s="3" t="s">
        <v>51</v>
      </c>
      <c r="H2096" s="3" t="s">
        <v>1741</v>
      </c>
      <c r="I2096" s="1" t="s">
        <v>43</v>
      </c>
      <c r="J2096" s="3">
        <v>39.318522999999999</v>
      </c>
      <c r="K2096" s="1">
        <v>-75.507141000000004</v>
      </c>
      <c r="L2096" s="2" t="s">
        <v>26</v>
      </c>
      <c r="M2096" s="8">
        <v>45328</v>
      </c>
      <c r="N2096" s="4" t="str">
        <f t="shared" si="162"/>
        <v>Feb</v>
      </c>
      <c r="O2096" s="5">
        <f t="shared" si="163"/>
        <v>2077.2999999999997</v>
      </c>
      <c r="P2096">
        <f t="shared" si="164"/>
        <v>17616915.040000014</v>
      </c>
    </row>
    <row r="2097" spans="1:16">
      <c r="A2097" s="1" t="s">
        <v>81</v>
      </c>
      <c r="B2097" s="1">
        <f t="shared" si="160"/>
        <v>11001</v>
      </c>
      <c r="C2097" s="3" t="s">
        <v>140</v>
      </c>
      <c r="D2097" s="2">
        <v>88.32</v>
      </c>
      <c r="E2097" s="3">
        <v>5</v>
      </c>
      <c r="F2097" s="3">
        <f t="shared" si="161"/>
        <v>441.59999999999997</v>
      </c>
      <c r="G2097" s="3" t="s">
        <v>18</v>
      </c>
      <c r="H2097" s="3" t="s">
        <v>2186</v>
      </c>
      <c r="I2097" s="1" t="s">
        <v>142</v>
      </c>
      <c r="J2097" s="3">
        <v>33.856892000000002</v>
      </c>
      <c r="K2097" s="1">
        <v>-80.945007000000004</v>
      </c>
      <c r="L2097" s="2" t="s">
        <v>49</v>
      </c>
      <c r="M2097" s="8">
        <v>45328</v>
      </c>
      <c r="N2097" s="4" t="str">
        <f t="shared" si="162"/>
        <v>Feb</v>
      </c>
      <c r="O2097" s="5">
        <f t="shared" si="163"/>
        <v>441.59999999999997</v>
      </c>
      <c r="P2097">
        <f t="shared" si="164"/>
        <v>17616915.040000014</v>
      </c>
    </row>
    <row r="2098" spans="1:16">
      <c r="A2098" s="1" t="s">
        <v>119</v>
      </c>
      <c r="B2098" s="1">
        <f t="shared" si="160"/>
        <v>11001</v>
      </c>
      <c r="C2098" s="3" t="s">
        <v>44</v>
      </c>
      <c r="D2098" s="2">
        <v>42.31</v>
      </c>
      <c r="E2098" s="3">
        <v>2</v>
      </c>
      <c r="F2098" s="3">
        <f t="shared" si="161"/>
        <v>84.62</v>
      </c>
      <c r="G2098" s="3" t="s">
        <v>18</v>
      </c>
      <c r="H2098" s="3" t="s">
        <v>2187</v>
      </c>
      <c r="I2098" s="1" t="s">
        <v>43</v>
      </c>
      <c r="J2098" s="3">
        <v>39.318522999999999</v>
      </c>
      <c r="K2098" s="1">
        <v>-75.507141000000004</v>
      </c>
      <c r="L2098" s="2" t="s">
        <v>54</v>
      </c>
      <c r="M2098" s="8">
        <v>45329</v>
      </c>
      <c r="N2098" s="4" t="str">
        <f t="shared" si="162"/>
        <v>Feb</v>
      </c>
      <c r="O2098" s="5">
        <f t="shared" si="163"/>
        <v>84.62</v>
      </c>
      <c r="P2098">
        <f t="shared" si="164"/>
        <v>17616915.040000014</v>
      </c>
    </row>
    <row r="2099" spans="1:16">
      <c r="A2099" s="1" t="s">
        <v>143</v>
      </c>
      <c r="B2099" s="1">
        <f t="shared" si="160"/>
        <v>11001</v>
      </c>
      <c r="C2099" s="3" t="s">
        <v>162</v>
      </c>
      <c r="D2099" s="2">
        <v>122.12</v>
      </c>
      <c r="E2099" s="3">
        <v>1</v>
      </c>
      <c r="F2099" s="3">
        <f t="shared" si="161"/>
        <v>122.12</v>
      </c>
      <c r="G2099" s="3" t="s">
        <v>23</v>
      </c>
      <c r="H2099" s="3" t="s">
        <v>2188</v>
      </c>
      <c r="I2099" s="1" t="s">
        <v>64</v>
      </c>
      <c r="J2099" s="3">
        <v>38.491225999999997</v>
      </c>
      <c r="K2099" s="1">
        <v>-80.954455999999993</v>
      </c>
      <c r="L2099" s="2" t="s">
        <v>31</v>
      </c>
      <c r="M2099" s="8">
        <v>45329</v>
      </c>
      <c r="N2099" s="4" t="str">
        <f t="shared" si="162"/>
        <v>Feb</v>
      </c>
      <c r="O2099" s="5">
        <f t="shared" si="163"/>
        <v>122.12</v>
      </c>
      <c r="P2099">
        <f t="shared" si="164"/>
        <v>17616915.040000014</v>
      </c>
    </row>
    <row r="2100" spans="1:16">
      <c r="A2100" s="1" t="s">
        <v>125</v>
      </c>
      <c r="B2100" s="1">
        <f t="shared" si="160"/>
        <v>11001</v>
      </c>
      <c r="C2100" s="3" t="s">
        <v>27</v>
      </c>
      <c r="D2100" s="2">
        <v>14.36</v>
      </c>
      <c r="E2100" s="3">
        <v>4</v>
      </c>
      <c r="F2100" s="3">
        <f t="shared" si="161"/>
        <v>57.44</v>
      </c>
      <c r="G2100" s="3" t="s">
        <v>28</v>
      </c>
      <c r="H2100" s="3" t="s">
        <v>2189</v>
      </c>
      <c r="I2100" s="1" t="s">
        <v>108</v>
      </c>
      <c r="J2100" s="3">
        <v>31.169546</v>
      </c>
      <c r="K2100" s="1">
        <v>-91.867805000000004</v>
      </c>
      <c r="L2100" s="2" t="s">
        <v>26</v>
      </c>
      <c r="M2100" s="8">
        <v>45329</v>
      </c>
      <c r="N2100" s="4" t="str">
        <f t="shared" si="162"/>
        <v>Feb</v>
      </c>
      <c r="O2100" s="5">
        <f t="shared" si="163"/>
        <v>57.44</v>
      </c>
      <c r="P2100">
        <f t="shared" si="164"/>
        <v>17616915.040000014</v>
      </c>
    </row>
    <row r="2101" spans="1:16">
      <c r="A2101" s="1" t="s">
        <v>109</v>
      </c>
      <c r="B2101" s="1">
        <f t="shared" si="160"/>
        <v>11001</v>
      </c>
      <c r="C2101" s="3" t="s">
        <v>27</v>
      </c>
      <c r="D2101" s="2">
        <v>21.07</v>
      </c>
      <c r="E2101" s="3">
        <v>1</v>
      </c>
      <c r="F2101" s="3">
        <f t="shared" si="161"/>
        <v>21.07</v>
      </c>
      <c r="G2101" s="3" t="s">
        <v>28</v>
      </c>
      <c r="H2101" s="3" t="s">
        <v>2190</v>
      </c>
      <c r="I2101" s="1" t="s">
        <v>137</v>
      </c>
      <c r="J2101" s="3">
        <v>38.526600000000002</v>
      </c>
      <c r="K2101" s="1">
        <v>-96.726485999999994</v>
      </c>
      <c r="L2101" s="2" t="s">
        <v>54</v>
      </c>
      <c r="M2101" s="8">
        <v>45329</v>
      </c>
      <c r="N2101" s="4" t="str">
        <f t="shared" si="162"/>
        <v>Feb</v>
      </c>
      <c r="O2101" s="5">
        <f t="shared" si="163"/>
        <v>21.07</v>
      </c>
      <c r="P2101">
        <f t="shared" si="164"/>
        <v>17616915.040000014</v>
      </c>
    </row>
    <row r="2102" spans="1:16">
      <c r="A2102" s="1" t="s">
        <v>32</v>
      </c>
      <c r="B2102" s="1">
        <f t="shared" si="160"/>
        <v>11001</v>
      </c>
      <c r="C2102" s="3" t="s">
        <v>73</v>
      </c>
      <c r="D2102" s="2">
        <v>2824.47</v>
      </c>
      <c r="E2102" s="3">
        <v>2</v>
      </c>
      <c r="F2102" s="3">
        <f t="shared" si="161"/>
        <v>5648.94</v>
      </c>
      <c r="G2102" s="3" t="s">
        <v>18</v>
      </c>
      <c r="H2102" s="3" t="s">
        <v>2191</v>
      </c>
      <c r="I2102" s="1" t="s">
        <v>139</v>
      </c>
      <c r="J2102" s="3">
        <v>44.572020999999999</v>
      </c>
      <c r="K2102" s="1">
        <v>-122.070938</v>
      </c>
      <c r="L2102" s="2" t="s">
        <v>21</v>
      </c>
      <c r="M2102" s="8">
        <v>45329</v>
      </c>
      <c r="N2102" s="4" t="str">
        <f t="shared" si="162"/>
        <v>Feb</v>
      </c>
      <c r="O2102" s="5">
        <f t="shared" si="163"/>
        <v>5648.94</v>
      </c>
      <c r="P2102">
        <f t="shared" si="164"/>
        <v>17616915.040000014</v>
      </c>
    </row>
    <row r="2103" spans="1:16">
      <c r="A2103" s="1" t="s">
        <v>59</v>
      </c>
      <c r="B2103" s="1">
        <f t="shared" si="160"/>
        <v>11001</v>
      </c>
      <c r="C2103" s="3" t="s">
        <v>144</v>
      </c>
      <c r="D2103" s="2">
        <v>258.04000000000002</v>
      </c>
      <c r="E2103" s="3">
        <v>4</v>
      </c>
      <c r="F2103" s="3">
        <f t="shared" si="161"/>
        <v>1032.1600000000001</v>
      </c>
      <c r="G2103" s="3" t="s">
        <v>51</v>
      </c>
      <c r="H2103" s="3" t="s">
        <v>2192</v>
      </c>
      <c r="I2103" s="1" t="s">
        <v>58</v>
      </c>
      <c r="J2103" s="3">
        <v>27.766279000000001</v>
      </c>
      <c r="K2103" s="1">
        <v>-81.686783000000005</v>
      </c>
      <c r="L2103" s="2" t="s">
        <v>26</v>
      </c>
      <c r="M2103" s="8">
        <v>45329</v>
      </c>
      <c r="N2103" s="4" t="str">
        <f t="shared" si="162"/>
        <v>Feb</v>
      </c>
      <c r="O2103" s="5">
        <f t="shared" si="163"/>
        <v>1032.1600000000001</v>
      </c>
      <c r="P2103">
        <f t="shared" si="164"/>
        <v>17616915.040000014</v>
      </c>
    </row>
    <row r="2104" spans="1:16">
      <c r="A2104" s="1" t="s">
        <v>161</v>
      </c>
      <c r="B2104" s="1">
        <f t="shared" si="160"/>
        <v>11001</v>
      </c>
      <c r="C2104" s="3" t="s">
        <v>17</v>
      </c>
      <c r="D2104" s="2">
        <v>274.95</v>
      </c>
      <c r="E2104" s="3">
        <v>1</v>
      </c>
      <c r="F2104" s="3">
        <f t="shared" si="161"/>
        <v>274.95</v>
      </c>
      <c r="G2104" s="3" t="s">
        <v>28</v>
      </c>
      <c r="H2104" s="3" t="s">
        <v>2193</v>
      </c>
      <c r="I2104" s="1" t="s">
        <v>222</v>
      </c>
      <c r="J2104" s="3">
        <v>44.693947000000001</v>
      </c>
      <c r="K2104" s="1">
        <v>-69.381927000000005</v>
      </c>
      <c r="L2104" s="2" t="s">
        <v>26</v>
      </c>
      <c r="M2104" s="8">
        <v>45329</v>
      </c>
      <c r="N2104" s="4" t="str">
        <f t="shared" si="162"/>
        <v>Feb</v>
      </c>
      <c r="O2104" s="5">
        <f t="shared" si="163"/>
        <v>274.95</v>
      </c>
      <c r="P2104">
        <f t="shared" si="164"/>
        <v>17616915.040000014</v>
      </c>
    </row>
    <row r="2105" spans="1:16">
      <c r="A2105" s="1" t="s">
        <v>87</v>
      </c>
      <c r="B2105" s="1">
        <f t="shared" si="160"/>
        <v>11001</v>
      </c>
      <c r="C2105" s="3" t="s">
        <v>82</v>
      </c>
      <c r="D2105" s="2">
        <v>115.45</v>
      </c>
      <c r="E2105" s="3">
        <v>5</v>
      </c>
      <c r="F2105" s="3">
        <f t="shared" si="161"/>
        <v>577.25</v>
      </c>
      <c r="G2105" s="3" t="s">
        <v>23</v>
      </c>
      <c r="H2105" s="3" t="s">
        <v>1012</v>
      </c>
      <c r="I2105" s="1" t="s">
        <v>179</v>
      </c>
      <c r="J2105" s="3">
        <v>36.116202999999999</v>
      </c>
      <c r="K2105" s="1">
        <v>-119.68156399999999</v>
      </c>
      <c r="L2105" s="2" t="s">
        <v>21</v>
      </c>
      <c r="M2105" s="8">
        <v>45329</v>
      </c>
      <c r="N2105" s="4" t="str">
        <f t="shared" si="162"/>
        <v>Feb</v>
      </c>
      <c r="O2105" s="5">
        <f t="shared" si="163"/>
        <v>577.25</v>
      </c>
      <c r="P2105">
        <f t="shared" si="164"/>
        <v>17616915.040000014</v>
      </c>
    </row>
    <row r="2106" spans="1:16">
      <c r="A2106" s="1" t="s">
        <v>180</v>
      </c>
      <c r="B2106" s="1">
        <f t="shared" si="160"/>
        <v>11001</v>
      </c>
      <c r="C2106" s="3" t="s">
        <v>82</v>
      </c>
      <c r="D2106" s="2">
        <v>211.4</v>
      </c>
      <c r="E2106" s="3">
        <v>5</v>
      </c>
      <c r="F2106" s="3">
        <f t="shared" si="161"/>
        <v>1057</v>
      </c>
      <c r="G2106" s="3" t="s">
        <v>28</v>
      </c>
      <c r="H2106" s="3" t="s">
        <v>2194</v>
      </c>
      <c r="I2106" s="1" t="s">
        <v>25</v>
      </c>
      <c r="J2106" s="3">
        <v>40.349457000000001</v>
      </c>
      <c r="K2106" s="1">
        <v>-88.986136999999999</v>
      </c>
      <c r="L2106" s="2" t="s">
        <v>26</v>
      </c>
      <c r="M2106" s="8">
        <v>45329</v>
      </c>
      <c r="N2106" s="4" t="str">
        <f t="shared" si="162"/>
        <v>Feb</v>
      </c>
      <c r="O2106" s="5">
        <f t="shared" si="163"/>
        <v>1057</v>
      </c>
      <c r="P2106">
        <f t="shared" si="164"/>
        <v>17616915.040000014</v>
      </c>
    </row>
    <row r="2107" spans="1:16">
      <c r="A2107" s="1" t="s">
        <v>109</v>
      </c>
      <c r="B2107" s="1">
        <f t="shared" si="160"/>
        <v>11001</v>
      </c>
      <c r="C2107" s="3" t="s">
        <v>56</v>
      </c>
      <c r="D2107" s="2">
        <v>69.47</v>
      </c>
      <c r="E2107" s="3">
        <v>1</v>
      </c>
      <c r="F2107" s="3">
        <f t="shared" si="161"/>
        <v>69.47</v>
      </c>
      <c r="G2107" s="3" t="s">
        <v>18</v>
      </c>
      <c r="H2107" s="3" t="s">
        <v>2195</v>
      </c>
      <c r="I2107" s="1" t="s">
        <v>80</v>
      </c>
      <c r="J2107" s="3">
        <v>35.630065999999999</v>
      </c>
      <c r="K2107" s="1">
        <v>-79.806419000000005</v>
      </c>
      <c r="L2107" s="2" t="s">
        <v>54</v>
      </c>
      <c r="M2107" s="8">
        <v>45329</v>
      </c>
      <c r="N2107" s="4" t="str">
        <f t="shared" si="162"/>
        <v>Feb</v>
      </c>
      <c r="O2107" s="5">
        <f t="shared" si="163"/>
        <v>69.47</v>
      </c>
      <c r="P2107">
        <f t="shared" si="164"/>
        <v>17616915.040000014</v>
      </c>
    </row>
    <row r="2108" spans="1:16">
      <c r="A2108" s="1" t="s">
        <v>70</v>
      </c>
      <c r="B2108" s="1">
        <f t="shared" si="160"/>
        <v>11001</v>
      </c>
      <c r="C2108" s="3" t="s">
        <v>88</v>
      </c>
      <c r="D2108" s="2">
        <v>1473.3</v>
      </c>
      <c r="E2108" s="3">
        <v>1</v>
      </c>
      <c r="F2108" s="3">
        <f t="shared" si="161"/>
        <v>1473.3</v>
      </c>
      <c r="G2108" s="3" t="s">
        <v>18</v>
      </c>
      <c r="H2108" s="3" t="s">
        <v>1338</v>
      </c>
      <c r="I2108" s="1" t="s">
        <v>75</v>
      </c>
      <c r="J2108" s="3">
        <v>40.150032000000003</v>
      </c>
      <c r="K2108" s="1">
        <v>-111.86243399999999</v>
      </c>
      <c r="L2108" s="2" t="s">
        <v>49</v>
      </c>
      <c r="M2108" s="8">
        <v>45329</v>
      </c>
      <c r="N2108" s="4" t="str">
        <f t="shared" si="162"/>
        <v>Feb</v>
      </c>
      <c r="O2108" s="5">
        <f t="shared" si="163"/>
        <v>1473.3</v>
      </c>
      <c r="P2108">
        <f t="shared" si="164"/>
        <v>17616915.040000014</v>
      </c>
    </row>
    <row r="2109" spans="1:16">
      <c r="A2109" s="1" t="s">
        <v>47</v>
      </c>
      <c r="B2109" s="1">
        <f t="shared" si="160"/>
        <v>11001</v>
      </c>
      <c r="C2109" s="3" t="s">
        <v>126</v>
      </c>
      <c r="D2109" s="2">
        <v>137.88</v>
      </c>
      <c r="E2109" s="3">
        <v>3</v>
      </c>
      <c r="F2109" s="3">
        <f t="shared" si="161"/>
        <v>413.64</v>
      </c>
      <c r="G2109" s="3" t="s">
        <v>51</v>
      </c>
      <c r="H2109" s="3" t="s">
        <v>2196</v>
      </c>
      <c r="I2109" s="1" t="s">
        <v>66</v>
      </c>
      <c r="J2109" s="3">
        <v>39.059811000000003</v>
      </c>
      <c r="K2109" s="1">
        <v>-105.311104</v>
      </c>
      <c r="L2109" s="2" t="s">
        <v>49</v>
      </c>
      <c r="M2109" s="8">
        <v>45329</v>
      </c>
      <c r="N2109" s="4" t="str">
        <f t="shared" si="162"/>
        <v>Feb</v>
      </c>
      <c r="O2109" s="5">
        <f t="shared" si="163"/>
        <v>413.64</v>
      </c>
      <c r="P2109">
        <f t="shared" si="164"/>
        <v>17616915.040000014</v>
      </c>
    </row>
    <row r="2110" spans="1:16">
      <c r="A2110" s="1" t="s">
        <v>143</v>
      </c>
      <c r="B2110" s="1">
        <f t="shared" si="160"/>
        <v>11001</v>
      </c>
      <c r="C2110" s="3" t="s">
        <v>71</v>
      </c>
      <c r="D2110" s="2">
        <v>913.21</v>
      </c>
      <c r="E2110" s="3">
        <v>1</v>
      </c>
      <c r="F2110" s="3">
        <f t="shared" si="161"/>
        <v>913.21</v>
      </c>
      <c r="G2110" s="3" t="s">
        <v>23</v>
      </c>
      <c r="H2110" s="3" t="s">
        <v>2197</v>
      </c>
      <c r="I2110" s="1" t="s">
        <v>198</v>
      </c>
      <c r="J2110" s="3">
        <v>37.668140000000001</v>
      </c>
      <c r="K2110" s="1">
        <v>-84.670067000000003</v>
      </c>
      <c r="L2110" s="2" t="s">
        <v>49</v>
      </c>
      <c r="M2110" s="8">
        <v>45329</v>
      </c>
      <c r="N2110" s="4" t="str">
        <f t="shared" si="162"/>
        <v>Feb</v>
      </c>
      <c r="O2110" s="5">
        <f t="shared" si="163"/>
        <v>913.21</v>
      </c>
      <c r="P2110">
        <f t="shared" si="164"/>
        <v>17616915.040000014</v>
      </c>
    </row>
    <row r="2111" spans="1:16">
      <c r="A2111" s="1" t="s">
        <v>125</v>
      </c>
      <c r="B2111" s="1">
        <f t="shared" si="160"/>
        <v>11001</v>
      </c>
      <c r="C2111" s="3" t="s">
        <v>73</v>
      </c>
      <c r="D2111" s="2">
        <v>1185.8399999999999</v>
      </c>
      <c r="E2111" s="3">
        <v>1</v>
      </c>
      <c r="F2111" s="3">
        <f t="shared" si="161"/>
        <v>1185.8399999999999</v>
      </c>
      <c r="G2111" s="3" t="s">
        <v>23</v>
      </c>
      <c r="H2111" s="3" t="s">
        <v>2198</v>
      </c>
      <c r="I2111" s="1" t="s">
        <v>58</v>
      </c>
      <c r="J2111" s="3">
        <v>27.766279000000001</v>
      </c>
      <c r="K2111" s="1">
        <v>-81.686783000000005</v>
      </c>
      <c r="L2111" s="2" t="s">
        <v>54</v>
      </c>
      <c r="M2111" s="8">
        <v>45329</v>
      </c>
      <c r="N2111" s="4" t="str">
        <f t="shared" si="162"/>
        <v>Feb</v>
      </c>
      <c r="O2111" s="5">
        <f t="shared" si="163"/>
        <v>1185.8399999999999</v>
      </c>
      <c r="P2111">
        <f t="shared" si="164"/>
        <v>17616915.040000014</v>
      </c>
    </row>
    <row r="2112" spans="1:16">
      <c r="A2112" s="1" t="s">
        <v>161</v>
      </c>
      <c r="B2112" s="1">
        <f t="shared" si="160"/>
        <v>11001</v>
      </c>
      <c r="C2112" s="3" t="s">
        <v>67</v>
      </c>
      <c r="D2112" s="2">
        <v>636.28</v>
      </c>
      <c r="E2112" s="3">
        <v>2</v>
      </c>
      <c r="F2112" s="3">
        <f t="shared" si="161"/>
        <v>1272.56</v>
      </c>
      <c r="G2112" s="3" t="s">
        <v>23</v>
      </c>
      <c r="H2112" s="3" t="s">
        <v>2199</v>
      </c>
      <c r="I2112" s="1" t="s">
        <v>248</v>
      </c>
      <c r="J2112" s="3">
        <v>42.165725999999999</v>
      </c>
      <c r="K2112" s="1">
        <v>-74.948051000000007</v>
      </c>
      <c r="L2112" s="2" t="s">
        <v>49</v>
      </c>
      <c r="M2112" s="8">
        <v>45329</v>
      </c>
      <c r="N2112" s="4" t="str">
        <f t="shared" si="162"/>
        <v>Feb</v>
      </c>
      <c r="O2112" s="5">
        <f t="shared" si="163"/>
        <v>1272.56</v>
      </c>
      <c r="P2112">
        <f t="shared" si="164"/>
        <v>17616915.040000014</v>
      </c>
    </row>
    <row r="2113" spans="1:16">
      <c r="A2113" s="1" t="s">
        <v>119</v>
      </c>
      <c r="B2113" s="1">
        <f t="shared" si="160"/>
        <v>11001</v>
      </c>
      <c r="C2113" s="3" t="s">
        <v>126</v>
      </c>
      <c r="D2113" s="2">
        <v>125.09</v>
      </c>
      <c r="E2113" s="3">
        <v>5</v>
      </c>
      <c r="F2113" s="3">
        <f t="shared" si="161"/>
        <v>625.45000000000005</v>
      </c>
      <c r="G2113" s="3" t="s">
        <v>51</v>
      </c>
      <c r="H2113" s="3" t="s">
        <v>2200</v>
      </c>
      <c r="I2113" s="1" t="s">
        <v>122</v>
      </c>
      <c r="J2113" s="3">
        <v>40.388782999999997</v>
      </c>
      <c r="K2113" s="1">
        <v>-82.764915000000002</v>
      </c>
      <c r="L2113" s="2" t="s">
        <v>21</v>
      </c>
      <c r="M2113" s="8">
        <v>45329</v>
      </c>
      <c r="N2113" s="4" t="str">
        <f t="shared" si="162"/>
        <v>Feb</v>
      </c>
      <c r="O2113" s="5">
        <f t="shared" si="163"/>
        <v>625.45000000000005</v>
      </c>
      <c r="P2113">
        <f t="shared" si="164"/>
        <v>17616915.040000014</v>
      </c>
    </row>
    <row r="2114" spans="1:16">
      <c r="A2114" s="1" t="s">
        <v>32</v>
      </c>
      <c r="B2114" s="1">
        <f t="shared" ref="B2114:B2177" si="165">COUNTA(A:A)</f>
        <v>11001</v>
      </c>
      <c r="C2114" s="3" t="s">
        <v>162</v>
      </c>
      <c r="D2114" s="2">
        <v>426.83</v>
      </c>
      <c r="E2114" s="3">
        <v>1</v>
      </c>
      <c r="F2114" s="3">
        <f t="shared" ref="F2114:F2177" si="166">D2114*E2114</f>
        <v>426.83</v>
      </c>
      <c r="G2114" s="3" t="s">
        <v>51</v>
      </c>
      <c r="H2114" s="3" t="s">
        <v>2201</v>
      </c>
      <c r="I2114" s="1" t="s">
        <v>53</v>
      </c>
      <c r="J2114" s="3">
        <v>42.230170999999999</v>
      </c>
      <c r="K2114" s="1">
        <v>-71.530106000000004</v>
      </c>
      <c r="L2114" s="2" t="s">
        <v>54</v>
      </c>
      <c r="M2114" s="8">
        <v>45329</v>
      </c>
      <c r="N2114" s="4" t="str">
        <f t="shared" ref="N2114:N2177" si="167">TEXT(M2114,"mmm")</f>
        <v>Feb</v>
      </c>
      <c r="O2114" s="5">
        <f t="shared" ref="O2114:O2177" si="168">D2114*E2114</f>
        <v>426.83</v>
      </c>
      <c r="P2114">
        <f t="shared" ref="P2114:P2177" si="169">SUM(F:F)</f>
        <v>17616915.040000014</v>
      </c>
    </row>
    <row r="2115" spans="1:16">
      <c r="A2115" s="1" t="s">
        <v>36</v>
      </c>
      <c r="B2115" s="1">
        <f t="shared" si="165"/>
        <v>11001</v>
      </c>
      <c r="C2115" s="3" t="s">
        <v>17</v>
      </c>
      <c r="D2115" s="2">
        <v>351.37</v>
      </c>
      <c r="E2115" s="3">
        <v>4</v>
      </c>
      <c r="F2115" s="3">
        <f t="shared" si="166"/>
        <v>1405.48</v>
      </c>
      <c r="G2115" s="3" t="s">
        <v>28</v>
      </c>
      <c r="H2115" s="3" t="s">
        <v>2202</v>
      </c>
      <c r="I2115" s="1" t="s">
        <v>95</v>
      </c>
      <c r="J2115" s="3">
        <v>44.045876</v>
      </c>
      <c r="K2115" s="1">
        <v>-72.710685999999995</v>
      </c>
      <c r="L2115" s="2" t="s">
        <v>49</v>
      </c>
      <c r="M2115" s="8">
        <v>45329</v>
      </c>
      <c r="N2115" s="4" t="str">
        <f t="shared" si="167"/>
        <v>Feb</v>
      </c>
      <c r="O2115" s="5">
        <f t="shared" si="168"/>
        <v>1405.48</v>
      </c>
      <c r="P2115">
        <f t="shared" si="169"/>
        <v>17616915.040000014</v>
      </c>
    </row>
    <row r="2116" spans="1:16">
      <c r="A2116" s="1" t="s">
        <v>55</v>
      </c>
      <c r="B2116" s="1">
        <f t="shared" si="165"/>
        <v>11001</v>
      </c>
      <c r="C2116" s="3" t="s">
        <v>27</v>
      </c>
      <c r="D2116" s="2">
        <v>27.82</v>
      </c>
      <c r="E2116" s="3">
        <v>4</v>
      </c>
      <c r="F2116" s="3">
        <f t="shared" si="166"/>
        <v>111.28</v>
      </c>
      <c r="G2116" s="3" t="s">
        <v>23</v>
      </c>
      <c r="H2116" s="3" t="s">
        <v>2203</v>
      </c>
      <c r="I2116" s="1" t="s">
        <v>158</v>
      </c>
      <c r="J2116" s="3">
        <v>39.849426000000001</v>
      </c>
      <c r="K2116" s="1">
        <v>-86.258278000000004</v>
      </c>
      <c r="L2116" s="2" t="s">
        <v>49</v>
      </c>
      <c r="M2116" s="8">
        <v>45329</v>
      </c>
      <c r="N2116" s="4" t="str">
        <f t="shared" si="167"/>
        <v>Feb</v>
      </c>
      <c r="O2116" s="5">
        <f t="shared" si="168"/>
        <v>111.28</v>
      </c>
      <c r="P2116">
        <f t="shared" si="169"/>
        <v>17616915.040000014</v>
      </c>
    </row>
    <row r="2117" spans="1:16">
      <c r="A2117" s="1" t="s">
        <v>62</v>
      </c>
      <c r="B2117" s="1">
        <f t="shared" si="165"/>
        <v>11001</v>
      </c>
      <c r="C2117" s="3" t="s">
        <v>104</v>
      </c>
      <c r="D2117" s="2">
        <v>849.57</v>
      </c>
      <c r="E2117" s="3">
        <v>5</v>
      </c>
      <c r="F2117" s="3">
        <f t="shared" si="166"/>
        <v>4247.8500000000004</v>
      </c>
      <c r="G2117" s="3" t="s">
        <v>23</v>
      </c>
      <c r="H2117" s="3" t="s">
        <v>2204</v>
      </c>
      <c r="I2117" s="1" t="s">
        <v>179</v>
      </c>
      <c r="J2117" s="3">
        <v>36.116202999999999</v>
      </c>
      <c r="K2117" s="1">
        <v>-119.68156399999999</v>
      </c>
      <c r="L2117" s="2" t="s">
        <v>49</v>
      </c>
      <c r="M2117" s="8">
        <v>45329</v>
      </c>
      <c r="N2117" s="4" t="str">
        <f t="shared" si="167"/>
        <v>Feb</v>
      </c>
      <c r="O2117" s="5">
        <f t="shared" si="168"/>
        <v>4247.8500000000004</v>
      </c>
      <c r="P2117">
        <f t="shared" si="169"/>
        <v>17616915.040000014</v>
      </c>
    </row>
    <row r="2118" spans="1:16">
      <c r="A2118" s="1" t="s">
        <v>78</v>
      </c>
      <c r="B2118" s="1">
        <f t="shared" si="165"/>
        <v>11001</v>
      </c>
      <c r="C2118" s="3" t="s">
        <v>110</v>
      </c>
      <c r="D2118" s="2">
        <v>365.55</v>
      </c>
      <c r="E2118" s="3">
        <v>1</v>
      </c>
      <c r="F2118" s="3">
        <f t="shared" si="166"/>
        <v>365.55</v>
      </c>
      <c r="G2118" s="3" t="s">
        <v>23</v>
      </c>
      <c r="H2118" s="3" t="s">
        <v>2205</v>
      </c>
      <c r="I2118" s="1" t="s">
        <v>80</v>
      </c>
      <c r="J2118" s="3">
        <v>35.630065999999999</v>
      </c>
      <c r="K2118" s="1">
        <v>-79.806419000000005</v>
      </c>
      <c r="L2118" s="2" t="s">
        <v>26</v>
      </c>
      <c r="M2118" s="8">
        <v>45329</v>
      </c>
      <c r="N2118" s="4" t="str">
        <f t="shared" si="167"/>
        <v>Feb</v>
      </c>
      <c r="O2118" s="5">
        <f t="shared" si="168"/>
        <v>365.55</v>
      </c>
      <c r="P2118">
        <f t="shared" si="169"/>
        <v>17616915.040000014</v>
      </c>
    </row>
    <row r="2119" spans="1:16">
      <c r="A2119" s="1" t="s">
        <v>129</v>
      </c>
      <c r="B2119" s="1">
        <f t="shared" si="165"/>
        <v>11001</v>
      </c>
      <c r="C2119" s="3" t="s">
        <v>22</v>
      </c>
      <c r="D2119" s="2">
        <v>224.26</v>
      </c>
      <c r="E2119" s="3">
        <v>1</v>
      </c>
      <c r="F2119" s="3">
        <f t="shared" si="166"/>
        <v>224.26</v>
      </c>
      <c r="G2119" s="3" t="s">
        <v>51</v>
      </c>
      <c r="H2119" s="3" t="s">
        <v>2206</v>
      </c>
      <c r="I2119" s="1" t="s">
        <v>30</v>
      </c>
      <c r="J2119" s="3">
        <v>40.590752000000002</v>
      </c>
      <c r="K2119" s="1">
        <v>-77.209755000000001</v>
      </c>
      <c r="L2119" s="2" t="s">
        <v>54</v>
      </c>
      <c r="M2119" s="8">
        <v>45329</v>
      </c>
      <c r="N2119" s="4" t="str">
        <f t="shared" si="167"/>
        <v>Feb</v>
      </c>
      <c r="O2119" s="5">
        <f t="shared" si="168"/>
        <v>224.26</v>
      </c>
      <c r="P2119">
        <f t="shared" si="169"/>
        <v>17616915.040000014</v>
      </c>
    </row>
    <row r="2120" spans="1:16">
      <c r="A2120" s="1" t="s">
        <v>81</v>
      </c>
      <c r="B2120" s="1">
        <f t="shared" si="165"/>
        <v>11001</v>
      </c>
      <c r="C2120" s="3" t="s">
        <v>140</v>
      </c>
      <c r="D2120" s="2">
        <v>231.35</v>
      </c>
      <c r="E2120" s="3">
        <v>1</v>
      </c>
      <c r="F2120" s="3">
        <f t="shared" si="166"/>
        <v>231.35</v>
      </c>
      <c r="G2120" s="3" t="s">
        <v>18</v>
      </c>
      <c r="H2120" s="3" t="s">
        <v>2207</v>
      </c>
      <c r="I2120" s="1" t="s">
        <v>39</v>
      </c>
      <c r="J2120" s="3">
        <v>32.741646000000003</v>
      </c>
      <c r="K2120" s="1">
        <v>-89.678696000000002</v>
      </c>
      <c r="L2120" s="2" t="s">
        <v>31</v>
      </c>
      <c r="M2120" s="8">
        <v>45329</v>
      </c>
      <c r="N2120" s="4" t="str">
        <f t="shared" si="167"/>
        <v>Feb</v>
      </c>
      <c r="O2120" s="5">
        <f t="shared" si="168"/>
        <v>231.35</v>
      </c>
      <c r="P2120">
        <f t="shared" si="169"/>
        <v>17616915.040000014</v>
      </c>
    </row>
    <row r="2121" spans="1:16">
      <c r="A2121" s="1" t="s">
        <v>148</v>
      </c>
      <c r="B2121" s="1">
        <f t="shared" si="165"/>
        <v>11001</v>
      </c>
      <c r="C2121" s="3" t="s">
        <v>22</v>
      </c>
      <c r="D2121" s="2">
        <v>300.05</v>
      </c>
      <c r="E2121" s="3">
        <v>5</v>
      </c>
      <c r="F2121" s="3">
        <f t="shared" si="166"/>
        <v>1500.25</v>
      </c>
      <c r="G2121" s="3" t="s">
        <v>51</v>
      </c>
      <c r="H2121" s="3" t="s">
        <v>2208</v>
      </c>
      <c r="I2121" s="1" t="s">
        <v>137</v>
      </c>
      <c r="J2121" s="3">
        <v>38.526600000000002</v>
      </c>
      <c r="K2121" s="1">
        <v>-96.726485999999994</v>
      </c>
      <c r="L2121" s="2" t="s">
        <v>54</v>
      </c>
      <c r="M2121" s="8">
        <v>45329</v>
      </c>
      <c r="N2121" s="4" t="str">
        <f t="shared" si="167"/>
        <v>Feb</v>
      </c>
      <c r="O2121" s="5">
        <f t="shared" si="168"/>
        <v>1500.25</v>
      </c>
      <c r="P2121">
        <f t="shared" si="169"/>
        <v>17616915.040000014</v>
      </c>
    </row>
    <row r="2122" spans="1:16">
      <c r="A2122" s="1" t="s">
        <v>99</v>
      </c>
      <c r="B2122" s="1">
        <f t="shared" si="165"/>
        <v>11001</v>
      </c>
      <c r="C2122" s="3" t="s">
        <v>82</v>
      </c>
      <c r="D2122" s="2">
        <v>240.14</v>
      </c>
      <c r="E2122" s="3">
        <v>3</v>
      </c>
      <c r="F2122" s="3">
        <f t="shared" si="166"/>
        <v>720.42</v>
      </c>
      <c r="G2122" s="3" t="s">
        <v>18</v>
      </c>
      <c r="H2122" s="3" t="s">
        <v>2209</v>
      </c>
      <c r="I2122" s="1" t="s">
        <v>69</v>
      </c>
      <c r="J2122" s="3">
        <v>34.969704</v>
      </c>
      <c r="K2122" s="1">
        <v>-92.373123000000007</v>
      </c>
      <c r="L2122" s="2" t="s">
        <v>54</v>
      </c>
      <c r="M2122" s="8">
        <v>45329</v>
      </c>
      <c r="N2122" s="4" t="str">
        <f t="shared" si="167"/>
        <v>Feb</v>
      </c>
      <c r="O2122" s="5">
        <f t="shared" si="168"/>
        <v>720.42</v>
      </c>
      <c r="P2122">
        <f t="shared" si="169"/>
        <v>17616915.040000014</v>
      </c>
    </row>
    <row r="2123" spans="1:16">
      <c r="A2123" s="1" t="s">
        <v>180</v>
      </c>
      <c r="B2123" s="1">
        <f t="shared" si="165"/>
        <v>11001</v>
      </c>
      <c r="C2123" s="3" t="s">
        <v>27</v>
      </c>
      <c r="D2123" s="2">
        <v>6.37</v>
      </c>
      <c r="E2123" s="3">
        <v>1</v>
      </c>
      <c r="F2123" s="3">
        <f t="shared" si="166"/>
        <v>6.37</v>
      </c>
      <c r="G2123" s="3" t="s">
        <v>18</v>
      </c>
      <c r="H2123" s="3" t="s">
        <v>2210</v>
      </c>
      <c r="I2123" s="1" t="s">
        <v>93</v>
      </c>
      <c r="J2123" s="3">
        <v>31.054487000000002</v>
      </c>
      <c r="K2123" s="1">
        <v>-97.563461000000004</v>
      </c>
      <c r="L2123" s="2" t="s">
        <v>21</v>
      </c>
      <c r="M2123" s="8">
        <v>45329</v>
      </c>
      <c r="N2123" s="4" t="str">
        <f t="shared" si="167"/>
        <v>Feb</v>
      </c>
      <c r="O2123" s="5">
        <f t="shared" si="168"/>
        <v>6.37</v>
      </c>
      <c r="P2123">
        <f t="shared" si="169"/>
        <v>17616915.040000014</v>
      </c>
    </row>
    <row r="2124" spans="1:16">
      <c r="A2124" s="1" t="s">
        <v>16</v>
      </c>
      <c r="B2124" s="1">
        <f t="shared" si="165"/>
        <v>11001</v>
      </c>
      <c r="C2124" s="3" t="s">
        <v>44</v>
      </c>
      <c r="D2124" s="2">
        <v>22.44</v>
      </c>
      <c r="E2124" s="3">
        <v>2</v>
      </c>
      <c r="F2124" s="3">
        <f t="shared" si="166"/>
        <v>44.88</v>
      </c>
      <c r="G2124" s="3" t="s">
        <v>23</v>
      </c>
      <c r="H2124" s="3" t="s">
        <v>2211</v>
      </c>
      <c r="I2124" s="1" t="s">
        <v>30</v>
      </c>
      <c r="J2124" s="3">
        <v>40.590752000000002</v>
      </c>
      <c r="K2124" s="1">
        <v>-77.209755000000001</v>
      </c>
      <c r="L2124" s="2" t="s">
        <v>54</v>
      </c>
      <c r="M2124" s="8">
        <v>45329</v>
      </c>
      <c r="N2124" s="4" t="str">
        <f t="shared" si="167"/>
        <v>Feb</v>
      </c>
      <c r="O2124" s="5">
        <f t="shared" si="168"/>
        <v>44.88</v>
      </c>
      <c r="P2124">
        <f t="shared" si="169"/>
        <v>17616915.040000014</v>
      </c>
    </row>
    <row r="2125" spans="1:16">
      <c r="A2125" s="1" t="s">
        <v>40</v>
      </c>
      <c r="B2125" s="1">
        <f t="shared" si="165"/>
        <v>11001</v>
      </c>
      <c r="C2125" s="3" t="s">
        <v>27</v>
      </c>
      <c r="D2125" s="2">
        <v>14.45</v>
      </c>
      <c r="E2125" s="3">
        <v>2</v>
      </c>
      <c r="F2125" s="3">
        <f t="shared" si="166"/>
        <v>28.9</v>
      </c>
      <c r="G2125" s="3" t="s">
        <v>23</v>
      </c>
      <c r="H2125" s="3" t="s">
        <v>2212</v>
      </c>
      <c r="I2125" s="1" t="s">
        <v>80</v>
      </c>
      <c r="J2125" s="3">
        <v>35.630065999999999</v>
      </c>
      <c r="K2125" s="1">
        <v>-79.806419000000005</v>
      </c>
      <c r="L2125" s="2" t="s">
        <v>26</v>
      </c>
      <c r="M2125" s="8">
        <v>45329</v>
      </c>
      <c r="N2125" s="4" t="str">
        <f t="shared" si="167"/>
        <v>Feb</v>
      </c>
      <c r="O2125" s="5">
        <f t="shared" si="168"/>
        <v>28.9</v>
      </c>
      <c r="P2125">
        <f t="shared" si="169"/>
        <v>17616915.040000014</v>
      </c>
    </row>
    <row r="2126" spans="1:16">
      <c r="A2126" s="1" t="s">
        <v>161</v>
      </c>
      <c r="B2126" s="1">
        <f t="shared" si="165"/>
        <v>11001</v>
      </c>
      <c r="C2126" s="3" t="s">
        <v>96</v>
      </c>
      <c r="D2126" s="2">
        <v>315.47000000000003</v>
      </c>
      <c r="E2126" s="3">
        <v>1</v>
      </c>
      <c r="F2126" s="3">
        <f t="shared" si="166"/>
        <v>315.47000000000003</v>
      </c>
      <c r="G2126" s="3" t="s">
        <v>23</v>
      </c>
      <c r="H2126" s="3" t="s">
        <v>2213</v>
      </c>
      <c r="I2126" s="1" t="s">
        <v>222</v>
      </c>
      <c r="J2126" s="3">
        <v>44.693947000000001</v>
      </c>
      <c r="K2126" s="1">
        <v>-69.381927000000005</v>
      </c>
      <c r="L2126" s="2" t="s">
        <v>31</v>
      </c>
      <c r="M2126" s="8">
        <v>45329</v>
      </c>
      <c r="N2126" s="4" t="str">
        <f t="shared" si="167"/>
        <v>Feb</v>
      </c>
      <c r="O2126" s="5">
        <f t="shared" si="168"/>
        <v>315.47000000000003</v>
      </c>
      <c r="P2126">
        <f t="shared" si="169"/>
        <v>17616915.040000014</v>
      </c>
    </row>
    <row r="2127" spans="1:16">
      <c r="A2127" s="1" t="s">
        <v>50</v>
      </c>
      <c r="B2127" s="1">
        <f t="shared" si="165"/>
        <v>11001</v>
      </c>
      <c r="C2127" s="3" t="s">
        <v>37</v>
      </c>
      <c r="D2127" s="2">
        <v>735.21</v>
      </c>
      <c r="E2127" s="3">
        <v>1</v>
      </c>
      <c r="F2127" s="3">
        <f t="shared" si="166"/>
        <v>735.21</v>
      </c>
      <c r="G2127" s="3" t="s">
        <v>18</v>
      </c>
      <c r="H2127" s="3" t="s">
        <v>2214</v>
      </c>
      <c r="I2127" s="1" t="s">
        <v>174</v>
      </c>
      <c r="J2127" s="3">
        <v>47.400902000000002</v>
      </c>
      <c r="K2127" s="1">
        <v>-121.490494</v>
      </c>
      <c r="L2127" s="2" t="s">
        <v>26</v>
      </c>
      <c r="M2127" s="8">
        <v>45329</v>
      </c>
      <c r="N2127" s="4" t="str">
        <f t="shared" si="167"/>
        <v>Feb</v>
      </c>
      <c r="O2127" s="5">
        <f t="shared" si="168"/>
        <v>735.21</v>
      </c>
      <c r="P2127">
        <f t="shared" si="169"/>
        <v>17616915.040000014</v>
      </c>
    </row>
    <row r="2128" spans="1:16">
      <c r="A2128" s="1" t="s">
        <v>55</v>
      </c>
      <c r="B2128" s="1">
        <f t="shared" si="165"/>
        <v>11001</v>
      </c>
      <c r="C2128" s="3" t="s">
        <v>71</v>
      </c>
      <c r="D2128" s="2">
        <v>1362.46</v>
      </c>
      <c r="E2128" s="3">
        <v>5</v>
      </c>
      <c r="F2128" s="3">
        <f t="shared" si="166"/>
        <v>6812.3</v>
      </c>
      <c r="G2128" s="3" t="s">
        <v>51</v>
      </c>
      <c r="H2128" s="3" t="s">
        <v>2215</v>
      </c>
      <c r="I2128" s="1" t="s">
        <v>64</v>
      </c>
      <c r="J2128" s="3">
        <v>38.491225999999997</v>
      </c>
      <c r="K2128" s="1">
        <v>-80.954455999999993</v>
      </c>
      <c r="L2128" s="2" t="s">
        <v>21</v>
      </c>
      <c r="M2128" s="8">
        <v>45329</v>
      </c>
      <c r="N2128" s="4" t="str">
        <f t="shared" si="167"/>
        <v>Feb</v>
      </c>
      <c r="O2128" s="5">
        <f t="shared" si="168"/>
        <v>6812.3</v>
      </c>
      <c r="P2128">
        <f t="shared" si="169"/>
        <v>17616915.040000014</v>
      </c>
    </row>
    <row r="2129" spans="1:16">
      <c r="A2129" s="1" t="s">
        <v>47</v>
      </c>
      <c r="B2129" s="1">
        <f t="shared" si="165"/>
        <v>11001</v>
      </c>
      <c r="C2129" s="3" t="s">
        <v>102</v>
      </c>
      <c r="D2129" s="2">
        <v>154.87</v>
      </c>
      <c r="E2129" s="3">
        <v>4</v>
      </c>
      <c r="F2129" s="3">
        <f t="shared" si="166"/>
        <v>619.48</v>
      </c>
      <c r="G2129" s="3" t="s">
        <v>28</v>
      </c>
      <c r="H2129" s="3" t="s">
        <v>2216</v>
      </c>
      <c r="I2129" s="1" t="s">
        <v>66</v>
      </c>
      <c r="J2129" s="3">
        <v>39.059811000000003</v>
      </c>
      <c r="K2129" s="1">
        <v>-105.311104</v>
      </c>
      <c r="L2129" s="2" t="s">
        <v>21</v>
      </c>
      <c r="M2129" s="8">
        <v>45329</v>
      </c>
      <c r="N2129" s="4" t="str">
        <f t="shared" si="167"/>
        <v>Feb</v>
      </c>
      <c r="O2129" s="5">
        <f t="shared" si="168"/>
        <v>619.48</v>
      </c>
      <c r="P2129">
        <f t="shared" si="169"/>
        <v>17616915.040000014</v>
      </c>
    </row>
    <row r="2130" spans="1:16">
      <c r="A2130" s="1" t="s">
        <v>16</v>
      </c>
      <c r="B2130" s="1">
        <f t="shared" si="165"/>
        <v>11001</v>
      </c>
      <c r="C2130" s="3" t="s">
        <v>273</v>
      </c>
      <c r="D2130" s="2">
        <v>341.82</v>
      </c>
      <c r="E2130" s="3">
        <v>5</v>
      </c>
      <c r="F2130" s="3">
        <f t="shared" si="166"/>
        <v>1709.1</v>
      </c>
      <c r="G2130" s="3" t="s">
        <v>23</v>
      </c>
      <c r="H2130" s="3" t="s">
        <v>2217</v>
      </c>
      <c r="I2130" s="1" t="s">
        <v>142</v>
      </c>
      <c r="J2130" s="3">
        <v>33.856892000000002</v>
      </c>
      <c r="K2130" s="1">
        <v>-80.945007000000004</v>
      </c>
      <c r="L2130" s="2" t="s">
        <v>21</v>
      </c>
      <c r="M2130" s="8">
        <v>45329</v>
      </c>
      <c r="N2130" s="4" t="str">
        <f t="shared" si="167"/>
        <v>Feb</v>
      </c>
      <c r="O2130" s="5">
        <f t="shared" si="168"/>
        <v>1709.1</v>
      </c>
      <c r="P2130">
        <f t="shared" si="169"/>
        <v>17616915.040000014</v>
      </c>
    </row>
    <row r="2131" spans="1:16">
      <c r="A2131" s="1" t="s">
        <v>99</v>
      </c>
      <c r="B2131" s="1">
        <f t="shared" si="165"/>
        <v>11001</v>
      </c>
      <c r="C2131" s="3" t="s">
        <v>273</v>
      </c>
      <c r="D2131" s="2">
        <v>865.64</v>
      </c>
      <c r="E2131" s="3">
        <v>2</v>
      </c>
      <c r="F2131" s="3">
        <f t="shared" si="166"/>
        <v>1731.28</v>
      </c>
      <c r="G2131" s="3" t="s">
        <v>28</v>
      </c>
      <c r="H2131" s="3" t="s">
        <v>2218</v>
      </c>
      <c r="I2131" s="1" t="s">
        <v>133</v>
      </c>
      <c r="J2131" s="3">
        <v>32.806671000000001</v>
      </c>
      <c r="K2131" s="1">
        <v>-86.791129999999995</v>
      </c>
      <c r="L2131" s="2" t="s">
        <v>26</v>
      </c>
      <c r="M2131" s="8">
        <v>45329</v>
      </c>
      <c r="N2131" s="4" t="str">
        <f t="shared" si="167"/>
        <v>Feb</v>
      </c>
      <c r="O2131" s="5">
        <f t="shared" si="168"/>
        <v>1731.28</v>
      </c>
      <c r="P2131">
        <f t="shared" si="169"/>
        <v>17616915.040000014</v>
      </c>
    </row>
    <row r="2132" spans="1:16">
      <c r="A2132" s="1" t="s">
        <v>119</v>
      </c>
      <c r="B2132" s="1">
        <f t="shared" si="165"/>
        <v>11001</v>
      </c>
      <c r="C2132" s="3" t="s">
        <v>162</v>
      </c>
      <c r="D2132" s="2">
        <v>431.03</v>
      </c>
      <c r="E2132" s="3">
        <v>2</v>
      </c>
      <c r="F2132" s="3">
        <f t="shared" si="166"/>
        <v>862.06</v>
      </c>
      <c r="G2132" s="3" t="s">
        <v>18</v>
      </c>
      <c r="H2132" s="3" t="s">
        <v>2219</v>
      </c>
      <c r="I2132" s="1" t="s">
        <v>137</v>
      </c>
      <c r="J2132" s="3">
        <v>38.526600000000002</v>
      </c>
      <c r="K2132" s="1">
        <v>-96.726485999999994</v>
      </c>
      <c r="L2132" s="2" t="s">
        <v>31</v>
      </c>
      <c r="M2132" s="8">
        <v>45329</v>
      </c>
      <c r="N2132" s="4" t="str">
        <f t="shared" si="167"/>
        <v>Feb</v>
      </c>
      <c r="O2132" s="5">
        <f t="shared" si="168"/>
        <v>862.06</v>
      </c>
      <c r="P2132">
        <f t="shared" si="169"/>
        <v>17616915.040000014</v>
      </c>
    </row>
    <row r="2133" spans="1:16">
      <c r="A2133" s="1" t="s">
        <v>78</v>
      </c>
      <c r="B2133" s="1">
        <f t="shared" si="165"/>
        <v>11001</v>
      </c>
      <c r="C2133" s="3" t="s">
        <v>110</v>
      </c>
      <c r="D2133" s="2">
        <v>455.18</v>
      </c>
      <c r="E2133" s="3">
        <v>2</v>
      </c>
      <c r="F2133" s="3">
        <f t="shared" si="166"/>
        <v>910.36</v>
      </c>
      <c r="G2133" s="3" t="s">
        <v>18</v>
      </c>
      <c r="H2133" s="3" t="s">
        <v>2220</v>
      </c>
      <c r="I2133" s="1" t="s">
        <v>174</v>
      </c>
      <c r="J2133" s="3">
        <v>47.400902000000002</v>
      </c>
      <c r="K2133" s="1">
        <v>-121.490494</v>
      </c>
      <c r="L2133" s="2" t="s">
        <v>49</v>
      </c>
      <c r="M2133" s="8">
        <v>45329</v>
      </c>
      <c r="N2133" s="4" t="str">
        <f t="shared" si="167"/>
        <v>Feb</v>
      </c>
      <c r="O2133" s="5">
        <f t="shared" si="168"/>
        <v>910.36</v>
      </c>
      <c r="P2133">
        <f t="shared" si="169"/>
        <v>17616915.040000014</v>
      </c>
    </row>
    <row r="2134" spans="1:16">
      <c r="A2134" s="1" t="s">
        <v>55</v>
      </c>
      <c r="B2134" s="1">
        <f t="shared" si="165"/>
        <v>11001</v>
      </c>
      <c r="C2134" s="3" t="s">
        <v>22</v>
      </c>
      <c r="D2134" s="2">
        <v>173.91</v>
      </c>
      <c r="E2134" s="3">
        <v>3</v>
      </c>
      <c r="F2134" s="3">
        <f t="shared" si="166"/>
        <v>521.73</v>
      </c>
      <c r="G2134" s="3" t="s">
        <v>18</v>
      </c>
      <c r="H2134" s="3" t="s">
        <v>2221</v>
      </c>
      <c r="I2134" s="1" t="s">
        <v>208</v>
      </c>
      <c r="J2134" s="3">
        <v>41.125369999999997</v>
      </c>
      <c r="K2134" s="1">
        <v>-98.268082000000007</v>
      </c>
      <c r="L2134" s="2" t="s">
        <v>21</v>
      </c>
      <c r="M2134" s="8">
        <v>45330</v>
      </c>
      <c r="N2134" s="4" t="str">
        <f t="shared" si="167"/>
        <v>Feb</v>
      </c>
      <c r="O2134" s="5">
        <f t="shared" si="168"/>
        <v>521.73</v>
      </c>
      <c r="P2134">
        <f t="shared" si="169"/>
        <v>17616915.040000014</v>
      </c>
    </row>
    <row r="2135" spans="1:16">
      <c r="A2135" s="1" t="s">
        <v>81</v>
      </c>
      <c r="B2135" s="1">
        <f t="shared" si="165"/>
        <v>11001</v>
      </c>
      <c r="C2135" s="3" t="s">
        <v>41</v>
      </c>
      <c r="D2135" s="2">
        <v>53.58</v>
      </c>
      <c r="E2135" s="3">
        <v>5</v>
      </c>
      <c r="F2135" s="3">
        <f t="shared" si="166"/>
        <v>267.89999999999998</v>
      </c>
      <c r="G2135" s="3" t="s">
        <v>18</v>
      </c>
      <c r="H2135" s="3" t="s">
        <v>2222</v>
      </c>
      <c r="I2135" s="1" t="s">
        <v>30</v>
      </c>
      <c r="J2135" s="3">
        <v>40.590752000000002</v>
      </c>
      <c r="K2135" s="1">
        <v>-77.209755000000001</v>
      </c>
      <c r="L2135" s="2" t="s">
        <v>54</v>
      </c>
      <c r="M2135" s="8">
        <v>45330</v>
      </c>
      <c r="N2135" s="4" t="str">
        <f t="shared" si="167"/>
        <v>Feb</v>
      </c>
      <c r="O2135" s="5">
        <f t="shared" si="168"/>
        <v>267.89999999999998</v>
      </c>
      <c r="P2135">
        <f t="shared" si="169"/>
        <v>17616915.040000014</v>
      </c>
    </row>
    <row r="2136" spans="1:16">
      <c r="A2136" s="1" t="s">
        <v>161</v>
      </c>
      <c r="B2136" s="1">
        <f t="shared" si="165"/>
        <v>11001</v>
      </c>
      <c r="C2136" s="3" t="s">
        <v>144</v>
      </c>
      <c r="D2136" s="2">
        <v>181.44</v>
      </c>
      <c r="E2136" s="3">
        <v>5</v>
      </c>
      <c r="F2136" s="3">
        <f t="shared" si="166"/>
        <v>907.2</v>
      </c>
      <c r="G2136" s="3" t="s">
        <v>18</v>
      </c>
      <c r="H2136" s="3" t="s">
        <v>2223</v>
      </c>
      <c r="I2136" s="1" t="s">
        <v>90</v>
      </c>
      <c r="J2136" s="3">
        <v>61.370716000000002</v>
      </c>
      <c r="K2136" s="1">
        <v>-152.40441899999999</v>
      </c>
      <c r="L2136" s="2" t="s">
        <v>49</v>
      </c>
      <c r="M2136" s="8">
        <v>45330</v>
      </c>
      <c r="N2136" s="4" t="str">
        <f t="shared" si="167"/>
        <v>Feb</v>
      </c>
      <c r="O2136" s="5">
        <f t="shared" si="168"/>
        <v>907.2</v>
      </c>
      <c r="P2136">
        <f t="shared" si="169"/>
        <v>17616915.040000014</v>
      </c>
    </row>
    <row r="2137" spans="1:16">
      <c r="A2137" s="1" t="s">
        <v>36</v>
      </c>
      <c r="B2137" s="1">
        <f t="shared" si="165"/>
        <v>11001</v>
      </c>
      <c r="C2137" s="3" t="s">
        <v>102</v>
      </c>
      <c r="D2137" s="2">
        <v>57.42</v>
      </c>
      <c r="E2137" s="3">
        <v>2</v>
      </c>
      <c r="F2137" s="3">
        <f t="shared" si="166"/>
        <v>114.84</v>
      </c>
      <c r="G2137" s="3" t="s">
        <v>23</v>
      </c>
      <c r="H2137" s="3" t="s">
        <v>2224</v>
      </c>
      <c r="I2137" s="1" t="s">
        <v>156</v>
      </c>
      <c r="J2137" s="3">
        <v>46.921925000000002</v>
      </c>
      <c r="K2137" s="1">
        <v>-110.454353</v>
      </c>
      <c r="L2137" s="2" t="s">
        <v>54</v>
      </c>
      <c r="M2137" s="8">
        <v>45330</v>
      </c>
      <c r="N2137" s="4" t="str">
        <f t="shared" si="167"/>
        <v>Feb</v>
      </c>
      <c r="O2137" s="5">
        <f t="shared" si="168"/>
        <v>114.84</v>
      </c>
      <c r="P2137">
        <f t="shared" si="169"/>
        <v>17616915.040000014</v>
      </c>
    </row>
    <row r="2138" spans="1:16">
      <c r="A2138" s="1" t="s">
        <v>119</v>
      </c>
      <c r="B2138" s="1">
        <f t="shared" si="165"/>
        <v>11001</v>
      </c>
      <c r="C2138" s="3" t="s">
        <v>84</v>
      </c>
      <c r="D2138" s="2">
        <v>773.94</v>
      </c>
      <c r="E2138" s="3">
        <v>3</v>
      </c>
      <c r="F2138" s="3">
        <f t="shared" si="166"/>
        <v>2321.8200000000002</v>
      </c>
      <c r="G2138" s="3" t="s">
        <v>23</v>
      </c>
      <c r="H2138" s="3" t="s">
        <v>2225</v>
      </c>
      <c r="I2138" s="1" t="s">
        <v>158</v>
      </c>
      <c r="J2138" s="3">
        <v>39.849426000000001</v>
      </c>
      <c r="K2138" s="1">
        <v>-86.258278000000004</v>
      </c>
      <c r="L2138" s="2" t="s">
        <v>54</v>
      </c>
      <c r="M2138" s="8">
        <v>45330</v>
      </c>
      <c r="N2138" s="4" t="str">
        <f t="shared" si="167"/>
        <v>Feb</v>
      </c>
      <c r="O2138" s="5">
        <f t="shared" si="168"/>
        <v>2321.8200000000002</v>
      </c>
      <c r="P2138">
        <f t="shared" si="169"/>
        <v>17616915.040000014</v>
      </c>
    </row>
    <row r="2139" spans="1:16">
      <c r="A2139" s="1" t="s">
        <v>109</v>
      </c>
      <c r="B2139" s="1">
        <f t="shared" si="165"/>
        <v>11001</v>
      </c>
      <c r="C2139" s="3" t="s">
        <v>71</v>
      </c>
      <c r="D2139" s="2">
        <v>1171.76</v>
      </c>
      <c r="E2139" s="3">
        <v>2</v>
      </c>
      <c r="F2139" s="3">
        <f t="shared" si="166"/>
        <v>2343.52</v>
      </c>
      <c r="G2139" s="3" t="s">
        <v>18</v>
      </c>
      <c r="H2139" s="3" t="s">
        <v>2226</v>
      </c>
      <c r="I2139" s="1" t="s">
        <v>147</v>
      </c>
      <c r="J2139" s="3">
        <v>44.240459000000001</v>
      </c>
      <c r="K2139" s="1">
        <v>-114.47882799999999</v>
      </c>
      <c r="L2139" s="2" t="s">
        <v>54</v>
      </c>
      <c r="M2139" s="8">
        <v>45330</v>
      </c>
      <c r="N2139" s="4" t="str">
        <f t="shared" si="167"/>
        <v>Feb</v>
      </c>
      <c r="O2139" s="5">
        <f t="shared" si="168"/>
        <v>2343.52</v>
      </c>
      <c r="P2139">
        <f t="shared" si="169"/>
        <v>17616915.040000014</v>
      </c>
    </row>
    <row r="2140" spans="1:16">
      <c r="A2140" s="1" t="s">
        <v>36</v>
      </c>
      <c r="B2140" s="1">
        <f t="shared" si="165"/>
        <v>11001</v>
      </c>
      <c r="C2140" s="3" t="s">
        <v>88</v>
      </c>
      <c r="D2140" s="2">
        <v>620.6</v>
      </c>
      <c r="E2140" s="3">
        <v>2</v>
      </c>
      <c r="F2140" s="3">
        <f t="shared" si="166"/>
        <v>1241.2</v>
      </c>
      <c r="G2140" s="3" t="s">
        <v>28</v>
      </c>
      <c r="H2140" s="3" t="s">
        <v>2227</v>
      </c>
      <c r="I2140" s="1" t="s">
        <v>137</v>
      </c>
      <c r="J2140" s="3">
        <v>38.526600000000002</v>
      </c>
      <c r="K2140" s="1">
        <v>-96.726485999999994</v>
      </c>
      <c r="L2140" s="2" t="s">
        <v>31</v>
      </c>
      <c r="M2140" s="8">
        <v>45330</v>
      </c>
      <c r="N2140" s="4" t="str">
        <f t="shared" si="167"/>
        <v>Feb</v>
      </c>
      <c r="O2140" s="5">
        <f t="shared" si="168"/>
        <v>1241.2</v>
      </c>
      <c r="P2140">
        <f t="shared" si="169"/>
        <v>17616915.040000014</v>
      </c>
    </row>
    <row r="2141" spans="1:16">
      <c r="A2141" s="1" t="s">
        <v>32</v>
      </c>
      <c r="B2141" s="1">
        <f t="shared" si="165"/>
        <v>11001</v>
      </c>
      <c r="C2141" s="3" t="s">
        <v>140</v>
      </c>
      <c r="D2141" s="2">
        <v>68.63</v>
      </c>
      <c r="E2141" s="3">
        <v>1</v>
      </c>
      <c r="F2141" s="3">
        <f t="shared" si="166"/>
        <v>68.63</v>
      </c>
      <c r="G2141" s="3" t="s">
        <v>51</v>
      </c>
      <c r="H2141" s="3" t="s">
        <v>2228</v>
      </c>
      <c r="I2141" s="1" t="s">
        <v>35</v>
      </c>
      <c r="J2141" s="3">
        <v>41.597782000000002</v>
      </c>
      <c r="K2141" s="1">
        <v>-72.755370999999997</v>
      </c>
      <c r="L2141" s="2" t="s">
        <v>49</v>
      </c>
      <c r="M2141" s="8">
        <v>45330</v>
      </c>
      <c r="N2141" s="4" t="str">
        <f t="shared" si="167"/>
        <v>Feb</v>
      </c>
      <c r="O2141" s="5">
        <f t="shared" si="168"/>
        <v>68.63</v>
      </c>
      <c r="P2141">
        <f t="shared" si="169"/>
        <v>17616915.040000014</v>
      </c>
    </row>
    <row r="2142" spans="1:16">
      <c r="A2142" s="1" t="s">
        <v>109</v>
      </c>
      <c r="B2142" s="1">
        <f t="shared" si="165"/>
        <v>11001</v>
      </c>
      <c r="C2142" s="3" t="s">
        <v>33</v>
      </c>
      <c r="D2142" s="2">
        <v>246.43</v>
      </c>
      <c r="E2142" s="3">
        <v>1</v>
      </c>
      <c r="F2142" s="3">
        <f t="shared" si="166"/>
        <v>246.43</v>
      </c>
      <c r="G2142" s="3" t="s">
        <v>18</v>
      </c>
      <c r="H2142" s="3" t="s">
        <v>2229</v>
      </c>
      <c r="I2142" s="1" t="s">
        <v>30</v>
      </c>
      <c r="J2142" s="3">
        <v>40.590752000000002</v>
      </c>
      <c r="K2142" s="1">
        <v>-77.209755000000001</v>
      </c>
      <c r="L2142" s="2" t="s">
        <v>49</v>
      </c>
      <c r="M2142" s="8">
        <v>45330</v>
      </c>
      <c r="N2142" s="4" t="str">
        <f t="shared" si="167"/>
        <v>Feb</v>
      </c>
      <c r="O2142" s="5">
        <f t="shared" si="168"/>
        <v>246.43</v>
      </c>
      <c r="P2142">
        <f t="shared" si="169"/>
        <v>17616915.040000014</v>
      </c>
    </row>
    <row r="2143" spans="1:16">
      <c r="A2143" s="1" t="s">
        <v>123</v>
      </c>
      <c r="B2143" s="1">
        <f t="shared" si="165"/>
        <v>11001</v>
      </c>
      <c r="C2143" s="3" t="s">
        <v>27</v>
      </c>
      <c r="D2143" s="2">
        <v>47.07</v>
      </c>
      <c r="E2143" s="3">
        <v>2</v>
      </c>
      <c r="F2143" s="3">
        <f t="shared" si="166"/>
        <v>94.14</v>
      </c>
      <c r="G2143" s="3" t="s">
        <v>18</v>
      </c>
      <c r="H2143" s="3" t="s">
        <v>2230</v>
      </c>
      <c r="I2143" s="1" t="s">
        <v>30</v>
      </c>
      <c r="J2143" s="3">
        <v>40.590752000000002</v>
      </c>
      <c r="K2143" s="1">
        <v>-77.209755000000001</v>
      </c>
      <c r="L2143" s="2" t="s">
        <v>26</v>
      </c>
      <c r="M2143" s="8">
        <v>45330</v>
      </c>
      <c r="N2143" s="4" t="str">
        <f t="shared" si="167"/>
        <v>Feb</v>
      </c>
      <c r="O2143" s="5">
        <f t="shared" si="168"/>
        <v>94.14</v>
      </c>
      <c r="P2143">
        <f t="shared" si="169"/>
        <v>17616915.040000014</v>
      </c>
    </row>
    <row r="2144" spans="1:16">
      <c r="A2144" s="1" t="s">
        <v>129</v>
      </c>
      <c r="B2144" s="1">
        <f t="shared" si="165"/>
        <v>11001</v>
      </c>
      <c r="C2144" s="3" t="s">
        <v>41</v>
      </c>
      <c r="D2144" s="2">
        <v>31.72</v>
      </c>
      <c r="E2144" s="3">
        <v>5</v>
      </c>
      <c r="F2144" s="3">
        <f t="shared" si="166"/>
        <v>158.6</v>
      </c>
      <c r="G2144" s="3" t="s">
        <v>23</v>
      </c>
      <c r="H2144" s="3" t="s">
        <v>2231</v>
      </c>
      <c r="I2144" s="1" t="s">
        <v>77</v>
      </c>
      <c r="J2144" s="3">
        <v>40.298904</v>
      </c>
      <c r="K2144" s="1">
        <v>-74.521011000000001</v>
      </c>
      <c r="L2144" s="2" t="s">
        <v>26</v>
      </c>
      <c r="M2144" s="8">
        <v>45330</v>
      </c>
      <c r="N2144" s="4" t="str">
        <f t="shared" si="167"/>
        <v>Feb</v>
      </c>
      <c r="O2144" s="5">
        <f t="shared" si="168"/>
        <v>158.6</v>
      </c>
      <c r="P2144">
        <f t="shared" si="169"/>
        <v>17616915.040000014</v>
      </c>
    </row>
    <row r="2145" spans="1:16">
      <c r="A2145" s="1" t="s">
        <v>55</v>
      </c>
      <c r="B2145" s="1">
        <f t="shared" si="165"/>
        <v>11001</v>
      </c>
      <c r="C2145" s="3" t="s">
        <v>27</v>
      </c>
      <c r="D2145" s="2">
        <v>26.48</v>
      </c>
      <c r="E2145" s="3">
        <v>5</v>
      </c>
      <c r="F2145" s="3">
        <f t="shared" si="166"/>
        <v>132.4</v>
      </c>
      <c r="G2145" s="3" t="s">
        <v>18</v>
      </c>
      <c r="H2145" s="3" t="s">
        <v>2232</v>
      </c>
      <c r="I2145" s="1" t="s">
        <v>101</v>
      </c>
      <c r="J2145" s="3">
        <v>41.680892999999998</v>
      </c>
      <c r="K2145" s="1">
        <v>-71.511780000000002</v>
      </c>
      <c r="L2145" s="2" t="s">
        <v>54</v>
      </c>
      <c r="M2145" s="8">
        <v>45330</v>
      </c>
      <c r="N2145" s="4" t="str">
        <f t="shared" si="167"/>
        <v>Feb</v>
      </c>
      <c r="O2145" s="5">
        <f t="shared" si="168"/>
        <v>132.4</v>
      </c>
      <c r="P2145">
        <f t="shared" si="169"/>
        <v>17616915.040000014</v>
      </c>
    </row>
    <row r="2146" spans="1:16">
      <c r="A2146" s="1" t="s">
        <v>148</v>
      </c>
      <c r="B2146" s="1">
        <f t="shared" si="165"/>
        <v>11001</v>
      </c>
      <c r="C2146" s="3" t="s">
        <v>104</v>
      </c>
      <c r="D2146" s="2">
        <v>1607.79</v>
      </c>
      <c r="E2146" s="3">
        <v>2</v>
      </c>
      <c r="F2146" s="3">
        <f t="shared" si="166"/>
        <v>3215.58</v>
      </c>
      <c r="G2146" s="3" t="s">
        <v>23</v>
      </c>
      <c r="H2146" s="3" t="s">
        <v>2233</v>
      </c>
      <c r="I2146" s="1" t="s">
        <v>222</v>
      </c>
      <c r="J2146" s="3">
        <v>44.693947000000001</v>
      </c>
      <c r="K2146" s="1">
        <v>-69.381927000000005</v>
      </c>
      <c r="L2146" s="2" t="s">
        <v>54</v>
      </c>
      <c r="M2146" s="8">
        <v>45330</v>
      </c>
      <c r="N2146" s="4" t="str">
        <f t="shared" si="167"/>
        <v>Feb</v>
      </c>
      <c r="O2146" s="5">
        <f t="shared" si="168"/>
        <v>3215.58</v>
      </c>
      <c r="P2146">
        <f t="shared" si="169"/>
        <v>17616915.040000014</v>
      </c>
    </row>
    <row r="2147" spans="1:16">
      <c r="A2147" s="1" t="s">
        <v>36</v>
      </c>
      <c r="B2147" s="1">
        <f t="shared" si="165"/>
        <v>11001</v>
      </c>
      <c r="C2147" s="3" t="s">
        <v>27</v>
      </c>
      <c r="D2147" s="2">
        <v>37.14</v>
      </c>
      <c r="E2147" s="3">
        <v>1</v>
      </c>
      <c r="F2147" s="3">
        <f t="shared" si="166"/>
        <v>37.14</v>
      </c>
      <c r="G2147" s="3" t="s">
        <v>23</v>
      </c>
      <c r="H2147" s="3" t="s">
        <v>2234</v>
      </c>
      <c r="I2147" s="1" t="s">
        <v>58</v>
      </c>
      <c r="J2147" s="3">
        <v>27.766279000000001</v>
      </c>
      <c r="K2147" s="1">
        <v>-81.686783000000005</v>
      </c>
      <c r="L2147" s="2" t="s">
        <v>31</v>
      </c>
      <c r="M2147" s="8">
        <v>45330</v>
      </c>
      <c r="N2147" s="4" t="str">
        <f t="shared" si="167"/>
        <v>Feb</v>
      </c>
      <c r="O2147" s="5">
        <f t="shared" si="168"/>
        <v>37.14</v>
      </c>
      <c r="P2147">
        <f t="shared" si="169"/>
        <v>17616915.040000014</v>
      </c>
    </row>
    <row r="2148" spans="1:16">
      <c r="A2148" s="1" t="s">
        <v>59</v>
      </c>
      <c r="B2148" s="1">
        <f t="shared" si="165"/>
        <v>11001</v>
      </c>
      <c r="C2148" s="3" t="s">
        <v>73</v>
      </c>
      <c r="D2148" s="2">
        <v>2042.76</v>
      </c>
      <c r="E2148" s="3">
        <v>4</v>
      </c>
      <c r="F2148" s="3">
        <f t="shared" si="166"/>
        <v>8171.04</v>
      </c>
      <c r="G2148" s="3" t="s">
        <v>18</v>
      </c>
      <c r="H2148" s="3" t="s">
        <v>2235</v>
      </c>
      <c r="I2148" s="1" t="s">
        <v>98</v>
      </c>
      <c r="J2148" s="3">
        <v>45.694454</v>
      </c>
      <c r="K2148" s="1">
        <v>-93.900192000000004</v>
      </c>
      <c r="L2148" s="2" t="s">
        <v>54</v>
      </c>
      <c r="M2148" s="8">
        <v>45330</v>
      </c>
      <c r="N2148" s="4" t="str">
        <f t="shared" si="167"/>
        <v>Feb</v>
      </c>
      <c r="O2148" s="5">
        <f t="shared" si="168"/>
        <v>8171.04</v>
      </c>
      <c r="P2148">
        <f t="shared" si="169"/>
        <v>17616915.040000014</v>
      </c>
    </row>
    <row r="2149" spans="1:16">
      <c r="A2149" s="1" t="s">
        <v>123</v>
      </c>
      <c r="B2149" s="1">
        <f t="shared" si="165"/>
        <v>11001</v>
      </c>
      <c r="C2149" s="3" t="s">
        <v>44</v>
      </c>
      <c r="D2149" s="2">
        <v>38.24</v>
      </c>
      <c r="E2149" s="3">
        <v>5</v>
      </c>
      <c r="F2149" s="3">
        <f t="shared" si="166"/>
        <v>191.20000000000002</v>
      </c>
      <c r="G2149" s="3" t="s">
        <v>28</v>
      </c>
      <c r="H2149" s="3" t="s">
        <v>2236</v>
      </c>
      <c r="I2149" s="1" t="s">
        <v>80</v>
      </c>
      <c r="J2149" s="3">
        <v>35.630065999999999</v>
      </c>
      <c r="K2149" s="1">
        <v>-79.806419000000005</v>
      </c>
      <c r="L2149" s="2" t="s">
        <v>49</v>
      </c>
      <c r="M2149" s="8">
        <v>45330</v>
      </c>
      <c r="N2149" s="4" t="str">
        <f t="shared" si="167"/>
        <v>Feb</v>
      </c>
      <c r="O2149" s="5">
        <f t="shared" si="168"/>
        <v>191.20000000000002</v>
      </c>
      <c r="P2149">
        <f t="shared" si="169"/>
        <v>17616915.040000014</v>
      </c>
    </row>
    <row r="2150" spans="1:16">
      <c r="A2150" s="1" t="s">
        <v>40</v>
      </c>
      <c r="B2150" s="1">
        <f t="shared" si="165"/>
        <v>11001</v>
      </c>
      <c r="C2150" s="3" t="s">
        <v>135</v>
      </c>
      <c r="D2150" s="2">
        <v>1784.55</v>
      </c>
      <c r="E2150" s="3">
        <v>3</v>
      </c>
      <c r="F2150" s="3">
        <f t="shared" si="166"/>
        <v>5353.65</v>
      </c>
      <c r="G2150" s="3" t="s">
        <v>23</v>
      </c>
      <c r="H2150" s="3" t="s">
        <v>2237</v>
      </c>
      <c r="I2150" s="1" t="s">
        <v>137</v>
      </c>
      <c r="J2150" s="3">
        <v>38.526600000000002</v>
      </c>
      <c r="K2150" s="1">
        <v>-96.726485999999994</v>
      </c>
      <c r="L2150" s="2" t="s">
        <v>49</v>
      </c>
      <c r="M2150" s="8">
        <v>45330</v>
      </c>
      <c r="N2150" s="4" t="str">
        <f t="shared" si="167"/>
        <v>Feb</v>
      </c>
      <c r="O2150" s="5">
        <f t="shared" si="168"/>
        <v>5353.65</v>
      </c>
      <c r="P2150">
        <f t="shared" si="169"/>
        <v>17616915.040000014</v>
      </c>
    </row>
    <row r="2151" spans="1:16">
      <c r="A2151" s="1" t="s">
        <v>16</v>
      </c>
      <c r="B2151" s="1">
        <f t="shared" si="165"/>
        <v>11001</v>
      </c>
      <c r="C2151" s="3" t="s">
        <v>273</v>
      </c>
      <c r="D2151" s="2">
        <v>753.64</v>
      </c>
      <c r="E2151" s="3">
        <v>5</v>
      </c>
      <c r="F2151" s="3">
        <f t="shared" si="166"/>
        <v>3768.2</v>
      </c>
      <c r="G2151" s="3" t="s">
        <v>23</v>
      </c>
      <c r="H2151" s="3" t="s">
        <v>2238</v>
      </c>
      <c r="I2151" s="1" t="s">
        <v>195</v>
      </c>
      <c r="J2151" s="3">
        <v>47.528911999999998</v>
      </c>
      <c r="K2151" s="1">
        <v>-99.784012000000004</v>
      </c>
      <c r="L2151" s="2" t="s">
        <v>54</v>
      </c>
      <c r="M2151" s="8">
        <v>45330</v>
      </c>
      <c r="N2151" s="4" t="str">
        <f t="shared" si="167"/>
        <v>Feb</v>
      </c>
      <c r="O2151" s="5">
        <f t="shared" si="168"/>
        <v>3768.2</v>
      </c>
      <c r="P2151">
        <f t="shared" si="169"/>
        <v>17616915.040000014</v>
      </c>
    </row>
    <row r="2152" spans="1:16">
      <c r="A2152" s="1" t="s">
        <v>62</v>
      </c>
      <c r="B2152" s="1">
        <f t="shared" si="165"/>
        <v>11001</v>
      </c>
      <c r="C2152" s="3" t="s">
        <v>41</v>
      </c>
      <c r="D2152" s="2">
        <v>75.099999999999994</v>
      </c>
      <c r="E2152" s="3">
        <v>3</v>
      </c>
      <c r="F2152" s="3">
        <f t="shared" si="166"/>
        <v>225.29999999999998</v>
      </c>
      <c r="G2152" s="3" t="s">
        <v>18</v>
      </c>
      <c r="H2152" s="3" t="s">
        <v>2239</v>
      </c>
      <c r="I2152" s="1" t="s">
        <v>192</v>
      </c>
      <c r="J2152" s="3">
        <v>39.063946000000001</v>
      </c>
      <c r="K2152" s="1">
        <v>-76.802100999999993</v>
      </c>
      <c r="L2152" s="2" t="s">
        <v>31</v>
      </c>
      <c r="M2152" s="8">
        <v>45330</v>
      </c>
      <c r="N2152" s="4" t="str">
        <f t="shared" si="167"/>
        <v>Feb</v>
      </c>
      <c r="O2152" s="5">
        <f t="shared" si="168"/>
        <v>225.29999999999998</v>
      </c>
      <c r="P2152">
        <f t="shared" si="169"/>
        <v>17616915.040000014</v>
      </c>
    </row>
    <row r="2153" spans="1:16">
      <c r="A2153" s="1" t="s">
        <v>36</v>
      </c>
      <c r="B2153" s="1">
        <f t="shared" si="165"/>
        <v>11001</v>
      </c>
      <c r="C2153" s="3" t="s">
        <v>144</v>
      </c>
      <c r="D2153" s="2">
        <v>257.91000000000003</v>
      </c>
      <c r="E2153" s="3">
        <v>1</v>
      </c>
      <c r="F2153" s="3">
        <f t="shared" si="166"/>
        <v>257.91000000000003</v>
      </c>
      <c r="G2153" s="3" t="s">
        <v>18</v>
      </c>
      <c r="H2153" s="3" t="s">
        <v>2240</v>
      </c>
      <c r="I2153" s="1" t="s">
        <v>75</v>
      </c>
      <c r="J2153" s="3">
        <v>40.150032000000003</v>
      </c>
      <c r="K2153" s="1">
        <v>-111.86243399999999</v>
      </c>
      <c r="L2153" s="2" t="s">
        <v>21</v>
      </c>
      <c r="M2153" s="8">
        <v>45330</v>
      </c>
      <c r="N2153" s="4" t="str">
        <f t="shared" si="167"/>
        <v>Feb</v>
      </c>
      <c r="O2153" s="5">
        <f t="shared" si="168"/>
        <v>257.91000000000003</v>
      </c>
      <c r="P2153">
        <f t="shared" si="169"/>
        <v>17616915.040000014</v>
      </c>
    </row>
    <row r="2154" spans="1:16">
      <c r="A2154" s="1" t="s">
        <v>47</v>
      </c>
      <c r="B2154" s="1">
        <f t="shared" si="165"/>
        <v>11001</v>
      </c>
      <c r="C2154" s="3" t="s">
        <v>96</v>
      </c>
      <c r="D2154" s="2">
        <v>357.29</v>
      </c>
      <c r="E2154" s="3">
        <v>2</v>
      </c>
      <c r="F2154" s="3">
        <f t="shared" si="166"/>
        <v>714.58</v>
      </c>
      <c r="G2154" s="3" t="s">
        <v>28</v>
      </c>
      <c r="H2154" s="3" t="s">
        <v>2241</v>
      </c>
      <c r="I2154" s="1" t="s">
        <v>156</v>
      </c>
      <c r="J2154" s="3">
        <v>46.921925000000002</v>
      </c>
      <c r="K2154" s="1">
        <v>-110.454353</v>
      </c>
      <c r="L2154" s="2" t="s">
        <v>49</v>
      </c>
      <c r="M2154" s="8">
        <v>45330</v>
      </c>
      <c r="N2154" s="4" t="str">
        <f t="shared" si="167"/>
        <v>Feb</v>
      </c>
      <c r="O2154" s="5">
        <f t="shared" si="168"/>
        <v>714.58</v>
      </c>
      <c r="P2154">
        <f t="shared" si="169"/>
        <v>17616915.040000014</v>
      </c>
    </row>
    <row r="2155" spans="1:16">
      <c r="A2155" s="1" t="s">
        <v>59</v>
      </c>
      <c r="B2155" s="1">
        <f t="shared" si="165"/>
        <v>11001</v>
      </c>
      <c r="C2155" s="3" t="s">
        <v>273</v>
      </c>
      <c r="D2155" s="2">
        <v>661.09</v>
      </c>
      <c r="E2155" s="3">
        <v>5</v>
      </c>
      <c r="F2155" s="3">
        <f t="shared" si="166"/>
        <v>3305.4500000000003</v>
      </c>
      <c r="G2155" s="3" t="s">
        <v>18</v>
      </c>
      <c r="H2155" s="3" t="s">
        <v>2242</v>
      </c>
      <c r="I2155" s="1" t="s">
        <v>93</v>
      </c>
      <c r="J2155" s="3">
        <v>31.054487000000002</v>
      </c>
      <c r="K2155" s="1">
        <v>-97.563461000000004</v>
      </c>
      <c r="L2155" s="2" t="s">
        <v>49</v>
      </c>
      <c r="M2155" s="8">
        <v>45330</v>
      </c>
      <c r="N2155" s="4" t="str">
        <f t="shared" si="167"/>
        <v>Feb</v>
      </c>
      <c r="O2155" s="5">
        <f t="shared" si="168"/>
        <v>3305.4500000000003</v>
      </c>
      <c r="P2155">
        <f t="shared" si="169"/>
        <v>17616915.040000014</v>
      </c>
    </row>
    <row r="2156" spans="1:16">
      <c r="A2156" s="1" t="s">
        <v>78</v>
      </c>
      <c r="B2156" s="1">
        <f t="shared" si="165"/>
        <v>11001</v>
      </c>
      <c r="C2156" s="3" t="s">
        <v>110</v>
      </c>
      <c r="D2156" s="2">
        <v>520.52</v>
      </c>
      <c r="E2156" s="3">
        <v>1</v>
      </c>
      <c r="F2156" s="3">
        <f t="shared" si="166"/>
        <v>520.52</v>
      </c>
      <c r="G2156" s="3" t="s">
        <v>18</v>
      </c>
      <c r="H2156" s="3" t="s">
        <v>2243</v>
      </c>
      <c r="I2156" s="1" t="s">
        <v>77</v>
      </c>
      <c r="J2156" s="3">
        <v>40.298904</v>
      </c>
      <c r="K2156" s="1">
        <v>-74.521011000000001</v>
      </c>
      <c r="L2156" s="2" t="s">
        <v>54</v>
      </c>
      <c r="M2156" s="8">
        <v>45330</v>
      </c>
      <c r="N2156" s="4" t="str">
        <f t="shared" si="167"/>
        <v>Feb</v>
      </c>
      <c r="O2156" s="5">
        <f t="shared" si="168"/>
        <v>520.52</v>
      </c>
      <c r="P2156">
        <f t="shared" si="169"/>
        <v>17616915.040000014</v>
      </c>
    </row>
    <row r="2157" spans="1:16">
      <c r="A2157" s="1" t="s">
        <v>40</v>
      </c>
      <c r="B2157" s="1">
        <f t="shared" si="165"/>
        <v>11001</v>
      </c>
      <c r="C2157" s="3" t="s">
        <v>22</v>
      </c>
      <c r="D2157" s="2">
        <v>299.58999999999997</v>
      </c>
      <c r="E2157" s="3">
        <v>3</v>
      </c>
      <c r="F2157" s="3">
        <f t="shared" si="166"/>
        <v>898.77</v>
      </c>
      <c r="G2157" s="3" t="s">
        <v>18</v>
      </c>
      <c r="H2157" s="3" t="s">
        <v>2244</v>
      </c>
      <c r="I2157" s="1" t="s">
        <v>75</v>
      </c>
      <c r="J2157" s="3">
        <v>40.150032000000003</v>
      </c>
      <c r="K2157" s="1">
        <v>-111.86243399999999</v>
      </c>
      <c r="L2157" s="2" t="s">
        <v>31</v>
      </c>
      <c r="M2157" s="8">
        <v>45330</v>
      </c>
      <c r="N2157" s="4" t="str">
        <f t="shared" si="167"/>
        <v>Feb</v>
      </c>
      <c r="O2157" s="5">
        <f t="shared" si="168"/>
        <v>898.77</v>
      </c>
      <c r="P2157">
        <f t="shared" si="169"/>
        <v>17616915.040000014</v>
      </c>
    </row>
    <row r="2158" spans="1:16">
      <c r="A2158" s="1" t="s">
        <v>16</v>
      </c>
      <c r="B2158" s="1">
        <f t="shared" si="165"/>
        <v>11001</v>
      </c>
      <c r="C2158" s="3" t="s">
        <v>273</v>
      </c>
      <c r="D2158" s="2">
        <v>1069.3399999999999</v>
      </c>
      <c r="E2158" s="3">
        <v>1</v>
      </c>
      <c r="F2158" s="3">
        <f t="shared" si="166"/>
        <v>1069.3399999999999</v>
      </c>
      <c r="G2158" s="3" t="s">
        <v>28</v>
      </c>
      <c r="H2158" s="3" t="s">
        <v>2245</v>
      </c>
      <c r="I2158" s="1" t="s">
        <v>77</v>
      </c>
      <c r="J2158" s="3">
        <v>40.298904</v>
      </c>
      <c r="K2158" s="1">
        <v>-74.521011000000001</v>
      </c>
      <c r="L2158" s="2" t="s">
        <v>21</v>
      </c>
      <c r="M2158" s="8">
        <v>45331</v>
      </c>
      <c r="N2158" s="4" t="str">
        <f t="shared" si="167"/>
        <v>Feb</v>
      </c>
      <c r="O2158" s="5">
        <f t="shared" si="168"/>
        <v>1069.3399999999999</v>
      </c>
      <c r="P2158">
        <f t="shared" si="169"/>
        <v>17616915.040000014</v>
      </c>
    </row>
    <row r="2159" spans="1:16">
      <c r="A2159" s="1" t="s">
        <v>50</v>
      </c>
      <c r="B2159" s="1">
        <f t="shared" si="165"/>
        <v>11001</v>
      </c>
      <c r="C2159" s="3" t="s">
        <v>140</v>
      </c>
      <c r="D2159" s="2">
        <v>178.15</v>
      </c>
      <c r="E2159" s="3">
        <v>5</v>
      </c>
      <c r="F2159" s="3">
        <f t="shared" si="166"/>
        <v>890.75</v>
      </c>
      <c r="G2159" s="3" t="s">
        <v>23</v>
      </c>
      <c r="H2159" s="3" t="s">
        <v>2246</v>
      </c>
      <c r="I2159" s="1" t="s">
        <v>192</v>
      </c>
      <c r="J2159" s="3">
        <v>39.063946000000001</v>
      </c>
      <c r="K2159" s="1">
        <v>-76.802100999999993</v>
      </c>
      <c r="L2159" s="2" t="s">
        <v>49</v>
      </c>
      <c r="M2159" s="8">
        <v>45331</v>
      </c>
      <c r="N2159" s="4" t="str">
        <f t="shared" si="167"/>
        <v>Feb</v>
      </c>
      <c r="O2159" s="5">
        <f t="shared" si="168"/>
        <v>890.75</v>
      </c>
      <c r="P2159">
        <f t="shared" si="169"/>
        <v>17616915.040000014</v>
      </c>
    </row>
    <row r="2160" spans="1:16">
      <c r="A2160" s="1" t="s">
        <v>62</v>
      </c>
      <c r="B2160" s="1">
        <f t="shared" si="165"/>
        <v>11001</v>
      </c>
      <c r="C2160" s="3" t="s">
        <v>126</v>
      </c>
      <c r="D2160" s="2">
        <v>110.73</v>
      </c>
      <c r="E2160" s="3">
        <v>1</v>
      </c>
      <c r="F2160" s="3">
        <f t="shared" si="166"/>
        <v>110.73</v>
      </c>
      <c r="G2160" s="3" t="s">
        <v>23</v>
      </c>
      <c r="H2160" s="3" t="s">
        <v>2247</v>
      </c>
      <c r="I2160" s="1" t="s">
        <v>192</v>
      </c>
      <c r="J2160" s="3">
        <v>39.063946000000001</v>
      </c>
      <c r="K2160" s="1">
        <v>-76.802100999999993</v>
      </c>
      <c r="L2160" s="2" t="s">
        <v>26</v>
      </c>
      <c r="M2160" s="8">
        <v>45331</v>
      </c>
      <c r="N2160" s="4" t="str">
        <f t="shared" si="167"/>
        <v>Feb</v>
      </c>
      <c r="O2160" s="5">
        <f t="shared" si="168"/>
        <v>110.73</v>
      </c>
      <c r="P2160">
        <f t="shared" si="169"/>
        <v>17616915.040000014</v>
      </c>
    </row>
    <row r="2161" spans="1:16">
      <c r="A2161" s="1" t="s">
        <v>32</v>
      </c>
      <c r="B2161" s="1">
        <f t="shared" si="165"/>
        <v>11001</v>
      </c>
      <c r="C2161" s="3" t="s">
        <v>73</v>
      </c>
      <c r="D2161" s="2">
        <v>2131.9899999999998</v>
      </c>
      <c r="E2161" s="3">
        <v>4</v>
      </c>
      <c r="F2161" s="3">
        <f t="shared" si="166"/>
        <v>8527.9599999999991</v>
      </c>
      <c r="G2161" s="3" t="s">
        <v>51</v>
      </c>
      <c r="H2161" s="3" t="s">
        <v>2248</v>
      </c>
      <c r="I2161" s="1" t="s">
        <v>222</v>
      </c>
      <c r="J2161" s="3">
        <v>44.693947000000001</v>
      </c>
      <c r="K2161" s="1">
        <v>-69.381927000000005</v>
      </c>
      <c r="L2161" s="2" t="s">
        <v>49</v>
      </c>
      <c r="M2161" s="8">
        <v>45331</v>
      </c>
      <c r="N2161" s="4" t="str">
        <f t="shared" si="167"/>
        <v>Feb</v>
      </c>
      <c r="O2161" s="5">
        <f t="shared" si="168"/>
        <v>8527.9599999999991</v>
      </c>
      <c r="P2161">
        <f t="shared" si="169"/>
        <v>17616915.040000014</v>
      </c>
    </row>
    <row r="2162" spans="1:16">
      <c r="A2162" s="1" t="s">
        <v>40</v>
      </c>
      <c r="B2162" s="1">
        <f t="shared" si="165"/>
        <v>11001</v>
      </c>
      <c r="C2162" s="3" t="s">
        <v>82</v>
      </c>
      <c r="D2162" s="2">
        <v>261.07</v>
      </c>
      <c r="E2162" s="3">
        <v>4</v>
      </c>
      <c r="F2162" s="3">
        <f t="shared" si="166"/>
        <v>1044.28</v>
      </c>
      <c r="G2162" s="3" t="s">
        <v>23</v>
      </c>
      <c r="H2162" s="3" t="s">
        <v>2249</v>
      </c>
      <c r="I2162" s="1" t="s">
        <v>122</v>
      </c>
      <c r="J2162" s="3">
        <v>40.388782999999997</v>
      </c>
      <c r="K2162" s="1">
        <v>-82.764915000000002</v>
      </c>
      <c r="L2162" s="2" t="s">
        <v>31</v>
      </c>
      <c r="M2162" s="8">
        <v>45331</v>
      </c>
      <c r="N2162" s="4" t="str">
        <f t="shared" si="167"/>
        <v>Feb</v>
      </c>
      <c r="O2162" s="5">
        <f t="shared" si="168"/>
        <v>1044.28</v>
      </c>
      <c r="P2162">
        <f t="shared" si="169"/>
        <v>17616915.040000014</v>
      </c>
    </row>
    <row r="2163" spans="1:16">
      <c r="A2163" s="1" t="s">
        <v>87</v>
      </c>
      <c r="B2163" s="1">
        <f t="shared" si="165"/>
        <v>11001</v>
      </c>
      <c r="C2163" s="3" t="s">
        <v>88</v>
      </c>
      <c r="D2163" s="2">
        <v>978.78</v>
      </c>
      <c r="E2163" s="3">
        <v>2</v>
      </c>
      <c r="F2163" s="3">
        <f t="shared" si="166"/>
        <v>1957.56</v>
      </c>
      <c r="G2163" s="3" t="s">
        <v>23</v>
      </c>
      <c r="H2163" s="3" t="s">
        <v>2250</v>
      </c>
      <c r="I2163" s="1" t="s">
        <v>190</v>
      </c>
      <c r="J2163" s="3">
        <v>38.313515000000002</v>
      </c>
      <c r="K2163" s="1">
        <v>-117.055374</v>
      </c>
      <c r="L2163" s="2" t="s">
        <v>31</v>
      </c>
      <c r="M2163" s="8">
        <v>45331</v>
      </c>
      <c r="N2163" s="4" t="str">
        <f t="shared" si="167"/>
        <v>Feb</v>
      </c>
      <c r="O2163" s="5">
        <f t="shared" si="168"/>
        <v>1957.56</v>
      </c>
      <c r="P2163">
        <f t="shared" si="169"/>
        <v>17616915.040000014</v>
      </c>
    </row>
    <row r="2164" spans="1:16">
      <c r="A2164" s="1" t="s">
        <v>161</v>
      </c>
      <c r="B2164" s="1">
        <f t="shared" si="165"/>
        <v>11001</v>
      </c>
      <c r="C2164" s="3" t="s">
        <v>162</v>
      </c>
      <c r="D2164" s="2">
        <v>382.53</v>
      </c>
      <c r="E2164" s="3">
        <v>3</v>
      </c>
      <c r="F2164" s="3">
        <f t="shared" si="166"/>
        <v>1147.5899999999999</v>
      </c>
      <c r="G2164" s="3" t="s">
        <v>18</v>
      </c>
      <c r="H2164" s="3" t="s">
        <v>2251</v>
      </c>
      <c r="I2164" s="1" t="s">
        <v>118</v>
      </c>
      <c r="J2164" s="3">
        <v>37.769337</v>
      </c>
      <c r="K2164" s="1">
        <v>-78.169967999999997</v>
      </c>
      <c r="L2164" s="2" t="s">
        <v>54</v>
      </c>
      <c r="M2164" s="8">
        <v>45331</v>
      </c>
      <c r="N2164" s="4" t="str">
        <f t="shared" si="167"/>
        <v>Feb</v>
      </c>
      <c r="O2164" s="5">
        <f t="shared" si="168"/>
        <v>1147.5899999999999</v>
      </c>
      <c r="P2164">
        <f t="shared" si="169"/>
        <v>17616915.040000014</v>
      </c>
    </row>
    <row r="2165" spans="1:16">
      <c r="A2165" s="1" t="s">
        <v>87</v>
      </c>
      <c r="B2165" s="1">
        <f t="shared" si="165"/>
        <v>11001</v>
      </c>
      <c r="C2165" s="3" t="s">
        <v>44</v>
      </c>
      <c r="D2165" s="2">
        <v>32.29</v>
      </c>
      <c r="E2165" s="3">
        <v>1</v>
      </c>
      <c r="F2165" s="3">
        <f t="shared" si="166"/>
        <v>32.29</v>
      </c>
      <c r="G2165" s="3" t="s">
        <v>28</v>
      </c>
      <c r="H2165" s="3" t="s">
        <v>2252</v>
      </c>
      <c r="I2165" s="1" t="s">
        <v>112</v>
      </c>
      <c r="J2165" s="3">
        <v>21.094318000000001</v>
      </c>
      <c r="K2165" s="1">
        <v>-157.49833699999999</v>
      </c>
      <c r="L2165" s="2" t="s">
        <v>26</v>
      </c>
      <c r="M2165" s="8">
        <v>45331</v>
      </c>
      <c r="N2165" s="4" t="str">
        <f t="shared" si="167"/>
        <v>Feb</v>
      </c>
      <c r="O2165" s="5">
        <f t="shared" si="168"/>
        <v>32.29</v>
      </c>
      <c r="P2165">
        <f t="shared" si="169"/>
        <v>17616915.040000014</v>
      </c>
    </row>
    <row r="2166" spans="1:16">
      <c r="A2166" s="1" t="s">
        <v>129</v>
      </c>
      <c r="B2166" s="1">
        <f t="shared" si="165"/>
        <v>11001</v>
      </c>
      <c r="C2166" s="3" t="s">
        <v>135</v>
      </c>
      <c r="D2166" s="2">
        <v>448.57</v>
      </c>
      <c r="E2166" s="3">
        <v>4</v>
      </c>
      <c r="F2166" s="3">
        <f t="shared" si="166"/>
        <v>1794.28</v>
      </c>
      <c r="G2166" s="3" t="s">
        <v>28</v>
      </c>
      <c r="H2166" s="3" t="s">
        <v>2253</v>
      </c>
      <c r="I2166" s="1" t="s">
        <v>190</v>
      </c>
      <c r="J2166" s="3">
        <v>38.313515000000002</v>
      </c>
      <c r="K2166" s="1">
        <v>-117.055374</v>
      </c>
      <c r="L2166" s="2" t="s">
        <v>26</v>
      </c>
      <c r="M2166" s="8">
        <v>45331</v>
      </c>
      <c r="N2166" s="4" t="str">
        <f t="shared" si="167"/>
        <v>Feb</v>
      </c>
      <c r="O2166" s="5">
        <f t="shared" si="168"/>
        <v>1794.28</v>
      </c>
      <c r="P2166">
        <f t="shared" si="169"/>
        <v>17616915.040000014</v>
      </c>
    </row>
    <row r="2167" spans="1:16">
      <c r="A2167" s="1" t="s">
        <v>81</v>
      </c>
      <c r="B2167" s="1">
        <f t="shared" si="165"/>
        <v>11001</v>
      </c>
      <c r="C2167" s="3" t="s">
        <v>41</v>
      </c>
      <c r="D2167" s="2">
        <v>53.79</v>
      </c>
      <c r="E2167" s="3">
        <v>1</v>
      </c>
      <c r="F2167" s="3">
        <f t="shared" si="166"/>
        <v>53.79</v>
      </c>
      <c r="G2167" s="3" t="s">
        <v>23</v>
      </c>
      <c r="H2167" s="3" t="s">
        <v>2254</v>
      </c>
      <c r="I2167" s="1" t="s">
        <v>142</v>
      </c>
      <c r="J2167" s="3">
        <v>33.856892000000002</v>
      </c>
      <c r="K2167" s="1">
        <v>-80.945007000000004</v>
      </c>
      <c r="L2167" s="2" t="s">
        <v>54</v>
      </c>
      <c r="M2167" s="8">
        <v>45331</v>
      </c>
      <c r="N2167" s="4" t="str">
        <f t="shared" si="167"/>
        <v>Feb</v>
      </c>
      <c r="O2167" s="5">
        <f t="shared" si="168"/>
        <v>53.79</v>
      </c>
      <c r="P2167">
        <f t="shared" si="169"/>
        <v>17616915.040000014</v>
      </c>
    </row>
    <row r="2168" spans="1:16">
      <c r="A2168" s="1" t="s">
        <v>32</v>
      </c>
      <c r="B2168" s="1">
        <f t="shared" si="165"/>
        <v>11001</v>
      </c>
      <c r="C2168" s="3" t="s">
        <v>104</v>
      </c>
      <c r="D2168" s="2">
        <v>2370.6</v>
      </c>
      <c r="E2168" s="3">
        <v>5</v>
      </c>
      <c r="F2168" s="3">
        <f t="shared" si="166"/>
        <v>11853</v>
      </c>
      <c r="G2168" s="3" t="s">
        <v>28</v>
      </c>
      <c r="H2168" s="3" t="s">
        <v>2255</v>
      </c>
      <c r="I2168" s="1" t="s">
        <v>139</v>
      </c>
      <c r="J2168" s="3">
        <v>44.572020999999999</v>
      </c>
      <c r="K2168" s="1">
        <v>-122.070938</v>
      </c>
      <c r="L2168" s="2" t="s">
        <v>21</v>
      </c>
      <c r="M2168" s="8">
        <v>45331</v>
      </c>
      <c r="N2168" s="4" t="str">
        <f t="shared" si="167"/>
        <v>Feb</v>
      </c>
      <c r="O2168" s="5">
        <f t="shared" si="168"/>
        <v>11853</v>
      </c>
      <c r="P2168">
        <f t="shared" si="169"/>
        <v>17616915.040000014</v>
      </c>
    </row>
    <row r="2169" spans="1:16">
      <c r="A2169" s="1" t="s">
        <v>59</v>
      </c>
      <c r="B2169" s="1">
        <f t="shared" si="165"/>
        <v>11001</v>
      </c>
      <c r="C2169" s="3" t="s">
        <v>144</v>
      </c>
      <c r="D2169" s="2">
        <v>312.19</v>
      </c>
      <c r="E2169" s="3">
        <v>1</v>
      </c>
      <c r="F2169" s="3">
        <f t="shared" si="166"/>
        <v>312.19</v>
      </c>
      <c r="G2169" s="3" t="s">
        <v>51</v>
      </c>
      <c r="H2169" s="3" t="s">
        <v>2256</v>
      </c>
      <c r="I2169" s="1" t="s">
        <v>115</v>
      </c>
      <c r="J2169" s="3">
        <v>34.840515000000003</v>
      </c>
      <c r="K2169" s="1">
        <v>-106.248482</v>
      </c>
      <c r="L2169" s="2" t="s">
        <v>54</v>
      </c>
      <c r="M2169" s="8">
        <v>45331</v>
      </c>
      <c r="N2169" s="4" t="str">
        <f t="shared" si="167"/>
        <v>Feb</v>
      </c>
      <c r="O2169" s="5">
        <f t="shared" si="168"/>
        <v>312.19</v>
      </c>
      <c r="P2169">
        <f t="shared" si="169"/>
        <v>17616915.040000014</v>
      </c>
    </row>
    <row r="2170" spans="1:16">
      <c r="A2170" s="1" t="s">
        <v>16</v>
      </c>
      <c r="B2170" s="1">
        <f t="shared" si="165"/>
        <v>11001</v>
      </c>
      <c r="C2170" s="3" t="s">
        <v>37</v>
      </c>
      <c r="D2170" s="2">
        <v>334.41</v>
      </c>
      <c r="E2170" s="3">
        <v>3</v>
      </c>
      <c r="F2170" s="3">
        <f t="shared" si="166"/>
        <v>1003.23</v>
      </c>
      <c r="G2170" s="3" t="s">
        <v>18</v>
      </c>
      <c r="H2170" s="3" t="s">
        <v>2257</v>
      </c>
      <c r="I2170" s="1" t="s">
        <v>190</v>
      </c>
      <c r="J2170" s="3">
        <v>38.313515000000002</v>
      </c>
      <c r="K2170" s="1">
        <v>-117.055374</v>
      </c>
      <c r="L2170" s="2" t="s">
        <v>54</v>
      </c>
      <c r="M2170" s="8">
        <v>45331</v>
      </c>
      <c r="N2170" s="4" t="str">
        <f t="shared" si="167"/>
        <v>Feb</v>
      </c>
      <c r="O2170" s="5">
        <f t="shared" si="168"/>
        <v>1003.23</v>
      </c>
      <c r="P2170">
        <f t="shared" si="169"/>
        <v>17616915.040000014</v>
      </c>
    </row>
    <row r="2171" spans="1:16">
      <c r="A2171" s="1" t="s">
        <v>148</v>
      </c>
      <c r="B2171" s="1">
        <f t="shared" si="165"/>
        <v>11001</v>
      </c>
      <c r="C2171" s="3" t="s">
        <v>88</v>
      </c>
      <c r="D2171" s="2">
        <v>1389.43</v>
      </c>
      <c r="E2171" s="3">
        <v>4</v>
      </c>
      <c r="F2171" s="3">
        <f t="shared" si="166"/>
        <v>5557.72</v>
      </c>
      <c r="G2171" s="3" t="s">
        <v>51</v>
      </c>
      <c r="H2171" s="3" t="s">
        <v>2258</v>
      </c>
      <c r="I2171" s="1" t="s">
        <v>106</v>
      </c>
      <c r="J2171" s="3">
        <v>43.452491999999999</v>
      </c>
      <c r="K2171" s="1">
        <v>-71.563896</v>
      </c>
      <c r="L2171" s="2" t="s">
        <v>26</v>
      </c>
      <c r="M2171" s="8">
        <v>45331</v>
      </c>
      <c r="N2171" s="4" t="str">
        <f t="shared" si="167"/>
        <v>Feb</v>
      </c>
      <c r="O2171" s="5">
        <f t="shared" si="168"/>
        <v>5557.72</v>
      </c>
      <c r="P2171">
        <f t="shared" si="169"/>
        <v>17616915.040000014</v>
      </c>
    </row>
    <row r="2172" spans="1:16">
      <c r="A2172" s="1" t="s">
        <v>119</v>
      </c>
      <c r="B2172" s="1">
        <f t="shared" si="165"/>
        <v>11001</v>
      </c>
      <c r="C2172" s="3" t="s">
        <v>73</v>
      </c>
      <c r="D2172" s="2">
        <v>1433.52</v>
      </c>
      <c r="E2172" s="3">
        <v>3</v>
      </c>
      <c r="F2172" s="3">
        <f t="shared" si="166"/>
        <v>4300.5599999999995</v>
      </c>
      <c r="G2172" s="3" t="s">
        <v>28</v>
      </c>
      <c r="H2172" s="3" t="s">
        <v>2259</v>
      </c>
      <c r="I2172" s="1" t="s">
        <v>184</v>
      </c>
      <c r="J2172" s="3">
        <v>33.040619</v>
      </c>
      <c r="K2172" s="1">
        <v>-83.643073999999999</v>
      </c>
      <c r="L2172" s="2" t="s">
        <v>54</v>
      </c>
      <c r="M2172" s="8">
        <v>45331</v>
      </c>
      <c r="N2172" s="4" t="str">
        <f t="shared" si="167"/>
        <v>Feb</v>
      </c>
      <c r="O2172" s="5">
        <f t="shared" si="168"/>
        <v>4300.5599999999995</v>
      </c>
      <c r="P2172">
        <f t="shared" si="169"/>
        <v>17616915.040000014</v>
      </c>
    </row>
    <row r="2173" spans="1:16">
      <c r="A2173" s="1" t="s">
        <v>81</v>
      </c>
      <c r="B2173" s="1">
        <f t="shared" si="165"/>
        <v>11001</v>
      </c>
      <c r="C2173" s="3" t="s">
        <v>162</v>
      </c>
      <c r="D2173" s="2">
        <v>444.11</v>
      </c>
      <c r="E2173" s="3">
        <v>3</v>
      </c>
      <c r="F2173" s="3">
        <f t="shared" si="166"/>
        <v>1332.33</v>
      </c>
      <c r="G2173" s="3" t="s">
        <v>23</v>
      </c>
      <c r="H2173" s="3" t="s">
        <v>2260</v>
      </c>
      <c r="I2173" s="1" t="s">
        <v>179</v>
      </c>
      <c r="J2173" s="3">
        <v>36.116202999999999</v>
      </c>
      <c r="K2173" s="1">
        <v>-119.68156399999999</v>
      </c>
      <c r="L2173" s="2" t="s">
        <v>26</v>
      </c>
      <c r="M2173" s="8">
        <v>45331</v>
      </c>
      <c r="N2173" s="4" t="str">
        <f t="shared" si="167"/>
        <v>Feb</v>
      </c>
      <c r="O2173" s="5">
        <f t="shared" si="168"/>
        <v>1332.33</v>
      </c>
      <c r="P2173">
        <f t="shared" si="169"/>
        <v>17616915.040000014</v>
      </c>
    </row>
    <row r="2174" spans="1:16">
      <c r="A2174" s="1" t="s">
        <v>16</v>
      </c>
      <c r="B2174" s="1">
        <f t="shared" si="165"/>
        <v>11001</v>
      </c>
      <c r="C2174" s="3" t="s">
        <v>67</v>
      </c>
      <c r="D2174" s="2">
        <v>695.07</v>
      </c>
      <c r="E2174" s="3">
        <v>1</v>
      </c>
      <c r="F2174" s="3">
        <f t="shared" si="166"/>
        <v>695.07</v>
      </c>
      <c r="G2174" s="3" t="s">
        <v>51</v>
      </c>
      <c r="H2174" s="3" t="s">
        <v>2261</v>
      </c>
      <c r="I2174" s="1" t="s">
        <v>179</v>
      </c>
      <c r="J2174" s="3">
        <v>36.116202999999999</v>
      </c>
      <c r="K2174" s="1">
        <v>-119.68156399999999</v>
      </c>
      <c r="L2174" s="2" t="s">
        <v>21</v>
      </c>
      <c r="M2174" s="8">
        <v>45331</v>
      </c>
      <c r="N2174" s="4" t="str">
        <f t="shared" si="167"/>
        <v>Feb</v>
      </c>
      <c r="O2174" s="5">
        <f t="shared" si="168"/>
        <v>695.07</v>
      </c>
      <c r="P2174">
        <f t="shared" si="169"/>
        <v>17616915.040000014</v>
      </c>
    </row>
    <row r="2175" spans="1:16">
      <c r="A2175" s="1" t="s">
        <v>161</v>
      </c>
      <c r="B2175" s="1">
        <f t="shared" si="165"/>
        <v>11001</v>
      </c>
      <c r="C2175" s="3" t="s">
        <v>33</v>
      </c>
      <c r="D2175" s="2">
        <v>345.83</v>
      </c>
      <c r="E2175" s="3">
        <v>4</v>
      </c>
      <c r="F2175" s="3">
        <f t="shared" si="166"/>
        <v>1383.32</v>
      </c>
      <c r="G2175" s="3" t="s">
        <v>28</v>
      </c>
      <c r="H2175" s="3" t="s">
        <v>2262</v>
      </c>
      <c r="I2175" s="1" t="s">
        <v>90</v>
      </c>
      <c r="J2175" s="3">
        <v>61.370716000000002</v>
      </c>
      <c r="K2175" s="1">
        <v>-152.40441899999999</v>
      </c>
      <c r="L2175" s="2" t="s">
        <v>49</v>
      </c>
      <c r="M2175" s="8">
        <v>45331</v>
      </c>
      <c r="N2175" s="4" t="str">
        <f t="shared" si="167"/>
        <v>Feb</v>
      </c>
      <c r="O2175" s="5">
        <f t="shared" si="168"/>
        <v>1383.32</v>
      </c>
      <c r="P2175">
        <f t="shared" si="169"/>
        <v>17616915.040000014</v>
      </c>
    </row>
    <row r="2176" spans="1:16">
      <c r="A2176" s="1" t="s">
        <v>99</v>
      </c>
      <c r="B2176" s="1">
        <f t="shared" si="165"/>
        <v>11001</v>
      </c>
      <c r="C2176" s="3" t="s">
        <v>44</v>
      </c>
      <c r="D2176" s="2">
        <v>49.72</v>
      </c>
      <c r="E2176" s="3">
        <v>1</v>
      </c>
      <c r="F2176" s="3">
        <f t="shared" si="166"/>
        <v>49.72</v>
      </c>
      <c r="G2176" s="3" t="s">
        <v>23</v>
      </c>
      <c r="H2176" s="3" t="s">
        <v>2263</v>
      </c>
      <c r="I2176" s="1" t="s">
        <v>80</v>
      </c>
      <c r="J2176" s="3">
        <v>35.630065999999999</v>
      </c>
      <c r="K2176" s="1">
        <v>-79.806419000000005</v>
      </c>
      <c r="L2176" s="2" t="s">
        <v>31</v>
      </c>
      <c r="M2176" s="8">
        <v>45331</v>
      </c>
      <c r="N2176" s="4" t="str">
        <f t="shared" si="167"/>
        <v>Feb</v>
      </c>
      <c r="O2176" s="5">
        <f t="shared" si="168"/>
        <v>49.72</v>
      </c>
      <c r="P2176">
        <f t="shared" si="169"/>
        <v>17616915.040000014</v>
      </c>
    </row>
    <row r="2177" spans="1:16">
      <c r="A2177" s="1" t="s">
        <v>119</v>
      </c>
      <c r="B2177" s="1">
        <f t="shared" si="165"/>
        <v>11001</v>
      </c>
      <c r="C2177" s="3" t="s">
        <v>96</v>
      </c>
      <c r="D2177" s="2">
        <v>888.6</v>
      </c>
      <c r="E2177" s="3">
        <v>1</v>
      </c>
      <c r="F2177" s="3">
        <f t="shared" si="166"/>
        <v>888.6</v>
      </c>
      <c r="G2177" s="3" t="s">
        <v>18</v>
      </c>
      <c r="H2177" s="3" t="s">
        <v>470</v>
      </c>
      <c r="I2177" s="1" t="s">
        <v>248</v>
      </c>
      <c r="J2177" s="3">
        <v>42.165725999999999</v>
      </c>
      <c r="K2177" s="1">
        <v>-74.948051000000007</v>
      </c>
      <c r="L2177" s="2" t="s">
        <v>26</v>
      </c>
      <c r="M2177" s="8">
        <v>45331</v>
      </c>
      <c r="N2177" s="4" t="str">
        <f t="shared" si="167"/>
        <v>Feb</v>
      </c>
      <c r="O2177" s="5">
        <f t="shared" si="168"/>
        <v>888.6</v>
      </c>
      <c r="P2177">
        <f t="shared" si="169"/>
        <v>17616915.040000014</v>
      </c>
    </row>
    <row r="2178" spans="1:16">
      <c r="A2178" s="1" t="s">
        <v>125</v>
      </c>
      <c r="B2178" s="1">
        <f t="shared" ref="B2178:B2241" si="170">COUNTA(A:A)</f>
        <v>11001</v>
      </c>
      <c r="C2178" s="3" t="s">
        <v>22</v>
      </c>
      <c r="D2178" s="2">
        <v>327.45</v>
      </c>
      <c r="E2178" s="3">
        <v>2</v>
      </c>
      <c r="F2178" s="3">
        <f t="shared" ref="F2178:F2241" si="171">D2178*E2178</f>
        <v>654.9</v>
      </c>
      <c r="G2178" s="3" t="s">
        <v>23</v>
      </c>
      <c r="H2178" s="3" t="s">
        <v>2264</v>
      </c>
      <c r="I2178" s="1" t="s">
        <v>115</v>
      </c>
      <c r="J2178" s="3">
        <v>34.840515000000003</v>
      </c>
      <c r="K2178" s="1">
        <v>-106.248482</v>
      </c>
      <c r="L2178" s="2" t="s">
        <v>26</v>
      </c>
      <c r="M2178" s="8">
        <v>45331</v>
      </c>
      <c r="N2178" s="4" t="str">
        <f t="shared" ref="N2178:N2241" si="172">TEXT(M2178,"mmm")</f>
        <v>Feb</v>
      </c>
      <c r="O2178" s="5">
        <f t="shared" ref="O2178:O2241" si="173">D2178*E2178</f>
        <v>654.9</v>
      </c>
      <c r="P2178">
        <f t="shared" ref="P2178:P2241" si="174">SUM(F:F)</f>
        <v>17616915.040000014</v>
      </c>
    </row>
    <row r="2179" spans="1:16">
      <c r="A2179" s="1" t="s">
        <v>50</v>
      </c>
      <c r="B2179" s="1">
        <f t="shared" si="170"/>
        <v>11001</v>
      </c>
      <c r="C2179" s="3" t="s">
        <v>56</v>
      </c>
      <c r="D2179" s="2">
        <v>12.57</v>
      </c>
      <c r="E2179" s="3">
        <v>2</v>
      </c>
      <c r="F2179" s="3">
        <f t="shared" si="171"/>
        <v>25.14</v>
      </c>
      <c r="G2179" s="3" t="s">
        <v>51</v>
      </c>
      <c r="H2179" s="3" t="s">
        <v>2265</v>
      </c>
      <c r="I2179" s="1" t="s">
        <v>222</v>
      </c>
      <c r="J2179" s="3">
        <v>44.693947000000001</v>
      </c>
      <c r="K2179" s="1">
        <v>-69.381927000000005</v>
      </c>
      <c r="L2179" s="2" t="s">
        <v>54</v>
      </c>
      <c r="M2179" s="8">
        <v>45331</v>
      </c>
      <c r="N2179" s="4" t="str">
        <f t="shared" si="172"/>
        <v>Feb</v>
      </c>
      <c r="O2179" s="5">
        <f t="shared" si="173"/>
        <v>25.14</v>
      </c>
      <c r="P2179">
        <f t="shared" si="174"/>
        <v>17616915.040000014</v>
      </c>
    </row>
    <row r="2180" spans="1:16">
      <c r="A2180" s="1" t="s">
        <v>125</v>
      </c>
      <c r="B2180" s="1">
        <f t="shared" si="170"/>
        <v>11001</v>
      </c>
      <c r="C2180" s="3" t="s">
        <v>33</v>
      </c>
      <c r="D2180" s="2">
        <v>272.25</v>
      </c>
      <c r="E2180" s="3">
        <v>4</v>
      </c>
      <c r="F2180" s="3">
        <f t="shared" si="171"/>
        <v>1089</v>
      </c>
      <c r="G2180" s="3" t="s">
        <v>18</v>
      </c>
      <c r="H2180" s="3" t="s">
        <v>2266</v>
      </c>
      <c r="I2180" s="1" t="s">
        <v>212</v>
      </c>
      <c r="J2180" s="3">
        <v>42.011538999999999</v>
      </c>
      <c r="K2180" s="1">
        <v>-93.210526000000002</v>
      </c>
      <c r="L2180" s="2" t="s">
        <v>31</v>
      </c>
      <c r="M2180" s="8">
        <v>45331</v>
      </c>
      <c r="N2180" s="4" t="str">
        <f t="shared" si="172"/>
        <v>Feb</v>
      </c>
      <c r="O2180" s="5">
        <f t="shared" si="173"/>
        <v>1089</v>
      </c>
      <c r="P2180">
        <f t="shared" si="174"/>
        <v>17616915.040000014</v>
      </c>
    </row>
    <row r="2181" spans="1:16">
      <c r="A2181" s="1" t="s">
        <v>78</v>
      </c>
      <c r="B2181" s="1">
        <f t="shared" si="170"/>
        <v>11001</v>
      </c>
      <c r="C2181" s="3" t="s">
        <v>96</v>
      </c>
      <c r="D2181" s="2">
        <v>266</v>
      </c>
      <c r="E2181" s="3">
        <v>4</v>
      </c>
      <c r="F2181" s="3">
        <f t="shared" si="171"/>
        <v>1064</v>
      </c>
      <c r="G2181" s="3" t="s">
        <v>51</v>
      </c>
      <c r="H2181" s="3" t="s">
        <v>2267</v>
      </c>
      <c r="I2181" s="1" t="s">
        <v>112</v>
      </c>
      <c r="J2181" s="3">
        <v>21.094318000000001</v>
      </c>
      <c r="K2181" s="1">
        <v>-157.49833699999999</v>
      </c>
      <c r="L2181" s="2" t="s">
        <v>54</v>
      </c>
      <c r="M2181" s="8">
        <v>45331</v>
      </c>
      <c r="N2181" s="4" t="str">
        <f t="shared" si="172"/>
        <v>Feb</v>
      </c>
      <c r="O2181" s="5">
        <f t="shared" si="173"/>
        <v>1064</v>
      </c>
      <c r="P2181">
        <f t="shared" si="174"/>
        <v>17616915.040000014</v>
      </c>
    </row>
    <row r="2182" spans="1:16">
      <c r="A2182" s="1" t="s">
        <v>36</v>
      </c>
      <c r="B2182" s="1">
        <f t="shared" si="170"/>
        <v>11001</v>
      </c>
      <c r="C2182" s="3" t="s">
        <v>162</v>
      </c>
      <c r="D2182" s="2">
        <v>431.43</v>
      </c>
      <c r="E2182" s="3">
        <v>2</v>
      </c>
      <c r="F2182" s="3">
        <f t="shared" si="171"/>
        <v>862.86</v>
      </c>
      <c r="G2182" s="3" t="s">
        <v>28</v>
      </c>
      <c r="H2182" s="3" t="s">
        <v>2268</v>
      </c>
      <c r="I2182" s="1" t="s">
        <v>122</v>
      </c>
      <c r="J2182" s="3">
        <v>40.388782999999997</v>
      </c>
      <c r="K2182" s="1">
        <v>-82.764915000000002</v>
      </c>
      <c r="L2182" s="2" t="s">
        <v>21</v>
      </c>
      <c r="M2182" s="8">
        <v>45331</v>
      </c>
      <c r="N2182" s="4" t="str">
        <f t="shared" si="172"/>
        <v>Feb</v>
      </c>
      <c r="O2182" s="5">
        <f t="shared" si="173"/>
        <v>862.86</v>
      </c>
      <c r="P2182">
        <f t="shared" si="174"/>
        <v>17616915.040000014</v>
      </c>
    </row>
    <row r="2183" spans="1:16">
      <c r="A2183" s="1" t="s">
        <v>62</v>
      </c>
      <c r="B2183" s="1">
        <f t="shared" si="170"/>
        <v>11001</v>
      </c>
      <c r="C2183" s="3" t="s">
        <v>17</v>
      </c>
      <c r="D2183" s="2">
        <v>351.52</v>
      </c>
      <c r="E2183" s="3">
        <v>4</v>
      </c>
      <c r="F2183" s="3">
        <f t="shared" si="171"/>
        <v>1406.08</v>
      </c>
      <c r="G2183" s="3" t="s">
        <v>23</v>
      </c>
      <c r="H2183" s="3" t="s">
        <v>2269</v>
      </c>
      <c r="I2183" s="1" t="s">
        <v>133</v>
      </c>
      <c r="J2183" s="3">
        <v>32.806671000000001</v>
      </c>
      <c r="K2183" s="1">
        <v>-86.791129999999995</v>
      </c>
      <c r="L2183" s="2" t="s">
        <v>54</v>
      </c>
      <c r="M2183" s="8">
        <v>45331</v>
      </c>
      <c r="N2183" s="4" t="str">
        <f t="shared" si="172"/>
        <v>Feb</v>
      </c>
      <c r="O2183" s="5">
        <f t="shared" si="173"/>
        <v>1406.08</v>
      </c>
      <c r="P2183">
        <f t="shared" si="174"/>
        <v>17616915.040000014</v>
      </c>
    </row>
    <row r="2184" spans="1:16">
      <c r="A2184" s="1" t="s">
        <v>32</v>
      </c>
      <c r="B2184" s="1">
        <f t="shared" si="170"/>
        <v>11001</v>
      </c>
      <c r="C2184" s="3" t="s">
        <v>140</v>
      </c>
      <c r="D2184" s="2">
        <v>74.010000000000005</v>
      </c>
      <c r="E2184" s="3">
        <v>2</v>
      </c>
      <c r="F2184" s="3">
        <f t="shared" si="171"/>
        <v>148.02000000000001</v>
      </c>
      <c r="G2184" s="3" t="s">
        <v>51</v>
      </c>
      <c r="H2184" s="3" t="s">
        <v>2270</v>
      </c>
      <c r="I2184" s="1" t="s">
        <v>98</v>
      </c>
      <c r="J2184" s="3">
        <v>45.694454</v>
      </c>
      <c r="K2184" s="1">
        <v>-93.900192000000004</v>
      </c>
      <c r="L2184" s="2" t="s">
        <v>54</v>
      </c>
      <c r="M2184" s="8">
        <v>45331</v>
      </c>
      <c r="N2184" s="4" t="str">
        <f t="shared" si="172"/>
        <v>Feb</v>
      </c>
      <c r="O2184" s="5">
        <f t="shared" si="173"/>
        <v>148.02000000000001</v>
      </c>
      <c r="P2184">
        <f t="shared" si="174"/>
        <v>17616915.040000014</v>
      </c>
    </row>
    <row r="2185" spans="1:16">
      <c r="A2185" s="1" t="s">
        <v>70</v>
      </c>
      <c r="B2185" s="1">
        <f t="shared" si="170"/>
        <v>11001</v>
      </c>
      <c r="C2185" s="3" t="s">
        <v>71</v>
      </c>
      <c r="D2185" s="2">
        <v>1005.49</v>
      </c>
      <c r="E2185" s="3">
        <v>1</v>
      </c>
      <c r="F2185" s="3">
        <f t="shared" si="171"/>
        <v>1005.49</v>
      </c>
      <c r="G2185" s="3" t="s">
        <v>23</v>
      </c>
      <c r="H2185" s="3" t="s">
        <v>2271</v>
      </c>
      <c r="I2185" s="1" t="s">
        <v>53</v>
      </c>
      <c r="J2185" s="3">
        <v>42.230170999999999</v>
      </c>
      <c r="K2185" s="1">
        <v>-71.530106000000004</v>
      </c>
      <c r="L2185" s="2" t="s">
        <v>49</v>
      </c>
      <c r="M2185" s="8">
        <v>45331</v>
      </c>
      <c r="N2185" s="4" t="str">
        <f t="shared" si="172"/>
        <v>Feb</v>
      </c>
      <c r="O2185" s="5">
        <f t="shared" si="173"/>
        <v>1005.49</v>
      </c>
      <c r="P2185">
        <f t="shared" si="174"/>
        <v>17616915.040000014</v>
      </c>
    </row>
    <row r="2186" spans="1:16">
      <c r="A2186" s="1" t="s">
        <v>161</v>
      </c>
      <c r="B2186" s="1">
        <f t="shared" si="170"/>
        <v>11001</v>
      </c>
      <c r="C2186" s="3" t="s">
        <v>73</v>
      </c>
      <c r="D2186" s="2">
        <v>1639.11</v>
      </c>
      <c r="E2186" s="3">
        <v>5</v>
      </c>
      <c r="F2186" s="3">
        <f t="shared" si="171"/>
        <v>8195.5499999999993</v>
      </c>
      <c r="G2186" s="3" t="s">
        <v>18</v>
      </c>
      <c r="H2186" s="3" t="s">
        <v>2272</v>
      </c>
      <c r="I2186" s="1" t="s">
        <v>133</v>
      </c>
      <c r="J2186" s="3">
        <v>32.806671000000001</v>
      </c>
      <c r="K2186" s="1">
        <v>-86.791129999999995</v>
      </c>
      <c r="L2186" s="2" t="s">
        <v>26</v>
      </c>
      <c r="M2186" s="8">
        <v>45331</v>
      </c>
      <c r="N2186" s="4" t="str">
        <f t="shared" si="172"/>
        <v>Feb</v>
      </c>
      <c r="O2186" s="5">
        <f t="shared" si="173"/>
        <v>8195.5499999999993</v>
      </c>
      <c r="P2186">
        <f t="shared" si="174"/>
        <v>17616915.040000014</v>
      </c>
    </row>
    <row r="2187" spans="1:16">
      <c r="A2187" s="1" t="s">
        <v>143</v>
      </c>
      <c r="B2187" s="1">
        <f t="shared" si="170"/>
        <v>11001</v>
      </c>
      <c r="C2187" s="3" t="s">
        <v>140</v>
      </c>
      <c r="D2187" s="2">
        <v>168.13</v>
      </c>
      <c r="E2187" s="3">
        <v>1</v>
      </c>
      <c r="F2187" s="3">
        <f t="shared" si="171"/>
        <v>168.13</v>
      </c>
      <c r="G2187" s="3" t="s">
        <v>18</v>
      </c>
      <c r="H2187" s="3" t="s">
        <v>2273</v>
      </c>
      <c r="I2187" s="1" t="s">
        <v>66</v>
      </c>
      <c r="J2187" s="3">
        <v>39.059811000000003</v>
      </c>
      <c r="K2187" s="1">
        <v>-105.311104</v>
      </c>
      <c r="L2187" s="2" t="s">
        <v>54</v>
      </c>
      <c r="M2187" s="8">
        <v>45331</v>
      </c>
      <c r="N2187" s="4" t="str">
        <f t="shared" si="172"/>
        <v>Feb</v>
      </c>
      <c r="O2187" s="5">
        <f t="shared" si="173"/>
        <v>168.13</v>
      </c>
      <c r="P2187">
        <f t="shared" si="174"/>
        <v>17616915.040000014</v>
      </c>
    </row>
    <row r="2188" spans="1:16">
      <c r="A2188" s="1" t="s">
        <v>180</v>
      </c>
      <c r="B2188" s="1">
        <f t="shared" si="170"/>
        <v>11001</v>
      </c>
      <c r="C2188" s="3" t="s">
        <v>135</v>
      </c>
      <c r="D2188" s="2">
        <v>1822.35</v>
      </c>
      <c r="E2188" s="3">
        <v>5</v>
      </c>
      <c r="F2188" s="3">
        <f t="shared" si="171"/>
        <v>9111.75</v>
      </c>
      <c r="G2188" s="3" t="s">
        <v>51</v>
      </c>
      <c r="H2188" s="3" t="s">
        <v>2274</v>
      </c>
      <c r="I2188" s="1" t="s">
        <v>46</v>
      </c>
      <c r="J2188" s="3">
        <v>35.565342000000001</v>
      </c>
      <c r="K2188" s="1">
        <v>-96.928916999999998</v>
      </c>
      <c r="L2188" s="2" t="s">
        <v>26</v>
      </c>
      <c r="M2188" s="8">
        <v>45331</v>
      </c>
      <c r="N2188" s="4" t="str">
        <f t="shared" si="172"/>
        <v>Feb</v>
      </c>
      <c r="O2188" s="5">
        <f t="shared" si="173"/>
        <v>9111.75</v>
      </c>
      <c r="P2188">
        <f t="shared" si="174"/>
        <v>17616915.040000014</v>
      </c>
    </row>
    <row r="2189" spans="1:16">
      <c r="A2189" s="1" t="s">
        <v>78</v>
      </c>
      <c r="B2189" s="1">
        <f t="shared" si="170"/>
        <v>11001</v>
      </c>
      <c r="C2189" s="3" t="s">
        <v>22</v>
      </c>
      <c r="D2189" s="2">
        <v>125.41</v>
      </c>
      <c r="E2189" s="3">
        <v>2</v>
      </c>
      <c r="F2189" s="3">
        <f t="shared" si="171"/>
        <v>250.82</v>
      </c>
      <c r="G2189" s="3" t="s">
        <v>51</v>
      </c>
      <c r="H2189" s="3" t="s">
        <v>2275</v>
      </c>
      <c r="I2189" s="1" t="s">
        <v>198</v>
      </c>
      <c r="J2189" s="3">
        <v>37.668140000000001</v>
      </c>
      <c r="K2189" s="1">
        <v>-84.670067000000003</v>
      </c>
      <c r="L2189" s="2" t="s">
        <v>21</v>
      </c>
      <c r="M2189" s="8">
        <v>45331</v>
      </c>
      <c r="N2189" s="4" t="str">
        <f t="shared" si="172"/>
        <v>Feb</v>
      </c>
      <c r="O2189" s="5">
        <f t="shared" si="173"/>
        <v>250.82</v>
      </c>
      <c r="P2189">
        <f t="shared" si="174"/>
        <v>17616915.040000014</v>
      </c>
    </row>
    <row r="2190" spans="1:16">
      <c r="A2190" s="1" t="s">
        <v>36</v>
      </c>
      <c r="B2190" s="1">
        <f t="shared" si="170"/>
        <v>11001</v>
      </c>
      <c r="C2190" s="3" t="s">
        <v>73</v>
      </c>
      <c r="D2190" s="2">
        <v>1143.3499999999999</v>
      </c>
      <c r="E2190" s="3">
        <v>1</v>
      </c>
      <c r="F2190" s="3">
        <f t="shared" si="171"/>
        <v>1143.3499999999999</v>
      </c>
      <c r="G2190" s="3" t="s">
        <v>51</v>
      </c>
      <c r="H2190" s="3" t="s">
        <v>2276</v>
      </c>
      <c r="I2190" s="1" t="s">
        <v>43</v>
      </c>
      <c r="J2190" s="3">
        <v>39.318522999999999</v>
      </c>
      <c r="K2190" s="1">
        <v>-75.507141000000004</v>
      </c>
      <c r="L2190" s="2" t="s">
        <v>31</v>
      </c>
      <c r="M2190" s="8">
        <v>45331</v>
      </c>
      <c r="N2190" s="4" t="str">
        <f t="shared" si="172"/>
        <v>Feb</v>
      </c>
      <c r="O2190" s="5">
        <f t="shared" si="173"/>
        <v>1143.3499999999999</v>
      </c>
      <c r="P2190">
        <f t="shared" si="174"/>
        <v>17616915.040000014</v>
      </c>
    </row>
    <row r="2191" spans="1:16">
      <c r="A2191" s="1" t="s">
        <v>59</v>
      </c>
      <c r="B2191" s="1">
        <f t="shared" si="170"/>
        <v>11001</v>
      </c>
      <c r="C2191" s="3" t="s">
        <v>44</v>
      </c>
      <c r="D2191" s="2">
        <v>36.26</v>
      </c>
      <c r="E2191" s="3">
        <v>4</v>
      </c>
      <c r="F2191" s="3">
        <f t="shared" si="171"/>
        <v>145.04</v>
      </c>
      <c r="G2191" s="3" t="s">
        <v>51</v>
      </c>
      <c r="H2191" s="3" t="s">
        <v>2277</v>
      </c>
      <c r="I2191" s="1" t="s">
        <v>20</v>
      </c>
      <c r="J2191" s="3">
        <v>33.729759000000001</v>
      </c>
      <c r="K2191" s="1">
        <v>-111.43122099999999</v>
      </c>
      <c r="L2191" s="2" t="s">
        <v>31</v>
      </c>
      <c r="M2191" s="8">
        <v>45331</v>
      </c>
      <c r="N2191" s="4" t="str">
        <f t="shared" si="172"/>
        <v>Feb</v>
      </c>
      <c r="O2191" s="5">
        <f t="shared" si="173"/>
        <v>145.04</v>
      </c>
      <c r="P2191">
        <f t="shared" si="174"/>
        <v>17616915.040000014</v>
      </c>
    </row>
    <row r="2192" spans="1:16">
      <c r="A2192" s="1" t="s">
        <v>119</v>
      </c>
      <c r="B2192" s="1">
        <f t="shared" si="170"/>
        <v>11001</v>
      </c>
      <c r="C2192" s="3" t="s">
        <v>110</v>
      </c>
      <c r="D2192" s="2">
        <v>506.09</v>
      </c>
      <c r="E2192" s="3">
        <v>2</v>
      </c>
      <c r="F2192" s="3">
        <f t="shared" si="171"/>
        <v>1012.18</v>
      </c>
      <c r="G2192" s="3" t="s">
        <v>23</v>
      </c>
      <c r="H2192" s="3" t="s">
        <v>2278</v>
      </c>
      <c r="I2192" s="1" t="s">
        <v>184</v>
      </c>
      <c r="J2192" s="3">
        <v>33.040619</v>
      </c>
      <c r="K2192" s="1">
        <v>-83.643073999999999</v>
      </c>
      <c r="L2192" s="2" t="s">
        <v>54</v>
      </c>
      <c r="M2192" s="8">
        <v>45331</v>
      </c>
      <c r="N2192" s="4" t="str">
        <f t="shared" si="172"/>
        <v>Feb</v>
      </c>
      <c r="O2192" s="5">
        <f t="shared" si="173"/>
        <v>1012.18</v>
      </c>
      <c r="P2192">
        <f t="shared" si="174"/>
        <v>17616915.040000014</v>
      </c>
    </row>
    <row r="2193" spans="1:16">
      <c r="A2193" s="1" t="s">
        <v>32</v>
      </c>
      <c r="B2193" s="1">
        <f t="shared" si="170"/>
        <v>11001</v>
      </c>
      <c r="C2193" s="3" t="s">
        <v>84</v>
      </c>
      <c r="D2193" s="2">
        <v>496.07</v>
      </c>
      <c r="E2193" s="3">
        <v>1</v>
      </c>
      <c r="F2193" s="3">
        <f t="shared" si="171"/>
        <v>496.07</v>
      </c>
      <c r="G2193" s="3" t="s">
        <v>23</v>
      </c>
      <c r="H2193" s="3" t="s">
        <v>2279</v>
      </c>
      <c r="I2193" s="1" t="s">
        <v>212</v>
      </c>
      <c r="J2193" s="3">
        <v>42.011538999999999</v>
      </c>
      <c r="K2193" s="1">
        <v>-93.210526000000002</v>
      </c>
      <c r="L2193" s="2" t="s">
        <v>26</v>
      </c>
      <c r="M2193" s="8">
        <v>45332</v>
      </c>
      <c r="N2193" s="4" t="str">
        <f t="shared" si="172"/>
        <v>Feb</v>
      </c>
      <c r="O2193" s="5">
        <f t="shared" si="173"/>
        <v>496.07</v>
      </c>
      <c r="P2193">
        <f t="shared" si="174"/>
        <v>17616915.040000014</v>
      </c>
    </row>
    <row r="2194" spans="1:16">
      <c r="A2194" s="1" t="s">
        <v>70</v>
      </c>
      <c r="B2194" s="1">
        <f t="shared" si="170"/>
        <v>11001</v>
      </c>
      <c r="C2194" s="3" t="s">
        <v>33</v>
      </c>
      <c r="D2194" s="2">
        <v>245.04</v>
      </c>
      <c r="E2194" s="3">
        <v>5</v>
      </c>
      <c r="F2194" s="3">
        <f t="shared" si="171"/>
        <v>1225.2</v>
      </c>
      <c r="G2194" s="3" t="s">
        <v>51</v>
      </c>
      <c r="H2194" s="3" t="s">
        <v>2280</v>
      </c>
      <c r="I2194" s="1" t="s">
        <v>30</v>
      </c>
      <c r="J2194" s="3">
        <v>40.590752000000002</v>
      </c>
      <c r="K2194" s="1">
        <v>-77.209755000000001</v>
      </c>
      <c r="L2194" s="2" t="s">
        <v>54</v>
      </c>
      <c r="M2194" s="8">
        <v>45332</v>
      </c>
      <c r="N2194" s="4" t="str">
        <f t="shared" si="172"/>
        <v>Feb</v>
      </c>
      <c r="O2194" s="5">
        <f t="shared" si="173"/>
        <v>1225.2</v>
      </c>
      <c r="P2194">
        <f t="shared" si="174"/>
        <v>17616915.040000014</v>
      </c>
    </row>
    <row r="2195" spans="1:16">
      <c r="A2195" s="1" t="s">
        <v>81</v>
      </c>
      <c r="B2195" s="1">
        <f t="shared" si="170"/>
        <v>11001</v>
      </c>
      <c r="C2195" s="3" t="s">
        <v>17</v>
      </c>
      <c r="D2195" s="2">
        <v>450.7</v>
      </c>
      <c r="E2195" s="3">
        <v>3</v>
      </c>
      <c r="F2195" s="3">
        <f t="shared" si="171"/>
        <v>1352.1</v>
      </c>
      <c r="G2195" s="3" t="s">
        <v>23</v>
      </c>
      <c r="H2195" s="3" t="s">
        <v>2281</v>
      </c>
      <c r="I2195" s="1" t="s">
        <v>61</v>
      </c>
      <c r="J2195" s="3">
        <v>43.326618000000003</v>
      </c>
      <c r="K2195" s="1">
        <v>-84.536095000000003</v>
      </c>
      <c r="L2195" s="2" t="s">
        <v>54</v>
      </c>
      <c r="M2195" s="8">
        <v>45332</v>
      </c>
      <c r="N2195" s="4" t="str">
        <f t="shared" si="172"/>
        <v>Feb</v>
      </c>
      <c r="O2195" s="5">
        <f t="shared" si="173"/>
        <v>1352.1</v>
      </c>
      <c r="P2195">
        <f t="shared" si="174"/>
        <v>17616915.040000014</v>
      </c>
    </row>
    <row r="2196" spans="1:16">
      <c r="A2196" s="1" t="s">
        <v>81</v>
      </c>
      <c r="B2196" s="1">
        <f t="shared" si="170"/>
        <v>11001</v>
      </c>
      <c r="C2196" s="3" t="s">
        <v>27</v>
      </c>
      <c r="D2196" s="2">
        <v>25.25</v>
      </c>
      <c r="E2196" s="3">
        <v>4</v>
      </c>
      <c r="F2196" s="3">
        <f t="shared" si="171"/>
        <v>101</v>
      </c>
      <c r="G2196" s="3" t="s">
        <v>23</v>
      </c>
      <c r="H2196" s="3" t="s">
        <v>2282</v>
      </c>
      <c r="I2196" s="1" t="s">
        <v>66</v>
      </c>
      <c r="J2196" s="3">
        <v>39.059811000000003</v>
      </c>
      <c r="K2196" s="1">
        <v>-105.311104</v>
      </c>
      <c r="L2196" s="2" t="s">
        <v>49</v>
      </c>
      <c r="M2196" s="8">
        <v>45332</v>
      </c>
      <c r="N2196" s="4" t="str">
        <f t="shared" si="172"/>
        <v>Feb</v>
      </c>
      <c r="O2196" s="5">
        <f t="shared" si="173"/>
        <v>101</v>
      </c>
      <c r="P2196">
        <f t="shared" si="174"/>
        <v>17616915.040000014</v>
      </c>
    </row>
    <row r="2197" spans="1:16">
      <c r="A2197" s="1" t="s">
        <v>109</v>
      </c>
      <c r="B2197" s="1">
        <f t="shared" si="170"/>
        <v>11001</v>
      </c>
      <c r="C2197" s="3" t="s">
        <v>56</v>
      </c>
      <c r="D2197" s="2">
        <v>49.5</v>
      </c>
      <c r="E2197" s="3">
        <v>4</v>
      </c>
      <c r="F2197" s="3">
        <f t="shared" si="171"/>
        <v>198</v>
      </c>
      <c r="G2197" s="3" t="s">
        <v>28</v>
      </c>
      <c r="H2197" s="3" t="s">
        <v>2283</v>
      </c>
      <c r="I2197" s="1" t="s">
        <v>192</v>
      </c>
      <c r="J2197" s="3">
        <v>39.063946000000001</v>
      </c>
      <c r="K2197" s="1">
        <v>-76.802100999999993</v>
      </c>
      <c r="L2197" s="2" t="s">
        <v>26</v>
      </c>
      <c r="M2197" s="8">
        <v>45332</v>
      </c>
      <c r="N2197" s="4" t="str">
        <f t="shared" si="172"/>
        <v>Feb</v>
      </c>
      <c r="O2197" s="5">
        <f t="shared" si="173"/>
        <v>198</v>
      </c>
      <c r="P2197">
        <f t="shared" si="174"/>
        <v>17616915.040000014</v>
      </c>
    </row>
    <row r="2198" spans="1:16">
      <c r="A2198" s="1" t="s">
        <v>87</v>
      </c>
      <c r="B2198" s="1">
        <f t="shared" si="170"/>
        <v>11001</v>
      </c>
      <c r="C2198" s="3" t="s">
        <v>104</v>
      </c>
      <c r="D2198" s="2">
        <v>964.39</v>
      </c>
      <c r="E2198" s="3">
        <v>1</v>
      </c>
      <c r="F2198" s="3">
        <f t="shared" si="171"/>
        <v>964.39</v>
      </c>
      <c r="G2198" s="3" t="s">
        <v>18</v>
      </c>
      <c r="H2198" s="3" t="s">
        <v>2284</v>
      </c>
      <c r="I2198" s="1" t="s">
        <v>64</v>
      </c>
      <c r="J2198" s="3">
        <v>38.491225999999997</v>
      </c>
      <c r="K2198" s="1">
        <v>-80.954455999999993</v>
      </c>
      <c r="L2198" s="2" t="s">
        <v>49</v>
      </c>
      <c r="M2198" s="8">
        <v>45332</v>
      </c>
      <c r="N2198" s="4" t="str">
        <f t="shared" si="172"/>
        <v>Feb</v>
      </c>
      <c r="O2198" s="5">
        <f t="shared" si="173"/>
        <v>964.39</v>
      </c>
      <c r="P2198">
        <f t="shared" si="174"/>
        <v>17616915.040000014</v>
      </c>
    </row>
    <row r="2199" spans="1:16">
      <c r="A2199" s="1" t="s">
        <v>109</v>
      </c>
      <c r="B2199" s="1">
        <f t="shared" si="170"/>
        <v>11001</v>
      </c>
      <c r="C2199" s="3" t="s">
        <v>140</v>
      </c>
      <c r="D2199" s="2">
        <v>239.88</v>
      </c>
      <c r="E2199" s="3">
        <v>4</v>
      </c>
      <c r="F2199" s="3">
        <f t="shared" si="171"/>
        <v>959.52</v>
      </c>
      <c r="G2199" s="3" t="s">
        <v>23</v>
      </c>
      <c r="H2199" s="3" t="s">
        <v>2285</v>
      </c>
      <c r="I2199" s="1" t="s">
        <v>86</v>
      </c>
      <c r="J2199" s="3">
        <v>35.747844999999998</v>
      </c>
      <c r="K2199" s="1">
        <v>-86.692345000000003</v>
      </c>
      <c r="L2199" s="2" t="s">
        <v>21</v>
      </c>
      <c r="M2199" s="8">
        <v>45332</v>
      </c>
      <c r="N2199" s="4" t="str">
        <f t="shared" si="172"/>
        <v>Feb</v>
      </c>
      <c r="O2199" s="5">
        <f t="shared" si="173"/>
        <v>959.52</v>
      </c>
      <c r="P2199">
        <f t="shared" si="174"/>
        <v>17616915.040000014</v>
      </c>
    </row>
    <row r="2200" spans="1:16">
      <c r="A2200" s="1" t="s">
        <v>91</v>
      </c>
      <c r="B2200" s="1">
        <f t="shared" si="170"/>
        <v>11001</v>
      </c>
      <c r="C2200" s="3" t="s">
        <v>88</v>
      </c>
      <c r="D2200" s="2">
        <v>1550.79</v>
      </c>
      <c r="E2200" s="3">
        <v>3</v>
      </c>
      <c r="F2200" s="3">
        <f t="shared" si="171"/>
        <v>4652.37</v>
      </c>
      <c r="G2200" s="3" t="s">
        <v>18</v>
      </c>
      <c r="H2200" s="3" t="s">
        <v>2286</v>
      </c>
      <c r="I2200" s="1" t="s">
        <v>25</v>
      </c>
      <c r="J2200" s="3">
        <v>40.349457000000001</v>
      </c>
      <c r="K2200" s="1">
        <v>-88.986136999999999</v>
      </c>
      <c r="L2200" s="2" t="s">
        <v>31</v>
      </c>
      <c r="M2200" s="8">
        <v>45332</v>
      </c>
      <c r="N2200" s="4" t="str">
        <f t="shared" si="172"/>
        <v>Feb</v>
      </c>
      <c r="O2200" s="5">
        <f t="shared" si="173"/>
        <v>4652.37</v>
      </c>
      <c r="P2200">
        <f t="shared" si="174"/>
        <v>17616915.040000014</v>
      </c>
    </row>
    <row r="2201" spans="1:16">
      <c r="A2201" s="1" t="s">
        <v>148</v>
      </c>
      <c r="B2201" s="1">
        <f t="shared" si="170"/>
        <v>11001</v>
      </c>
      <c r="C2201" s="3" t="s">
        <v>88</v>
      </c>
      <c r="D2201" s="2">
        <v>1031.3800000000001</v>
      </c>
      <c r="E2201" s="3">
        <v>2</v>
      </c>
      <c r="F2201" s="3">
        <f t="shared" si="171"/>
        <v>2062.7600000000002</v>
      </c>
      <c r="G2201" s="3" t="s">
        <v>18</v>
      </c>
      <c r="H2201" s="3" t="s">
        <v>2287</v>
      </c>
      <c r="I2201" s="1" t="s">
        <v>160</v>
      </c>
      <c r="J2201" s="3">
        <v>38.456085000000002</v>
      </c>
      <c r="K2201" s="1">
        <v>-92.288368000000006</v>
      </c>
      <c r="L2201" s="2" t="s">
        <v>49</v>
      </c>
      <c r="M2201" s="8">
        <v>45332</v>
      </c>
      <c r="N2201" s="4" t="str">
        <f t="shared" si="172"/>
        <v>Feb</v>
      </c>
      <c r="O2201" s="5">
        <f t="shared" si="173"/>
        <v>2062.7600000000002</v>
      </c>
      <c r="P2201">
        <f t="shared" si="174"/>
        <v>17616915.040000014</v>
      </c>
    </row>
    <row r="2202" spans="1:16">
      <c r="A2202" s="1" t="s">
        <v>91</v>
      </c>
      <c r="B2202" s="1">
        <f t="shared" si="170"/>
        <v>11001</v>
      </c>
      <c r="C2202" s="3" t="s">
        <v>135</v>
      </c>
      <c r="D2202" s="2">
        <v>1214.79</v>
      </c>
      <c r="E2202" s="3">
        <v>4</v>
      </c>
      <c r="F2202" s="3">
        <f t="shared" si="171"/>
        <v>4859.16</v>
      </c>
      <c r="G2202" s="3" t="s">
        <v>28</v>
      </c>
      <c r="H2202" s="3" t="s">
        <v>2288</v>
      </c>
      <c r="I2202" s="1" t="s">
        <v>66</v>
      </c>
      <c r="J2202" s="3">
        <v>39.059811000000003</v>
      </c>
      <c r="K2202" s="1">
        <v>-105.311104</v>
      </c>
      <c r="L2202" s="2" t="s">
        <v>49</v>
      </c>
      <c r="M2202" s="8">
        <v>45332</v>
      </c>
      <c r="N2202" s="4" t="str">
        <f t="shared" si="172"/>
        <v>Feb</v>
      </c>
      <c r="O2202" s="5">
        <f t="shared" si="173"/>
        <v>4859.16</v>
      </c>
      <c r="P2202">
        <f t="shared" si="174"/>
        <v>17616915.040000014</v>
      </c>
    </row>
    <row r="2203" spans="1:16">
      <c r="A2203" s="1" t="s">
        <v>70</v>
      </c>
      <c r="B2203" s="1">
        <f t="shared" si="170"/>
        <v>11001</v>
      </c>
      <c r="C2203" s="3" t="s">
        <v>33</v>
      </c>
      <c r="D2203" s="2">
        <v>200.63</v>
      </c>
      <c r="E2203" s="3">
        <v>4</v>
      </c>
      <c r="F2203" s="3">
        <f t="shared" si="171"/>
        <v>802.52</v>
      </c>
      <c r="G2203" s="3" t="s">
        <v>23</v>
      </c>
      <c r="H2203" s="3" t="s">
        <v>524</v>
      </c>
      <c r="I2203" s="1" t="s">
        <v>156</v>
      </c>
      <c r="J2203" s="3">
        <v>46.921925000000002</v>
      </c>
      <c r="K2203" s="1">
        <v>-110.454353</v>
      </c>
      <c r="L2203" s="2" t="s">
        <v>26</v>
      </c>
      <c r="M2203" s="8">
        <v>45332</v>
      </c>
      <c r="N2203" s="4" t="str">
        <f t="shared" si="172"/>
        <v>Feb</v>
      </c>
      <c r="O2203" s="5">
        <f t="shared" si="173"/>
        <v>802.52</v>
      </c>
      <c r="P2203">
        <f t="shared" si="174"/>
        <v>17616915.040000014</v>
      </c>
    </row>
    <row r="2204" spans="1:16">
      <c r="A2204" s="1" t="s">
        <v>16</v>
      </c>
      <c r="B2204" s="1">
        <f t="shared" si="170"/>
        <v>11001</v>
      </c>
      <c r="C2204" s="3" t="s">
        <v>41</v>
      </c>
      <c r="D2204" s="2">
        <v>88</v>
      </c>
      <c r="E2204" s="3">
        <v>2</v>
      </c>
      <c r="F2204" s="3">
        <f t="shared" si="171"/>
        <v>176</v>
      </c>
      <c r="G2204" s="3" t="s">
        <v>51</v>
      </c>
      <c r="H2204" s="3" t="s">
        <v>2289</v>
      </c>
      <c r="I2204" s="1" t="s">
        <v>195</v>
      </c>
      <c r="J2204" s="3">
        <v>47.528911999999998</v>
      </c>
      <c r="K2204" s="1">
        <v>-99.784012000000004</v>
      </c>
      <c r="L2204" s="2" t="s">
        <v>26</v>
      </c>
      <c r="M2204" s="8">
        <v>45332</v>
      </c>
      <c r="N2204" s="4" t="str">
        <f t="shared" si="172"/>
        <v>Feb</v>
      </c>
      <c r="O2204" s="5">
        <f t="shared" si="173"/>
        <v>176</v>
      </c>
      <c r="P2204">
        <f t="shared" si="174"/>
        <v>17616915.040000014</v>
      </c>
    </row>
    <row r="2205" spans="1:16">
      <c r="A2205" s="1" t="s">
        <v>16</v>
      </c>
      <c r="B2205" s="1">
        <f t="shared" si="170"/>
        <v>11001</v>
      </c>
      <c r="C2205" s="3" t="s">
        <v>96</v>
      </c>
      <c r="D2205" s="2">
        <v>550.92999999999995</v>
      </c>
      <c r="E2205" s="3">
        <v>2</v>
      </c>
      <c r="F2205" s="3">
        <f t="shared" si="171"/>
        <v>1101.8599999999999</v>
      </c>
      <c r="G2205" s="3" t="s">
        <v>18</v>
      </c>
      <c r="H2205" s="3" t="s">
        <v>2290</v>
      </c>
      <c r="I2205" s="1" t="s">
        <v>198</v>
      </c>
      <c r="J2205" s="3">
        <v>37.668140000000001</v>
      </c>
      <c r="K2205" s="1">
        <v>-84.670067000000003</v>
      </c>
      <c r="L2205" s="2" t="s">
        <v>26</v>
      </c>
      <c r="M2205" s="8">
        <v>45332</v>
      </c>
      <c r="N2205" s="4" t="str">
        <f t="shared" si="172"/>
        <v>Feb</v>
      </c>
      <c r="O2205" s="5">
        <f t="shared" si="173"/>
        <v>1101.8599999999999</v>
      </c>
      <c r="P2205">
        <f t="shared" si="174"/>
        <v>17616915.040000014</v>
      </c>
    </row>
    <row r="2206" spans="1:16">
      <c r="A2206" s="1" t="s">
        <v>109</v>
      </c>
      <c r="B2206" s="1">
        <f t="shared" si="170"/>
        <v>11001</v>
      </c>
      <c r="C2206" s="3" t="s">
        <v>104</v>
      </c>
      <c r="D2206" s="2">
        <v>2330.46</v>
      </c>
      <c r="E2206" s="3">
        <v>4</v>
      </c>
      <c r="F2206" s="3">
        <f t="shared" si="171"/>
        <v>9321.84</v>
      </c>
      <c r="G2206" s="3" t="s">
        <v>18</v>
      </c>
      <c r="H2206" s="3" t="s">
        <v>2291</v>
      </c>
      <c r="I2206" s="1" t="s">
        <v>35</v>
      </c>
      <c r="J2206" s="3">
        <v>41.597782000000002</v>
      </c>
      <c r="K2206" s="1">
        <v>-72.755370999999997</v>
      </c>
      <c r="L2206" s="2" t="s">
        <v>21</v>
      </c>
      <c r="M2206" s="8">
        <v>45332</v>
      </c>
      <c r="N2206" s="4" t="str">
        <f t="shared" si="172"/>
        <v>Feb</v>
      </c>
      <c r="O2206" s="5">
        <f t="shared" si="173"/>
        <v>9321.84</v>
      </c>
      <c r="P2206">
        <f t="shared" si="174"/>
        <v>17616915.040000014</v>
      </c>
    </row>
    <row r="2207" spans="1:16">
      <c r="A2207" s="1" t="s">
        <v>123</v>
      </c>
      <c r="B2207" s="1">
        <f t="shared" si="170"/>
        <v>11001</v>
      </c>
      <c r="C2207" s="3" t="s">
        <v>135</v>
      </c>
      <c r="D2207" s="2">
        <v>1156.6600000000001</v>
      </c>
      <c r="E2207" s="3">
        <v>3</v>
      </c>
      <c r="F2207" s="3">
        <f t="shared" si="171"/>
        <v>3469.9800000000005</v>
      </c>
      <c r="G2207" s="3" t="s">
        <v>23</v>
      </c>
      <c r="H2207" s="3" t="s">
        <v>2292</v>
      </c>
      <c r="I2207" s="1" t="s">
        <v>112</v>
      </c>
      <c r="J2207" s="3">
        <v>21.094318000000001</v>
      </c>
      <c r="K2207" s="1">
        <v>-157.49833699999999</v>
      </c>
      <c r="L2207" s="2" t="s">
        <v>31</v>
      </c>
      <c r="M2207" s="8">
        <v>45332</v>
      </c>
      <c r="N2207" s="4" t="str">
        <f t="shared" si="172"/>
        <v>Feb</v>
      </c>
      <c r="O2207" s="5">
        <f t="shared" si="173"/>
        <v>3469.9800000000005</v>
      </c>
      <c r="P2207">
        <f t="shared" si="174"/>
        <v>17616915.040000014</v>
      </c>
    </row>
    <row r="2208" spans="1:16">
      <c r="A2208" s="1" t="s">
        <v>125</v>
      </c>
      <c r="B2208" s="1">
        <f t="shared" si="170"/>
        <v>11001</v>
      </c>
      <c r="C2208" s="3" t="s">
        <v>71</v>
      </c>
      <c r="D2208" s="2">
        <v>840.57</v>
      </c>
      <c r="E2208" s="3">
        <v>1</v>
      </c>
      <c r="F2208" s="3">
        <f t="shared" si="171"/>
        <v>840.57</v>
      </c>
      <c r="G2208" s="3" t="s">
        <v>23</v>
      </c>
      <c r="H2208" s="3" t="s">
        <v>2293</v>
      </c>
      <c r="I2208" s="1" t="s">
        <v>80</v>
      </c>
      <c r="J2208" s="3">
        <v>35.630065999999999</v>
      </c>
      <c r="K2208" s="1">
        <v>-79.806419000000005</v>
      </c>
      <c r="L2208" s="2" t="s">
        <v>54</v>
      </c>
      <c r="M2208" s="8">
        <v>45332</v>
      </c>
      <c r="N2208" s="4" t="str">
        <f t="shared" si="172"/>
        <v>Feb</v>
      </c>
      <c r="O2208" s="5">
        <f t="shared" si="173"/>
        <v>840.57</v>
      </c>
      <c r="P2208">
        <f t="shared" si="174"/>
        <v>17616915.040000014</v>
      </c>
    </row>
    <row r="2209" spans="1:16">
      <c r="A2209" s="1" t="s">
        <v>70</v>
      </c>
      <c r="B2209" s="1">
        <f t="shared" si="170"/>
        <v>11001</v>
      </c>
      <c r="C2209" s="3" t="s">
        <v>162</v>
      </c>
      <c r="D2209" s="2">
        <v>115.42</v>
      </c>
      <c r="E2209" s="3">
        <v>5</v>
      </c>
      <c r="F2209" s="3">
        <f t="shared" si="171"/>
        <v>577.1</v>
      </c>
      <c r="G2209" s="3" t="s">
        <v>51</v>
      </c>
      <c r="H2209" s="3" t="s">
        <v>2294</v>
      </c>
      <c r="I2209" s="1" t="s">
        <v>208</v>
      </c>
      <c r="J2209" s="3">
        <v>41.125369999999997</v>
      </c>
      <c r="K2209" s="1">
        <v>-98.268082000000007</v>
      </c>
      <c r="L2209" s="2" t="s">
        <v>54</v>
      </c>
      <c r="M2209" s="8">
        <v>45332</v>
      </c>
      <c r="N2209" s="4" t="str">
        <f t="shared" si="172"/>
        <v>Feb</v>
      </c>
      <c r="O2209" s="5">
        <f t="shared" si="173"/>
        <v>577.1</v>
      </c>
      <c r="P2209">
        <f t="shared" si="174"/>
        <v>17616915.040000014</v>
      </c>
    </row>
    <row r="2210" spans="1:16">
      <c r="A2210" s="1" t="s">
        <v>125</v>
      </c>
      <c r="B2210" s="1">
        <f t="shared" si="170"/>
        <v>11001</v>
      </c>
      <c r="C2210" s="3" t="s">
        <v>135</v>
      </c>
      <c r="D2210" s="2">
        <v>1456.49</v>
      </c>
      <c r="E2210" s="3">
        <v>5</v>
      </c>
      <c r="F2210" s="3">
        <f t="shared" si="171"/>
        <v>7282.45</v>
      </c>
      <c r="G2210" s="3" t="s">
        <v>51</v>
      </c>
      <c r="H2210" s="3" t="s">
        <v>2295</v>
      </c>
      <c r="I2210" s="1" t="s">
        <v>77</v>
      </c>
      <c r="J2210" s="3">
        <v>40.298904</v>
      </c>
      <c r="K2210" s="1">
        <v>-74.521011000000001</v>
      </c>
      <c r="L2210" s="2" t="s">
        <v>54</v>
      </c>
      <c r="M2210" s="8">
        <v>45332</v>
      </c>
      <c r="N2210" s="4" t="str">
        <f t="shared" si="172"/>
        <v>Feb</v>
      </c>
      <c r="O2210" s="5">
        <f t="shared" si="173"/>
        <v>7282.45</v>
      </c>
      <c r="P2210">
        <f t="shared" si="174"/>
        <v>17616915.040000014</v>
      </c>
    </row>
    <row r="2211" spans="1:16">
      <c r="A2211" s="1" t="s">
        <v>78</v>
      </c>
      <c r="B2211" s="1">
        <f t="shared" si="170"/>
        <v>11001</v>
      </c>
      <c r="C2211" s="3" t="s">
        <v>104</v>
      </c>
      <c r="D2211" s="2">
        <v>643.83000000000004</v>
      </c>
      <c r="E2211" s="3">
        <v>1</v>
      </c>
      <c r="F2211" s="3">
        <f t="shared" si="171"/>
        <v>643.83000000000004</v>
      </c>
      <c r="G2211" s="3" t="s">
        <v>28</v>
      </c>
      <c r="H2211" s="3" t="s">
        <v>2296</v>
      </c>
      <c r="I2211" s="1" t="s">
        <v>248</v>
      </c>
      <c r="J2211" s="3">
        <v>42.165725999999999</v>
      </c>
      <c r="K2211" s="1">
        <v>-74.948051000000007</v>
      </c>
      <c r="L2211" s="2" t="s">
        <v>49</v>
      </c>
      <c r="M2211" s="8">
        <v>45332</v>
      </c>
      <c r="N2211" s="4" t="str">
        <f t="shared" si="172"/>
        <v>Feb</v>
      </c>
      <c r="O2211" s="5">
        <f t="shared" si="173"/>
        <v>643.83000000000004</v>
      </c>
      <c r="P2211">
        <f t="shared" si="174"/>
        <v>17616915.040000014</v>
      </c>
    </row>
    <row r="2212" spans="1:16">
      <c r="A2212" s="1" t="s">
        <v>125</v>
      </c>
      <c r="B2212" s="1">
        <f t="shared" si="170"/>
        <v>11001</v>
      </c>
      <c r="C2212" s="3" t="s">
        <v>82</v>
      </c>
      <c r="D2212" s="2">
        <v>110.53</v>
      </c>
      <c r="E2212" s="3">
        <v>4</v>
      </c>
      <c r="F2212" s="3">
        <f t="shared" si="171"/>
        <v>442.12</v>
      </c>
      <c r="G2212" s="3" t="s">
        <v>18</v>
      </c>
      <c r="H2212" s="3" t="s">
        <v>2297</v>
      </c>
      <c r="I2212" s="1" t="s">
        <v>64</v>
      </c>
      <c r="J2212" s="3">
        <v>38.491225999999997</v>
      </c>
      <c r="K2212" s="1">
        <v>-80.954455999999993</v>
      </c>
      <c r="L2212" s="2" t="s">
        <v>26</v>
      </c>
      <c r="M2212" s="8">
        <v>45332</v>
      </c>
      <c r="N2212" s="4" t="str">
        <f t="shared" si="172"/>
        <v>Feb</v>
      </c>
      <c r="O2212" s="5">
        <f t="shared" si="173"/>
        <v>442.12</v>
      </c>
      <c r="P2212">
        <f t="shared" si="174"/>
        <v>17616915.040000014</v>
      </c>
    </row>
    <row r="2213" spans="1:16">
      <c r="A2213" s="1" t="s">
        <v>59</v>
      </c>
      <c r="B2213" s="1">
        <f t="shared" si="170"/>
        <v>11001</v>
      </c>
      <c r="C2213" s="3" t="s">
        <v>82</v>
      </c>
      <c r="D2213" s="2">
        <v>210.21</v>
      </c>
      <c r="E2213" s="3">
        <v>3</v>
      </c>
      <c r="F2213" s="3">
        <f t="shared" si="171"/>
        <v>630.63</v>
      </c>
      <c r="G2213" s="3" t="s">
        <v>18</v>
      </c>
      <c r="H2213" s="3" t="s">
        <v>2298</v>
      </c>
      <c r="I2213" s="1" t="s">
        <v>43</v>
      </c>
      <c r="J2213" s="3">
        <v>39.318522999999999</v>
      </c>
      <c r="K2213" s="1">
        <v>-75.507141000000004</v>
      </c>
      <c r="L2213" s="2" t="s">
        <v>21</v>
      </c>
      <c r="M2213" s="8">
        <v>45332</v>
      </c>
      <c r="N2213" s="4" t="str">
        <f t="shared" si="172"/>
        <v>Feb</v>
      </c>
      <c r="O2213" s="5">
        <f t="shared" si="173"/>
        <v>630.63</v>
      </c>
      <c r="P2213">
        <f t="shared" si="174"/>
        <v>17616915.040000014</v>
      </c>
    </row>
    <row r="2214" spans="1:16">
      <c r="A2214" s="1" t="s">
        <v>109</v>
      </c>
      <c r="B2214" s="1">
        <f t="shared" si="170"/>
        <v>11001</v>
      </c>
      <c r="C2214" s="3" t="s">
        <v>102</v>
      </c>
      <c r="D2214" s="2">
        <v>81.41</v>
      </c>
      <c r="E2214" s="3">
        <v>3</v>
      </c>
      <c r="F2214" s="3">
        <f t="shared" si="171"/>
        <v>244.23</v>
      </c>
      <c r="G2214" s="3" t="s">
        <v>51</v>
      </c>
      <c r="H2214" s="3" t="s">
        <v>2299</v>
      </c>
      <c r="I2214" s="1" t="s">
        <v>122</v>
      </c>
      <c r="J2214" s="3">
        <v>40.388782999999997</v>
      </c>
      <c r="K2214" s="1">
        <v>-82.764915000000002</v>
      </c>
      <c r="L2214" s="2" t="s">
        <v>21</v>
      </c>
      <c r="M2214" s="8">
        <v>45332</v>
      </c>
      <c r="N2214" s="4" t="str">
        <f t="shared" si="172"/>
        <v>Feb</v>
      </c>
      <c r="O2214" s="5">
        <f t="shared" si="173"/>
        <v>244.23</v>
      </c>
      <c r="P2214">
        <f t="shared" si="174"/>
        <v>17616915.040000014</v>
      </c>
    </row>
    <row r="2215" spans="1:16">
      <c r="A2215" s="1" t="s">
        <v>129</v>
      </c>
      <c r="B2215" s="1">
        <f t="shared" si="170"/>
        <v>11001</v>
      </c>
      <c r="C2215" s="3" t="s">
        <v>22</v>
      </c>
      <c r="D2215" s="2">
        <v>319.72000000000003</v>
      </c>
      <c r="E2215" s="3">
        <v>4</v>
      </c>
      <c r="F2215" s="3">
        <f t="shared" si="171"/>
        <v>1278.8800000000001</v>
      </c>
      <c r="G2215" s="3" t="s">
        <v>23</v>
      </c>
      <c r="H2215" s="3" t="s">
        <v>2300</v>
      </c>
      <c r="I2215" s="1" t="s">
        <v>86</v>
      </c>
      <c r="J2215" s="3">
        <v>35.747844999999998</v>
      </c>
      <c r="K2215" s="1">
        <v>-86.692345000000003</v>
      </c>
      <c r="L2215" s="2" t="s">
        <v>54</v>
      </c>
      <c r="M2215" s="8">
        <v>45332</v>
      </c>
      <c r="N2215" s="4" t="str">
        <f t="shared" si="172"/>
        <v>Feb</v>
      </c>
      <c r="O2215" s="5">
        <f t="shared" si="173"/>
        <v>1278.8800000000001</v>
      </c>
      <c r="P2215">
        <f t="shared" si="174"/>
        <v>17616915.040000014</v>
      </c>
    </row>
    <row r="2216" spans="1:16">
      <c r="A2216" s="1" t="s">
        <v>50</v>
      </c>
      <c r="B2216" s="1">
        <f t="shared" si="170"/>
        <v>11001</v>
      </c>
      <c r="C2216" s="3" t="s">
        <v>37</v>
      </c>
      <c r="D2216" s="2">
        <v>344.6</v>
      </c>
      <c r="E2216" s="3">
        <v>1</v>
      </c>
      <c r="F2216" s="3">
        <f t="shared" si="171"/>
        <v>344.6</v>
      </c>
      <c r="G2216" s="3" t="s">
        <v>18</v>
      </c>
      <c r="H2216" s="3" t="s">
        <v>2301</v>
      </c>
      <c r="I2216" s="1" t="s">
        <v>90</v>
      </c>
      <c r="J2216" s="3">
        <v>61.370716000000002</v>
      </c>
      <c r="K2216" s="1">
        <v>-152.40441899999999</v>
      </c>
      <c r="L2216" s="2" t="s">
        <v>49</v>
      </c>
      <c r="M2216" s="8">
        <v>45332</v>
      </c>
      <c r="N2216" s="4" t="str">
        <f t="shared" si="172"/>
        <v>Feb</v>
      </c>
      <c r="O2216" s="5">
        <f t="shared" si="173"/>
        <v>344.6</v>
      </c>
      <c r="P2216">
        <f t="shared" si="174"/>
        <v>17616915.040000014</v>
      </c>
    </row>
    <row r="2217" spans="1:16">
      <c r="A2217" s="1" t="s">
        <v>148</v>
      </c>
      <c r="B2217" s="1">
        <f t="shared" si="170"/>
        <v>11001</v>
      </c>
      <c r="C2217" s="3" t="s">
        <v>96</v>
      </c>
      <c r="D2217" s="2">
        <v>905.79</v>
      </c>
      <c r="E2217" s="3">
        <v>1</v>
      </c>
      <c r="F2217" s="3">
        <f t="shared" si="171"/>
        <v>905.79</v>
      </c>
      <c r="G2217" s="3" t="s">
        <v>23</v>
      </c>
      <c r="H2217" s="3" t="s">
        <v>2302</v>
      </c>
      <c r="I2217" s="1" t="s">
        <v>248</v>
      </c>
      <c r="J2217" s="3">
        <v>42.165725999999999</v>
      </c>
      <c r="K2217" s="1">
        <v>-74.948051000000007</v>
      </c>
      <c r="L2217" s="2" t="s">
        <v>26</v>
      </c>
      <c r="M2217" s="8">
        <v>45332</v>
      </c>
      <c r="N2217" s="4" t="str">
        <f t="shared" si="172"/>
        <v>Feb</v>
      </c>
      <c r="O2217" s="5">
        <f t="shared" si="173"/>
        <v>905.79</v>
      </c>
      <c r="P2217">
        <f t="shared" si="174"/>
        <v>17616915.040000014</v>
      </c>
    </row>
    <row r="2218" spans="1:16">
      <c r="A2218" s="1" t="s">
        <v>109</v>
      </c>
      <c r="B2218" s="1">
        <f t="shared" si="170"/>
        <v>11001</v>
      </c>
      <c r="C2218" s="3" t="s">
        <v>110</v>
      </c>
      <c r="D2218" s="2">
        <v>393.87</v>
      </c>
      <c r="E2218" s="3">
        <v>5</v>
      </c>
      <c r="F2218" s="3">
        <f t="shared" si="171"/>
        <v>1969.35</v>
      </c>
      <c r="G2218" s="3" t="s">
        <v>18</v>
      </c>
      <c r="H2218" s="3" t="s">
        <v>2303</v>
      </c>
      <c r="I2218" s="1" t="s">
        <v>106</v>
      </c>
      <c r="J2218" s="3">
        <v>43.452491999999999</v>
      </c>
      <c r="K2218" s="1">
        <v>-71.563896</v>
      </c>
      <c r="L2218" s="2" t="s">
        <v>31</v>
      </c>
      <c r="M2218" s="8">
        <v>45333</v>
      </c>
      <c r="N2218" s="4" t="str">
        <f t="shared" si="172"/>
        <v>Feb</v>
      </c>
      <c r="O2218" s="5">
        <f t="shared" si="173"/>
        <v>1969.35</v>
      </c>
      <c r="P2218">
        <f t="shared" si="174"/>
        <v>17616915.040000014</v>
      </c>
    </row>
    <row r="2219" spans="1:16">
      <c r="A2219" s="1" t="s">
        <v>32</v>
      </c>
      <c r="B2219" s="1">
        <f t="shared" si="170"/>
        <v>11001</v>
      </c>
      <c r="C2219" s="3" t="s">
        <v>37</v>
      </c>
      <c r="D2219" s="2">
        <v>784.1</v>
      </c>
      <c r="E2219" s="3">
        <v>2</v>
      </c>
      <c r="F2219" s="3">
        <f t="shared" si="171"/>
        <v>1568.2</v>
      </c>
      <c r="G2219" s="3" t="s">
        <v>18</v>
      </c>
      <c r="H2219" s="3" t="s">
        <v>2304</v>
      </c>
      <c r="I2219" s="1" t="s">
        <v>20</v>
      </c>
      <c r="J2219" s="3">
        <v>33.729759000000001</v>
      </c>
      <c r="K2219" s="1">
        <v>-111.43122099999999</v>
      </c>
      <c r="L2219" s="2" t="s">
        <v>31</v>
      </c>
      <c r="M2219" s="8">
        <v>45333</v>
      </c>
      <c r="N2219" s="4" t="str">
        <f t="shared" si="172"/>
        <v>Feb</v>
      </c>
      <c r="O2219" s="5">
        <f t="shared" si="173"/>
        <v>1568.2</v>
      </c>
      <c r="P2219">
        <f t="shared" si="174"/>
        <v>17616915.040000014</v>
      </c>
    </row>
    <row r="2220" spans="1:16">
      <c r="A2220" s="1" t="s">
        <v>180</v>
      </c>
      <c r="B2220" s="1">
        <f t="shared" si="170"/>
        <v>11001</v>
      </c>
      <c r="C2220" s="3" t="s">
        <v>27</v>
      </c>
      <c r="D2220" s="2">
        <v>31.9</v>
      </c>
      <c r="E2220" s="3">
        <v>1</v>
      </c>
      <c r="F2220" s="3">
        <f t="shared" si="171"/>
        <v>31.9</v>
      </c>
      <c r="G2220" s="3" t="s">
        <v>18</v>
      </c>
      <c r="H2220" s="3" t="s">
        <v>2305</v>
      </c>
      <c r="I2220" s="1" t="s">
        <v>46</v>
      </c>
      <c r="J2220" s="3">
        <v>35.565342000000001</v>
      </c>
      <c r="K2220" s="1">
        <v>-96.928916999999998</v>
      </c>
      <c r="L2220" s="2" t="s">
        <v>31</v>
      </c>
      <c r="M2220" s="8">
        <v>45333</v>
      </c>
      <c r="N2220" s="4" t="str">
        <f t="shared" si="172"/>
        <v>Feb</v>
      </c>
      <c r="O2220" s="5">
        <f t="shared" si="173"/>
        <v>31.9</v>
      </c>
      <c r="P2220">
        <f t="shared" si="174"/>
        <v>17616915.040000014</v>
      </c>
    </row>
    <row r="2221" spans="1:16">
      <c r="A2221" s="1" t="s">
        <v>50</v>
      </c>
      <c r="B2221" s="1">
        <f t="shared" si="170"/>
        <v>11001</v>
      </c>
      <c r="C2221" s="3" t="s">
        <v>73</v>
      </c>
      <c r="D2221" s="2">
        <v>1634.8</v>
      </c>
      <c r="E2221" s="3">
        <v>1</v>
      </c>
      <c r="F2221" s="3">
        <f t="shared" si="171"/>
        <v>1634.8</v>
      </c>
      <c r="G2221" s="3" t="s">
        <v>18</v>
      </c>
      <c r="H2221" s="3" t="s">
        <v>2306</v>
      </c>
      <c r="I2221" s="1" t="s">
        <v>43</v>
      </c>
      <c r="J2221" s="3">
        <v>39.318522999999999</v>
      </c>
      <c r="K2221" s="1">
        <v>-75.507141000000004</v>
      </c>
      <c r="L2221" s="2" t="s">
        <v>49</v>
      </c>
      <c r="M2221" s="8">
        <v>45333</v>
      </c>
      <c r="N2221" s="4" t="str">
        <f t="shared" si="172"/>
        <v>Feb</v>
      </c>
      <c r="O2221" s="5">
        <f t="shared" si="173"/>
        <v>1634.8</v>
      </c>
      <c r="P2221">
        <f t="shared" si="174"/>
        <v>17616915.040000014</v>
      </c>
    </row>
    <row r="2222" spans="1:16">
      <c r="A2222" s="1" t="s">
        <v>81</v>
      </c>
      <c r="B2222" s="1">
        <f t="shared" si="170"/>
        <v>11001</v>
      </c>
      <c r="C2222" s="3" t="s">
        <v>37</v>
      </c>
      <c r="D2222" s="2">
        <v>227.49</v>
      </c>
      <c r="E2222" s="3">
        <v>3</v>
      </c>
      <c r="F2222" s="3">
        <f t="shared" si="171"/>
        <v>682.47</v>
      </c>
      <c r="G2222" s="3" t="s">
        <v>18</v>
      </c>
      <c r="H2222" s="3" t="s">
        <v>2307</v>
      </c>
      <c r="I2222" s="1" t="s">
        <v>122</v>
      </c>
      <c r="J2222" s="3">
        <v>40.388782999999997</v>
      </c>
      <c r="K2222" s="1">
        <v>-82.764915000000002</v>
      </c>
      <c r="L2222" s="2" t="s">
        <v>54</v>
      </c>
      <c r="M2222" s="8">
        <v>45333</v>
      </c>
      <c r="N2222" s="4" t="str">
        <f t="shared" si="172"/>
        <v>Feb</v>
      </c>
      <c r="O2222" s="5">
        <f t="shared" si="173"/>
        <v>682.47</v>
      </c>
      <c r="P2222">
        <f t="shared" si="174"/>
        <v>17616915.040000014</v>
      </c>
    </row>
    <row r="2223" spans="1:16">
      <c r="A2223" s="1" t="s">
        <v>143</v>
      </c>
      <c r="B2223" s="1">
        <f t="shared" si="170"/>
        <v>11001</v>
      </c>
      <c r="C2223" s="3" t="s">
        <v>126</v>
      </c>
      <c r="D2223" s="2">
        <v>20.67</v>
      </c>
      <c r="E2223" s="3">
        <v>4</v>
      </c>
      <c r="F2223" s="3">
        <f t="shared" si="171"/>
        <v>82.68</v>
      </c>
      <c r="G2223" s="3" t="s">
        <v>23</v>
      </c>
      <c r="H2223" s="3" t="s">
        <v>2308</v>
      </c>
      <c r="I2223" s="1" t="s">
        <v>137</v>
      </c>
      <c r="J2223" s="3">
        <v>38.526600000000002</v>
      </c>
      <c r="K2223" s="1">
        <v>-96.726485999999994</v>
      </c>
      <c r="L2223" s="2" t="s">
        <v>54</v>
      </c>
      <c r="M2223" s="8">
        <v>45333</v>
      </c>
      <c r="N2223" s="4" t="str">
        <f t="shared" si="172"/>
        <v>Feb</v>
      </c>
      <c r="O2223" s="5">
        <f t="shared" si="173"/>
        <v>82.68</v>
      </c>
      <c r="P2223">
        <f t="shared" si="174"/>
        <v>17616915.040000014</v>
      </c>
    </row>
    <row r="2224" spans="1:16">
      <c r="A2224" s="1" t="s">
        <v>119</v>
      </c>
      <c r="B2224" s="1">
        <f t="shared" si="170"/>
        <v>11001</v>
      </c>
      <c r="C2224" s="3" t="s">
        <v>273</v>
      </c>
      <c r="D2224" s="2">
        <v>1002.28</v>
      </c>
      <c r="E2224" s="3">
        <v>4</v>
      </c>
      <c r="F2224" s="3">
        <f t="shared" si="171"/>
        <v>4009.12</v>
      </c>
      <c r="G2224" s="3" t="s">
        <v>18</v>
      </c>
      <c r="H2224" s="3" t="s">
        <v>2309</v>
      </c>
      <c r="I2224" s="1" t="s">
        <v>43</v>
      </c>
      <c r="J2224" s="3">
        <v>39.318522999999999</v>
      </c>
      <c r="K2224" s="1">
        <v>-75.507141000000004</v>
      </c>
      <c r="L2224" s="2" t="s">
        <v>21</v>
      </c>
      <c r="M2224" s="8">
        <v>45333</v>
      </c>
      <c r="N2224" s="4" t="str">
        <f t="shared" si="172"/>
        <v>Feb</v>
      </c>
      <c r="O2224" s="5">
        <f t="shared" si="173"/>
        <v>4009.12</v>
      </c>
      <c r="P2224">
        <f t="shared" si="174"/>
        <v>17616915.040000014</v>
      </c>
    </row>
    <row r="2225" spans="1:16">
      <c r="A2225" s="1" t="s">
        <v>40</v>
      </c>
      <c r="B2225" s="1">
        <f t="shared" si="170"/>
        <v>11001</v>
      </c>
      <c r="C2225" s="3" t="s">
        <v>96</v>
      </c>
      <c r="D2225" s="2">
        <v>882.95</v>
      </c>
      <c r="E2225" s="3">
        <v>4</v>
      </c>
      <c r="F2225" s="3">
        <f t="shared" si="171"/>
        <v>3531.8</v>
      </c>
      <c r="G2225" s="3" t="s">
        <v>51</v>
      </c>
      <c r="H2225" s="3" t="s">
        <v>2310</v>
      </c>
      <c r="I2225" s="1" t="s">
        <v>80</v>
      </c>
      <c r="J2225" s="3">
        <v>35.630065999999999</v>
      </c>
      <c r="K2225" s="1">
        <v>-79.806419000000005</v>
      </c>
      <c r="L2225" s="2" t="s">
        <v>54</v>
      </c>
      <c r="M2225" s="8">
        <v>45333</v>
      </c>
      <c r="N2225" s="4" t="str">
        <f t="shared" si="172"/>
        <v>Feb</v>
      </c>
      <c r="O2225" s="5">
        <f t="shared" si="173"/>
        <v>3531.8</v>
      </c>
      <c r="P2225">
        <f t="shared" si="174"/>
        <v>17616915.040000014</v>
      </c>
    </row>
    <row r="2226" spans="1:16">
      <c r="A2226" s="1" t="s">
        <v>32</v>
      </c>
      <c r="B2226" s="1">
        <f t="shared" si="170"/>
        <v>11001</v>
      </c>
      <c r="C2226" s="3" t="s">
        <v>84</v>
      </c>
      <c r="D2226" s="2">
        <v>974.56</v>
      </c>
      <c r="E2226" s="3">
        <v>2</v>
      </c>
      <c r="F2226" s="3">
        <f t="shared" si="171"/>
        <v>1949.12</v>
      </c>
      <c r="G2226" s="3" t="s">
        <v>28</v>
      </c>
      <c r="H2226" s="3" t="s">
        <v>2311</v>
      </c>
      <c r="I2226" s="1" t="s">
        <v>160</v>
      </c>
      <c r="J2226" s="3">
        <v>38.456085000000002</v>
      </c>
      <c r="K2226" s="1">
        <v>-92.288368000000006</v>
      </c>
      <c r="L2226" s="2" t="s">
        <v>26</v>
      </c>
      <c r="M2226" s="8">
        <v>45333</v>
      </c>
      <c r="N2226" s="4" t="str">
        <f t="shared" si="172"/>
        <v>Feb</v>
      </c>
      <c r="O2226" s="5">
        <f t="shared" si="173"/>
        <v>1949.12</v>
      </c>
      <c r="P2226">
        <f t="shared" si="174"/>
        <v>17616915.040000014</v>
      </c>
    </row>
    <row r="2227" spans="1:16">
      <c r="A2227" s="1" t="s">
        <v>59</v>
      </c>
      <c r="B2227" s="1">
        <f t="shared" si="170"/>
        <v>11001</v>
      </c>
      <c r="C2227" s="3" t="s">
        <v>88</v>
      </c>
      <c r="D2227" s="2">
        <v>1661.02</v>
      </c>
      <c r="E2227" s="3">
        <v>5</v>
      </c>
      <c r="F2227" s="3">
        <f t="shared" si="171"/>
        <v>8305.1</v>
      </c>
      <c r="G2227" s="3" t="s">
        <v>51</v>
      </c>
      <c r="H2227" s="3" t="s">
        <v>2312</v>
      </c>
      <c r="I2227" s="1" t="s">
        <v>208</v>
      </c>
      <c r="J2227" s="3">
        <v>41.125369999999997</v>
      </c>
      <c r="K2227" s="1">
        <v>-98.268082000000007</v>
      </c>
      <c r="L2227" s="2" t="s">
        <v>49</v>
      </c>
      <c r="M2227" s="8">
        <v>45333</v>
      </c>
      <c r="N2227" s="4" t="str">
        <f t="shared" si="172"/>
        <v>Feb</v>
      </c>
      <c r="O2227" s="5">
        <f t="shared" si="173"/>
        <v>8305.1</v>
      </c>
      <c r="P2227">
        <f t="shared" si="174"/>
        <v>17616915.040000014</v>
      </c>
    </row>
    <row r="2228" spans="1:16">
      <c r="A2228" s="1" t="s">
        <v>87</v>
      </c>
      <c r="B2228" s="1">
        <f t="shared" si="170"/>
        <v>11001</v>
      </c>
      <c r="C2228" s="3" t="s">
        <v>84</v>
      </c>
      <c r="D2228" s="2">
        <v>771.46</v>
      </c>
      <c r="E2228" s="3">
        <v>4</v>
      </c>
      <c r="F2228" s="3">
        <f t="shared" si="171"/>
        <v>3085.84</v>
      </c>
      <c r="G2228" s="3" t="s">
        <v>18</v>
      </c>
      <c r="H2228" s="3" t="s">
        <v>2313</v>
      </c>
      <c r="I2228" s="1" t="s">
        <v>174</v>
      </c>
      <c r="J2228" s="3">
        <v>47.400902000000002</v>
      </c>
      <c r="K2228" s="1">
        <v>-121.490494</v>
      </c>
      <c r="L2228" s="2" t="s">
        <v>54</v>
      </c>
      <c r="M2228" s="8">
        <v>45333</v>
      </c>
      <c r="N2228" s="4" t="str">
        <f t="shared" si="172"/>
        <v>Feb</v>
      </c>
      <c r="O2228" s="5">
        <f t="shared" si="173"/>
        <v>3085.84</v>
      </c>
      <c r="P2228">
        <f t="shared" si="174"/>
        <v>17616915.040000014</v>
      </c>
    </row>
    <row r="2229" spans="1:16">
      <c r="A2229" s="1" t="s">
        <v>32</v>
      </c>
      <c r="B2229" s="1">
        <f t="shared" si="170"/>
        <v>11001</v>
      </c>
      <c r="C2229" s="3" t="s">
        <v>67</v>
      </c>
      <c r="D2229" s="2">
        <v>441.47</v>
      </c>
      <c r="E2229" s="3">
        <v>4</v>
      </c>
      <c r="F2229" s="3">
        <f t="shared" si="171"/>
        <v>1765.88</v>
      </c>
      <c r="G2229" s="3" t="s">
        <v>18</v>
      </c>
      <c r="H2229" s="3" t="s">
        <v>2314</v>
      </c>
      <c r="I2229" s="1" t="s">
        <v>20</v>
      </c>
      <c r="J2229" s="3">
        <v>33.729759000000001</v>
      </c>
      <c r="K2229" s="1">
        <v>-111.43122099999999</v>
      </c>
      <c r="L2229" s="2" t="s">
        <v>54</v>
      </c>
      <c r="M2229" s="8">
        <v>45333</v>
      </c>
      <c r="N2229" s="4" t="str">
        <f t="shared" si="172"/>
        <v>Feb</v>
      </c>
      <c r="O2229" s="5">
        <f t="shared" si="173"/>
        <v>1765.88</v>
      </c>
      <c r="P2229">
        <f t="shared" si="174"/>
        <v>17616915.040000014</v>
      </c>
    </row>
    <row r="2230" spans="1:16">
      <c r="A2230" s="1" t="s">
        <v>99</v>
      </c>
      <c r="B2230" s="1">
        <f t="shared" si="170"/>
        <v>11001</v>
      </c>
      <c r="C2230" s="3" t="s">
        <v>110</v>
      </c>
      <c r="D2230" s="2">
        <v>514.30999999999995</v>
      </c>
      <c r="E2230" s="3">
        <v>5</v>
      </c>
      <c r="F2230" s="3">
        <f t="shared" si="171"/>
        <v>2571.5499999999997</v>
      </c>
      <c r="G2230" s="3" t="s">
        <v>28</v>
      </c>
      <c r="H2230" s="3" t="s">
        <v>2315</v>
      </c>
      <c r="I2230" s="1" t="s">
        <v>248</v>
      </c>
      <c r="J2230" s="3">
        <v>42.165725999999999</v>
      </c>
      <c r="K2230" s="1">
        <v>-74.948051000000007</v>
      </c>
      <c r="L2230" s="2" t="s">
        <v>54</v>
      </c>
      <c r="M2230" s="8">
        <v>45333</v>
      </c>
      <c r="N2230" s="4" t="str">
        <f t="shared" si="172"/>
        <v>Feb</v>
      </c>
      <c r="O2230" s="5">
        <f t="shared" si="173"/>
        <v>2571.5499999999997</v>
      </c>
      <c r="P2230">
        <f t="shared" si="174"/>
        <v>17616915.040000014</v>
      </c>
    </row>
    <row r="2231" spans="1:16">
      <c r="A2231" s="1" t="s">
        <v>129</v>
      </c>
      <c r="B2231" s="1">
        <f t="shared" si="170"/>
        <v>11001</v>
      </c>
      <c r="C2231" s="3" t="s">
        <v>140</v>
      </c>
      <c r="D2231" s="2">
        <v>81.77</v>
      </c>
      <c r="E2231" s="3">
        <v>2</v>
      </c>
      <c r="F2231" s="3">
        <f t="shared" si="171"/>
        <v>163.54</v>
      </c>
      <c r="G2231" s="3" t="s">
        <v>51</v>
      </c>
      <c r="H2231" s="3" t="s">
        <v>2316</v>
      </c>
      <c r="I2231" s="1" t="s">
        <v>35</v>
      </c>
      <c r="J2231" s="3">
        <v>41.597782000000002</v>
      </c>
      <c r="K2231" s="1">
        <v>-72.755370999999997</v>
      </c>
      <c r="L2231" s="2" t="s">
        <v>49</v>
      </c>
      <c r="M2231" s="8">
        <v>45333</v>
      </c>
      <c r="N2231" s="4" t="str">
        <f t="shared" si="172"/>
        <v>Feb</v>
      </c>
      <c r="O2231" s="5">
        <f t="shared" si="173"/>
        <v>163.54</v>
      </c>
      <c r="P2231">
        <f t="shared" si="174"/>
        <v>17616915.040000014</v>
      </c>
    </row>
    <row r="2232" spans="1:16">
      <c r="A2232" s="1" t="s">
        <v>148</v>
      </c>
      <c r="B2232" s="1">
        <f t="shared" si="170"/>
        <v>11001</v>
      </c>
      <c r="C2232" s="3" t="s">
        <v>82</v>
      </c>
      <c r="D2232" s="2">
        <v>298.17</v>
      </c>
      <c r="E2232" s="3">
        <v>1</v>
      </c>
      <c r="F2232" s="3">
        <f t="shared" si="171"/>
        <v>298.17</v>
      </c>
      <c r="G2232" s="3" t="s">
        <v>23</v>
      </c>
      <c r="H2232" s="3" t="s">
        <v>2317</v>
      </c>
      <c r="I2232" s="1" t="s">
        <v>98</v>
      </c>
      <c r="J2232" s="3">
        <v>45.694454</v>
      </c>
      <c r="K2232" s="1">
        <v>-93.900192000000004</v>
      </c>
      <c r="L2232" s="2" t="s">
        <v>21</v>
      </c>
      <c r="M2232" s="8">
        <v>45333</v>
      </c>
      <c r="N2232" s="4" t="str">
        <f t="shared" si="172"/>
        <v>Feb</v>
      </c>
      <c r="O2232" s="5">
        <f t="shared" si="173"/>
        <v>298.17</v>
      </c>
      <c r="P2232">
        <f t="shared" si="174"/>
        <v>17616915.040000014</v>
      </c>
    </row>
    <row r="2233" spans="1:16">
      <c r="A2233" s="1" t="s">
        <v>81</v>
      </c>
      <c r="B2233" s="1">
        <f t="shared" si="170"/>
        <v>11001</v>
      </c>
      <c r="C2233" s="3" t="s">
        <v>41</v>
      </c>
      <c r="D2233" s="2">
        <v>78.61</v>
      </c>
      <c r="E2233" s="3">
        <v>1</v>
      </c>
      <c r="F2233" s="3">
        <f t="shared" si="171"/>
        <v>78.61</v>
      </c>
      <c r="G2233" s="3" t="s">
        <v>18</v>
      </c>
      <c r="H2233" s="3" t="s">
        <v>2318</v>
      </c>
      <c r="I2233" s="1" t="s">
        <v>86</v>
      </c>
      <c r="J2233" s="3">
        <v>35.747844999999998</v>
      </c>
      <c r="K2233" s="1">
        <v>-86.692345000000003</v>
      </c>
      <c r="L2233" s="2" t="s">
        <v>31</v>
      </c>
      <c r="M2233" s="8">
        <v>45333</v>
      </c>
      <c r="N2233" s="4" t="str">
        <f t="shared" si="172"/>
        <v>Feb</v>
      </c>
      <c r="O2233" s="5">
        <f t="shared" si="173"/>
        <v>78.61</v>
      </c>
      <c r="P2233">
        <f t="shared" si="174"/>
        <v>17616915.040000014</v>
      </c>
    </row>
    <row r="2234" spans="1:16">
      <c r="A2234" s="1" t="s">
        <v>47</v>
      </c>
      <c r="B2234" s="1">
        <f t="shared" si="170"/>
        <v>11001</v>
      </c>
      <c r="C2234" s="3" t="s">
        <v>17</v>
      </c>
      <c r="D2234" s="2">
        <v>462.47</v>
      </c>
      <c r="E2234" s="3">
        <v>4</v>
      </c>
      <c r="F2234" s="3">
        <f t="shared" si="171"/>
        <v>1849.88</v>
      </c>
      <c r="G2234" s="3" t="s">
        <v>23</v>
      </c>
      <c r="H2234" s="3" t="s">
        <v>2319</v>
      </c>
      <c r="I2234" s="1" t="s">
        <v>106</v>
      </c>
      <c r="J2234" s="3">
        <v>43.452491999999999</v>
      </c>
      <c r="K2234" s="1">
        <v>-71.563896</v>
      </c>
      <c r="L2234" s="2" t="s">
        <v>54</v>
      </c>
      <c r="M2234" s="8">
        <v>45333</v>
      </c>
      <c r="N2234" s="4" t="str">
        <f t="shared" si="172"/>
        <v>Feb</v>
      </c>
      <c r="O2234" s="5">
        <f t="shared" si="173"/>
        <v>1849.88</v>
      </c>
      <c r="P2234">
        <f t="shared" si="174"/>
        <v>17616915.040000014</v>
      </c>
    </row>
    <row r="2235" spans="1:16">
      <c r="A2235" s="1" t="s">
        <v>40</v>
      </c>
      <c r="B2235" s="1">
        <f t="shared" si="170"/>
        <v>11001</v>
      </c>
      <c r="C2235" s="3" t="s">
        <v>82</v>
      </c>
      <c r="D2235" s="2">
        <v>110.24</v>
      </c>
      <c r="E2235" s="3">
        <v>5</v>
      </c>
      <c r="F2235" s="3">
        <f t="shared" si="171"/>
        <v>551.19999999999993</v>
      </c>
      <c r="G2235" s="3" t="s">
        <v>28</v>
      </c>
      <c r="H2235" s="3" t="s">
        <v>2320</v>
      </c>
      <c r="I2235" s="1" t="s">
        <v>122</v>
      </c>
      <c r="J2235" s="3">
        <v>40.388782999999997</v>
      </c>
      <c r="K2235" s="1">
        <v>-82.764915000000002</v>
      </c>
      <c r="L2235" s="2" t="s">
        <v>21</v>
      </c>
      <c r="M2235" s="8">
        <v>45333</v>
      </c>
      <c r="N2235" s="4" t="str">
        <f t="shared" si="172"/>
        <v>Feb</v>
      </c>
      <c r="O2235" s="5">
        <f t="shared" si="173"/>
        <v>551.19999999999993</v>
      </c>
      <c r="P2235">
        <f t="shared" si="174"/>
        <v>17616915.040000014</v>
      </c>
    </row>
    <row r="2236" spans="1:16">
      <c r="A2236" s="1" t="s">
        <v>59</v>
      </c>
      <c r="B2236" s="1">
        <f t="shared" si="170"/>
        <v>11001</v>
      </c>
      <c r="C2236" s="3" t="s">
        <v>110</v>
      </c>
      <c r="D2236" s="2">
        <v>493.27</v>
      </c>
      <c r="E2236" s="3">
        <v>5</v>
      </c>
      <c r="F2236" s="3">
        <f t="shared" si="171"/>
        <v>2466.35</v>
      </c>
      <c r="G2236" s="3" t="s">
        <v>23</v>
      </c>
      <c r="H2236" s="3" t="s">
        <v>2321</v>
      </c>
      <c r="I2236" s="1" t="s">
        <v>150</v>
      </c>
      <c r="J2236" s="3">
        <v>44.268543000000001</v>
      </c>
      <c r="K2236" s="1">
        <v>-89.616507999999996</v>
      </c>
      <c r="L2236" s="2" t="s">
        <v>31</v>
      </c>
      <c r="M2236" s="8">
        <v>45333</v>
      </c>
      <c r="N2236" s="4" t="str">
        <f t="shared" si="172"/>
        <v>Feb</v>
      </c>
      <c r="O2236" s="5">
        <f t="shared" si="173"/>
        <v>2466.35</v>
      </c>
      <c r="P2236">
        <f t="shared" si="174"/>
        <v>17616915.040000014</v>
      </c>
    </row>
    <row r="2237" spans="1:16">
      <c r="A2237" s="1" t="s">
        <v>119</v>
      </c>
      <c r="B2237" s="1">
        <f t="shared" si="170"/>
        <v>11001</v>
      </c>
      <c r="C2237" s="3" t="s">
        <v>102</v>
      </c>
      <c r="D2237" s="2">
        <v>164.57</v>
      </c>
      <c r="E2237" s="3">
        <v>1</v>
      </c>
      <c r="F2237" s="3">
        <f t="shared" si="171"/>
        <v>164.57</v>
      </c>
      <c r="G2237" s="3" t="s">
        <v>28</v>
      </c>
      <c r="H2237" s="3" t="s">
        <v>2322</v>
      </c>
      <c r="I2237" s="1" t="s">
        <v>86</v>
      </c>
      <c r="J2237" s="3">
        <v>35.747844999999998</v>
      </c>
      <c r="K2237" s="1">
        <v>-86.692345000000003</v>
      </c>
      <c r="L2237" s="2" t="s">
        <v>21</v>
      </c>
      <c r="M2237" s="8">
        <v>45333</v>
      </c>
      <c r="N2237" s="4" t="str">
        <f t="shared" si="172"/>
        <v>Feb</v>
      </c>
      <c r="O2237" s="5">
        <f t="shared" si="173"/>
        <v>164.57</v>
      </c>
      <c r="P2237">
        <f t="shared" si="174"/>
        <v>17616915.040000014</v>
      </c>
    </row>
    <row r="2238" spans="1:16">
      <c r="A2238" s="1" t="s">
        <v>161</v>
      </c>
      <c r="B2238" s="1">
        <f t="shared" si="170"/>
        <v>11001</v>
      </c>
      <c r="C2238" s="3" t="s">
        <v>73</v>
      </c>
      <c r="D2238" s="2">
        <v>2637.51</v>
      </c>
      <c r="E2238" s="3">
        <v>2</v>
      </c>
      <c r="F2238" s="3">
        <f t="shared" si="171"/>
        <v>5275.02</v>
      </c>
      <c r="G2238" s="3" t="s">
        <v>18</v>
      </c>
      <c r="H2238" s="3" t="s">
        <v>2323</v>
      </c>
      <c r="I2238" s="1" t="s">
        <v>208</v>
      </c>
      <c r="J2238" s="3">
        <v>41.125369999999997</v>
      </c>
      <c r="K2238" s="1">
        <v>-98.268082000000007</v>
      </c>
      <c r="L2238" s="2" t="s">
        <v>31</v>
      </c>
      <c r="M2238" s="8">
        <v>45333</v>
      </c>
      <c r="N2238" s="4" t="str">
        <f t="shared" si="172"/>
        <v>Feb</v>
      </c>
      <c r="O2238" s="5">
        <f t="shared" si="173"/>
        <v>5275.02</v>
      </c>
      <c r="P2238">
        <f t="shared" si="174"/>
        <v>17616915.040000014</v>
      </c>
    </row>
    <row r="2239" spans="1:16">
      <c r="A2239" s="1" t="s">
        <v>36</v>
      </c>
      <c r="B2239" s="1">
        <f t="shared" si="170"/>
        <v>11001</v>
      </c>
      <c r="C2239" s="3" t="s">
        <v>71</v>
      </c>
      <c r="D2239" s="2">
        <v>750.55</v>
      </c>
      <c r="E2239" s="3">
        <v>2</v>
      </c>
      <c r="F2239" s="3">
        <f t="shared" si="171"/>
        <v>1501.1</v>
      </c>
      <c r="G2239" s="3" t="s">
        <v>18</v>
      </c>
      <c r="H2239" s="3" t="s">
        <v>2324</v>
      </c>
      <c r="I2239" s="1" t="s">
        <v>95</v>
      </c>
      <c r="J2239" s="3">
        <v>44.045876</v>
      </c>
      <c r="K2239" s="1">
        <v>-72.710685999999995</v>
      </c>
      <c r="L2239" s="2" t="s">
        <v>49</v>
      </c>
      <c r="M2239" s="8">
        <v>45333</v>
      </c>
      <c r="N2239" s="4" t="str">
        <f t="shared" si="172"/>
        <v>Feb</v>
      </c>
      <c r="O2239" s="5">
        <f t="shared" si="173"/>
        <v>1501.1</v>
      </c>
      <c r="P2239">
        <f t="shared" si="174"/>
        <v>17616915.040000014</v>
      </c>
    </row>
    <row r="2240" spans="1:16">
      <c r="A2240" s="1" t="s">
        <v>148</v>
      </c>
      <c r="B2240" s="1">
        <f t="shared" si="170"/>
        <v>11001</v>
      </c>
      <c r="C2240" s="3" t="s">
        <v>162</v>
      </c>
      <c r="D2240" s="2">
        <v>299.94</v>
      </c>
      <c r="E2240" s="3">
        <v>4</v>
      </c>
      <c r="F2240" s="3">
        <f t="shared" si="171"/>
        <v>1199.76</v>
      </c>
      <c r="G2240" s="3" t="s">
        <v>51</v>
      </c>
      <c r="H2240" s="3" t="s">
        <v>2325</v>
      </c>
      <c r="I2240" s="1" t="s">
        <v>190</v>
      </c>
      <c r="J2240" s="3">
        <v>38.313515000000002</v>
      </c>
      <c r="K2240" s="1">
        <v>-117.055374</v>
      </c>
      <c r="L2240" s="2" t="s">
        <v>49</v>
      </c>
      <c r="M2240" s="8">
        <v>45333</v>
      </c>
      <c r="N2240" s="4" t="str">
        <f t="shared" si="172"/>
        <v>Feb</v>
      </c>
      <c r="O2240" s="5">
        <f t="shared" si="173"/>
        <v>1199.76</v>
      </c>
      <c r="P2240">
        <f t="shared" si="174"/>
        <v>17616915.040000014</v>
      </c>
    </row>
    <row r="2241" spans="1:16">
      <c r="A2241" s="1" t="s">
        <v>91</v>
      </c>
      <c r="B2241" s="1">
        <f t="shared" si="170"/>
        <v>11001</v>
      </c>
      <c r="C2241" s="3" t="s">
        <v>44</v>
      </c>
      <c r="D2241" s="2">
        <v>28.08</v>
      </c>
      <c r="E2241" s="3">
        <v>5</v>
      </c>
      <c r="F2241" s="3">
        <f t="shared" si="171"/>
        <v>140.39999999999998</v>
      </c>
      <c r="G2241" s="3" t="s">
        <v>18</v>
      </c>
      <c r="H2241" s="3" t="s">
        <v>2326</v>
      </c>
      <c r="I2241" s="1" t="s">
        <v>90</v>
      </c>
      <c r="J2241" s="3">
        <v>61.370716000000002</v>
      </c>
      <c r="K2241" s="1">
        <v>-152.40441899999999</v>
      </c>
      <c r="L2241" s="2" t="s">
        <v>31</v>
      </c>
      <c r="M2241" s="8">
        <v>45333</v>
      </c>
      <c r="N2241" s="4" t="str">
        <f t="shared" si="172"/>
        <v>Feb</v>
      </c>
      <c r="O2241" s="5">
        <f t="shared" si="173"/>
        <v>140.39999999999998</v>
      </c>
      <c r="P2241">
        <f t="shared" si="174"/>
        <v>17616915.040000014</v>
      </c>
    </row>
    <row r="2242" spans="1:16">
      <c r="A2242" s="1" t="s">
        <v>78</v>
      </c>
      <c r="B2242" s="1">
        <f t="shared" ref="B2242:B2305" si="175">COUNTA(A:A)</f>
        <v>11001</v>
      </c>
      <c r="C2242" s="3" t="s">
        <v>71</v>
      </c>
      <c r="D2242" s="2">
        <v>1642.86</v>
      </c>
      <c r="E2242" s="3">
        <v>2</v>
      </c>
      <c r="F2242" s="3">
        <f t="shared" ref="F2242:F2305" si="176">D2242*E2242</f>
        <v>3285.72</v>
      </c>
      <c r="G2242" s="3" t="s">
        <v>18</v>
      </c>
      <c r="H2242" s="3" t="s">
        <v>2327</v>
      </c>
      <c r="I2242" s="1" t="s">
        <v>98</v>
      </c>
      <c r="J2242" s="3">
        <v>45.694454</v>
      </c>
      <c r="K2242" s="1">
        <v>-93.900192000000004</v>
      </c>
      <c r="L2242" s="2" t="s">
        <v>26</v>
      </c>
      <c r="M2242" s="8">
        <v>45333</v>
      </c>
      <c r="N2242" s="4" t="str">
        <f t="shared" ref="N2242:N2305" si="177">TEXT(M2242,"mmm")</f>
        <v>Feb</v>
      </c>
      <c r="O2242" s="5">
        <f t="shared" ref="O2242:O2305" si="178">D2242*E2242</f>
        <v>3285.72</v>
      </c>
      <c r="P2242">
        <f t="shared" ref="P2242:P2305" si="179">SUM(F:F)</f>
        <v>17616915.040000014</v>
      </c>
    </row>
    <row r="2243" spans="1:16">
      <c r="A2243" s="1" t="s">
        <v>123</v>
      </c>
      <c r="B2243" s="1">
        <f t="shared" si="175"/>
        <v>11001</v>
      </c>
      <c r="C2243" s="3" t="s">
        <v>22</v>
      </c>
      <c r="D2243" s="2">
        <v>384.97</v>
      </c>
      <c r="E2243" s="3">
        <v>5</v>
      </c>
      <c r="F2243" s="3">
        <f t="shared" si="176"/>
        <v>1924.8500000000001</v>
      </c>
      <c r="G2243" s="3" t="s">
        <v>23</v>
      </c>
      <c r="H2243" s="3" t="s">
        <v>2328</v>
      </c>
      <c r="I2243" s="1" t="s">
        <v>77</v>
      </c>
      <c r="J2243" s="3">
        <v>40.298904</v>
      </c>
      <c r="K2243" s="1">
        <v>-74.521011000000001</v>
      </c>
      <c r="L2243" s="2" t="s">
        <v>54</v>
      </c>
      <c r="M2243" s="8">
        <v>45333</v>
      </c>
      <c r="N2243" s="4" t="str">
        <f t="shared" si="177"/>
        <v>Feb</v>
      </c>
      <c r="O2243" s="5">
        <f t="shared" si="178"/>
        <v>1924.8500000000001</v>
      </c>
      <c r="P2243">
        <f t="shared" si="179"/>
        <v>17616915.040000014</v>
      </c>
    </row>
    <row r="2244" spans="1:16">
      <c r="A2244" s="1" t="s">
        <v>161</v>
      </c>
      <c r="B2244" s="1">
        <f t="shared" si="175"/>
        <v>11001</v>
      </c>
      <c r="C2244" s="3" t="s">
        <v>82</v>
      </c>
      <c r="D2244" s="2">
        <v>117.21</v>
      </c>
      <c r="E2244" s="3">
        <v>2</v>
      </c>
      <c r="F2244" s="3">
        <f t="shared" si="176"/>
        <v>234.42</v>
      </c>
      <c r="G2244" s="3" t="s">
        <v>18</v>
      </c>
      <c r="H2244" s="3" t="s">
        <v>2329</v>
      </c>
      <c r="I2244" s="1" t="s">
        <v>64</v>
      </c>
      <c r="J2244" s="3">
        <v>38.491225999999997</v>
      </c>
      <c r="K2244" s="1">
        <v>-80.954455999999993</v>
      </c>
      <c r="L2244" s="2" t="s">
        <v>31</v>
      </c>
      <c r="M2244" s="8">
        <v>45333</v>
      </c>
      <c r="N2244" s="4" t="str">
        <f t="shared" si="177"/>
        <v>Feb</v>
      </c>
      <c r="O2244" s="5">
        <f t="shared" si="178"/>
        <v>234.42</v>
      </c>
      <c r="P2244">
        <f t="shared" si="179"/>
        <v>17616915.040000014</v>
      </c>
    </row>
    <row r="2245" spans="1:16">
      <c r="A2245" s="1" t="s">
        <v>161</v>
      </c>
      <c r="B2245" s="1">
        <f t="shared" si="175"/>
        <v>11001</v>
      </c>
      <c r="C2245" s="3" t="s">
        <v>73</v>
      </c>
      <c r="D2245" s="2">
        <v>1414.59</v>
      </c>
      <c r="E2245" s="3">
        <v>1</v>
      </c>
      <c r="F2245" s="3">
        <f t="shared" si="176"/>
        <v>1414.59</v>
      </c>
      <c r="G2245" s="3" t="s">
        <v>51</v>
      </c>
      <c r="H2245" s="3" t="s">
        <v>2330</v>
      </c>
      <c r="I2245" s="1" t="s">
        <v>108</v>
      </c>
      <c r="J2245" s="3">
        <v>31.169546</v>
      </c>
      <c r="K2245" s="1">
        <v>-91.867805000000004</v>
      </c>
      <c r="L2245" s="2" t="s">
        <v>21</v>
      </c>
      <c r="M2245" s="8">
        <v>45333</v>
      </c>
      <c r="N2245" s="4" t="str">
        <f t="shared" si="177"/>
        <v>Feb</v>
      </c>
      <c r="O2245" s="5">
        <f t="shared" si="178"/>
        <v>1414.59</v>
      </c>
      <c r="P2245">
        <f t="shared" si="179"/>
        <v>17616915.040000014</v>
      </c>
    </row>
    <row r="2246" spans="1:16">
      <c r="A2246" s="1" t="s">
        <v>55</v>
      </c>
      <c r="B2246" s="1">
        <f t="shared" si="175"/>
        <v>11001</v>
      </c>
      <c r="C2246" s="3" t="s">
        <v>67</v>
      </c>
      <c r="D2246" s="2">
        <v>863.91</v>
      </c>
      <c r="E2246" s="3">
        <v>1</v>
      </c>
      <c r="F2246" s="3">
        <f t="shared" si="176"/>
        <v>863.91</v>
      </c>
      <c r="G2246" s="3" t="s">
        <v>28</v>
      </c>
      <c r="H2246" s="3" t="s">
        <v>2331</v>
      </c>
      <c r="I2246" s="1" t="s">
        <v>20</v>
      </c>
      <c r="J2246" s="3">
        <v>33.729759000000001</v>
      </c>
      <c r="K2246" s="1">
        <v>-111.43122099999999</v>
      </c>
      <c r="L2246" s="2" t="s">
        <v>54</v>
      </c>
      <c r="M2246" s="8">
        <v>45333</v>
      </c>
      <c r="N2246" s="4" t="str">
        <f t="shared" si="177"/>
        <v>Feb</v>
      </c>
      <c r="O2246" s="5">
        <f t="shared" si="178"/>
        <v>863.91</v>
      </c>
      <c r="P2246">
        <f t="shared" si="179"/>
        <v>17616915.040000014</v>
      </c>
    </row>
    <row r="2247" spans="1:16">
      <c r="A2247" s="1" t="s">
        <v>36</v>
      </c>
      <c r="B2247" s="1">
        <f t="shared" si="175"/>
        <v>11001</v>
      </c>
      <c r="C2247" s="3" t="s">
        <v>135</v>
      </c>
      <c r="D2247" s="2">
        <v>1765.67</v>
      </c>
      <c r="E2247" s="3">
        <v>5</v>
      </c>
      <c r="F2247" s="3">
        <f t="shared" si="176"/>
        <v>8828.35</v>
      </c>
      <c r="G2247" s="3" t="s">
        <v>23</v>
      </c>
      <c r="H2247" s="3" t="s">
        <v>2332</v>
      </c>
      <c r="I2247" s="1" t="s">
        <v>118</v>
      </c>
      <c r="J2247" s="3">
        <v>37.769337</v>
      </c>
      <c r="K2247" s="1">
        <v>-78.169967999999997</v>
      </c>
      <c r="L2247" s="2" t="s">
        <v>26</v>
      </c>
      <c r="M2247" s="8">
        <v>45333</v>
      </c>
      <c r="N2247" s="4" t="str">
        <f t="shared" si="177"/>
        <v>Feb</v>
      </c>
      <c r="O2247" s="5">
        <f t="shared" si="178"/>
        <v>8828.35</v>
      </c>
      <c r="P2247">
        <f t="shared" si="179"/>
        <v>17616915.040000014</v>
      </c>
    </row>
    <row r="2248" spans="1:16">
      <c r="A2248" s="1" t="s">
        <v>32</v>
      </c>
      <c r="B2248" s="1">
        <f t="shared" si="175"/>
        <v>11001</v>
      </c>
      <c r="C2248" s="3" t="s">
        <v>33</v>
      </c>
      <c r="D2248" s="2">
        <v>459.59</v>
      </c>
      <c r="E2248" s="3">
        <v>3</v>
      </c>
      <c r="F2248" s="3">
        <f t="shared" si="176"/>
        <v>1378.77</v>
      </c>
      <c r="G2248" s="3" t="s">
        <v>28</v>
      </c>
      <c r="H2248" s="3" t="s">
        <v>2333</v>
      </c>
      <c r="I2248" s="1" t="s">
        <v>106</v>
      </c>
      <c r="J2248" s="3">
        <v>43.452491999999999</v>
      </c>
      <c r="K2248" s="1">
        <v>-71.563896</v>
      </c>
      <c r="L2248" s="2" t="s">
        <v>21</v>
      </c>
      <c r="M2248" s="8">
        <v>45333</v>
      </c>
      <c r="N2248" s="4" t="str">
        <f t="shared" si="177"/>
        <v>Feb</v>
      </c>
      <c r="O2248" s="5">
        <f t="shared" si="178"/>
        <v>1378.77</v>
      </c>
      <c r="P2248">
        <f t="shared" si="179"/>
        <v>17616915.040000014</v>
      </c>
    </row>
    <row r="2249" spans="1:16">
      <c r="A2249" s="1" t="s">
        <v>55</v>
      </c>
      <c r="B2249" s="1">
        <f t="shared" si="175"/>
        <v>11001</v>
      </c>
      <c r="C2249" s="3" t="s">
        <v>140</v>
      </c>
      <c r="D2249" s="2">
        <v>235.5</v>
      </c>
      <c r="E2249" s="3">
        <v>3</v>
      </c>
      <c r="F2249" s="3">
        <f t="shared" si="176"/>
        <v>706.5</v>
      </c>
      <c r="G2249" s="3" t="s">
        <v>18</v>
      </c>
      <c r="H2249" s="3" t="s">
        <v>2334</v>
      </c>
      <c r="I2249" s="1" t="s">
        <v>20</v>
      </c>
      <c r="J2249" s="3">
        <v>33.729759000000001</v>
      </c>
      <c r="K2249" s="1">
        <v>-111.43122099999999</v>
      </c>
      <c r="L2249" s="2" t="s">
        <v>54</v>
      </c>
      <c r="M2249" s="8">
        <v>45333</v>
      </c>
      <c r="N2249" s="4" t="str">
        <f t="shared" si="177"/>
        <v>Feb</v>
      </c>
      <c r="O2249" s="5">
        <f t="shared" si="178"/>
        <v>706.5</v>
      </c>
      <c r="P2249">
        <f t="shared" si="179"/>
        <v>17616915.040000014</v>
      </c>
    </row>
    <row r="2250" spans="1:16">
      <c r="A2250" s="1" t="s">
        <v>129</v>
      </c>
      <c r="B2250" s="1">
        <f t="shared" si="175"/>
        <v>11001</v>
      </c>
      <c r="C2250" s="3" t="s">
        <v>37</v>
      </c>
      <c r="D2250" s="2">
        <v>764.65</v>
      </c>
      <c r="E2250" s="3">
        <v>3</v>
      </c>
      <c r="F2250" s="3">
        <f t="shared" si="176"/>
        <v>2293.9499999999998</v>
      </c>
      <c r="G2250" s="3" t="s">
        <v>28</v>
      </c>
      <c r="H2250" s="3" t="s">
        <v>2335</v>
      </c>
      <c r="I2250" s="1" t="s">
        <v>108</v>
      </c>
      <c r="J2250" s="3">
        <v>31.169546</v>
      </c>
      <c r="K2250" s="1">
        <v>-91.867805000000004</v>
      </c>
      <c r="L2250" s="2" t="s">
        <v>21</v>
      </c>
      <c r="M2250" s="8">
        <v>45334</v>
      </c>
      <c r="N2250" s="4" t="str">
        <f t="shared" si="177"/>
        <v>Feb</v>
      </c>
      <c r="O2250" s="5">
        <f t="shared" si="178"/>
        <v>2293.9499999999998</v>
      </c>
      <c r="P2250">
        <f t="shared" si="179"/>
        <v>17616915.040000014</v>
      </c>
    </row>
    <row r="2251" spans="1:16">
      <c r="A2251" s="1" t="s">
        <v>40</v>
      </c>
      <c r="B2251" s="1">
        <f t="shared" si="175"/>
        <v>11001</v>
      </c>
      <c r="C2251" s="3" t="s">
        <v>140</v>
      </c>
      <c r="D2251" s="2">
        <v>62.78</v>
      </c>
      <c r="E2251" s="3">
        <v>1</v>
      </c>
      <c r="F2251" s="3">
        <f t="shared" si="176"/>
        <v>62.78</v>
      </c>
      <c r="G2251" s="3" t="s">
        <v>23</v>
      </c>
      <c r="H2251" s="3" t="s">
        <v>2336</v>
      </c>
      <c r="I2251" s="1" t="s">
        <v>25</v>
      </c>
      <c r="J2251" s="3">
        <v>40.349457000000001</v>
      </c>
      <c r="K2251" s="1">
        <v>-88.986136999999999</v>
      </c>
      <c r="L2251" s="2" t="s">
        <v>21</v>
      </c>
      <c r="M2251" s="8">
        <v>45334</v>
      </c>
      <c r="N2251" s="4" t="str">
        <f t="shared" si="177"/>
        <v>Feb</v>
      </c>
      <c r="O2251" s="5">
        <f t="shared" si="178"/>
        <v>62.78</v>
      </c>
      <c r="P2251">
        <f t="shared" si="179"/>
        <v>17616915.040000014</v>
      </c>
    </row>
    <row r="2252" spans="1:16">
      <c r="A2252" s="1" t="s">
        <v>99</v>
      </c>
      <c r="B2252" s="1">
        <f t="shared" si="175"/>
        <v>11001</v>
      </c>
      <c r="C2252" s="3" t="s">
        <v>273</v>
      </c>
      <c r="D2252" s="2">
        <v>1005.82</v>
      </c>
      <c r="E2252" s="3">
        <v>2</v>
      </c>
      <c r="F2252" s="3">
        <f t="shared" si="176"/>
        <v>2011.64</v>
      </c>
      <c r="G2252" s="3" t="s">
        <v>51</v>
      </c>
      <c r="H2252" s="3" t="s">
        <v>2337</v>
      </c>
      <c r="I2252" s="1" t="s">
        <v>122</v>
      </c>
      <c r="J2252" s="3">
        <v>40.388782999999997</v>
      </c>
      <c r="K2252" s="1">
        <v>-82.764915000000002</v>
      </c>
      <c r="L2252" s="2" t="s">
        <v>49</v>
      </c>
      <c r="M2252" s="8">
        <v>45334</v>
      </c>
      <c r="N2252" s="4" t="str">
        <f t="shared" si="177"/>
        <v>Feb</v>
      </c>
      <c r="O2252" s="5">
        <f t="shared" si="178"/>
        <v>2011.64</v>
      </c>
      <c r="P2252">
        <f t="shared" si="179"/>
        <v>17616915.040000014</v>
      </c>
    </row>
    <row r="2253" spans="1:16">
      <c r="A2253" s="1" t="s">
        <v>161</v>
      </c>
      <c r="B2253" s="1">
        <f t="shared" si="175"/>
        <v>11001</v>
      </c>
      <c r="C2253" s="3" t="s">
        <v>37</v>
      </c>
      <c r="D2253" s="2">
        <v>273.47000000000003</v>
      </c>
      <c r="E2253" s="3">
        <v>3</v>
      </c>
      <c r="F2253" s="3">
        <f t="shared" si="176"/>
        <v>820.41000000000008</v>
      </c>
      <c r="G2253" s="3" t="s">
        <v>28</v>
      </c>
      <c r="H2253" s="3" t="s">
        <v>2338</v>
      </c>
      <c r="I2253" s="1" t="s">
        <v>142</v>
      </c>
      <c r="J2253" s="3">
        <v>33.856892000000002</v>
      </c>
      <c r="K2253" s="1">
        <v>-80.945007000000004</v>
      </c>
      <c r="L2253" s="2" t="s">
        <v>21</v>
      </c>
      <c r="M2253" s="8">
        <v>45334</v>
      </c>
      <c r="N2253" s="4" t="str">
        <f t="shared" si="177"/>
        <v>Feb</v>
      </c>
      <c r="O2253" s="5">
        <f t="shared" si="178"/>
        <v>820.41000000000008</v>
      </c>
      <c r="P2253">
        <f t="shared" si="179"/>
        <v>17616915.040000014</v>
      </c>
    </row>
    <row r="2254" spans="1:16">
      <c r="A2254" s="1" t="s">
        <v>36</v>
      </c>
      <c r="B2254" s="1">
        <f t="shared" si="175"/>
        <v>11001</v>
      </c>
      <c r="C2254" s="3" t="s">
        <v>96</v>
      </c>
      <c r="D2254" s="2">
        <v>484.84</v>
      </c>
      <c r="E2254" s="3">
        <v>1</v>
      </c>
      <c r="F2254" s="3">
        <f t="shared" si="176"/>
        <v>484.84</v>
      </c>
      <c r="G2254" s="3" t="s">
        <v>23</v>
      </c>
      <c r="H2254" s="3" t="s">
        <v>2339</v>
      </c>
      <c r="I2254" s="1" t="s">
        <v>98</v>
      </c>
      <c r="J2254" s="3">
        <v>45.694454</v>
      </c>
      <c r="K2254" s="1">
        <v>-93.900192000000004</v>
      </c>
      <c r="L2254" s="2" t="s">
        <v>26</v>
      </c>
      <c r="M2254" s="8">
        <v>45334</v>
      </c>
      <c r="N2254" s="4" t="str">
        <f t="shared" si="177"/>
        <v>Feb</v>
      </c>
      <c r="O2254" s="5">
        <f t="shared" si="178"/>
        <v>484.84</v>
      </c>
      <c r="P2254">
        <f t="shared" si="179"/>
        <v>17616915.040000014</v>
      </c>
    </row>
    <row r="2255" spans="1:16">
      <c r="A2255" s="1" t="s">
        <v>125</v>
      </c>
      <c r="B2255" s="1">
        <f t="shared" si="175"/>
        <v>11001</v>
      </c>
      <c r="C2255" s="3" t="s">
        <v>71</v>
      </c>
      <c r="D2255" s="2">
        <v>807.98</v>
      </c>
      <c r="E2255" s="3">
        <v>1</v>
      </c>
      <c r="F2255" s="3">
        <f t="shared" si="176"/>
        <v>807.98</v>
      </c>
      <c r="G2255" s="3" t="s">
        <v>23</v>
      </c>
      <c r="H2255" s="3" t="s">
        <v>2340</v>
      </c>
      <c r="I2255" s="1" t="s">
        <v>133</v>
      </c>
      <c r="J2255" s="3">
        <v>32.806671000000001</v>
      </c>
      <c r="K2255" s="1">
        <v>-86.791129999999995</v>
      </c>
      <c r="L2255" s="2" t="s">
        <v>21</v>
      </c>
      <c r="M2255" s="8">
        <v>45334</v>
      </c>
      <c r="N2255" s="4" t="str">
        <f t="shared" si="177"/>
        <v>Feb</v>
      </c>
      <c r="O2255" s="5">
        <f t="shared" si="178"/>
        <v>807.98</v>
      </c>
      <c r="P2255">
        <f t="shared" si="179"/>
        <v>17616915.040000014</v>
      </c>
    </row>
    <row r="2256" spans="1:16">
      <c r="A2256" s="1" t="s">
        <v>50</v>
      </c>
      <c r="B2256" s="1">
        <f t="shared" si="175"/>
        <v>11001</v>
      </c>
      <c r="C2256" s="3" t="s">
        <v>140</v>
      </c>
      <c r="D2256" s="2">
        <v>95.37</v>
      </c>
      <c r="E2256" s="3">
        <v>4</v>
      </c>
      <c r="F2256" s="3">
        <f t="shared" si="176"/>
        <v>381.48</v>
      </c>
      <c r="G2256" s="3" t="s">
        <v>28</v>
      </c>
      <c r="H2256" s="3" t="s">
        <v>2341</v>
      </c>
      <c r="I2256" s="1" t="s">
        <v>25</v>
      </c>
      <c r="J2256" s="3">
        <v>40.349457000000001</v>
      </c>
      <c r="K2256" s="1">
        <v>-88.986136999999999</v>
      </c>
      <c r="L2256" s="2" t="s">
        <v>21</v>
      </c>
      <c r="M2256" s="8">
        <v>45334</v>
      </c>
      <c r="N2256" s="4" t="str">
        <f t="shared" si="177"/>
        <v>Feb</v>
      </c>
      <c r="O2256" s="5">
        <f t="shared" si="178"/>
        <v>381.48</v>
      </c>
      <c r="P2256">
        <f t="shared" si="179"/>
        <v>17616915.040000014</v>
      </c>
    </row>
    <row r="2257" spans="1:16">
      <c r="A2257" s="1" t="s">
        <v>16</v>
      </c>
      <c r="B2257" s="1">
        <f t="shared" si="175"/>
        <v>11001</v>
      </c>
      <c r="C2257" s="3" t="s">
        <v>33</v>
      </c>
      <c r="D2257" s="2">
        <v>293.77999999999997</v>
      </c>
      <c r="E2257" s="3">
        <v>4</v>
      </c>
      <c r="F2257" s="3">
        <f t="shared" si="176"/>
        <v>1175.1199999999999</v>
      </c>
      <c r="G2257" s="3" t="s">
        <v>18</v>
      </c>
      <c r="H2257" s="3" t="s">
        <v>2342</v>
      </c>
      <c r="I2257" s="1" t="s">
        <v>174</v>
      </c>
      <c r="J2257" s="3">
        <v>47.400902000000002</v>
      </c>
      <c r="K2257" s="1">
        <v>-121.490494</v>
      </c>
      <c r="L2257" s="2" t="s">
        <v>49</v>
      </c>
      <c r="M2257" s="8">
        <v>45334</v>
      </c>
      <c r="N2257" s="4" t="str">
        <f t="shared" si="177"/>
        <v>Feb</v>
      </c>
      <c r="O2257" s="5">
        <f t="shared" si="178"/>
        <v>1175.1199999999999</v>
      </c>
      <c r="P2257">
        <f t="shared" si="179"/>
        <v>17616915.040000014</v>
      </c>
    </row>
    <row r="2258" spans="1:16">
      <c r="A2258" s="1" t="s">
        <v>109</v>
      </c>
      <c r="B2258" s="1">
        <f t="shared" si="175"/>
        <v>11001</v>
      </c>
      <c r="C2258" s="3" t="s">
        <v>273</v>
      </c>
      <c r="D2258" s="2">
        <v>379.34</v>
      </c>
      <c r="E2258" s="3">
        <v>1</v>
      </c>
      <c r="F2258" s="3">
        <f t="shared" si="176"/>
        <v>379.34</v>
      </c>
      <c r="G2258" s="3" t="s">
        <v>28</v>
      </c>
      <c r="H2258" s="3" t="s">
        <v>2343</v>
      </c>
      <c r="I2258" s="1" t="s">
        <v>115</v>
      </c>
      <c r="J2258" s="3">
        <v>34.840515000000003</v>
      </c>
      <c r="K2258" s="1">
        <v>-106.248482</v>
      </c>
      <c r="L2258" s="2" t="s">
        <v>21</v>
      </c>
      <c r="M2258" s="8">
        <v>45334</v>
      </c>
      <c r="N2258" s="4" t="str">
        <f t="shared" si="177"/>
        <v>Feb</v>
      </c>
      <c r="O2258" s="5">
        <f t="shared" si="178"/>
        <v>379.34</v>
      </c>
      <c r="P2258">
        <f t="shared" si="179"/>
        <v>17616915.040000014</v>
      </c>
    </row>
    <row r="2259" spans="1:16">
      <c r="A2259" s="1" t="s">
        <v>91</v>
      </c>
      <c r="B2259" s="1">
        <f t="shared" si="175"/>
        <v>11001</v>
      </c>
      <c r="C2259" s="3" t="s">
        <v>82</v>
      </c>
      <c r="D2259" s="2">
        <v>228.87</v>
      </c>
      <c r="E2259" s="3">
        <v>4</v>
      </c>
      <c r="F2259" s="3">
        <f t="shared" si="176"/>
        <v>915.48</v>
      </c>
      <c r="G2259" s="3" t="s">
        <v>28</v>
      </c>
      <c r="H2259" s="3" t="s">
        <v>2344</v>
      </c>
      <c r="I2259" s="1" t="s">
        <v>137</v>
      </c>
      <c r="J2259" s="3">
        <v>38.526600000000002</v>
      </c>
      <c r="K2259" s="1">
        <v>-96.726485999999994</v>
      </c>
      <c r="L2259" s="2" t="s">
        <v>26</v>
      </c>
      <c r="M2259" s="8">
        <v>45334</v>
      </c>
      <c r="N2259" s="4" t="str">
        <f t="shared" si="177"/>
        <v>Feb</v>
      </c>
      <c r="O2259" s="5">
        <f t="shared" si="178"/>
        <v>915.48</v>
      </c>
      <c r="P2259">
        <f t="shared" si="179"/>
        <v>17616915.040000014</v>
      </c>
    </row>
    <row r="2260" spans="1:16">
      <c r="A2260" s="1" t="s">
        <v>81</v>
      </c>
      <c r="B2260" s="1">
        <f t="shared" si="175"/>
        <v>11001</v>
      </c>
      <c r="C2260" s="3" t="s">
        <v>41</v>
      </c>
      <c r="D2260" s="2">
        <v>43.89</v>
      </c>
      <c r="E2260" s="3">
        <v>5</v>
      </c>
      <c r="F2260" s="3">
        <f t="shared" si="176"/>
        <v>219.45</v>
      </c>
      <c r="G2260" s="3" t="s">
        <v>28</v>
      </c>
      <c r="H2260" s="3" t="s">
        <v>2345</v>
      </c>
      <c r="I2260" s="1" t="s">
        <v>139</v>
      </c>
      <c r="J2260" s="3">
        <v>44.572020999999999</v>
      </c>
      <c r="K2260" s="1">
        <v>-122.070938</v>
      </c>
      <c r="L2260" s="2" t="s">
        <v>21</v>
      </c>
      <c r="M2260" s="8">
        <v>45334</v>
      </c>
      <c r="N2260" s="4" t="str">
        <f t="shared" si="177"/>
        <v>Feb</v>
      </c>
      <c r="O2260" s="5">
        <f t="shared" si="178"/>
        <v>219.45</v>
      </c>
      <c r="P2260">
        <f t="shared" si="179"/>
        <v>17616915.040000014</v>
      </c>
    </row>
    <row r="2261" spans="1:16">
      <c r="A2261" s="1" t="s">
        <v>36</v>
      </c>
      <c r="B2261" s="1">
        <f t="shared" si="175"/>
        <v>11001</v>
      </c>
      <c r="C2261" s="3" t="s">
        <v>135</v>
      </c>
      <c r="D2261" s="2">
        <v>1785.02</v>
      </c>
      <c r="E2261" s="3">
        <v>2</v>
      </c>
      <c r="F2261" s="3">
        <f t="shared" si="176"/>
        <v>3570.04</v>
      </c>
      <c r="G2261" s="3" t="s">
        <v>18</v>
      </c>
      <c r="H2261" s="3" t="s">
        <v>2346</v>
      </c>
      <c r="I2261" s="1" t="s">
        <v>80</v>
      </c>
      <c r="J2261" s="3">
        <v>35.630065999999999</v>
      </c>
      <c r="K2261" s="1">
        <v>-79.806419000000005</v>
      </c>
      <c r="L2261" s="2" t="s">
        <v>31</v>
      </c>
      <c r="M2261" s="8">
        <v>45334</v>
      </c>
      <c r="N2261" s="4" t="str">
        <f t="shared" si="177"/>
        <v>Feb</v>
      </c>
      <c r="O2261" s="5">
        <f t="shared" si="178"/>
        <v>3570.04</v>
      </c>
      <c r="P2261">
        <f t="shared" si="179"/>
        <v>17616915.040000014</v>
      </c>
    </row>
    <row r="2262" spans="1:16">
      <c r="A2262" s="1" t="s">
        <v>99</v>
      </c>
      <c r="B2262" s="1">
        <f t="shared" si="175"/>
        <v>11001</v>
      </c>
      <c r="C2262" s="3" t="s">
        <v>73</v>
      </c>
      <c r="D2262" s="2">
        <v>2039.67</v>
      </c>
      <c r="E2262" s="3">
        <v>1</v>
      </c>
      <c r="F2262" s="3">
        <f t="shared" si="176"/>
        <v>2039.67</v>
      </c>
      <c r="G2262" s="3" t="s">
        <v>51</v>
      </c>
      <c r="H2262" s="3" t="s">
        <v>2347</v>
      </c>
      <c r="I2262" s="1" t="s">
        <v>90</v>
      </c>
      <c r="J2262" s="3">
        <v>61.370716000000002</v>
      </c>
      <c r="K2262" s="1">
        <v>-152.40441899999999</v>
      </c>
      <c r="L2262" s="2" t="s">
        <v>31</v>
      </c>
      <c r="M2262" s="8">
        <v>45334</v>
      </c>
      <c r="N2262" s="4" t="str">
        <f t="shared" si="177"/>
        <v>Feb</v>
      </c>
      <c r="O2262" s="5">
        <f t="shared" si="178"/>
        <v>2039.67</v>
      </c>
      <c r="P2262">
        <f t="shared" si="179"/>
        <v>17616915.040000014</v>
      </c>
    </row>
    <row r="2263" spans="1:16">
      <c r="A2263" s="1" t="s">
        <v>125</v>
      </c>
      <c r="B2263" s="1">
        <f t="shared" si="175"/>
        <v>11001</v>
      </c>
      <c r="C2263" s="3" t="s">
        <v>96</v>
      </c>
      <c r="D2263" s="2">
        <v>401.66</v>
      </c>
      <c r="E2263" s="3">
        <v>4</v>
      </c>
      <c r="F2263" s="3">
        <f t="shared" si="176"/>
        <v>1606.64</v>
      </c>
      <c r="G2263" s="3" t="s">
        <v>51</v>
      </c>
      <c r="H2263" s="3" t="s">
        <v>2348</v>
      </c>
      <c r="I2263" s="1" t="s">
        <v>160</v>
      </c>
      <c r="J2263" s="3">
        <v>38.456085000000002</v>
      </c>
      <c r="K2263" s="1">
        <v>-92.288368000000006</v>
      </c>
      <c r="L2263" s="2" t="s">
        <v>54</v>
      </c>
      <c r="M2263" s="8">
        <v>45334</v>
      </c>
      <c r="N2263" s="4" t="str">
        <f t="shared" si="177"/>
        <v>Feb</v>
      </c>
      <c r="O2263" s="5">
        <f t="shared" si="178"/>
        <v>1606.64</v>
      </c>
      <c r="P2263">
        <f t="shared" si="179"/>
        <v>17616915.040000014</v>
      </c>
    </row>
    <row r="2264" spans="1:16">
      <c r="A2264" s="1" t="s">
        <v>16</v>
      </c>
      <c r="B2264" s="1">
        <f t="shared" si="175"/>
        <v>11001</v>
      </c>
      <c r="C2264" s="3" t="s">
        <v>82</v>
      </c>
      <c r="D2264" s="2">
        <v>186.75</v>
      </c>
      <c r="E2264" s="3">
        <v>3</v>
      </c>
      <c r="F2264" s="3">
        <f t="shared" si="176"/>
        <v>560.25</v>
      </c>
      <c r="G2264" s="3" t="s">
        <v>28</v>
      </c>
      <c r="H2264" s="3" t="s">
        <v>2349</v>
      </c>
      <c r="I2264" s="1" t="s">
        <v>77</v>
      </c>
      <c r="J2264" s="3">
        <v>40.298904</v>
      </c>
      <c r="K2264" s="1">
        <v>-74.521011000000001</v>
      </c>
      <c r="L2264" s="2" t="s">
        <v>54</v>
      </c>
      <c r="M2264" s="8">
        <v>45334</v>
      </c>
      <c r="N2264" s="4" t="str">
        <f t="shared" si="177"/>
        <v>Feb</v>
      </c>
      <c r="O2264" s="5">
        <f t="shared" si="178"/>
        <v>560.25</v>
      </c>
      <c r="P2264">
        <f t="shared" si="179"/>
        <v>17616915.040000014</v>
      </c>
    </row>
    <row r="2265" spans="1:16">
      <c r="A2265" s="1" t="s">
        <v>16</v>
      </c>
      <c r="B2265" s="1">
        <f t="shared" si="175"/>
        <v>11001</v>
      </c>
      <c r="C2265" s="3" t="s">
        <v>67</v>
      </c>
      <c r="D2265" s="2">
        <v>876.68</v>
      </c>
      <c r="E2265" s="3">
        <v>3</v>
      </c>
      <c r="F2265" s="3">
        <f t="shared" si="176"/>
        <v>2630.04</v>
      </c>
      <c r="G2265" s="3" t="s">
        <v>18</v>
      </c>
      <c r="H2265" s="3" t="s">
        <v>2350</v>
      </c>
      <c r="I2265" s="1" t="s">
        <v>69</v>
      </c>
      <c r="J2265" s="3">
        <v>34.969704</v>
      </c>
      <c r="K2265" s="1">
        <v>-92.373123000000007</v>
      </c>
      <c r="L2265" s="2" t="s">
        <v>49</v>
      </c>
      <c r="M2265" s="8">
        <v>45334</v>
      </c>
      <c r="N2265" s="4" t="str">
        <f t="shared" si="177"/>
        <v>Feb</v>
      </c>
      <c r="O2265" s="5">
        <f t="shared" si="178"/>
        <v>2630.04</v>
      </c>
      <c r="P2265">
        <f t="shared" si="179"/>
        <v>17616915.040000014</v>
      </c>
    </row>
    <row r="2266" spans="1:16">
      <c r="A2266" s="1" t="s">
        <v>59</v>
      </c>
      <c r="B2266" s="1">
        <f t="shared" si="175"/>
        <v>11001</v>
      </c>
      <c r="C2266" s="3" t="s">
        <v>37</v>
      </c>
      <c r="D2266" s="2">
        <v>546.65</v>
      </c>
      <c r="E2266" s="3">
        <v>1</v>
      </c>
      <c r="F2266" s="3">
        <f t="shared" si="176"/>
        <v>546.65</v>
      </c>
      <c r="G2266" s="3" t="s">
        <v>23</v>
      </c>
      <c r="H2266" s="3" t="s">
        <v>2351</v>
      </c>
      <c r="I2266" s="1" t="s">
        <v>80</v>
      </c>
      <c r="J2266" s="3">
        <v>35.630065999999999</v>
      </c>
      <c r="K2266" s="1">
        <v>-79.806419000000005</v>
      </c>
      <c r="L2266" s="2" t="s">
        <v>21</v>
      </c>
      <c r="M2266" s="8">
        <v>45334</v>
      </c>
      <c r="N2266" s="4" t="str">
        <f t="shared" si="177"/>
        <v>Feb</v>
      </c>
      <c r="O2266" s="5">
        <f t="shared" si="178"/>
        <v>546.65</v>
      </c>
      <c r="P2266">
        <f t="shared" si="179"/>
        <v>17616915.040000014</v>
      </c>
    </row>
    <row r="2267" spans="1:16">
      <c r="A2267" s="1" t="s">
        <v>81</v>
      </c>
      <c r="B2267" s="1">
        <f t="shared" si="175"/>
        <v>11001</v>
      </c>
      <c r="C2267" s="3" t="s">
        <v>33</v>
      </c>
      <c r="D2267" s="2">
        <v>261.05</v>
      </c>
      <c r="E2267" s="3">
        <v>3</v>
      </c>
      <c r="F2267" s="3">
        <f t="shared" si="176"/>
        <v>783.15000000000009</v>
      </c>
      <c r="G2267" s="3" t="s">
        <v>18</v>
      </c>
      <c r="H2267" s="3" t="s">
        <v>2352</v>
      </c>
      <c r="I2267" s="1" t="s">
        <v>174</v>
      </c>
      <c r="J2267" s="3">
        <v>47.400902000000002</v>
      </c>
      <c r="K2267" s="1">
        <v>-121.490494</v>
      </c>
      <c r="L2267" s="2" t="s">
        <v>31</v>
      </c>
      <c r="M2267" s="8">
        <v>45334</v>
      </c>
      <c r="N2267" s="4" t="str">
        <f t="shared" si="177"/>
        <v>Feb</v>
      </c>
      <c r="O2267" s="5">
        <f t="shared" si="178"/>
        <v>783.15000000000009</v>
      </c>
      <c r="P2267">
        <f t="shared" si="179"/>
        <v>17616915.040000014</v>
      </c>
    </row>
    <row r="2268" spans="1:16">
      <c r="A2268" s="1" t="s">
        <v>125</v>
      </c>
      <c r="B2268" s="1">
        <f t="shared" si="175"/>
        <v>11001</v>
      </c>
      <c r="C2268" s="3" t="s">
        <v>144</v>
      </c>
      <c r="D2268" s="2">
        <v>375.98</v>
      </c>
      <c r="E2268" s="3">
        <v>1</v>
      </c>
      <c r="F2268" s="3">
        <f t="shared" si="176"/>
        <v>375.98</v>
      </c>
      <c r="G2268" s="3" t="s">
        <v>51</v>
      </c>
      <c r="H2268" s="3" t="s">
        <v>2353</v>
      </c>
      <c r="I2268" s="1" t="s">
        <v>25</v>
      </c>
      <c r="J2268" s="3">
        <v>40.349457000000001</v>
      </c>
      <c r="K2268" s="1">
        <v>-88.986136999999999</v>
      </c>
      <c r="L2268" s="2" t="s">
        <v>26</v>
      </c>
      <c r="M2268" s="8">
        <v>45334</v>
      </c>
      <c r="N2268" s="4" t="str">
        <f t="shared" si="177"/>
        <v>Feb</v>
      </c>
      <c r="O2268" s="5">
        <f t="shared" si="178"/>
        <v>375.98</v>
      </c>
      <c r="P2268">
        <f t="shared" si="179"/>
        <v>17616915.040000014</v>
      </c>
    </row>
    <row r="2269" spans="1:16">
      <c r="A2269" s="1" t="s">
        <v>47</v>
      </c>
      <c r="B2269" s="1">
        <f t="shared" si="175"/>
        <v>11001</v>
      </c>
      <c r="C2269" s="3" t="s">
        <v>56</v>
      </c>
      <c r="D2269" s="2">
        <v>64.36</v>
      </c>
      <c r="E2269" s="3">
        <v>1</v>
      </c>
      <c r="F2269" s="3">
        <f t="shared" si="176"/>
        <v>64.36</v>
      </c>
      <c r="G2269" s="3" t="s">
        <v>23</v>
      </c>
      <c r="H2269" s="3" t="s">
        <v>2354</v>
      </c>
      <c r="I2269" s="1" t="s">
        <v>139</v>
      </c>
      <c r="J2269" s="3">
        <v>44.572020999999999</v>
      </c>
      <c r="K2269" s="1">
        <v>-122.070938</v>
      </c>
      <c r="L2269" s="2" t="s">
        <v>49</v>
      </c>
      <c r="M2269" s="8">
        <v>45334</v>
      </c>
      <c r="N2269" s="4" t="str">
        <f t="shared" si="177"/>
        <v>Feb</v>
      </c>
      <c r="O2269" s="5">
        <f t="shared" si="178"/>
        <v>64.36</v>
      </c>
      <c r="P2269">
        <f t="shared" si="179"/>
        <v>17616915.040000014</v>
      </c>
    </row>
    <row r="2270" spans="1:16">
      <c r="A2270" s="1" t="s">
        <v>81</v>
      </c>
      <c r="B2270" s="1">
        <f t="shared" si="175"/>
        <v>11001</v>
      </c>
      <c r="C2270" s="3" t="s">
        <v>17</v>
      </c>
      <c r="D2270" s="2">
        <v>364</v>
      </c>
      <c r="E2270" s="3">
        <v>1</v>
      </c>
      <c r="F2270" s="3">
        <f t="shared" si="176"/>
        <v>364</v>
      </c>
      <c r="G2270" s="3" t="s">
        <v>23</v>
      </c>
      <c r="H2270" s="3" t="s">
        <v>2355</v>
      </c>
      <c r="I2270" s="1" t="s">
        <v>30</v>
      </c>
      <c r="J2270" s="3">
        <v>40.590752000000002</v>
      </c>
      <c r="K2270" s="1">
        <v>-77.209755000000001</v>
      </c>
      <c r="L2270" s="2" t="s">
        <v>21</v>
      </c>
      <c r="M2270" s="8">
        <v>45334</v>
      </c>
      <c r="N2270" s="4" t="str">
        <f t="shared" si="177"/>
        <v>Feb</v>
      </c>
      <c r="O2270" s="5">
        <f t="shared" si="178"/>
        <v>364</v>
      </c>
      <c r="P2270">
        <f t="shared" si="179"/>
        <v>17616915.040000014</v>
      </c>
    </row>
    <row r="2271" spans="1:16">
      <c r="A2271" s="1" t="s">
        <v>87</v>
      </c>
      <c r="B2271" s="1">
        <f t="shared" si="175"/>
        <v>11001</v>
      </c>
      <c r="C2271" s="3" t="s">
        <v>67</v>
      </c>
      <c r="D2271" s="2">
        <v>895.16</v>
      </c>
      <c r="E2271" s="3">
        <v>1</v>
      </c>
      <c r="F2271" s="3">
        <f t="shared" si="176"/>
        <v>895.16</v>
      </c>
      <c r="G2271" s="3" t="s">
        <v>51</v>
      </c>
      <c r="H2271" s="3" t="s">
        <v>2356</v>
      </c>
      <c r="I2271" s="1" t="s">
        <v>133</v>
      </c>
      <c r="J2271" s="3">
        <v>32.806671000000001</v>
      </c>
      <c r="K2271" s="1">
        <v>-86.791129999999995</v>
      </c>
      <c r="L2271" s="2" t="s">
        <v>54</v>
      </c>
      <c r="M2271" s="8">
        <v>45334</v>
      </c>
      <c r="N2271" s="4" t="str">
        <f t="shared" si="177"/>
        <v>Feb</v>
      </c>
      <c r="O2271" s="5">
        <f t="shared" si="178"/>
        <v>895.16</v>
      </c>
      <c r="P2271">
        <f t="shared" si="179"/>
        <v>17616915.040000014</v>
      </c>
    </row>
    <row r="2272" spans="1:16">
      <c r="A2272" s="1" t="s">
        <v>36</v>
      </c>
      <c r="B2272" s="1">
        <f t="shared" si="175"/>
        <v>11001</v>
      </c>
      <c r="C2272" s="3" t="s">
        <v>110</v>
      </c>
      <c r="D2272" s="2">
        <v>317.14999999999998</v>
      </c>
      <c r="E2272" s="3">
        <v>4</v>
      </c>
      <c r="F2272" s="3">
        <f t="shared" si="176"/>
        <v>1268.5999999999999</v>
      </c>
      <c r="G2272" s="3" t="s">
        <v>28</v>
      </c>
      <c r="H2272" s="3" t="s">
        <v>2357</v>
      </c>
      <c r="I2272" s="1" t="s">
        <v>222</v>
      </c>
      <c r="J2272" s="3">
        <v>44.693947000000001</v>
      </c>
      <c r="K2272" s="1">
        <v>-69.381927000000005</v>
      </c>
      <c r="L2272" s="2" t="s">
        <v>49</v>
      </c>
      <c r="M2272" s="8">
        <v>45334</v>
      </c>
      <c r="N2272" s="4" t="str">
        <f t="shared" si="177"/>
        <v>Feb</v>
      </c>
      <c r="O2272" s="5">
        <f t="shared" si="178"/>
        <v>1268.5999999999999</v>
      </c>
      <c r="P2272">
        <f t="shared" si="179"/>
        <v>17616915.040000014</v>
      </c>
    </row>
    <row r="2273" spans="1:16">
      <c r="A2273" s="1" t="s">
        <v>81</v>
      </c>
      <c r="B2273" s="1">
        <f t="shared" si="175"/>
        <v>11001</v>
      </c>
      <c r="C2273" s="3" t="s">
        <v>96</v>
      </c>
      <c r="D2273" s="2">
        <v>310.77999999999997</v>
      </c>
      <c r="E2273" s="3">
        <v>2</v>
      </c>
      <c r="F2273" s="3">
        <f t="shared" si="176"/>
        <v>621.55999999999995</v>
      </c>
      <c r="G2273" s="3" t="s">
        <v>28</v>
      </c>
      <c r="H2273" s="3" t="s">
        <v>2358</v>
      </c>
      <c r="I2273" s="1" t="s">
        <v>133</v>
      </c>
      <c r="J2273" s="3">
        <v>32.806671000000001</v>
      </c>
      <c r="K2273" s="1">
        <v>-86.791129999999995</v>
      </c>
      <c r="L2273" s="2" t="s">
        <v>54</v>
      </c>
      <c r="M2273" s="8">
        <v>45334</v>
      </c>
      <c r="N2273" s="4" t="str">
        <f t="shared" si="177"/>
        <v>Feb</v>
      </c>
      <c r="O2273" s="5">
        <f t="shared" si="178"/>
        <v>621.55999999999995</v>
      </c>
      <c r="P2273">
        <f t="shared" si="179"/>
        <v>17616915.040000014</v>
      </c>
    </row>
    <row r="2274" spans="1:16">
      <c r="A2274" s="1" t="s">
        <v>32</v>
      </c>
      <c r="B2274" s="1">
        <f t="shared" si="175"/>
        <v>11001</v>
      </c>
      <c r="C2274" s="3" t="s">
        <v>84</v>
      </c>
      <c r="D2274" s="2">
        <v>877.6</v>
      </c>
      <c r="E2274" s="3">
        <v>2</v>
      </c>
      <c r="F2274" s="3">
        <f t="shared" si="176"/>
        <v>1755.2</v>
      </c>
      <c r="G2274" s="3" t="s">
        <v>23</v>
      </c>
      <c r="H2274" s="3" t="s">
        <v>1745</v>
      </c>
      <c r="I2274" s="1" t="s">
        <v>139</v>
      </c>
      <c r="J2274" s="3">
        <v>44.572020999999999</v>
      </c>
      <c r="K2274" s="1">
        <v>-122.070938</v>
      </c>
      <c r="L2274" s="2" t="s">
        <v>26</v>
      </c>
      <c r="M2274" s="8">
        <v>45334</v>
      </c>
      <c r="N2274" s="4" t="str">
        <f t="shared" si="177"/>
        <v>Feb</v>
      </c>
      <c r="O2274" s="5">
        <f t="shared" si="178"/>
        <v>1755.2</v>
      </c>
      <c r="P2274">
        <f t="shared" si="179"/>
        <v>17616915.040000014</v>
      </c>
    </row>
    <row r="2275" spans="1:16">
      <c r="A2275" s="1" t="s">
        <v>148</v>
      </c>
      <c r="B2275" s="1">
        <f t="shared" si="175"/>
        <v>11001</v>
      </c>
      <c r="C2275" s="3" t="s">
        <v>27</v>
      </c>
      <c r="D2275" s="2">
        <v>22.52</v>
      </c>
      <c r="E2275" s="3">
        <v>1</v>
      </c>
      <c r="F2275" s="3">
        <f t="shared" si="176"/>
        <v>22.52</v>
      </c>
      <c r="G2275" s="3" t="s">
        <v>23</v>
      </c>
      <c r="H2275" s="3" t="s">
        <v>2359</v>
      </c>
      <c r="I2275" s="1" t="s">
        <v>98</v>
      </c>
      <c r="J2275" s="3">
        <v>45.694454</v>
      </c>
      <c r="K2275" s="1">
        <v>-93.900192000000004</v>
      </c>
      <c r="L2275" s="2" t="s">
        <v>49</v>
      </c>
      <c r="M2275" s="8">
        <v>45334</v>
      </c>
      <c r="N2275" s="4" t="str">
        <f t="shared" si="177"/>
        <v>Feb</v>
      </c>
      <c r="O2275" s="5">
        <f t="shared" si="178"/>
        <v>22.52</v>
      </c>
      <c r="P2275">
        <f t="shared" si="179"/>
        <v>17616915.040000014</v>
      </c>
    </row>
    <row r="2276" spans="1:16">
      <c r="A2276" s="1" t="s">
        <v>119</v>
      </c>
      <c r="B2276" s="1">
        <f t="shared" si="175"/>
        <v>11001</v>
      </c>
      <c r="C2276" s="3" t="s">
        <v>96</v>
      </c>
      <c r="D2276" s="2">
        <v>481.05</v>
      </c>
      <c r="E2276" s="3">
        <v>2</v>
      </c>
      <c r="F2276" s="3">
        <f t="shared" si="176"/>
        <v>962.1</v>
      </c>
      <c r="G2276" s="3" t="s">
        <v>23</v>
      </c>
      <c r="H2276" s="3" t="s">
        <v>2360</v>
      </c>
      <c r="I2276" s="1" t="s">
        <v>80</v>
      </c>
      <c r="J2276" s="3">
        <v>35.630065999999999</v>
      </c>
      <c r="K2276" s="1">
        <v>-79.806419000000005</v>
      </c>
      <c r="L2276" s="2" t="s">
        <v>21</v>
      </c>
      <c r="M2276" s="8">
        <v>45334</v>
      </c>
      <c r="N2276" s="4" t="str">
        <f t="shared" si="177"/>
        <v>Feb</v>
      </c>
      <c r="O2276" s="5">
        <f t="shared" si="178"/>
        <v>962.1</v>
      </c>
      <c r="P2276">
        <f t="shared" si="179"/>
        <v>17616915.040000014</v>
      </c>
    </row>
    <row r="2277" spans="1:16">
      <c r="A2277" s="1" t="s">
        <v>148</v>
      </c>
      <c r="B2277" s="1">
        <f t="shared" si="175"/>
        <v>11001</v>
      </c>
      <c r="C2277" s="3" t="s">
        <v>22</v>
      </c>
      <c r="D2277" s="2">
        <v>195.53</v>
      </c>
      <c r="E2277" s="3">
        <v>4</v>
      </c>
      <c r="F2277" s="3">
        <f t="shared" si="176"/>
        <v>782.12</v>
      </c>
      <c r="G2277" s="3" t="s">
        <v>28</v>
      </c>
      <c r="H2277" s="3" t="s">
        <v>2361</v>
      </c>
      <c r="I2277" s="1" t="s">
        <v>184</v>
      </c>
      <c r="J2277" s="3">
        <v>33.040619</v>
      </c>
      <c r="K2277" s="1">
        <v>-83.643073999999999</v>
      </c>
      <c r="L2277" s="2" t="s">
        <v>21</v>
      </c>
      <c r="M2277" s="8">
        <v>45334</v>
      </c>
      <c r="N2277" s="4" t="str">
        <f t="shared" si="177"/>
        <v>Feb</v>
      </c>
      <c r="O2277" s="5">
        <f t="shared" si="178"/>
        <v>782.12</v>
      </c>
      <c r="P2277">
        <f t="shared" si="179"/>
        <v>17616915.040000014</v>
      </c>
    </row>
    <row r="2278" spans="1:16">
      <c r="A2278" s="1" t="s">
        <v>32</v>
      </c>
      <c r="B2278" s="1">
        <f t="shared" si="175"/>
        <v>11001</v>
      </c>
      <c r="C2278" s="3" t="s">
        <v>126</v>
      </c>
      <c r="D2278" s="2">
        <v>49.55</v>
      </c>
      <c r="E2278" s="3">
        <v>3</v>
      </c>
      <c r="F2278" s="3">
        <f t="shared" si="176"/>
        <v>148.64999999999998</v>
      </c>
      <c r="G2278" s="3" t="s">
        <v>23</v>
      </c>
      <c r="H2278" s="3" t="s">
        <v>2362</v>
      </c>
      <c r="I2278" s="1" t="s">
        <v>93</v>
      </c>
      <c r="J2278" s="3">
        <v>31.054487000000002</v>
      </c>
      <c r="K2278" s="1">
        <v>-97.563461000000004</v>
      </c>
      <c r="L2278" s="2" t="s">
        <v>26</v>
      </c>
      <c r="M2278" s="8">
        <v>45334</v>
      </c>
      <c r="N2278" s="4" t="str">
        <f t="shared" si="177"/>
        <v>Feb</v>
      </c>
      <c r="O2278" s="5">
        <f t="shared" si="178"/>
        <v>148.64999999999998</v>
      </c>
      <c r="P2278">
        <f t="shared" si="179"/>
        <v>17616915.040000014</v>
      </c>
    </row>
    <row r="2279" spans="1:16">
      <c r="A2279" s="1" t="s">
        <v>119</v>
      </c>
      <c r="B2279" s="1">
        <f t="shared" si="175"/>
        <v>11001</v>
      </c>
      <c r="C2279" s="3" t="s">
        <v>56</v>
      </c>
      <c r="D2279" s="2">
        <v>59.02</v>
      </c>
      <c r="E2279" s="3">
        <v>4</v>
      </c>
      <c r="F2279" s="3">
        <f t="shared" si="176"/>
        <v>236.08</v>
      </c>
      <c r="G2279" s="3" t="s">
        <v>51</v>
      </c>
      <c r="H2279" s="3" t="s">
        <v>2363</v>
      </c>
      <c r="I2279" s="1" t="s">
        <v>137</v>
      </c>
      <c r="J2279" s="3">
        <v>38.526600000000002</v>
      </c>
      <c r="K2279" s="1">
        <v>-96.726485999999994</v>
      </c>
      <c r="L2279" s="2" t="s">
        <v>31</v>
      </c>
      <c r="M2279" s="8">
        <v>45334</v>
      </c>
      <c r="N2279" s="4" t="str">
        <f t="shared" si="177"/>
        <v>Feb</v>
      </c>
      <c r="O2279" s="5">
        <f t="shared" si="178"/>
        <v>236.08</v>
      </c>
      <c r="P2279">
        <f t="shared" si="179"/>
        <v>17616915.040000014</v>
      </c>
    </row>
    <row r="2280" spans="1:16">
      <c r="A2280" s="1" t="s">
        <v>78</v>
      </c>
      <c r="B2280" s="1">
        <f t="shared" si="175"/>
        <v>11001</v>
      </c>
      <c r="C2280" s="3" t="s">
        <v>140</v>
      </c>
      <c r="D2280" s="2">
        <v>170.28</v>
      </c>
      <c r="E2280" s="3">
        <v>1</v>
      </c>
      <c r="F2280" s="3">
        <f t="shared" si="176"/>
        <v>170.28</v>
      </c>
      <c r="G2280" s="3" t="s">
        <v>51</v>
      </c>
      <c r="H2280" s="3" t="s">
        <v>2364</v>
      </c>
      <c r="I2280" s="1" t="s">
        <v>212</v>
      </c>
      <c r="J2280" s="3">
        <v>42.011538999999999</v>
      </c>
      <c r="K2280" s="1">
        <v>-93.210526000000002</v>
      </c>
      <c r="L2280" s="2" t="s">
        <v>49</v>
      </c>
      <c r="M2280" s="8">
        <v>45334</v>
      </c>
      <c r="N2280" s="4" t="str">
        <f t="shared" si="177"/>
        <v>Feb</v>
      </c>
      <c r="O2280" s="5">
        <f t="shared" si="178"/>
        <v>170.28</v>
      </c>
      <c r="P2280">
        <f t="shared" si="179"/>
        <v>17616915.040000014</v>
      </c>
    </row>
    <row r="2281" spans="1:16">
      <c r="A2281" s="1" t="s">
        <v>129</v>
      </c>
      <c r="B2281" s="1">
        <f t="shared" si="175"/>
        <v>11001</v>
      </c>
      <c r="C2281" s="3" t="s">
        <v>96</v>
      </c>
      <c r="D2281" s="2">
        <v>378.56</v>
      </c>
      <c r="E2281" s="3">
        <v>4</v>
      </c>
      <c r="F2281" s="3">
        <f t="shared" si="176"/>
        <v>1514.24</v>
      </c>
      <c r="G2281" s="3" t="s">
        <v>23</v>
      </c>
      <c r="H2281" s="3" t="s">
        <v>2365</v>
      </c>
      <c r="I2281" s="1" t="s">
        <v>58</v>
      </c>
      <c r="J2281" s="3">
        <v>27.766279000000001</v>
      </c>
      <c r="K2281" s="1">
        <v>-81.686783000000005</v>
      </c>
      <c r="L2281" s="2" t="s">
        <v>26</v>
      </c>
      <c r="M2281" s="8">
        <v>45335</v>
      </c>
      <c r="N2281" s="4" t="str">
        <f t="shared" si="177"/>
        <v>Feb</v>
      </c>
      <c r="O2281" s="5">
        <f t="shared" si="178"/>
        <v>1514.24</v>
      </c>
      <c r="P2281">
        <f t="shared" si="179"/>
        <v>17616915.040000014</v>
      </c>
    </row>
    <row r="2282" spans="1:16">
      <c r="A2282" s="1" t="s">
        <v>123</v>
      </c>
      <c r="B2282" s="1">
        <f t="shared" si="175"/>
        <v>11001</v>
      </c>
      <c r="C2282" s="3" t="s">
        <v>140</v>
      </c>
      <c r="D2282" s="2">
        <v>134.96</v>
      </c>
      <c r="E2282" s="3">
        <v>1</v>
      </c>
      <c r="F2282" s="3">
        <f t="shared" si="176"/>
        <v>134.96</v>
      </c>
      <c r="G2282" s="3" t="s">
        <v>23</v>
      </c>
      <c r="H2282" s="3" t="s">
        <v>2366</v>
      </c>
      <c r="I2282" s="1" t="s">
        <v>86</v>
      </c>
      <c r="J2282" s="3">
        <v>35.747844999999998</v>
      </c>
      <c r="K2282" s="1">
        <v>-86.692345000000003</v>
      </c>
      <c r="L2282" s="2" t="s">
        <v>21</v>
      </c>
      <c r="M2282" s="8">
        <v>45335</v>
      </c>
      <c r="N2282" s="4" t="str">
        <f t="shared" si="177"/>
        <v>Feb</v>
      </c>
      <c r="O2282" s="5">
        <f t="shared" si="178"/>
        <v>134.96</v>
      </c>
      <c r="P2282">
        <f t="shared" si="179"/>
        <v>17616915.040000014</v>
      </c>
    </row>
    <row r="2283" spans="1:16">
      <c r="A2283" s="1" t="s">
        <v>119</v>
      </c>
      <c r="B2283" s="1">
        <f t="shared" si="175"/>
        <v>11001</v>
      </c>
      <c r="C2283" s="3" t="s">
        <v>162</v>
      </c>
      <c r="D2283" s="2">
        <v>216.06</v>
      </c>
      <c r="E2283" s="3">
        <v>4</v>
      </c>
      <c r="F2283" s="3">
        <f t="shared" si="176"/>
        <v>864.24</v>
      </c>
      <c r="G2283" s="3" t="s">
        <v>51</v>
      </c>
      <c r="H2283" s="3" t="s">
        <v>2367</v>
      </c>
      <c r="I2283" s="1" t="s">
        <v>118</v>
      </c>
      <c r="J2283" s="3">
        <v>37.769337</v>
      </c>
      <c r="K2283" s="1">
        <v>-78.169967999999997</v>
      </c>
      <c r="L2283" s="2" t="s">
        <v>54</v>
      </c>
      <c r="M2283" s="8">
        <v>45335</v>
      </c>
      <c r="N2283" s="4" t="str">
        <f t="shared" si="177"/>
        <v>Feb</v>
      </c>
      <c r="O2283" s="5">
        <f t="shared" si="178"/>
        <v>864.24</v>
      </c>
      <c r="P2283">
        <f t="shared" si="179"/>
        <v>17616915.040000014</v>
      </c>
    </row>
    <row r="2284" spans="1:16">
      <c r="A2284" s="1" t="s">
        <v>125</v>
      </c>
      <c r="B2284" s="1">
        <f t="shared" si="175"/>
        <v>11001</v>
      </c>
      <c r="C2284" s="3" t="s">
        <v>37</v>
      </c>
      <c r="D2284" s="2">
        <v>705.44</v>
      </c>
      <c r="E2284" s="3">
        <v>1</v>
      </c>
      <c r="F2284" s="3">
        <f t="shared" si="176"/>
        <v>705.44</v>
      </c>
      <c r="G2284" s="3" t="s">
        <v>28</v>
      </c>
      <c r="H2284" s="3" t="s">
        <v>2368</v>
      </c>
      <c r="I2284" s="1" t="s">
        <v>108</v>
      </c>
      <c r="J2284" s="3">
        <v>31.169546</v>
      </c>
      <c r="K2284" s="1">
        <v>-91.867805000000004</v>
      </c>
      <c r="L2284" s="2" t="s">
        <v>49</v>
      </c>
      <c r="M2284" s="8">
        <v>45335</v>
      </c>
      <c r="N2284" s="4" t="str">
        <f t="shared" si="177"/>
        <v>Feb</v>
      </c>
      <c r="O2284" s="5">
        <f t="shared" si="178"/>
        <v>705.44</v>
      </c>
      <c r="P2284">
        <f t="shared" si="179"/>
        <v>17616915.040000014</v>
      </c>
    </row>
    <row r="2285" spans="1:16">
      <c r="A2285" s="1" t="s">
        <v>161</v>
      </c>
      <c r="B2285" s="1">
        <f t="shared" si="175"/>
        <v>11001</v>
      </c>
      <c r="C2285" s="3" t="s">
        <v>84</v>
      </c>
      <c r="D2285" s="2">
        <v>506.03</v>
      </c>
      <c r="E2285" s="3">
        <v>2</v>
      </c>
      <c r="F2285" s="3">
        <f t="shared" si="176"/>
        <v>1012.06</v>
      </c>
      <c r="G2285" s="3" t="s">
        <v>28</v>
      </c>
      <c r="H2285" s="3" t="s">
        <v>2369</v>
      </c>
      <c r="I2285" s="1" t="s">
        <v>61</v>
      </c>
      <c r="J2285" s="3">
        <v>43.326618000000003</v>
      </c>
      <c r="K2285" s="1">
        <v>-84.536095000000003</v>
      </c>
      <c r="L2285" s="2" t="s">
        <v>26</v>
      </c>
      <c r="M2285" s="8">
        <v>45335</v>
      </c>
      <c r="N2285" s="4" t="str">
        <f t="shared" si="177"/>
        <v>Feb</v>
      </c>
      <c r="O2285" s="5">
        <f t="shared" si="178"/>
        <v>1012.06</v>
      </c>
      <c r="P2285">
        <f t="shared" si="179"/>
        <v>17616915.040000014</v>
      </c>
    </row>
    <row r="2286" spans="1:16">
      <c r="A2286" s="1" t="s">
        <v>16</v>
      </c>
      <c r="B2286" s="1">
        <f t="shared" si="175"/>
        <v>11001</v>
      </c>
      <c r="C2286" s="3" t="s">
        <v>41</v>
      </c>
      <c r="D2286" s="2">
        <v>88.94</v>
      </c>
      <c r="E2286" s="3">
        <v>1</v>
      </c>
      <c r="F2286" s="3">
        <f t="shared" si="176"/>
        <v>88.94</v>
      </c>
      <c r="G2286" s="3" t="s">
        <v>51</v>
      </c>
      <c r="H2286" s="3" t="s">
        <v>2370</v>
      </c>
      <c r="I2286" s="1" t="s">
        <v>137</v>
      </c>
      <c r="J2286" s="3">
        <v>38.526600000000002</v>
      </c>
      <c r="K2286" s="1">
        <v>-96.726485999999994</v>
      </c>
      <c r="L2286" s="2" t="s">
        <v>21</v>
      </c>
      <c r="M2286" s="8">
        <v>45335</v>
      </c>
      <c r="N2286" s="4" t="str">
        <f t="shared" si="177"/>
        <v>Feb</v>
      </c>
      <c r="O2286" s="5">
        <f t="shared" si="178"/>
        <v>88.94</v>
      </c>
      <c r="P2286">
        <f t="shared" si="179"/>
        <v>17616915.040000014</v>
      </c>
    </row>
    <row r="2287" spans="1:16">
      <c r="A2287" s="1" t="s">
        <v>109</v>
      </c>
      <c r="B2287" s="1">
        <f t="shared" si="175"/>
        <v>11001</v>
      </c>
      <c r="C2287" s="3" t="s">
        <v>162</v>
      </c>
      <c r="D2287" s="2">
        <v>273.39</v>
      </c>
      <c r="E2287" s="3">
        <v>1</v>
      </c>
      <c r="F2287" s="3">
        <f t="shared" si="176"/>
        <v>273.39</v>
      </c>
      <c r="G2287" s="3" t="s">
        <v>51</v>
      </c>
      <c r="H2287" s="3" t="s">
        <v>2371</v>
      </c>
      <c r="I2287" s="1" t="s">
        <v>35</v>
      </c>
      <c r="J2287" s="3">
        <v>41.597782000000002</v>
      </c>
      <c r="K2287" s="1">
        <v>-72.755370999999997</v>
      </c>
      <c r="L2287" s="2" t="s">
        <v>31</v>
      </c>
      <c r="M2287" s="8">
        <v>45335</v>
      </c>
      <c r="N2287" s="4" t="str">
        <f t="shared" si="177"/>
        <v>Feb</v>
      </c>
      <c r="O2287" s="5">
        <f t="shared" si="178"/>
        <v>273.39</v>
      </c>
      <c r="P2287">
        <f t="shared" si="179"/>
        <v>17616915.040000014</v>
      </c>
    </row>
    <row r="2288" spans="1:16">
      <c r="A2288" s="1" t="s">
        <v>81</v>
      </c>
      <c r="B2288" s="1">
        <f t="shared" si="175"/>
        <v>11001</v>
      </c>
      <c r="C2288" s="3" t="s">
        <v>27</v>
      </c>
      <c r="D2288" s="2">
        <v>40.880000000000003</v>
      </c>
      <c r="E2288" s="3">
        <v>5</v>
      </c>
      <c r="F2288" s="3">
        <f t="shared" si="176"/>
        <v>204.4</v>
      </c>
      <c r="G2288" s="3" t="s">
        <v>51</v>
      </c>
      <c r="H2288" s="3" t="s">
        <v>2372</v>
      </c>
      <c r="I2288" s="1" t="s">
        <v>248</v>
      </c>
      <c r="J2288" s="3">
        <v>42.165725999999999</v>
      </c>
      <c r="K2288" s="1">
        <v>-74.948051000000007</v>
      </c>
      <c r="L2288" s="2" t="s">
        <v>26</v>
      </c>
      <c r="M2288" s="8">
        <v>45335</v>
      </c>
      <c r="N2288" s="4" t="str">
        <f t="shared" si="177"/>
        <v>Feb</v>
      </c>
      <c r="O2288" s="5">
        <f t="shared" si="178"/>
        <v>204.4</v>
      </c>
      <c r="P2288">
        <f t="shared" si="179"/>
        <v>17616915.040000014</v>
      </c>
    </row>
    <row r="2289" spans="1:16">
      <c r="A2289" s="1" t="s">
        <v>125</v>
      </c>
      <c r="B2289" s="1">
        <f t="shared" si="175"/>
        <v>11001</v>
      </c>
      <c r="C2289" s="3" t="s">
        <v>88</v>
      </c>
      <c r="D2289" s="2">
        <v>919.72</v>
      </c>
      <c r="E2289" s="3">
        <v>2</v>
      </c>
      <c r="F2289" s="3">
        <f t="shared" si="176"/>
        <v>1839.44</v>
      </c>
      <c r="G2289" s="3" t="s">
        <v>18</v>
      </c>
      <c r="H2289" s="3" t="s">
        <v>2373</v>
      </c>
      <c r="I2289" s="1" t="s">
        <v>80</v>
      </c>
      <c r="J2289" s="3">
        <v>35.630065999999999</v>
      </c>
      <c r="K2289" s="1">
        <v>-79.806419000000005</v>
      </c>
      <c r="L2289" s="2" t="s">
        <v>49</v>
      </c>
      <c r="M2289" s="8">
        <v>45335</v>
      </c>
      <c r="N2289" s="4" t="str">
        <f t="shared" si="177"/>
        <v>Feb</v>
      </c>
      <c r="O2289" s="5">
        <f t="shared" si="178"/>
        <v>1839.44</v>
      </c>
      <c r="P2289">
        <f t="shared" si="179"/>
        <v>17616915.040000014</v>
      </c>
    </row>
    <row r="2290" spans="1:16">
      <c r="A2290" s="1" t="s">
        <v>59</v>
      </c>
      <c r="B2290" s="1">
        <f t="shared" si="175"/>
        <v>11001</v>
      </c>
      <c r="C2290" s="3" t="s">
        <v>104</v>
      </c>
      <c r="D2290" s="2">
        <v>1705.9</v>
      </c>
      <c r="E2290" s="3">
        <v>1</v>
      </c>
      <c r="F2290" s="3">
        <f t="shared" si="176"/>
        <v>1705.9</v>
      </c>
      <c r="G2290" s="3" t="s">
        <v>23</v>
      </c>
      <c r="H2290" s="3" t="s">
        <v>2374</v>
      </c>
      <c r="I2290" s="1" t="s">
        <v>208</v>
      </c>
      <c r="J2290" s="3">
        <v>41.125369999999997</v>
      </c>
      <c r="K2290" s="1">
        <v>-98.268082000000007</v>
      </c>
      <c r="L2290" s="2" t="s">
        <v>26</v>
      </c>
      <c r="M2290" s="8">
        <v>45335</v>
      </c>
      <c r="N2290" s="4" t="str">
        <f t="shared" si="177"/>
        <v>Feb</v>
      </c>
      <c r="O2290" s="5">
        <f t="shared" si="178"/>
        <v>1705.9</v>
      </c>
      <c r="P2290">
        <f t="shared" si="179"/>
        <v>17616915.040000014</v>
      </c>
    </row>
    <row r="2291" spans="1:16">
      <c r="A2291" s="1" t="s">
        <v>91</v>
      </c>
      <c r="B2291" s="1">
        <f t="shared" si="175"/>
        <v>11001</v>
      </c>
      <c r="C2291" s="3" t="s">
        <v>273</v>
      </c>
      <c r="D2291" s="2">
        <v>689.71</v>
      </c>
      <c r="E2291" s="3">
        <v>4</v>
      </c>
      <c r="F2291" s="3">
        <f t="shared" si="176"/>
        <v>2758.84</v>
      </c>
      <c r="G2291" s="3" t="s">
        <v>28</v>
      </c>
      <c r="H2291" s="3" t="s">
        <v>2375</v>
      </c>
      <c r="I2291" s="1" t="s">
        <v>64</v>
      </c>
      <c r="J2291" s="3">
        <v>38.491225999999997</v>
      </c>
      <c r="K2291" s="1">
        <v>-80.954455999999993</v>
      </c>
      <c r="L2291" s="2" t="s">
        <v>26</v>
      </c>
      <c r="M2291" s="8">
        <v>45335</v>
      </c>
      <c r="N2291" s="4" t="str">
        <f t="shared" si="177"/>
        <v>Feb</v>
      </c>
      <c r="O2291" s="5">
        <f t="shared" si="178"/>
        <v>2758.84</v>
      </c>
      <c r="P2291">
        <f t="shared" si="179"/>
        <v>17616915.040000014</v>
      </c>
    </row>
    <row r="2292" spans="1:16">
      <c r="A2292" s="1" t="s">
        <v>62</v>
      </c>
      <c r="B2292" s="1">
        <f t="shared" si="175"/>
        <v>11001</v>
      </c>
      <c r="C2292" s="3" t="s">
        <v>67</v>
      </c>
      <c r="D2292" s="2">
        <v>612.83000000000004</v>
      </c>
      <c r="E2292" s="3">
        <v>5</v>
      </c>
      <c r="F2292" s="3">
        <f t="shared" si="176"/>
        <v>3064.15</v>
      </c>
      <c r="G2292" s="3" t="s">
        <v>18</v>
      </c>
      <c r="H2292" s="3" t="s">
        <v>2376</v>
      </c>
      <c r="I2292" s="1" t="s">
        <v>142</v>
      </c>
      <c r="J2292" s="3">
        <v>33.856892000000002</v>
      </c>
      <c r="K2292" s="1">
        <v>-80.945007000000004</v>
      </c>
      <c r="L2292" s="2" t="s">
        <v>54</v>
      </c>
      <c r="M2292" s="8">
        <v>45335</v>
      </c>
      <c r="N2292" s="4" t="str">
        <f t="shared" si="177"/>
        <v>Feb</v>
      </c>
      <c r="O2292" s="5">
        <f t="shared" si="178"/>
        <v>3064.15</v>
      </c>
      <c r="P2292">
        <f t="shared" si="179"/>
        <v>17616915.040000014</v>
      </c>
    </row>
    <row r="2293" spans="1:16">
      <c r="A2293" s="1" t="s">
        <v>50</v>
      </c>
      <c r="B2293" s="1">
        <f t="shared" si="175"/>
        <v>11001</v>
      </c>
      <c r="C2293" s="3" t="s">
        <v>144</v>
      </c>
      <c r="D2293" s="2">
        <v>240.58</v>
      </c>
      <c r="E2293" s="3">
        <v>5</v>
      </c>
      <c r="F2293" s="3">
        <f t="shared" si="176"/>
        <v>1202.9000000000001</v>
      </c>
      <c r="G2293" s="3" t="s">
        <v>28</v>
      </c>
      <c r="H2293" s="3" t="s">
        <v>2377</v>
      </c>
      <c r="I2293" s="1" t="s">
        <v>158</v>
      </c>
      <c r="J2293" s="3">
        <v>39.849426000000001</v>
      </c>
      <c r="K2293" s="1">
        <v>-86.258278000000004</v>
      </c>
      <c r="L2293" s="2" t="s">
        <v>26</v>
      </c>
      <c r="M2293" s="8">
        <v>45335</v>
      </c>
      <c r="N2293" s="4" t="str">
        <f t="shared" si="177"/>
        <v>Feb</v>
      </c>
      <c r="O2293" s="5">
        <f t="shared" si="178"/>
        <v>1202.9000000000001</v>
      </c>
      <c r="P2293">
        <f t="shared" si="179"/>
        <v>17616915.040000014</v>
      </c>
    </row>
    <row r="2294" spans="1:16">
      <c r="A2294" s="1" t="s">
        <v>50</v>
      </c>
      <c r="B2294" s="1">
        <f t="shared" si="175"/>
        <v>11001</v>
      </c>
      <c r="C2294" s="3" t="s">
        <v>73</v>
      </c>
      <c r="D2294" s="2">
        <v>1896.56</v>
      </c>
      <c r="E2294" s="3">
        <v>5</v>
      </c>
      <c r="F2294" s="3">
        <f t="shared" si="176"/>
        <v>9482.7999999999993</v>
      </c>
      <c r="G2294" s="3" t="s">
        <v>23</v>
      </c>
      <c r="H2294" s="3" t="s">
        <v>2378</v>
      </c>
      <c r="I2294" s="1" t="s">
        <v>147</v>
      </c>
      <c r="J2294" s="3">
        <v>44.240459000000001</v>
      </c>
      <c r="K2294" s="1">
        <v>-114.47882799999999</v>
      </c>
      <c r="L2294" s="2" t="s">
        <v>54</v>
      </c>
      <c r="M2294" s="8">
        <v>45335</v>
      </c>
      <c r="N2294" s="4" t="str">
        <f t="shared" si="177"/>
        <v>Feb</v>
      </c>
      <c r="O2294" s="5">
        <f t="shared" si="178"/>
        <v>9482.7999999999993</v>
      </c>
      <c r="P2294">
        <f t="shared" si="179"/>
        <v>17616915.040000014</v>
      </c>
    </row>
    <row r="2295" spans="1:16">
      <c r="A2295" s="1" t="s">
        <v>50</v>
      </c>
      <c r="B2295" s="1">
        <f t="shared" si="175"/>
        <v>11001</v>
      </c>
      <c r="C2295" s="3" t="s">
        <v>126</v>
      </c>
      <c r="D2295" s="2">
        <v>125.64</v>
      </c>
      <c r="E2295" s="3">
        <v>5</v>
      </c>
      <c r="F2295" s="3">
        <f t="shared" si="176"/>
        <v>628.20000000000005</v>
      </c>
      <c r="G2295" s="3" t="s">
        <v>23</v>
      </c>
      <c r="H2295" s="3" t="s">
        <v>2379</v>
      </c>
      <c r="I2295" s="1" t="s">
        <v>198</v>
      </c>
      <c r="J2295" s="3">
        <v>37.668140000000001</v>
      </c>
      <c r="K2295" s="1">
        <v>-84.670067000000003</v>
      </c>
      <c r="L2295" s="2" t="s">
        <v>54</v>
      </c>
      <c r="M2295" s="8">
        <v>45335</v>
      </c>
      <c r="N2295" s="4" t="str">
        <f t="shared" si="177"/>
        <v>Feb</v>
      </c>
      <c r="O2295" s="5">
        <f t="shared" si="178"/>
        <v>628.20000000000005</v>
      </c>
      <c r="P2295">
        <f t="shared" si="179"/>
        <v>17616915.040000014</v>
      </c>
    </row>
    <row r="2296" spans="1:16">
      <c r="A2296" s="1" t="s">
        <v>78</v>
      </c>
      <c r="B2296" s="1">
        <f t="shared" si="175"/>
        <v>11001</v>
      </c>
      <c r="C2296" s="3" t="s">
        <v>102</v>
      </c>
      <c r="D2296" s="2">
        <v>70.84</v>
      </c>
      <c r="E2296" s="3">
        <v>1</v>
      </c>
      <c r="F2296" s="3">
        <f t="shared" si="176"/>
        <v>70.84</v>
      </c>
      <c r="G2296" s="3" t="s">
        <v>23</v>
      </c>
      <c r="H2296" s="3" t="s">
        <v>2380</v>
      </c>
      <c r="I2296" s="1" t="s">
        <v>139</v>
      </c>
      <c r="J2296" s="3">
        <v>44.572020999999999</v>
      </c>
      <c r="K2296" s="1">
        <v>-122.070938</v>
      </c>
      <c r="L2296" s="2" t="s">
        <v>31</v>
      </c>
      <c r="M2296" s="8">
        <v>45335</v>
      </c>
      <c r="N2296" s="4" t="str">
        <f t="shared" si="177"/>
        <v>Feb</v>
      </c>
      <c r="O2296" s="5">
        <f t="shared" si="178"/>
        <v>70.84</v>
      </c>
      <c r="P2296">
        <f t="shared" si="179"/>
        <v>17616915.040000014</v>
      </c>
    </row>
    <row r="2297" spans="1:16">
      <c r="A2297" s="1" t="s">
        <v>109</v>
      </c>
      <c r="B2297" s="1">
        <f t="shared" si="175"/>
        <v>11001</v>
      </c>
      <c r="C2297" s="3" t="s">
        <v>33</v>
      </c>
      <c r="D2297" s="2">
        <v>321.39</v>
      </c>
      <c r="E2297" s="3">
        <v>4</v>
      </c>
      <c r="F2297" s="3">
        <f t="shared" si="176"/>
        <v>1285.56</v>
      </c>
      <c r="G2297" s="3" t="s">
        <v>51</v>
      </c>
      <c r="H2297" s="3" t="s">
        <v>2381</v>
      </c>
      <c r="I2297" s="1" t="s">
        <v>204</v>
      </c>
      <c r="J2297" s="3">
        <v>44.299782</v>
      </c>
      <c r="K2297" s="1">
        <v>-99.438828000000001</v>
      </c>
      <c r="L2297" s="2" t="s">
        <v>26</v>
      </c>
      <c r="M2297" s="8">
        <v>45335</v>
      </c>
      <c r="N2297" s="4" t="str">
        <f t="shared" si="177"/>
        <v>Feb</v>
      </c>
      <c r="O2297" s="5">
        <f t="shared" si="178"/>
        <v>1285.56</v>
      </c>
      <c r="P2297">
        <f t="shared" si="179"/>
        <v>17616915.040000014</v>
      </c>
    </row>
    <row r="2298" spans="1:16">
      <c r="A2298" s="1" t="s">
        <v>32</v>
      </c>
      <c r="B2298" s="1">
        <f t="shared" si="175"/>
        <v>11001</v>
      </c>
      <c r="C2298" s="3" t="s">
        <v>126</v>
      </c>
      <c r="D2298" s="2">
        <v>66.459999999999994</v>
      </c>
      <c r="E2298" s="3">
        <v>1</v>
      </c>
      <c r="F2298" s="3">
        <f t="shared" si="176"/>
        <v>66.459999999999994</v>
      </c>
      <c r="G2298" s="3" t="s">
        <v>28</v>
      </c>
      <c r="H2298" s="3" t="s">
        <v>2382</v>
      </c>
      <c r="I2298" s="1" t="s">
        <v>192</v>
      </c>
      <c r="J2298" s="3">
        <v>39.063946000000001</v>
      </c>
      <c r="K2298" s="1">
        <v>-76.802100999999993</v>
      </c>
      <c r="L2298" s="2" t="s">
        <v>21</v>
      </c>
      <c r="M2298" s="8">
        <v>45335</v>
      </c>
      <c r="N2298" s="4" t="str">
        <f t="shared" si="177"/>
        <v>Feb</v>
      </c>
      <c r="O2298" s="5">
        <f t="shared" si="178"/>
        <v>66.459999999999994</v>
      </c>
      <c r="P2298">
        <f t="shared" si="179"/>
        <v>17616915.040000014</v>
      </c>
    </row>
    <row r="2299" spans="1:16">
      <c r="A2299" s="1" t="s">
        <v>16</v>
      </c>
      <c r="B2299" s="1">
        <f t="shared" si="175"/>
        <v>11001</v>
      </c>
      <c r="C2299" s="3" t="s">
        <v>56</v>
      </c>
      <c r="D2299" s="2">
        <v>14.52</v>
      </c>
      <c r="E2299" s="3">
        <v>1</v>
      </c>
      <c r="F2299" s="3">
        <f t="shared" si="176"/>
        <v>14.52</v>
      </c>
      <c r="G2299" s="3" t="s">
        <v>28</v>
      </c>
      <c r="H2299" s="3" t="s">
        <v>2383</v>
      </c>
      <c r="I2299" s="1" t="s">
        <v>179</v>
      </c>
      <c r="J2299" s="3">
        <v>36.116202999999999</v>
      </c>
      <c r="K2299" s="1">
        <v>-119.68156399999999</v>
      </c>
      <c r="L2299" s="2" t="s">
        <v>49</v>
      </c>
      <c r="M2299" s="8">
        <v>45335</v>
      </c>
      <c r="N2299" s="4" t="str">
        <f t="shared" si="177"/>
        <v>Feb</v>
      </c>
      <c r="O2299" s="5">
        <f t="shared" si="178"/>
        <v>14.52</v>
      </c>
      <c r="P2299">
        <f t="shared" si="179"/>
        <v>17616915.040000014</v>
      </c>
    </row>
    <row r="2300" spans="1:16">
      <c r="A2300" s="1" t="s">
        <v>180</v>
      </c>
      <c r="B2300" s="1">
        <f t="shared" si="175"/>
        <v>11001</v>
      </c>
      <c r="C2300" s="3" t="s">
        <v>73</v>
      </c>
      <c r="D2300" s="2">
        <v>2635.08</v>
      </c>
      <c r="E2300" s="3">
        <v>2</v>
      </c>
      <c r="F2300" s="3">
        <f t="shared" si="176"/>
        <v>5270.16</v>
      </c>
      <c r="G2300" s="3" t="s">
        <v>28</v>
      </c>
      <c r="H2300" s="3" t="s">
        <v>2384</v>
      </c>
      <c r="I2300" s="1" t="s">
        <v>190</v>
      </c>
      <c r="J2300" s="3">
        <v>38.313515000000002</v>
      </c>
      <c r="K2300" s="1">
        <v>-117.055374</v>
      </c>
      <c r="L2300" s="2" t="s">
        <v>31</v>
      </c>
      <c r="M2300" s="8">
        <v>45335</v>
      </c>
      <c r="N2300" s="4" t="str">
        <f t="shared" si="177"/>
        <v>Feb</v>
      </c>
      <c r="O2300" s="5">
        <f t="shared" si="178"/>
        <v>5270.16</v>
      </c>
      <c r="P2300">
        <f t="shared" si="179"/>
        <v>17616915.040000014</v>
      </c>
    </row>
    <row r="2301" spans="1:16">
      <c r="A2301" s="1" t="s">
        <v>180</v>
      </c>
      <c r="B2301" s="1">
        <f t="shared" si="175"/>
        <v>11001</v>
      </c>
      <c r="C2301" s="3" t="s">
        <v>56</v>
      </c>
      <c r="D2301" s="2">
        <v>10.94</v>
      </c>
      <c r="E2301" s="3">
        <v>4</v>
      </c>
      <c r="F2301" s="3">
        <f t="shared" si="176"/>
        <v>43.76</v>
      </c>
      <c r="G2301" s="3" t="s">
        <v>18</v>
      </c>
      <c r="H2301" s="3" t="s">
        <v>2385</v>
      </c>
      <c r="I2301" s="1" t="s">
        <v>69</v>
      </c>
      <c r="J2301" s="3">
        <v>34.969704</v>
      </c>
      <c r="K2301" s="1">
        <v>-92.373123000000007</v>
      </c>
      <c r="L2301" s="2" t="s">
        <v>21</v>
      </c>
      <c r="M2301" s="8">
        <v>45335</v>
      </c>
      <c r="N2301" s="4" t="str">
        <f t="shared" si="177"/>
        <v>Feb</v>
      </c>
      <c r="O2301" s="5">
        <f t="shared" si="178"/>
        <v>43.76</v>
      </c>
      <c r="P2301">
        <f t="shared" si="179"/>
        <v>17616915.040000014</v>
      </c>
    </row>
    <row r="2302" spans="1:16">
      <c r="A2302" s="1" t="s">
        <v>78</v>
      </c>
      <c r="B2302" s="1">
        <f t="shared" si="175"/>
        <v>11001</v>
      </c>
      <c r="C2302" s="3" t="s">
        <v>162</v>
      </c>
      <c r="D2302" s="2">
        <v>312.98</v>
      </c>
      <c r="E2302" s="3">
        <v>4</v>
      </c>
      <c r="F2302" s="3">
        <f t="shared" si="176"/>
        <v>1251.92</v>
      </c>
      <c r="G2302" s="3" t="s">
        <v>28</v>
      </c>
      <c r="H2302" s="3" t="s">
        <v>2386</v>
      </c>
      <c r="I2302" s="1" t="s">
        <v>95</v>
      </c>
      <c r="J2302" s="3">
        <v>44.045876</v>
      </c>
      <c r="K2302" s="1">
        <v>-72.710685999999995</v>
      </c>
      <c r="L2302" s="2" t="s">
        <v>49</v>
      </c>
      <c r="M2302" s="8">
        <v>45335</v>
      </c>
      <c r="N2302" s="4" t="str">
        <f t="shared" si="177"/>
        <v>Feb</v>
      </c>
      <c r="O2302" s="5">
        <f t="shared" si="178"/>
        <v>1251.92</v>
      </c>
      <c r="P2302">
        <f t="shared" si="179"/>
        <v>17616915.040000014</v>
      </c>
    </row>
    <row r="2303" spans="1:16">
      <c r="A2303" s="1" t="s">
        <v>50</v>
      </c>
      <c r="B2303" s="1">
        <f t="shared" si="175"/>
        <v>11001</v>
      </c>
      <c r="C2303" s="3" t="s">
        <v>135</v>
      </c>
      <c r="D2303" s="2">
        <v>760.94</v>
      </c>
      <c r="E2303" s="3">
        <v>5</v>
      </c>
      <c r="F2303" s="3">
        <f t="shared" si="176"/>
        <v>3804.7000000000003</v>
      </c>
      <c r="G2303" s="3" t="s">
        <v>28</v>
      </c>
      <c r="H2303" s="3" t="s">
        <v>250</v>
      </c>
      <c r="I2303" s="1" t="s">
        <v>93</v>
      </c>
      <c r="J2303" s="3">
        <v>31.054487000000002</v>
      </c>
      <c r="K2303" s="1">
        <v>-97.563461000000004</v>
      </c>
      <c r="L2303" s="2" t="s">
        <v>49</v>
      </c>
      <c r="M2303" s="8">
        <v>45335</v>
      </c>
      <c r="N2303" s="4" t="str">
        <f t="shared" si="177"/>
        <v>Feb</v>
      </c>
      <c r="O2303" s="5">
        <f t="shared" si="178"/>
        <v>3804.7000000000003</v>
      </c>
      <c r="P2303">
        <f t="shared" si="179"/>
        <v>17616915.040000014</v>
      </c>
    </row>
    <row r="2304" spans="1:16">
      <c r="A2304" s="1" t="s">
        <v>70</v>
      </c>
      <c r="B2304" s="1">
        <f t="shared" si="175"/>
        <v>11001</v>
      </c>
      <c r="C2304" s="3" t="s">
        <v>33</v>
      </c>
      <c r="D2304" s="2">
        <v>484.73</v>
      </c>
      <c r="E2304" s="3">
        <v>4</v>
      </c>
      <c r="F2304" s="3">
        <f t="shared" si="176"/>
        <v>1938.92</v>
      </c>
      <c r="G2304" s="3" t="s">
        <v>23</v>
      </c>
      <c r="H2304" s="3" t="s">
        <v>2387</v>
      </c>
      <c r="I2304" s="1" t="s">
        <v>179</v>
      </c>
      <c r="J2304" s="3">
        <v>36.116202999999999</v>
      </c>
      <c r="K2304" s="1">
        <v>-119.68156399999999</v>
      </c>
      <c r="L2304" s="2" t="s">
        <v>26</v>
      </c>
      <c r="M2304" s="8">
        <v>45335</v>
      </c>
      <c r="N2304" s="4" t="str">
        <f t="shared" si="177"/>
        <v>Feb</v>
      </c>
      <c r="O2304" s="5">
        <f t="shared" si="178"/>
        <v>1938.92</v>
      </c>
      <c r="P2304">
        <f t="shared" si="179"/>
        <v>17616915.040000014</v>
      </c>
    </row>
    <row r="2305" spans="1:16">
      <c r="A2305" s="1" t="s">
        <v>16</v>
      </c>
      <c r="B2305" s="1">
        <f t="shared" si="175"/>
        <v>11001</v>
      </c>
      <c r="C2305" s="3" t="s">
        <v>27</v>
      </c>
      <c r="D2305" s="2">
        <v>47.28</v>
      </c>
      <c r="E2305" s="3">
        <v>4</v>
      </c>
      <c r="F2305" s="3">
        <f t="shared" si="176"/>
        <v>189.12</v>
      </c>
      <c r="G2305" s="3" t="s">
        <v>28</v>
      </c>
      <c r="H2305" s="3" t="s">
        <v>2388</v>
      </c>
      <c r="I2305" s="1" t="s">
        <v>75</v>
      </c>
      <c r="J2305" s="3">
        <v>40.150032000000003</v>
      </c>
      <c r="K2305" s="1">
        <v>-111.86243399999999</v>
      </c>
      <c r="L2305" s="2" t="s">
        <v>49</v>
      </c>
      <c r="M2305" s="8">
        <v>45335</v>
      </c>
      <c r="N2305" s="4" t="str">
        <f t="shared" si="177"/>
        <v>Feb</v>
      </c>
      <c r="O2305" s="5">
        <f t="shared" si="178"/>
        <v>189.12</v>
      </c>
      <c r="P2305">
        <f t="shared" si="179"/>
        <v>17616915.040000014</v>
      </c>
    </row>
    <row r="2306" spans="1:16">
      <c r="A2306" s="1" t="s">
        <v>161</v>
      </c>
      <c r="B2306" s="1">
        <f t="shared" ref="B2306:B2369" si="180">COUNTA(A:A)</f>
        <v>11001</v>
      </c>
      <c r="C2306" s="3" t="s">
        <v>144</v>
      </c>
      <c r="D2306" s="2">
        <v>479.32</v>
      </c>
      <c r="E2306" s="3">
        <v>4</v>
      </c>
      <c r="F2306" s="3">
        <f t="shared" ref="F2306:F2369" si="181">D2306*E2306</f>
        <v>1917.28</v>
      </c>
      <c r="G2306" s="3" t="s">
        <v>28</v>
      </c>
      <c r="H2306" s="3" t="s">
        <v>2389</v>
      </c>
      <c r="I2306" s="1" t="s">
        <v>108</v>
      </c>
      <c r="J2306" s="3">
        <v>31.169546</v>
      </c>
      <c r="K2306" s="1">
        <v>-91.867805000000004</v>
      </c>
      <c r="L2306" s="2" t="s">
        <v>26</v>
      </c>
      <c r="M2306" s="8">
        <v>45335</v>
      </c>
      <c r="N2306" s="4" t="str">
        <f t="shared" ref="N2306:N2369" si="182">TEXT(M2306,"mmm")</f>
        <v>Feb</v>
      </c>
      <c r="O2306" s="5">
        <f t="shared" ref="O2306:O2369" si="183">D2306*E2306</f>
        <v>1917.28</v>
      </c>
      <c r="P2306">
        <f t="shared" ref="P2306:P2369" si="184">SUM(F:F)</f>
        <v>17616915.040000014</v>
      </c>
    </row>
    <row r="2307" spans="1:16">
      <c r="A2307" s="1" t="s">
        <v>99</v>
      </c>
      <c r="B2307" s="1">
        <f t="shared" si="180"/>
        <v>11001</v>
      </c>
      <c r="C2307" s="3" t="s">
        <v>44</v>
      </c>
      <c r="D2307" s="2">
        <v>29.66</v>
      </c>
      <c r="E2307" s="3">
        <v>2</v>
      </c>
      <c r="F2307" s="3">
        <f t="shared" si="181"/>
        <v>59.32</v>
      </c>
      <c r="G2307" s="3" t="s">
        <v>18</v>
      </c>
      <c r="H2307" s="3" t="s">
        <v>2390</v>
      </c>
      <c r="I2307" s="1" t="s">
        <v>80</v>
      </c>
      <c r="J2307" s="3">
        <v>35.630065999999999</v>
      </c>
      <c r="K2307" s="1">
        <v>-79.806419000000005</v>
      </c>
      <c r="L2307" s="2" t="s">
        <v>21</v>
      </c>
      <c r="M2307" s="8">
        <v>45335</v>
      </c>
      <c r="N2307" s="4" t="str">
        <f t="shared" si="182"/>
        <v>Feb</v>
      </c>
      <c r="O2307" s="5">
        <f t="shared" si="183"/>
        <v>59.32</v>
      </c>
      <c r="P2307">
        <f t="shared" si="184"/>
        <v>17616915.040000014</v>
      </c>
    </row>
    <row r="2308" spans="1:16">
      <c r="A2308" s="1" t="s">
        <v>16</v>
      </c>
      <c r="B2308" s="1">
        <f t="shared" si="180"/>
        <v>11001</v>
      </c>
      <c r="C2308" s="3" t="s">
        <v>88</v>
      </c>
      <c r="D2308" s="2">
        <v>442.71</v>
      </c>
      <c r="E2308" s="3">
        <v>3</v>
      </c>
      <c r="F2308" s="3">
        <f t="shared" si="181"/>
        <v>1328.1299999999999</v>
      </c>
      <c r="G2308" s="3" t="s">
        <v>51</v>
      </c>
      <c r="H2308" s="3" t="s">
        <v>2391</v>
      </c>
      <c r="I2308" s="1" t="s">
        <v>212</v>
      </c>
      <c r="J2308" s="3">
        <v>42.011538999999999</v>
      </c>
      <c r="K2308" s="1">
        <v>-93.210526000000002</v>
      </c>
      <c r="L2308" s="2" t="s">
        <v>26</v>
      </c>
      <c r="M2308" s="8">
        <v>45335</v>
      </c>
      <c r="N2308" s="4" t="str">
        <f t="shared" si="182"/>
        <v>Feb</v>
      </c>
      <c r="O2308" s="5">
        <f t="shared" si="183"/>
        <v>1328.1299999999999</v>
      </c>
      <c r="P2308">
        <f t="shared" si="184"/>
        <v>17616915.040000014</v>
      </c>
    </row>
    <row r="2309" spans="1:16">
      <c r="A2309" s="1" t="s">
        <v>161</v>
      </c>
      <c r="B2309" s="1">
        <f t="shared" si="180"/>
        <v>11001</v>
      </c>
      <c r="C2309" s="3" t="s">
        <v>140</v>
      </c>
      <c r="D2309" s="2">
        <v>90.72</v>
      </c>
      <c r="E2309" s="3">
        <v>2</v>
      </c>
      <c r="F2309" s="3">
        <f t="shared" si="181"/>
        <v>181.44</v>
      </c>
      <c r="G2309" s="3" t="s">
        <v>18</v>
      </c>
      <c r="H2309" s="3" t="s">
        <v>2392</v>
      </c>
      <c r="I2309" s="1" t="s">
        <v>46</v>
      </c>
      <c r="J2309" s="3">
        <v>35.565342000000001</v>
      </c>
      <c r="K2309" s="1">
        <v>-96.928916999999998</v>
      </c>
      <c r="L2309" s="2" t="s">
        <v>31</v>
      </c>
      <c r="M2309" s="8">
        <v>45336</v>
      </c>
      <c r="N2309" s="4" t="str">
        <f t="shared" si="182"/>
        <v>Feb</v>
      </c>
      <c r="O2309" s="5">
        <f t="shared" si="183"/>
        <v>181.44</v>
      </c>
      <c r="P2309">
        <f t="shared" si="184"/>
        <v>17616915.040000014</v>
      </c>
    </row>
    <row r="2310" spans="1:16">
      <c r="A2310" s="1" t="s">
        <v>32</v>
      </c>
      <c r="B2310" s="1">
        <f t="shared" si="180"/>
        <v>11001</v>
      </c>
      <c r="C2310" s="3" t="s">
        <v>17</v>
      </c>
      <c r="D2310" s="2">
        <v>418.78</v>
      </c>
      <c r="E2310" s="3">
        <v>1</v>
      </c>
      <c r="F2310" s="3">
        <f t="shared" si="181"/>
        <v>418.78</v>
      </c>
      <c r="G2310" s="3" t="s">
        <v>18</v>
      </c>
      <c r="H2310" s="3" t="s">
        <v>2393</v>
      </c>
      <c r="I2310" s="1" t="s">
        <v>204</v>
      </c>
      <c r="J2310" s="3">
        <v>44.299782</v>
      </c>
      <c r="K2310" s="1">
        <v>-99.438828000000001</v>
      </c>
      <c r="L2310" s="2" t="s">
        <v>49</v>
      </c>
      <c r="M2310" s="8">
        <v>45336</v>
      </c>
      <c r="N2310" s="4" t="str">
        <f t="shared" si="182"/>
        <v>Feb</v>
      </c>
      <c r="O2310" s="5">
        <f t="shared" si="183"/>
        <v>418.78</v>
      </c>
      <c r="P2310">
        <f t="shared" si="184"/>
        <v>17616915.040000014</v>
      </c>
    </row>
    <row r="2311" spans="1:16">
      <c r="A2311" s="1" t="s">
        <v>81</v>
      </c>
      <c r="B2311" s="1">
        <f t="shared" si="180"/>
        <v>11001</v>
      </c>
      <c r="C2311" s="3" t="s">
        <v>27</v>
      </c>
      <c r="D2311" s="2">
        <v>47.3</v>
      </c>
      <c r="E2311" s="3">
        <v>3</v>
      </c>
      <c r="F2311" s="3">
        <f t="shared" si="181"/>
        <v>141.89999999999998</v>
      </c>
      <c r="G2311" s="3" t="s">
        <v>23</v>
      </c>
      <c r="H2311" s="3" t="s">
        <v>2394</v>
      </c>
      <c r="I2311" s="1" t="s">
        <v>204</v>
      </c>
      <c r="J2311" s="3">
        <v>44.299782</v>
      </c>
      <c r="K2311" s="1">
        <v>-99.438828000000001</v>
      </c>
      <c r="L2311" s="2" t="s">
        <v>49</v>
      </c>
      <c r="M2311" s="8">
        <v>45336</v>
      </c>
      <c r="N2311" s="4" t="str">
        <f t="shared" si="182"/>
        <v>Feb</v>
      </c>
      <c r="O2311" s="5">
        <f t="shared" si="183"/>
        <v>141.89999999999998</v>
      </c>
      <c r="P2311">
        <f t="shared" si="184"/>
        <v>17616915.040000014</v>
      </c>
    </row>
    <row r="2312" spans="1:16">
      <c r="A2312" s="1" t="s">
        <v>55</v>
      </c>
      <c r="B2312" s="1">
        <f t="shared" si="180"/>
        <v>11001</v>
      </c>
      <c r="C2312" s="3" t="s">
        <v>162</v>
      </c>
      <c r="D2312" s="2">
        <v>322.36</v>
      </c>
      <c r="E2312" s="3">
        <v>2</v>
      </c>
      <c r="F2312" s="3">
        <f t="shared" si="181"/>
        <v>644.72</v>
      </c>
      <c r="G2312" s="3" t="s">
        <v>28</v>
      </c>
      <c r="H2312" s="3" t="s">
        <v>2395</v>
      </c>
      <c r="I2312" s="1" t="s">
        <v>150</v>
      </c>
      <c r="J2312" s="3">
        <v>44.268543000000001</v>
      </c>
      <c r="K2312" s="1">
        <v>-89.616507999999996</v>
      </c>
      <c r="L2312" s="2" t="s">
        <v>26</v>
      </c>
      <c r="M2312" s="8">
        <v>45336</v>
      </c>
      <c r="N2312" s="4" t="str">
        <f t="shared" si="182"/>
        <v>Feb</v>
      </c>
      <c r="O2312" s="5">
        <f t="shared" si="183"/>
        <v>644.72</v>
      </c>
      <c r="P2312">
        <f t="shared" si="184"/>
        <v>17616915.040000014</v>
      </c>
    </row>
    <row r="2313" spans="1:16">
      <c r="A2313" s="1" t="s">
        <v>50</v>
      </c>
      <c r="B2313" s="1">
        <f t="shared" si="180"/>
        <v>11001</v>
      </c>
      <c r="C2313" s="3" t="s">
        <v>37</v>
      </c>
      <c r="D2313" s="2">
        <v>203.51</v>
      </c>
      <c r="E2313" s="3">
        <v>1</v>
      </c>
      <c r="F2313" s="3">
        <f t="shared" si="181"/>
        <v>203.51</v>
      </c>
      <c r="G2313" s="3" t="s">
        <v>28</v>
      </c>
      <c r="H2313" s="3" t="s">
        <v>2396</v>
      </c>
      <c r="I2313" s="1" t="s">
        <v>160</v>
      </c>
      <c r="J2313" s="3">
        <v>38.456085000000002</v>
      </c>
      <c r="K2313" s="1">
        <v>-92.288368000000006</v>
      </c>
      <c r="L2313" s="2" t="s">
        <v>26</v>
      </c>
      <c r="M2313" s="8">
        <v>45336</v>
      </c>
      <c r="N2313" s="4" t="str">
        <f t="shared" si="182"/>
        <v>Feb</v>
      </c>
      <c r="O2313" s="5">
        <f t="shared" si="183"/>
        <v>203.51</v>
      </c>
      <c r="P2313">
        <f t="shared" si="184"/>
        <v>17616915.040000014</v>
      </c>
    </row>
    <row r="2314" spans="1:16">
      <c r="A2314" s="1" t="s">
        <v>99</v>
      </c>
      <c r="B2314" s="1">
        <f t="shared" si="180"/>
        <v>11001</v>
      </c>
      <c r="C2314" s="3" t="s">
        <v>88</v>
      </c>
      <c r="D2314" s="2">
        <v>1196.02</v>
      </c>
      <c r="E2314" s="3">
        <v>2</v>
      </c>
      <c r="F2314" s="3">
        <f t="shared" si="181"/>
        <v>2392.04</v>
      </c>
      <c r="G2314" s="3" t="s">
        <v>23</v>
      </c>
      <c r="H2314" s="3" t="s">
        <v>2397</v>
      </c>
      <c r="I2314" s="1" t="s">
        <v>77</v>
      </c>
      <c r="J2314" s="3">
        <v>40.298904</v>
      </c>
      <c r="K2314" s="1">
        <v>-74.521011000000001</v>
      </c>
      <c r="L2314" s="2" t="s">
        <v>21</v>
      </c>
      <c r="M2314" s="8">
        <v>45336</v>
      </c>
      <c r="N2314" s="4" t="str">
        <f t="shared" si="182"/>
        <v>Feb</v>
      </c>
      <c r="O2314" s="5">
        <f t="shared" si="183"/>
        <v>2392.04</v>
      </c>
      <c r="P2314">
        <f t="shared" si="184"/>
        <v>17616915.040000014</v>
      </c>
    </row>
    <row r="2315" spans="1:16">
      <c r="A2315" s="1" t="s">
        <v>161</v>
      </c>
      <c r="B2315" s="1">
        <f t="shared" si="180"/>
        <v>11001</v>
      </c>
      <c r="C2315" s="3" t="s">
        <v>110</v>
      </c>
      <c r="D2315" s="2">
        <v>303.13</v>
      </c>
      <c r="E2315" s="3">
        <v>2</v>
      </c>
      <c r="F2315" s="3">
        <f t="shared" si="181"/>
        <v>606.26</v>
      </c>
      <c r="G2315" s="3" t="s">
        <v>28</v>
      </c>
      <c r="H2315" s="3" t="s">
        <v>2398</v>
      </c>
      <c r="I2315" s="1" t="s">
        <v>222</v>
      </c>
      <c r="J2315" s="3">
        <v>44.693947000000001</v>
      </c>
      <c r="K2315" s="1">
        <v>-69.381927000000005</v>
      </c>
      <c r="L2315" s="2" t="s">
        <v>49</v>
      </c>
      <c r="M2315" s="8">
        <v>45336</v>
      </c>
      <c r="N2315" s="4" t="str">
        <f t="shared" si="182"/>
        <v>Feb</v>
      </c>
      <c r="O2315" s="5">
        <f t="shared" si="183"/>
        <v>606.26</v>
      </c>
      <c r="P2315">
        <f t="shared" si="184"/>
        <v>17616915.040000014</v>
      </c>
    </row>
    <row r="2316" spans="1:16">
      <c r="A2316" s="1" t="s">
        <v>59</v>
      </c>
      <c r="B2316" s="1">
        <f t="shared" si="180"/>
        <v>11001</v>
      </c>
      <c r="C2316" s="3" t="s">
        <v>126</v>
      </c>
      <c r="D2316" s="2">
        <v>91.68</v>
      </c>
      <c r="E2316" s="3">
        <v>5</v>
      </c>
      <c r="F2316" s="3">
        <f t="shared" si="181"/>
        <v>458.40000000000003</v>
      </c>
      <c r="G2316" s="3" t="s">
        <v>18</v>
      </c>
      <c r="H2316" s="3" t="s">
        <v>2399</v>
      </c>
      <c r="I2316" s="1" t="s">
        <v>133</v>
      </c>
      <c r="J2316" s="3">
        <v>32.806671000000001</v>
      </c>
      <c r="K2316" s="1">
        <v>-86.791129999999995</v>
      </c>
      <c r="L2316" s="2" t="s">
        <v>31</v>
      </c>
      <c r="M2316" s="8">
        <v>45336</v>
      </c>
      <c r="N2316" s="4" t="str">
        <f t="shared" si="182"/>
        <v>Feb</v>
      </c>
      <c r="O2316" s="5">
        <f t="shared" si="183"/>
        <v>458.40000000000003</v>
      </c>
      <c r="P2316">
        <f t="shared" si="184"/>
        <v>17616915.040000014</v>
      </c>
    </row>
    <row r="2317" spans="1:16">
      <c r="A2317" s="1" t="s">
        <v>36</v>
      </c>
      <c r="B2317" s="1">
        <f t="shared" si="180"/>
        <v>11001</v>
      </c>
      <c r="C2317" s="3" t="s">
        <v>27</v>
      </c>
      <c r="D2317" s="2">
        <v>25.69</v>
      </c>
      <c r="E2317" s="3">
        <v>3</v>
      </c>
      <c r="F2317" s="3">
        <f t="shared" si="181"/>
        <v>77.070000000000007</v>
      </c>
      <c r="G2317" s="3" t="s">
        <v>23</v>
      </c>
      <c r="H2317" s="3" t="s">
        <v>2400</v>
      </c>
      <c r="I2317" s="1" t="s">
        <v>86</v>
      </c>
      <c r="J2317" s="3">
        <v>35.747844999999998</v>
      </c>
      <c r="K2317" s="1">
        <v>-86.692345000000003</v>
      </c>
      <c r="L2317" s="2" t="s">
        <v>54</v>
      </c>
      <c r="M2317" s="8">
        <v>45336</v>
      </c>
      <c r="N2317" s="4" t="str">
        <f t="shared" si="182"/>
        <v>Feb</v>
      </c>
      <c r="O2317" s="5">
        <f t="shared" si="183"/>
        <v>77.070000000000007</v>
      </c>
      <c r="P2317">
        <f t="shared" si="184"/>
        <v>17616915.040000014</v>
      </c>
    </row>
    <row r="2318" spans="1:16">
      <c r="A2318" s="1" t="s">
        <v>161</v>
      </c>
      <c r="B2318" s="1">
        <f t="shared" si="180"/>
        <v>11001</v>
      </c>
      <c r="C2318" s="3" t="s">
        <v>96</v>
      </c>
      <c r="D2318" s="2">
        <v>630.23</v>
      </c>
      <c r="E2318" s="3">
        <v>4</v>
      </c>
      <c r="F2318" s="3">
        <f t="shared" si="181"/>
        <v>2520.92</v>
      </c>
      <c r="G2318" s="3" t="s">
        <v>18</v>
      </c>
      <c r="H2318" s="3" t="s">
        <v>2401</v>
      </c>
      <c r="I2318" s="1" t="s">
        <v>118</v>
      </c>
      <c r="J2318" s="3">
        <v>37.769337</v>
      </c>
      <c r="K2318" s="1">
        <v>-78.169967999999997</v>
      </c>
      <c r="L2318" s="2" t="s">
        <v>21</v>
      </c>
      <c r="M2318" s="8">
        <v>45336</v>
      </c>
      <c r="N2318" s="4" t="str">
        <f t="shared" si="182"/>
        <v>Feb</v>
      </c>
      <c r="O2318" s="5">
        <f t="shared" si="183"/>
        <v>2520.92</v>
      </c>
      <c r="P2318">
        <f t="shared" si="184"/>
        <v>17616915.040000014</v>
      </c>
    </row>
    <row r="2319" spans="1:16">
      <c r="A2319" s="1" t="s">
        <v>109</v>
      </c>
      <c r="B2319" s="1">
        <f t="shared" si="180"/>
        <v>11001</v>
      </c>
      <c r="C2319" s="3" t="s">
        <v>37</v>
      </c>
      <c r="D2319" s="2">
        <v>461.69</v>
      </c>
      <c r="E2319" s="3">
        <v>5</v>
      </c>
      <c r="F2319" s="3">
        <f t="shared" si="181"/>
        <v>2308.4499999999998</v>
      </c>
      <c r="G2319" s="3" t="s">
        <v>28</v>
      </c>
      <c r="H2319" s="3" t="s">
        <v>2402</v>
      </c>
      <c r="I2319" s="1" t="s">
        <v>139</v>
      </c>
      <c r="J2319" s="3">
        <v>44.572020999999999</v>
      </c>
      <c r="K2319" s="1">
        <v>-122.070938</v>
      </c>
      <c r="L2319" s="2" t="s">
        <v>31</v>
      </c>
      <c r="M2319" s="8">
        <v>45336</v>
      </c>
      <c r="N2319" s="4" t="str">
        <f t="shared" si="182"/>
        <v>Feb</v>
      </c>
      <c r="O2319" s="5">
        <f t="shared" si="183"/>
        <v>2308.4499999999998</v>
      </c>
      <c r="P2319">
        <f t="shared" si="184"/>
        <v>17616915.040000014</v>
      </c>
    </row>
    <row r="2320" spans="1:16">
      <c r="A2320" s="1" t="s">
        <v>129</v>
      </c>
      <c r="B2320" s="1">
        <f t="shared" si="180"/>
        <v>11001</v>
      </c>
      <c r="C2320" s="3" t="s">
        <v>102</v>
      </c>
      <c r="D2320" s="2">
        <v>62.56</v>
      </c>
      <c r="E2320" s="3">
        <v>3</v>
      </c>
      <c r="F2320" s="3">
        <f t="shared" si="181"/>
        <v>187.68</v>
      </c>
      <c r="G2320" s="3" t="s">
        <v>51</v>
      </c>
      <c r="H2320" s="3" t="s">
        <v>2403</v>
      </c>
      <c r="I2320" s="1" t="s">
        <v>122</v>
      </c>
      <c r="J2320" s="3">
        <v>40.388782999999997</v>
      </c>
      <c r="K2320" s="1">
        <v>-82.764915000000002</v>
      </c>
      <c r="L2320" s="2" t="s">
        <v>31</v>
      </c>
      <c r="M2320" s="8">
        <v>45336</v>
      </c>
      <c r="N2320" s="4" t="str">
        <f t="shared" si="182"/>
        <v>Feb</v>
      </c>
      <c r="O2320" s="5">
        <f t="shared" si="183"/>
        <v>187.68</v>
      </c>
      <c r="P2320">
        <f t="shared" si="184"/>
        <v>17616915.040000014</v>
      </c>
    </row>
    <row r="2321" spans="1:16">
      <c r="A2321" s="1" t="s">
        <v>123</v>
      </c>
      <c r="B2321" s="1">
        <f t="shared" si="180"/>
        <v>11001</v>
      </c>
      <c r="C2321" s="3" t="s">
        <v>56</v>
      </c>
      <c r="D2321" s="2">
        <v>26.59</v>
      </c>
      <c r="E2321" s="3">
        <v>2</v>
      </c>
      <c r="F2321" s="3">
        <f t="shared" si="181"/>
        <v>53.18</v>
      </c>
      <c r="G2321" s="3" t="s">
        <v>18</v>
      </c>
      <c r="H2321" s="3" t="s">
        <v>2404</v>
      </c>
      <c r="I2321" s="1" t="s">
        <v>108</v>
      </c>
      <c r="J2321" s="3">
        <v>31.169546</v>
      </c>
      <c r="K2321" s="1">
        <v>-91.867805000000004</v>
      </c>
      <c r="L2321" s="2" t="s">
        <v>31</v>
      </c>
      <c r="M2321" s="8">
        <v>45336</v>
      </c>
      <c r="N2321" s="4" t="str">
        <f t="shared" si="182"/>
        <v>Feb</v>
      </c>
      <c r="O2321" s="5">
        <f t="shared" si="183"/>
        <v>53.18</v>
      </c>
      <c r="P2321">
        <f t="shared" si="184"/>
        <v>17616915.040000014</v>
      </c>
    </row>
    <row r="2322" spans="1:16">
      <c r="A2322" s="1" t="s">
        <v>87</v>
      </c>
      <c r="B2322" s="1">
        <f t="shared" si="180"/>
        <v>11001</v>
      </c>
      <c r="C2322" s="3" t="s">
        <v>82</v>
      </c>
      <c r="D2322" s="2">
        <v>102.07</v>
      </c>
      <c r="E2322" s="3">
        <v>2</v>
      </c>
      <c r="F2322" s="3">
        <f t="shared" si="181"/>
        <v>204.14</v>
      </c>
      <c r="G2322" s="3" t="s">
        <v>18</v>
      </c>
      <c r="H2322" s="3" t="s">
        <v>2405</v>
      </c>
      <c r="I2322" s="1" t="s">
        <v>106</v>
      </c>
      <c r="J2322" s="3">
        <v>43.452491999999999</v>
      </c>
      <c r="K2322" s="1">
        <v>-71.563896</v>
      </c>
      <c r="L2322" s="2" t="s">
        <v>54</v>
      </c>
      <c r="M2322" s="8">
        <v>45336</v>
      </c>
      <c r="N2322" s="4" t="str">
        <f t="shared" si="182"/>
        <v>Feb</v>
      </c>
      <c r="O2322" s="5">
        <f t="shared" si="183"/>
        <v>204.14</v>
      </c>
      <c r="P2322">
        <f t="shared" si="184"/>
        <v>17616915.040000014</v>
      </c>
    </row>
    <row r="2323" spans="1:16">
      <c r="A2323" s="1" t="s">
        <v>123</v>
      </c>
      <c r="B2323" s="1">
        <f t="shared" si="180"/>
        <v>11001</v>
      </c>
      <c r="C2323" s="3" t="s">
        <v>273</v>
      </c>
      <c r="D2323" s="2">
        <v>567.16</v>
      </c>
      <c r="E2323" s="3">
        <v>4</v>
      </c>
      <c r="F2323" s="3">
        <f t="shared" si="181"/>
        <v>2268.64</v>
      </c>
      <c r="G2323" s="3" t="s">
        <v>51</v>
      </c>
      <c r="H2323" s="3" t="s">
        <v>2406</v>
      </c>
      <c r="I2323" s="1" t="s">
        <v>30</v>
      </c>
      <c r="J2323" s="3">
        <v>40.590752000000002</v>
      </c>
      <c r="K2323" s="1">
        <v>-77.209755000000001</v>
      </c>
      <c r="L2323" s="2" t="s">
        <v>54</v>
      </c>
      <c r="M2323" s="8">
        <v>45336</v>
      </c>
      <c r="N2323" s="4" t="str">
        <f t="shared" si="182"/>
        <v>Feb</v>
      </c>
      <c r="O2323" s="5">
        <f t="shared" si="183"/>
        <v>2268.64</v>
      </c>
      <c r="P2323">
        <f t="shared" si="184"/>
        <v>17616915.040000014</v>
      </c>
    </row>
    <row r="2324" spans="1:16">
      <c r="A2324" s="1" t="s">
        <v>32</v>
      </c>
      <c r="B2324" s="1">
        <f t="shared" si="180"/>
        <v>11001</v>
      </c>
      <c r="C2324" s="3" t="s">
        <v>27</v>
      </c>
      <c r="D2324" s="2">
        <v>11.16</v>
      </c>
      <c r="E2324" s="3">
        <v>4</v>
      </c>
      <c r="F2324" s="3">
        <f t="shared" si="181"/>
        <v>44.64</v>
      </c>
      <c r="G2324" s="3" t="s">
        <v>28</v>
      </c>
      <c r="H2324" s="3" t="s">
        <v>2407</v>
      </c>
      <c r="I2324" s="1" t="s">
        <v>204</v>
      </c>
      <c r="J2324" s="3">
        <v>44.299782</v>
      </c>
      <c r="K2324" s="1">
        <v>-99.438828000000001</v>
      </c>
      <c r="L2324" s="2" t="s">
        <v>31</v>
      </c>
      <c r="M2324" s="8">
        <v>45336</v>
      </c>
      <c r="N2324" s="4" t="str">
        <f t="shared" si="182"/>
        <v>Feb</v>
      </c>
      <c r="O2324" s="5">
        <f t="shared" si="183"/>
        <v>44.64</v>
      </c>
      <c r="P2324">
        <f t="shared" si="184"/>
        <v>17616915.040000014</v>
      </c>
    </row>
    <row r="2325" spans="1:16">
      <c r="A2325" s="1" t="s">
        <v>36</v>
      </c>
      <c r="B2325" s="1">
        <f t="shared" si="180"/>
        <v>11001</v>
      </c>
      <c r="C2325" s="3" t="s">
        <v>84</v>
      </c>
      <c r="D2325" s="2">
        <v>962.49</v>
      </c>
      <c r="E2325" s="3">
        <v>1</v>
      </c>
      <c r="F2325" s="3">
        <f t="shared" si="181"/>
        <v>962.49</v>
      </c>
      <c r="G2325" s="3" t="s">
        <v>18</v>
      </c>
      <c r="H2325" s="3" t="s">
        <v>2408</v>
      </c>
      <c r="I2325" s="1" t="s">
        <v>20</v>
      </c>
      <c r="J2325" s="3">
        <v>33.729759000000001</v>
      </c>
      <c r="K2325" s="1">
        <v>-111.43122099999999</v>
      </c>
      <c r="L2325" s="2" t="s">
        <v>21</v>
      </c>
      <c r="M2325" s="8">
        <v>45336</v>
      </c>
      <c r="N2325" s="4" t="str">
        <f t="shared" si="182"/>
        <v>Feb</v>
      </c>
      <c r="O2325" s="5">
        <f t="shared" si="183"/>
        <v>962.49</v>
      </c>
      <c r="P2325">
        <f t="shared" si="184"/>
        <v>17616915.040000014</v>
      </c>
    </row>
    <row r="2326" spans="1:16">
      <c r="A2326" s="1" t="s">
        <v>59</v>
      </c>
      <c r="B2326" s="1">
        <f t="shared" si="180"/>
        <v>11001</v>
      </c>
      <c r="C2326" s="3" t="s">
        <v>273</v>
      </c>
      <c r="D2326" s="2">
        <v>1018.4</v>
      </c>
      <c r="E2326" s="3">
        <v>2</v>
      </c>
      <c r="F2326" s="3">
        <f t="shared" si="181"/>
        <v>2036.8</v>
      </c>
      <c r="G2326" s="3" t="s">
        <v>18</v>
      </c>
      <c r="H2326" s="3" t="s">
        <v>2409</v>
      </c>
      <c r="I2326" s="1" t="s">
        <v>118</v>
      </c>
      <c r="J2326" s="3">
        <v>37.769337</v>
      </c>
      <c r="K2326" s="1">
        <v>-78.169967999999997</v>
      </c>
      <c r="L2326" s="2" t="s">
        <v>49</v>
      </c>
      <c r="M2326" s="8">
        <v>45336</v>
      </c>
      <c r="N2326" s="4" t="str">
        <f t="shared" si="182"/>
        <v>Feb</v>
      </c>
      <c r="O2326" s="5">
        <f t="shared" si="183"/>
        <v>2036.8</v>
      </c>
      <c r="P2326">
        <f t="shared" si="184"/>
        <v>17616915.040000014</v>
      </c>
    </row>
    <row r="2327" spans="1:16">
      <c r="A2327" s="1" t="s">
        <v>40</v>
      </c>
      <c r="B2327" s="1">
        <f t="shared" si="180"/>
        <v>11001</v>
      </c>
      <c r="C2327" s="3" t="s">
        <v>44</v>
      </c>
      <c r="D2327" s="2">
        <v>29.66</v>
      </c>
      <c r="E2327" s="3">
        <v>1</v>
      </c>
      <c r="F2327" s="3">
        <f t="shared" si="181"/>
        <v>29.66</v>
      </c>
      <c r="G2327" s="3" t="s">
        <v>28</v>
      </c>
      <c r="H2327" s="3" t="s">
        <v>2410</v>
      </c>
      <c r="I2327" s="1" t="s">
        <v>133</v>
      </c>
      <c r="J2327" s="3">
        <v>32.806671000000001</v>
      </c>
      <c r="K2327" s="1">
        <v>-86.791129999999995</v>
      </c>
      <c r="L2327" s="2" t="s">
        <v>49</v>
      </c>
      <c r="M2327" s="8">
        <v>45336</v>
      </c>
      <c r="N2327" s="4" t="str">
        <f t="shared" si="182"/>
        <v>Feb</v>
      </c>
      <c r="O2327" s="5">
        <f t="shared" si="183"/>
        <v>29.66</v>
      </c>
      <c r="P2327">
        <f t="shared" si="184"/>
        <v>17616915.040000014</v>
      </c>
    </row>
    <row r="2328" spans="1:16">
      <c r="A2328" s="1" t="s">
        <v>161</v>
      </c>
      <c r="B2328" s="1">
        <f t="shared" si="180"/>
        <v>11001</v>
      </c>
      <c r="C2328" s="3" t="s">
        <v>273</v>
      </c>
      <c r="D2328" s="2">
        <v>616.55999999999995</v>
      </c>
      <c r="E2328" s="3">
        <v>5</v>
      </c>
      <c r="F2328" s="3">
        <f t="shared" si="181"/>
        <v>3082.7999999999997</v>
      </c>
      <c r="G2328" s="3" t="s">
        <v>23</v>
      </c>
      <c r="H2328" s="3" t="s">
        <v>2411</v>
      </c>
      <c r="I2328" s="1" t="s">
        <v>222</v>
      </c>
      <c r="J2328" s="3">
        <v>44.693947000000001</v>
      </c>
      <c r="K2328" s="1">
        <v>-69.381927000000005</v>
      </c>
      <c r="L2328" s="2" t="s">
        <v>54</v>
      </c>
      <c r="M2328" s="8">
        <v>45336</v>
      </c>
      <c r="N2328" s="4" t="str">
        <f t="shared" si="182"/>
        <v>Feb</v>
      </c>
      <c r="O2328" s="5">
        <f t="shared" si="183"/>
        <v>3082.7999999999997</v>
      </c>
      <c r="P2328">
        <f t="shared" si="184"/>
        <v>17616915.040000014</v>
      </c>
    </row>
    <row r="2329" spans="1:16">
      <c r="A2329" s="1" t="s">
        <v>91</v>
      </c>
      <c r="B2329" s="1">
        <f t="shared" si="180"/>
        <v>11001</v>
      </c>
      <c r="C2329" s="3" t="s">
        <v>144</v>
      </c>
      <c r="D2329" s="2">
        <v>245.88</v>
      </c>
      <c r="E2329" s="3">
        <v>4</v>
      </c>
      <c r="F2329" s="3">
        <f t="shared" si="181"/>
        <v>983.52</v>
      </c>
      <c r="G2329" s="3" t="s">
        <v>23</v>
      </c>
      <c r="H2329" s="3" t="s">
        <v>2412</v>
      </c>
      <c r="I2329" s="1" t="s">
        <v>179</v>
      </c>
      <c r="J2329" s="3">
        <v>36.116202999999999</v>
      </c>
      <c r="K2329" s="1">
        <v>-119.68156399999999</v>
      </c>
      <c r="L2329" s="2" t="s">
        <v>31</v>
      </c>
      <c r="M2329" s="8">
        <v>45336</v>
      </c>
      <c r="N2329" s="4" t="str">
        <f t="shared" si="182"/>
        <v>Feb</v>
      </c>
      <c r="O2329" s="5">
        <f t="shared" si="183"/>
        <v>983.52</v>
      </c>
      <c r="P2329">
        <f t="shared" si="184"/>
        <v>17616915.040000014</v>
      </c>
    </row>
    <row r="2330" spans="1:16">
      <c r="A2330" s="1" t="s">
        <v>119</v>
      </c>
      <c r="B2330" s="1">
        <f t="shared" si="180"/>
        <v>11001</v>
      </c>
      <c r="C2330" s="3" t="s">
        <v>37</v>
      </c>
      <c r="D2330" s="2">
        <v>300.91000000000003</v>
      </c>
      <c r="E2330" s="3">
        <v>1</v>
      </c>
      <c r="F2330" s="3">
        <f t="shared" si="181"/>
        <v>300.91000000000003</v>
      </c>
      <c r="G2330" s="3" t="s">
        <v>18</v>
      </c>
      <c r="H2330" s="3" t="s">
        <v>2413</v>
      </c>
      <c r="I2330" s="1" t="s">
        <v>77</v>
      </c>
      <c r="J2330" s="3">
        <v>40.298904</v>
      </c>
      <c r="K2330" s="1">
        <v>-74.521011000000001</v>
      </c>
      <c r="L2330" s="2" t="s">
        <v>26</v>
      </c>
      <c r="M2330" s="8">
        <v>45336</v>
      </c>
      <c r="N2330" s="4" t="str">
        <f t="shared" si="182"/>
        <v>Feb</v>
      </c>
      <c r="O2330" s="5">
        <f t="shared" si="183"/>
        <v>300.91000000000003</v>
      </c>
      <c r="P2330">
        <f t="shared" si="184"/>
        <v>17616915.040000014</v>
      </c>
    </row>
    <row r="2331" spans="1:16">
      <c r="A2331" s="1" t="s">
        <v>87</v>
      </c>
      <c r="B2331" s="1">
        <f t="shared" si="180"/>
        <v>11001</v>
      </c>
      <c r="C2331" s="3" t="s">
        <v>56</v>
      </c>
      <c r="D2331" s="2">
        <v>20.36</v>
      </c>
      <c r="E2331" s="3">
        <v>2</v>
      </c>
      <c r="F2331" s="3">
        <f t="shared" si="181"/>
        <v>40.72</v>
      </c>
      <c r="G2331" s="3" t="s">
        <v>28</v>
      </c>
      <c r="H2331" s="3" t="s">
        <v>2414</v>
      </c>
      <c r="I2331" s="1" t="s">
        <v>142</v>
      </c>
      <c r="J2331" s="3">
        <v>33.856892000000002</v>
      </c>
      <c r="K2331" s="1">
        <v>-80.945007000000004</v>
      </c>
      <c r="L2331" s="2" t="s">
        <v>31</v>
      </c>
      <c r="M2331" s="8">
        <v>45336</v>
      </c>
      <c r="N2331" s="4" t="str">
        <f t="shared" si="182"/>
        <v>Feb</v>
      </c>
      <c r="O2331" s="5">
        <f t="shared" si="183"/>
        <v>40.72</v>
      </c>
      <c r="P2331">
        <f t="shared" si="184"/>
        <v>17616915.040000014</v>
      </c>
    </row>
    <row r="2332" spans="1:16">
      <c r="A2332" s="1" t="s">
        <v>123</v>
      </c>
      <c r="B2332" s="1">
        <f t="shared" si="180"/>
        <v>11001</v>
      </c>
      <c r="C2332" s="3" t="s">
        <v>67</v>
      </c>
      <c r="D2332" s="2">
        <v>301.52999999999997</v>
      </c>
      <c r="E2332" s="3">
        <v>4</v>
      </c>
      <c r="F2332" s="3">
        <f t="shared" si="181"/>
        <v>1206.1199999999999</v>
      </c>
      <c r="G2332" s="3" t="s">
        <v>51</v>
      </c>
      <c r="H2332" s="3" t="s">
        <v>1587</v>
      </c>
      <c r="I2332" s="1" t="s">
        <v>158</v>
      </c>
      <c r="J2332" s="3">
        <v>39.849426000000001</v>
      </c>
      <c r="K2332" s="1">
        <v>-86.258278000000004</v>
      </c>
      <c r="L2332" s="2" t="s">
        <v>31</v>
      </c>
      <c r="M2332" s="8">
        <v>45336</v>
      </c>
      <c r="N2332" s="4" t="str">
        <f t="shared" si="182"/>
        <v>Feb</v>
      </c>
      <c r="O2332" s="5">
        <f t="shared" si="183"/>
        <v>1206.1199999999999</v>
      </c>
      <c r="P2332">
        <f t="shared" si="184"/>
        <v>17616915.040000014</v>
      </c>
    </row>
    <row r="2333" spans="1:16">
      <c r="A2333" s="1" t="s">
        <v>32</v>
      </c>
      <c r="B2333" s="1">
        <f t="shared" si="180"/>
        <v>11001</v>
      </c>
      <c r="C2333" s="3" t="s">
        <v>144</v>
      </c>
      <c r="D2333" s="2">
        <v>176.64</v>
      </c>
      <c r="E2333" s="3">
        <v>5</v>
      </c>
      <c r="F2333" s="3">
        <f t="shared" si="181"/>
        <v>883.19999999999993</v>
      </c>
      <c r="G2333" s="3" t="s">
        <v>28</v>
      </c>
      <c r="H2333" s="3" t="s">
        <v>2415</v>
      </c>
      <c r="I2333" s="1" t="s">
        <v>66</v>
      </c>
      <c r="J2333" s="3">
        <v>39.059811000000003</v>
      </c>
      <c r="K2333" s="1">
        <v>-105.311104</v>
      </c>
      <c r="L2333" s="2" t="s">
        <v>54</v>
      </c>
      <c r="M2333" s="8">
        <v>45336</v>
      </c>
      <c r="N2333" s="4" t="str">
        <f t="shared" si="182"/>
        <v>Feb</v>
      </c>
      <c r="O2333" s="5">
        <f t="shared" si="183"/>
        <v>883.19999999999993</v>
      </c>
      <c r="P2333">
        <f t="shared" si="184"/>
        <v>17616915.040000014</v>
      </c>
    </row>
    <row r="2334" spans="1:16">
      <c r="A2334" s="1" t="s">
        <v>87</v>
      </c>
      <c r="B2334" s="1">
        <f t="shared" si="180"/>
        <v>11001</v>
      </c>
      <c r="C2334" s="3" t="s">
        <v>144</v>
      </c>
      <c r="D2334" s="2">
        <v>328.56</v>
      </c>
      <c r="E2334" s="3">
        <v>1</v>
      </c>
      <c r="F2334" s="3">
        <f t="shared" si="181"/>
        <v>328.56</v>
      </c>
      <c r="G2334" s="3" t="s">
        <v>23</v>
      </c>
      <c r="H2334" s="3" t="s">
        <v>2416</v>
      </c>
      <c r="I2334" s="1" t="s">
        <v>86</v>
      </c>
      <c r="J2334" s="3">
        <v>35.747844999999998</v>
      </c>
      <c r="K2334" s="1">
        <v>-86.692345000000003</v>
      </c>
      <c r="L2334" s="2" t="s">
        <v>49</v>
      </c>
      <c r="M2334" s="8">
        <v>45336</v>
      </c>
      <c r="N2334" s="4" t="str">
        <f t="shared" si="182"/>
        <v>Feb</v>
      </c>
      <c r="O2334" s="5">
        <f t="shared" si="183"/>
        <v>328.56</v>
      </c>
      <c r="P2334">
        <f t="shared" si="184"/>
        <v>17616915.040000014</v>
      </c>
    </row>
    <row r="2335" spans="1:16">
      <c r="A2335" s="1" t="s">
        <v>161</v>
      </c>
      <c r="B2335" s="1">
        <f t="shared" si="180"/>
        <v>11001</v>
      </c>
      <c r="C2335" s="3" t="s">
        <v>27</v>
      </c>
      <c r="D2335" s="2">
        <v>35.39</v>
      </c>
      <c r="E2335" s="3">
        <v>2</v>
      </c>
      <c r="F2335" s="3">
        <f t="shared" si="181"/>
        <v>70.78</v>
      </c>
      <c r="G2335" s="3" t="s">
        <v>51</v>
      </c>
      <c r="H2335" s="3" t="s">
        <v>2417</v>
      </c>
      <c r="I2335" s="1" t="s">
        <v>179</v>
      </c>
      <c r="J2335" s="3">
        <v>36.116202999999999</v>
      </c>
      <c r="K2335" s="1">
        <v>-119.68156399999999</v>
      </c>
      <c r="L2335" s="2" t="s">
        <v>31</v>
      </c>
      <c r="M2335" s="8">
        <v>45336</v>
      </c>
      <c r="N2335" s="4" t="str">
        <f t="shared" si="182"/>
        <v>Feb</v>
      </c>
      <c r="O2335" s="5">
        <f t="shared" si="183"/>
        <v>70.78</v>
      </c>
      <c r="P2335">
        <f t="shared" si="184"/>
        <v>17616915.040000014</v>
      </c>
    </row>
    <row r="2336" spans="1:16">
      <c r="A2336" s="1" t="s">
        <v>129</v>
      </c>
      <c r="B2336" s="1">
        <f t="shared" si="180"/>
        <v>11001</v>
      </c>
      <c r="C2336" s="3" t="s">
        <v>84</v>
      </c>
      <c r="D2336" s="2">
        <v>654.21</v>
      </c>
      <c r="E2336" s="3">
        <v>4</v>
      </c>
      <c r="F2336" s="3">
        <f t="shared" si="181"/>
        <v>2616.84</v>
      </c>
      <c r="G2336" s="3" t="s">
        <v>23</v>
      </c>
      <c r="H2336" s="3" t="s">
        <v>2418</v>
      </c>
      <c r="I2336" s="1" t="s">
        <v>122</v>
      </c>
      <c r="J2336" s="3">
        <v>40.388782999999997</v>
      </c>
      <c r="K2336" s="1">
        <v>-82.764915000000002</v>
      </c>
      <c r="L2336" s="2" t="s">
        <v>21</v>
      </c>
      <c r="M2336" s="8">
        <v>45336</v>
      </c>
      <c r="N2336" s="4" t="str">
        <f t="shared" si="182"/>
        <v>Feb</v>
      </c>
      <c r="O2336" s="5">
        <f t="shared" si="183"/>
        <v>2616.84</v>
      </c>
      <c r="P2336">
        <f t="shared" si="184"/>
        <v>17616915.040000014</v>
      </c>
    </row>
    <row r="2337" spans="1:16">
      <c r="A2337" s="1" t="s">
        <v>59</v>
      </c>
      <c r="B2337" s="1">
        <f t="shared" si="180"/>
        <v>11001</v>
      </c>
      <c r="C2337" s="3" t="s">
        <v>71</v>
      </c>
      <c r="D2337" s="2">
        <v>794.88</v>
      </c>
      <c r="E2337" s="3">
        <v>2</v>
      </c>
      <c r="F2337" s="3">
        <f t="shared" si="181"/>
        <v>1589.76</v>
      </c>
      <c r="G2337" s="3" t="s">
        <v>23</v>
      </c>
      <c r="H2337" s="3" t="s">
        <v>2419</v>
      </c>
      <c r="I2337" s="1" t="s">
        <v>86</v>
      </c>
      <c r="J2337" s="3">
        <v>35.747844999999998</v>
      </c>
      <c r="K2337" s="1">
        <v>-86.692345000000003</v>
      </c>
      <c r="L2337" s="2" t="s">
        <v>49</v>
      </c>
      <c r="M2337" s="8">
        <v>45336</v>
      </c>
      <c r="N2337" s="4" t="str">
        <f t="shared" si="182"/>
        <v>Feb</v>
      </c>
      <c r="O2337" s="5">
        <f t="shared" si="183"/>
        <v>1589.76</v>
      </c>
      <c r="P2337">
        <f t="shared" si="184"/>
        <v>17616915.040000014</v>
      </c>
    </row>
    <row r="2338" spans="1:16">
      <c r="A2338" s="1" t="s">
        <v>40</v>
      </c>
      <c r="B2338" s="1">
        <f t="shared" si="180"/>
        <v>11001</v>
      </c>
      <c r="C2338" s="3" t="s">
        <v>162</v>
      </c>
      <c r="D2338" s="2">
        <v>213.2</v>
      </c>
      <c r="E2338" s="3">
        <v>1</v>
      </c>
      <c r="F2338" s="3">
        <f t="shared" si="181"/>
        <v>213.2</v>
      </c>
      <c r="G2338" s="3" t="s">
        <v>51</v>
      </c>
      <c r="H2338" s="3" t="s">
        <v>2420</v>
      </c>
      <c r="I2338" s="1" t="s">
        <v>64</v>
      </c>
      <c r="J2338" s="3">
        <v>38.491225999999997</v>
      </c>
      <c r="K2338" s="1">
        <v>-80.954455999999993</v>
      </c>
      <c r="L2338" s="2" t="s">
        <v>21</v>
      </c>
      <c r="M2338" s="8">
        <v>45336</v>
      </c>
      <c r="N2338" s="4" t="str">
        <f t="shared" si="182"/>
        <v>Feb</v>
      </c>
      <c r="O2338" s="5">
        <f t="shared" si="183"/>
        <v>213.2</v>
      </c>
      <c r="P2338">
        <f t="shared" si="184"/>
        <v>17616915.040000014</v>
      </c>
    </row>
    <row r="2339" spans="1:16">
      <c r="A2339" s="1" t="s">
        <v>59</v>
      </c>
      <c r="B2339" s="1">
        <f t="shared" si="180"/>
        <v>11001</v>
      </c>
      <c r="C2339" s="3" t="s">
        <v>22</v>
      </c>
      <c r="D2339" s="2">
        <v>149.54</v>
      </c>
      <c r="E2339" s="3">
        <v>4</v>
      </c>
      <c r="F2339" s="3">
        <f t="shared" si="181"/>
        <v>598.16</v>
      </c>
      <c r="G2339" s="3" t="s">
        <v>28</v>
      </c>
      <c r="H2339" s="3" t="s">
        <v>2421</v>
      </c>
      <c r="I2339" s="1" t="s">
        <v>43</v>
      </c>
      <c r="J2339" s="3">
        <v>39.318522999999999</v>
      </c>
      <c r="K2339" s="1">
        <v>-75.507141000000004</v>
      </c>
      <c r="L2339" s="2" t="s">
        <v>21</v>
      </c>
      <c r="M2339" s="8">
        <v>45336</v>
      </c>
      <c r="N2339" s="4" t="str">
        <f t="shared" si="182"/>
        <v>Feb</v>
      </c>
      <c r="O2339" s="5">
        <f t="shared" si="183"/>
        <v>598.16</v>
      </c>
      <c r="P2339">
        <f t="shared" si="184"/>
        <v>17616915.040000014</v>
      </c>
    </row>
    <row r="2340" spans="1:16">
      <c r="A2340" s="1" t="s">
        <v>16</v>
      </c>
      <c r="B2340" s="1">
        <f t="shared" si="180"/>
        <v>11001</v>
      </c>
      <c r="C2340" s="3" t="s">
        <v>96</v>
      </c>
      <c r="D2340" s="2">
        <v>218.06</v>
      </c>
      <c r="E2340" s="3">
        <v>4</v>
      </c>
      <c r="F2340" s="3">
        <f t="shared" si="181"/>
        <v>872.24</v>
      </c>
      <c r="G2340" s="3" t="s">
        <v>23</v>
      </c>
      <c r="H2340" s="3" t="s">
        <v>2422</v>
      </c>
      <c r="I2340" s="1" t="s">
        <v>154</v>
      </c>
      <c r="J2340" s="3">
        <v>42.755966000000001</v>
      </c>
      <c r="K2340" s="1">
        <v>-107.30249000000001</v>
      </c>
      <c r="L2340" s="2" t="s">
        <v>26</v>
      </c>
      <c r="M2340" s="8">
        <v>45336</v>
      </c>
      <c r="N2340" s="4" t="str">
        <f t="shared" si="182"/>
        <v>Feb</v>
      </c>
      <c r="O2340" s="5">
        <f t="shared" si="183"/>
        <v>872.24</v>
      </c>
      <c r="P2340">
        <f t="shared" si="184"/>
        <v>17616915.040000014</v>
      </c>
    </row>
    <row r="2341" spans="1:16">
      <c r="A2341" s="1" t="s">
        <v>78</v>
      </c>
      <c r="B2341" s="1">
        <f t="shared" si="180"/>
        <v>11001</v>
      </c>
      <c r="C2341" s="3" t="s">
        <v>41</v>
      </c>
      <c r="D2341" s="2">
        <v>52.16</v>
      </c>
      <c r="E2341" s="3">
        <v>4</v>
      </c>
      <c r="F2341" s="3">
        <f t="shared" si="181"/>
        <v>208.64</v>
      </c>
      <c r="G2341" s="3" t="s">
        <v>18</v>
      </c>
      <c r="H2341" s="3" t="s">
        <v>2423</v>
      </c>
      <c r="I2341" s="1" t="s">
        <v>66</v>
      </c>
      <c r="J2341" s="3">
        <v>39.059811000000003</v>
      </c>
      <c r="K2341" s="1">
        <v>-105.311104</v>
      </c>
      <c r="L2341" s="2" t="s">
        <v>49</v>
      </c>
      <c r="M2341" s="8">
        <v>45337</v>
      </c>
      <c r="N2341" s="4" t="str">
        <f t="shared" si="182"/>
        <v>Feb</v>
      </c>
      <c r="O2341" s="5">
        <f t="shared" si="183"/>
        <v>208.64</v>
      </c>
      <c r="P2341">
        <f t="shared" si="184"/>
        <v>17616915.040000014</v>
      </c>
    </row>
    <row r="2342" spans="1:16">
      <c r="A2342" s="1" t="s">
        <v>148</v>
      </c>
      <c r="B2342" s="1">
        <f t="shared" si="180"/>
        <v>11001</v>
      </c>
      <c r="C2342" s="3" t="s">
        <v>41</v>
      </c>
      <c r="D2342" s="2">
        <v>55.2</v>
      </c>
      <c r="E2342" s="3">
        <v>5</v>
      </c>
      <c r="F2342" s="3">
        <f t="shared" si="181"/>
        <v>276</v>
      </c>
      <c r="G2342" s="3" t="s">
        <v>51</v>
      </c>
      <c r="H2342" s="3" t="s">
        <v>2424</v>
      </c>
      <c r="I2342" s="1" t="s">
        <v>142</v>
      </c>
      <c r="J2342" s="3">
        <v>33.856892000000002</v>
      </c>
      <c r="K2342" s="1">
        <v>-80.945007000000004</v>
      </c>
      <c r="L2342" s="2" t="s">
        <v>49</v>
      </c>
      <c r="M2342" s="8">
        <v>45337</v>
      </c>
      <c r="N2342" s="4" t="str">
        <f t="shared" si="182"/>
        <v>Feb</v>
      </c>
      <c r="O2342" s="5">
        <f t="shared" si="183"/>
        <v>276</v>
      </c>
      <c r="P2342">
        <f t="shared" si="184"/>
        <v>17616915.040000014</v>
      </c>
    </row>
    <row r="2343" spans="1:16">
      <c r="A2343" s="1" t="s">
        <v>55</v>
      </c>
      <c r="B2343" s="1">
        <f t="shared" si="180"/>
        <v>11001</v>
      </c>
      <c r="C2343" s="3" t="s">
        <v>88</v>
      </c>
      <c r="D2343" s="2">
        <v>993.09</v>
      </c>
      <c r="E2343" s="3">
        <v>4</v>
      </c>
      <c r="F2343" s="3">
        <f t="shared" si="181"/>
        <v>3972.36</v>
      </c>
      <c r="G2343" s="3" t="s">
        <v>18</v>
      </c>
      <c r="H2343" s="3" t="s">
        <v>2425</v>
      </c>
      <c r="I2343" s="1" t="s">
        <v>90</v>
      </c>
      <c r="J2343" s="3">
        <v>61.370716000000002</v>
      </c>
      <c r="K2343" s="1">
        <v>-152.40441899999999</v>
      </c>
      <c r="L2343" s="2" t="s">
        <v>21</v>
      </c>
      <c r="M2343" s="8">
        <v>45337</v>
      </c>
      <c r="N2343" s="4" t="str">
        <f t="shared" si="182"/>
        <v>Feb</v>
      </c>
      <c r="O2343" s="5">
        <f t="shared" si="183"/>
        <v>3972.36</v>
      </c>
      <c r="P2343">
        <f t="shared" si="184"/>
        <v>17616915.040000014</v>
      </c>
    </row>
    <row r="2344" spans="1:16">
      <c r="A2344" s="1" t="s">
        <v>99</v>
      </c>
      <c r="B2344" s="1">
        <f t="shared" si="180"/>
        <v>11001</v>
      </c>
      <c r="C2344" s="3" t="s">
        <v>17</v>
      </c>
      <c r="D2344" s="2">
        <v>102.02</v>
      </c>
      <c r="E2344" s="3">
        <v>1</v>
      </c>
      <c r="F2344" s="3">
        <f t="shared" si="181"/>
        <v>102.02</v>
      </c>
      <c r="G2344" s="3" t="s">
        <v>51</v>
      </c>
      <c r="H2344" s="3" t="s">
        <v>2426</v>
      </c>
      <c r="I2344" s="1" t="s">
        <v>122</v>
      </c>
      <c r="J2344" s="3">
        <v>40.388782999999997</v>
      </c>
      <c r="K2344" s="1">
        <v>-82.764915000000002</v>
      </c>
      <c r="L2344" s="2" t="s">
        <v>21</v>
      </c>
      <c r="M2344" s="8">
        <v>45337</v>
      </c>
      <c r="N2344" s="4" t="str">
        <f t="shared" si="182"/>
        <v>Feb</v>
      </c>
      <c r="O2344" s="5">
        <f t="shared" si="183"/>
        <v>102.02</v>
      </c>
      <c r="P2344">
        <f t="shared" si="184"/>
        <v>17616915.040000014</v>
      </c>
    </row>
    <row r="2345" spans="1:16">
      <c r="A2345" s="1" t="s">
        <v>78</v>
      </c>
      <c r="B2345" s="1">
        <f t="shared" si="180"/>
        <v>11001</v>
      </c>
      <c r="C2345" s="3" t="s">
        <v>162</v>
      </c>
      <c r="D2345" s="2">
        <v>243.24</v>
      </c>
      <c r="E2345" s="3">
        <v>2</v>
      </c>
      <c r="F2345" s="3">
        <f t="shared" si="181"/>
        <v>486.48</v>
      </c>
      <c r="G2345" s="3" t="s">
        <v>18</v>
      </c>
      <c r="H2345" s="3" t="s">
        <v>2427</v>
      </c>
      <c r="I2345" s="1" t="s">
        <v>158</v>
      </c>
      <c r="J2345" s="3">
        <v>39.849426000000001</v>
      </c>
      <c r="K2345" s="1">
        <v>-86.258278000000004</v>
      </c>
      <c r="L2345" s="2" t="s">
        <v>21</v>
      </c>
      <c r="M2345" s="8">
        <v>45337</v>
      </c>
      <c r="N2345" s="4" t="str">
        <f t="shared" si="182"/>
        <v>Feb</v>
      </c>
      <c r="O2345" s="5">
        <f t="shared" si="183"/>
        <v>486.48</v>
      </c>
      <c r="P2345">
        <f t="shared" si="184"/>
        <v>17616915.040000014</v>
      </c>
    </row>
    <row r="2346" spans="1:16">
      <c r="A2346" s="1" t="s">
        <v>119</v>
      </c>
      <c r="B2346" s="1">
        <f t="shared" si="180"/>
        <v>11001</v>
      </c>
      <c r="C2346" s="3" t="s">
        <v>140</v>
      </c>
      <c r="D2346" s="2">
        <v>247.31</v>
      </c>
      <c r="E2346" s="3">
        <v>4</v>
      </c>
      <c r="F2346" s="3">
        <f t="shared" si="181"/>
        <v>989.24</v>
      </c>
      <c r="G2346" s="3" t="s">
        <v>23</v>
      </c>
      <c r="H2346" s="3" t="s">
        <v>2428</v>
      </c>
      <c r="I2346" s="1" t="s">
        <v>80</v>
      </c>
      <c r="J2346" s="3">
        <v>35.630065999999999</v>
      </c>
      <c r="K2346" s="1">
        <v>-79.806419000000005</v>
      </c>
      <c r="L2346" s="2" t="s">
        <v>49</v>
      </c>
      <c r="M2346" s="8">
        <v>45337</v>
      </c>
      <c r="N2346" s="4" t="str">
        <f t="shared" si="182"/>
        <v>Feb</v>
      </c>
      <c r="O2346" s="5">
        <f t="shared" si="183"/>
        <v>989.24</v>
      </c>
      <c r="P2346">
        <f t="shared" si="184"/>
        <v>17616915.040000014</v>
      </c>
    </row>
    <row r="2347" spans="1:16">
      <c r="A2347" s="1" t="s">
        <v>119</v>
      </c>
      <c r="B2347" s="1">
        <f t="shared" si="180"/>
        <v>11001</v>
      </c>
      <c r="C2347" s="3" t="s">
        <v>84</v>
      </c>
      <c r="D2347" s="2">
        <v>649.55999999999995</v>
      </c>
      <c r="E2347" s="3">
        <v>5</v>
      </c>
      <c r="F2347" s="3">
        <f t="shared" si="181"/>
        <v>3247.7999999999997</v>
      </c>
      <c r="G2347" s="3" t="s">
        <v>23</v>
      </c>
      <c r="H2347" s="3" t="s">
        <v>2429</v>
      </c>
      <c r="I2347" s="1" t="s">
        <v>222</v>
      </c>
      <c r="J2347" s="3">
        <v>44.693947000000001</v>
      </c>
      <c r="K2347" s="1">
        <v>-69.381927000000005</v>
      </c>
      <c r="L2347" s="2" t="s">
        <v>49</v>
      </c>
      <c r="M2347" s="8">
        <v>45337</v>
      </c>
      <c r="N2347" s="4" t="str">
        <f t="shared" si="182"/>
        <v>Feb</v>
      </c>
      <c r="O2347" s="5">
        <f t="shared" si="183"/>
        <v>3247.7999999999997</v>
      </c>
      <c r="P2347">
        <f t="shared" si="184"/>
        <v>17616915.040000014</v>
      </c>
    </row>
    <row r="2348" spans="1:16">
      <c r="A2348" s="1" t="s">
        <v>180</v>
      </c>
      <c r="B2348" s="1">
        <f t="shared" si="180"/>
        <v>11001</v>
      </c>
      <c r="C2348" s="3" t="s">
        <v>41</v>
      </c>
      <c r="D2348" s="2">
        <v>25.59</v>
      </c>
      <c r="E2348" s="3">
        <v>1</v>
      </c>
      <c r="F2348" s="3">
        <f t="shared" si="181"/>
        <v>25.59</v>
      </c>
      <c r="G2348" s="3" t="s">
        <v>23</v>
      </c>
      <c r="H2348" s="3" t="s">
        <v>2430</v>
      </c>
      <c r="I2348" s="1" t="s">
        <v>80</v>
      </c>
      <c r="J2348" s="3">
        <v>35.630065999999999</v>
      </c>
      <c r="K2348" s="1">
        <v>-79.806419000000005</v>
      </c>
      <c r="L2348" s="2" t="s">
        <v>54</v>
      </c>
      <c r="M2348" s="8">
        <v>45337</v>
      </c>
      <c r="N2348" s="4" t="str">
        <f t="shared" si="182"/>
        <v>Feb</v>
      </c>
      <c r="O2348" s="5">
        <f t="shared" si="183"/>
        <v>25.59</v>
      </c>
      <c r="P2348">
        <f t="shared" si="184"/>
        <v>17616915.040000014</v>
      </c>
    </row>
    <row r="2349" spans="1:16">
      <c r="A2349" s="1" t="s">
        <v>129</v>
      </c>
      <c r="B2349" s="1">
        <f t="shared" si="180"/>
        <v>11001</v>
      </c>
      <c r="C2349" s="3" t="s">
        <v>104</v>
      </c>
      <c r="D2349" s="2">
        <v>2678.41</v>
      </c>
      <c r="E2349" s="3">
        <v>4</v>
      </c>
      <c r="F2349" s="3">
        <f t="shared" si="181"/>
        <v>10713.64</v>
      </c>
      <c r="G2349" s="3" t="s">
        <v>28</v>
      </c>
      <c r="H2349" s="3" t="s">
        <v>2431</v>
      </c>
      <c r="I2349" s="1" t="s">
        <v>204</v>
      </c>
      <c r="J2349" s="3">
        <v>44.299782</v>
      </c>
      <c r="K2349" s="1">
        <v>-99.438828000000001</v>
      </c>
      <c r="L2349" s="2" t="s">
        <v>26</v>
      </c>
      <c r="M2349" s="8">
        <v>45337</v>
      </c>
      <c r="N2349" s="4" t="str">
        <f t="shared" si="182"/>
        <v>Feb</v>
      </c>
      <c r="O2349" s="5">
        <f t="shared" si="183"/>
        <v>10713.64</v>
      </c>
      <c r="P2349">
        <f t="shared" si="184"/>
        <v>17616915.040000014</v>
      </c>
    </row>
    <row r="2350" spans="1:16">
      <c r="A2350" s="1" t="s">
        <v>40</v>
      </c>
      <c r="B2350" s="1">
        <f t="shared" si="180"/>
        <v>11001</v>
      </c>
      <c r="C2350" s="3" t="s">
        <v>84</v>
      </c>
      <c r="D2350" s="2">
        <v>299.76</v>
      </c>
      <c r="E2350" s="3">
        <v>4</v>
      </c>
      <c r="F2350" s="3">
        <f t="shared" si="181"/>
        <v>1199.04</v>
      </c>
      <c r="G2350" s="3" t="s">
        <v>23</v>
      </c>
      <c r="H2350" s="3" t="s">
        <v>2432</v>
      </c>
      <c r="I2350" s="1" t="s">
        <v>248</v>
      </c>
      <c r="J2350" s="3">
        <v>42.165725999999999</v>
      </c>
      <c r="K2350" s="1">
        <v>-74.948051000000007</v>
      </c>
      <c r="L2350" s="2" t="s">
        <v>54</v>
      </c>
      <c r="M2350" s="8">
        <v>45337</v>
      </c>
      <c r="N2350" s="4" t="str">
        <f t="shared" si="182"/>
        <v>Feb</v>
      </c>
      <c r="O2350" s="5">
        <f t="shared" si="183"/>
        <v>1199.04</v>
      </c>
      <c r="P2350">
        <f t="shared" si="184"/>
        <v>17616915.040000014</v>
      </c>
    </row>
    <row r="2351" spans="1:16">
      <c r="A2351" s="1" t="s">
        <v>36</v>
      </c>
      <c r="B2351" s="1">
        <f t="shared" si="180"/>
        <v>11001</v>
      </c>
      <c r="C2351" s="3" t="s">
        <v>135</v>
      </c>
      <c r="D2351" s="2">
        <v>1328.64</v>
      </c>
      <c r="E2351" s="3">
        <v>1</v>
      </c>
      <c r="F2351" s="3">
        <f t="shared" si="181"/>
        <v>1328.64</v>
      </c>
      <c r="G2351" s="3" t="s">
        <v>28</v>
      </c>
      <c r="H2351" s="3" t="s">
        <v>2433</v>
      </c>
      <c r="I2351" s="1" t="s">
        <v>156</v>
      </c>
      <c r="J2351" s="3">
        <v>46.921925000000002</v>
      </c>
      <c r="K2351" s="1">
        <v>-110.454353</v>
      </c>
      <c r="L2351" s="2" t="s">
        <v>21</v>
      </c>
      <c r="M2351" s="8">
        <v>45337</v>
      </c>
      <c r="N2351" s="4" t="str">
        <f t="shared" si="182"/>
        <v>Feb</v>
      </c>
      <c r="O2351" s="5">
        <f t="shared" si="183"/>
        <v>1328.64</v>
      </c>
      <c r="P2351">
        <f t="shared" si="184"/>
        <v>17616915.040000014</v>
      </c>
    </row>
    <row r="2352" spans="1:16">
      <c r="A2352" s="1" t="s">
        <v>143</v>
      </c>
      <c r="B2352" s="1">
        <f t="shared" si="180"/>
        <v>11001</v>
      </c>
      <c r="C2352" s="3" t="s">
        <v>82</v>
      </c>
      <c r="D2352" s="2">
        <v>188.07</v>
      </c>
      <c r="E2352" s="3">
        <v>1</v>
      </c>
      <c r="F2352" s="3">
        <f t="shared" si="181"/>
        <v>188.07</v>
      </c>
      <c r="G2352" s="3" t="s">
        <v>23</v>
      </c>
      <c r="H2352" s="3" t="s">
        <v>2434</v>
      </c>
      <c r="I2352" s="1" t="s">
        <v>142</v>
      </c>
      <c r="J2352" s="3">
        <v>33.856892000000002</v>
      </c>
      <c r="K2352" s="1">
        <v>-80.945007000000004</v>
      </c>
      <c r="L2352" s="2" t="s">
        <v>21</v>
      </c>
      <c r="M2352" s="8">
        <v>45337</v>
      </c>
      <c r="N2352" s="4" t="str">
        <f t="shared" si="182"/>
        <v>Feb</v>
      </c>
      <c r="O2352" s="5">
        <f t="shared" si="183"/>
        <v>188.07</v>
      </c>
      <c r="P2352">
        <f t="shared" si="184"/>
        <v>17616915.040000014</v>
      </c>
    </row>
    <row r="2353" spans="1:16">
      <c r="A2353" s="1" t="s">
        <v>119</v>
      </c>
      <c r="B2353" s="1">
        <f t="shared" si="180"/>
        <v>11001</v>
      </c>
      <c r="C2353" s="3" t="s">
        <v>162</v>
      </c>
      <c r="D2353" s="2">
        <v>312.98</v>
      </c>
      <c r="E2353" s="3">
        <v>1</v>
      </c>
      <c r="F2353" s="3">
        <f t="shared" si="181"/>
        <v>312.98</v>
      </c>
      <c r="G2353" s="3" t="s">
        <v>18</v>
      </c>
      <c r="H2353" s="3" t="s">
        <v>2435</v>
      </c>
      <c r="I2353" s="1" t="s">
        <v>35</v>
      </c>
      <c r="J2353" s="3">
        <v>41.597782000000002</v>
      </c>
      <c r="K2353" s="1">
        <v>-72.755370999999997</v>
      </c>
      <c r="L2353" s="2" t="s">
        <v>21</v>
      </c>
      <c r="M2353" s="8">
        <v>45337</v>
      </c>
      <c r="N2353" s="4" t="str">
        <f t="shared" si="182"/>
        <v>Feb</v>
      </c>
      <c r="O2353" s="5">
        <f t="shared" si="183"/>
        <v>312.98</v>
      </c>
      <c r="P2353">
        <f t="shared" si="184"/>
        <v>17616915.040000014</v>
      </c>
    </row>
    <row r="2354" spans="1:16">
      <c r="A2354" s="1" t="s">
        <v>125</v>
      </c>
      <c r="B2354" s="1">
        <f t="shared" si="180"/>
        <v>11001</v>
      </c>
      <c r="C2354" s="3" t="s">
        <v>17</v>
      </c>
      <c r="D2354" s="2">
        <v>169.39</v>
      </c>
      <c r="E2354" s="3">
        <v>4</v>
      </c>
      <c r="F2354" s="3">
        <f t="shared" si="181"/>
        <v>677.56</v>
      </c>
      <c r="G2354" s="3" t="s">
        <v>28</v>
      </c>
      <c r="H2354" s="3" t="s">
        <v>2436</v>
      </c>
      <c r="I2354" s="1" t="s">
        <v>20</v>
      </c>
      <c r="J2354" s="3">
        <v>33.729759000000001</v>
      </c>
      <c r="K2354" s="1">
        <v>-111.43122099999999</v>
      </c>
      <c r="L2354" s="2" t="s">
        <v>54</v>
      </c>
      <c r="M2354" s="8">
        <v>45337</v>
      </c>
      <c r="N2354" s="4" t="str">
        <f t="shared" si="182"/>
        <v>Feb</v>
      </c>
      <c r="O2354" s="5">
        <f t="shared" si="183"/>
        <v>677.56</v>
      </c>
      <c r="P2354">
        <f t="shared" si="184"/>
        <v>17616915.040000014</v>
      </c>
    </row>
    <row r="2355" spans="1:16">
      <c r="A2355" s="1" t="s">
        <v>70</v>
      </c>
      <c r="B2355" s="1">
        <f t="shared" si="180"/>
        <v>11001</v>
      </c>
      <c r="C2355" s="3" t="s">
        <v>102</v>
      </c>
      <c r="D2355" s="2">
        <v>119.15</v>
      </c>
      <c r="E2355" s="3">
        <v>3</v>
      </c>
      <c r="F2355" s="3">
        <f t="shared" si="181"/>
        <v>357.45000000000005</v>
      </c>
      <c r="G2355" s="3" t="s">
        <v>51</v>
      </c>
      <c r="H2355" s="3" t="s">
        <v>2437</v>
      </c>
      <c r="I2355" s="1" t="s">
        <v>179</v>
      </c>
      <c r="J2355" s="3">
        <v>36.116202999999999</v>
      </c>
      <c r="K2355" s="1">
        <v>-119.68156399999999</v>
      </c>
      <c r="L2355" s="2" t="s">
        <v>49</v>
      </c>
      <c r="M2355" s="8">
        <v>45337</v>
      </c>
      <c r="N2355" s="4" t="str">
        <f t="shared" si="182"/>
        <v>Feb</v>
      </c>
      <c r="O2355" s="5">
        <f t="shared" si="183"/>
        <v>357.45000000000005</v>
      </c>
      <c r="P2355">
        <f t="shared" si="184"/>
        <v>17616915.040000014</v>
      </c>
    </row>
    <row r="2356" spans="1:16">
      <c r="A2356" s="1" t="s">
        <v>109</v>
      </c>
      <c r="B2356" s="1">
        <f t="shared" si="180"/>
        <v>11001</v>
      </c>
      <c r="C2356" s="3" t="s">
        <v>144</v>
      </c>
      <c r="D2356" s="2">
        <v>243.89</v>
      </c>
      <c r="E2356" s="3">
        <v>2</v>
      </c>
      <c r="F2356" s="3">
        <f t="shared" si="181"/>
        <v>487.78</v>
      </c>
      <c r="G2356" s="3" t="s">
        <v>18</v>
      </c>
      <c r="H2356" s="3" t="s">
        <v>2438</v>
      </c>
      <c r="I2356" s="1" t="s">
        <v>106</v>
      </c>
      <c r="J2356" s="3">
        <v>43.452491999999999</v>
      </c>
      <c r="K2356" s="1">
        <v>-71.563896</v>
      </c>
      <c r="L2356" s="2" t="s">
        <v>21</v>
      </c>
      <c r="M2356" s="8">
        <v>45337</v>
      </c>
      <c r="N2356" s="4" t="str">
        <f t="shared" si="182"/>
        <v>Feb</v>
      </c>
      <c r="O2356" s="5">
        <f t="shared" si="183"/>
        <v>487.78</v>
      </c>
      <c r="P2356">
        <f t="shared" si="184"/>
        <v>17616915.040000014</v>
      </c>
    </row>
    <row r="2357" spans="1:16">
      <c r="A2357" s="1" t="s">
        <v>78</v>
      </c>
      <c r="B2357" s="1">
        <f t="shared" si="180"/>
        <v>11001</v>
      </c>
      <c r="C2357" s="3" t="s">
        <v>102</v>
      </c>
      <c r="D2357" s="2">
        <v>87.83</v>
      </c>
      <c r="E2357" s="3">
        <v>1</v>
      </c>
      <c r="F2357" s="3">
        <f t="shared" si="181"/>
        <v>87.83</v>
      </c>
      <c r="G2357" s="3" t="s">
        <v>28</v>
      </c>
      <c r="H2357" s="3" t="s">
        <v>2439</v>
      </c>
      <c r="I2357" s="1" t="s">
        <v>101</v>
      </c>
      <c r="J2357" s="3">
        <v>41.680892999999998</v>
      </c>
      <c r="K2357" s="1">
        <v>-71.511780000000002</v>
      </c>
      <c r="L2357" s="2" t="s">
        <v>54</v>
      </c>
      <c r="M2357" s="8">
        <v>45337</v>
      </c>
      <c r="N2357" s="4" t="str">
        <f t="shared" si="182"/>
        <v>Feb</v>
      </c>
      <c r="O2357" s="5">
        <f t="shared" si="183"/>
        <v>87.83</v>
      </c>
      <c r="P2357">
        <f t="shared" si="184"/>
        <v>17616915.040000014</v>
      </c>
    </row>
    <row r="2358" spans="1:16">
      <c r="A2358" s="1" t="s">
        <v>125</v>
      </c>
      <c r="B2358" s="1">
        <f t="shared" si="180"/>
        <v>11001</v>
      </c>
      <c r="C2358" s="3" t="s">
        <v>67</v>
      </c>
      <c r="D2358" s="2">
        <v>861.59</v>
      </c>
      <c r="E2358" s="3">
        <v>5</v>
      </c>
      <c r="F2358" s="3">
        <f t="shared" si="181"/>
        <v>4307.95</v>
      </c>
      <c r="G2358" s="3" t="s">
        <v>28</v>
      </c>
      <c r="H2358" s="3" t="s">
        <v>2440</v>
      </c>
      <c r="I2358" s="1" t="s">
        <v>93</v>
      </c>
      <c r="J2358" s="3">
        <v>31.054487000000002</v>
      </c>
      <c r="K2358" s="1">
        <v>-97.563461000000004</v>
      </c>
      <c r="L2358" s="2" t="s">
        <v>54</v>
      </c>
      <c r="M2358" s="8">
        <v>45337</v>
      </c>
      <c r="N2358" s="4" t="str">
        <f t="shared" si="182"/>
        <v>Feb</v>
      </c>
      <c r="O2358" s="5">
        <f t="shared" si="183"/>
        <v>4307.95</v>
      </c>
      <c r="P2358">
        <f t="shared" si="184"/>
        <v>17616915.040000014</v>
      </c>
    </row>
    <row r="2359" spans="1:16">
      <c r="A2359" s="1" t="s">
        <v>50</v>
      </c>
      <c r="B2359" s="1">
        <f t="shared" si="180"/>
        <v>11001</v>
      </c>
      <c r="C2359" s="3" t="s">
        <v>71</v>
      </c>
      <c r="D2359" s="2">
        <v>828.93</v>
      </c>
      <c r="E2359" s="3">
        <v>5</v>
      </c>
      <c r="F2359" s="3">
        <f t="shared" si="181"/>
        <v>4144.6499999999996</v>
      </c>
      <c r="G2359" s="3" t="s">
        <v>23</v>
      </c>
      <c r="H2359" s="3" t="s">
        <v>2441</v>
      </c>
      <c r="I2359" s="1" t="s">
        <v>158</v>
      </c>
      <c r="J2359" s="3">
        <v>39.849426000000001</v>
      </c>
      <c r="K2359" s="1">
        <v>-86.258278000000004</v>
      </c>
      <c r="L2359" s="2" t="s">
        <v>21</v>
      </c>
      <c r="M2359" s="8">
        <v>45337</v>
      </c>
      <c r="N2359" s="4" t="str">
        <f t="shared" si="182"/>
        <v>Feb</v>
      </c>
      <c r="O2359" s="5">
        <f t="shared" si="183"/>
        <v>4144.6499999999996</v>
      </c>
      <c r="P2359">
        <f t="shared" si="184"/>
        <v>17616915.040000014</v>
      </c>
    </row>
    <row r="2360" spans="1:16">
      <c r="A2360" s="1" t="s">
        <v>55</v>
      </c>
      <c r="B2360" s="1">
        <f t="shared" si="180"/>
        <v>11001</v>
      </c>
      <c r="C2360" s="3" t="s">
        <v>162</v>
      </c>
      <c r="D2360" s="2">
        <v>291.75</v>
      </c>
      <c r="E2360" s="3">
        <v>4</v>
      </c>
      <c r="F2360" s="3">
        <f t="shared" si="181"/>
        <v>1167</v>
      </c>
      <c r="G2360" s="3" t="s">
        <v>51</v>
      </c>
      <c r="H2360" s="3" t="s">
        <v>2442</v>
      </c>
      <c r="I2360" s="1" t="s">
        <v>75</v>
      </c>
      <c r="J2360" s="3">
        <v>40.150032000000003</v>
      </c>
      <c r="K2360" s="1">
        <v>-111.86243399999999</v>
      </c>
      <c r="L2360" s="2" t="s">
        <v>54</v>
      </c>
      <c r="M2360" s="8">
        <v>45337</v>
      </c>
      <c r="N2360" s="4" t="str">
        <f t="shared" si="182"/>
        <v>Feb</v>
      </c>
      <c r="O2360" s="5">
        <f t="shared" si="183"/>
        <v>1167</v>
      </c>
      <c r="P2360">
        <f t="shared" si="184"/>
        <v>17616915.040000014</v>
      </c>
    </row>
    <row r="2361" spans="1:16">
      <c r="A2361" s="1" t="s">
        <v>180</v>
      </c>
      <c r="B2361" s="1">
        <f t="shared" si="180"/>
        <v>11001</v>
      </c>
      <c r="C2361" s="3" t="s">
        <v>44</v>
      </c>
      <c r="D2361" s="2">
        <v>36.159999999999997</v>
      </c>
      <c r="E2361" s="3">
        <v>5</v>
      </c>
      <c r="F2361" s="3">
        <f t="shared" si="181"/>
        <v>180.79999999999998</v>
      </c>
      <c r="G2361" s="3" t="s">
        <v>28</v>
      </c>
      <c r="H2361" s="3" t="s">
        <v>2443</v>
      </c>
      <c r="I2361" s="1" t="s">
        <v>25</v>
      </c>
      <c r="J2361" s="3">
        <v>40.349457000000001</v>
      </c>
      <c r="K2361" s="1">
        <v>-88.986136999999999</v>
      </c>
      <c r="L2361" s="2" t="s">
        <v>31</v>
      </c>
      <c r="M2361" s="8">
        <v>45337</v>
      </c>
      <c r="N2361" s="4" t="str">
        <f t="shared" si="182"/>
        <v>Feb</v>
      </c>
      <c r="O2361" s="5">
        <f t="shared" si="183"/>
        <v>180.79999999999998</v>
      </c>
      <c r="P2361">
        <f t="shared" si="184"/>
        <v>17616915.040000014</v>
      </c>
    </row>
    <row r="2362" spans="1:16">
      <c r="A2362" s="1" t="s">
        <v>50</v>
      </c>
      <c r="B2362" s="1">
        <f t="shared" si="180"/>
        <v>11001</v>
      </c>
      <c r="C2362" s="3" t="s">
        <v>126</v>
      </c>
      <c r="D2362" s="2">
        <v>122.82</v>
      </c>
      <c r="E2362" s="3">
        <v>3</v>
      </c>
      <c r="F2362" s="3">
        <f t="shared" si="181"/>
        <v>368.46</v>
      </c>
      <c r="G2362" s="3" t="s">
        <v>51</v>
      </c>
      <c r="H2362" s="3" t="s">
        <v>2444</v>
      </c>
      <c r="I2362" s="1" t="s">
        <v>115</v>
      </c>
      <c r="J2362" s="3">
        <v>34.840515000000003</v>
      </c>
      <c r="K2362" s="1">
        <v>-106.248482</v>
      </c>
      <c r="L2362" s="2" t="s">
        <v>26</v>
      </c>
      <c r="M2362" s="8">
        <v>45337</v>
      </c>
      <c r="N2362" s="4" t="str">
        <f t="shared" si="182"/>
        <v>Feb</v>
      </c>
      <c r="O2362" s="5">
        <f t="shared" si="183"/>
        <v>368.46</v>
      </c>
      <c r="P2362">
        <f t="shared" si="184"/>
        <v>17616915.040000014</v>
      </c>
    </row>
    <row r="2363" spans="1:16">
      <c r="A2363" s="1" t="s">
        <v>99</v>
      </c>
      <c r="B2363" s="1">
        <f t="shared" si="180"/>
        <v>11001</v>
      </c>
      <c r="C2363" s="3" t="s">
        <v>84</v>
      </c>
      <c r="D2363" s="2">
        <v>897.42</v>
      </c>
      <c r="E2363" s="3">
        <v>4</v>
      </c>
      <c r="F2363" s="3">
        <f t="shared" si="181"/>
        <v>3589.68</v>
      </c>
      <c r="G2363" s="3" t="s">
        <v>51</v>
      </c>
      <c r="H2363" s="3" t="s">
        <v>2445</v>
      </c>
      <c r="I2363" s="1" t="s">
        <v>174</v>
      </c>
      <c r="J2363" s="3">
        <v>47.400902000000002</v>
      </c>
      <c r="K2363" s="1">
        <v>-121.490494</v>
      </c>
      <c r="L2363" s="2" t="s">
        <v>26</v>
      </c>
      <c r="M2363" s="8">
        <v>45337</v>
      </c>
      <c r="N2363" s="4" t="str">
        <f t="shared" si="182"/>
        <v>Feb</v>
      </c>
      <c r="O2363" s="5">
        <f t="shared" si="183"/>
        <v>3589.68</v>
      </c>
      <c r="P2363">
        <f t="shared" si="184"/>
        <v>17616915.040000014</v>
      </c>
    </row>
    <row r="2364" spans="1:16">
      <c r="A2364" s="1" t="s">
        <v>47</v>
      </c>
      <c r="B2364" s="1">
        <f t="shared" si="180"/>
        <v>11001</v>
      </c>
      <c r="C2364" s="3" t="s">
        <v>104</v>
      </c>
      <c r="D2364" s="2">
        <v>1683.1</v>
      </c>
      <c r="E2364" s="3">
        <v>1</v>
      </c>
      <c r="F2364" s="3">
        <f t="shared" si="181"/>
        <v>1683.1</v>
      </c>
      <c r="G2364" s="3" t="s">
        <v>28</v>
      </c>
      <c r="H2364" s="3" t="s">
        <v>1070</v>
      </c>
      <c r="I2364" s="1" t="s">
        <v>53</v>
      </c>
      <c r="J2364" s="3">
        <v>42.230170999999999</v>
      </c>
      <c r="K2364" s="1">
        <v>-71.530106000000004</v>
      </c>
      <c r="L2364" s="2" t="s">
        <v>21</v>
      </c>
      <c r="M2364" s="8">
        <v>45337</v>
      </c>
      <c r="N2364" s="4" t="str">
        <f t="shared" si="182"/>
        <v>Feb</v>
      </c>
      <c r="O2364" s="5">
        <f t="shared" si="183"/>
        <v>1683.1</v>
      </c>
      <c r="P2364">
        <f t="shared" si="184"/>
        <v>17616915.040000014</v>
      </c>
    </row>
    <row r="2365" spans="1:16">
      <c r="A2365" s="1" t="s">
        <v>50</v>
      </c>
      <c r="B2365" s="1">
        <f t="shared" si="180"/>
        <v>11001</v>
      </c>
      <c r="C2365" s="3" t="s">
        <v>102</v>
      </c>
      <c r="D2365" s="2">
        <v>187.71</v>
      </c>
      <c r="E2365" s="3">
        <v>3</v>
      </c>
      <c r="F2365" s="3">
        <f t="shared" si="181"/>
        <v>563.13</v>
      </c>
      <c r="G2365" s="3" t="s">
        <v>28</v>
      </c>
      <c r="H2365" s="3" t="s">
        <v>2446</v>
      </c>
      <c r="I2365" s="1" t="s">
        <v>160</v>
      </c>
      <c r="J2365" s="3">
        <v>38.456085000000002</v>
      </c>
      <c r="K2365" s="1">
        <v>-92.288368000000006</v>
      </c>
      <c r="L2365" s="2" t="s">
        <v>26</v>
      </c>
      <c r="M2365" s="8">
        <v>45337</v>
      </c>
      <c r="N2365" s="4" t="str">
        <f t="shared" si="182"/>
        <v>Feb</v>
      </c>
      <c r="O2365" s="5">
        <f t="shared" si="183"/>
        <v>563.13</v>
      </c>
      <c r="P2365">
        <f t="shared" si="184"/>
        <v>17616915.040000014</v>
      </c>
    </row>
    <row r="2366" spans="1:16">
      <c r="A2366" s="1" t="s">
        <v>161</v>
      </c>
      <c r="B2366" s="1">
        <f t="shared" si="180"/>
        <v>11001</v>
      </c>
      <c r="C2366" s="3" t="s">
        <v>96</v>
      </c>
      <c r="D2366" s="2">
        <v>898.2</v>
      </c>
      <c r="E2366" s="3">
        <v>1</v>
      </c>
      <c r="F2366" s="3">
        <f t="shared" si="181"/>
        <v>898.2</v>
      </c>
      <c r="G2366" s="3" t="s">
        <v>28</v>
      </c>
      <c r="H2366" s="3" t="s">
        <v>2447</v>
      </c>
      <c r="I2366" s="1" t="s">
        <v>46</v>
      </c>
      <c r="J2366" s="3">
        <v>35.565342000000001</v>
      </c>
      <c r="K2366" s="1">
        <v>-96.928916999999998</v>
      </c>
      <c r="L2366" s="2" t="s">
        <v>49</v>
      </c>
      <c r="M2366" s="8">
        <v>45337</v>
      </c>
      <c r="N2366" s="4" t="str">
        <f t="shared" si="182"/>
        <v>Feb</v>
      </c>
      <c r="O2366" s="5">
        <f t="shared" si="183"/>
        <v>898.2</v>
      </c>
      <c r="P2366">
        <f t="shared" si="184"/>
        <v>17616915.040000014</v>
      </c>
    </row>
    <row r="2367" spans="1:16">
      <c r="A2367" s="1" t="s">
        <v>16</v>
      </c>
      <c r="B2367" s="1">
        <f t="shared" si="180"/>
        <v>11001</v>
      </c>
      <c r="C2367" s="3" t="s">
        <v>37</v>
      </c>
      <c r="D2367" s="2">
        <v>261.99</v>
      </c>
      <c r="E2367" s="3">
        <v>2</v>
      </c>
      <c r="F2367" s="3">
        <f t="shared" si="181"/>
        <v>523.98</v>
      </c>
      <c r="G2367" s="3" t="s">
        <v>18</v>
      </c>
      <c r="H2367" s="3" t="s">
        <v>2448</v>
      </c>
      <c r="I2367" s="1" t="s">
        <v>35</v>
      </c>
      <c r="J2367" s="3">
        <v>41.597782000000002</v>
      </c>
      <c r="K2367" s="1">
        <v>-72.755370999999997</v>
      </c>
      <c r="L2367" s="2" t="s">
        <v>26</v>
      </c>
      <c r="M2367" s="8">
        <v>45337</v>
      </c>
      <c r="N2367" s="4" t="str">
        <f t="shared" si="182"/>
        <v>Feb</v>
      </c>
      <c r="O2367" s="5">
        <f t="shared" si="183"/>
        <v>523.98</v>
      </c>
      <c r="P2367">
        <f t="shared" si="184"/>
        <v>17616915.040000014</v>
      </c>
    </row>
    <row r="2368" spans="1:16">
      <c r="A2368" s="1" t="s">
        <v>81</v>
      </c>
      <c r="B2368" s="1">
        <f t="shared" si="180"/>
        <v>11001</v>
      </c>
      <c r="C2368" s="3" t="s">
        <v>126</v>
      </c>
      <c r="D2368" s="2">
        <v>112.39</v>
      </c>
      <c r="E2368" s="3">
        <v>2</v>
      </c>
      <c r="F2368" s="3">
        <f t="shared" si="181"/>
        <v>224.78</v>
      </c>
      <c r="G2368" s="3" t="s">
        <v>18</v>
      </c>
      <c r="H2368" s="3" t="s">
        <v>2449</v>
      </c>
      <c r="I2368" s="1" t="s">
        <v>98</v>
      </c>
      <c r="J2368" s="3">
        <v>45.694454</v>
      </c>
      <c r="K2368" s="1">
        <v>-93.900192000000004</v>
      </c>
      <c r="L2368" s="2" t="s">
        <v>49</v>
      </c>
      <c r="M2368" s="8">
        <v>45338</v>
      </c>
      <c r="N2368" s="4" t="str">
        <f t="shared" si="182"/>
        <v>Feb</v>
      </c>
      <c r="O2368" s="5">
        <f t="shared" si="183"/>
        <v>224.78</v>
      </c>
      <c r="P2368">
        <f t="shared" si="184"/>
        <v>17616915.040000014</v>
      </c>
    </row>
    <row r="2369" spans="1:16">
      <c r="A2369" s="1" t="s">
        <v>123</v>
      </c>
      <c r="B2369" s="1">
        <f t="shared" si="180"/>
        <v>11001</v>
      </c>
      <c r="C2369" s="3" t="s">
        <v>162</v>
      </c>
      <c r="D2369" s="2">
        <v>370.98</v>
      </c>
      <c r="E2369" s="3">
        <v>3</v>
      </c>
      <c r="F2369" s="3">
        <f t="shared" si="181"/>
        <v>1112.94</v>
      </c>
      <c r="G2369" s="3" t="s">
        <v>23</v>
      </c>
      <c r="H2369" s="3" t="s">
        <v>2450</v>
      </c>
      <c r="I2369" s="1" t="s">
        <v>95</v>
      </c>
      <c r="J2369" s="3">
        <v>44.045876</v>
      </c>
      <c r="K2369" s="1">
        <v>-72.710685999999995</v>
      </c>
      <c r="L2369" s="2" t="s">
        <v>21</v>
      </c>
      <c r="M2369" s="8">
        <v>45338</v>
      </c>
      <c r="N2369" s="4" t="str">
        <f t="shared" si="182"/>
        <v>Feb</v>
      </c>
      <c r="O2369" s="5">
        <f t="shared" si="183"/>
        <v>1112.94</v>
      </c>
      <c r="P2369">
        <f t="shared" si="184"/>
        <v>17616915.040000014</v>
      </c>
    </row>
    <row r="2370" spans="1:16">
      <c r="A2370" s="1" t="s">
        <v>109</v>
      </c>
      <c r="B2370" s="1">
        <f t="shared" ref="B2370:B2433" si="185">COUNTA(A:A)</f>
        <v>11001</v>
      </c>
      <c r="C2370" s="3" t="s">
        <v>140</v>
      </c>
      <c r="D2370" s="2">
        <v>117</v>
      </c>
      <c r="E2370" s="3">
        <v>2</v>
      </c>
      <c r="F2370" s="3">
        <f t="shared" ref="F2370:F2433" si="186">D2370*E2370</f>
        <v>234</v>
      </c>
      <c r="G2370" s="3" t="s">
        <v>28</v>
      </c>
      <c r="H2370" s="3" t="s">
        <v>2451</v>
      </c>
      <c r="I2370" s="1" t="s">
        <v>93</v>
      </c>
      <c r="J2370" s="3">
        <v>31.054487000000002</v>
      </c>
      <c r="K2370" s="1">
        <v>-97.563461000000004</v>
      </c>
      <c r="L2370" s="2" t="s">
        <v>54</v>
      </c>
      <c r="M2370" s="8">
        <v>45338</v>
      </c>
      <c r="N2370" s="4" t="str">
        <f t="shared" ref="N2370:N2433" si="187">TEXT(M2370,"mmm")</f>
        <v>Feb</v>
      </c>
      <c r="O2370" s="5">
        <f t="shared" ref="O2370:O2433" si="188">D2370*E2370</f>
        <v>234</v>
      </c>
      <c r="P2370">
        <f t="shared" ref="P2370:P2433" si="189">SUM(F:F)</f>
        <v>17616915.040000014</v>
      </c>
    </row>
    <row r="2371" spans="1:16">
      <c r="A2371" s="1" t="s">
        <v>62</v>
      </c>
      <c r="B2371" s="1">
        <f t="shared" si="185"/>
        <v>11001</v>
      </c>
      <c r="C2371" s="3" t="s">
        <v>126</v>
      </c>
      <c r="D2371" s="2">
        <v>104.64</v>
      </c>
      <c r="E2371" s="3">
        <v>5</v>
      </c>
      <c r="F2371" s="3">
        <f t="shared" si="186"/>
        <v>523.20000000000005</v>
      </c>
      <c r="G2371" s="3" t="s">
        <v>18</v>
      </c>
      <c r="H2371" s="3" t="s">
        <v>2452</v>
      </c>
      <c r="I2371" s="1" t="s">
        <v>101</v>
      </c>
      <c r="J2371" s="3">
        <v>41.680892999999998</v>
      </c>
      <c r="K2371" s="1">
        <v>-71.511780000000002</v>
      </c>
      <c r="L2371" s="2" t="s">
        <v>21</v>
      </c>
      <c r="M2371" s="8">
        <v>45338</v>
      </c>
      <c r="N2371" s="4" t="str">
        <f t="shared" si="187"/>
        <v>Feb</v>
      </c>
      <c r="O2371" s="5">
        <f t="shared" si="188"/>
        <v>523.20000000000005</v>
      </c>
      <c r="P2371">
        <f t="shared" si="189"/>
        <v>17616915.040000014</v>
      </c>
    </row>
    <row r="2372" spans="1:16">
      <c r="A2372" s="1" t="s">
        <v>59</v>
      </c>
      <c r="B2372" s="1">
        <f t="shared" si="185"/>
        <v>11001</v>
      </c>
      <c r="C2372" s="3" t="s">
        <v>73</v>
      </c>
      <c r="D2372" s="2">
        <v>1481.75</v>
      </c>
      <c r="E2372" s="3">
        <v>1</v>
      </c>
      <c r="F2372" s="3">
        <f t="shared" si="186"/>
        <v>1481.75</v>
      </c>
      <c r="G2372" s="3" t="s">
        <v>18</v>
      </c>
      <c r="H2372" s="3" t="s">
        <v>2453</v>
      </c>
      <c r="I2372" s="1" t="s">
        <v>133</v>
      </c>
      <c r="J2372" s="3">
        <v>32.806671000000001</v>
      </c>
      <c r="K2372" s="1">
        <v>-86.791129999999995</v>
      </c>
      <c r="L2372" s="2" t="s">
        <v>21</v>
      </c>
      <c r="M2372" s="8">
        <v>45338</v>
      </c>
      <c r="N2372" s="4" t="str">
        <f t="shared" si="187"/>
        <v>Feb</v>
      </c>
      <c r="O2372" s="5">
        <f t="shared" si="188"/>
        <v>1481.75</v>
      </c>
      <c r="P2372">
        <f t="shared" si="189"/>
        <v>17616915.040000014</v>
      </c>
    </row>
    <row r="2373" spans="1:16">
      <c r="A2373" s="1" t="s">
        <v>87</v>
      </c>
      <c r="B2373" s="1">
        <f t="shared" si="185"/>
        <v>11001</v>
      </c>
      <c r="C2373" s="3" t="s">
        <v>84</v>
      </c>
      <c r="D2373" s="2">
        <v>927.97</v>
      </c>
      <c r="E2373" s="3">
        <v>5</v>
      </c>
      <c r="F2373" s="3">
        <f t="shared" si="186"/>
        <v>4639.8500000000004</v>
      </c>
      <c r="G2373" s="3" t="s">
        <v>28</v>
      </c>
      <c r="H2373" s="3" t="s">
        <v>2454</v>
      </c>
      <c r="I2373" s="1" t="s">
        <v>122</v>
      </c>
      <c r="J2373" s="3">
        <v>40.388782999999997</v>
      </c>
      <c r="K2373" s="1">
        <v>-82.764915000000002</v>
      </c>
      <c r="L2373" s="2" t="s">
        <v>49</v>
      </c>
      <c r="M2373" s="8">
        <v>45338</v>
      </c>
      <c r="N2373" s="4" t="str">
        <f t="shared" si="187"/>
        <v>Feb</v>
      </c>
      <c r="O2373" s="5">
        <f t="shared" si="188"/>
        <v>4639.8500000000004</v>
      </c>
      <c r="P2373">
        <f t="shared" si="189"/>
        <v>17616915.040000014</v>
      </c>
    </row>
    <row r="2374" spans="1:16">
      <c r="A2374" s="1" t="s">
        <v>87</v>
      </c>
      <c r="B2374" s="1">
        <f t="shared" si="185"/>
        <v>11001</v>
      </c>
      <c r="C2374" s="3" t="s">
        <v>140</v>
      </c>
      <c r="D2374" s="2">
        <v>286.94</v>
      </c>
      <c r="E2374" s="3">
        <v>2</v>
      </c>
      <c r="F2374" s="3">
        <f t="shared" si="186"/>
        <v>573.88</v>
      </c>
      <c r="G2374" s="3" t="s">
        <v>23</v>
      </c>
      <c r="H2374" s="3" t="s">
        <v>2455</v>
      </c>
      <c r="I2374" s="1" t="s">
        <v>86</v>
      </c>
      <c r="J2374" s="3">
        <v>35.747844999999998</v>
      </c>
      <c r="K2374" s="1">
        <v>-86.692345000000003</v>
      </c>
      <c r="L2374" s="2" t="s">
        <v>54</v>
      </c>
      <c r="M2374" s="8">
        <v>45338</v>
      </c>
      <c r="N2374" s="4" t="str">
        <f t="shared" si="187"/>
        <v>Feb</v>
      </c>
      <c r="O2374" s="5">
        <f t="shared" si="188"/>
        <v>573.88</v>
      </c>
      <c r="P2374">
        <f t="shared" si="189"/>
        <v>17616915.040000014</v>
      </c>
    </row>
    <row r="2375" spans="1:16">
      <c r="A2375" s="1" t="s">
        <v>125</v>
      </c>
      <c r="B2375" s="1">
        <f t="shared" si="185"/>
        <v>11001</v>
      </c>
      <c r="C2375" s="3" t="s">
        <v>67</v>
      </c>
      <c r="D2375" s="2">
        <v>559.74</v>
      </c>
      <c r="E2375" s="3">
        <v>4</v>
      </c>
      <c r="F2375" s="3">
        <f t="shared" si="186"/>
        <v>2238.96</v>
      </c>
      <c r="G2375" s="3" t="s">
        <v>18</v>
      </c>
      <c r="H2375" s="3" t="s">
        <v>2456</v>
      </c>
      <c r="I2375" s="1" t="s">
        <v>179</v>
      </c>
      <c r="J2375" s="3">
        <v>36.116202999999999</v>
      </c>
      <c r="K2375" s="1">
        <v>-119.68156399999999</v>
      </c>
      <c r="L2375" s="2" t="s">
        <v>54</v>
      </c>
      <c r="M2375" s="8">
        <v>45338</v>
      </c>
      <c r="N2375" s="4" t="str">
        <f t="shared" si="187"/>
        <v>Feb</v>
      </c>
      <c r="O2375" s="5">
        <f t="shared" si="188"/>
        <v>2238.96</v>
      </c>
      <c r="P2375">
        <f t="shared" si="189"/>
        <v>17616915.040000014</v>
      </c>
    </row>
    <row r="2376" spans="1:16">
      <c r="A2376" s="1" t="s">
        <v>59</v>
      </c>
      <c r="B2376" s="1">
        <f t="shared" si="185"/>
        <v>11001</v>
      </c>
      <c r="C2376" s="3" t="s">
        <v>84</v>
      </c>
      <c r="D2376" s="2">
        <v>974.96</v>
      </c>
      <c r="E2376" s="3">
        <v>4</v>
      </c>
      <c r="F2376" s="3">
        <f t="shared" si="186"/>
        <v>3899.84</v>
      </c>
      <c r="G2376" s="3" t="s">
        <v>51</v>
      </c>
      <c r="H2376" s="3" t="s">
        <v>2457</v>
      </c>
      <c r="I2376" s="1" t="s">
        <v>212</v>
      </c>
      <c r="J2376" s="3">
        <v>42.011538999999999</v>
      </c>
      <c r="K2376" s="1">
        <v>-93.210526000000002</v>
      </c>
      <c r="L2376" s="2" t="s">
        <v>26</v>
      </c>
      <c r="M2376" s="8">
        <v>45338</v>
      </c>
      <c r="N2376" s="4" t="str">
        <f t="shared" si="187"/>
        <v>Feb</v>
      </c>
      <c r="O2376" s="5">
        <f t="shared" si="188"/>
        <v>3899.84</v>
      </c>
      <c r="P2376">
        <f t="shared" si="189"/>
        <v>17616915.040000014</v>
      </c>
    </row>
    <row r="2377" spans="1:16">
      <c r="A2377" s="1" t="s">
        <v>148</v>
      </c>
      <c r="B2377" s="1">
        <f t="shared" si="185"/>
        <v>11001</v>
      </c>
      <c r="C2377" s="3" t="s">
        <v>144</v>
      </c>
      <c r="D2377" s="2">
        <v>483.48</v>
      </c>
      <c r="E2377" s="3">
        <v>1</v>
      </c>
      <c r="F2377" s="3">
        <f t="shared" si="186"/>
        <v>483.48</v>
      </c>
      <c r="G2377" s="3" t="s">
        <v>23</v>
      </c>
      <c r="H2377" s="3" t="s">
        <v>2458</v>
      </c>
      <c r="I2377" s="1" t="s">
        <v>179</v>
      </c>
      <c r="J2377" s="3">
        <v>36.116202999999999</v>
      </c>
      <c r="K2377" s="1">
        <v>-119.68156399999999</v>
      </c>
      <c r="L2377" s="2" t="s">
        <v>54</v>
      </c>
      <c r="M2377" s="8">
        <v>45338</v>
      </c>
      <c r="N2377" s="4" t="str">
        <f t="shared" si="187"/>
        <v>Feb</v>
      </c>
      <c r="O2377" s="5">
        <f t="shared" si="188"/>
        <v>483.48</v>
      </c>
      <c r="P2377">
        <f t="shared" si="189"/>
        <v>17616915.040000014</v>
      </c>
    </row>
    <row r="2378" spans="1:16">
      <c r="A2378" s="1" t="s">
        <v>59</v>
      </c>
      <c r="B2378" s="1">
        <f t="shared" si="185"/>
        <v>11001</v>
      </c>
      <c r="C2378" s="3" t="s">
        <v>33</v>
      </c>
      <c r="D2378" s="2">
        <v>146</v>
      </c>
      <c r="E2378" s="3">
        <v>5</v>
      </c>
      <c r="F2378" s="3">
        <f t="shared" si="186"/>
        <v>730</v>
      </c>
      <c r="G2378" s="3" t="s">
        <v>23</v>
      </c>
      <c r="H2378" s="3" t="s">
        <v>2459</v>
      </c>
      <c r="I2378" s="1" t="s">
        <v>66</v>
      </c>
      <c r="J2378" s="3">
        <v>39.059811000000003</v>
      </c>
      <c r="K2378" s="1">
        <v>-105.311104</v>
      </c>
      <c r="L2378" s="2" t="s">
        <v>49</v>
      </c>
      <c r="M2378" s="8">
        <v>45338</v>
      </c>
      <c r="N2378" s="4" t="str">
        <f t="shared" si="187"/>
        <v>Feb</v>
      </c>
      <c r="O2378" s="5">
        <f t="shared" si="188"/>
        <v>730</v>
      </c>
      <c r="P2378">
        <f t="shared" si="189"/>
        <v>17616915.040000014</v>
      </c>
    </row>
    <row r="2379" spans="1:16">
      <c r="A2379" s="1" t="s">
        <v>16</v>
      </c>
      <c r="B2379" s="1">
        <f t="shared" si="185"/>
        <v>11001</v>
      </c>
      <c r="C2379" s="3" t="s">
        <v>27</v>
      </c>
      <c r="D2379" s="2">
        <v>12.52</v>
      </c>
      <c r="E2379" s="3">
        <v>5</v>
      </c>
      <c r="F2379" s="3">
        <f t="shared" si="186"/>
        <v>62.599999999999994</v>
      </c>
      <c r="G2379" s="3" t="s">
        <v>51</v>
      </c>
      <c r="H2379" s="3" t="s">
        <v>2460</v>
      </c>
      <c r="I2379" s="1" t="s">
        <v>101</v>
      </c>
      <c r="J2379" s="3">
        <v>41.680892999999998</v>
      </c>
      <c r="K2379" s="1">
        <v>-71.511780000000002</v>
      </c>
      <c r="L2379" s="2" t="s">
        <v>31</v>
      </c>
      <c r="M2379" s="8">
        <v>45338</v>
      </c>
      <c r="N2379" s="4" t="str">
        <f t="shared" si="187"/>
        <v>Feb</v>
      </c>
      <c r="O2379" s="5">
        <f t="shared" si="188"/>
        <v>62.599999999999994</v>
      </c>
      <c r="P2379">
        <f t="shared" si="189"/>
        <v>17616915.040000014</v>
      </c>
    </row>
    <row r="2380" spans="1:16">
      <c r="A2380" s="1" t="s">
        <v>123</v>
      </c>
      <c r="B2380" s="1">
        <f t="shared" si="185"/>
        <v>11001</v>
      </c>
      <c r="C2380" s="3" t="s">
        <v>27</v>
      </c>
      <c r="D2380" s="2">
        <v>38.770000000000003</v>
      </c>
      <c r="E2380" s="3">
        <v>4</v>
      </c>
      <c r="F2380" s="3">
        <f t="shared" si="186"/>
        <v>155.08000000000001</v>
      </c>
      <c r="G2380" s="3" t="s">
        <v>28</v>
      </c>
      <c r="H2380" s="3" t="s">
        <v>2461</v>
      </c>
      <c r="I2380" s="1" t="s">
        <v>98</v>
      </c>
      <c r="J2380" s="3">
        <v>45.694454</v>
      </c>
      <c r="K2380" s="1">
        <v>-93.900192000000004</v>
      </c>
      <c r="L2380" s="2" t="s">
        <v>26</v>
      </c>
      <c r="M2380" s="8">
        <v>45338</v>
      </c>
      <c r="N2380" s="4" t="str">
        <f t="shared" si="187"/>
        <v>Feb</v>
      </c>
      <c r="O2380" s="5">
        <f t="shared" si="188"/>
        <v>155.08000000000001</v>
      </c>
      <c r="P2380">
        <f t="shared" si="189"/>
        <v>17616915.040000014</v>
      </c>
    </row>
    <row r="2381" spans="1:16">
      <c r="A2381" s="1" t="s">
        <v>119</v>
      </c>
      <c r="B2381" s="1">
        <f t="shared" si="185"/>
        <v>11001</v>
      </c>
      <c r="C2381" s="3" t="s">
        <v>104</v>
      </c>
      <c r="D2381" s="2">
        <v>910.2</v>
      </c>
      <c r="E2381" s="3">
        <v>4</v>
      </c>
      <c r="F2381" s="3">
        <f t="shared" si="186"/>
        <v>3640.8</v>
      </c>
      <c r="G2381" s="3" t="s">
        <v>23</v>
      </c>
      <c r="H2381" s="3" t="s">
        <v>2462</v>
      </c>
      <c r="I2381" s="1" t="s">
        <v>75</v>
      </c>
      <c r="J2381" s="3">
        <v>40.150032000000003</v>
      </c>
      <c r="K2381" s="1">
        <v>-111.86243399999999</v>
      </c>
      <c r="L2381" s="2" t="s">
        <v>31</v>
      </c>
      <c r="M2381" s="8">
        <v>45338</v>
      </c>
      <c r="N2381" s="4" t="str">
        <f t="shared" si="187"/>
        <v>Feb</v>
      </c>
      <c r="O2381" s="5">
        <f t="shared" si="188"/>
        <v>3640.8</v>
      </c>
      <c r="P2381">
        <f t="shared" si="189"/>
        <v>17616915.040000014</v>
      </c>
    </row>
    <row r="2382" spans="1:16">
      <c r="A2382" s="1" t="s">
        <v>129</v>
      </c>
      <c r="B2382" s="1">
        <f t="shared" si="185"/>
        <v>11001</v>
      </c>
      <c r="C2382" s="3" t="s">
        <v>144</v>
      </c>
      <c r="D2382" s="2">
        <v>119.05</v>
      </c>
      <c r="E2382" s="3">
        <v>1</v>
      </c>
      <c r="F2382" s="3">
        <f t="shared" si="186"/>
        <v>119.05</v>
      </c>
      <c r="G2382" s="3" t="s">
        <v>23</v>
      </c>
      <c r="H2382" s="3" t="s">
        <v>2463</v>
      </c>
      <c r="I2382" s="1" t="s">
        <v>108</v>
      </c>
      <c r="J2382" s="3">
        <v>31.169546</v>
      </c>
      <c r="K2382" s="1">
        <v>-91.867805000000004</v>
      </c>
      <c r="L2382" s="2" t="s">
        <v>26</v>
      </c>
      <c r="M2382" s="8">
        <v>45338</v>
      </c>
      <c r="N2382" s="4" t="str">
        <f t="shared" si="187"/>
        <v>Feb</v>
      </c>
      <c r="O2382" s="5">
        <f t="shared" si="188"/>
        <v>119.05</v>
      </c>
      <c r="P2382">
        <f t="shared" si="189"/>
        <v>17616915.040000014</v>
      </c>
    </row>
    <row r="2383" spans="1:16">
      <c r="A2383" s="1" t="s">
        <v>148</v>
      </c>
      <c r="B2383" s="1">
        <f t="shared" si="185"/>
        <v>11001</v>
      </c>
      <c r="C2383" s="3" t="s">
        <v>273</v>
      </c>
      <c r="D2383" s="2">
        <v>971.36</v>
      </c>
      <c r="E2383" s="3">
        <v>1</v>
      </c>
      <c r="F2383" s="3">
        <f t="shared" si="186"/>
        <v>971.36</v>
      </c>
      <c r="G2383" s="3" t="s">
        <v>18</v>
      </c>
      <c r="H2383" s="3" t="s">
        <v>2464</v>
      </c>
      <c r="I2383" s="1" t="s">
        <v>154</v>
      </c>
      <c r="J2383" s="3">
        <v>42.755966000000001</v>
      </c>
      <c r="K2383" s="1">
        <v>-107.30249000000001</v>
      </c>
      <c r="L2383" s="2" t="s">
        <v>49</v>
      </c>
      <c r="M2383" s="8">
        <v>45338</v>
      </c>
      <c r="N2383" s="4" t="str">
        <f t="shared" si="187"/>
        <v>Feb</v>
      </c>
      <c r="O2383" s="5">
        <f t="shared" si="188"/>
        <v>971.36</v>
      </c>
      <c r="P2383">
        <f t="shared" si="189"/>
        <v>17616915.040000014</v>
      </c>
    </row>
    <row r="2384" spans="1:16">
      <c r="A2384" s="1" t="s">
        <v>59</v>
      </c>
      <c r="B2384" s="1">
        <f t="shared" si="185"/>
        <v>11001</v>
      </c>
      <c r="C2384" s="3" t="s">
        <v>73</v>
      </c>
      <c r="D2384" s="2">
        <v>2279.7600000000002</v>
      </c>
      <c r="E2384" s="3">
        <v>5</v>
      </c>
      <c r="F2384" s="3">
        <f t="shared" si="186"/>
        <v>11398.800000000001</v>
      </c>
      <c r="G2384" s="3" t="s">
        <v>18</v>
      </c>
      <c r="H2384" s="3" t="s">
        <v>2465</v>
      </c>
      <c r="I2384" s="1" t="s">
        <v>208</v>
      </c>
      <c r="J2384" s="3">
        <v>41.125369999999997</v>
      </c>
      <c r="K2384" s="1">
        <v>-98.268082000000007</v>
      </c>
      <c r="L2384" s="2" t="s">
        <v>21</v>
      </c>
      <c r="M2384" s="8">
        <v>45338</v>
      </c>
      <c r="N2384" s="4" t="str">
        <f t="shared" si="187"/>
        <v>Feb</v>
      </c>
      <c r="O2384" s="5">
        <f t="shared" si="188"/>
        <v>11398.800000000001</v>
      </c>
      <c r="P2384">
        <f t="shared" si="189"/>
        <v>17616915.040000014</v>
      </c>
    </row>
    <row r="2385" spans="1:16">
      <c r="A2385" s="1" t="s">
        <v>59</v>
      </c>
      <c r="B2385" s="1">
        <f t="shared" si="185"/>
        <v>11001</v>
      </c>
      <c r="C2385" s="3" t="s">
        <v>162</v>
      </c>
      <c r="D2385" s="2">
        <v>170.02</v>
      </c>
      <c r="E2385" s="3">
        <v>1</v>
      </c>
      <c r="F2385" s="3">
        <f t="shared" si="186"/>
        <v>170.02</v>
      </c>
      <c r="G2385" s="3" t="s">
        <v>51</v>
      </c>
      <c r="H2385" s="3" t="s">
        <v>2466</v>
      </c>
      <c r="I2385" s="1" t="s">
        <v>66</v>
      </c>
      <c r="J2385" s="3">
        <v>39.059811000000003</v>
      </c>
      <c r="K2385" s="1">
        <v>-105.311104</v>
      </c>
      <c r="L2385" s="2" t="s">
        <v>54</v>
      </c>
      <c r="M2385" s="8">
        <v>45338</v>
      </c>
      <c r="N2385" s="4" t="str">
        <f t="shared" si="187"/>
        <v>Feb</v>
      </c>
      <c r="O2385" s="5">
        <f t="shared" si="188"/>
        <v>170.02</v>
      </c>
      <c r="P2385">
        <f t="shared" si="189"/>
        <v>17616915.040000014</v>
      </c>
    </row>
    <row r="2386" spans="1:16">
      <c r="A2386" s="1" t="s">
        <v>143</v>
      </c>
      <c r="B2386" s="1">
        <f t="shared" si="185"/>
        <v>11001</v>
      </c>
      <c r="C2386" s="3" t="s">
        <v>104</v>
      </c>
      <c r="D2386" s="2">
        <v>1922.1</v>
      </c>
      <c r="E2386" s="3">
        <v>2</v>
      </c>
      <c r="F2386" s="3">
        <f t="shared" si="186"/>
        <v>3844.2</v>
      </c>
      <c r="G2386" s="3" t="s">
        <v>23</v>
      </c>
      <c r="H2386" s="3" t="s">
        <v>2467</v>
      </c>
      <c r="I2386" s="1" t="s">
        <v>208</v>
      </c>
      <c r="J2386" s="3">
        <v>41.125369999999997</v>
      </c>
      <c r="K2386" s="1">
        <v>-98.268082000000007</v>
      </c>
      <c r="L2386" s="2" t="s">
        <v>49</v>
      </c>
      <c r="M2386" s="8">
        <v>45338</v>
      </c>
      <c r="N2386" s="4" t="str">
        <f t="shared" si="187"/>
        <v>Feb</v>
      </c>
      <c r="O2386" s="5">
        <f t="shared" si="188"/>
        <v>3844.2</v>
      </c>
      <c r="P2386">
        <f t="shared" si="189"/>
        <v>17616915.040000014</v>
      </c>
    </row>
    <row r="2387" spans="1:16">
      <c r="A2387" s="1" t="s">
        <v>59</v>
      </c>
      <c r="B2387" s="1">
        <f t="shared" si="185"/>
        <v>11001</v>
      </c>
      <c r="C2387" s="3" t="s">
        <v>126</v>
      </c>
      <c r="D2387" s="2">
        <v>32.270000000000003</v>
      </c>
      <c r="E2387" s="3">
        <v>5</v>
      </c>
      <c r="F2387" s="3">
        <f t="shared" si="186"/>
        <v>161.35000000000002</v>
      </c>
      <c r="G2387" s="3" t="s">
        <v>51</v>
      </c>
      <c r="H2387" s="3" t="s">
        <v>2468</v>
      </c>
      <c r="I2387" s="1" t="s">
        <v>184</v>
      </c>
      <c r="J2387" s="3">
        <v>33.040619</v>
      </c>
      <c r="K2387" s="1">
        <v>-83.643073999999999</v>
      </c>
      <c r="L2387" s="2" t="s">
        <v>31</v>
      </c>
      <c r="M2387" s="8">
        <v>45338</v>
      </c>
      <c r="N2387" s="4" t="str">
        <f t="shared" si="187"/>
        <v>Feb</v>
      </c>
      <c r="O2387" s="5">
        <f t="shared" si="188"/>
        <v>161.35000000000002</v>
      </c>
      <c r="P2387">
        <f t="shared" si="189"/>
        <v>17616915.040000014</v>
      </c>
    </row>
    <row r="2388" spans="1:16">
      <c r="A2388" s="1" t="s">
        <v>55</v>
      </c>
      <c r="B2388" s="1">
        <f t="shared" si="185"/>
        <v>11001</v>
      </c>
      <c r="C2388" s="3" t="s">
        <v>162</v>
      </c>
      <c r="D2388" s="2">
        <v>372.77</v>
      </c>
      <c r="E2388" s="3">
        <v>1</v>
      </c>
      <c r="F2388" s="3">
        <f t="shared" si="186"/>
        <v>372.77</v>
      </c>
      <c r="G2388" s="3" t="s">
        <v>23</v>
      </c>
      <c r="H2388" s="3" t="s">
        <v>2469</v>
      </c>
      <c r="I2388" s="1" t="s">
        <v>195</v>
      </c>
      <c r="J2388" s="3">
        <v>47.528911999999998</v>
      </c>
      <c r="K2388" s="1">
        <v>-99.784012000000004</v>
      </c>
      <c r="L2388" s="2" t="s">
        <v>31</v>
      </c>
      <c r="M2388" s="8">
        <v>45338</v>
      </c>
      <c r="N2388" s="4" t="str">
        <f t="shared" si="187"/>
        <v>Feb</v>
      </c>
      <c r="O2388" s="5">
        <f t="shared" si="188"/>
        <v>372.77</v>
      </c>
      <c r="P2388">
        <f t="shared" si="189"/>
        <v>17616915.040000014</v>
      </c>
    </row>
    <row r="2389" spans="1:16">
      <c r="A2389" s="1" t="s">
        <v>129</v>
      </c>
      <c r="B2389" s="1">
        <f t="shared" si="185"/>
        <v>11001</v>
      </c>
      <c r="C2389" s="3" t="s">
        <v>102</v>
      </c>
      <c r="D2389" s="2">
        <v>72.16</v>
      </c>
      <c r="E2389" s="3">
        <v>2</v>
      </c>
      <c r="F2389" s="3">
        <f t="shared" si="186"/>
        <v>144.32</v>
      </c>
      <c r="G2389" s="3" t="s">
        <v>51</v>
      </c>
      <c r="H2389" s="3" t="s">
        <v>2470</v>
      </c>
      <c r="I2389" s="1" t="s">
        <v>174</v>
      </c>
      <c r="J2389" s="3">
        <v>47.400902000000002</v>
      </c>
      <c r="K2389" s="1">
        <v>-121.490494</v>
      </c>
      <c r="L2389" s="2" t="s">
        <v>26</v>
      </c>
      <c r="M2389" s="8">
        <v>45338</v>
      </c>
      <c r="N2389" s="4" t="str">
        <f t="shared" si="187"/>
        <v>Feb</v>
      </c>
      <c r="O2389" s="5">
        <f t="shared" si="188"/>
        <v>144.32</v>
      </c>
      <c r="P2389">
        <f t="shared" si="189"/>
        <v>17616915.040000014</v>
      </c>
    </row>
    <row r="2390" spans="1:16">
      <c r="A2390" s="1" t="s">
        <v>50</v>
      </c>
      <c r="B2390" s="1">
        <f t="shared" si="185"/>
        <v>11001</v>
      </c>
      <c r="C2390" s="3" t="s">
        <v>17</v>
      </c>
      <c r="D2390" s="2">
        <v>443.07</v>
      </c>
      <c r="E2390" s="3">
        <v>4</v>
      </c>
      <c r="F2390" s="3">
        <f t="shared" si="186"/>
        <v>1772.28</v>
      </c>
      <c r="G2390" s="3" t="s">
        <v>51</v>
      </c>
      <c r="H2390" s="3" t="s">
        <v>2471</v>
      </c>
      <c r="I2390" s="1" t="s">
        <v>69</v>
      </c>
      <c r="J2390" s="3">
        <v>34.969704</v>
      </c>
      <c r="K2390" s="1">
        <v>-92.373123000000007</v>
      </c>
      <c r="L2390" s="2" t="s">
        <v>26</v>
      </c>
      <c r="M2390" s="8">
        <v>45338</v>
      </c>
      <c r="N2390" s="4" t="str">
        <f t="shared" si="187"/>
        <v>Feb</v>
      </c>
      <c r="O2390" s="5">
        <f t="shared" si="188"/>
        <v>1772.28</v>
      </c>
      <c r="P2390">
        <f t="shared" si="189"/>
        <v>17616915.040000014</v>
      </c>
    </row>
    <row r="2391" spans="1:16">
      <c r="A2391" s="1" t="s">
        <v>180</v>
      </c>
      <c r="B2391" s="1">
        <f t="shared" si="185"/>
        <v>11001</v>
      </c>
      <c r="C2391" s="3" t="s">
        <v>273</v>
      </c>
      <c r="D2391" s="2">
        <v>609.6</v>
      </c>
      <c r="E2391" s="3">
        <v>1</v>
      </c>
      <c r="F2391" s="3">
        <f t="shared" si="186"/>
        <v>609.6</v>
      </c>
      <c r="G2391" s="3" t="s">
        <v>18</v>
      </c>
      <c r="H2391" s="3" t="s">
        <v>2472</v>
      </c>
      <c r="I2391" s="1" t="s">
        <v>64</v>
      </c>
      <c r="J2391" s="3">
        <v>38.491225999999997</v>
      </c>
      <c r="K2391" s="1">
        <v>-80.954455999999993</v>
      </c>
      <c r="L2391" s="2" t="s">
        <v>49</v>
      </c>
      <c r="M2391" s="8">
        <v>45338</v>
      </c>
      <c r="N2391" s="4" t="str">
        <f t="shared" si="187"/>
        <v>Feb</v>
      </c>
      <c r="O2391" s="5">
        <f t="shared" si="188"/>
        <v>609.6</v>
      </c>
      <c r="P2391">
        <f t="shared" si="189"/>
        <v>17616915.040000014</v>
      </c>
    </row>
    <row r="2392" spans="1:16">
      <c r="A2392" s="1" t="s">
        <v>81</v>
      </c>
      <c r="B2392" s="1">
        <f t="shared" si="185"/>
        <v>11001</v>
      </c>
      <c r="C2392" s="3" t="s">
        <v>22</v>
      </c>
      <c r="D2392" s="2">
        <v>125.98</v>
      </c>
      <c r="E2392" s="3">
        <v>5</v>
      </c>
      <c r="F2392" s="3">
        <f t="shared" si="186"/>
        <v>629.9</v>
      </c>
      <c r="G2392" s="3" t="s">
        <v>51</v>
      </c>
      <c r="H2392" s="3" t="s">
        <v>2473</v>
      </c>
      <c r="I2392" s="1" t="s">
        <v>101</v>
      </c>
      <c r="J2392" s="3">
        <v>41.680892999999998</v>
      </c>
      <c r="K2392" s="1">
        <v>-71.511780000000002</v>
      </c>
      <c r="L2392" s="2" t="s">
        <v>49</v>
      </c>
      <c r="M2392" s="8">
        <v>45338</v>
      </c>
      <c r="N2392" s="4" t="str">
        <f t="shared" si="187"/>
        <v>Feb</v>
      </c>
      <c r="O2392" s="5">
        <f t="shared" si="188"/>
        <v>629.9</v>
      </c>
      <c r="P2392">
        <f t="shared" si="189"/>
        <v>17616915.040000014</v>
      </c>
    </row>
    <row r="2393" spans="1:16">
      <c r="A2393" s="1" t="s">
        <v>40</v>
      </c>
      <c r="B2393" s="1">
        <f t="shared" si="185"/>
        <v>11001</v>
      </c>
      <c r="C2393" s="3" t="s">
        <v>56</v>
      </c>
      <c r="D2393" s="2">
        <v>31.45</v>
      </c>
      <c r="E2393" s="3">
        <v>4</v>
      </c>
      <c r="F2393" s="3">
        <f t="shared" si="186"/>
        <v>125.8</v>
      </c>
      <c r="G2393" s="3" t="s">
        <v>51</v>
      </c>
      <c r="H2393" s="3" t="s">
        <v>2474</v>
      </c>
      <c r="I2393" s="1" t="s">
        <v>174</v>
      </c>
      <c r="J2393" s="3">
        <v>47.400902000000002</v>
      </c>
      <c r="K2393" s="1">
        <v>-121.490494</v>
      </c>
      <c r="L2393" s="2" t="s">
        <v>21</v>
      </c>
      <c r="M2393" s="8">
        <v>45338</v>
      </c>
      <c r="N2393" s="4" t="str">
        <f t="shared" si="187"/>
        <v>Feb</v>
      </c>
      <c r="O2393" s="5">
        <f t="shared" si="188"/>
        <v>125.8</v>
      </c>
      <c r="P2393">
        <f t="shared" si="189"/>
        <v>17616915.040000014</v>
      </c>
    </row>
    <row r="2394" spans="1:16">
      <c r="A2394" s="1" t="s">
        <v>87</v>
      </c>
      <c r="B2394" s="1">
        <f t="shared" si="185"/>
        <v>11001</v>
      </c>
      <c r="C2394" s="3" t="s">
        <v>102</v>
      </c>
      <c r="D2394" s="2">
        <v>147.82</v>
      </c>
      <c r="E2394" s="3">
        <v>5</v>
      </c>
      <c r="F2394" s="3">
        <f t="shared" si="186"/>
        <v>739.09999999999991</v>
      </c>
      <c r="G2394" s="3" t="s">
        <v>51</v>
      </c>
      <c r="H2394" s="3" t="s">
        <v>2475</v>
      </c>
      <c r="I2394" s="1" t="s">
        <v>174</v>
      </c>
      <c r="J2394" s="3">
        <v>47.400902000000002</v>
      </c>
      <c r="K2394" s="1">
        <v>-121.490494</v>
      </c>
      <c r="L2394" s="2" t="s">
        <v>26</v>
      </c>
      <c r="M2394" s="8">
        <v>45338</v>
      </c>
      <c r="N2394" s="4" t="str">
        <f t="shared" si="187"/>
        <v>Feb</v>
      </c>
      <c r="O2394" s="5">
        <f t="shared" si="188"/>
        <v>739.09999999999991</v>
      </c>
      <c r="P2394">
        <f t="shared" si="189"/>
        <v>17616915.040000014</v>
      </c>
    </row>
    <row r="2395" spans="1:16">
      <c r="A2395" s="1" t="s">
        <v>161</v>
      </c>
      <c r="B2395" s="1">
        <f t="shared" si="185"/>
        <v>11001</v>
      </c>
      <c r="C2395" s="3" t="s">
        <v>33</v>
      </c>
      <c r="D2395" s="2">
        <v>407.97</v>
      </c>
      <c r="E2395" s="3">
        <v>3</v>
      </c>
      <c r="F2395" s="3">
        <f t="shared" si="186"/>
        <v>1223.9100000000001</v>
      </c>
      <c r="G2395" s="3" t="s">
        <v>51</v>
      </c>
      <c r="H2395" s="3" t="s">
        <v>2476</v>
      </c>
      <c r="I2395" s="1" t="s">
        <v>112</v>
      </c>
      <c r="J2395" s="3">
        <v>21.094318000000001</v>
      </c>
      <c r="K2395" s="1">
        <v>-157.49833699999999</v>
      </c>
      <c r="L2395" s="2" t="s">
        <v>31</v>
      </c>
      <c r="M2395" s="8">
        <v>45338</v>
      </c>
      <c r="N2395" s="4" t="str">
        <f t="shared" si="187"/>
        <v>Feb</v>
      </c>
      <c r="O2395" s="5">
        <f t="shared" si="188"/>
        <v>1223.9100000000001</v>
      </c>
      <c r="P2395">
        <f t="shared" si="189"/>
        <v>17616915.040000014</v>
      </c>
    </row>
    <row r="2396" spans="1:16">
      <c r="A2396" s="1" t="s">
        <v>129</v>
      </c>
      <c r="B2396" s="1">
        <f t="shared" si="185"/>
        <v>11001</v>
      </c>
      <c r="C2396" s="3" t="s">
        <v>33</v>
      </c>
      <c r="D2396" s="2">
        <v>283.2</v>
      </c>
      <c r="E2396" s="3">
        <v>3</v>
      </c>
      <c r="F2396" s="3">
        <f t="shared" si="186"/>
        <v>849.59999999999991</v>
      </c>
      <c r="G2396" s="3" t="s">
        <v>23</v>
      </c>
      <c r="H2396" s="3" t="s">
        <v>2477</v>
      </c>
      <c r="I2396" s="1" t="s">
        <v>66</v>
      </c>
      <c r="J2396" s="3">
        <v>39.059811000000003</v>
      </c>
      <c r="K2396" s="1">
        <v>-105.311104</v>
      </c>
      <c r="L2396" s="2" t="s">
        <v>26</v>
      </c>
      <c r="M2396" s="8">
        <v>45338</v>
      </c>
      <c r="N2396" s="4" t="str">
        <f t="shared" si="187"/>
        <v>Feb</v>
      </c>
      <c r="O2396" s="5">
        <f t="shared" si="188"/>
        <v>849.59999999999991</v>
      </c>
      <c r="P2396">
        <f t="shared" si="189"/>
        <v>17616915.040000014</v>
      </c>
    </row>
    <row r="2397" spans="1:16">
      <c r="A2397" s="1" t="s">
        <v>47</v>
      </c>
      <c r="B2397" s="1">
        <f t="shared" si="185"/>
        <v>11001</v>
      </c>
      <c r="C2397" s="3" t="s">
        <v>84</v>
      </c>
      <c r="D2397" s="2">
        <v>509.55</v>
      </c>
      <c r="E2397" s="3">
        <v>2</v>
      </c>
      <c r="F2397" s="3">
        <f t="shared" si="186"/>
        <v>1019.1</v>
      </c>
      <c r="G2397" s="3" t="s">
        <v>18</v>
      </c>
      <c r="H2397" s="3" t="s">
        <v>2478</v>
      </c>
      <c r="I2397" s="1" t="s">
        <v>46</v>
      </c>
      <c r="J2397" s="3">
        <v>35.565342000000001</v>
      </c>
      <c r="K2397" s="1">
        <v>-96.928916999999998</v>
      </c>
      <c r="L2397" s="2" t="s">
        <v>21</v>
      </c>
      <c r="M2397" s="8">
        <v>45338</v>
      </c>
      <c r="N2397" s="4" t="str">
        <f t="shared" si="187"/>
        <v>Feb</v>
      </c>
      <c r="O2397" s="5">
        <f t="shared" si="188"/>
        <v>1019.1</v>
      </c>
      <c r="P2397">
        <f t="shared" si="189"/>
        <v>17616915.040000014</v>
      </c>
    </row>
    <row r="2398" spans="1:16">
      <c r="A2398" s="1" t="s">
        <v>125</v>
      </c>
      <c r="B2398" s="1">
        <f t="shared" si="185"/>
        <v>11001</v>
      </c>
      <c r="C2398" s="3" t="s">
        <v>71</v>
      </c>
      <c r="D2398" s="2">
        <v>1850.08</v>
      </c>
      <c r="E2398" s="3">
        <v>5</v>
      </c>
      <c r="F2398" s="3">
        <f t="shared" si="186"/>
        <v>9250.4</v>
      </c>
      <c r="G2398" s="3" t="s">
        <v>28</v>
      </c>
      <c r="H2398" s="3" t="s">
        <v>2479</v>
      </c>
      <c r="I2398" s="1" t="s">
        <v>75</v>
      </c>
      <c r="J2398" s="3">
        <v>40.150032000000003</v>
      </c>
      <c r="K2398" s="1">
        <v>-111.86243399999999</v>
      </c>
      <c r="L2398" s="2" t="s">
        <v>31</v>
      </c>
      <c r="M2398" s="8">
        <v>45338</v>
      </c>
      <c r="N2398" s="4" t="str">
        <f t="shared" si="187"/>
        <v>Feb</v>
      </c>
      <c r="O2398" s="5">
        <f t="shared" si="188"/>
        <v>9250.4</v>
      </c>
      <c r="P2398">
        <f t="shared" si="189"/>
        <v>17616915.040000014</v>
      </c>
    </row>
    <row r="2399" spans="1:16">
      <c r="A2399" s="1" t="s">
        <v>129</v>
      </c>
      <c r="B2399" s="1">
        <f t="shared" si="185"/>
        <v>11001</v>
      </c>
      <c r="C2399" s="3" t="s">
        <v>102</v>
      </c>
      <c r="D2399" s="2">
        <v>80.650000000000006</v>
      </c>
      <c r="E2399" s="3">
        <v>5</v>
      </c>
      <c r="F2399" s="3">
        <f t="shared" si="186"/>
        <v>403.25</v>
      </c>
      <c r="G2399" s="3" t="s">
        <v>28</v>
      </c>
      <c r="H2399" s="3" t="s">
        <v>2480</v>
      </c>
      <c r="I2399" s="1" t="s">
        <v>106</v>
      </c>
      <c r="J2399" s="3">
        <v>43.452491999999999</v>
      </c>
      <c r="K2399" s="1">
        <v>-71.563896</v>
      </c>
      <c r="L2399" s="2" t="s">
        <v>31</v>
      </c>
      <c r="M2399" s="8">
        <v>45338</v>
      </c>
      <c r="N2399" s="4" t="str">
        <f t="shared" si="187"/>
        <v>Feb</v>
      </c>
      <c r="O2399" s="5">
        <f t="shared" si="188"/>
        <v>403.25</v>
      </c>
      <c r="P2399">
        <f t="shared" si="189"/>
        <v>17616915.040000014</v>
      </c>
    </row>
    <row r="2400" spans="1:16">
      <c r="A2400" s="1" t="s">
        <v>32</v>
      </c>
      <c r="B2400" s="1">
        <f t="shared" si="185"/>
        <v>11001</v>
      </c>
      <c r="C2400" s="3" t="s">
        <v>126</v>
      </c>
      <c r="D2400" s="2">
        <v>39.270000000000003</v>
      </c>
      <c r="E2400" s="3">
        <v>3</v>
      </c>
      <c r="F2400" s="3">
        <f t="shared" si="186"/>
        <v>117.81</v>
      </c>
      <c r="G2400" s="3" t="s">
        <v>18</v>
      </c>
      <c r="H2400" s="3" t="s">
        <v>2481</v>
      </c>
      <c r="I2400" s="1" t="s">
        <v>53</v>
      </c>
      <c r="J2400" s="3">
        <v>42.230170999999999</v>
      </c>
      <c r="K2400" s="1">
        <v>-71.530106000000004</v>
      </c>
      <c r="L2400" s="2" t="s">
        <v>54</v>
      </c>
      <c r="M2400" s="8">
        <v>45338</v>
      </c>
      <c r="N2400" s="4" t="str">
        <f t="shared" si="187"/>
        <v>Feb</v>
      </c>
      <c r="O2400" s="5">
        <f t="shared" si="188"/>
        <v>117.81</v>
      </c>
      <c r="P2400">
        <f t="shared" si="189"/>
        <v>17616915.040000014</v>
      </c>
    </row>
    <row r="2401" spans="1:16">
      <c r="A2401" s="1" t="s">
        <v>36</v>
      </c>
      <c r="B2401" s="1">
        <f t="shared" si="185"/>
        <v>11001</v>
      </c>
      <c r="C2401" s="3" t="s">
        <v>273</v>
      </c>
      <c r="D2401" s="2">
        <v>549.07000000000005</v>
      </c>
      <c r="E2401" s="3">
        <v>4</v>
      </c>
      <c r="F2401" s="3">
        <f t="shared" si="186"/>
        <v>2196.2800000000002</v>
      </c>
      <c r="G2401" s="3" t="s">
        <v>23</v>
      </c>
      <c r="H2401" s="3" t="s">
        <v>2482</v>
      </c>
      <c r="I2401" s="1" t="s">
        <v>64</v>
      </c>
      <c r="J2401" s="3">
        <v>38.491225999999997</v>
      </c>
      <c r="K2401" s="1">
        <v>-80.954455999999993</v>
      </c>
      <c r="L2401" s="2" t="s">
        <v>21</v>
      </c>
      <c r="M2401" s="8">
        <v>45338</v>
      </c>
      <c r="N2401" s="4" t="str">
        <f t="shared" si="187"/>
        <v>Feb</v>
      </c>
      <c r="O2401" s="5">
        <f t="shared" si="188"/>
        <v>2196.2800000000002</v>
      </c>
      <c r="P2401">
        <f t="shared" si="189"/>
        <v>17616915.040000014</v>
      </c>
    </row>
    <row r="2402" spans="1:16">
      <c r="A2402" s="1" t="s">
        <v>123</v>
      </c>
      <c r="B2402" s="1">
        <f t="shared" si="185"/>
        <v>11001</v>
      </c>
      <c r="C2402" s="3" t="s">
        <v>104</v>
      </c>
      <c r="D2402" s="2">
        <v>507.83</v>
      </c>
      <c r="E2402" s="3">
        <v>5</v>
      </c>
      <c r="F2402" s="3">
        <f t="shared" si="186"/>
        <v>2539.15</v>
      </c>
      <c r="G2402" s="3" t="s">
        <v>28</v>
      </c>
      <c r="H2402" s="3" t="s">
        <v>2483</v>
      </c>
      <c r="I2402" s="1" t="s">
        <v>174</v>
      </c>
      <c r="J2402" s="3">
        <v>47.400902000000002</v>
      </c>
      <c r="K2402" s="1">
        <v>-121.490494</v>
      </c>
      <c r="L2402" s="2" t="s">
        <v>26</v>
      </c>
      <c r="M2402" s="8">
        <v>45339</v>
      </c>
      <c r="N2402" s="4" t="str">
        <f t="shared" si="187"/>
        <v>Feb</v>
      </c>
      <c r="O2402" s="5">
        <f t="shared" si="188"/>
        <v>2539.15</v>
      </c>
      <c r="P2402">
        <f t="shared" si="189"/>
        <v>17616915.040000014</v>
      </c>
    </row>
    <row r="2403" spans="1:16">
      <c r="A2403" s="1" t="s">
        <v>99</v>
      </c>
      <c r="B2403" s="1">
        <f t="shared" si="185"/>
        <v>11001</v>
      </c>
      <c r="C2403" s="3" t="s">
        <v>273</v>
      </c>
      <c r="D2403" s="2">
        <v>695.89</v>
      </c>
      <c r="E2403" s="3">
        <v>2</v>
      </c>
      <c r="F2403" s="3">
        <f t="shared" si="186"/>
        <v>1391.78</v>
      </c>
      <c r="G2403" s="3" t="s">
        <v>28</v>
      </c>
      <c r="H2403" s="3" t="s">
        <v>2484</v>
      </c>
      <c r="I2403" s="1" t="s">
        <v>190</v>
      </c>
      <c r="J2403" s="3">
        <v>38.313515000000002</v>
      </c>
      <c r="K2403" s="1">
        <v>-117.055374</v>
      </c>
      <c r="L2403" s="2" t="s">
        <v>49</v>
      </c>
      <c r="M2403" s="8">
        <v>45339</v>
      </c>
      <c r="N2403" s="4" t="str">
        <f t="shared" si="187"/>
        <v>Feb</v>
      </c>
      <c r="O2403" s="5">
        <f t="shared" si="188"/>
        <v>1391.78</v>
      </c>
      <c r="P2403">
        <f t="shared" si="189"/>
        <v>17616915.040000014</v>
      </c>
    </row>
    <row r="2404" spans="1:16">
      <c r="A2404" s="1" t="s">
        <v>70</v>
      </c>
      <c r="B2404" s="1">
        <f t="shared" si="185"/>
        <v>11001</v>
      </c>
      <c r="C2404" s="3" t="s">
        <v>104</v>
      </c>
      <c r="D2404" s="2">
        <v>2815.02</v>
      </c>
      <c r="E2404" s="3">
        <v>5</v>
      </c>
      <c r="F2404" s="3">
        <f t="shared" si="186"/>
        <v>14075.1</v>
      </c>
      <c r="G2404" s="3" t="s">
        <v>28</v>
      </c>
      <c r="H2404" s="3" t="s">
        <v>2485</v>
      </c>
      <c r="I2404" s="1" t="s">
        <v>147</v>
      </c>
      <c r="J2404" s="3">
        <v>44.240459000000001</v>
      </c>
      <c r="K2404" s="1">
        <v>-114.47882799999999</v>
      </c>
      <c r="L2404" s="2" t="s">
        <v>49</v>
      </c>
      <c r="M2404" s="8">
        <v>45339</v>
      </c>
      <c r="N2404" s="4" t="str">
        <f t="shared" si="187"/>
        <v>Feb</v>
      </c>
      <c r="O2404" s="5">
        <f t="shared" si="188"/>
        <v>14075.1</v>
      </c>
      <c r="P2404">
        <f t="shared" si="189"/>
        <v>17616915.040000014</v>
      </c>
    </row>
    <row r="2405" spans="1:16">
      <c r="A2405" s="1" t="s">
        <v>78</v>
      </c>
      <c r="B2405" s="1">
        <f t="shared" si="185"/>
        <v>11001</v>
      </c>
      <c r="C2405" s="3" t="s">
        <v>33</v>
      </c>
      <c r="D2405" s="2">
        <v>127.95</v>
      </c>
      <c r="E2405" s="3">
        <v>3</v>
      </c>
      <c r="F2405" s="3">
        <f t="shared" si="186"/>
        <v>383.85</v>
      </c>
      <c r="G2405" s="3" t="s">
        <v>28</v>
      </c>
      <c r="H2405" s="3" t="s">
        <v>2486</v>
      </c>
      <c r="I2405" s="1" t="s">
        <v>184</v>
      </c>
      <c r="J2405" s="3">
        <v>33.040619</v>
      </c>
      <c r="K2405" s="1">
        <v>-83.643073999999999</v>
      </c>
      <c r="L2405" s="2" t="s">
        <v>21</v>
      </c>
      <c r="M2405" s="8">
        <v>45339</v>
      </c>
      <c r="N2405" s="4" t="str">
        <f t="shared" si="187"/>
        <v>Feb</v>
      </c>
      <c r="O2405" s="5">
        <f t="shared" si="188"/>
        <v>383.85</v>
      </c>
      <c r="P2405">
        <f t="shared" si="189"/>
        <v>17616915.040000014</v>
      </c>
    </row>
    <row r="2406" spans="1:16">
      <c r="A2406" s="1" t="s">
        <v>180</v>
      </c>
      <c r="B2406" s="1">
        <f t="shared" si="185"/>
        <v>11001</v>
      </c>
      <c r="C2406" s="3" t="s">
        <v>126</v>
      </c>
      <c r="D2406" s="2">
        <v>134.30000000000001</v>
      </c>
      <c r="E2406" s="3">
        <v>3</v>
      </c>
      <c r="F2406" s="3">
        <f t="shared" si="186"/>
        <v>402.90000000000003</v>
      </c>
      <c r="G2406" s="3" t="s">
        <v>51</v>
      </c>
      <c r="H2406" s="3" t="s">
        <v>2487</v>
      </c>
      <c r="I2406" s="1" t="s">
        <v>204</v>
      </c>
      <c r="J2406" s="3">
        <v>44.299782</v>
      </c>
      <c r="K2406" s="1">
        <v>-99.438828000000001</v>
      </c>
      <c r="L2406" s="2" t="s">
        <v>31</v>
      </c>
      <c r="M2406" s="8">
        <v>45339</v>
      </c>
      <c r="N2406" s="4" t="str">
        <f t="shared" si="187"/>
        <v>Feb</v>
      </c>
      <c r="O2406" s="5">
        <f t="shared" si="188"/>
        <v>402.90000000000003</v>
      </c>
      <c r="P2406">
        <f t="shared" si="189"/>
        <v>17616915.040000014</v>
      </c>
    </row>
    <row r="2407" spans="1:16">
      <c r="A2407" s="1" t="s">
        <v>143</v>
      </c>
      <c r="B2407" s="1">
        <f t="shared" si="185"/>
        <v>11001</v>
      </c>
      <c r="C2407" s="3" t="s">
        <v>102</v>
      </c>
      <c r="D2407" s="2">
        <v>58.19</v>
      </c>
      <c r="E2407" s="3">
        <v>1</v>
      </c>
      <c r="F2407" s="3">
        <f t="shared" si="186"/>
        <v>58.19</v>
      </c>
      <c r="G2407" s="3" t="s">
        <v>23</v>
      </c>
      <c r="H2407" s="3" t="s">
        <v>2488</v>
      </c>
      <c r="I2407" s="1" t="s">
        <v>66</v>
      </c>
      <c r="J2407" s="3">
        <v>39.059811000000003</v>
      </c>
      <c r="K2407" s="1">
        <v>-105.311104</v>
      </c>
      <c r="L2407" s="2" t="s">
        <v>21</v>
      </c>
      <c r="M2407" s="8">
        <v>45339</v>
      </c>
      <c r="N2407" s="4" t="str">
        <f t="shared" si="187"/>
        <v>Feb</v>
      </c>
      <c r="O2407" s="5">
        <f t="shared" si="188"/>
        <v>58.19</v>
      </c>
      <c r="P2407">
        <f t="shared" si="189"/>
        <v>17616915.040000014</v>
      </c>
    </row>
    <row r="2408" spans="1:16">
      <c r="A2408" s="1" t="s">
        <v>78</v>
      </c>
      <c r="B2408" s="1">
        <f t="shared" si="185"/>
        <v>11001</v>
      </c>
      <c r="C2408" s="3" t="s">
        <v>33</v>
      </c>
      <c r="D2408" s="2">
        <v>117.45</v>
      </c>
      <c r="E2408" s="3">
        <v>3</v>
      </c>
      <c r="F2408" s="3">
        <f t="shared" si="186"/>
        <v>352.35</v>
      </c>
      <c r="G2408" s="3" t="s">
        <v>18</v>
      </c>
      <c r="H2408" s="3" t="s">
        <v>2489</v>
      </c>
      <c r="I2408" s="1" t="s">
        <v>39</v>
      </c>
      <c r="J2408" s="3">
        <v>32.741646000000003</v>
      </c>
      <c r="K2408" s="1">
        <v>-89.678696000000002</v>
      </c>
      <c r="L2408" s="2" t="s">
        <v>21</v>
      </c>
      <c r="M2408" s="8">
        <v>45339</v>
      </c>
      <c r="N2408" s="4" t="str">
        <f t="shared" si="187"/>
        <v>Feb</v>
      </c>
      <c r="O2408" s="5">
        <f t="shared" si="188"/>
        <v>352.35</v>
      </c>
      <c r="P2408">
        <f t="shared" si="189"/>
        <v>17616915.040000014</v>
      </c>
    </row>
    <row r="2409" spans="1:16">
      <c r="A2409" s="1" t="s">
        <v>40</v>
      </c>
      <c r="B2409" s="1">
        <f t="shared" si="185"/>
        <v>11001</v>
      </c>
      <c r="C2409" s="3" t="s">
        <v>67</v>
      </c>
      <c r="D2409" s="2">
        <v>720.66</v>
      </c>
      <c r="E2409" s="3">
        <v>2</v>
      </c>
      <c r="F2409" s="3">
        <f t="shared" si="186"/>
        <v>1441.32</v>
      </c>
      <c r="G2409" s="3" t="s">
        <v>28</v>
      </c>
      <c r="H2409" s="3" t="s">
        <v>2490</v>
      </c>
      <c r="I2409" s="1" t="s">
        <v>160</v>
      </c>
      <c r="J2409" s="3">
        <v>38.456085000000002</v>
      </c>
      <c r="K2409" s="1">
        <v>-92.288368000000006</v>
      </c>
      <c r="L2409" s="2" t="s">
        <v>26</v>
      </c>
      <c r="M2409" s="8">
        <v>45339</v>
      </c>
      <c r="N2409" s="4" t="str">
        <f t="shared" si="187"/>
        <v>Feb</v>
      </c>
      <c r="O2409" s="5">
        <f t="shared" si="188"/>
        <v>1441.32</v>
      </c>
      <c r="P2409">
        <f t="shared" si="189"/>
        <v>17616915.040000014</v>
      </c>
    </row>
    <row r="2410" spans="1:16">
      <c r="A2410" s="1" t="s">
        <v>180</v>
      </c>
      <c r="B2410" s="1">
        <f t="shared" si="185"/>
        <v>11001</v>
      </c>
      <c r="C2410" s="3" t="s">
        <v>144</v>
      </c>
      <c r="D2410" s="2">
        <v>334.17</v>
      </c>
      <c r="E2410" s="3">
        <v>1</v>
      </c>
      <c r="F2410" s="3">
        <f t="shared" si="186"/>
        <v>334.17</v>
      </c>
      <c r="G2410" s="3" t="s">
        <v>51</v>
      </c>
      <c r="H2410" s="3" t="s">
        <v>2491</v>
      </c>
      <c r="I2410" s="1" t="s">
        <v>222</v>
      </c>
      <c r="J2410" s="3">
        <v>44.693947000000001</v>
      </c>
      <c r="K2410" s="1">
        <v>-69.381927000000005</v>
      </c>
      <c r="L2410" s="2" t="s">
        <v>26</v>
      </c>
      <c r="M2410" s="8">
        <v>45339</v>
      </c>
      <c r="N2410" s="4" t="str">
        <f t="shared" si="187"/>
        <v>Feb</v>
      </c>
      <c r="O2410" s="5">
        <f t="shared" si="188"/>
        <v>334.17</v>
      </c>
      <c r="P2410">
        <f t="shared" si="189"/>
        <v>17616915.040000014</v>
      </c>
    </row>
    <row r="2411" spans="1:16">
      <c r="A2411" s="1" t="s">
        <v>36</v>
      </c>
      <c r="B2411" s="1">
        <f t="shared" si="185"/>
        <v>11001</v>
      </c>
      <c r="C2411" s="3" t="s">
        <v>56</v>
      </c>
      <c r="D2411" s="2">
        <v>61.14</v>
      </c>
      <c r="E2411" s="3">
        <v>5</v>
      </c>
      <c r="F2411" s="3">
        <f t="shared" si="186"/>
        <v>305.7</v>
      </c>
      <c r="G2411" s="3" t="s">
        <v>51</v>
      </c>
      <c r="H2411" s="3" t="s">
        <v>2492</v>
      </c>
      <c r="I2411" s="1" t="s">
        <v>30</v>
      </c>
      <c r="J2411" s="3">
        <v>40.590752000000002</v>
      </c>
      <c r="K2411" s="1">
        <v>-77.209755000000001</v>
      </c>
      <c r="L2411" s="2" t="s">
        <v>26</v>
      </c>
      <c r="M2411" s="8">
        <v>45339</v>
      </c>
      <c r="N2411" s="4" t="str">
        <f t="shared" si="187"/>
        <v>Feb</v>
      </c>
      <c r="O2411" s="5">
        <f t="shared" si="188"/>
        <v>305.7</v>
      </c>
      <c r="P2411">
        <f t="shared" si="189"/>
        <v>17616915.040000014</v>
      </c>
    </row>
    <row r="2412" spans="1:16">
      <c r="A2412" s="1" t="s">
        <v>87</v>
      </c>
      <c r="B2412" s="1">
        <f t="shared" si="185"/>
        <v>11001</v>
      </c>
      <c r="C2412" s="3" t="s">
        <v>96</v>
      </c>
      <c r="D2412" s="2">
        <v>640</v>
      </c>
      <c r="E2412" s="3">
        <v>4</v>
      </c>
      <c r="F2412" s="3">
        <f t="shared" si="186"/>
        <v>2560</v>
      </c>
      <c r="G2412" s="3" t="s">
        <v>18</v>
      </c>
      <c r="H2412" s="3" t="s">
        <v>2493</v>
      </c>
      <c r="I2412" s="1" t="s">
        <v>133</v>
      </c>
      <c r="J2412" s="3">
        <v>32.806671000000001</v>
      </c>
      <c r="K2412" s="1">
        <v>-86.791129999999995</v>
      </c>
      <c r="L2412" s="2" t="s">
        <v>54</v>
      </c>
      <c r="M2412" s="8">
        <v>45339</v>
      </c>
      <c r="N2412" s="4" t="str">
        <f t="shared" si="187"/>
        <v>Feb</v>
      </c>
      <c r="O2412" s="5">
        <f t="shared" si="188"/>
        <v>2560</v>
      </c>
      <c r="P2412">
        <f t="shared" si="189"/>
        <v>17616915.040000014</v>
      </c>
    </row>
    <row r="2413" spans="1:16">
      <c r="A2413" s="1" t="s">
        <v>70</v>
      </c>
      <c r="B2413" s="1">
        <f t="shared" si="185"/>
        <v>11001</v>
      </c>
      <c r="C2413" s="3" t="s">
        <v>126</v>
      </c>
      <c r="D2413" s="2">
        <v>79.88</v>
      </c>
      <c r="E2413" s="3">
        <v>4</v>
      </c>
      <c r="F2413" s="3">
        <f t="shared" si="186"/>
        <v>319.52</v>
      </c>
      <c r="G2413" s="3" t="s">
        <v>28</v>
      </c>
      <c r="H2413" s="3" t="s">
        <v>2494</v>
      </c>
      <c r="I2413" s="1" t="s">
        <v>192</v>
      </c>
      <c r="J2413" s="3">
        <v>39.063946000000001</v>
      </c>
      <c r="K2413" s="1">
        <v>-76.802100999999993</v>
      </c>
      <c r="L2413" s="2" t="s">
        <v>21</v>
      </c>
      <c r="M2413" s="8">
        <v>45339</v>
      </c>
      <c r="N2413" s="4" t="str">
        <f t="shared" si="187"/>
        <v>Feb</v>
      </c>
      <c r="O2413" s="5">
        <f t="shared" si="188"/>
        <v>319.52</v>
      </c>
      <c r="P2413">
        <f t="shared" si="189"/>
        <v>17616915.040000014</v>
      </c>
    </row>
    <row r="2414" spans="1:16">
      <c r="A2414" s="1" t="s">
        <v>32</v>
      </c>
      <c r="B2414" s="1">
        <f t="shared" si="185"/>
        <v>11001</v>
      </c>
      <c r="C2414" s="3" t="s">
        <v>104</v>
      </c>
      <c r="D2414" s="2">
        <v>2795.19</v>
      </c>
      <c r="E2414" s="3">
        <v>5</v>
      </c>
      <c r="F2414" s="3">
        <f t="shared" si="186"/>
        <v>13975.95</v>
      </c>
      <c r="G2414" s="3" t="s">
        <v>18</v>
      </c>
      <c r="H2414" s="3" t="s">
        <v>2495</v>
      </c>
      <c r="I2414" s="1" t="s">
        <v>98</v>
      </c>
      <c r="J2414" s="3">
        <v>45.694454</v>
      </c>
      <c r="K2414" s="1">
        <v>-93.900192000000004</v>
      </c>
      <c r="L2414" s="2" t="s">
        <v>31</v>
      </c>
      <c r="M2414" s="8">
        <v>45339</v>
      </c>
      <c r="N2414" s="4" t="str">
        <f t="shared" si="187"/>
        <v>Feb</v>
      </c>
      <c r="O2414" s="5">
        <f t="shared" si="188"/>
        <v>13975.95</v>
      </c>
      <c r="P2414">
        <f t="shared" si="189"/>
        <v>17616915.040000014</v>
      </c>
    </row>
    <row r="2415" spans="1:16">
      <c r="A2415" s="1" t="s">
        <v>119</v>
      </c>
      <c r="B2415" s="1">
        <f t="shared" si="185"/>
        <v>11001</v>
      </c>
      <c r="C2415" s="3" t="s">
        <v>71</v>
      </c>
      <c r="D2415" s="2">
        <v>832.16</v>
      </c>
      <c r="E2415" s="3">
        <v>4</v>
      </c>
      <c r="F2415" s="3">
        <f t="shared" si="186"/>
        <v>3328.64</v>
      </c>
      <c r="G2415" s="3" t="s">
        <v>28</v>
      </c>
      <c r="H2415" s="3" t="s">
        <v>2496</v>
      </c>
      <c r="I2415" s="1" t="s">
        <v>77</v>
      </c>
      <c r="J2415" s="3">
        <v>40.298904</v>
      </c>
      <c r="K2415" s="1">
        <v>-74.521011000000001</v>
      </c>
      <c r="L2415" s="2" t="s">
        <v>26</v>
      </c>
      <c r="M2415" s="8">
        <v>45339</v>
      </c>
      <c r="N2415" s="4" t="str">
        <f t="shared" si="187"/>
        <v>Feb</v>
      </c>
      <c r="O2415" s="5">
        <f t="shared" si="188"/>
        <v>3328.64</v>
      </c>
      <c r="P2415">
        <f t="shared" si="189"/>
        <v>17616915.040000014</v>
      </c>
    </row>
    <row r="2416" spans="1:16">
      <c r="A2416" s="1" t="s">
        <v>62</v>
      </c>
      <c r="B2416" s="1">
        <f t="shared" si="185"/>
        <v>11001</v>
      </c>
      <c r="C2416" s="3" t="s">
        <v>110</v>
      </c>
      <c r="D2416" s="2">
        <v>671.85</v>
      </c>
      <c r="E2416" s="3">
        <v>4</v>
      </c>
      <c r="F2416" s="3">
        <f t="shared" si="186"/>
        <v>2687.4</v>
      </c>
      <c r="G2416" s="3" t="s">
        <v>23</v>
      </c>
      <c r="H2416" s="3" t="s">
        <v>2497</v>
      </c>
      <c r="I2416" s="1" t="s">
        <v>133</v>
      </c>
      <c r="J2416" s="3">
        <v>32.806671000000001</v>
      </c>
      <c r="K2416" s="1">
        <v>-86.791129999999995</v>
      </c>
      <c r="L2416" s="2" t="s">
        <v>54</v>
      </c>
      <c r="M2416" s="8">
        <v>45339</v>
      </c>
      <c r="N2416" s="4" t="str">
        <f t="shared" si="187"/>
        <v>Feb</v>
      </c>
      <c r="O2416" s="5">
        <f t="shared" si="188"/>
        <v>2687.4</v>
      </c>
      <c r="P2416">
        <f t="shared" si="189"/>
        <v>17616915.040000014</v>
      </c>
    </row>
    <row r="2417" spans="1:16">
      <c r="A2417" s="1" t="s">
        <v>55</v>
      </c>
      <c r="B2417" s="1">
        <f t="shared" si="185"/>
        <v>11001</v>
      </c>
      <c r="C2417" s="3" t="s">
        <v>144</v>
      </c>
      <c r="D2417" s="2">
        <v>405.37</v>
      </c>
      <c r="E2417" s="3">
        <v>2</v>
      </c>
      <c r="F2417" s="3">
        <f t="shared" si="186"/>
        <v>810.74</v>
      </c>
      <c r="G2417" s="3" t="s">
        <v>23</v>
      </c>
      <c r="H2417" s="3" t="s">
        <v>2498</v>
      </c>
      <c r="I2417" s="1" t="s">
        <v>75</v>
      </c>
      <c r="J2417" s="3">
        <v>40.150032000000003</v>
      </c>
      <c r="K2417" s="1">
        <v>-111.86243399999999</v>
      </c>
      <c r="L2417" s="2" t="s">
        <v>49</v>
      </c>
      <c r="M2417" s="8">
        <v>45339</v>
      </c>
      <c r="N2417" s="4" t="str">
        <f t="shared" si="187"/>
        <v>Feb</v>
      </c>
      <c r="O2417" s="5">
        <f t="shared" si="188"/>
        <v>810.74</v>
      </c>
      <c r="P2417">
        <f t="shared" si="189"/>
        <v>17616915.040000014</v>
      </c>
    </row>
    <row r="2418" spans="1:16">
      <c r="A2418" s="1" t="s">
        <v>59</v>
      </c>
      <c r="B2418" s="1">
        <f t="shared" si="185"/>
        <v>11001</v>
      </c>
      <c r="C2418" s="3" t="s">
        <v>67</v>
      </c>
      <c r="D2418" s="2">
        <v>629.79</v>
      </c>
      <c r="E2418" s="3">
        <v>1</v>
      </c>
      <c r="F2418" s="3">
        <f t="shared" si="186"/>
        <v>629.79</v>
      </c>
      <c r="G2418" s="3" t="s">
        <v>18</v>
      </c>
      <c r="H2418" s="3" t="s">
        <v>2499</v>
      </c>
      <c r="I2418" s="1" t="s">
        <v>137</v>
      </c>
      <c r="J2418" s="3">
        <v>38.526600000000002</v>
      </c>
      <c r="K2418" s="1">
        <v>-96.726485999999994</v>
      </c>
      <c r="L2418" s="2" t="s">
        <v>54</v>
      </c>
      <c r="M2418" s="8">
        <v>45339</v>
      </c>
      <c r="N2418" s="4" t="str">
        <f t="shared" si="187"/>
        <v>Feb</v>
      </c>
      <c r="O2418" s="5">
        <f t="shared" si="188"/>
        <v>629.79</v>
      </c>
      <c r="P2418">
        <f t="shared" si="189"/>
        <v>17616915.040000014</v>
      </c>
    </row>
    <row r="2419" spans="1:16">
      <c r="A2419" s="1" t="s">
        <v>119</v>
      </c>
      <c r="B2419" s="1">
        <f t="shared" si="185"/>
        <v>11001</v>
      </c>
      <c r="C2419" s="3" t="s">
        <v>82</v>
      </c>
      <c r="D2419" s="2">
        <v>145.44</v>
      </c>
      <c r="E2419" s="3">
        <v>5</v>
      </c>
      <c r="F2419" s="3">
        <f t="shared" si="186"/>
        <v>727.2</v>
      </c>
      <c r="G2419" s="3" t="s">
        <v>23</v>
      </c>
      <c r="H2419" s="3" t="s">
        <v>2500</v>
      </c>
      <c r="I2419" s="1" t="s">
        <v>150</v>
      </c>
      <c r="J2419" s="3">
        <v>44.268543000000001</v>
      </c>
      <c r="K2419" s="1">
        <v>-89.616507999999996</v>
      </c>
      <c r="L2419" s="2" t="s">
        <v>54</v>
      </c>
      <c r="M2419" s="8">
        <v>45339</v>
      </c>
      <c r="N2419" s="4" t="str">
        <f t="shared" si="187"/>
        <v>Feb</v>
      </c>
      <c r="O2419" s="5">
        <f t="shared" si="188"/>
        <v>727.2</v>
      </c>
      <c r="P2419">
        <f t="shared" si="189"/>
        <v>17616915.040000014</v>
      </c>
    </row>
    <row r="2420" spans="1:16">
      <c r="A2420" s="1" t="s">
        <v>125</v>
      </c>
      <c r="B2420" s="1">
        <f t="shared" si="185"/>
        <v>11001</v>
      </c>
      <c r="C2420" s="3" t="s">
        <v>126</v>
      </c>
      <c r="D2420" s="2">
        <v>92.04</v>
      </c>
      <c r="E2420" s="3">
        <v>2</v>
      </c>
      <c r="F2420" s="3">
        <f t="shared" si="186"/>
        <v>184.08</v>
      </c>
      <c r="G2420" s="3" t="s">
        <v>28</v>
      </c>
      <c r="H2420" s="3" t="s">
        <v>2501</v>
      </c>
      <c r="I2420" s="1" t="s">
        <v>248</v>
      </c>
      <c r="J2420" s="3">
        <v>42.165725999999999</v>
      </c>
      <c r="K2420" s="1">
        <v>-74.948051000000007</v>
      </c>
      <c r="L2420" s="2" t="s">
        <v>26</v>
      </c>
      <c r="M2420" s="8">
        <v>45339</v>
      </c>
      <c r="N2420" s="4" t="str">
        <f t="shared" si="187"/>
        <v>Feb</v>
      </c>
      <c r="O2420" s="5">
        <f t="shared" si="188"/>
        <v>184.08</v>
      </c>
      <c r="P2420">
        <f t="shared" si="189"/>
        <v>17616915.040000014</v>
      </c>
    </row>
    <row r="2421" spans="1:16">
      <c r="A2421" s="1" t="s">
        <v>70</v>
      </c>
      <c r="B2421" s="1">
        <f t="shared" si="185"/>
        <v>11001</v>
      </c>
      <c r="C2421" s="3" t="s">
        <v>88</v>
      </c>
      <c r="D2421" s="2">
        <v>1960.03</v>
      </c>
      <c r="E2421" s="3">
        <v>1</v>
      </c>
      <c r="F2421" s="3">
        <f t="shared" si="186"/>
        <v>1960.03</v>
      </c>
      <c r="G2421" s="3" t="s">
        <v>28</v>
      </c>
      <c r="H2421" s="3" t="s">
        <v>2502</v>
      </c>
      <c r="I2421" s="1" t="s">
        <v>156</v>
      </c>
      <c r="J2421" s="3">
        <v>46.921925000000002</v>
      </c>
      <c r="K2421" s="1">
        <v>-110.454353</v>
      </c>
      <c r="L2421" s="2" t="s">
        <v>21</v>
      </c>
      <c r="M2421" s="8">
        <v>45339</v>
      </c>
      <c r="N2421" s="4" t="str">
        <f t="shared" si="187"/>
        <v>Feb</v>
      </c>
      <c r="O2421" s="5">
        <f t="shared" si="188"/>
        <v>1960.03</v>
      </c>
      <c r="P2421">
        <f t="shared" si="189"/>
        <v>17616915.040000014</v>
      </c>
    </row>
    <row r="2422" spans="1:16">
      <c r="A2422" s="1" t="s">
        <v>87</v>
      </c>
      <c r="B2422" s="1">
        <f t="shared" si="185"/>
        <v>11001</v>
      </c>
      <c r="C2422" s="3" t="s">
        <v>140</v>
      </c>
      <c r="D2422" s="2">
        <v>187.43</v>
      </c>
      <c r="E2422" s="3">
        <v>1</v>
      </c>
      <c r="F2422" s="3">
        <f t="shared" si="186"/>
        <v>187.43</v>
      </c>
      <c r="G2422" s="3" t="s">
        <v>28</v>
      </c>
      <c r="H2422" s="3" t="s">
        <v>2503</v>
      </c>
      <c r="I2422" s="1" t="s">
        <v>222</v>
      </c>
      <c r="J2422" s="3">
        <v>44.693947000000001</v>
      </c>
      <c r="K2422" s="1">
        <v>-69.381927000000005</v>
      </c>
      <c r="L2422" s="2" t="s">
        <v>49</v>
      </c>
      <c r="M2422" s="8">
        <v>45339</v>
      </c>
      <c r="N2422" s="4" t="str">
        <f t="shared" si="187"/>
        <v>Feb</v>
      </c>
      <c r="O2422" s="5">
        <f t="shared" si="188"/>
        <v>187.43</v>
      </c>
      <c r="P2422">
        <f t="shared" si="189"/>
        <v>17616915.040000014</v>
      </c>
    </row>
    <row r="2423" spans="1:16">
      <c r="A2423" s="1" t="s">
        <v>59</v>
      </c>
      <c r="B2423" s="1">
        <f t="shared" si="185"/>
        <v>11001</v>
      </c>
      <c r="C2423" s="3" t="s">
        <v>96</v>
      </c>
      <c r="D2423" s="2">
        <v>614.94000000000005</v>
      </c>
      <c r="E2423" s="3">
        <v>2</v>
      </c>
      <c r="F2423" s="3">
        <f t="shared" si="186"/>
        <v>1229.8800000000001</v>
      </c>
      <c r="G2423" s="3" t="s">
        <v>23</v>
      </c>
      <c r="H2423" s="3" t="s">
        <v>2504</v>
      </c>
      <c r="I2423" s="1" t="s">
        <v>106</v>
      </c>
      <c r="J2423" s="3">
        <v>43.452491999999999</v>
      </c>
      <c r="K2423" s="1">
        <v>-71.563896</v>
      </c>
      <c r="L2423" s="2" t="s">
        <v>21</v>
      </c>
      <c r="M2423" s="8">
        <v>45339</v>
      </c>
      <c r="N2423" s="4" t="str">
        <f t="shared" si="187"/>
        <v>Feb</v>
      </c>
      <c r="O2423" s="5">
        <f t="shared" si="188"/>
        <v>1229.8800000000001</v>
      </c>
      <c r="P2423">
        <f t="shared" si="189"/>
        <v>17616915.040000014</v>
      </c>
    </row>
    <row r="2424" spans="1:16">
      <c r="A2424" s="1" t="s">
        <v>109</v>
      </c>
      <c r="B2424" s="1">
        <f t="shared" si="185"/>
        <v>11001</v>
      </c>
      <c r="C2424" s="3" t="s">
        <v>33</v>
      </c>
      <c r="D2424" s="2">
        <v>425.04</v>
      </c>
      <c r="E2424" s="3">
        <v>2</v>
      </c>
      <c r="F2424" s="3">
        <f t="shared" si="186"/>
        <v>850.08</v>
      </c>
      <c r="G2424" s="3" t="s">
        <v>51</v>
      </c>
      <c r="H2424" s="3" t="s">
        <v>2505</v>
      </c>
      <c r="I2424" s="1" t="s">
        <v>69</v>
      </c>
      <c r="J2424" s="3">
        <v>34.969704</v>
      </c>
      <c r="K2424" s="1">
        <v>-92.373123000000007</v>
      </c>
      <c r="L2424" s="2" t="s">
        <v>54</v>
      </c>
      <c r="M2424" s="8">
        <v>45339</v>
      </c>
      <c r="N2424" s="4" t="str">
        <f t="shared" si="187"/>
        <v>Feb</v>
      </c>
      <c r="O2424" s="5">
        <f t="shared" si="188"/>
        <v>850.08</v>
      </c>
      <c r="P2424">
        <f t="shared" si="189"/>
        <v>17616915.040000014</v>
      </c>
    </row>
    <row r="2425" spans="1:16">
      <c r="A2425" s="1" t="s">
        <v>148</v>
      </c>
      <c r="B2425" s="1">
        <f t="shared" si="185"/>
        <v>11001</v>
      </c>
      <c r="C2425" s="3" t="s">
        <v>162</v>
      </c>
      <c r="D2425" s="2">
        <v>493.17</v>
      </c>
      <c r="E2425" s="3">
        <v>4</v>
      </c>
      <c r="F2425" s="3">
        <f t="shared" si="186"/>
        <v>1972.68</v>
      </c>
      <c r="G2425" s="3" t="s">
        <v>23</v>
      </c>
      <c r="H2425" s="3" t="s">
        <v>2506</v>
      </c>
      <c r="I2425" s="1" t="s">
        <v>20</v>
      </c>
      <c r="J2425" s="3">
        <v>33.729759000000001</v>
      </c>
      <c r="K2425" s="1">
        <v>-111.43122099999999</v>
      </c>
      <c r="L2425" s="2" t="s">
        <v>54</v>
      </c>
      <c r="M2425" s="8">
        <v>45339</v>
      </c>
      <c r="N2425" s="4" t="str">
        <f t="shared" si="187"/>
        <v>Feb</v>
      </c>
      <c r="O2425" s="5">
        <f t="shared" si="188"/>
        <v>1972.68</v>
      </c>
      <c r="P2425">
        <f t="shared" si="189"/>
        <v>17616915.040000014</v>
      </c>
    </row>
    <row r="2426" spans="1:16">
      <c r="A2426" s="1" t="s">
        <v>123</v>
      </c>
      <c r="B2426" s="1">
        <f t="shared" si="185"/>
        <v>11001</v>
      </c>
      <c r="C2426" s="3" t="s">
        <v>110</v>
      </c>
      <c r="D2426" s="2">
        <v>321.64</v>
      </c>
      <c r="E2426" s="3">
        <v>5</v>
      </c>
      <c r="F2426" s="3">
        <f t="shared" si="186"/>
        <v>1608.1999999999998</v>
      </c>
      <c r="G2426" s="3" t="s">
        <v>28</v>
      </c>
      <c r="H2426" s="3" t="s">
        <v>2507</v>
      </c>
      <c r="I2426" s="1" t="s">
        <v>156</v>
      </c>
      <c r="J2426" s="3">
        <v>46.921925000000002</v>
      </c>
      <c r="K2426" s="1">
        <v>-110.454353</v>
      </c>
      <c r="L2426" s="2" t="s">
        <v>31</v>
      </c>
      <c r="M2426" s="8">
        <v>45339</v>
      </c>
      <c r="N2426" s="4" t="str">
        <f t="shared" si="187"/>
        <v>Feb</v>
      </c>
      <c r="O2426" s="5">
        <f t="shared" si="188"/>
        <v>1608.1999999999998</v>
      </c>
      <c r="P2426">
        <f t="shared" si="189"/>
        <v>17616915.040000014</v>
      </c>
    </row>
    <row r="2427" spans="1:16">
      <c r="A2427" s="1" t="s">
        <v>36</v>
      </c>
      <c r="B2427" s="1">
        <f t="shared" si="185"/>
        <v>11001</v>
      </c>
      <c r="C2427" s="3" t="s">
        <v>33</v>
      </c>
      <c r="D2427" s="2">
        <v>391.07</v>
      </c>
      <c r="E2427" s="3">
        <v>3</v>
      </c>
      <c r="F2427" s="3">
        <f t="shared" si="186"/>
        <v>1173.21</v>
      </c>
      <c r="G2427" s="3" t="s">
        <v>23</v>
      </c>
      <c r="H2427" s="3" t="s">
        <v>2508</v>
      </c>
      <c r="I2427" s="1" t="s">
        <v>142</v>
      </c>
      <c r="J2427" s="3">
        <v>33.856892000000002</v>
      </c>
      <c r="K2427" s="1">
        <v>-80.945007000000004</v>
      </c>
      <c r="L2427" s="2" t="s">
        <v>21</v>
      </c>
      <c r="M2427" s="8">
        <v>45339</v>
      </c>
      <c r="N2427" s="4" t="str">
        <f t="shared" si="187"/>
        <v>Feb</v>
      </c>
      <c r="O2427" s="5">
        <f t="shared" si="188"/>
        <v>1173.21</v>
      </c>
      <c r="P2427">
        <f t="shared" si="189"/>
        <v>17616915.040000014</v>
      </c>
    </row>
    <row r="2428" spans="1:16">
      <c r="A2428" s="1" t="s">
        <v>143</v>
      </c>
      <c r="B2428" s="1">
        <f t="shared" si="185"/>
        <v>11001</v>
      </c>
      <c r="C2428" s="3" t="s">
        <v>56</v>
      </c>
      <c r="D2428" s="2">
        <v>23.74</v>
      </c>
      <c r="E2428" s="3">
        <v>2</v>
      </c>
      <c r="F2428" s="3">
        <f t="shared" si="186"/>
        <v>47.48</v>
      </c>
      <c r="G2428" s="3" t="s">
        <v>51</v>
      </c>
      <c r="H2428" s="3" t="s">
        <v>2509</v>
      </c>
      <c r="I2428" s="1" t="s">
        <v>156</v>
      </c>
      <c r="J2428" s="3">
        <v>46.921925000000002</v>
      </c>
      <c r="K2428" s="1">
        <v>-110.454353</v>
      </c>
      <c r="L2428" s="2" t="s">
        <v>31</v>
      </c>
      <c r="M2428" s="8">
        <v>45339</v>
      </c>
      <c r="N2428" s="4" t="str">
        <f t="shared" si="187"/>
        <v>Feb</v>
      </c>
      <c r="O2428" s="5">
        <f t="shared" si="188"/>
        <v>47.48</v>
      </c>
      <c r="P2428">
        <f t="shared" si="189"/>
        <v>17616915.040000014</v>
      </c>
    </row>
    <row r="2429" spans="1:16">
      <c r="A2429" s="1" t="s">
        <v>59</v>
      </c>
      <c r="B2429" s="1">
        <f t="shared" si="185"/>
        <v>11001</v>
      </c>
      <c r="C2429" s="3" t="s">
        <v>41</v>
      </c>
      <c r="D2429" s="2">
        <v>43.75</v>
      </c>
      <c r="E2429" s="3">
        <v>5</v>
      </c>
      <c r="F2429" s="3">
        <f t="shared" si="186"/>
        <v>218.75</v>
      </c>
      <c r="G2429" s="3" t="s">
        <v>23</v>
      </c>
      <c r="H2429" s="3" t="s">
        <v>2510</v>
      </c>
      <c r="I2429" s="1" t="s">
        <v>66</v>
      </c>
      <c r="J2429" s="3">
        <v>39.059811000000003</v>
      </c>
      <c r="K2429" s="1">
        <v>-105.311104</v>
      </c>
      <c r="L2429" s="2" t="s">
        <v>26</v>
      </c>
      <c r="M2429" s="8">
        <v>45339</v>
      </c>
      <c r="N2429" s="4" t="str">
        <f t="shared" si="187"/>
        <v>Feb</v>
      </c>
      <c r="O2429" s="5">
        <f t="shared" si="188"/>
        <v>218.75</v>
      </c>
      <c r="P2429">
        <f t="shared" si="189"/>
        <v>17616915.040000014</v>
      </c>
    </row>
    <row r="2430" spans="1:16">
      <c r="A2430" s="1" t="s">
        <v>62</v>
      </c>
      <c r="B2430" s="1">
        <f t="shared" si="185"/>
        <v>11001</v>
      </c>
      <c r="C2430" s="3" t="s">
        <v>37</v>
      </c>
      <c r="D2430" s="2">
        <v>652.44000000000005</v>
      </c>
      <c r="E2430" s="3">
        <v>2</v>
      </c>
      <c r="F2430" s="3">
        <f t="shared" si="186"/>
        <v>1304.8800000000001</v>
      </c>
      <c r="G2430" s="3" t="s">
        <v>51</v>
      </c>
      <c r="H2430" s="3" t="s">
        <v>2511</v>
      </c>
      <c r="I2430" s="1" t="s">
        <v>160</v>
      </c>
      <c r="J2430" s="3">
        <v>38.456085000000002</v>
      </c>
      <c r="K2430" s="1">
        <v>-92.288368000000006</v>
      </c>
      <c r="L2430" s="2" t="s">
        <v>21</v>
      </c>
      <c r="M2430" s="8">
        <v>45339</v>
      </c>
      <c r="N2430" s="4" t="str">
        <f t="shared" si="187"/>
        <v>Feb</v>
      </c>
      <c r="O2430" s="5">
        <f t="shared" si="188"/>
        <v>1304.8800000000001</v>
      </c>
      <c r="P2430">
        <f t="shared" si="189"/>
        <v>17616915.040000014</v>
      </c>
    </row>
    <row r="2431" spans="1:16">
      <c r="A2431" s="1" t="s">
        <v>40</v>
      </c>
      <c r="B2431" s="1">
        <f t="shared" si="185"/>
        <v>11001</v>
      </c>
      <c r="C2431" s="3" t="s">
        <v>162</v>
      </c>
      <c r="D2431" s="2">
        <v>215.38</v>
      </c>
      <c r="E2431" s="3">
        <v>3</v>
      </c>
      <c r="F2431" s="3">
        <f t="shared" si="186"/>
        <v>646.14</v>
      </c>
      <c r="G2431" s="3" t="s">
        <v>28</v>
      </c>
      <c r="H2431" s="3" t="s">
        <v>2512</v>
      </c>
      <c r="I2431" s="1" t="s">
        <v>208</v>
      </c>
      <c r="J2431" s="3">
        <v>41.125369999999997</v>
      </c>
      <c r="K2431" s="1">
        <v>-98.268082000000007</v>
      </c>
      <c r="L2431" s="2" t="s">
        <v>54</v>
      </c>
      <c r="M2431" s="8">
        <v>45339</v>
      </c>
      <c r="N2431" s="4" t="str">
        <f t="shared" si="187"/>
        <v>Feb</v>
      </c>
      <c r="O2431" s="5">
        <f t="shared" si="188"/>
        <v>646.14</v>
      </c>
      <c r="P2431">
        <f t="shared" si="189"/>
        <v>17616915.040000014</v>
      </c>
    </row>
    <row r="2432" spans="1:16">
      <c r="A2432" s="1" t="s">
        <v>180</v>
      </c>
      <c r="B2432" s="1">
        <f t="shared" si="185"/>
        <v>11001</v>
      </c>
      <c r="C2432" s="3" t="s">
        <v>162</v>
      </c>
      <c r="D2432" s="2">
        <v>339.67</v>
      </c>
      <c r="E2432" s="3">
        <v>5</v>
      </c>
      <c r="F2432" s="3">
        <f t="shared" si="186"/>
        <v>1698.3500000000001</v>
      </c>
      <c r="G2432" s="3" t="s">
        <v>28</v>
      </c>
      <c r="H2432" s="3" t="s">
        <v>2513</v>
      </c>
      <c r="I2432" s="1" t="s">
        <v>93</v>
      </c>
      <c r="J2432" s="3">
        <v>31.054487000000002</v>
      </c>
      <c r="K2432" s="1">
        <v>-97.563461000000004</v>
      </c>
      <c r="L2432" s="2" t="s">
        <v>49</v>
      </c>
      <c r="M2432" s="8">
        <v>45339</v>
      </c>
      <c r="N2432" s="4" t="str">
        <f t="shared" si="187"/>
        <v>Feb</v>
      </c>
      <c r="O2432" s="5">
        <f t="shared" si="188"/>
        <v>1698.3500000000001</v>
      </c>
      <c r="P2432">
        <f t="shared" si="189"/>
        <v>17616915.040000014</v>
      </c>
    </row>
    <row r="2433" spans="1:16">
      <c r="A2433" s="1" t="s">
        <v>123</v>
      </c>
      <c r="B2433" s="1">
        <f t="shared" si="185"/>
        <v>11001</v>
      </c>
      <c r="C2433" s="3" t="s">
        <v>162</v>
      </c>
      <c r="D2433" s="2">
        <v>427.83</v>
      </c>
      <c r="E2433" s="3">
        <v>2</v>
      </c>
      <c r="F2433" s="3">
        <f t="shared" si="186"/>
        <v>855.66</v>
      </c>
      <c r="G2433" s="3" t="s">
        <v>23</v>
      </c>
      <c r="H2433" s="3" t="s">
        <v>2514</v>
      </c>
      <c r="I2433" s="1" t="s">
        <v>43</v>
      </c>
      <c r="J2433" s="3">
        <v>39.318522999999999</v>
      </c>
      <c r="K2433" s="1">
        <v>-75.507141000000004</v>
      </c>
      <c r="L2433" s="2" t="s">
        <v>54</v>
      </c>
      <c r="M2433" s="8">
        <v>45339</v>
      </c>
      <c r="N2433" s="4" t="str">
        <f t="shared" si="187"/>
        <v>Feb</v>
      </c>
      <c r="O2433" s="5">
        <f t="shared" si="188"/>
        <v>855.66</v>
      </c>
      <c r="P2433">
        <f t="shared" si="189"/>
        <v>17616915.040000014</v>
      </c>
    </row>
    <row r="2434" spans="1:16">
      <c r="A2434" s="1" t="s">
        <v>62</v>
      </c>
      <c r="B2434" s="1">
        <f t="shared" ref="B2434:B2497" si="190">COUNTA(A:A)</f>
        <v>11001</v>
      </c>
      <c r="C2434" s="3" t="s">
        <v>67</v>
      </c>
      <c r="D2434" s="2">
        <v>590.54</v>
      </c>
      <c r="E2434" s="3">
        <v>3</v>
      </c>
      <c r="F2434" s="3">
        <f t="shared" ref="F2434:F2497" si="191">D2434*E2434</f>
        <v>1771.62</v>
      </c>
      <c r="G2434" s="3" t="s">
        <v>51</v>
      </c>
      <c r="H2434" s="3" t="s">
        <v>2515</v>
      </c>
      <c r="I2434" s="1" t="s">
        <v>64</v>
      </c>
      <c r="J2434" s="3">
        <v>38.491225999999997</v>
      </c>
      <c r="K2434" s="1">
        <v>-80.954455999999993</v>
      </c>
      <c r="L2434" s="2" t="s">
        <v>54</v>
      </c>
      <c r="M2434" s="8">
        <v>45339</v>
      </c>
      <c r="N2434" s="4" t="str">
        <f t="shared" ref="N2434:N2497" si="192">TEXT(M2434,"mmm")</f>
        <v>Feb</v>
      </c>
      <c r="O2434" s="5">
        <f t="shared" ref="O2434:O2497" si="193">D2434*E2434</f>
        <v>1771.62</v>
      </c>
      <c r="P2434">
        <f t="shared" ref="P2434:P2497" si="194">SUM(F:F)</f>
        <v>17616915.040000014</v>
      </c>
    </row>
    <row r="2435" spans="1:16">
      <c r="A2435" s="1" t="s">
        <v>32</v>
      </c>
      <c r="B2435" s="1">
        <f t="shared" si="190"/>
        <v>11001</v>
      </c>
      <c r="C2435" s="3" t="s">
        <v>27</v>
      </c>
      <c r="D2435" s="2">
        <v>25.75</v>
      </c>
      <c r="E2435" s="3">
        <v>3</v>
      </c>
      <c r="F2435" s="3">
        <f t="shared" si="191"/>
        <v>77.25</v>
      </c>
      <c r="G2435" s="3" t="s">
        <v>51</v>
      </c>
      <c r="H2435" s="3" t="s">
        <v>2516</v>
      </c>
      <c r="I2435" s="1" t="s">
        <v>90</v>
      </c>
      <c r="J2435" s="3">
        <v>61.370716000000002</v>
      </c>
      <c r="K2435" s="1">
        <v>-152.40441899999999</v>
      </c>
      <c r="L2435" s="2" t="s">
        <v>49</v>
      </c>
      <c r="M2435" s="8">
        <v>45339</v>
      </c>
      <c r="N2435" s="4" t="str">
        <f t="shared" si="192"/>
        <v>Feb</v>
      </c>
      <c r="O2435" s="5">
        <f t="shared" si="193"/>
        <v>77.25</v>
      </c>
      <c r="P2435">
        <f t="shared" si="194"/>
        <v>17616915.040000014</v>
      </c>
    </row>
    <row r="2436" spans="1:16">
      <c r="A2436" s="1" t="s">
        <v>129</v>
      </c>
      <c r="B2436" s="1">
        <f t="shared" si="190"/>
        <v>11001</v>
      </c>
      <c r="C2436" s="3" t="s">
        <v>88</v>
      </c>
      <c r="D2436" s="2">
        <v>1780.3</v>
      </c>
      <c r="E2436" s="3">
        <v>2</v>
      </c>
      <c r="F2436" s="3">
        <f t="shared" si="191"/>
        <v>3560.6</v>
      </c>
      <c r="G2436" s="3" t="s">
        <v>28</v>
      </c>
      <c r="H2436" s="3" t="s">
        <v>2517</v>
      </c>
      <c r="I2436" s="1" t="s">
        <v>106</v>
      </c>
      <c r="J2436" s="3">
        <v>43.452491999999999</v>
      </c>
      <c r="K2436" s="1">
        <v>-71.563896</v>
      </c>
      <c r="L2436" s="2" t="s">
        <v>21</v>
      </c>
      <c r="M2436" s="8">
        <v>45339</v>
      </c>
      <c r="N2436" s="4" t="str">
        <f t="shared" si="192"/>
        <v>Feb</v>
      </c>
      <c r="O2436" s="5">
        <f t="shared" si="193"/>
        <v>3560.6</v>
      </c>
      <c r="P2436">
        <f t="shared" si="194"/>
        <v>17616915.040000014</v>
      </c>
    </row>
    <row r="2437" spans="1:16">
      <c r="A2437" s="1" t="s">
        <v>50</v>
      </c>
      <c r="B2437" s="1">
        <f t="shared" si="190"/>
        <v>11001</v>
      </c>
      <c r="C2437" s="3" t="s">
        <v>73</v>
      </c>
      <c r="D2437" s="2">
        <v>1751.92</v>
      </c>
      <c r="E2437" s="3">
        <v>3</v>
      </c>
      <c r="F2437" s="3">
        <f t="shared" si="191"/>
        <v>5255.76</v>
      </c>
      <c r="G2437" s="3" t="s">
        <v>28</v>
      </c>
      <c r="H2437" s="3" t="s">
        <v>2518</v>
      </c>
      <c r="I2437" s="1" t="s">
        <v>106</v>
      </c>
      <c r="J2437" s="3">
        <v>43.452491999999999</v>
      </c>
      <c r="K2437" s="1">
        <v>-71.563896</v>
      </c>
      <c r="L2437" s="2" t="s">
        <v>21</v>
      </c>
      <c r="M2437" s="8">
        <v>45339</v>
      </c>
      <c r="N2437" s="4" t="str">
        <f t="shared" si="192"/>
        <v>Feb</v>
      </c>
      <c r="O2437" s="5">
        <f t="shared" si="193"/>
        <v>5255.76</v>
      </c>
      <c r="P2437">
        <f t="shared" si="194"/>
        <v>17616915.040000014</v>
      </c>
    </row>
    <row r="2438" spans="1:16">
      <c r="A2438" s="1" t="s">
        <v>180</v>
      </c>
      <c r="B2438" s="1">
        <f t="shared" si="190"/>
        <v>11001</v>
      </c>
      <c r="C2438" s="3" t="s">
        <v>27</v>
      </c>
      <c r="D2438" s="2">
        <v>9.77</v>
      </c>
      <c r="E2438" s="3">
        <v>2</v>
      </c>
      <c r="F2438" s="3">
        <f t="shared" si="191"/>
        <v>19.54</v>
      </c>
      <c r="G2438" s="3" t="s">
        <v>18</v>
      </c>
      <c r="H2438" s="3" t="s">
        <v>2519</v>
      </c>
      <c r="I2438" s="1" t="s">
        <v>95</v>
      </c>
      <c r="J2438" s="3">
        <v>44.045876</v>
      </c>
      <c r="K2438" s="1">
        <v>-72.710685999999995</v>
      </c>
      <c r="L2438" s="2" t="s">
        <v>31</v>
      </c>
      <c r="M2438" s="8">
        <v>45339</v>
      </c>
      <c r="N2438" s="4" t="str">
        <f t="shared" si="192"/>
        <v>Feb</v>
      </c>
      <c r="O2438" s="5">
        <f t="shared" si="193"/>
        <v>19.54</v>
      </c>
      <c r="P2438">
        <f t="shared" si="194"/>
        <v>17616915.040000014</v>
      </c>
    </row>
    <row r="2439" spans="1:16">
      <c r="A2439" s="1" t="s">
        <v>70</v>
      </c>
      <c r="B2439" s="1">
        <f t="shared" si="190"/>
        <v>11001</v>
      </c>
      <c r="C2439" s="3" t="s">
        <v>27</v>
      </c>
      <c r="D2439" s="2">
        <v>47.14</v>
      </c>
      <c r="E2439" s="3">
        <v>5</v>
      </c>
      <c r="F2439" s="3">
        <f t="shared" si="191"/>
        <v>235.7</v>
      </c>
      <c r="G2439" s="3" t="s">
        <v>23</v>
      </c>
      <c r="H2439" s="3" t="s">
        <v>2520</v>
      </c>
      <c r="I2439" s="1" t="s">
        <v>160</v>
      </c>
      <c r="J2439" s="3">
        <v>38.456085000000002</v>
      </c>
      <c r="K2439" s="1">
        <v>-92.288368000000006</v>
      </c>
      <c r="L2439" s="2" t="s">
        <v>54</v>
      </c>
      <c r="M2439" s="8">
        <v>45340</v>
      </c>
      <c r="N2439" s="4" t="str">
        <f t="shared" si="192"/>
        <v>Feb</v>
      </c>
      <c r="O2439" s="5">
        <f t="shared" si="193"/>
        <v>235.7</v>
      </c>
      <c r="P2439">
        <f t="shared" si="194"/>
        <v>17616915.040000014</v>
      </c>
    </row>
    <row r="2440" spans="1:16">
      <c r="A2440" s="1" t="s">
        <v>81</v>
      </c>
      <c r="B2440" s="1">
        <f t="shared" si="190"/>
        <v>11001</v>
      </c>
      <c r="C2440" s="3" t="s">
        <v>27</v>
      </c>
      <c r="D2440" s="2">
        <v>24.7</v>
      </c>
      <c r="E2440" s="3">
        <v>4</v>
      </c>
      <c r="F2440" s="3">
        <f t="shared" si="191"/>
        <v>98.8</v>
      </c>
      <c r="G2440" s="3" t="s">
        <v>28</v>
      </c>
      <c r="H2440" s="3" t="s">
        <v>786</v>
      </c>
      <c r="I2440" s="1" t="s">
        <v>106</v>
      </c>
      <c r="J2440" s="3">
        <v>43.452491999999999</v>
      </c>
      <c r="K2440" s="1">
        <v>-71.563896</v>
      </c>
      <c r="L2440" s="2" t="s">
        <v>26</v>
      </c>
      <c r="M2440" s="8">
        <v>45340</v>
      </c>
      <c r="N2440" s="4" t="str">
        <f t="shared" si="192"/>
        <v>Feb</v>
      </c>
      <c r="O2440" s="5">
        <f t="shared" si="193"/>
        <v>98.8</v>
      </c>
      <c r="P2440">
        <f t="shared" si="194"/>
        <v>17616915.040000014</v>
      </c>
    </row>
    <row r="2441" spans="1:16">
      <c r="A2441" s="1" t="s">
        <v>36</v>
      </c>
      <c r="B2441" s="1">
        <f t="shared" si="190"/>
        <v>11001</v>
      </c>
      <c r="C2441" s="3" t="s">
        <v>27</v>
      </c>
      <c r="D2441" s="2">
        <v>28.27</v>
      </c>
      <c r="E2441" s="3">
        <v>4</v>
      </c>
      <c r="F2441" s="3">
        <f t="shared" si="191"/>
        <v>113.08</v>
      </c>
      <c r="G2441" s="3" t="s">
        <v>23</v>
      </c>
      <c r="H2441" s="3" t="s">
        <v>2521</v>
      </c>
      <c r="I2441" s="1" t="s">
        <v>142</v>
      </c>
      <c r="J2441" s="3">
        <v>33.856892000000002</v>
      </c>
      <c r="K2441" s="1">
        <v>-80.945007000000004</v>
      </c>
      <c r="L2441" s="2" t="s">
        <v>21</v>
      </c>
      <c r="M2441" s="8">
        <v>45340</v>
      </c>
      <c r="N2441" s="4" t="str">
        <f t="shared" si="192"/>
        <v>Feb</v>
      </c>
      <c r="O2441" s="5">
        <f t="shared" si="193"/>
        <v>113.08</v>
      </c>
      <c r="P2441">
        <f t="shared" si="194"/>
        <v>17616915.040000014</v>
      </c>
    </row>
    <row r="2442" spans="1:16">
      <c r="A2442" s="1" t="s">
        <v>59</v>
      </c>
      <c r="B2442" s="1">
        <f t="shared" si="190"/>
        <v>11001</v>
      </c>
      <c r="C2442" s="3" t="s">
        <v>88</v>
      </c>
      <c r="D2442" s="2">
        <v>1251.94</v>
      </c>
      <c r="E2442" s="3">
        <v>3</v>
      </c>
      <c r="F2442" s="3">
        <f t="shared" si="191"/>
        <v>3755.82</v>
      </c>
      <c r="G2442" s="3" t="s">
        <v>23</v>
      </c>
      <c r="H2442" s="3" t="s">
        <v>2522</v>
      </c>
      <c r="I2442" s="1" t="s">
        <v>156</v>
      </c>
      <c r="J2442" s="3">
        <v>46.921925000000002</v>
      </c>
      <c r="K2442" s="1">
        <v>-110.454353</v>
      </c>
      <c r="L2442" s="2" t="s">
        <v>31</v>
      </c>
      <c r="M2442" s="8">
        <v>45340</v>
      </c>
      <c r="N2442" s="4" t="str">
        <f t="shared" si="192"/>
        <v>Feb</v>
      </c>
      <c r="O2442" s="5">
        <f t="shared" si="193"/>
        <v>3755.82</v>
      </c>
      <c r="P2442">
        <f t="shared" si="194"/>
        <v>17616915.040000014</v>
      </c>
    </row>
    <row r="2443" spans="1:16">
      <c r="A2443" s="1" t="s">
        <v>81</v>
      </c>
      <c r="B2443" s="1">
        <f t="shared" si="190"/>
        <v>11001</v>
      </c>
      <c r="C2443" s="3" t="s">
        <v>56</v>
      </c>
      <c r="D2443" s="2">
        <v>19.04</v>
      </c>
      <c r="E2443" s="3">
        <v>2</v>
      </c>
      <c r="F2443" s="3">
        <f t="shared" si="191"/>
        <v>38.08</v>
      </c>
      <c r="G2443" s="3" t="s">
        <v>18</v>
      </c>
      <c r="H2443" s="3" t="s">
        <v>2523</v>
      </c>
      <c r="I2443" s="1" t="s">
        <v>192</v>
      </c>
      <c r="J2443" s="3">
        <v>39.063946000000001</v>
      </c>
      <c r="K2443" s="1">
        <v>-76.802100999999993</v>
      </c>
      <c r="L2443" s="2" t="s">
        <v>31</v>
      </c>
      <c r="M2443" s="8">
        <v>45340</v>
      </c>
      <c r="N2443" s="4" t="str">
        <f t="shared" si="192"/>
        <v>Feb</v>
      </c>
      <c r="O2443" s="5">
        <f t="shared" si="193"/>
        <v>38.08</v>
      </c>
      <c r="P2443">
        <f t="shared" si="194"/>
        <v>17616915.040000014</v>
      </c>
    </row>
    <row r="2444" spans="1:16">
      <c r="A2444" s="1" t="s">
        <v>55</v>
      </c>
      <c r="B2444" s="1">
        <f t="shared" si="190"/>
        <v>11001</v>
      </c>
      <c r="C2444" s="3" t="s">
        <v>102</v>
      </c>
      <c r="D2444" s="2">
        <v>160.46</v>
      </c>
      <c r="E2444" s="3">
        <v>2</v>
      </c>
      <c r="F2444" s="3">
        <f t="shared" si="191"/>
        <v>320.92</v>
      </c>
      <c r="G2444" s="3" t="s">
        <v>23</v>
      </c>
      <c r="H2444" s="3" t="s">
        <v>2524</v>
      </c>
      <c r="I2444" s="1" t="s">
        <v>95</v>
      </c>
      <c r="J2444" s="3">
        <v>44.045876</v>
      </c>
      <c r="K2444" s="1">
        <v>-72.710685999999995</v>
      </c>
      <c r="L2444" s="2" t="s">
        <v>49</v>
      </c>
      <c r="M2444" s="8">
        <v>45340</v>
      </c>
      <c r="N2444" s="4" t="str">
        <f t="shared" si="192"/>
        <v>Feb</v>
      </c>
      <c r="O2444" s="5">
        <f t="shared" si="193"/>
        <v>320.92</v>
      </c>
      <c r="P2444">
        <f t="shared" si="194"/>
        <v>17616915.040000014</v>
      </c>
    </row>
    <row r="2445" spans="1:16">
      <c r="A2445" s="1" t="s">
        <v>55</v>
      </c>
      <c r="B2445" s="1">
        <f t="shared" si="190"/>
        <v>11001</v>
      </c>
      <c r="C2445" s="3" t="s">
        <v>71</v>
      </c>
      <c r="D2445" s="2">
        <v>935.4</v>
      </c>
      <c r="E2445" s="3">
        <v>2</v>
      </c>
      <c r="F2445" s="3">
        <f t="shared" si="191"/>
        <v>1870.8</v>
      </c>
      <c r="G2445" s="3" t="s">
        <v>28</v>
      </c>
      <c r="H2445" s="3" t="s">
        <v>2525</v>
      </c>
      <c r="I2445" s="1" t="s">
        <v>156</v>
      </c>
      <c r="J2445" s="3">
        <v>46.921925000000002</v>
      </c>
      <c r="K2445" s="1">
        <v>-110.454353</v>
      </c>
      <c r="L2445" s="2" t="s">
        <v>31</v>
      </c>
      <c r="M2445" s="8">
        <v>45340</v>
      </c>
      <c r="N2445" s="4" t="str">
        <f t="shared" si="192"/>
        <v>Feb</v>
      </c>
      <c r="O2445" s="5">
        <f t="shared" si="193"/>
        <v>1870.8</v>
      </c>
      <c r="P2445">
        <f t="shared" si="194"/>
        <v>17616915.040000014</v>
      </c>
    </row>
    <row r="2446" spans="1:16">
      <c r="A2446" s="1" t="s">
        <v>40</v>
      </c>
      <c r="B2446" s="1">
        <f t="shared" si="190"/>
        <v>11001</v>
      </c>
      <c r="C2446" s="3" t="s">
        <v>82</v>
      </c>
      <c r="D2446" s="2">
        <v>199.17</v>
      </c>
      <c r="E2446" s="3">
        <v>2</v>
      </c>
      <c r="F2446" s="3">
        <f t="shared" si="191"/>
        <v>398.34</v>
      </c>
      <c r="G2446" s="3" t="s">
        <v>51</v>
      </c>
      <c r="H2446" s="3" t="s">
        <v>2526</v>
      </c>
      <c r="I2446" s="1" t="s">
        <v>95</v>
      </c>
      <c r="J2446" s="3">
        <v>44.045876</v>
      </c>
      <c r="K2446" s="1">
        <v>-72.710685999999995</v>
      </c>
      <c r="L2446" s="2" t="s">
        <v>21</v>
      </c>
      <c r="M2446" s="8">
        <v>45340</v>
      </c>
      <c r="N2446" s="4" t="str">
        <f t="shared" si="192"/>
        <v>Feb</v>
      </c>
      <c r="O2446" s="5">
        <f t="shared" si="193"/>
        <v>398.34</v>
      </c>
      <c r="P2446">
        <f t="shared" si="194"/>
        <v>17616915.040000014</v>
      </c>
    </row>
    <row r="2447" spans="1:16">
      <c r="A2447" s="1" t="s">
        <v>40</v>
      </c>
      <c r="B2447" s="1">
        <f t="shared" si="190"/>
        <v>11001</v>
      </c>
      <c r="C2447" s="3" t="s">
        <v>71</v>
      </c>
      <c r="D2447" s="2">
        <v>1370.48</v>
      </c>
      <c r="E2447" s="3">
        <v>4</v>
      </c>
      <c r="F2447" s="3">
        <f t="shared" si="191"/>
        <v>5481.92</v>
      </c>
      <c r="G2447" s="3" t="s">
        <v>28</v>
      </c>
      <c r="H2447" s="3" t="s">
        <v>2527</v>
      </c>
      <c r="I2447" s="1" t="s">
        <v>156</v>
      </c>
      <c r="J2447" s="3">
        <v>46.921925000000002</v>
      </c>
      <c r="K2447" s="1">
        <v>-110.454353</v>
      </c>
      <c r="L2447" s="2" t="s">
        <v>31</v>
      </c>
      <c r="M2447" s="8">
        <v>45340</v>
      </c>
      <c r="N2447" s="4" t="str">
        <f t="shared" si="192"/>
        <v>Feb</v>
      </c>
      <c r="O2447" s="5">
        <f t="shared" si="193"/>
        <v>5481.92</v>
      </c>
      <c r="P2447">
        <f t="shared" si="194"/>
        <v>17616915.040000014</v>
      </c>
    </row>
    <row r="2448" spans="1:16">
      <c r="A2448" s="1" t="s">
        <v>78</v>
      </c>
      <c r="B2448" s="1">
        <f t="shared" si="190"/>
        <v>11001</v>
      </c>
      <c r="C2448" s="3" t="s">
        <v>44</v>
      </c>
      <c r="D2448" s="2">
        <v>14.19</v>
      </c>
      <c r="E2448" s="3">
        <v>5</v>
      </c>
      <c r="F2448" s="3">
        <f t="shared" si="191"/>
        <v>70.95</v>
      </c>
      <c r="G2448" s="3" t="s">
        <v>18</v>
      </c>
      <c r="H2448" s="3" t="s">
        <v>2528</v>
      </c>
      <c r="I2448" s="1" t="s">
        <v>133</v>
      </c>
      <c r="J2448" s="3">
        <v>32.806671000000001</v>
      </c>
      <c r="K2448" s="1">
        <v>-86.791129999999995</v>
      </c>
      <c r="L2448" s="2" t="s">
        <v>26</v>
      </c>
      <c r="M2448" s="8">
        <v>45340</v>
      </c>
      <c r="N2448" s="4" t="str">
        <f t="shared" si="192"/>
        <v>Feb</v>
      </c>
      <c r="O2448" s="5">
        <f t="shared" si="193"/>
        <v>70.95</v>
      </c>
      <c r="P2448">
        <f t="shared" si="194"/>
        <v>17616915.040000014</v>
      </c>
    </row>
    <row r="2449" spans="1:16">
      <c r="A2449" s="1" t="s">
        <v>161</v>
      </c>
      <c r="B2449" s="1">
        <f t="shared" si="190"/>
        <v>11001</v>
      </c>
      <c r="C2449" s="3" t="s">
        <v>37</v>
      </c>
      <c r="D2449" s="2">
        <v>575.1</v>
      </c>
      <c r="E2449" s="3">
        <v>2</v>
      </c>
      <c r="F2449" s="3">
        <f t="shared" si="191"/>
        <v>1150.2</v>
      </c>
      <c r="G2449" s="3" t="s">
        <v>51</v>
      </c>
      <c r="H2449" s="3" t="s">
        <v>2529</v>
      </c>
      <c r="I2449" s="1" t="s">
        <v>69</v>
      </c>
      <c r="J2449" s="3">
        <v>34.969704</v>
      </c>
      <c r="K2449" s="1">
        <v>-92.373123000000007</v>
      </c>
      <c r="L2449" s="2" t="s">
        <v>54</v>
      </c>
      <c r="M2449" s="8">
        <v>45340</v>
      </c>
      <c r="N2449" s="4" t="str">
        <f t="shared" si="192"/>
        <v>Feb</v>
      </c>
      <c r="O2449" s="5">
        <f t="shared" si="193"/>
        <v>1150.2</v>
      </c>
      <c r="P2449">
        <f t="shared" si="194"/>
        <v>17616915.040000014</v>
      </c>
    </row>
    <row r="2450" spans="1:16">
      <c r="A2450" s="1" t="s">
        <v>70</v>
      </c>
      <c r="B2450" s="1">
        <f t="shared" si="190"/>
        <v>11001</v>
      </c>
      <c r="C2450" s="3" t="s">
        <v>17</v>
      </c>
      <c r="D2450" s="2">
        <v>386.55</v>
      </c>
      <c r="E2450" s="3">
        <v>4</v>
      </c>
      <c r="F2450" s="3">
        <f t="shared" si="191"/>
        <v>1546.2</v>
      </c>
      <c r="G2450" s="3" t="s">
        <v>51</v>
      </c>
      <c r="H2450" s="3" t="s">
        <v>2530</v>
      </c>
      <c r="I2450" s="1" t="s">
        <v>101</v>
      </c>
      <c r="J2450" s="3">
        <v>41.680892999999998</v>
      </c>
      <c r="K2450" s="1">
        <v>-71.511780000000002</v>
      </c>
      <c r="L2450" s="2" t="s">
        <v>26</v>
      </c>
      <c r="M2450" s="8">
        <v>45340</v>
      </c>
      <c r="N2450" s="4" t="str">
        <f t="shared" si="192"/>
        <v>Feb</v>
      </c>
      <c r="O2450" s="5">
        <f t="shared" si="193"/>
        <v>1546.2</v>
      </c>
      <c r="P2450">
        <f t="shared" si="194"/>
        <v>17616915.040000014</v>
      </c>
    </row>
    <row r="2451" spans="1:16">
      <c r="A2451" s="1" t="s">
        <v>16</v>
      </c>
      <c r="B2451" s="1">
        <f t="shared" si="190"/>
        <v>11001</v>
      </c>
      <c r="C2451" s="3" t="s">
        <v>88</v>
      </c>
      <c r="D2451" s="2">
        <v>1307.32</v>
      </c>
      <c r="E2451" s="3">
        <v>5</v>
      </c>
      <c r="F2451" s="3">
        <f t="shared" si="191"/>
        <v>6536.5999999999995</v>
      </c>
      <c r="G2451" s="3" t="s">
        <v>28</v>
      </c>
      <c r="H2451" s="3" t="s">
        <v>2531</v>
      </c>
      <c r="I2451" s="1" t="s">
        <v>160</v>
      </c>
      <c r="J2451" s="3">
        <v>38.456085000000002</v>
      </c>
      <c r="K2451" s="1">
        <v>-92.288368000000006</v>
      </c>
      <c r="L2451" s="2" t="s">
        <v>49</v>
      </c>
      <c r="M2451" s="8">
        <v>45340</v>
      </c>
      <c r="N2451" s="4" t="str">
        <f t="shared" si="192"/>
        <v>Feb</v>
      </c>
      <c r="O2451" s="5">
        <f t="shared" si="193"/>
        <v>6536.5999999999995</v>
      </c>
      <c r="P2451">
        <f t="shared" si="194"/>
        <v>17616915.040000014</v>
      </c>
    </row>
    <row r="2452" spans="1:16">
      <c r="A2452" s="1" t="s">
        <v>91</v>
      </c>
      <c r="B2452" s="1">
        <f t="shared" si="190"/>
        <v>11001</v>
      </c>
      <c r="C2452" s="3" t="s">
        <v>56</v>
      </c>
      <c r="D2452" s="2">
        <v>67.41</v>
      </c>
      <c r="E2452" s="3">
        <v>5</v>
      </c>
      <c r="F2452" s="3">
        <f t="shared" si="191"/>
        <v>337.04999999999995</v>
      </c>
      <c r="G2452" s="3" t="s">
        <v>18</v>
      </c>
      <c r="H2452" s="3" t="s">
        <v>2532</v>
      </c>
      <c r="I2452" s="1" t="s">
        <v>158</v>
      </c>
      <c r="J2452" s="3">
        <v>39.849426000000001</v>
      </c>
      <c r="K2452" s="1">
        <v>-86.258278000000004</v>
      </c>
      <c r="L2452" s="2" t="s">
        <v>21</v>
      </c>
      <c r="M2452" s="8">
        <v>45340</v>
      </c>
      <c r="N2452" s="4" t="str">
        <f t="shared" si="192"/>
        <v>Feb</v>
      </c>
      <c r="O2452" s="5">
        <f t="shared" si="193"/>
        <v>337.04999999999995</v>
      </c>
      <c r="P2452">
        <f t="shared" si="194"/>
        <v>17616915.040000014</v>
      </c>
    </row>
    <row r="2453" spans="1:16">
      <c r="A2453" s="1" t="s">
        <v>91</v>
      </c>
      <c r="B2453" s="1">
        <f t="shared" si="190"/>
        <v>11001</v>
      </c>
      <c r="C2453" s="3" t="s">
        <v>102</v>
      </c>
      <c r="D2453" s="2">
        <v>94.63</v>
      </c>
      <c r="E2453" s="3">
        <v>1</v>
      </c>
      <c r="F2453" s="3">
        <f t="shared" si="191"/>
        <v>94.63</v>
      </c>
      <c r="G2453" s="3" t="s">
        <v>28</v>
      </c>
      <c r="H2453" s="3" t="s">
        <v>2533</v>
      </c>
      <c r="I2453" s="1" t="s">
        <v>158</v>
      </c>
      <c r="J2453" s="3">
        <v>39.849426000000001</v>
      </c>
      <c r="K2453" s="1">
        <v>-86.258278000000004</v>
      </c>
      <c r="L2453" s="2" t="s">
        <v>21</v>
      </c>
      <c r="M2453" s="8">
        <v>45340</v>
      </c>
      <c r="N2453" s="4" t="str">
        <f t="shared" si="192"/>
        <v>Feb</v>
      </c>
      <c r="O2453" s="5">
        <f t="shared" si="193"/>
        <v>94.63</v>
      </c>
      <c r="P2453">
        <f t="shared" si="194"/>
        <v>17616915.040000014</v>
      </c>
    </row>
    <row r="2454" spans="1:16">
      <c r="A2454" s="1" t="s">
        <v>32</v>
      </c>
      <c r="B2454" s="1">
        <f t="shared" si="190"/>
        <v>11001</v>
      </c>
      <c r="C2454" s="3" t="s">
        <v>96</v>
      </c>
      <c r="D2454" s="2">
        <v>219.31</v>
      </c>
      <c r="E2454" s="3">
        <v>5</v>
      </c>
      <c r="F2454" s="3">
        <f t="shared" si="191"/>
        <v>1096.55</v>
      </c>
      <c r="G2454" s="3" t="s">
        <v>51</v>
      </c>
      <c r="H2454" s="3" t="s">
        <v>2534</v>
      </c>
      <c r="I2454" s="1" t="s">
        <v>64</v>
      </c>
      <c r="J2454" s="3">
        <v>38.491225999999997</v>
      </c>
      <c r="K2454" s="1">
        <v>-80.954455999999993</v>
      </c>
      <c r="L2454" s="2" t="s">
        <v>21</v>
      </c>
      <c r="M2454" s="8">
        <v>45340</v>
      </c>
      <c r="N2454" s="4" t="str">
        <f t="shared" si="192"/>
        <v>Feb</v>
      </c>
      <c r="O2454" s="5">
        <f t="shared" si="193"/>
        <v>1096.55</v>
      </c>
      <c r="P2454">
        <f t="shared" si="194"/>
        <v>17616915.040000014</v>
      </c>
    </row>
    <row r="2455" spans="1:16">
      <c r="A2455" s="1" t="s">
        <v>129</v>
      </c>
      <c r="B2455" s="1">
        <f t="shared" si="190"/>
        <v>11001</v>
      </c>
      <c r="C2455" s="3" t="s">
        <v>84</v>
      </c>
      <c r="D2455" s="2">
        <v>472.12</v>
      </c>
      <c r="E2455" s="3">
        <v>3</v>
      </c>
      <c r="F2455" s="3">
        <f t="shared" si="191"/>
        <v>1416.3600000000001</v>
      </c>
      <c r="G2455" s="3" t="s">
        <v>28</v>
      </c>
      <c r="H2455" s="3" t="s">
        <v>2535</v>
      </c>
      <c r="I2455" s="1" t="s">
        <v>61</v>
      </c>
      <c r="J2455" s="3">
        <v>43.326618000000003</v>
      </c>
      <c r="K2455" s="1">
        <v>-84.536095000000003</v>
      </c>
      <c r="L2455" s="2" t="s">
        <v>49</v>
      </c>
      <c r="M2455" s="8">
        <v>45340</v>
      </c>
      <c r="N2455" s="4" t="str">
        <f t="shared" si="192"/>
        <v>Feb</v>
      </c>
      <c r="O2455" s="5">
        <f t="shared" si="193"/>
        <v>1416.3600000000001</v>
      </c>
      <c r="P2455">
        <f t="shared" si="194"/>
        <v>17616915.040000014</v>
      </c>
    </row>
    <row r="2456" spans="1:16">
      <c r="A2456" s="1" t="s">
        <v>91</v>
      </c>
      <c r="B2456" s="1">
        <f t="shared" si="190"/>
        <v>11001</v>
      </c>
      <c r="C2456" s="3" t="s">
        <v>96</v>
      </c>
      <c r="D2456" s="2">
        <v>245.52</v>
      </c>
      <c r="E2456" s="3">
        <v>5</v>
      </c>
      <c r="F2456" s="3">
        <f t="shared" si="191"/>
        <v>1227.6000000000001</v>
      </c>
      <c r="G2456" s="3" t="s">
        <v>23</v>
      </c>
      <c r="H2456" s="3" t="s">
        <v>2536</v>
      </c>
      <c r="I2456" s="1" t="s">
        <v>248</v>
      </c>
      <c r="J2456" s="3">
        <v>42.165725999999999</v>
      </c>
      <c r="K2456" s="1">
        <v>-74.948051000000007</v>
      </c>
      <c r="L2456" s="2" t="s">
        <v>21</v>
      </c>
      <c r="M2456" s="8">
        <v>45340</v>
      </c>
      <c r="N2456" s="4" t="str">
        <f t="shared" si="192"/>
        <v>Feb</v>
      </c>
      <c r="O2456" s="5">
        <f t="shared" si="193"/>
        <v>1227.6000000000001</v>
      </c>
      <c r="P2456">
        <f t="shared" si="194"/>
        <v>17616915.040000014</v>
      </c>
    </row>
    <row r="2457" spans="1:16">
      <c r="A2457" s="1" t="s">
        <v>119</v>
      </c>
      <c r="B2457" s="1">
        <f t="shared" si="190"/>
        <v>11001</v>
      </c>
      <c r="C2457" s="3" t="s">
        <v>41</v>
      </c>
      <c r="D2457" s="2">
        <v>97.16</v>
      </c>
      <c r="E2457" s="3">
        <v>4</v>
      </c>
      <c r="F2457" s="3">
        <f t="shared" si="191"/>
        <v>388.64</v>
      </c>
      <c r="G2457" s="3" t="s">
        <v>23</v>
      </c>
      <c r="H2457" s="3" t="s">
        <v>2537</v>
      </c>
      <c r="I2457" s="1" t="s">
        <v>75</v>
      </c>
      <c r="J2457" s="3">
        <v>40.150032000000003</v>
      </c>
      <c r="K2457" s="1">
        <v>-111.86243399999999</v>
      </c>
      <c r="L2457" s="2" t="s">
        <v>21</v>
      </c>
      <c r="M2457" s="8">
        <v>45340</v>
      </c>
      <c r="N2457" s="4" t="str">
        <f t="shared" si="192"/>
        <v>Feb</v>
      </c>
      <c r="O2457" s="5">
        <f t="shared" si="193"/>
        <v>388.64</v>
      </c>
      <c r="P2457">
        <f t="shared" si="194"/>
        <v>17616915.040000014</v>
      </c>
    </row>
    <row r="2458" spans="1:16">
      <c r="A2458" s="1" t="s">
        <v>81</v>
      </c>
      <c r="B2458" s="1">
        <f t="shared" si="190"/>
        <v>11001</v>
      </c>
      <c r="C2458" s="3" t="s">
        <v>33</v>
      </c>
      <c r="D2458" s="2">
        <v>168.5</v>
      </c>
      <c r="E2458" s="3">
        <v>4</v>
      </c>
      <c r="F2458" s="3">
        <f t="shared" si="191"/>
        <v>674</v>
      </c>
      <c r="G2458" s="3" t="s">
        <v>51</v>
      </c>
      <c r="H2458" s="3" t="s">
        <v>2538</v>
      </c>
      <c r="I2458" s="1" t="s">
        <v>98</v>
      </c>
      <c r="J2458" s="3">
        <v>45.694454</v>
      </c>
      <c r="K2458" s="1">
        <v>-93.900192000000004</v>
      </c>
      <c r="L2458" s="2" t="s">
        <v>49</v>
      </c>
      <c r="M2458" s="8">
        <v>45340</v>
      </c>
      <c r="N2458" s="4" t="str">
        <f t="shared" si="192"/>
        <v>Feb</v>
      </c>
      <c r="O2458" s="5">
        <f t="shared" si="193"/>
        <v>674</v>
      </c>
      <c r="P2458">
        <f t="shared" si="194"/>
        <v>17616915.040000014</v>
      </c>
    </row>
    <row r="2459" spans="1:16">
      <c r="A2459" s="1" t="s">
        <v>87</v>
      </c>
      <c r="B2459" s="1">
        <f t="shared" si="190"/>
        <v>11001</v>
      </c>
      <c r="C2459" s="3" t="s">
        <v>73</v>
      </c>
      <c r="D2459" s="2">
        <v>1005.6</v>
      </c>
      <c r="E2459" s="3">
        <v>3</v>
      </c>
      <c r="F2459" s="3">
        <f t="shared" si="191"/>
        <v>3016.8</v>
      </c>
      <c r="G2459" s="3" t="s">
        <v>51</v>
      </c>
      <c r="H2459" s="3" t="s">
        <v>2539</v>
      </c>
      <c r="I2459" s="1" t="s">
        <v>142</v>
      </c>
      <c r="J2459" s="3">
        <v>33.856892000000002</v>
      </c>
      <c r="K2459" s="1">
        <v>-80.945007000000004</v>
      </c>
      <c r="L2459" s="2" t="s">
        <v>54</v>
      </c>
      <c r="M2459" s="8">
        <v>45340</v>
      </c>
      <c r="N2459" s="4" t="str">
        <f t="shared" si="192"/>
        <v>Feb</v>
      </c>
      <c r="O2459" s="5">
        <f t="shared" si="193"/>
        <v>3016.8</v>
      </c>
      <c r="P2459">
        <f t="shared" si="194"/>
        <v>17616915.040000014</v>
      </c>
    </row>
    <row r="2460" spans="1:16">
      <c r="A2460" s="1" t="s">
        <v>78</v>
      </c>
      <c r="B2460" s="1">
        <f t="shared" si="190"/>
        <v>11001</v>
      </c>
      <c r="C2460" s="3" t="s">
        <v>162</v>
      </c>
      <c r="D2460" s="2">
        <v>353.06</v>
      </c>
      <c r="E2460" s="3">
        <v>5</v>
      </c>
      <c r="F2460" s="3">
        <f t="shared" si="191"/>
        <v>1765.3</v>
      </c>
      <c r="G2460" s="3" t="s">
        <v>23</v>
      </c>
      <c r="H2460" s="3" t="s">
        <v>2540</v>
      </c>
      <c r="I2460" s="1" t="s">
        <v>106</v>
      </c>
      <c r="J2460" s="3">
        <v>43.452491999999999</v>
      </c>
      <c r="K2460" s="1">
        <v>-71.563896</v>
      </c>
      <c r="L2460" s="2" t="s">
        <v>26</v>
      </c>
      <c r="M2460" s="8">
        <v>45340</v>
      </c>
      <c r="N2460" s="4" t="str">
        <f t="shared" si="192"/>
        <v>Feb</v>
      </c>
      <c r="O2460" s="5">
        <f t="shared" si="193"/>
        <v>1765.3</v>
      </c>
      <c r="P2460">
        <f t="shared" si="194"/>
        <v>17616915.040000014</v>
      </c>
    </row>
    <row r="2461" spans="1:16">
      <c r="A2461" s="1" t="s">
        <v>81</v>
      </c>
      <c r="B2461" s="1">
        <f t="shared" si="190"/>
        <v>11001</v>
      </c>
      <c r="C2461" s="3" t="s">
        <v>104</v>
      </c>
      <c r="D2461" s="2">
        <v>2250.92</v>
      </c>
      <c r="E2461" s="3">
        <v>4</v>
      </c>
      <c r="F2461" s="3">
        <f t="shared" si="191"/>
        <v>9003.68</v>
      </c>
      <c r="G2461" s="3" t="s">
        <v>28</v>
      </c>
      <c r="H2461" s="3" t="s">
        <v>2541</v>
      </c>
      <c r="I2461" s="1" t="s">
        <v>204</v>
      </c>
      <c r="J2461" s="3">
        <v>44.299782</v>
      </c>
      <c r="K2461" s="1">
        <v>-99.438828000000001</v>
      </c>
      <c r="L2461" s="2" t="s">
        <v>49</v>
      </c>
      <c r="M2461" s="8">
        <v>45340</v>
      </c>
      <c r="N2461" s="4" t="str">
        <f t="shared" si="192"/>
        <v>Feb</v>
      </c>
      <c r="O2461" s="5">
        <f t="shared" si="193"/>
        <v>9003.68</v>
      </c>
      <c r="P2461">
        <f t="shared" si="194"/>
        <v>17616915.040000014</v>
      </c>
    </row>
    <row r="2462" spans="1:16">
      <c r="A2462" s="1" t="s">
        <v>70</v>
      </c>
      <c r="B2462" s="1">
        <f t="shared" si="190"/>
        <v>11001</v>
      </c>
      <c r="C2462" s="3" t="s">
        <v>37</v>
      </c>
      <c r="D2462" s="2">
        <v>385.07</v>
      </c>
      <c r="E2462" s="3">
        <v>5</v>
      </c>
      <c r="F2462" s="3">
        <f t="shared" si="191"/>
        <v>1925.35</v>
      </c>
      <c r="G2462" s="3" t="s">
        <v>28</v>
      </c>
      <c r="H2462" s="3" t="s">
        <v>2542</v>
      </c>
      <c r="I2462" s="1" t="s">
        <v>98</v>
      </c>
      <c r="J2462" s="3">
        <v>45.694454</v>
      </c>
      <c r="K2462" s="1">
        <v>-93.900192000000004</v>
      </c>
      <c r="L2462" s="2" t="s">
        <v>54</v>
      </c>
      <c r="M2462" s="8">
        <v>45340</v>
      </c>
      <c r="N2462" s="4" t="str">
        <f t="shared" si="192"/>
        <v>Feb</v>
      </c>
      <c r="O2462" s="5">
        <f t="shared" si="193"/>
        <v>1925.35</v>
      </c>
      <c r="P2462">
        <f t="shared" si="194"/>
        <v>17616915.040000014</v>
      </c>
    </row>
    <row r="2463" spans="1:16">
      <c r="A2463" s="1" t="s">
        <v>99</v>
      </c>
      <c r="B2463" s="1">
        <f t="shared" si="190"/>
        <v>11001</v>
      </c>
      <c r="C2463" s="3" t="s">
        <v>96</v>
      </c>
      <c r="D2463" s="2">
        <v>279.97000000000003</v>
      </c>
      <c r="E2463" s="3">
        <v>4</v>
      </c>
      <c r="F2463" s="3">
        <f t="shared" si="191"/>
        <v>1119.8800000000001</v>
      </c>
      <c r="G2463" s="3" t="s">
        <v>51</v>
      </c>
      <c r="H2463" s="3" t="s">
        <v>2543</v>
      </c>
      <c r="I2463" s="1" t="s">
        <v>98</v>
      </c>
      <c r="J2463" s="3">
        <v>45.694454</v>
      </c>
      <c r="K2463" s="1">
        <v>-93.900192000000004</v>
      </c>
      <c r="L2463" s="2" t="s">
        <v>26</v>
      </c>
      <c r="M2463" s="8">
        <v>45340</v>
      </c>
      <c r="N2463" s="4" t="str">
        <f t="shared" si="192"/>
        <v>Feb</v>
      </c>
      <c r="O2463" s="5">
        <f t="shared" si="193"/>
        <v>1119.8800000000001</v>
      </c>
      <c r="P2463">
        <f t="shared" si="194"/>
        <v>17616915.040000014</v>
      </c>
    </row>
    <row r="2464" spans="1:16">
      <c r="A2464" s="1" t="s">
        <v>36</v>
      </c>
      <c r="B2464" s="1">
        <f t="shared" si="190"/>
        <v>11001</v>
      </c>
      <c r="C2464" s="3" t="s">
        <v>67</v>
      </c>
      <c r="D2464" s="2">
        <v>321.47000000000003</v>
      </c>
      <c r="E2464" s="3">
        <v>2</v>
      </c>
      <c r="F2464" s="3">
        <f t="shared" si="191"/>
        <v>642.94000000000005</v>
      </c>
      <c r="G2464" s="3" t="s">
        <v>23</v>
      </c>
      <c r="H2464" s="3" t="s">
        <v>2544</v>
      </c>
      <c r="I2464" s="1" t="s">
        <v>106</v>
      </c>
      <c r="J2464" s="3">
        <v>43.452491999999999</v>
      </c>
      <c r="K2464" s="1">
        <v>-71.563896</v>
      </c>
      <c r="L2464" s="2" t="s">
        <v>49</v>
      </c>
      <c r="M2464" s="8">
        <v>45340</v>
      </c>
      <c r="N2464" s="4" t="str">
        <f t="shared" si="192"/>
        <v>Feb</v>
      </c>
      <c r="O2464" s="5">
        <f t="shared" si="193"/>
        <v>642.94000000000005</v>
      </c>
      <c r="P2464">
        <f t="shared" si="194"/>
        <v>17616915.040000014</v>
      </c>
    </row>
    <row r="2465" spans="1:16">
      <c r="A2465" s="1" t="s">
        <v>99</v>
      </c>
      <c r="B2465" s="1">
        <f t="shared" si="190"/>
        <v>11001</v>
      </c>
      <c r="C2465" s="3" t="s">
        <v>135</v>
      </c>
      <c r="D2465" s="2">
        <v>377.94</v>
      </c>
      <c r="E2465" s="3">
        <v>2</v>
      </c>
      <c r="F2465" s="3">
        <f t="shared" si="191"/>
        <v>755.88</v>
      </c>
      <c r="G2465" s="3" t="s">
        <v>28</v>
      </c>
      <c r="H2465" s="3" t="s">
        <v>2545</v>
      </c>
      <c r="I2465" s="1" t="s">
        <v>98</v>
      </c>
      <c r="J2465" s="3">
        <v>45.694454</v>
      </c>
      <c r="K2465" s="1">
        <v>-93.900192000000004</v>
      </c>
      <c r="L2465" s="2" t="s">
        <v>26</v>
      </c>
      <c r="M2465" s="8">
        <v>45340</v>
      </c>
      <c r="N2465" s="4" t="str">
        <f t="shared" si="192"/>
        <v>Feb</v>
      </c>
      <c r="O2465" s="5">
        <f t="shared" si="193"/>
        <v>755.88</v>
      </c>
      <c r="P2465">
        <f t="shared" si="194"/>
        <v>17616915.040000014</v>
      </c>
    </row>
    <row r="2466" spans="1:16">
      <c r="A2466" s="1" t="s">
        <v>161</v>
      </c>
      <c r="B2466" s="1">
        <f t="shared" si="190"/>
        <v>11001</v>
      </c>
      <c r="C2466" s="3" t="s">
        <v>88</v>
      </c>
      <c r="D2466" s="2">
        <v>876.43</v>
      </c>
      <c r="E2466" s="3">
        <v>3</v>
      </c>
      <c r="F2466" s="3">
        <f t="shared" si="191"/>
        <v>2629.29</v>
      </c>
      <c r="G2466" s="3" t="s">
        <v>51</v>
      </c>
      <c r="H2466" s="3" t="s">
        <v>2546</v>
      </c>
      <c r="I2466" s="1" t="s">
        <v>158</v>
      </c>
      <c r="J2466" s="3">
        <v>39.849426000000001</v>
      </c>
      <c r="K2466" s="1">
        <v>-86.258278000000004</v>
      </c>
      <c r="L2466" s="2" t="s">
        <v>31</v>
      </c>
      <c r="M2466" s="8">
        <v>45340</v>
      </c>
      <c r="N2466" s="4" t="str">
        <f t="shared" si="192"/>
        <v>Feb</v>
      </c>
      <c r="O2466" s="5">
        <f t="shared" si="193"/>
        <v>2629.29</v>
      </c>
      <c r="P2466">
        <f t="shared" si="194"/>
        <v>17616915.040000014</v>
      </c>
    </row>
    <row r="2467" spans="1:16">
      <c r="A2467" s="1" t="s">
        <v>87</v>
      </c>
      <c r="B2467" s="1">
        <f t="shared" si="190"/>
        <v>11001</v>
      </c>
      <c r="C2467" s="3" t="s">
        <v>96</v>
      </c>
      <c r="D2467" s="2">
        <v>331.04</v>
      </c>
      <c r="E2467" s="3">
        <v>5</v>
      </c>
      <c r="F2467" s="3">
        <f t="shared" si="191"/>
        <v>1655.2</v>
      </c>
      <c r="G2467" s="3" t="s">
        <v>23</v>
      </c>
      <c r="H2467" s="3" t="s">
        <v>682</v>
      </c>
      <c r="I2467" s="1" t="s">
        <v>93</v>
      </c>
      <c r="J2467" s="3">
        <v>31.054487000000002</v>
      </c>
      <c r="K2467" s="1">
        <v>-97.563461000000004</v>
      </c>
      <c r="L2467" s="2" t="s">
        <v>54</v>
      </c>
      <c r="M2467" s="8">
        <v>45340</v>
      </c>
      <c r="N2467" s="4" t="str">
        <f t="shared" si="192"/>
        <v>Feb</v>
      </c>
      <c r="O2467" s="5">
        <f t="shared" si="193"/>
        <v>1655.2</v>
      </c>
      <c r="P2467">
        <f t="shared" si="194"/>
        <v>17616915.040000014</v>
      </c>
    </row>
    <row r="2468" spans="1:16">
      <c r="A2468" s="1" t="s">
        <v>125</v>
      </c>
      <c r="B2468" s="1">
        <f t="shared" si="190"/>
        <v>11001</v>
      </c>
      <c r="C2468" s="3" t="s">
        <v>71</v>
      </c>
      <c r="D2468" s="2">
        <v>1351.4</v>
      </c>
      <c r="E2468" s="3">
        <v>3</v>
      </c>
      <c r="F2468" s="3">
        <f t="shared" si="191"/>
        <v>4054.2000000000003</v>
      </c>
      <c r="G2468" s="3" t="s">
        <v>18</v>
      </c>
      <c r="H2468" s="3" t="s">
        <v>2547</v>
      </c>
      <c r="I2468" s="1" t="s">
        <v>90</v>
      </c>
      <c r="J2468" s="3">
        <v>61.370716000000002</v>
      </c>
      <c r="K2468" s="1">
        <v>-152.40441899999999</v>
      </c>
      <c r="L2468" s="2" t="s">
        <v>31</v>
      </c>
      <c r="M2468" s="8">
        <v>45340</v>
      </c>
      <c r="N2468" s="4" t="str">
        <f t="shared" si="192"/>
        <v>Feb</v>
      </c>
      <c r="O2468" s="5">
        <f t="shared" si="193"/>
        <v>4054.2000000000003</v>
      </c>
      <c r="P2468">
        <f t="shared" si="194"/>
        <v>17616915.040000014</v>
      </c>
    </row>
    <row r="2469" spans="1:16">
      <c r="A2469" s="1" t="s">
        <v>32</v>
      </c>
      <c r="B2469" s="1">
        <f t="shared" si="190"/>
        <v>11001</v>
      </c>
      <c r="C2469" s="3" t="s">
        <v>135</v>
      </c>
      <c r="D2469" s="2">
        <v>319.05</v>
      </c>
      <c r="E2469" s="3">
        <v>2</v>
      </c>
      <c r="F2469" s="3">
        <f t="shared" si="191"/>
        <v>638.1</v>
      </c>
      <c r="G2469" s="3" t="s">
        <v>28</v>
      </c>
      <c r="H2469" s="3" t="s">
        <v>2548</v>
      </c>
      <c r="I2469" s="1" t="s">
        <v>93</v>
      </c>
      <c r="J2469" s="3">
        <v>31.054487000000002</v>
      </c>
      <c r="K2469" s="1">
        <v>-97.563461000000004</v>
      </c>
      <c r="L2469" s="2" t="s">
        <v>49</v>
      </c>
      <c r="M2469" s="8">
        <v>45340</v>
      </c>
      <c r="N2469" s="4" t="str">
        <f t="shared" si="192"/>
        <v>Feb</v>
      </c>
      <c r="O2469" s="5">
        <f t="shared" si="193"/>
        <v>638.1</v>
      </c>
      <c r="P2469">
        <f t="shared" si="194"/>
        <v>17616915.040000014</v>
      </c>
    </row>
    <row r="2470" spans="1:16">
      <c r="A2470" s="1" t="s">
        <v>125</v>
      </c>
      <c r="B2470" s="1">
        <f t="shared" si="190"/>
        <v>11001</v>
      </c>
      <c r="C2470" s="3" t="s">
        <v>104</v>
      </c>
      <c r="D2470" s="2">
        <v>1409.79</v>
      </c>
      <c r="E2470" s="3">
        <v>4</v>
      </c>
      <c r="F2470" s="3">
        <f t="shared" si="191"/>
        <v>5639.16</v>
      </c>
      <c r="G2470" s="3" t="s">
        <v>23</v>
      </c>
      <c r="H2470" s="3" t="s">
        <v>2549</v>
      </c>
      <c r="I2470" s="1" t="s">
        <v>122</v>
      </c>
      <c r="J2470" s="3">
        <v>40.388782999999997</v>
      </c>
      <c r="K2470" s="1">
        <v>-82.764915000000002</v>
      </c>
      <c r="L2470" s="2" t="s">
        <v>26</v>
      </c>
      <c r="M2470" s="8">
        <v>45340</v>
      </c>
      <c r="N2470" s="4" t="str">
        <f t="shared" si="192"/>
        <v>Feb</v>
      </c>
      <c r="O2470" s="5">
        <f t="shared" si="193"/>
        <v>5639.16</v>
      </c>
      <c r="P2470">
        <f t="shared" si="194"/>
        <v>17616915.040000014</v>
      </c>
    </row>
    <row r="2471" spans="1:16">
      <c r="A2471" s="1" t="s">
        <v>123</v>
      </c>
      <c r="B2471" s="1">
        <f t="shared" si="190"/>
        <v>11001</v>
      </c>
      <c r="C2471" s="3" t="s">
        <v>67</v>
      </c>
      <c r="D2471" s="2">
        <v>212.15</v>
      </c>
      <c r="E2471" s="3">
        <v>5</v>
      </c>
      <c r="F2471" s="3">
        <f t="shared" si="191"/>
        <v>1060.75</v>
      </c>
      <c r="G2471" s="3" t="s">
        <v>28</v>
      </c>
      <c r="H2471" s="3" t="s">
        <v>2550</v>
      </c>
      <c r="I2471" s="1" t="s">
        <v>195</v>
      </c>
      <c r="J2471" s="3">
        <v>47.528911999999998</v>
      </c>
      <c r="K2471" s="1">
        <v>-99.784012000000004</v>
      </c>
      <c r="L2471" s="2" t="s">
        <v>26</v>
      </c>
      <c r="M2471" s="8">
        <v>45340</v>
      </c>
      <c r="N2471" s="4" t="str">
        <f t="shared" si="192"/>
        <v>Feb</v>
      </c>
      <c r="O2471" s="5">
        <f t="shared" si="193"/>
        <v>1060.75</v>
      </c>
      <c r="P2471">
        <f t="shared" si="194"/>
        <v>17616915.040000014</v>
      </c>
    </row>
    <row r="2472" spans="1:16">
      <c r="A2472" s="1" t="s">
        <v>148</v>
      </c>
      <c r="B2472" s="1">
        <f t="shared" si="190"/>
        <v>11001</v>
      </c>
      <c r="C2472" s="3" t="s">
        <v>67</v>
      </c>
      <c r="D2472" s="2">
        <v>863.06</v>
      </c>
      <c r="E2472" s="3">
        <v>5</v>
      </c>
      <c r="F2472" s="3">
        <f t="shared" si="191"/>
        <v>4315.2999999999993</v>
      </c>
      <c r="G2472" s="3" t="s">
        <v>23</v>
      </c>
      <c r="H2472" s="3" t="s">
        <v>2551</v>
      </c>
      <c r="I2472" s="1" t="s">
        <v>58</v>
      </c>
      <c r="J2472" s="3">
        <v>27.766279000000001</v>
      </c>
      <c r="K2472" s="1">
        <v>-81.686783000000005</v>
      </c>
      <c r="L2472" s="2" t="s">
        <v>26</v>
      </c>
      <c r="M2472" s="8">
        <v>45340</v>
      </c>
      <c r="N2472" s="4" t="str">
        <f t="shared" si="192"/>
        <v>Feb</v>
      </c>
      <c r="O2472" s="5">
        <f t="shared" si="193"/>
        <v>4315.2999999999993</v>
      </c>
      <c r="P2472">
        <f t="shared" si="194"/>
        <v>17616915.040000014</v>
      </c>
    </row>
    <row r="2473" spans="1:16">
      <c r="A2473" s="1" t="s">
        <v>99</v>
      </c>
      <c r="B2473" s="1">
        <f t="shared" si="190"/>
        <v>11001</v>
      </c>
      <c r="C2473" s="3" t="s">
        <v>84</v>
      </c>
      <c r="D2473" s="2">
        <v>687.98</v>
      </c>
      <c r="E2473" s="3">
        <v>1</v>
      </c>
      <c r="F2473" s="3">
        <f t="shared" si="191"/>
        <v>687.98</v>
      </c>
      <c r="G2473" s="3" t="s">
        <v>28</v>
      </c>
      <c r="H2473" s="3" t="s">
        <v>2552</v>
      </c>
      <c r="I2473" s="1" t="s">
        <v>108</v>
      </c>
      <c r="J2473" s="3">
        <v>31.169546</v>
      </c>
      <c r="K2473" s="1">
        <v>-91.867805000000004</v>
      </c>
      <c r="L2473" s="2" t="s">
        <v>26</v>
      </c>
      <c r="M2473" s="8">
        <v>45341</v>
      </c>
      <c r="N2473" s="4" t="str">
        <f t="shared" si="192"/>
        <v>Feb</v>
      </c>
      <c r="O2473" s="5">
        <f t="shared" si="193"/>
        <v>687.98</v>
      </c>
      <c r="P2473">
        <f t="shared" si="194"/>
        <v>17616915.040000014</v>
      </c>
    </row>
    <row r="2474" spans="1:16">
      <c r="A2474" s="1" t="s">
        <v>55</v>
      </c>
      <c r="B2474" s="1">
        <f t="shared" si="190"/>
        <v>11001</v>
      </c>
      <c r="C2474" s="3" t="s">
        <v>104</v>
      </c>
      <c r="D2474" s="2">
        <v>1802.69</v>
      </c>
      <c r="E2474" s="3">
        <v>4</v>
      </c>
      <c r="F2474" s="3">
        <f t="shared" si="191"/>
        <v>7210.76</v>
      </c>
      <c r="G2474" s="3" t="s">
        <v>28</v>
      </c>
      <c r="H2474" s="3" t="s">
        <v>2553</v>
      </c>
      <c r="I2474" s="1" t="s">
        <v>208</v>
      </c>
      <c r="J2474" s="3">
        <v>41.125369999999997</v>
      </c>
      <c r="K2474" s="1">
        <v>-98.268082000000007</v>
      </c>
      <c r="L2474" s="2" t="s">
        <v>49</v>
      </c>
      <c r="M2474" s="8">
        <v>45341</v>
      </c>
      <c r="N2474" s="4" t="str">
        <f t="shared" si="192"/>
        <v>Feb</v>
      </c>
      <c r="O2474" s="5">
        <f t="shared" si="193"/>
        <v>7210.76</v>
      </c>
      <c r="P2474">
        <f t="shared" si="194"/>
        <v>17616915.040000014</v>
      </c>
    </row>
    <row r="2475" spans="1:16">
      <c r="A2475" s="1" t="s">
        <v>36</v>
      </c>
      <c r="B2475" s="1">
        <f t="shared" si="190"/>
        <v>11001</v>
      </c>
      <c r="C2475" s="3" t="s">
        <v>33</v>
      </c>
      <c r="D2475" s="2">
        <v>187.31</v>
      </c>
      <c r="E2475" s="3">
        <v>5</v>
      </c>
      <c r="F2475" s="3">
        <f t="shared" si="191"/>
        <v>936.55</v>
      </c>
      <c r="G2475" s="3" t="s">
        <v>51</v>
      </c>
      <c r="H2475" s="3" t="s">
        <v>2554</v>
      </c>
      <c r="I2475" s="1" t="s">
        <v>115</v>
      </c>
      <c r="J2475" s="3">
        <v>34.840515000000003</v>
      </c>
      <c r="K2475" s="1">
        <v>-106.248482</v>
      </c>
      <c r="L2475" s="2" t="s">
        <v>49</v>
      </c>
      <c r="M2475" s="8">
        <v>45341</v>
      </c>
      <c r="N2475" s="4" t="str">
        <f t="shared" si="192"/>
        <v>Feb</v>
      </c>
      <c r="O2475" s="5">
        <f t="shared" si="193"/>
        <v>936.55</v>
      </c>
      <c r="P2475">
        <f t="shared" si="194"/>
        <v>17616915.040000014</v>
      </c>
    </row>
    <row r="2476" spans="1:16">
      <c r="A2476" s="1" t="s">
        <v>78</v>
      </c>
      <c r="B2476" s="1">
        <f t="shared" si="190"/>
        <v>11001</v>
      </c>
      <c r="C2476" s="3" t="s">
        <v>135</v>
      </c>
      <c r="D2476" s="2">
        <v>1478.76</v>
      </c>
      <c r="E2476" s="3">
        <v>5</v>
      </c>
      <c r="F2476" s="3">
        <f t="shared" si="191"/>
        <v>7393.8</v>
      </c>
      <c r="G2476" s="3" t="s">
        <v>18</v>
      </c>
      <c r="H2476" s="3" t="s">
        <v>2555</v>
      </c>
      <c r="I2476" s="1" t="s">
        <v>115</v>
      </c>
      <c r="J2476" s="3">
        <v>34.840515000000003</v>
      </c>
      <c r="K2476" s="1">
        <v>-106.248482</v>
      </c>
      <c r="L2476" s="2" t="s">
        <v>26</v>
      </c>
      <c r="M2476" s="8">
        <v>45341</v>
      </c>
      <c r="N2476" s="4" t="str">
        <f t="shared" si="192"/>
        <v>Feb</v>
      </c>
      <c r="O2476" s="5">
        <f t="shared" si="193"/>
        <v>7393.8</v>
      </c>
      <c r="P2476">
        <f t="shared" si="194"/>
        <v>17616915.040000014</v>
      </c>
    </row>
    <row r="2477" spans="1:16">
      <c r="A2477" s="1" t="s">
        <v>125</v>
      </c>
      <c r="B2477" s="1">
        <f t="shared" si="190"/>
        <v>11001</v>
      </c>
      <c r="C2477" s="3" t="s">
        <v>162</v>
      </c>
      <c r="D2477" s="2">
        <v>242</v>
      </c>
      <c r="E2477" s="3">
        <v>4</v>
      </c>
      <c r="F2477" s="3">
        <f t="shared" si="191"/>
        <v>968</v>
      </c>
      <c r="G2477" s="3" t="s">
        <v>51</v>
      </c>
      <c r="H2477" s="3" t="s">
        <v>2556</v>
      </c>
      <c r="I2477" s="1" t="s">
        <v>212</v>
      </c>
      <c r="J2477" s="3">
        <v>42.011538999999999</v>
      </c>
      <c r="K2477" s="1">
        <v>-93.210526000000002</v>
      </c>
      <c r="L2477" s="2" t="s">
        <v>26</v>
      </c>
      <c r="M2477" s="8">
        <v>45341</v>
      </c>
      <c r="N2477" s="4" t="str">
        <f t="shared" si="192"/>
        <v>Feb</v>
      </c>
      <c r="O2477" s="5">
        <f t="shared" si="193"/>
        <v>968</v>
      </c>
      <c r="P2477">
        <f t="shared" si="194"/>
        <v>17616915.040000014</v>
      </c>
    </row>
    <row r="2478" spans="1:16">
      <c r="A2478" s="1" t="s">
        <v>180</v>
      </c>
      <c r="B2478" s="1">
        <f t="shared" si="190"/>
        <v>11001</v>
      </c>
      <c r="C2478" s="3" t="s">
        <v>17</v>
      </c>
      <c r="D2478" s="2">
        <v>233.91</v>
      </c>
      <c r="E2478" s="3">
        <v>1</v>
      </c>
      <c r="F2478" s="3">
        <f t="shared" si="191"/>
        <v>233.91</v>
      </c>
      <c r="G2478" s="3" t="s">
        <v>28</v>
      </c>
      <c r="H2478" s="3" t="s">
        <v>2557</v>
      </c>
      <c r="I2478" s="1" t="s">
        <v>184</v>
      </c>
      <c r="J2478" s="3">
        <v>33.040619</v>
      </c>
      <c r="K2478" s="1">
        <v>-83.643073999999999</v>
      </c>
      <c r="L2478" s="2" t="s">
        <v>49</v>
      </c>
      <c r="M2478" s="8">
        <v>45341</v>
      </c>
      <c r="N2478" s="4" t="str">
        <f t="shared" si="192"/>
        <v>Feb</v>
      </c>
      <c r="O2478" s="5">
        <f t="shared" si="193"/>
        <v>233.91</v>
      </c>
      <c r="P2478">
        <f t="shared" si="194"/>
        <v>17616915.040000014</v>
      </c>
    </row>
    <row r="2479" spans="1:16">
      <c r="A2479" s="1" t="s">
        <v>50</v>
      </c>
      <c r="B2479" s="1">
        <f t="shared" si="190"/>
        <v>11001</v>
      </c>
      <c r="C2479" s="3" t="s">
        <v>17</v>
      </c>
      <c r="D2479" s="2">
        <v>359.55</v>
      </c>
      <c r="E2479" s="3">
        <v>5</v>
      </c>
      <c r="F2479" s="3">
        <f t="shared" si="191"/>
        <v>1797.75</v>
      </c>
      <c r="G2479" s="3" t="s">
        <v>51</v>
      </c>
      <c r="H2479" s="3" t="s">
        <v>2558</v>
      </c>
      <c r="I2479" s="1" t="s">
        <v>58</v>
      </c>
      <c r="J2479" s="3">
        <v>27.766279000000001</v>
      </c>
      <c r="K2479" s="1">
        <v>-81.686783000000005</v>
      </c>
      <c r="L2479" s="2" t="s">
        <v>54</v>
      </c>
      <c r="M2479" s="8">
        <v>45341</v>
      </c>
      <c r="N2479" s="4" t="str">
        <f t="shared" si="192"/>
        <v>Feb</v>
      </c>
      <c r="O2479" s="5">
        <f t="shared" si="193"/>
        <v>1797.75</v>
      </c>
      <c r="P2479">
        <f t="shared" si="194"/>
        <v>17616915.040000014</v>
      </c>
    </row>
    <row r="2480" spans="1:16">
      <c r="A2480" s="1" t="s">
        <v>109</v>
      </c>
      <c r="B2480" s="1">
        <f t="shared" si="190"/>
        <v>11001</v>
      </c>
      <c r="C2480" s="3" t="s">
        <v>44</v>
      </c>
      <c r="D2480" s="2">
        <v>17</v>
      </c>
      <c r="E2480" s="3">
        <v>5</v>
      </c>
      <c r="F2480" s="3">
        <f t="shared" si="191"/>
        <v>85</v>
      </c>
      <c r="G2480" s="3" t="s">
        <v>23</v>
      </c>
      <c r="H2480" s="3" t="s">
        <v>2559</v>
      </c>
      <c r="I2480" s="1" t="s">
        <v>30</v>
      </c>
      <c r="J2480" s="3">
        <v>40.590752000000002</v>
      </c>
      <c r="K2480" s="1">
        <v>-77.209755000000001</v>
      </c>
      <c r="L2480" s="2" t="s">
        <v>31</v>
      </c>
      <c r="M2480" s="8">
        <v>45341</v>
      </c>
      <c r="N2480" s="4" t="str">
        <f t="shared" si="192"/>
        <v>Feb</v>
      </c>
      <c r="O2480" s="5">
        <f t="shared" si="193"/>
        <v>85</v>
      </c>
      <c r="P2480">
        <f t="shared" si="194"/>
        <v>17616915.040000014</v>
      </c>
    </row>
    <row r="2481" spans="1:16">
      <c r="A2481" s="1" t="s">
        <v>119</v>
      </c>
      <c r="B2481" s="1">
        <f t="shared" si="190"/>
        <v>11001</v>
      </c>
      <c r="C2481" s="3" t="s">
        <v>110</v>
      </c>
      <c r="D2481" s="2">
        <v>451.8</v>
      </c>
      <c r="E2481" s="3">
        <v>1</v>
      </c>
      <c r="F2481" s="3">
        <f t="shared" si="191"/>
        <v>451.8</v>
      </c>
      <c r="G2481" s="3" t="s">
        <v>23</v>
      </c>
      <c r="H2481" s="3" t="s">
        <v>2560</v>
      </c>
      <c r="I2481" s="1" t="s">
        <v>75</v>
      </c>
      <c r="J2481" s="3">
        <v>40.150032000000003</v>
      </c>
      <c r="K2481" s="1">
        <v>-111.86243399999999</v>
      </c>
      <c r="L2481" s="2" t="s">
        <v>21</v>
      </c>
      <c r="M2481" s="8">
        <v>45341</v>
      </c>
      <c r="N2481" s="4" t="str">
        <f t="shared" si="192"/>
        <v>Feb</v>
      </c>
      <c r="O2481" s="5">
        <f t="shared" si="193"/>
        <v>451.8</v>
      </c>
      <c r="P2481">
        <f t="shared" si="194"/>
        <v>17616915.040000014</v>
      </c>
    </row>
    <row r="2482" spans="1:16">
      <c r="A2482" s="1" t="s">
        <v>123</v>
      </c>
      <c r="B2482" s="1">
        <f t="shared" si="190"/>
        <v>11001</v>
      </c>
      <c r="C2482" s="3" t="s">
        <v>71</v>
      </c>
      <c r="D2482" s="2">
        <v>1119.27</v>
      </c>
      <c r="E2482" s="3">
        <v>4</v>
      </c>
      <c r="F2482" s="3">
        <f t="shared" si="191"/>
        <v>4477.08</v>
      </c>
      <c r="G2482" s="3" t="s">
        <v>23</v>
      </c>
      <c r="H2482" s="3" t="s">
        <v>2561</v>
      </c>
      <c r="I2482" s="1" t="s">
        <v>64</v>
      </c>
      <c r="J2482" s="3">
        <v>38.491225999999997</v>
      </c>
      <c r="K2482" s="1">
        <v>-80.954455999999993</v>
      </c>
      <c r="L2482" s="2" t="s">
        <v>54</v>
      </c>
      <c r="M2482" s="8">
        <v>45341</v>
      </c>
      <c r="N2482" s="4" t="str">
        <f t="shared" si="192"/>
        <v>Feb</v>
      </c>
      <c r="O2482" s="5">
        <f t="shared" si="193"/>
        <v>4477.08</v>
      </c>
      <c r="P2482">
        <f t="shared" si="194"/>
        <v>17616915.040000014</v>
      </c>
    </row>
    <row r="2483" spans="1:16">
      <c r="A2483" s="1" t="s">
        <v>78</v>
      </c>
      <c r="B2483" s="1">
        <f t="shared" si="190"/>
        <v>11001</v>
      </c>
      <c r="C2483" s="3" t="s">
        <v>88</v>
      </c>
      <c r="D2483" s="2">
        <v>1999.84</v>
      </c>
      <c r="E2483" s="3">
        <v>5</v>
      </c>
      <c r="F2483" s="3">
        <f t="shared" si="191"/>
        <v>9999.1999999999989</v>
      </c>
      <c r="G2483" s="3" t="s">
        <v>51</v>
      </c>
      <c r="H2483" s="3" t="s">
        <v>2562</v>
      </c>
      <c r="I2483" s="1" t="s">
        <v>53</v>
      </c>
      <c r="J2483" s="3">
        <v>42.230170999999999</v>
      </c>
      <c r="K2483" s="1">
        <v>-71.530106000000004</v>
      </c>
      <c r="L2483" s="2" t="s">
        <v>54</v>
      </c>
      <c r="M2483" s="8">
        <v>45341</v>
      </c>
      <c r="N2483" s="4" t="str">
        <f t="shared" si="192"/>
        <v>Feb</v>
      </c>
      <c r="O2483" s="5">
        <f t="shared" si="193"/>
        <v>9999.1999999999989</v>
      </c>
      <c r="P2483">
        <f t="shared" si="194"/>
        <v>17616915.040000014</v>
      </c>
    </row>
    <row r="2484" spans="1:16">
      <c r="A2484" s="1" t="s">
        <v>81</v>
      </c>
      <c r="B2484" s="1">
        <f t="shared" si="190"/>
        <v>11001</v>
      </c>
      <c r="C2484" s="3" t="s">
        <v>88</v>
      </c>
      <c r="D2484" s="2">
        <v>615.03</v>
      </c>
      <c r="E2484" s="3">
        <v>1</v>
      </c>
      <c r="F2484" s="3">
        <f t="shared" si="191"/>
        <v>615.03</v>
      </c>
      <c r="G2484" s="3" t="s">
        <v>23</v>
      </c>
      <c r="H2484" s="3" t="s">
        <v>2563</v>
      </c>
      <c r="I2484" s="1" t="s">
        <v>64</v>
      </c>
      <c r="J2484" s="3">
        <v>38.491225999999997</v>
      </c>
      <c r="K2484" s="1">
        <v>-80.954455999999993</v>
      </c>
      <c r="L2484" s="2" t="s">
        <v>21</v>
      </c>
      <c r="M2484" s="8">
        <v>45341</v>
      </c>
      <c r="N2484" s="4" t="str">
        <f t="shared" si="192"/>
        <v>Feb</v>
      </c>
      <c r="O2484" s="5">
        <f t="shared" si="193"/>
        <v>615.03</v>
      </c>
      <c r="P2484">
        <f t="shared" si="194"/>
        <v>17616915.040000014</v>
      </c>
    </row>
    <row r="2485" spans="1:16">
      <c r="A2485" s="1" t="s">
        <v>125</v>
      </c>
      <c r="B2485" s="1">
        <f t="shared" si="190"/>
        <v>11001</v>
      </c>
      <c r="C2485" s="3" t="s">
        <v>104</v>
      </c>
      <c r="D2485" s="2">
        <v>1469.67</v>
      </c>
      <c r="E2485" s="3">
        <v>3</v>
      </c>
      <c r="F2485" s="3">
        <f t="shared" si="191"/>
        <v>4409.01</v>
      </c>
      <c r="G2485" s="3" t="s">
        <v>51</v>
      </c>
      <c r="H2485" s="3" t="s">
        <v>2564</v>
      </c>
      <c r="I2485" s="1" t="s">
        <v>137</v>
      </c>
      <c r="J2485" s="3">
        <v>38.526600000000002</v>
      </c>
      <c r="K2485" s="1">
        <v>-96.726485999999994</v>
      </c>
      <c r="L2485" s="2" t="s">
        <v>21</v>
      </c>
      <c r="M2485" s="8">
        <v>45341</v>
      </c>
      <c r="N2485" s="4" t="str">
        <f t="shared" si="192"/>
        <v>Feb</v>
      </c>
      <c r="O2485" s="5">
        <f t="shared" si="193"/>
        <v>4409.01</v>
      </c>
      <c r="P2485">
        <f t="shared" si="194"/>
        <v>17616915.040000014</v>
      </c>
    </row>
    <row r="2486" spans="1:16">
      <c r="A2486" s="1" t="s">
        <v>32</v>
      </c>
      <c r="B2486" s="1">
        <f t="shared" si="190"/>
        <v>11001</v>
      </c>
      <c r="C2486" s="3" t="s">
        <v>44</v>
      </c>
      <c r="D2486" s="2">
        <v>43.51</v>
      </c>
      <c r="E2486" s="3">
        <v>4</v>
      </c>
      <c r="F2486" s="3">
        <f t="shared" si="191"/>
        <v>174.04</v>
      </c>
      <c r="G2486" s="3" t="s">
        <v>23</v>
      </c>
      <c r="H2486" s="3" t="s">
        <v>2565</v>
      </c>
      <c r="I2486" s="1" t="s">
        <v>43</v>
      </c>
      <c r="J2486" s="3">
        <v>39.318522999999999</v>
      </c>
      <c r="K2486" s="1">
        <v>-75.507141000000004</v>
      </c>
      <c r="L2486" s="2" t="s">
        <v>31</v>
      </c>
      <c r="M2486" s="8">
        <v>45341</v>
      </c>
      <c r="N2486" s="4" t="str">
        <f t="shared" si="192"/>
        <v>Feb</v>
      </c>
      <c r="O2486" s="5">
        <f t="shared" si="193"/>
        <v>174.04</v>
      </c>
      <c r="P2486">
        <f t="shared" si="194"/>
        <v>17616915.040000014</v>
      </c>
    </row>
    <row r="2487" spans="1:16">
      <c r="A2487" s="1" t="s">
        <v>32</v>
      </c>
      <c r="B2487" s="1">
        <f t="shared" si="190"/>
        <v>11001</v>
      </c>
      <c r="C2487" s="3" t="s">
        <v>17</v>
      </c>
      <c r="D2487" s="2">
        <v>111.5</v>
      </c>
      <c r="E2487" s="3">
        <v>1</v>
      </c>
      <c r="F2487" s="3">
        <f t="shared" si="191"/>
        <v>111.5</v>
      </c>
      <c r="G2487" s="3" t="s">
        <v>18</v>
      </c>
      <c r="H2487" s="3" t="s">
        <v>2566</v>
      </c>
      <c r="I2487" s="1" t="s">
        <v>179</v>
      </c>
      <c r="J2487" s="3">
        <v>36.116202999999999</v>
      </c>
      <c r="K2487" s="1">
        <v>-119.68156399999999</v>
      </c>
      <c r="L2487" s="2" t="s">
        <v>21</v>
      </c>
      <c r="M2487" s="8">
        <v>45341</v>
      </c>
      <c r="N2487" s="4" t="str">
        <f t="shared" si="192"/>
        <v>Feb</v>
      </c>
      <c r="O2487" s="5">
        <f t="shared" si="193"/>
        <v>111.5</v>
      </c>
      <c r="P2487">
        <f t="shared" si="194"/>
        <v>17616915.040000014</v>
      </c>
    </row>
    <row r="2488" spans="1:16">
      <c r="A2488" s="1" t="s">
        <v>16</v>
      </c>
      <c r="B2488" s="1">
        <f t="shared" si="190"/>
        <v>11001</v>
      </c>
      <c r="C2488" s="3" t="s">
        <v>273</v>
      </c>
      <c r="D2488" s="2">
        <v>961.33</v>
      </c>
      <c r="E2488" s="3">
        <v>2</v>
      </c>
      <c r="F2488" s="3">
        <f t="shared" si="191"/>
        <v>1922.66</v>
      </c>
      <c r="G2488" s="3" t="s">
        <v>18</v>
      </c>
      <c r="H2488" s="3" t="s">
        <v>2567</v>
      </c>
      <c r="I2488" s="1" t="s">
        <v>139</v>
      </c>
      <c r="J2488" s="3">
        <v>44.572020999999999</v>
      </c>
      <c r="K2488" s="1">
        <v>-122.070938</v>
      </c>
      <c r="L2488" s="2" t="s">
        <v>21</v>
      </c>
      <c r="M2488" s="8">
        <v>45341</v>
      </c>
      <c r="N2488" s="4" t="str">
        <f t="shared" si="192"/>
        <v>Feb</v>
      </c>
      <c r="O2488" s="5">
        <f t="shared" si="193"/>
        <v>1922.66</v>
      </c>
      <c r="P2488">
        <f t="shared" si="194"/>
        <v>17616915.040000014</v>
      </c>
    </row>
    <row r="2489" spans="1:16">
      <c r="A2489" s="1" t="s">
        <v>109</v>
      </c>
      <c r="B2489" s="1">
        <f t="shared" si="190"/>
        <v>11001</v>
      </c>
      <c r="C2489" s="3" t="s">
        <v>67</v>
      </c>
      <c r="D2489" s="2">
        <v>290.08999999999997</v>
      </c>
      <c r="E2489" s="3">
        <v>2</v>
      </c>
      <c r="F2489" s="3">
        <f t="shared" si="191"/>
        <v>580.17999999999995</v>
      </c>
      <c r="G2489" s="3" t="s">
        <v>51</v>
      </c>
      <c r="H2489" s="3" t="s">
        <v>2568</v>
      </c>
      <c r="I2489" s="1" t="s">
        <v>80</v>
      </c>
      <c r="J2489" s="3">
        <v>35.630065999999999</v>
      </c>
      <c r="K2489" s="1">
        <v>-79.806419000000005</v>
      </c>
      <c r="L2489" s="2" t="s">
        <v>21</v>
      </c>
      <c r="M2489" s="8">
        <v>45341</v>
      </c>
      <c r="N2489" s="4" t="str">
        <f t="shared" si="192"/>
        <v>Feb</v>
      </c>
      <c r="O2489" s="5">
        <f t="shared" si="193"/>
        <v>580.17999999999995</v>
      </c>
      <c r="P2489">
        <f t="shared" si="194"/>
        <v>17616915.040000014</v>
      </c>
    </row>
    <row r="2490" spans="1:16">
      <c r="A2490" s="1" t="s">
        <v>70</v>
      </c>
      <c r="B2490" s="1">
        <f t="shared" si="190"/>
        <v>11001</v>
      </c>
      <c r="C2490" s="3" t="s">
        <v>71</v>
      </c>
      <c r="D2490" s="2">
        <v>1896.84</v>
      </c>
      <c r="E2490" s="3">
        <v>5</v>
      </c>
      <c r="F2490" s="3">
        <f t="shared" si="191"/>
        <v>9484.1999999999989</v>
      </c>
      <c r="G2490" s="3" t="s">
        <v>28</v>
      </c>
      <c r="H2490" s="3" t="s">
        <v>2569</v>
      </c>
      <c r="I2490" s="1" t="s">
        <v>64</v>
      </c>
      <c r="J2490" s="3">
        <v>38.491225999999997</v>
      </c>
      <c r="K2490" s="1">
        <v>-80.954455999999993</v>
      </c>
      <c r="L2490" s="2" t="s">
        <v>26</v>
      </c>
      <c r="M2490" s="8">
        <v>45341</v>
      </c>
      <c r="N2490" s="4" t="str">
        <f t="shared" si="192"/>
        <v>Feb</v>
      </c>
      <c r="O2490" s="5">
        <f t="shared" si="193"/>
        <v>9484.1999999999989</v>
      </c>
      <c r="P2490">
        <f t="shared" si="194"/>
        <v>17616915.040000014</v>
      </c>
    </row>
    <row r="2491" spans="1:16">
      <c r="A2491" s="1" t="s">
        <v>32</v>
      </c>
      <c r="B2491" s="1">
        <f t="shared" si="190"/>
        <v>11001</v>
      </c>
      <c r="C2491" s="3" t="s">
        <v>84</v>
      </c>
      <c r="D2491" s="2">
        <v>251.96</v>
      </c>
      <c r="E2491" s="3">
        <v>2</v>
      </c>
      <c r="F2491" s="3">
        <f t="shared" si="191"/>
        <v>503.92</v>
      </c>
      <c r="G2491" s="3" t="s">
        <v>18</v>
      </c>
      <c r="H2491" s="3" t="s">
        <v>2570</v>
      </c>
      <c r="I2491" s="1" t="s">
        <v>64</v>
      </c>
      <c r="J2491" s="3">
        <v>38.491225999999997</v>
      </c>
      <c r="K2491" s="1">
        <v>-80.954455999999993</v>
      </c>
      <c r="L2491" s="2" t="s">
        <v>21</v>
      </c>
      <c r="M2491" s="8">
        <v>45341</v>
      </c>
      <c r="N2491" s="4" t="str">
        <f t="shared" si="192"/>
        <v>Feb</v>
      </c>
      <c r="O2491" s="5">
        <f t="shared" si="193"/>
        <v>503.92</v>
      </c>
      <c r="P2491">
        <f t="shared" si="194"/>
        <v>17616915.040000014</v>
      </c>
    </row>
    <row r="2492" spans="1:16">
      <c r="A2492" s="1" t="s">
        <v>125</v>
      </c>
      <c r="B2492" s="1">
        <f t="shared" si="190"/>
        <v>11001</v>
      </c>
      <c r="C2492" s="3" t="s">
        <v>67</v>
      </c>
      <c r="D2492" s="2">
        <v>612.52</v>
      </c>
      <c r="E2492" s="3">
        <v>3</v>
      </c>
      <c r="F2492" s="3">
        <f t="shared" si="191"/>
        <v>1837.56</v>
      </c>
      <c r="G2492" s="3" t="s">
        <v>18</v>
      </c>
      <c r="H2492" s="3" t="s">
        <v>2571</v>
      </c>
      <c r="I2492" s="1" t="s">
        <v>122</v>
      </c>
      <c r="J2492" s="3">
        <v>40.388782999999997</v>
      </c>
      <c r="K2492" s="1">
        <v>-82.764915000000002</v>
      </c>
      <c r="L2492" s="2" t="s">
        <v>49</v>
      </c>
      <c r="M2492" s="8">
        <v>45341</v>
      </c>
      <c r="N2492" s="4" t="str">
        <f t="shared" si="192"/>
        <v>Feb</v>
      </c>
      <c r="O2492" s="5">
        <f t="shared" si="193"/>
        <v>1837.56</v>
      </c>
      <c r="P2492">
        <f t="shared" si="194"/>
        <v>17616915.040000014</v>
      </c>
    </row>
    <row r="2493" spans="1:16">
      <c r="A2493" s="1" t="s">
        <v>125</v>
      </c>
      <c r="B2493" s="1">
        <f t="shared" si="190"/>
        <v>11001</v>
      </c>
      <c r="C2493" s="3" t="s">
        <v>104</v>
      </c>
      <c r="D2493" s="2">
        <v>1449.5</v>
      </c>
      <c r="E2493" s="3">
        <v>5</v>
      </c>
      <c r="F2493" s="3">
        <f t="shared" si="191"/>
        <v>7247.5</v>
      </c>
      <c r="G2493" s="3" t="s">
        <v>51</v>
      </c>
      <c r="H2493" s="3" t="s">
        <v>2572</v>
      </c>
      <c r="I2493" s="1" t="s">
        <v>150</v>
      </c>
      <c r="J2493" s="3">
        <v>44.268543000000001</v>
      </c>
      <c r="K2493" s="1">
        <v>-89.616507999999996</v>
      </c>
      <c r="L2493" s="2" t="s">
        <v>31</v>
      </c>
      <c r="M2493" s="8">
        <v>45341</v>
      </c>
      <c r="N2493" s="4" t="str">
        <f t="shared" si="192"/>
        <v>Feb</v>
      </c>
      <c r="O2493" s="5">
        <f t="shared" si="193"/>
        <v>7247.5</v>
      </c>
      <c r="P2493">
        <f t="shared" si="194"/>
        <v>17616915.040000014</v>
      </c>
    </row>
    <row r="2494" spans="1:16">
      <c r="A2494" s="1" t="s">
        <v>78</v>
      </c>
      <c r="B2494" s="1">
        <f t="shared" si="190"/>
        <v>11001</v>
      </c>
      <c r="C2494" s="3" t="s">
        <v>110</v>
      </c>
      <c r="D2494" s="2">
        <v>445.47</v>
      </c>
      <c r="E2494" s="3">
        <v>4</v>
      </c>
      <c r="F2494" s="3">
        <f t="shared" si="191"/>
        <v>1781.88</v>
      </c>
      <c r="G2494" s="3" t="s">
        <v>23</v>
      </c>
      <c r="H2494" s="3" t="s">
        <v>2573</v>
      </c>
      <c r="I2494" s="1" t="s">
        <v>86</v>
      </c>
      <c r="J2494" s="3">
        <v>35.747844999999998</v>
      </c>
      <c r="K2494" s="1">
        <v>-86.692345000000003</v>
      </c>
      <c r="L2494" s="2" t="s">
        <v>26</v>
      </c>
      <c r="M2494" s="8">
        <v>45341</v>
      </c>
      <c r="N2494" s="4" t="str">
        <f t="shared" si="192"/>
        <v>Feb</v>
      </c>
      <c r="O2494" s="5">
        <f t="shared" si="193"/>
        <v>1781.88</v>
      </c>
      <c r="P2494">
        <f t="shared" si="194"/>
        <v>17616915.040000014</v>
      </c>
    </row>
    <row r="2495" spans="1:16">
      <c r="A2495" s="1" t="s">
        <v>109</v>
      </c>
      <c r="B2495" s="1">
        <f t="shared" si="190"/>
        <v>11001</v>
      </c>
      <c r="C2495" s="3" t="s">
        <v>17</v>
      </c>
      <c r="D2495" s="2">
        <v>178.95</v>
      </c>
      <c r="E2495" s="3">
        <v>3</v>
      </c>
      <c r="F2495" s="3">
        <f t="shared" si="191"/>
        <v>536.84999999999991</v>
      </c>
      <c r="G2495" s="3" t="s">
        <v>51</v>
      </c>
      <c r="H2495" s="3" t="s">
        <v>2574</v>
      </c>
      <c r="I2495" s="1" t="s">
        <v>122</v>
      </c>
      <c r="J2495" s="3">
        <v>40.388782999999997</v>
      </c>
      <c r="K2495" s="1">
        <v>-82.764915000000002</v>
      </c>
      <c r="L2495" s="2" t="s">
        <v>49</v>
      </c>
      <c r="M2495" s="8">
        <v>45341</v>
      </c>
      <c r="N2495" s="4" t="str">
        <f t="shared" si="192"/>
        <v>Feb</v>
      </c>
      <c r="O2495" s="5">
        <f t="shared" si="193"/>
        <v>536.84999999999991</v>
      </c>
      <c r="P2495">
        <f t="shared" si="194"/>
        <v>17616915.040000014</v>
      </c>
    </row>
    <row r="2496" spans="1:16">
      <c r="A2496" s="1" t="s">
        <v>50</v>
      </c>
      <c r="B2496" s="1">
        <f t="shared" si="190"/>
        <v>11001</v>
      </c>
      <c r="C2496" s="3" t="s">
        <v>67</v>
      </c>
      <c r="D2496" s="2">
        <v>878.44</v>
      </c>
      <c r="E2496" s="3">
        <v>5</v>
      </c>
      <c r="F2496" s="3">
        <f t="shared" si="191"/>
        <v>4392.2000000000007</v>
      </c>
      <c r="G2496" s="3" t="s">
        <v>23</v>
      </c>
      <c r="H2496" s="3" t="s">
        <v>2575</v>
      </c>
      <c r="I2496" s="1" t="s">
        <v>64</v>
      </c>
      <c r="J2496" s="3">
        <v>38.491225999999997</v>
      </c>
      <c r="K2496" s="1">
        <v>-80.954455999999993</v>
      </c>
      <c r="L2496" s="2" t="s">
        <v>31</v>
      </c>
      <c r="M2496" s="8">
        <v>45341</v>
      </c>
      <c r="N2496" s="4" t="str">
        <f t="shared" si="192"/>
        <v>Feb</v>
      </c>
      <c r="O2496" s="5">
        <f t="shared" si="193"/>
        <v>4392.2000000000007</v>
      </c>
      <c r="P2496">
        <f t="shared" si="194"/>
        <v>17616915.040000014</v>
      </c>
    </row>
    <row r="2497" spans="1:16">
      <c r="A2497" s="1" t="s">
        <v>180</v>
      </c>
      <c r="B2497" s="1">
        <f t="shared" si="190"/>
        <v>11001</v>
      </c>
      <c r="C2497" s="3" t="s">
        <v>82</v>
      </c>
      <c r="D2497" s="2">
        <v>111.72</v>
      </c>
      <c r="E2497" s="3">
        <v>4</v>
      </c>
      <c r="F2497" s="3">
        <f t="shared" si="191"/>
        <v>446.88</v>
      </c>
      <c r="G2497" s="3" t="s">
        <v>23</v>
      </c>
      <c r="H2497" s="3" t="s">
        <v>2576</v>
      </c>
      <c r="I2497" s="1" t="s">
        <v>80</v>
      </c>
      <c r="J2497" s="3">
        <v>35.630065999999999</v>
      </c>
      <c r="K2497" s="1">
        <v>-79.806419000000005</v>
      </c>
      <c r="L2497" s="2" t="s">
        <v>54</v>
      </c>
      <c r="M2497" s="8">
        <v>45341</v>
      </c>
      <c r="N2497" s="4" t="str">
        <f t="shared" si="192"/>
        <v>Feb</v>
      </c>
      <c r="O2497" s="5">
        <f t="shared" si="193"/>
        <v>446.88</v>
      </c>
      <c r="P2497">
        <f t="shared" si="194"/>
        <v>17616915.040000014</v>
      </c>
    </row>
    <row r="2498" spans="1:16">
      <c r="A2498" s="1" t="s">
        <v>36</v>
      </c>
      <c r="B2498" s="1">
        <f t="shared" ref="B2498:B2561" si="195">COUNTA(A:A)</f>
        <v>11001</v>
      </c>
      <c r="C2498" s="3" t="s">
        <v>102</v>
      </c>
      <c r="D2498" s="2">
        <v>163.84</v>
      </c>
      <c r="E2498" s="3">
        <v>2</v>
      </c>
      <c r="F2498" s="3">
        <f t="shared" ref="F2498:F2561" si="196">D2498*E2498</f>
        <v>327.68</v>
      </c>
      <c r="G2498" s="3" t="s">
        <v>51</v>
      </c>
      <c r="H2498" s="3" t="s">
        <v>1508</v>
      </c>
      <c r="I2498" s="1" t="s">
        <v>95</v>
      </c>
      <c r="J2498" s="3">
        <v>44.045876</v>
      </c>
      <c r="K2498" s="1">
        <v>-72.710685999999995</v>
      </c>
      <c r="L2498" s="2" t="s">
        <v>31</v>
      </c>
      <c r="M2498" s="8">
        <v>45341</v>
      </c>
      <c r="N2498" s="4" t="str">
        <f t="shared" ref="N2498:N2561" si="197">TEXT(M2498,"mmm")</f>
        <v>Feb</v>
      </c>
      <c r="O2498" s="5">
        <f t="shared" ref="O2498:O2561" si="198">D2498*E2498</f>
        <v>327.68</v>
      </c>
      <c r="P2498">
        <f t="shared" ref="P2498:P2561" si="199">SUM(F:F)</f>
        <v>17616915.040000014</v>
      </c>
    </row>
    <row r="2499" spans="1:16">
      <c r="A2499" s="1" t="s">
        <v>180</v>
      </c>
      <c r="B2499" s="1">
        <f t="shared" si="195"/>
        <v>11001</v>
      </c>
      <c r="C2499" s="3" t="s">
        <v>144</v>
      </c>
      <c r="D2499" s="2">
        <v>358.4</v>
      </c>
      <c r="E2499" s="3">
        <v>1</v>
      </c>
      <c r="F2499" s="3">
        <f t="shared" si="196"/>
        <v>358.4</v>
      </c>
      <c r="G2499" s="3" t="s">
        <v>28</v>
      </c>
      <c r="H2499" s="3" t="s">
        <v>2577</v>
      </c>
      <c r="I2499" s="1" t="s">
        <v>190</v>
      </c>
      <c r="J2499" s="3">
        <v>38.313515000000002</v>
      </c>
      <c r="K2499" s="1">
        <v>-117.055374</v>
      </c>
      <c r="L2499" s="2" t="s">
        <v>26</v>
      </c>
      <c r="M2499" s="8">
        <v>45342</v>
      </c>
      <c r="N2499" s="4" t="str">
        <f t="shared" si="197"/>
        <v>Feb</v>
      </c>
      <c r="O2499" s="5">
        <f t="shared" si="198"/>
        <v>358.4</v>
      </c>
      <c r="P2499">
        <f t="shared" si="199"/>
        <v>17616915.040000014</v>
      </c>
    </row>
    <row r="2500" spans="1:16">
      <c r="A2500" s="1" t="s">
        <v>50</v>
      </c>
      <c r="B2500" s="1">
        <f t="shared" si="195"/>
        <v>11001</v>
      </c>
      <c r="C2500" s="3" t="s">
        <v>73</v>
      </c>
      <c r="D2500" s="2">
        <v>2058.44</v>
      </c>
      <c r="E2500" s="3">
        <v>2</v>
      </c>
      <c r="F2500" s="3">
        <f t="shared" si="196"/>
        <v>4116.88</v>
      </c>
      <c r="G2500" s="3" t="s">
        <v>51</v>
      </c>
      <c r="H2500" s="3" t="s">
        <v>2578</v>
      </c>
      <c r="I2500" s="1" t="s">
        <v>133</v>
      </c>
      <c r="J2500" s="3">
        <v>32.806671000000001</v>
      </c>
      <c r="K2500" s="1">
        <v>-86.791129999999995</v>
      </c>
      <c r="L2500" s="2" t="s">
        <v>26</v>
      </c>
      <c r="M2500" s="8">
        <v>45342</v>
      </c>
      <c r="N2500" s="4" t="str">
        <f t="shared" si="197"/>
        <v>Feb</v>
      </c>
      <c r="O2500" s="5">
        <f t="shared" si="198"/>
        <v>4116.88</v>
      </c>
      <c r="P2500">
        <f t="shared" si="199"/>
        <v>17616915.040000014</v>
      </c>
    </row>
    <row r="2501" spans="1:16">
      <c r="A2501" s="1" t="s">
        <v>62</v>
      </c>
      <c r="B2501" s="1">
        <f t="shared" si="195"/>
        <v>11001</v>
      </c>
      <c r="C2501" s="3" t="s">
        <v>33</v>
      </c>
      <c r="D2501" s="2">
        <v>323.02999999999997</v>
      </c>
      <c r="E2501" s="3">
        <v>1</v>
      </c>
      <c r="F2501" s="3">
        <f t="shared" si="196"/>
        <v>323.02999999999997</v>
      </c>
      <c r="G2501" s="3" t="s">
        <v>23</v>
      </c>
      <c r="H2501" s="3" t="s">
        <v>2579</v>
      </c>
      <c r="I2501" s="1" t="s">
        <v>90</v>
      </c>
      <c r="J2501" s="3">
        <v>61.370716000000002</v>
      </c>
      <c r="K2501" s="1">
        <v>-152.40441899999999</v>
      </c>
      <c r="L2501" s="2" t="s">
        <v>54</v>
      </c>
      <c r="M2501" s="8">
        <v>45342</v>
      </c>
      <c r="N2501" s="4" t="str">
        <f t="shared" si="197"/>
        <v>Feb</v>
      </c>
      <c r="O2501" s="5">
        <f t="shared" si="198"/>
        <v>323.02999999999997</v>
      </c>
      <c r="P2501">
        <f t="shared" si="199"/>
        <v>17616915.040000014</v>
      </c>
    </row>
    <row r="2502" spans="1:16">
      <c r="A2502" s="1" t="s">
        <v>143</v>
      </c>
      <c r="B2502" s="1">
        <f t="shared" si="195"/>
        <v>11001</v>
      </c>
      <c r="C2502" s="3" t="s">
        <v>17</v>
      </c>
      <c r="D2502" s="2">
        <v>398.31</v>
      </c>
      <c r="E2502" s="3">
        <v>4</v>
      </c>
      <c r="F2502" s="3">
        <f t="shared" si="196"/>
        <v>1593.24</v>
      </c>
      <c r="G2502" s="3" t="s">
        <v>51</v>
      </c>
      <c r="H2502" s="3" t="s">
        <v>2580</v>
      </c>
      <c r="I2502" s="1" t="s">
        <v>53</v>
      </c>
      <c r="J2502" s="3">
        <v>42.230170999999999</v>
      </c>
      <c r="K2502" s="1">
        <v>-71.530106000000004</v>
      </c>
      <c r="L2502" s="2" t="s">
        <v>31</v>
      </c>
      <c r="M2502" s="8">
        <v>45342</v>
      </c>
      <c r="N2502" s="4" t="str">
        <f t="shared" si="197"/>
        <v>Feb</v>
      </c>
      <c r="O2502" s="5">
        <f t="shared" si="198"/>
        <v>1593.24</v>
      </c>
      <c r="P2502">
        <f t="shared" si="199"/>
        <v>17616915.040000014</v>
      </c>
    </row>
    <row r="2503" spans="1:16">
      <c r="A2503" s="1" t="s">
        <v>70</v>
      </c>
      <c r="B2503" s="1">
        <f t="shared" si="195"/>
        <v>11001</v>
      </c>
      <c r="C2503" s="3" t="s">
        <v>82</v>
      </c>
      <c r="D2503" s="2">
        <v>172.67</v>
      </c>
      <c r="E2503" s="3">
        <v>4</v>
      </c>
      <c r="F2503" s="3">
        <f t="shared" si="196"/>
        <v>690.68</v>
      </c>
      <c r="G2503" s="3" t="s">
        <v>18</v>
      </c>
      <c r="H2503" s="3" t="s">
        <v>2581</v>
      </c>
      <c r="I2503" s="1" t="s">
        <v>90</v>
      </c>
      <c r="J2503" s="3">
        <v>61.370716000000002</v>
      </c>
      <c r="K2503" s="1">
        <v>-152.40441899999999</v>
      </c>
      <c r="L2503" s="2" t="s">
        <v>49</v>
      </c>
      <c r="M2503" s="8">
        <v>45342</v>
      </c>
      <c r="N2503" s="4" t="str">
        <f t="shared" si="197"/>
        <v>Feb</v>
      </c>
      <c r="O2503" s="5">
        <f t="shared" si="198"/>
        <v>690.68</v>
      </c>
      <c r="P2503">
        <f t="shared" si="199"/>
        <v>17616915.040000014</v>
      </c>
    </row>
    <row r="2504" spans="1:16">
      <c r="A2504" s="1" t="s">
        <v>16</v>
      </c>
      <c r="B2504" s="1">
        <f t="shared" si="195"/>
        <v>11001</v>
      </c>
      <c r="C2504" s="3" t="s">
        <v>140</v>
      </c>
      <c r="D2504" s="2">
        <v>258.08999999999997</v>
      </c>
      <c r="E2504" s="3">
        <v>4</v>
      </c>
      <c r="F2504" s="3">
        <f t="shared" si="196"/>
        <v>1032.3599999999999</v>
      </c>
      <c r="G2504" s="3" t="s">
        <v>28</v>
      </c>
      <c r="H2504" s="3" t="s">
        <v>2582</v>
      </c>
      <c r="I2504" s="1" t="s">
        <v>64</v>
      </c>
      <c r="J2504" s="3">
        <v>38.491225999999997</v>
      </c>
      <c r="K2504" s="1">
        <v>-80.954455999999993</v>
      </c>
      <c r="L2504" s="2" t="s">
        <v>49</v>
      </c>
      <c r="M2504" s="8">
        <v>45342</v>
      </c>
      <c r="N2504" s="4" t="str">
        <f t="shared" si="197"/>
        <v>Feb</v>
      </c>
      <c r="O2504" s="5">
        <f t="shared" si="198"/>
        <v>1032.3599999999999</v>
      </c>
      <c r="P2504">
        <f t="shared" si="199"/>
        <v>17616915.040000014</v>
      </c>
    </row>
    <row r="2505" spans="1:16">
      <c r="A2505" s="1" t="s">
        <v>99</v>
      </c>
      <c r="B2505" s="1">
        <f t="shared" si="195"/>
        <v>11001</v>
      </c>
      <c r="C2505" s="3" t="s">
        <v>135</v>
      </c>
      <c r="D2505" s="2">
        <v>1127.25</v>
      </c>
      <c r="E2505" s="3">
        <v>2</v>
      </c>
      <c r="F2505" s="3">
        <f t="shared" si="196"/>
        <v>2254.5</v>
      </c>
      <c r="G2505" s="3" t="s">
        <v>28</v>
      </c>
      <c r="H2505" s="3" t="s">
        <v>2583</v>
      </c>
      <c r="I2505" s="1" t="s">
        <v>115</v>
      </c>
      <c r="J2505" s="3">
        <v>34.840515000000003</v>
      </c>
      <c r="K2505" s="1">
        <v>-106.248482</v>
      </c>
      <c r="L2505" s="2" t="s">
        <v>54</v>
      </c>
      <c r="M2505" s="8">
        <v>45342</v>
      </c>
      <c r="N2505" s="4" t="str">
        <f t="shared" si="197"/>
        <v>Feb</v>
      </c>
      <c r="O2505" s="5">
        <f t="shared" si="198"/>
        <v>2254.5</v>
      </c>
      <c r="P2505">
        <f t="shared" si="199"/>
        <v>17616915.040000014</v>
      </c>
    </row>
    <row r="2506" spans="1:16">
      <c r="A2506" s="1" t="s">
        <v>81</v>
      </c>
      <c r="B2506" s="1">
        <f t="shared" si="195"/>
        <v>11001</v>
      </c>
      <c r="C2506" s="3" t="s">
        <v>67</v>
      </c>
      <c r="D2506" s="2">
        <v>394.22</v>
      </c>
      <c r="E2506" s="3">
        <v>5</v>
      </c>
      <c r="F2506" s="3">
        <f t="shared" si="196"/>
        <v>1971.1000000000001</v>
      </c>
      <c r="G2506" s="3" t="s">
        <v>28</v>
      </c>
      <c r="H2506" s="3" t="s">
        <v>2584</v>
      </c>
      <c r="I2506" s="1" t="s">
        <v>158</v>
      </c>
      <c r="J2506" s="3">
        <v>39.849426000000001</v>
      </c>
      <c r="K2506" s="1">
        <v>-86.258278000000004</v>
      </c>
      <c r="L2506" s="2" t="s">
        <v>49</v>
      </c>
      <c r="M2506" s="8">
        <v>45342</v>
      </c>
      <c r="N2506" s="4" t="str">
        <f t="shared" si="197"/>
        <v>Feb</v>
      </c>
      <c r="O2506" s="5">
        <f t="shared" si="198"/>
        <v>1971.1000000000001</v>
      </c>
      <c r="P2506">
        <f t="shared" si="199"/>
        <v>17616915.040000014</v>
      </c>
    </row>
    <row r="2507" spans="1:16">
      <c r="A2507" s="1" t="s">
        <v>161</v>
      </c>
      <c r="B2507" s="1">
        <f t="shared" si="195"/>
        <v>11001</v>
      </c>
      <c r="C2507" s="3" t="s">
        <v>17</v>
      </c>
      <c r="D2507" s="2">
        <v>382.1</v>
      </c>
      <c r="E2507" s="3">
        <v>5</v>
      </c>
      <c r="F2507" s="3">
        <f t="shared" si="196"/>
        <v>1910.5</v>
      </c>
      <c r="G2507" s="3" t="s">
        <v>28</v>
      </c>
      <c r="H2507" s="3" t="s">
        <v>1346</v>
      </c>
      <c r="I2507" s="1" t="s">
        <v>39</v>
      </c>
      <c r="J2507" s="3">
        <v>32.741646000000003</v>
      </c>
      <c r="K2507" s="1">
        <v>-89.678696000000002</v>
      </c>
      <c r="L2507" s="2" t="s">
        <v>26</v>
      </c>
      <c r="M2507" s="8">
        <v>45342</v>
      </c>
      <c r="N2507" s="4" t="str">
        <f t="shared" si="197"/>
        <v>Feb</v>
      </c>
      <c r="O2507" s="5">
        <f t="shared" si="198"/>
        <v>1910.5</v>
      </c>
      <c r="P2507">
        <f t="shared" si="199"/>
        <v>17616915.040000014</v>
      </c>
    </row>
    <row r="2508" spans="1:16">
      <c r="A2508" s="1" t="s">
        <v>78</v>
      </c>
      <c r="B2508" s="1">
        <f t="shared" si="195"/>
        <v>11001</v>
      </c>
      <c r="C2508" s="3" t="s">
        <v>56</v>
      </c>
      <c r="D2508" s="2">
        <v>51.22</v>
      </c>
      <c r="E2508" s="3">
        <v>3</v>
      </c>
      <c r="F2508" s="3">
        <f t="shared" si="196"/>
        <v>153.66</v>
      </c>
      <c r="G2508" s="3" t="s">
        <v>18</v>
      </c>
      <c r="H2508" s="3" t="s">
        <v>2585</v>
      </c>
      <c r="I2508" s="1" t="s">
        <v>118</v>
      </c>
      <c r="J2508" s="3">
        <v>37.769337</v>
      </c>
      <c r="K2508" s="1">
        <v>-78.169967999999997</v>
      </c>
      <c r="L2508" s="2" t="s">
        <v>26</v>
      </c>
      <c r="M2508" s="8">
        <v>45342</v>
      </c>
      <c r="N2508" s="4" t="str">
        <f t="shared" si="197"/>
        <v>Feb</v>
      </c>
      <c r="O2508" s="5">
        <f t="shared" si="198"/>
        <v>153.66</v>
      </c>
      <c r="P2508">
        <f t="shared" si="199"/>
        <v>17616915.040000014</v>
      </c>
    </row>
    <row r="2509" spans="1:16">
      <c r="A2509" s="1" t="s">
        <v>161</v>
      </c>
      <c r="B2509" s="1">
        <f t="shared" si="195"/>
        <v>11001</v>
      </c>
      <c r="C2509" s="3" t="s">
        <v>37</v>
      </c>
      <c r="D2509" s="2">
        <v>680.11</v>
      </c>
      <c r="E2509" s="3">
        <v>2</v>
      </c>
      <c r="F2509" s="3">
        <f t="shared" si="196"/>
        <v>1360.22</v>
      </c>
      <c r="G2509" s="3" t="s">
        <v>51</v>
      </c>
      <c r="H2509" s="3" t="s">
        <v>2586</v>
      </c>
      <c r="I2509" s="1" t="s">
        <v>190</v>
      </c>
      <c r="J2509" s="3">
        <v>38.313515000000002</v>
      </c>
      <c r="K2509" s="1">
        <v>-117.055374</v>
      </c>
      <c r="L2509" s="2" t="s">
        <v>26</v>
      </c>
      <c r="M2509" s="8">
        <v>45342</v>
      </c>
      <c r="N2509" s="4" t="str">
        <f t="shared" si="197"/>
        <v>Feb</v>
      </c>
      <c r="O2509" s="5">
        <f t="shared" si="198"/>
        <v>1360.22</v>
      </c>
      <c r="P2509">
        <f t="shared" si="199"/>
        <v>17616915.040000014</v>
      </c>
    </row>
    <row r="2510" spans="1:16">
      <c r="A2510" s="1" t="s">
        <v>109</v>
      </c>
      <c r="B2510" s="1">
        <f t="shared" si="195"/>
        <v>11001</v>
      </c>
      <c r="C2510" s="3" t="s">
        <v>27</v>
      </c>
      <c r="D2510" s="2">
        <v>24.98</v>
      </c>
      <c r="E2510" s="3">
        <v>2</v>
      </c>
      <c r="F2510" s="3">
        <f t="shared" si="196"/>
        <v>49.96</v>
      </c>
      <c r="G2510" s="3" t="s">
        <v>23</v>
      </c>
      <c r="H2510" s="3" t="s">
        <v>2587</v>
      </c>
      <c r="I2510" s="1" t="s">
        <v>150</v>
      </c>
      <c r="J2510" s="3">
        <v>44.268543000000001</v>
      </c>
      <c r="K2510" s="1">
        <v>-89.616507999999996</v>
      </c>
      <c r="L2510" s="2" t="s">
        <v>49</v>
      </c>
      <c r="M2510" s="8">
        <v>45342</v>
      </c>
      <c r="N2510" s="4" t="str">
        <f t="shared" si="197"/>
        <v>Feb</v>
      </c>
      <c r="O2510" s="5">
        <f t="shared" si="198"/>
        <v>49.96</v>
      </c>
      <c r="P2510">
        <f t="shared" si="199"/>
        <v>17616915.040000014</v>
      </c>
    </row>
    <row r="2511" spans="1:16">
      <c r="A2511" s="1" t="s">
        <v>129</v>
      </c>
      <c r="B2511" s="1">
        <f t="shared" si="195"/>
        <v>11001</v>
      </c>
      <c r="C2511" s="3" t="s">
        <v>102</v>
      </c>
      <c r="D2511" s="2">
        <v>82.87</v>
      </c>
      <c r="E2511" s="3">
        <v>4</v>
      </c>
      <c r="F2511" s="3">
        <f t="shared" si="196"/>
        <v>331.48</v>
      </c>
      <c r="G2511" s="3" t="s">
        <v>51</v>
      </c>
      <c r="H2511" s="3" t="s">
        <v>2588</v>
      </c>
      <c r="I2511" s="1" t="s">
        <v>150</v>
      </c>
      <c r="J2511" s="3">
        <v>44.268543000000001</v>
      </c>
      <c r="K2511" s="1">
        <v>-89.616507999999996</v>
      </c>
      <c r="L2511" s="2" t="s">
        <v>54</v>
      </c>
      <c r="M2511" s="8">
        <v>45342</v>
      </c>
      <c r="N2511" s="4" t="str">
        <f t="shared" si="197"/>
        <v>Feb</v>
      </c>
      <c r="O2511" s="5">
        <f t="shared" si="198"/>
        <v>331.48</v>
      </c>
      <c r="P2511">
        <f t="shared" si="199"/>
        <v>17616915.040000014</v>
      </c>
    </row>
    <row r="2512" spans="1:16">
      <c r="A2512" s="1" t="s">
        <v>123</v>
      </c>
      <c r="B2512" s="1">
        <f t="shared" si="195"/>
        <v>11001</v>
      </c>
      <c r="C2512" s="3" t="s">
        <v>56</v>
      </c>
      <c r="D2512" s="2">
        <v>15.21</v>
      </c>
      <c r="E2512" s="3">
        <v>3</v>
      </c>
      <c r="F2512" s="3">
        <f t="shared" si="196"/>
        <v>45.63</v>
      </c>
      <c r="G2512" s="3" t="s">
        <v>23</v>
      </c>
      <c r="H2512" s="3" t="s">
        <v>2589</v>
      </c>
      <c r="I2512" s="1" t="s">
        <v>190</v>
      </c>
      <c r="J2512" s="3">
        <v>38.313515000000002</v>
      </c>
      <c r="K2512" s="1">
        <v>-117.055374</v>
      </c>
      <c r="L2512" s="2" t="s">
        <v>21</v>
      </c>
      <c r="M2512" s="8">
        <v>45342</v>
      </c>
      <c r="N2512" s="4" t="str">
        <f t="shared" si="197"/>
        <v>Feb</v>
      </c>
      <c r="O2512" s="5">
        <f t="shared" si="198"/>
        <v>45.63</v>
      </c>
      <c r="P2512">
        <f t="shared" si="199"/>
        <v>17616915.040000014</v>
      </c>
    </row>
    <row r="2513" spans="1:16">
      <c r="A2513" s="1" t="s">
        <v>47</v>
      </c>
      <c r="B2513" s="1">
        <f t="shared" si="195"/>
        <v>11001</v>
      </c>
      <c r="C2513" s="3" t="s">
        <v>56</v>
      </c>
      <c r="D2513" s="2">
        <v>58.09</v>
      </c>
      <c r="E2513" s="3">
        <v>2</v>
      </c>
      <c r="F2513" s="3">
        <f t="shared" si="196"/>
        <v>116.18</v>
      </c>
      <c r="G2513" s="3" t="s">
        <v>18</v>
      </c>
      <c r="H2513" s="3" t="s">
        <v>2590</v>
      </c>
      <c r="I2513" s="1" t="s">
        <v>179</v>
      </c>
      <c r="J2513" s="3">
        <v>36.116202999999999</v>
      </c>
      <c r="K2513" s="1">
        <v>-119.68156399999999</v>
      </c>
      <c r="L2513" s="2" t="s">
        <v>21</v>
      </c>
      <c r="M2513" s="8">
        <v>45342</v>
      </c>
      <c r="N2513" s="4" t="str">
        <f t="shared" si="197"/>
        <v>Feb</v>
      </c>
      <c r="O2513" s="5">
        <f t="shared" si="198"/>
        <v>116.18</v>
      </c>
      <c r="P2513">
        <f t="shared" si="199"/>
        <v>17616915.040000014</v>
      </c>
    </row>
    <row r="2514" spans="1:16">
      <c r="A2514" s="1" t="s">
        <v>161</v>
      </c>
      <c r="B2514" s="1">
        <f t="shared" si="195"/>
        <v>11001</v>
      </c>
      <c r="C2514" s="3" t="s">
        <v>71</v>
      </c>
      <c r="D2514" s="2">
        <v>1756.35</v>
      </c>
      <c r="E2514" s="3">
        <v>3</v>
      </c>
      <c r="F2514" s="3">
        <f t="shared" si="196"/>
        <v>5269.0499999999993</v>
      </c>
      <c r="G2514" s="3" t="s">
        <v>51</v>
      </c>
      <c r="H2514" s="3" t="s">
        <v>2591</v>
      </c>
      <c r="I2514" s="1" t="s">
        <v>77</v>
      </c>
      <c r="J2514" s="3">
        <v>40.298904</v>
      </c>
      <c r="K2514" s="1">
        <v>-74.521011000000001</v>
      </c>
      <c r="L2514" s="2" t="s">
        <v>49</v>
      </c>
      <c r="M2514" s="8">
        <v>45342</v>
      </c>
      <c r="N2514" s="4" t="str">
        <f t="shared" si="197"/>
        <v>Feb</v>
      </c>
      <c r="O2514" s="5">
        <f t="shared" si="198"/>
        <v>5269.0499999999993</v>
      </c>
      <c r="P2514">
        <f t="shared" si="199"/>
        <v>17616915.040000014</v>
      </c>
    </row>
    <row r="2515" spans="1:16">
      <c r="A2515" s="1" t="s">
        <v>59</v>
      </c>
      <c r="B2515" s="1">
        <f t="shared" si="195"/>
        <v>11001</v>
      </c>
      <c r="C2515" s="3" t="s">
        <v>104</v>
      </c>
      <c r="D2515" s="2">
        <v>554.89</v>
      </c>
      <c r="E2515" s="3">
        <v>3</v>
      </c>
      <c r="F2515" s="3">
        <f t="shared" si="196"/>
        <v>1664.67</v>
      </c>
      <c r="G2515" s="3" t="s">
        <v>28</v>
      </c>
      <c r="H2515" s="3" t="s">
        <v>2592</v>
      </c>
      <c r="I2515" s="1" t="s">
        <v>122</v>
      </c>
      <c r="J2515" s="3">
        <v>40.388782999999997</v>
      </c>
      <c r="K2515" s="1">
        <v>-82.764915000000002</v>
      </c>
      <c r="L2515" s="2" t="s">
        <v>49</v>
      </c>
      <c r="M2515" s="8">
        <v>45342</v>
      </c>
      <c r="N2515" s="4" t="str">
        <f t="shared" si="197"/>
        <v>Feb</v>
      </c>
      <c r="O2515" s="5">
        <f t="shared" si="198"/>
        <v>1664.67</v>
      </c>
      <c r="P2515">
        <f t="shared" si="199"/>
        <v>17616915.040000014</v>
      </c>
    </row>
    <row r="2516" spans="1:16">
      <c r="A2516" s="1" t="s">
        <v>78</v>
      </c>
      <c r="B2516" s="1">
        <f t="shared" si="195"/>
        <v>11001</v>
      </c>
      <c r="C2516" s="3" t="s">
        <v>27</v>
      </c>
      <c r="D2516" s="2">
        <v>17</v>
      </c>
      <c r="E2516" s="3">
        <v>5</v>
      </c>
      <c r="F2516" s="3">
        <f t="shared" si="196"/>
        <v>85</v>
      </c>
      <c r="G2516" s="3" t="s">
        <v>18</v>
      </c>
      <c r="H2516" s="3" t="s">
        <v>2593</v>
      </c>
      <c r="I2516" s="1" t="s">
        <v>98</v>
      </c>
      <c r="J2516" s="3">
        <v>45.694454</v>
      </c>
      <c r="K2516" s="1">
        <v>-93.900192000000004</v>
      </c>
      <c r="L2516" s="2" t="s">
        <v>31</v>
      </c>
      <c r="M2516" s="8">
        <v>45342</v>
      </c>
      <c r="N2516" s="4" t="str">
        <f t="shared" si="197"/>
        <v>Feb</v>
      </c>
      <c r="O2516" s="5">
        <f t="shared" si="198"/>
        <v>85</v>
      </c>
      <c r="P2516">
        <f t="shared" si="199"/>
        <v>17616915.040000014</v>
      </c>
    </row>
    <row r="2517" spans="1:16">
      <c r="A2517" s="1" t="s">
        <v>180</v>
      </c>
      <c r="B2517" s="1">
        <f t="shared" si="195"/>
        <v>11001</v>
      </c>
      <c r="C2517" s="3" t="s">
        <v>135</v>
      </c>
      <c r="D2517" s="2">
        <v>320.82</v>
      </c>
      <c r="E2517" s="3">
        <v>1</v>
      </c>
      <c r="F2517" s="3">
        <f t="shared" si="196"/>
        <v>320.82</v>
      </c>
      <c r="G2517" s="3" t="s">
        <v>18</v>
      </c>
      <c r="H2517" s="3" t="s">
        <v>2594</v>
      </c>
      <c r="I2517" s="1" t="s">
        <v>142</v>
      </c>
      <c r="J2517" s="3">
        <v>33.856892000000002</v>
      </c>
      <c r="K2517" s="1">
        <v>-80.945007000000004</v>
      </c>
      <c r="L2517" s="2" t="s">
        <v>26</v>
      </c>
      <c r="M2517" s="8">
        <v>45342</v>
      </c>
      <c r="N2517" s="4" t="str">
        <f t="shared" si="197"/>
        <v>Feb</v>
      </c>
      <c r="O2517" s="5">
        <f t="shared" si="198"/>
        <v>320.82</v>
      </c>
      <c r="P2517">
        <f t="shared" si="199"/>
        <v>17616915.040000014</v>
      </c>
    </row>
    <row r="2518" spans="1:16">
      <c r="A2518" s="1" t="s">
        <v>99</v>
      </c>
      <c r="B2518" s="1">
        <f t="shared" si="195"/>
        <v>11001</v>
      </c>
      <c r="C2518" s="3" t="s">
        <v>44</v>
      </c>
      <c r="D2518" s="2">
        <v>36.75</v>
      </c>
      <c r="E2518" s="3">
        <v>4</v>
      </c>
      <c r="F2518" s="3">
        <f t="shared" si="196"/>
        <v>147</v>
      </c>
      <c r="G2518" s="3" t="s">
        <v>51</v>
      </c>
      <c r="H2518" s="3" t="s">
        <v>2595</v>
      </c>
      <c r="I2518" s="1" t="s">
        <v>64</v>
      </c>
      <c r="J2518" s="3">
        <v>38.491225999999997</v>
      </c>
      <c r="K2518" s="1">
        <v>-80.954455999999993</v>
      </c>
      <c r="L2518" s="2" t="s">
        <v>49</v>
      </c>
      <c r="M2518" s="8">
        <v>45342</v>
      </c>
      <c r="N2518" s="4" t="str">
        <f t="shared" si="197"/>
        <v>Feb</v>
      </c>
      <c r="O2518" s="5">
        <f t="shared" si="198"/>
        <v>147</v>
      </c>
      <c r="P2518">
        <f t="shared" si="199"/>
        <v>17616915.040000014</v>
      </c>
    </row>
    <row r="2519" spans="1:16">
      <c r="A2519" s="1" t="s">
        <v>91</v>
      </c>
      <c r="B2519" s="1">
        <f t="shared" si="195"/>
        <v>11001</v>
      </c>
      <c r="C2519" s="3" t="s">
        <v>67</v>
      </c>
      <c r="D2519" s="2">
        <v>453.03</v>
      </c>
      <c r="E2519" s="3">
        <v>3</v>
      </c>
      <c r="F2519" s="3">
        <f t="shared" si="196"/>
        <v>1359.09</v>
      </c>
      <c r="G2519" s="3" t="s">
        <v>28</v>
      </c>
      <c r="H2519" s="3" t="s">
        <v>2596</v>
      </c>
      <c r="I2519" s="1" t="s">
        <v>95</v>
      </c>
      <c r="J2519" s="3">
        <v>44.045876</v>
      </c>
      <c r="K2519" s="1">
        <v>-72.710685999999995</v>
      </c>
      <c r="L2519" s="2" t="s">
        <v>26</v>
      </c>
      <c r="M2519" s="8">
        <v>45342</v>
      </c>
      <c r="N2519" s="4" t="str">
        <f t="shared" si="197"/>
        <v>Feb</v>
      </c>
      <c r="O2519" s="5">
        <f t="shared" si="198"/>
        <v>1359.09</v>
      </c>
      <c r="P2519">
        <f t="shared" si="199"/>
        <v>17616915.040000014</v>
      </c>
    </row>
    <row r="2520" spans="1:16">
      <c r="A2520" s="1" t="s">
        <v>123</v>
      </c>
      <c r="B2520" s="1">
        <f t="shared" si="195"/>
        <v>11001</v>
      </c>
      <c r="C2520" s="3" t="s">
        <v>82</v>
      </c>
      <c r="D2520" s="2">
        <v>136.29</v>
      </c>
      <c r="E2520" s="3">
        <v>1</v>
      </c>
      <c r="F2520" s="3">
        <f t="shared" si="196"/>
        <v>136.29</v>
      </c>
      <c r="G2520" s="3" t="s">
        <v>28</v>
      </c>
      <c r="H2520" s="3" t="s">
        <v>2597</v>
      </c>
      <c r="I2520" s="1" t="s">
        <v>75</v>
      </c>
      <c r="J2520" s="3">
        <v>40.150032000000003</v>
      </c>
      <c r="K2520" s="1">
        <v>-111.86243399999999</v>
      </c>
      <c r="L2520" s="2" t="s">
        <v>54</v>
      </c>
      <c r="M2520" s="8">
        <v>45342</v>
      </c>
      <c r="N2520" s="4" t="str">
        <f t="shared" si="197"/>
        <v>Feb</v>
      </c>
      <c r="O2520" s="5">
        <f t="shared" si="198"/>
        <v>136.29</v>
      </c>
      <c r="P2520">
        <f t="shared" si="199"/>
        <v>17616915.040000014</v>
      </c>
    </row>
    <row r="2521" spans="1:16">
      <c r="A2521" s="1" t="s">
        <v>143</v>
      </c>
      <c r="B2521" s="1">
        <f t="shared" si="195"/>
        <v>11001</v>
      </c>
      <c r="C2521" s="3" t="s">
        <v>37</v>
      </c>
      <c r="D2521" s="2">
        <v>250.52</v>
      </c>
      <c r="E2521" s="3">
        <v>4</v>
      </c>
      <c r="F2521" s="3">
        <f t="shared" si="196"/>
        <v>1002.08</v>
      </c>
      <c r="G2521" s="3" t="s">
        <v>28</v>
      </c>
      <c r="H2521" s="3" t="s">
        <v>2598</v>
      </c>
      <c r="I2521" s="1" t="s">
        <v>137</v>
      </c>
      <c r="J2521" s="3">
        <v>38.526600000000002</v>
      </c>
      <c r="K2521" s="1">
        <v>-96.726485999999994</v>
      </c>
      <c r="L2521" s="2" t="s">
        <v>26</v>
      </c>
      <c r="M2521" s="8">
        <v>45342</v>
      </c>
      <c r="N2521" s="4" t="str">
        <f t="shared" si="197"/>
        <v>Feb</v>
      </c>
      <c r="O2521" s="5">
        <f t="shared" si="198"/>
        <v>1002.08</v>
      </c>
      <c r="P2521">
        <f t="shared" si="199"/>
        <v>17616915.040000014</v>
      </c>
    </row>
    <row r="2522" spans="1:16">
      <c r="A2522" s="1" t="s">
        <v>81</v>
      </c>
      <c r="B2522" s="1">
        <f t="shared" si="195"/>
        <v>11001</v>
      </c>
      <c r="C2522" s="3" t="s">
        <v>33</v>
      </c>
      <c r="D2522" s="2">
        <v>255.66</v>
      </c>
      <c r="E2522" s="3">
        <v>4</v>
      </c>
      <c r="F2522" s="3">
        <f t="shared" si="196"/>
        <v>1022.64</v>
      </c>
      <c r="G2522" s="3" t="s">
        <v>23</v>
      </c>
      <c r="H2522" s="3" t="s">
        <v>2599</v>
      </c>
      <c r="I2522" s="1" t="s">
        <v>86</v>
      </c>
      <c r="J2522" s="3">
        <v>35.747844999999998</v>
      </c>
      <c r="K2522" s="1">
        <v>-86.692345000000003</v>
      </c>
      <c r="L2522" s="2" t="s">
        <v>21</v>
      </c>
      <c r="M2522" s="8">
        <v>45342</v>
      </c>
      <c r="N2522" s="4" t="str">
        <f t="shared" si="197"/>
        <v>Feb</v>
      </c>
      <c r="O2522" s="5">
        <f t="shared" si="198"/>
        <v>1022.64</v>
      </c>
      <c r="P2522">
        <f t="shared" si="199"/>
        <v>17616915.040000014</v>
      </c>
    </row>
    <row r="2523" spans="1:16">
      <c r="A2523" s="1" t="s">
        <v>59</v>
      </c>
      <c r="B2523" s="1">
        <f t="shared" si="195"/>
        <v>11001</v>
      </c>
      <c r="C2523" s="3" t="s">
        <v>110</v>
      </c>
      <c r="D2523" s="2">
        <v>406.45</v>
      </c>
      <c r="E2523" s="3">
        <v>4</v>
      </c>
      <c r="F2523" s="3">
        <f t="shared" si="196"/>
        <v>1625.8</v>
      </c>
      <c r="G2523" s="3" t="s">
        <v>28</v>
      </c>
      <c r="H2523" s="3" t="s">
        <v>2600</v>
      </c>
      <c r="I2523" s="1" t="s">
        <v>118</v>
      </c>
      <c r="J2523" s="3">
        <v>37.769337</v>
      </c>
      <c r="K2523" s="1">
        <v>-78.169967999999997</v>
      </c>
      <c r="L2523" s="2" t="s">
        <v>26</v>
      </c>
      <c r="M2523" s="8">
        <v>45342</v>
      </c>
      <c r="N2523" s="4" t="str">
        <f t="shared" si="197"/>
        <v>Feb</v>
      </c>
      <c r="O2523" s="5">
        <f t="shared" si="198"/>
        <v>1625.8</v>
      </c>
      <c r="P2523">
        <f t="shared" si="199"/>
        <v>17616915.040000014</v>
      </c>
    </row>
    <row r="2524" spans="1:16">
      <c r="A2524" s="1" t="s">
        <v>161</v>
      </c>
      <c r="B2524" s="1">
        <f t="shared" si="195"/>
        <v>11001</v>
      </c>
      <c r="C2524" s="3" t="s">
        <v>17</v>
      </c>
      <c r="D2524" s="2">
        <v>367.98</v>
      </c>
      <c r="E2524" s="3">
        <v>5</v>
      </c>
      <c r="F2524" s="3">
        <f t="shared" si="196"/>
        <v>1839.9</v>
      </c>
      <c r="G2524" s="3" t="s">
        <v>18</v>
      </c>
      <c r="H2524" s="3" t="s">
        <v>2601</v>
      </c>
      <c r="I2524" s="1" t="s">
        <v>35</v>
      </c>
      <c r="J2524" s="3">
        <v>41.597782000000002</v>
      </c>
      <c r="K2524" s="1">
        <v>-72.755370999999997</v>
      </c>
      <c r="L2524" s="2" t="s">
        <v>49</v>
      </c>
      <c r="M2524" s="8">
        <v>45342</v>
      </c>
      <c r="N2524" s="4" t="str">
        <f t="shared" si="197"/>
        <v>Feb</v>
      </c>
      <c r="O2524" s="5">
        <f t="shared" si="198"/>
        <v>1839.9</v>
      </c>
      <c r="P2524">
        <f t="shared" si="199"/>
        <v>17616915.040000014</v>
      </c>
    </row>
    <row r="2525" spans="1:16">
      <c r="A2525" s="1" t="s">
        <v>32</v>
      </c>
      <c r="B2525" s="1">
        <f t="shared" si="195"/>
        <v>11001</v>
      </c>
      <c r="C2525" s="3" t="s">
        <v>104</v>
      </c>
      <c r="D2525" s="2">
        <v>897</v>
      </c>
      <c r="E2525" s="3">
        <v>3</v>
      </c>
      <c r="F2525" s="3">
        <f t="shared" si="196"/>
        <v>2691</v>
      </c>
      <c r="G2525" s="3" t="s">
        <v>51</v>
      </c>
      <c r="H2525" s="3" t="s">
        <v>2602</v>
      </c>
      <c r="I2525" s="1" t="s">
        <v>46</v>
      </c>
      <c r="J2525" s="3">
        <v>35.565342000000001</v>
      </c>
      <c r="K2525" s="1">
        <v>-96.928916999999998</v>
      </c>
      <c r="L2525" s="2" t="s">
        <v>21</v>
      </c>
      <c r="M2525" s="8">
        <v>45342</v>
      </c>
      <c r="N2525" s="4" t="str">
        <f t="shared" si="197"/>
        <v>Feb</v>
      </c>
      <c r="O2525" s="5">
        <f t="shared" si="198"/>
        <v>2691</v>
      </c>
      <c r="P2525">
        <f t="shared" si="199"/>
        <v>17616915.040000014</v>
      </c>
    </row>
    <row r="2526" spans="1:16">
      <c r="A2526" s="1" t="s">
        <v>47</v>
      </c>
      <c r="B2526" s="1">
        <f t="shared" si="195"/>
        <v>11001</v>
      </c>
      <c r="C2526" s="3" t="s">
        <v>33</v>
      </c>
      <c r="D2526" s="2">
        <v>462.02</v>
      </c>
      <c r="E2526" s="3">
        <v>5</v>
      </c>
      <c r="F2526" s="3">
        <f t="shared" si="196"/>
        <v>2310.1</v>
      </c>
      <c r="G2526" s="3" t="s">
        <v>28</v>
      </c>
      <c r="H2526" s="3" t="s">
        <v>2603</v>
      </c>
      <c r="I2526" s="1" t="s">
        <v>204</v>
      </c>
      <c r="J2526" s="3">
        <v>44.299782</v>
      </c>
      <c r="K2526" s="1">
        <v>-99.438828000000001</v>
      </c>
      <c r="L2526" s="2" t="s">
        <v>26</v>
      </c>
      <c r="M2526" s="8">
        <v>45343</v>
      </c>
      <c r="N2526" s="4" t="str">
        <f t="shared" si="197"/>
        <v>Feb</v>
      </c>
      <c r="O2526" s="5">
        <f t="shared" si="198"/>
        <v>2310.1</v>
      </c>
      <c r="P2526">
        <f t="shared" si="199"/>
        <v>17616915.040000014</v>
      </c>
    </row>
    <row r="2527" spans="1:16">
      <c r="A2527" s="1" t="s">
        <v>47</v>
      </c>
      <c r="B2527" s="1">
        <f t="shared" si="195"/>
        <v>11001</v>
      </c>
      <c r="C2527" s="3" t="s">
        <v>71</v>
      </c>
      <c r="D2527" s="2">
        <v>1945.21</v>
      </c>
      <c r="E2527" s="3">
        <v>4</v>
      </c>
      <c r="F2527" s="3">
        <f t="shared" si="196"/>
        <v>7780.84</v>
      </c>
      <c r="G2527" s="3" t="s">
        <v>23</v>
      </c>
      <c r="H2527" s="3" t="s">
        <v>2604</v>
      </c>
      <c r="I2527" s="1" t="s">
        <v>133</v>
      </c>
      <c r="J2527" s="3">
        <v>32.806671000000001</v>
      </c>
      <c r="K2527" s="1">
        <v>-86.791129999999995</v>
      </c>
      <c r="L2527" s="2" t="s">
        <v>21</v>
      </c>
      <c r="M2527" s="8">
        <v>45343</v>
      </c>
      <c r="N2527" s="4" t="str">
        <f t="shared" si="197"/>
        <v>Feb</v>
      </c>
      <c r="O2527" s="5">
        <f t="shared" si="198"/>
        <v>7780.84</v>
      </c>
      <c r="P2527">
        <f t="shared" si="199"/>
        <v>17616915.040000014</v>
      </c>
    </row>
    <row r="2528" spans="1:16">
      <c r="A2528" s="1" t="s">
        <v>123</v>
      </c>
      <c r="B2528" s="1">
        <f t="shared" si="195"/>
        <v>11001</v>
      </c>
      <c r="C2528" s="3" t="s">
        <v>41</v>
      </c>
      <c r="D2528" s="2">
        <v>93.3</v>
      </c>
      <c r="E2528" s="3">
        <v>1</v>
      </c>
      <c r="F2528" s="3">
        <f t="shared" si="196"/>
        <v>93.3</v>
      </c>
      <c r="G2528" s="3" t="s">
        <v>28</v>
      </c>
      <c r="H2528" s="3" t="s">
        <v>2605</v>
      </c>
      <c r="I2528" s="1" t="s">
        <v>222</v>
      </c>
      <c r="J2528" s="3">
        <v>44.693947000000001</v>
      </c>
      <c r="K2528" s="1">
        <v>-69.381927000000005</v>
      </c>
      <c r="L2528" s="2" t="s">
        <v>49</v>
      </c>
      <c r="M2528" s="8">
        <v>45343</v>
      </c>
      <c r="N2528" s="4" t="str">
        <f t="shared" si="197"/>
        <v>Feb</v>
      </c>
      <c r="O2528" s="5">
        <f t="shared" si="198"/>
        <v>93.3</v>
      </c>
      <c r="P2528">
        <f t="shared" si="199"/>
        <v>17616915.040000014</v>
      </c>
    </row>
    <row r="2529" spans="1:16">
      <c r="A2529" s="1" t="s">
        <v>119</v>
      </c>
      <c r="B2529" s="1">
        <f t="shared" si="195"/>
        <v>11001</v>
      </c>
      <c r="C2529" s="3" t="s">
        <v>71</v>
      </c>
      <c r="D2529" s="2">
        <v>686.86</v>
      </c>
      <c r="E2529" s="3">
        <v>3</v>
      </c>
      <c r="F2529" s="3">
        <f t="shared" si="196"/>
        <v>2060.58</v>
      </c>
      <c r="G2529" s="3" t="s">
        <v>23</v>
      </c>
      <c r="H2529" s="3" t="s">
        <v>2606</v>
      </c>
      <c r="I2529" s="1" t="s">
        <v>160</v>
      </c>
      <c r="J2529" s="3">
        <v>38.456085000000002</v>
      </c>
      <c r="K2529" s="1">
        <v>-92.288368000000006</v>
      </c>
      <c r="L2529" s="2" t="s">
        <v>31</v>
      </c>
      <c r="M2529" s="8">
        <v>45343</v>
      </c>
      <c r="N2529" s="4" t="str">
        <f t="shared" si="197"/>
        <v>Feb</v>
      </c>
      <c r="O2529" s="5">
        <f t="shared" si="198"/>
        <v>2060.58</v>
      </c>
      <c r="P2529">
        <f t="shared" si="199"/>
        <v>17616915.040000014</v>
      </c>
    </row>
    <row r="2530" spans="1:16">
      <c r="A2530" s="1" t="s">
        <v>109</v>
      </c>
      <c r="B2530" s="1">
        <f t="shared" si="195"/>
        <v>11001</v>
      </c>
      <c r="C2530" s="3" t="s">
        <v>162</v>
      </c>
      <c r="D2530" s="2">
        <v>353.23</v>
      </c>
      <c r="E2530" s="3">
        <v>3</v>
      </c>
      <c r="F2530" s="3">
        <f t="shared" si="196"/>
        <v>1059.69</v>
      </c>
      <c r="G2530" s="3" t="s">
        <v>23</v>
      </c>
      <c r="H2530" s="3" t="s">
        <v>2607</v>
      </c>
      <c r="I2530" s="1" t="s">
        <v>108</v>
      </c>
      <c r="J2530" s="3">
        <v>31.169546</v>
      </c>
      <c r="K2530" s="1">
        <v>-91.867805000000004</v>
      </c>
      <c r="L2530" s="2" t="s">
        <v>54</v>
      </c>
      <c r="M2530" s="8">
        <v>45343</v>
      </c>
      <c r="N2530" s="4" t="str">
        <f t="shared" si="197"/>
        <v>Feb</v>
      </c>
      <c r="O2530" s="5">
        <f t="shared" si="198"/>
        <v>1059.69</v>
      </c>
      <c r="P2530">
        <f t="shared" si="199"/>
        <v>17616915.040000014</v>
      </c>
    </row>
    <row r="2531" spans="1:16">
      <c r="A2531" s="1" t="s">
        <v>161</v>
      </c>
      <c r="B2531" s="1">
        <f t="shared" si="195"/>
        <v>11001</v>
      </c>
      <c r="C2531" s="3" t="s">
        <v>56</v>
      </c>
      <c r="D2531" s="2">
        <v>47.01</v>
      </c>
      <c r="E2531" s="3">
        <v>1</v>
      </c>
      <c r="F2531" s="3">
        <f t="shared" si="196"/>
        <v>47.01</v>
      </c>
      <c r="G2531" s="3" t="s">
        <v>28</v>
      </c>
      <c r="H2531" s="3" t="s">
        <v>2608</v>
      </c>
      <c r="I2531" s="1" t="s">
        <v>20</v>
      </c>
      <c r="J2531" s="3">
        <v>33.729759000000001</v>
      </c>
      <c r="K2531" s="1">
        <v>-111.43122099999999</v>
      </c>
      <c r="L2531" s="2" t="s">
        <v>54</v>
      </c>
      <c r="M2531" s="8">
        <v>45343</v>
      </c>
      <c r="N2531" s="4" t="str">
        <f t="shared" si="197"/>
        <v>Feb</v>
      </c>
      <c r="O2531" s="5">
        <f t="shared" si="198"/>
        <v>47.01</v>
      </c>
      <c r="P2531">
        <f t="shared" si="199"/>
        <v>17616915.040000014</v>
      </c>
    </row>
    <row r="2532" spans="1:16">
      <c r="A2532" s="1" t="s">
        <v>87</v>
      </c>
      <c r="B2532" s="1">
        <f t="shared" si="195"/>
        <v>11001</v>
      </c>
      <c r="C2532" s="3" t="s">
        <v>82</v>
      </c>
      <c r="D2532" s="2">
        <v>238.15</v>
      </c>
      <c r="E2532" s="3">
        <v>1</v>
      </c>
      <c r="F2532" s="3">
        <f t="shared" si="196"/>
        <v>238.15</v>
      </c>
      <c r="G2532" s="3" t="s">
        <v>51</v>
      </c>
      <c r="H2532" s="3" t="s">
        <v>2609</v>
      </c>
      <c r="I2532" s="1" t="s">
        <v>174</v>
      </c>
      <c r="J2532" s="3">
        <v>47.400902000000002</v>
      </c>
      <c r="K2532" s="1">
        <v>-121.490494</v>
      </c>
      <c r="L2532" s="2" t="s">
        <v>54</v>
      </c>
      <c r="M2532" s="8">
        <v>45343</v>
      </c>
      <c r="N2532" s="4" t="str">
        <f t="shared" si="197"/>
        <v>Feb</v>
      </c>
      <c r="O2532" s="5">
        <f t="shared" si="198"/>
        <v>238.15</v>
      </c>
      <c r="P2532">
        <f t="shared" si="199"/>
        <v>17616915.040000014</v>
      </c>
    </row>
    <row r="2533" spans="1:16">
      <c r="A2533" s="1" t="s">
        <v>109</v>
      </c>
      <c r="B2533" s="1">
        <f t="shared" si="195"/>
        <v>11001</v>
      </c>
      <c r="C2533" s="3" t="s">
        <v>144</v>
      </c>
      <c r="D2533" s="2">
        <v>255.26</v>
      </c>
      <c r="E2533" s="3">
        <v>1</v>
      </c>
      <c r="F2533" s="3">
        <f t="shared" si="196"/>
        <v>255.26</v>
      </c>
      <c r="G2533" s="3" t="s">
        <v>51</v>
      </c>
      <c r="H2533" s="3" t="s">
        <v>2610</v>
      </c>
      <c r="I2533" s="1" t="s">
        <v>208</v>
      </c>
      <c r="J2533" s="3">
        <v>41.125369999999997</v>
      </c>
      <c r="K2533" s="1">
        <v>-98.268082000000007</v>
      </c>
      <c r="L2533" s="2" t="s">
        <v>49</v>
      </c>
      <c r="M2533" s="8">
        <v>45343</v>
      </c>
      <c r="N2533" s="4" t="str">
        <f t="shared" si="197"/>
        <v>Feb</v>
      </c>
      <c r="O2533" s="5">
        <f t="shared" si="198"/>
        <v>255.26</v>
      </c>
      <c r="P2533">
        <f t="shared" si="199"/>
        <v>17616915.040000014</v>
      </c>
    </row>
    <row r="2534" spans="1:16">
      <c r="A2534" s="1" t="s">
        <v>87</v>
      </c>
      <c r="B2534" s="1">
        <f t="shared" si="195"/>
        <v>11001</v>
      </c>
      <c r="C2534" s="3" t="s">
        <v>37</v>
      </c>
      <c r="D2534" s="2">
        <v>445.47</v>
      </c>
      <c r="E2534" s="3">
        <v>4</v>
      </c>
      <c r="F2534" s="3">
        <f t="shared" si="196"/>
        <v>1781.88</v>
      </c>
      <c r="G2534" s="3" t="s">
        <v>23</v>
      </c>
      <c r="H2534" s="3" t="s">
        <v>2611</v>
      </c>
      <c r="I2534" s="1" t="s">
        <v>66</v>
      </c>
      <c r="J2534" s="3">
        <v>39.059811000000003</v>
      </c>
      <c r="K2534" s="1">
        <v>-105.311104</v>
      </c>
      <c r="L2534" s="2" t="s">
        <v>54</v>
      </c>
      <c r="M2534" s="8">
        <v>45343</v>
      </c>
      <c r="N2534" s="4" t="str">
        <f t="shared" si="197"/>
        <v>Feb</v>
      </c>
      <c r="O2534" s="5">
        <f t="shared" si="198"/>
        <v>1781.88</v>
      </c>
      <c r="P2534">
        <f t="shared" si="199"/>
        <v>17616915.040000014</v>
      </c>
    </row>
    <row r="2535" spans="1:16">
      <c r="A2535" s="1" t="s">
        <v>87</v>
      </c>
      <c r="B2535" s="1">
        <f t="shared" si="195"/>
        <v>11001</v>
      </c>
      <c r="C2535" s="3" t="s">
        <v>144</v>
      </c>
      <c r="D2535" s="2">
        <v>287.37</v>
      </c>
      <c r="E2535" s="3">
        <v>4</v>
      </c>
      <c r="F2535" s="3">
        <f t="shared" si="196"/>
        <v>1149.48</v>
      </c>
      <c r="G2535" s="3" t="s">
        <v>23</v>
      </c>
      <c r="H2535" s="3" t="s">
        <v>2612</v>
      </c>
      <c r="I2535" s="1" t="s">
        <v>39</v>
      </c>
      <c r="J2535" s="3">
        <v>32.741646000000003</v>
      </c>
      <c r="K2535" s="1">
        <v>-89.678696000000002</v>
      </c>
      <c r="L2535" s="2" t="s">
        <v>54</v>
      </c>
      <c r="M2535" s="8">
        <v>45343</v>
      </c>
      <c r="N2535" s="4" t="str">
        <f t="shared" si="197"/>
        <v>Feb</v>
      </c>
      <c r="O2535" s="5">
        <f t="shared" si="198"/>
        <v>1149.48</v>
      </c>
      <c r="P2535">
        <f t="shared" si="199"/>
        <v>17616915.040000014</v>
      </c>
    </row>
    <row r="2536" spans="1:16">
      <c r="A2536" s="1" t="s">
        <v>125</v>
      </c>
      <c r="B2536" s="1">
        <f t="shared" si="195"/>
        <v>11001</v>
      </c>
      <c r="C2536" s="3" t="s">
        <v>104</v>
      </c>
      <c r="D2536" s="2">
        <v>1873.92</v>
      </c>
      <c r="E2536" s="3">
        <v>5</v>
      </c>
      <c r="F2536" s="3">
        <f t="shared" si="196"/>
        <v>9369.6</v>
      </c>
      <c r="G2536" s="3" t="s">
        <v>28</v>
      </c>
      <c r="H2536" s="3" t="s">
        <v>2613</v>
      </c>
      <c r="I2536" s="1" t="s">
        <v>174</v>
      </c>
      <c r="J2536" s="3">
        <v>47.400902000000002</v>
      </c>
      <c r="K2536" s="1">
        <v>-121.490494</v>
      </c>
      <c r="L2536" s="2" t="s">
        <v>49</v>
      </c>
      <c r="M2536" s="8">
        <v>45343</v>
      </c>
      <c r="N2536" s="4" t="str">
        <f t="shared" si="197"/>
        <v>Feb</v>
      </c>
      <c r="O2536" s="5">
        <f t="shared" si="198"/>
        <v>9369.6</v>
      </c>
      <c r="P2536">
        <f t="shared" si="199"/>
        <v>17616915.040000014</v>
      </c>
    </row>
    <row r="2537" spans="1:16">
      <c r="A2537" s="1" t="s">
        <v>119</v>
      </c>
      <c r="B2537" s="1">
        <f t="shared" si="195"/>
        <v>11001</v>
      </c>
      <c r="C2537" s="3" t="s">
        <v>67</v>
      </c>
      <c r="D2537" s="2">
        <v>497.52</v>
      </c>
      <c r="E2537" s="3">
        <v>2</v>
      </c>
      <c r="F2537" s="3">
        <f t="shared" si="196"/>
        <v>995.04</v>
      </c>
      <c r="G2537" s="3" t="s">
        <v>23</v>
      </c>
      <c r="H2537" s="3" t="s">
        <v>2614</v>
      </c>
      <c r="I2537" s="1" t="s">
        <v>77</v>
      </c>
      <c r="J2537" s="3">
        <v>40.298904</v>
      </c>
      <c r="K2537" s="1">
        <v>-74.521011000000001</v>
      </c>
      <c r="L2537" s="2" t="s">
        <v>26</v>
      </c>
      <c r="M2537" s="8">
        <v>45343</v>
      </c>
      <c r="N2537" s="4" t="str">
        <f t="shared" si="197"/>
        <v>Feb</v>
      </c>
      <c r="O2537" s="5">
        <f t="shared" si="198"/>
        <v>995.04</v>
      </c>
      <c r="P2537">
        <f t="shared" si="199"/>
        <v>17616915.040000014</v>
      </c>
    </row>
    <row r="2538" spans="1:16">
      <c r="A2538" s="1" t="s">
        <v>62</v>
      </c>
      <c r="B2538" s="1">
        <f t="shared" si="195"/>
        <v>11001</v>
      </c>
      <c r="C2538" s="3" t="s">
        <v>273</v>
      </c>
      <c r="D2538" s="2">
        <v>388</v>
      </c>
      <c r="E2538" s="3">
        <v>4</v>
      </c>
      <c r="F2538" s="3">
        <f t="shared" si="196"/>
        <v>1552</v>
      </c>
      <c r="G2538" s="3" t="s">
        <v>51</v>
      </c>
      <c r="H2538" s="3" t="s">
        <v>2615</v>
      </c>
      <c r="I2538" s="1" t="s">
        <v>208</v>
      </c>
      <c r="J2538" s="3">
        <v>41.125369999999997</v>
      </c>
      <c r="K2538" s="1">
        <v>-98.268082000000007</v>
      </c>
      <c r="L2538" s="2" t="s">
        <v>21</v>
      </c>
      <c r="M2538" s="8">
        <v>45343</v>
      </c>
      <c r="N2538" s="4" t="str">
        <f t="shared" si="197"/>
        <v>Feb</v>
      </c>
      <c r="O2538" s="5">
        <f t="shared" si="198"/>
        <v>1552</v>
      </c>
      <c r="P2538">
        <f t="shared" si="199"/>
        <v>17616915.040000014</v>
      </c>
    </row>
    <row r="2539" spans="1:16">
      <c r="A2539" s="1" t="s">
        <v>59</v>
      </c>
      <c r="B2539" s="1">
        <f t="shared" si="195"/>
        <v>11001</v>
      </c>
      <c r="C2539" s="3" t="s">
        <v>17</v>
      </c>
      <c r="D2539" s="2">
        <v>416.15</v>
      </c>
      <c r="E2539" s="3">
        <v>2</v>
      </c>
      <c r="F2539" s="3">
        <f t="shared" si="196"/>
        <v>832.3</v>
      </c>
      <c r="G2539" s="3" t="s">
        <v>51</v>
      </c>
      <c r="H2539" s="3" t="s">
        <v>2616</v>
      </c>
      <c r="I2539" s="1" t="s">
        <v>212</v>
      </c>
      <c r="J2539" s="3">
        <v>42.011538999999999</v>
      </c>
      <c r="K2539" s="1">
        <v>-93.210526000000002</v>
      </c>
      <c r="L2539" s="2" t="s">
        <v>31</v>
      </c>
      <c r="M2539" s="8">
        <v>45343</v>
      </c>
      <c r="N2539" s="4" t="str">
        <f t="shared" si="197"/>
        <v>Feb</v>
      </c>
      <c r="O2539" s="5">
        <f t="shared" si="198"/>
        <v>832.3</v>
      </c>
      <c r="P2539">
        <f t="shared" si="199"/>
        <v>17616915.040000014</v>
      </c>
    </row>
    <row r="2540" spans="1:16">
      <c r="A2540" s="1" t="s">
        <v>50</v>
      </c>
      <c r="B2540" s="1">
        <f t="shared" si="195"/>
        <v>11001</v>
      </c>
      <c r="C2540" s="3" t="s">
        <v>73</v>
      </c>
      <c r="D2540" s="2">
        <v>1907.64</v>
      </c>
      <c r="E2540" s="3">
        <v>1</v>
      </c>
      <c r="F2540" s="3">
        <f t="shared" si="196"/>
        <v>1907.64</v>
      </c>
      <c r="G2540" s="3" t="s">
        <v>51</v>
      </c>
      <c r="H2540" s="3" t="s">
        <v>2617</v>
      </c>
      <c r="I2540" s="1" t="s">
        <v>69</v>
      </c>
      <c r="J2540" s="3">
        <v>34.969704</v>
      </c>
      <c r="K2540" s="1">
        <v>-92.373123000000007</v>
      </c>
      <c r="L2540" s="2" t="s">
        <v>54</v>
      </c>
      <c r="M2540" s="8">
        <v>45343</v>
      </c>
      <c r="N2540" s="4" t="str">
        <f t="shared" si="197"/>
        <v>Feb</v>
      </c>
      <c r="O2540" s="5">
        <f t="shared" si="198"/>
        <v>1907.64</v>
      </c>
      <c r="P2540">
        <f t="shared" si="199"/>
        <v>17616915.040000014</v>
      </c>
    </row>
    <row r="2541" spans="1:16">
      <c r="A2541" s="1" t="s">
        <v>129</v>
      </c>
      <c r="B2541" s="1">
        <f t="shared" si="195"/>
        <v>11001</v>
      </c>
      <c r="C2541" s="3" t="s">
        <v>73</v>
      </c>
      <c r="D2541" s="2">
        <v>1043.54</v>
      </c>
      <c r="E2541" s="3">
        <v>5</v>
      </c>
      <c r="F2541" s="3">
        <f t="shared" si="196"/>
        <v>5217.7</v>
      </c>
      <c r="G2541" s="3" t="s">
        <v>28</v>
      </c>
      <c r="H2541" s="3" t="s">
        <v>2618</v>
      </c>
      <c r="I2541" s="1" t="s">
        <v>95</v>
      </c>
      <c r="J2541" s="3">
        <v>44.045876</v>
      </c>
      <c r="K2541" s="1">
        <v>-72.710685999999995</v>
      </c>
      <c r="L2541" s="2" t="s">
        <v>54</v>
      </c>
      <c r="M2541" s="8">
        <v>45343</v>
      </c>
      <c r="N2541" s="4" t="str">
        <f t="shared" si="197"/>
        <v>Feb</v>
      </c>
      <c r="O2541" s="5">
        <f t="shared" si="198"/>
        <v>5217.7</v>
      </c>
      <c r="P2541">
        <f t="shared" si="199"/>
        <v>17616915.040000014</v>
      </c>
    </row>
    <row r="2542" spans="1:16">
      <c r="A2542" s="1" t="s">
        <v>119</v>
      </c>
      <c r="B2542" s="1">
        <f t="shared" si="195"/>
        <v>11001</v>
      </c>
      <c r="C2542" s="3" t="s">
        <v>27</v>
      </c>
      <c r="D2542" s="2">
        <v>24.97</v>
      </c>
      <c r="E2542" s="3">
        <v>5</v>
      </c>
      <c r="F2542" s="3">
        <f t="shared" si="196"/>
        <v>124.85</v>
      </c>
      <c r="G2542" s="3" t="s">
        <v>28</v>
      </c>
      <c r="H2542" s="3" t="s">
        <v>2619</v>
      </c>
      <c r="I2542" s="1" t="s">
        <v>118</v>
      </c>
      <c r="J2542" s="3">
        <v>37.769337</v>
      </c>
      <c r="K2542" s="1">
        <v>-78.169967999999997</v>
      </c>
      <c r="L2542" s="2" t="s">
        <v>49</v>
      </c>
      <c r="M2542" s="8">
        <v>45343</v>
      </c>
      <c r="N2542" s="4" t="str">
        <f t="shared" si="197"/>
        <v>Feb</v>
      </c>
      <c r="O2542" s="5">
        <f t="shared" si="198"/>
        <v>124.85</v>
      </c>
      <c r="P2542">
        <f t="shared" si="199"/>
        <v>17616915.040000014</v>
      </c>
    </row>
    <row r="2543" spans="1:16">
      <c r="A2543" s="1" t="s">
        <v>123</v>
      </c>
      <c r="B2543" s="1">
        <f t="shared" si="195"/>
        <v>11001</v>
      </c>
      <c r="C2543" s="3" t="s">
        <v>71</v>
      </c>
      <c r="D2543" s="2">
        <v>1335.16</v>
      </c>
      <c r="E2543" s="3">
        <v>3</v>
      </c>
      <c r="F2543" s="3">
        <f t="shared" si="196"/>
        <v>4005.4800000000005</v>
      </c>
      <c r="G2543" s="3" t="s">
        <v>18</v>
      </c>
      <c r="H2543" s="3" t="s">
        <v>2620</v>
      </c>
      <c r="I2543" s="1" t="s">
        <v>69</v>
      </c>
      <c r="J2543" s="3">
        <v>34.969704</v>
      </c>
      <c r="K2543" s="1">
        <v>-92.373123000000007</v>
      </c>
      <c r="L2543" s="2" t="s">
        <v>21</v>
      </c>
      <c r="M2543" s="8">
        <v>45343</v>
      </c>
      <c r="N2543" s="4" t="str">
        <f t="shared" si="197"/>
        <v>Feb</v>
      </c>
      <c r="O2543" s="5">
        <f t="shared" si="198"/>
        <v>4005.4800000000005</v>
      </c>
      <c r="P2543">
        <f t="shared" si="199"/>
        <v>17616915.040000014</v>
      </c>
    </row>
    <row r="2544" spans="1:16">
      <c r="A2544" s="1" t="s">
        <v>180</v>
      </c>
      <c r="B2544" s="1">
        <f t="shared" si="195"/>
        <v>11001</v>
      </c>
      <c r="C2544" s="3" t="s">
        <v>17</v>
      </c>
      <c r="D2544" s="2">
        <v>337</v>
      </c>
      <c r="E2544" s="3">
        <v>5</v>
      </c>
      <c r="F2544" s="3">
        <f t="shared" si="196"/>
        <v>1685</v>
      </c>
      <c r="G2544" s="3" t="s">
        <v>18</v>
      </c>
      <c r="H2544" s="3" t="s">
        <v>2621</v>
      </c>
      <c r="I2544" s="1" t="s">
        <v>77</v>
      </c>
      <c r="J2544" s="3">
        <v>40.298904</v>
      </c>
      <c r="K2544" s="1">
        <v>-74.521011000000001</v>
      </c>
      <c r="L2544" s="2" t="s">
        <v>26</v>
      </c>
      <c r="M2544" s="8">
        <v>45343</v>
      </c>
      <c r="N2544" s="4" t="str">
        <f t="shared" si="197"/>
        <v>Feb</v>
      </c>
      <c r="O2544" s="5">
        <f t="shared" si="198"/>
        <v>1685</v>
      </c>
      <c r="P2544">
        <f t="shared" si="199"/>
        <v>17616915.040000014</v>
      </c>
    </row>
    <row r="2545" spans="1:16">
      <c r="A2545" s="1" t="s">
        <v>36</v>
      </c>
      <c r="B2545" s="1">
        <f t="shared" si="195"/>
        <v>11001</v>
      </c>
      <c r="C2545" s="3" t="s">
        <v>273</v>
      </c>
      <c r="D2545" s="2">
        <v>781.59</v>
      </c>
      <c r="E2545" s="3">
        <v>5</v>
      </c>
      <c r="F2545" s="3">
        <f t="shared" si="196"/>
        <v>3907.9500000000003</v>
      </c>
      <c r="G2545" s="3" t="s">
        <v>51</v>
      </c>
      <c r="H2545" s="3" t="s">
        <v>2622</v>
      </c>
      <c r="I2545" s="1" t="s">
        <v>184</v>
      </c>
      <c r="J2545" s="3">
        <v>33.040619</v>
      </c>
      <c r="K2545" s="1">
        <v>-83.643073999999999</v>
      </c>
      <c r="L2545" s="2" t="s">
        <v>31</v>
      </c>
      <c r="M2545" s="8">
        <v>45343</v>
      </c>
      <c r="N2545" s="4" t="str">
        <f t="shared" si="197"/>
        <v>Feb</v>
      </c>
      <c r="O2545" s="5">
        <f t="shared" si="198"/>
        <v>3907.9500000000003</v>
      </c>
      <c r="P2545">
        <f t="shared" si="199"/>
        <v>17616915.040000014</v>
      </c>
    </row>
    <row r="2546" spans="1:16">
      <c r="A2546" s="1" t="s">
        <v>81</v>
      </c>
      <c r="B2546" s="1">
        <f t="shared" si="195"/>
        <v>11001</v>
      </c>
      <c r="C2546" s="3" t="s">
        <v>56</v>
      </c>
      <c r="D2546" s="2">
        <v>38.880000000000003</v>
      </c>
      <c r="E2546" s="3">
        <v>1</v>
      </c>
      <c r="F2546" s="3">
        <f t="shared" si="196"/>
        <v>38.880000000000003</v>
      </c>
      <c r="G2546" s="3" t="s">
        <v>23</v>
      </c>
      <c r="H2546" s="3" t="s">
        <v>2623</v>
      </c>
      <c r="I2546" s="1" t="s">
        <v>184</v>
      </c>
      <c r="J2546" s="3">
        <v>33.040619</v>
      </c>
      <c r="K2546" s="1">
        <v>-83.643073999999999</v>
      </c>
      <c r="L2546" s="2" t="s">
        <v>21</v>
      </c>
      <c r="M2546" s="8">
        <v>45343</v>
      </c>
      <c r="N2546" s="4" t="str">
        <f t="shared" si="197"/>
        <v>Feb</v>
      </c>
      <c r="O2546" s="5">
        <f t="shared" si="198"/>
        <v>38.880000000000003</v>
      </c>
      <c r="P2546">
        <f t="shared" si="199"/>
        <v>17616915.040000014</v>
      </c>
    </row>
    <row r="2547" spans="1:16">
      <c r="A2547" s="1" t="s">
        <v>62</v>
      </c>
      <c r="B2547" s="1">
        <f t="shared" si="195"/>
        <v>11001</v>
      </c>
      <c r="C2547" s="3" t="s">
        <v>88</v>
      </c>
      <c r="D2547" s="2">
        <v>1245.1600000000001</v>
      </c>
      <c r="E2547" s="3">
        <v>2</v>
      </c>
      <c r="F2547" s="3">
        <f t="shared" si="196"/>
        <v>2490.3200000000002</v>
      </c>
      <c r="G2547" s="3" t="s">
        <v>51</v>
      </c>
      <c r="H2547" s="3" t="s">
        <v>2624</v>
      </c>
      <c r="I2547" s="1" t="s">
        <v>154</v>
      </c>
      <c r="J2547" s="3">
        <v>42.755966000000001</v>
      </c>
      <c r="K2547" s="1">
        <v>-107.30249000000001</v>
      </c>
      <c r="L2547" s="2" t="s">
        <v>49</v>
      </c>
      <c r="M2547" s="8">
        <v>45343</v>
      </c>
      <c r="N2547" s="4" t="str">
        <f t="shared" si="197"/>
        <v>Feb</v>
      </c>
      <c r="O2547" s="5">
        <f t="shared" si="198"/>
        <v>2490.3200000000002</v>
      </c>
      <c r="P2547">
        <f t="shared" si="199"/>
        <v>17616915.040000014</v>
      </c>
    </row>
    <row r="2548" spans="1:16">
      <c r="A2548" s="1" t="s">
        <v>148</v>
      </c>
      <c r="B2548" s="1">
        <f t="shared" si="195"/>
        <v>11001</v>
      </c>
      <c r="C2548" s="3" t="s">
        <v>96</v>
      </c>
      <c r="D2548" s="2">
        <v>816.65</v>
      </c>
      <c r="E2548" s="3">
        <v>3</v>
      </c>
      <c r="F2548" s="3">
        <f t="shared" si="196"/>
        <v>2449.9499999999998</v>
      </c>
      <c r="G2548" s="3" t="s">
        <v>23</v>
      </c>
      <c r="H2548" s="3" t="s">
        <v>2625</v>
      </c>
      <c r="I2548" s="1" t="s">
        <v>133</v>
      </c>
      <c r="J2548" s="3">
        <v>32.806671000000001</v>
      </c>
      <c r="K2548" s="1">
        <v>-86.791129999999995</v>
      </c>
      <c r="L2548" s="2" t="s">
        <v>21</v>
      </c>
      <c r="M2548" s="8">
        <v>45343</v>
      </c>
      <c r="N2548" s="4" t="str">
        <f t="shared" si="197"/>
        <v>Feb</v>
      </c>
      <c r="O2548" s="5">
        <f t="shared" si="198"/>
        <v>2449.9499999999998</v>
      </c>
      <c r="P2548">
        <f t="shared" si="199"/>
        <v>17616915.040000014</v>
      </c>
    </row>
    <row r="2549" spans="1:16">
      <c r="A2549" s="1" t="s">
        <v>129</v>
      </c>
      <c r="B2549" s="1">
        <f t="shared" si="195"/>
        <v>11001</v>
      </c>
      <c r="C2549" s="3" t="s">
        <v>135</v>
      </c>
      <c r="D2549" s="2">
        <v>736.62</v>
      </c>
      <c r="E2549" s="3">
        <v>1</v>
      </c>
      <c r="F2549" s="3">
        <f t="shared" si="196"/>
        <v>736.62</v>
      </c>
      <c r="G2549" s="3" t="s">
        <v>23</v>
      </c>
      <c r="H2549" s="3" t="s">
        <v>2626</v>
      </c>
      <c r="I2549" s="1" t="s">
        <v>248</v>
      </c>
      <c r="J2549" s="3">
        <v>42.165725999999999</v>
      </c>
      <c r="K2549" s="1">
        <v>-74.948051000000007</v>
      </c>
      <c r="L2549" s="2" t="s">
        <v>49</v>
      </c>
      <c r="M2549" s="8">
        <v>45343</v>
      </c>
      <c r="N2549" s="4" t="str">
        <f t="shared" si="197"/>
        <v>Feb</v>
      </c>
      <c r="O2549" s="5">
        <f t="shared" si="198"/>
        <v>736.62</v>
      </c>
      <c r="P2549">
        <f t="shared" si="199"/>
        <v>17616915.040000014</v>
      </c>
    </row>
    <row r="2550" spans="1:16">
      <c r="A2550" s="1" t="s">
        <v>36</v>
      </c>
      <c r="B2550" s="1">
        <f t="shared" si="195"/>
        <v>11001</v>
      </c>
      <c r="C2550" s="3" t="s">
        <v>37</v>
      </c>
      <c r="D2550" s="2">
        <v>414.14</v>
      </c>
      <c r="E2550" s="3">
        <v>5</v>
      </c>
      <c r="F2550" s="3">
        <f t="shared" si="196"/>
        <v>2070.6999999999998</v>
      </c>
      <c r="G2550" s="3" t="s">
        <v>28</v>
      </c>
      <c r="H2550" s="3" t="s">
        <v>2627</v>
      </c>
      <c r="I2550" s="1" t="s">
        <v>93</v>
      </c>
      <c r="J2550" s="3">
        <v>31.054487000000002</v>
      </c>
      <c r="K2550" s="1">
        <v>-97.563461000000004</v>
      </c>
      <c r="L2550" s="2" t="s">
        <v>31</v>
      </c>
      <c r="M2550" s="8">
        <v>45344</v>
      </c>
      <c r="N2550" s="4" t="str">
        <f t="shared" si="197"/>
        <v>Feb</v>
      </c>
      <c r="O2550" s="5">
        <f t="shared" si="198"/>
        <v>2070.6999999999998</v>
      </c>
      <c r="P2550">
        <f t="shared" si="199"/>
        <v>17616915.040000014</v>
      </c>
    </row>
    <row r="2551" spans="1:16">
      <c r="A2551" s="1" t="s">
        <v>148</v>
      </c>
      <c r="B2551" s="1">
        <f t="shared" si="195"/>
        <v>11001</v>
      </c>
      <c r="C2551" s="3" t="s">
        <v>27</v>
      </c>
      <c r="D2551" s="2">
        <v>46.26</v>
      </c>
      <c r="E2551" s="3">
        <v>3</v>
      </c>
      <c r="F2551" s="3">
        <f t="shared" si="196"/>
        <v>138.78</v>
      </c>
      <c r="G2551" s="3" t="s">
        <v>51</v>
      </c>
      <c r="H2551" s="3" t="s">
        <v>2628</v>
      </c>
      <c r="I2551" s="1" t="s">
        <v>150</v>
      </c>
      <c r="J2551" s="3">
        <v>44.268543000000001</v>
      </c>
      <c r="K2551" s="1">
        <v>-89.616507999999996</v>
      </c>
      <c r="L2551" s="2" t="s">
        <v>21</v>
      </c>
      <c r="M2551" s="8">
        <v>45344</v>
      </c>
      <c r="N2551" s="4" t="str">
        <f t="shared" si="197"/>
        <v>Feb</v>
      </c>
      <c r="O2551" s="5">
        <f t="shared" si="198"/>
        <v>138.78</v>
      </c>
      <c r="P2551">
        <f t="shared" si="199"/>
        <v>17616915.040000014</v>
      </c>
    </row>
    <row r="2552" spans="1:16">
      <c r="A2552" s="1" t="s">
        <v>119</v>
      </c>
      <c r="B2552" s="1">
        <f t="shared" si="195"/>
        <v>11001</v>
      </c>
      <c r="C2552" s="3" t="s">
        <v>84</v>
      </c>
      <c r="D2552" s="2">
        <v>388.58</v>
      </c>
      <c r="E2552" s="3">
        <v>1</v>
      </c>
      <c r="F2552" s="3">
        <f t="shared" si="196"/>
        <v>388.58</v>
      </c>
      <c r="G2552" s="3" t="s">
        <v>28</v>
      </c>
      <c r="H2552" s="3" t="s">
        <v>2629</v>
      </c>
      <c r="I2552" s="1" t="s">
        <v>77</v>
      </c>
      <c r="J2552" s="3">
        <v>40.298904</v>
      </c>
      <c r="K2552" s="1">
        <v>-74.521011000000001</v>
      </c>
      <c r="L2552" s="2" t="s">
        <v>49</v>
      </c>
      <c r="M2552" s="8">
        <v>45344</v>
      </c>
      <c r="N2552" s="4" t="str">
        <f t="shared" si="197"/>
        <v>Feb</v>
      </c>
      <c r="O2552" s="5">
        <f t="shared" si="198"/>
        <v>388.58</v>
      </c>
      <c r="P2552">
        <f t="shared" si="199"/>
        <v>17616915.040000014</v>
      </c>
    </row>
    <row r="2553" spans="1:16">
      <c r="A2553" s="1" t="s">
        <v>87</v>
      </c>
      <c r="B2553" s="1">
        <f t="shared" si="195"/>
        <v>11001</v>
      </c>
      <c r="C2553" s="3" t="s">
        <v>140</v>
      </c>
      <c r="D2553" s="2">
        <v>250.17</v>
      </c>
      <c r="E2553" s="3">
        <v>3</v>
      </c>
      <c r="F2553" s="3">
        <f t="shared" si="196"/>
        <v>750.51</v>
      </c>
      <c r="G2553" s="3" t="s">
        <v>18</v>
      </c>
      <c r="H2553" s="3" t="s">
        <v>2630</v>
      </c>
      <c r="I2553" s="1" t="s">
        <v>115</v>
      </c>
      <c r="J2553" s="3">
        <v>34.840515000000003</v>
      </c>
      <c r="K2553" s="1">
        <v>-106.248482</v>
      </c>
      <c r="L2553" s="2" t="s">
        <v>31</v>
      </c>
      <c r="M2553" s="8">
        <v>45344</v>
      </c>
      <c r="N2553" s="4" t="str">
        <f t="shared" si="197"/>
        <v>Feb</v>
      </c>
      <c r="O2553" s="5">
        <f t="shared" si="198"/>
        <v>750.51</v>
      </c>
      <c r="P2553">
        <f t="shared" si="199"/>
        <v>17616915.040000014</v>
      </c>
    </row>
    <row r="2554" spans="1:16">
      <c r="A2554" s="1" t="s">
        <v>78</v>
      </c>
      <c r="B2554" s="1">
        <f t="shared" si="195"/>
        <v>11001</v>
      </c>
      <c r="C2554" s="3" t="s">
        <v>37</v>
      </c>
      <c r="D2554" s="2">
        <v>467.15</v>
      </c>
      <c r="E2554" s="3">
        <v>4</v>
      </c>
      <c r="F2554" s="3">
        <f t="shared" si="196"/>
        <v>1868.6</v>
      </c>
      <c r="G2554" s="3" t="s">
        <v>23</v>
      </c>
      <c r="H2554" s="3" t="s">
        <v>2631</v>
      </c>
      <c r="I2554" s="1" t="s">
        <v>90</v>
      </c>
      <c r="J2554" s="3">
        <v>61.370716000000002</v>
      </c>
      <c r="K2554" s="1">
        <v>-152.40441899999999</v>
      </c>
      <c r="L2554" s="2" t="s">
        <v>54</v>
      </c>
      <c r="M2554" s="8">
        <v>45344</v>
      </c>
      <c r="N2554" s="4" t="str">
        <f t="shared" si="197"/>
        <v>Feb</v>
      </c>
      <c r="O2554" s="5">
        <f t="shared" si="198"/>
        <v>1868.6</v>
      </c>
      <c r="P2554">
        <f t="shared" si="199"/>
        <v>17616915.040000014</v>
      </c>
    </row>
    <row r="2555" spans="1:16">
      <c r="A2555" s="1" t="s">
        <v>70</v>
      </c>
      <c r="B2555" s="1">
        <f t="shared" si="195"/>
        <v>11001</v>
      </c>
      <c r="C2555" s="3" t="s">
        <v>126</v>
      </c>
      <c r="D2555" s="2">
        <v>77.06</v>
      </c>
      <c r="E2555" s="3">
        <v>3</v>
      </c>
      <c r="F2555" s="3">
        <f t="shared" si="196"/>
        <v>231.18</v>
      </c>
      <c r="G2555" s="3" t="s">
        <v>18</v>
      </c>
      <c r="H2555" s="3" t="s">
        <v>342</v>
      </c>
      <c r="I2555" s="1" t="s">
        <v>248</v>
      </c>
      <c r="J2555" s="3">
        <v>42.165725999999999</v>
      </c>
      <c r="K2555" s="1">
        <v>-74.948051000000007</v>
      </c>
      <c r="L2555" s="2" t="s">
        <v>21</v>
      </c>
      <c r="M2555" s="8">
        <v>45344</v>
      </c>
      <c r="N2555" s="4" t="str">
        <f t="shared" si="197"/>
        <v>Feb</v>
      </c>
      <c r="O2555" s="5">
        <f t="shared" si="198"/>
        <v>231.18</v>
      </c>
      <c r="P2555">
        <f t="shared" si="199"/>
        <v>17616915.040000014</v>
      </c>
    </row>
    <row r="2556" spans="1:16">
      <c r="A2556" s="1" t="s">
        <v>47</v>
      </c>
      <c r="B2556" s="1">
        <f t="shared" si="195"/>
        <v>11001</v>
      </c>
      <c r="C2556" s="3" t="s">
        <v>22</v>
      </c>
      <c r="D2556" s="2">
        <v>220.83</v>
      </c>
      <c r="E2556" s="3">
        <v>1</v>
      </c>
      <c r="F2556" s="3">
        <f t="shared" si="196"/>
        <v>220.83</v>
      </c>
      <c r="G2556" s="3" t="s">
        <v>23</v>
      </c>
      <c r="H2556" s="3" t="s">
        <v>2632</v>
      </c>
      <c r="I2556" s="1" t="s">
        <v>204</v>
      </c>
      <c r="J2556" s="3">
        <v>44.299782</v>
      </c>
      <c r="K2556" s="1">
        <v>-99.438828000000001</v>
      </c>
      <c r="L2556" s="2" t="s">
        <v>21</v>
      </c>
      <c r="M2556" s="8">
        <v>45344</v>
      </c>
      <c r="N2556" s="4" t="str">
        <f t="shared" si="197"/>
        <v>Feb</v>
      </c>
      <c r="O2556" s="5">
        <f t="shared" si="198"/>
        <v>220.83</v>
      </c>
      <c r="P2556">
        <f t="shared" si="199"/>
        <v>17616915.040000014</v>
      </c>
    </row>
    <row r="2557" spans="1:16">
      <c r="A2557" s="1" t="s">
        <v>70</v>
      </c>
      <c r="B2557" s="1">
        <f t="shared" si="195"/>
        <v>11001</v>
      </c>
      <c r="C2557" s="3" t="s">
        <v>102</v>
      </c>
      <c r="D2557" s="2">
        <v>164.54</v>
      </c>
      <c r="E2557" s="3">
        <v>4</v>
      </c>
      <c r="F2557" s="3">
        <f t="shared" si="196"/>
        <v>658.16</v>
      </c>
      <c r="G2557" s="3" t="s">
        <v>51</v>
      </c>
      <c r="H2557" s="3" t="s">
        <v>2633</v>
      </c>
      <c r="I2557" s="1" t="s">
        <v>39</v>
      </c>
      <c r="J2557" s="3">
        <v>32.741646000000003</v>
      </c>
      <c r="K2557" s="1">
        <v>-89.678696000000002</v>
      </c>
      <c r="L2557" s="2" t="s">
        <v>31</v>
      </c>
      <c r="M2557" s="8">
        <v>45344</v>
      </c>
      <c r="N2557" s="4" t="str">
        <f t="shared" si="197"/>
        <v>Feb</v>
      </c>
      <c r="O2557" s="5">
        <f t="shared" si="198"/>
        <v>658.16</v>
      </c>
      <c r="P2557">
        <f t="shared" si="199"/>
        <v>17616915.040000014</v>
      </c>
    </row>
    <row r="2558" spans="1:16">
      <c r="A2558" s="1" t="s">
        <v>161</v>
      </c>
      <c r="B2558" s="1">
        <f t="shared" si="195"/>
        <v>11001</v>
      </c>
      <c r="C2558" s="3" t="s">
        <v>273</v>
      </c>
      <c r="D2558" s="2">
        <v>331.04</v>
      </c>
      <c r="E2558" s="3">
        <v>5</v>
      </c>
      <c r="F2558" s="3">
        <f t="shared" si="196"/>
        <v>1655.2</v>
      </c>
      <c r="G2558" s="3" t="s">
        <v>18</v>
      </c>
      <c r="H2558" s="3" t="s">
        <v>2634</v>
      </c>
      <c r="I2558" s="1" t="s">
        <v>93</v>
      </c>
      <c r="J2558" s="3">
        <v>31.054487000000002</v>
      </c>
      <c r="K2558" s="1">
        <v>-97.563461000000004</v>
      </c>
      <c r="L2558" s="2" t="s">
        <v>54</v>
      </c>
      <c r="M2558" s="8">
        <v>45344</v>
      </c>
      <c r="N2558" s="4" t="str">
        <f t="shared" si="197"/>
        <v>Feb</v>
      </c>
      <c r="O2558" s="5">
        <f t="shared" si="198"/>
        <v>1655.2</v>
      </c>
      <c r="P2558">
        <f t="shared" si="199"/>
        <v>17616915.040000014</v>
      </c>
    </row>
    <row r="2559" spans="1:16">
      <c r="A2559" s="1" t="s">
        <v>47</v>
      </c>
      <c r="B2559" s="1">
        <f t="shared" si="195"/>
        <v>11001</v>
      </c>
      <c r="C2559" s="3" t="s">
        <v>273</v>
      </c>
      <c r="D2559" s="2">
        <v>608.36</v>
      </c>
      <c r="E2559" s="3">
        <v>1</v>
      </c>
      <c r="F2559" s="3">
        <f t="shared" si="196"/>
        <v>608.36</v>
      </c>
      <c r="G2559" s="3" t="s">
        <v>23</v>
      </c>
      <c r="H2559" s="3" t="s">
        <v>2635</v>
      </c>
      <c r="I2559" s="1" t="s">
        <v>39</v>
      </c>
      <c r="J2559" s="3">
        <v>32.741646000000003</v>
      </c>
      <c r="K2559" s="1">
        <v>-89.678696000000002</v>
      </c>
      <c r="L2559" s="2" t="s">
        <v>31</v>
      </c>
      <c r="M2559" s="8">
        <v>45344</v>
      </c>
      <c r="N2559" s="4" t="str">
        <f t="shared" si="197"/>
        <v>Feb</v>
      </c>
      <c r="O2559" s="5">
        <f t="shared" si="198"/>
        <v>608.36</v>
      </c>
      <c r="P2559">
        <f t="shared" si="199"/>
        <v>17616915.040000014</v>
      </c>
    </row>
    <row r="2560" spans="1:16">
      <c r="A2560" s="1" t="s">
        <v>91</v>
      </c>
      <c r="B2560" s="1">
        <f t="shared" si="195"/>
        <v>11001</v>
      </c>
      <c r="C2560" s="3" t="s">
        <v>126</v>
      </c>
      <c r="D2560" s="2">
        <v>65.84</v>
      </c>
      <c r="E2560" s="3">
        <v>5</v>
      </c>
      <c r="F2560" s="3">
        <f t="shared" si="196"/>
        <v>329.20000000000005</v>
      </c>
      <c r="G2560" s="3" t="s">
        <v>18</v>
      </c>
      <c r="H2560" s="3" t="s">
        <v>2636</v>
      </c>
      <c r="I2560" s="1" t="s">
        <v>208</v>
      </c>
      <c r="J2560" s="3">
        <v>41.125369999999997</v>
      </c>
      <c r="K2560" s="1">
        <v>-98.268082000000007</v>
      </c>
      <c r="L2560" s="2" t="s">
        <v>26</v>
      </c>
      <c r="M2560" s="8">
        <v>45344</v>
      </c>
      <c r="N2560" s="4" t="str">
        <f t="shared" si="197"/>
        <v>Feb</v>
      </c>
      <c r="O2560" s="5">
        <f t="shared" si="198"/>
        <v>329.20000000000005</v>
      </c>
      <c r="P2560">
        <f t="shared" si="199"/>
        <v>17616915.040000014</v>
      </c>
    </row>
    <row r="2561" spans="1:16">
      <c r="A2561" s="1" t="s">
        <v>180</v>
      </c>
      <c r="B2561" s="1">
        <f t="shared" si="195"/>
        <v>11001</v>
      </c>
      <c r="C2561" s="3" t="s">
        <v>162</v>
      </c>
      <c r="D2561" s="2">
        <v>232.94</v>
      </c>
      <c r="E2561" s="3">
        <v>4</v>
      </c>
      <c r="F2561" s="3">
        <f t="shared" si="196"/>
        <v>931.76</v>
      </c>
      <c r="G2561" s="3" t="s">
        <v>28</v>
      </c>
      <c r="H2561" s="3" t="s">
        <v>2637</v>
      </c>
      <c r="I2561" s="1" t="s">
        <v>106</v>
      </c>
      <c r="J2561" s="3">
        <v>43.452491999999999</v>
      </c>
      <c r="K2561" s="1">
        <v>-71.563896</v>
      </c>
      <c r="L2561" s="2" t="s">
        <v>49</v>
      </c>
      <c r="M2561" s="8">
        <v>45344</v>
      </c>
      <c r="N2561" s="4" t="str">
        <f t="shared" si="197"/>
        <v>Feb</v>
      </c>
      <c r="O2561" s="5">
        <f t="shared" si="198"/>
        <v>931.76</v>
      </c>
      <c r="P2561">
        <f t="shared" si="199"/>
        <v>17616915.040000014</v>
      </c>
    </row>
    <row r="2562" spans="1:16">
      <c r="A2562" s="1" t="s">
        <v>99</v>
      </c>
      <c r="B2562" s="1">
        <f t="shared" ref="B2562:B2625" si="200">COUNTA(A:A)</f>
        <v>11001</v>
      </c>
      <c r="C2562" s="3" t="s">
        <v>41</v>
      </c>
      <c r="D2562" s="2">
        <v>41.26</v>
      </c>
      <c r="E2562" s="3">
        <v>1</v>
      </c>
      <c r="F2562" s="3">
        <f t="shared" ref="F2562:F2625" si="201">D2562*E2562</f>
        <v>41.26</v>
      </c>
      <c r="G2562" s="3" t="s">
        <v>23</v>
      </c>
      <c r="H2562" s="3" t="s">
        <v>2638</v>
      </c>
      <c r="I2562" s="1" t="s">
        <v>154</v>
      </c>
      <c r="J2562" s="3">
        <v>42.755966000000001</v>
      </c>
      <c r="K2562" s="1">
        <v>-107.30249000000001</v>
      </c>
      <c r="L2562" s="2" t="s">
        <v>21</v>
      </c>
      <c r="M2562" s="8">
        <v>45344</v>
      </c>
      <c r="N2562" s="4" t="str">
        <f t="shared" ref="N2562:N2625" si="202">TEXT(M2562,"mmm")</f>
        <v>Feb</v>
      </c>
      <c r="O2562" s="5">
        <f t="shared" ref="O2562:O2625" si="203">D2562*E2562</f>
        <v>41.26</v>
      </c>
      <c r="P2562">
        <f t="shared" ref="P2562:P2625" si="204">SUM(F:F)</f>
        <v>17616915.040000014</v>
      </c>
    </row>
    <row r="2563" spans="1:16">
      <c r="A2563" s="1" t="s">
        <v>70</v>
      </c>
      <c r="B2563" s="1">
        <f t="shared" si="200"/>
        <v>11001</v>
      </c>
      <c r="C2563" s="3" t="s">
        <v>140</v>
      </c>
      <c r="D2563" s="2">
        <v>143.27000000000001</v>
      </c>
      <c r="E2563" s="3">
        <v>2</v>
      </c>
      <c r="F2563" s="3">
        <f t="shared" si="201"/>
        <v>286.54000000000002</v>
      </c>
      <c r="G2563" s="3" t="s">
        <v>51</v>
      </c>
      <c r="H2563" s="3" t="s">
        <v>2639</v>
      </c>
      <c r="I2563" s="1" t="s">
        <v>77</v>
      </c>
      <c r="J2563" s="3">
        <v>40.298904</v>
      </c>
      <c r="K2563" s="1">
        <v>-74.521011000000001</v>
      </c>
      <c r="L2563" s="2" t="s">
        <v>26</v>
      </c>
      <c r="M2563" s="8">
        <v>45344</v>
      </c>
      <c r="N2563" s="4" t="str">
        <f t="shared" si="202"/>
        <v>Feb</v>
      </c>
      <c r="O2563" s="5">
        <f t="shared" si="203"/>
        <v>286.54000000000002</v>
      </c>
      <c r="P2563">
        <f t="shared" si="204"/>
        <v>17616915.040000014</v>
      </c>
    </row>
    <row r="2564" spans="1:16">
      <c r="A2564" s="1" t="s">
        <v>16</v>
      </c>
      <c r="B2564" s="1">
        <f t="shared" si="200"/>
        <v>11001</v>
      </c>
      <c r="C2564" s="3" t="s">
        <v>37</v>
      </c>
      <c r="D2564" s="2">
        <v>641.37</v>
      </c>
      <c r="E2564" s="3">
        <v>4</v>
      </c>
      <c r="F2564" s="3">
        <f t="shared" si="201"/>
        <v>2565.48</v>
      </c>
      <c r="G2564" s="3" t="s">
        <v>18</v>
      </c>
      <c r="H2564" s="3" t="s">
        <v>2640</v>
      </c>
      <c r="I2564" s="1" t="s">
        <v>66</v>
      </c>
      <c r="J2564" s="3">
        <v>39.059811000000003</v>
      </c>
      <c r="K2564" s="1">
        <v>-105.311104</v>
      </c>
      <c r="L2564" s="2" t="s">
        <v>54</v>
      </c>
      <c r="M2564" s="8">
        <v>45344</v>
      </c>
      <c r="N2564" s="4" t="str">
        <f t="shared" si="202"/>
        <v>Feb</v>
      </c>
      <c r="O2564" s="5">
        <f t="shared" si="203"/>
        <v>2565.48</v>
      </c>
      <c r="P2564">
        <f t="shared" si="204"/>
        <v>17616915.040000014</v>
      </c>
    </row>
    <row r="2565" spans="1:16">
      <c r="A2565" s="1" t="s">
        <v>40</v>
      </c>
      <c r="B2565" s="1">
        <f t="shared" si="200"/>
        <v>11001</v>
      </c>
      <c r="C2565" s="3" t="s">
        <v>96</v>
      </c>
      <c r="D2565" s="2">
        <v>951.81</v>
      </c>
      <c r="E2565" s="3">
        <v>1</v>
      </c>
      <c r="F2565" s="3">
        <f t="shared" si="201"/>
        <v>951.81</v>
      </c>
      <c r="G2565" s="3" t="s">
        <v>23</v>
      </c>
      <c r="H2565" s="3" t="s">
        <v>2641</v>
      </c>
      <c r="I2565" s="1" t="s">
        <v>75</v>
      </c>
      <c r="J2565" s="3">
        <v>40.150032000000003</v>
      </c>
      <c r="K2565" s="1">
        <v>-111.86243399999999</v>
      </c>
      <c r="L2565" s="2" t="s">
        <v>54</v>
      </c>
      <c r="M2565" s="8">
        <v>45344</v>
      </c>
      <c r="N2565" s="4" t="str">
        <f t="shared" si="202"/>
        <v>Feb</v>
      </c>
      <c r="O2565" s="5">
        <f t="shared" si="203"/>
        <v>951.81</v>
      </c>
      <c r="P2565">
        <f t="shared" si="204"/>
        <v>17616915.040000014</v>
      </c>
    </row>
    <row r="2566" spans="1:16">
      <c r="A2566" s="1" t="s">
        <v>143</v>
      </c>
      <c r="B2566" s="1">
        <f t="shared" si="200"/>
        <v>11001</v>
      </c>
      <c r="C2566" s="3" t="s">
        <v>41</v>
      </c>
      <c r="D2566" s="2">
        <v>35.729999999999997</v>
      </c>
      <c r="E2566" s="3">
        <v>2</v>
      </c>
      <c r="F2566" s="3">
        <f t="shared" si="201"/>
        <v>71.459999999999994</v>
      </c>
      <c r="G2566" s="3" t="s">
        <v>28</v>
      </c>
      <c r="H2566" s="3" t="s">
        <v>2642</v>
      </c>
      <c r="I2566" s="1" t="s">
        <v>80</v>
      </c>
      <c r="J2566" s="3">
        <v>35.630065999999999</v>
      </c>
      <c r="K2566" s="1">
        <v>-79.806419000000005</v>
      </c>
      <c r="L2566" s="2" t="s">
        <v>21</v>
      </c>
      <c r="M2566" s="8">
        <v>45344</v>
      </c>
      <c r="N2566" s="4" t="str">
        <f t="shared" si="202"/>
        <v>Feb</v>
      </c>
      <c r="O2566" s="5">
        <f t="shared" si="203"/>
        <v>71.459999999999994</v>
      </c>
      <c r="P2566">
        <f t="shared" si="204"/>
        <v>17616915.040000014</v>
      </c>
    </row>
    <row r="2567" spans="1:16">
      <c r="A2567" s="1" t="s">
        <v>40</v>
      </c>
      <c r="B2567" s="1">
        <f t="shared" si="200"/>
        <v>11001</v>
      </c>
      <c r="C2567" s="3" t="s">
        <v>96</v>
      </c>
      <c r="D2567" s="2">
        <v>954.48</v>
      </c>
      <c r="E2567" s="3">
        <v>3</v>
      </c>
      <c r="F2567" s="3">
        <f t="shared" si="201"/>
        <v>2863.44</v>
      </c>
      <c r="G2567" s="3" t="s">
        <v>18</v>
      </c>
      <c r="H2567" s="3" t="s">
        <v>2643</v>
      </c>
      <c r="I2567" s="1" t="s">
        <v>195</v>
      </c>
      <c r="J2567" s="3">
        <v>47.528911999999998</v>
      </c>
      <c r="K2567" s="1">
        <v>-99.784012000000004</v>
      </c>
      <c r="L2567" s="2" t="s">
        <v>54</v>
      </c>
      <c r="M2567" s="8">
        <v>45344</v>
      </c>
      <c r="N2567" s="4" t="str">
        <f t="shared" si="202"/>
        <v>Feb</v>
      </c>
      <c r="O2567" s="5">
        <f t="shared" si="203"/>
        <v>2863.44</v>
      </c>
      <c r="P2567">
        <f t="shared" si="204"/>
        <v>17616915.040000014</v>
      </c>
    </row>
    <row r="2568" spans="1:16">
      <c r="A2568" s="1" t="s">
        <v>109</v>
      </c>
      <c r="B2568" s="1">
        <f t="shared" si="200"/>
        <v>11001</v>
      </c>
      <c r="C2568" s="3" t="s">
        <v>44</v>
      </c>
      <c r="D2568" s="2">
        <v>41.53</v>
      </c>
      <c r="E2568" s="3">
        <v>1</v>
      </c>
      <c r="F2568" s="3">
        <f t="shared" si="201"/>
        <v>41.53</v>
      </c>
      <c r="G2568" s="3" t="s">
        <v>23</v>
      </c>
      <c r="H2568" s="3" t="s">
        <v>2644</v>
      </c>
      <c r="I2568" s="1" t="s">
        <v>86</v>
      </c>
      <c r="J2568" s="3">
        <v>35.747844999999998</v>
      </c>
      <c r="K2568" s="1">
        <v>-86.692345000000003</v>
      </c>
      <c r="L2568" s="2" t="s">
        <v>49</v>
      </c>
      <c r="M2568" s="8">
        <v>45344</v>
      </c>
      <c r="N2568" s="4" t="str">
        <f t="shared" si="202"/>
        <v>Feb</v>
      </c>
      <c r="O2568" s="5">
        <f t="shared" si="203"/>
        <v>41.53</v>
      </c>
      <c r="P2568">
        <f t="shared" si="204"/>
        <v>17616915.040000014</v>
      </c>
    </row>
    <row r="2569" spans="1:16">
      <c r="A2569" s="1" t="s">
        <v>180</v>
      </c>
      <c r="B2569" s="1">
        <f t="shared" si="200"/>
        <v>11001</v>
      </c>
      <c r="C2569" s="3" t="s">
        <v>22</v>
      </c>
      <c r="D2569" s="2">
        <v>342.21</v>
      </c>
      <c r="E2569" s="3">
        <v>1</v>
      </c>
      <c r="F2569" s="3">
        <f t="shared" si="201"/>
        <v>342.21</v>
      </c>
      <c r="G2569" s="3" t="s">
        <v>23</v>
      </c>
      <c r="H2569" s="3" t="s">
        <v>2645</v>
      </c>
      <c r="I2569" s="1" t="s">
        <v>160</v>
      </c>
      <c r="J2569" s="3">
        <v>38.456085000000002</v>
      </c>
      <c r="K2569" s="1">
        <v>-92.288368000000006</v>
      </c>
      <c r="L2569" s="2" t="s">
        <v>54</v>
      </c>
      <c r="M2569" s="8">
        <v>45344</v>
      </c>
      <c r="N2569" s="4" t="str">
        <f t="shared" si="202"/>
        <v>Feb</v>
      </c>
      <c r="O2569" s="5">
        <f t="shared" si="203"/>
        <v>342.21</v>
      </c>
      <c r="P2569">
        <f t="shared" si="204"/>
        <v>17616915.040000014</v>
      </c>
    </row>
    <row r="2570" spans="1:16">
      <c r="A2570" s="1" t="s">
        <v>40</v>
      </c>
      <c r="B2570" s="1">
        <f t="shared" si="200"/>
        <v>11001</v>
      </c>
      <c r="C2570" s="3" t="s">
        <v>71</v>
      </c>
      <c r="D2570" s="2">
        <v>966.39</v>
      </c>
      <c r="E2570" s="3">
        <v>3</v>
      </c>
      <c r="F2570" s="3">
        <f t="shared" si="201"/>
        <v>2899.17</v>
      </c>
      <c r="G2570" s="3" t="s">
        <v>28</v>
      </c>
      <c r="H2570" s="3" t="s">
        <v>2646</v>
      </c>
      <c r="I2570" s="1" t="s">
        <v>154</v>
      </c>
      <c r="J2570" s="3">
        <v>42.755966000000001</v>
      </c>
      <c r="K2570" s="1">
        <v>-107.30249000000001</v>
      </c>
      <c r="L2570" s="2" t="s">
        <v>21</v>
      </c>
      <c r="M2570" s="8">
        <v>45344</v>
      </c>
      <c r="N2570" s="4" t="str">
        <f t="shared" si="202"/>
        <v>Feb</v>
      </c>
      <c r="O2570" s="5">
        <f t="shared" si="203"/>
        <v>2899.17</v>
      </c>
      <c r="P2570">
        <f t="shared" si="204"/>
        <v>17616915.040000014</v>
      </c>
    </row>
    <row r="2571" spans="1:16">
      <c r="A2571" s="1" t="s">
        <v>129</v>
      </c>
      <c r="B2571" s="1">
        <f t="shared" si="200"/>
        <v>11001</v>
      </c>
      <c r="C2571" s="3" t="s">
        <v>88</v>
      </c>
      <c r="D2571" s="2">
        <v>1152.47</v>
      </c>
      <c r="E2571" s="3">
        <v>2</v>
      </c>
      <c r="F2571" s="3">
        <f t="shared" si="201"/>
        <v>2304.94</v>
      </c>
      <c r="G2571" s="3" t="s">
        <v>23</v>
      </c>
      <c r="H2571" s="3" t="s">
        <v>2647</v>
      </c>
      <c r="I2571" s="1" t="s">
        <v>106</v>
      </c>
      <c r="J2571" s="3">
        <v>43.452491999999999</v>
      </c>
      <c r="K2571" s="1">
        <v>-71.563896</v>
      </c>
      <c r="L2571" s="2" t="s">
        <v>26</v>
      </c>
      <c r="M2571" s="8">
        <v>45344</v>
      </c>
      <c r="N2571" s="4" t="str">
        <f t="shared" si="202"/>
        <v>Feb</v>
      </c>
      <c r="O2571" s="5">
        <f t="shared" si="203"/>
        <v>2304.94</v>
      </c>
      <c r="P2571">
        <f t="shared" si="204"/>
        <v>17616915.040000014</v>
      </c>
    </row>
    <row r="2572" spans="1:16">
      <c r="A2572" s="1" t="s">
        <v>99</v>
      </c>
      <c r="B2572" s="1">
        <f t="shared" si="200"/>
        <v>11001</v>
      </c>
      <c r="C2572" s="3" t="s">
        <v>96</v>
      </c>
      <c r="D2572" s="2">
        <v>512.6</v>
      </c>
      <c r="E2572" s="3">
        <v>4</v>
      </c>
      <c r="F2572" s="3">
        <f t="shared" si="201"/>
        <v>2050.4</v>
      </c>
      <c r="G2572" s="3" t="s">
        <v>18</v>
      </c>
      <c r="H2572" s="3" t="s">
        <v>2648</v>
      </c>
      <c r="I2572" s="1" t="s">
        <v>25</v>
      </c>
      <c r="J2572" s="3">
        <v>40.349457000000001</v>
      </c>
      <c r="K2572" s="1">
        <v>-88.986136999999999</v>
      </c>
      <c r="L2572" s="2" t="s">
        <v>54</v>
      </c>
      <c r="M2572" s="8">
        <v>45344</v>
      </c>
      <c r="N2572" s="4" t="str">
        <f t="shared" si="202"/>
        <v>Feb</v>
      </c>
      <c r="O2572" s="5">
        <f t="shared" si="203"/>
        <v>2050.4</v>
      </c>
      <c r="P2572">
        <f t="shared" si="204"/>
        <v>17616915.040000014</v>
      </c>
    </row>
    <row r="2573" spans="1:16">
      <c r="A2573" s="1" t="s">
        <v>16</v>
      </c>
      <c r="B2573" s="1">
        <f t="shared" si="200"/>
        <v>11001</v>
      </c>
      <c r="C2573" s="3" t="s">
        <v>27</v>
      </c>
      <c r="D2573" s="2">
        <v>44.94</v>
      </c>
      <c r="E2573" s="3">
        <v>1</v>
      </c>
      <c r="F2573" s="3">
        <f t="shared" si="201"/>
        <v>44.94</v>
      </c>
      <c r="G2573" s="3" t="s">
        <v>51</v>
      </c>
      <c r="H2573" s="3" t="s">
        <v>2649</v>
      </c>
      <c r="I2573" s="1" t="s">
        <v>112</v>
      </c>
      <c r="J2573" s="3">
        <v>21.094318000000001</v>
      </c>
      <c r="K2573" s="1">
        <v>-157.49833699999999</v>
      </c>
      <c r="L2573" s="2" t="s">
        <v>54</v>
      </c>
      <c r="M2573" s="8">
        <v>45344</v>
      </c>
      <c r="N2573" s="4" t="str">
        <f t="shared" si="202"/>
        <v>Feb</v>
      </c>
      <c r="O2573" s="5">
        <f t="shared" si="203"/>
        <v>44.94</v>
      </c>
      <c r="P2573">
        <f t="shared" si="204"/>
        <v>17616915.040000014</v>
      </c>
    </row>
    <row r="2574" spans="1:16">
      <c r="A2574" s="1" t="s">
        <v>87</v>
      </c>
      <c r="B2574" s="1">
        <f t="shared" si="200"/>
        <v>11001</v>
      </c>
      <c r="C2574" s="3" t="s">
        <v>22</v>
      </c>
      <c r="D2574" s="2">
        <v>275.29000000000002</v>
      </c>
      <c r="E2574" s="3">
        <v>2</v>
      </c>
      <c r="F2574" s="3">
        <f t="shared" si="201"/>
        <v>550.58000000000004</v>
      </c>
      <c r="G2574" s="3" t="s">
        <v>18</v>
      </c>
      <c r="H2574" s="3" t="s">
        <v>2650</v>
      </c>
      <c r="I2574" s="1" t="s">
        <v>25</v>
      </c>
      <c r="J2574" s="3">
        <v>40.349457000000001</v>
      </c>
      <c r="K2574" s="1">
        <v>-88.986136999999999</v>
      </c>
      <c r="L2574" s="2" t="s">
        <v>26</v>
      </c>
      <c r="M2574" s="8">
        <v>45344</v>
      </c>
      <c r="N2574" s="4" t="str">
        <f t="shared" si="202"/>
        <v>Feb</v>
      </c>
      <c r="O2574" s="5">
        <f t="shared" si="203"/>
        <v>550.58000000000004</v>
      </c>
      <c r="P2574">
        <f t="shared" si="204"/>
        <v>17616915.040000014</v>
      </c>
    </row>
    <row r="2575" spans="1:16">
      <c r="A2575" s="1" t="s">
        <v>40</v>
      </c>
      <c r="B2575" s="1">
        <f t="shared" si="200"/>
        <v>11001</v>
      </c>
      <c r="C2575" s="3" t="s">
        <v>27</v>
      </c>
      <c r="D2575" s="2">
        <v>29.35</v>
      </c>
      <c r="E2575" s="3">
        <v>5</v>
      </c>
      <c r="F2575" s="3">
        <f t="shared" si="201"/>
        <v>146.75</v>
      </c>
      <c r="G2575" s="3" t="s">
        <v>23</v>
      </c>
      <c r="H2575" s="3" t="s">
        <v>2651</v>
      </c>
      <c r="I2575" s="1" t="s">
        <v>43</v>
      </c>
      <c r="J2575" s="3">
        <v>39.318522999999999</v>
      </c>
      <c r="K2575" s="1">
        <v>-75.507141000000004</v>
      </c>
      <c r="L2575" s="2" t="s">
        <v>54</v>
      </c>
      <c r="M2575" s="8">
        <v>45344</v>
      </c>
      <c r="N2575" s="4" t="str">
        <f t="shared" si="202"/>
        <v>Feb</v>
      </c>
      <c r="O2575" s="5">
        <f t="shared" si="203"/>
        <v>146.75</v>
      </c>
      <c r="P2575">
        <f t="shared" si="204"/>
        <v>17616915.040000014</v>
      </c>
    </row>
    <row r="2576" spans="1:16">
      <c r="A2576" s="1" t="s">
        <v>55</v>
      </c>
      <c r="B2576" s="1">
        <f t="shared" si="200"/>
        <v>11001</v>
      </c>
      <c r="C2576" s="3" t="s">
        <v>84</v>
      </c>
      <c r="D2576" s="2">
        <v>627.30999999999995</v>
      </c>
      <c r="E2576" s="3">
        <v>5</v>
      </c>
      <c r="F2576" s="3">
        <f t="shared" si="201"/>
        <v>3136.5499999999997</v>
      </c>
      <c r="G2576" s="3" t="s">
        <v>51</v>
      </c>
      <c r="H2576" s="3" t="s">
        <v>2652</v>
      </c>
      <c r="I2576" s="1" t="s">
        <v>39</v>
      </c>
      <c r="J2576" s="3">
        <v>32.741646000000003</v>
      </c>
      <c r="K2576" s="1">
        <v>-89.678696000000002</v>
      </c>
      <c r="L2576" s="2" t="s">
        <v>21</v>
      </c>
      <c r="M2576" s="8">
        <v>45344</v>
      </c>
      <c r="N2576" s="4" t="str">
        <f t="shared" si="202"/>
        <v>Feb</v>
      </c>
      <c r="O2576" s="5">
        <f t="shared" si="203"/>
        <v>3136.5499999999997</v>
      </c>
      <c r="P2576">
        <f t="shared" si="204"/>
        <v>17616915.040000014</v>
      </c>
    </row>
    <row r="2577" spans="1:16">
      <c r="A2577" s="1" t="s">
        <v>125</v>
      </c>
      <c r="B2577" s="1">
        <f t="shared" si="200"/>
        <v>11001</v>
      </c>
      <c r="C2577" s="3" t="s">
        <v>96</v>
      </c>
      <c r="D2577" s="2">
        <v>988.22</v>
      </c>
      <c r="E2577" s="3">
        <v>5</v>
      </c>
      <c r="F2577" s="3">
        <f t="shared" si="201"/>
        <v>4941.1000000000004</v>
      </c>
      <c r="G2577" s="3" t="s">
        <v>28</v>
      </c>
      <c r="H2577" s="3" t="s">
        <v>2653</v>
      </c>
      <c r="I2577" s="1" t="s">
        <v>108</v>
      </c>
      <c r="J2577" s="3">
        <v>31.169546</v>
      </c>
      <c r="K2577" s="1">
        <v>-91.867805000000004</v>
      </c>
      <c r="L2577" s="2" t="s">
        <v>21</v>
      </c>
      <c r="M2577" s="8">
        <v>45344</v>
      </c>
      <c r="N2577" s="4" t="str">
        <f t="shared" si="202"/>
        <v>Feb</v>
      </c>
      <c r="O2577" s="5">
        <f t="shared" si="203"/>
        <v>4941.1000000000004</v>
      </c>
      <c r="P2577">
        <f t="shared" si="204"/>
        <v>17616915.040000014</v>
      </c>
    </row>
    <row r="2578" spans="1:16">
      <c r="A2578" s="1" t="s">
        <v>16</v>
      </c>
      <c r="B2578" s="1">
        <f t="shared" si="200"/>
        <v>11001</v>
      </c>
      <c r="C2578" s="3" t="s">
        <v>273</v>
      </c>
      <c r="D2578" s="2">
        <v>967.78</v>
      </c>
      <c r="E2578" s="3">
        <v>3</v>
      </c>
      <c r="F2578" s="3">
        <f t="shared" si="201"/>
        <v>2903.34</v>
      </c>
      <c r="G2578" s="3" t="s">
        <v>51</v>
      </c>
      <c r="H2578" s="3" t="s">
        <v>2654</v>
      </c>
      <c r="I2578" s="1" t="s">
        <v>137</v>
      </c>
      <c r="J2578" s="3">
        <v>38.526600000000002</v>
      </c>
      <c r="K2578" s="1">
        <v>-96.726485999999994</v>
      </c>
      <c r="L2578" s="2" t="s">
        <v>49</v>
      </c>
      <c r="M2578" s="8">
        <v>45345</v>
      </c>
      <c r="N2578" s="4" t="str">
        <f t="shared" si="202"/>
        <v>Feb</v>
      </c>
      <c r="O2578" s="5">
        <f t="shared" si="203"/>
        <v>2903.34</v>
      </c>
      <c r="P2578">
        <f t="shared" si="204"/>
        <v>17616915.040000014</v>
      </c>
    </row>
    <row r="2579" spans="1:16">
      <c r="A2579" s="1" t="s">
        <v>40</v>
      </c>
      <c r="B2579" s="1">
        <f t="shared" si="200"/>
        <v>11001</v>
      </c>
      <c r="C2579" s="3" t="s">
        <v>33</v>
      </c>
      <c r="D2579" s="2">
        <v>139.69</v>
      </c>
      <c r="E2579" s="3">
        <v>5</v>
      </c>
      <c r="F2579" s="3">
        <f t="shared" si="201"/>
        <v>698.45</v>
      </c>
      <c r="G2579" s="3" t="s">
        <v>28</v>
      </c>
      <c r="H2579" s="3" t="s">
        <v>2655</v>
      </c>
      <c r="I2579" s="1" t="s">
        <v>115</v>
      </c>
      <c r="J2579" s="3">
        <v>34.840515000000003</v>
      </c>
      <c r="K2579" s="1">
        <v>-106.248482</v>
      </c>
      <c r="L2579" s="2" t="s">
        <v>54</v>
      </c>
      <c r="M2579" s="8">
        <v>45345</v>
      </c>
      <c r="N2579" s="4" t="str">
        <f t="shared" si="202"/>
        <v>Feb</v>
      </c>
      <c r="O2579" s="5">
        <f t="shared" si="203"/>
        <v>698.45</v>
      </c>
      <c r="P2579">
        <f t="shared" si="204"/>
        <v>17616915.040000014</v>
      </c>
    </row>
    <row r="2580" spans="1:16">
      <c r="A2580" s="1" t="s">
        <v>32</v>
      </c>
      <c r="B2580" s="1">
        <f t="shared" si="200"/>
        <v>11001</v>
      </c>
      <c r="C2580" s="3" t="s">
        <v>135</v>
      </c>
      <c r="D2580" s="2">
        <v>1704.99</v>
      </c>
      <c r="E2580" s="3">
        <v>1</v>
      </c>
      <c r="F2580" s="3">
        <f t="shared" si="201"/>
        <v>1704.99</v>
      </c>
      <c r="G2580" s="3" t="s">
        <v>28</v>
      </c>
      <c r="H2580" s="3" t="s">
        <v>1070</v>
      </c>
      <c r="I2580" s="1" t="s">
        <v>69</v>
      </c>
      <c r="J2580" s="3">
        <v>34.969704</v>
      </c>
      <c r="K2580" s="1">
        <v>-92.373123000000007</v>
      </c>
      <c r="L2580" s="2" t="s">
        <v>49</v>
      </c>
      <c r="M2580" s="8">
        <v>45345</v>
      </c>
      <c r="N2580" s="4" t="str">
        <f t="shared" si="202"/>
        <v>Feb</v>
      </c>
      <c r="O2580" s="5">
        <f t="shared" si="203"/>
        <v>1704.99</v>
      </c>
      <c r="P2580">
        <f t="shared" si="204"/>
        <v>17616915.040000014</v>
      </c>
    </row>
    <row r="2581" spans="1:16">
      <c r="A2581" s="1" t="s">
        <v>62</v>
      </c>
      <c r="B2581" s="1">
        <f t="shared" si="200"/>
        <v>11001</v>
      </c>
      <c r="C2581" s="3" t="s">
        <v>73</v>
      </c>
      <c r="D2581" s="2">
        <v>1258.96</v>
      </c>
      <c r="E2581" s="3">
        <v>2</v>
      </c>
      <c r="F2581" s="3">
        <f t="shared" si="201"/>
        <v>2517.92</v>
      </c>
      <c r="G2581" s="3" t="s">
        <v>28</v>
      </c>
      <c r="H2581" s="3" t="s">
        <v>2656</v>
      </c>
      <c r="I2581" s="1" t="s">
        <v>112</v>
      </c>
      <c r="J2581" s="3">
        <v>21.094318000000001</v>
      </c>
      <c r="K2581" s="1">
        <v>-157.49833699999999</v>
      </c>
      <c r="L2581" s="2" t="s">
        <v>54</v>
      </c>
      <c r="M2581" s="8">
        <v>45345</v>
      </c>
      <c r="N2581" s="4" t="str">
        <f t="shared" si="202"/>
        <v>Feb</v>
      </c>
      <c r="O2581" s="5">
        <f t="shared" si="203"/>
        <v>2517.92</v>
      </c>
      <c r="P2581">
        <f t="shared" si="204"/>
        <v>17616915.040000014</v>
      </c>
    </row>
    <row r="2582" spans="1:16">
      <c r="A2582" s="1" t="s">
        <v>50</v>
      </c>
      <c r="B2582" s="1">
        <f t="shared" si="200"/>
        <v>11001</v>
      </c>
      <c r="C2582" s="3" t="s">
        <v>44</v>
      </c>
      <c r="D2582" s="2">
        <v>49.03</v>
      </c>
      <c r="E2582" s="3">
        <v>2</v>
      </c>
      <c r="F2582" s="3">
        <f t="shared" si="201"/>
        <v>98.06</v>
      </c>
      <c r="G2582" s="3" t="s">
        <v>28</v>
      </c>
      <c r="H2582" s="3" t="s">
        <v>2657</v>
      </c>
      <c r="I2582" s="1" t="s">
        <v>53</v>
      </c>
      <c r="J2582" s="3">
        <v>42.230170999999999</v>
      </c>
      <c r="K2582" s="1">
        <v>-71.530106000000004</v>
      </c>
      <c r="L2582" s="2" t="s">
        <v>21</v>
      </c>
      <c r="M2582" s="8">
        <v>45345</v>
      </c>
      <c r="N2582" s="4" t="str">
        <f t="shared" si="202"/>
        <v>Feb</v>
      </c>
      <c r="O2582" s="5">
        <f t="shared" si="203"/>
        <v>98.06</v>
      </c>
      <c r="P2582">
        <f t="shared" si="204"/>
        <v>17616915.040000014</v>
      </c>
    </row>
    <row r="2583" spans="1:16">
      <c r="A2583" s="1" t="s">
        <v>125</v>
      </c>
      <c r="B2583" s="1">
        <f t="shared" si="200"/>
        <v>11001</v>
      </c>
      <c r="C2583" s="3" t="s">
        <v>110</v>
      </c>
      <c r="D2583" s="2">
        <v>697.73</v>
      </c>
      <c r="E2583" s="3">
        <v>2</v>
      </c>
      <c r="F2583" s="3">
        <f t="shared" si="201"/>
        <v>1395.46</v>
      </c>
      <c r="G2583" s="3" t="s">
        <v>23</v>
      </c>
      <c r="H2583" s="3" t="s">
        <v>2658</v>
      </c>
      <c r="I2583" s="1" t="s">
        <v>46</v>
      </c>
      <c r="J2583" s="3">
        <v>35.565342000000001</v>
      </c>
      <c r="K2583" s="1">
        <v>-96.928916999999998</v>
      </c>
      <c r="L2583" s="2" t="s">
        <v>21</v>
      </c>
      <c r="M2583" s="8">
        <v>45345</v>
      </c>
      <c r="N2583" s="4" t="str">
        <f t="shared" si="202"/>
        <v>Feb</v>
      </c>
      <c r="O2583" s="5">
        <f t="shared" si="203"/>
        <v>1395.46</v>
      </c>
      <c r="P2583">
        <f t="shared" si="204"/>
        <v>17616915.040000014</v>
      </c>
    </row>
    <row r="2584" spans="1:16">
      <c r="A2584" s="1" t="s">
        <v>50</v>
      </c>
      <c r="B2584" s="1">
        <f t="shared" si="200"/>
        <v>11001</v>
      </c>
      <c r="C2584" s="3" t="s">
        <v>273</v>
      </c>
      <c r="D2584" s="2">
        <v>418.44</v>
      </c>
      <c r="E2584" s="3">
        <v>3</v>
      </c>
      <c r="F2584" s="3">
        <f t="shared" si="201"/>
        <v>1255.32</v>
      </c>
      <c r="G2584" s="3" t="s">
        <v>23</v>
      </c>
      <c r="H2584" s="3" t="s">
        <v>2659</v>
      </c>
      <c r="I2584" s="1" t="s">
        <v>108</v>
      </c>
      <c r="J2584" s="3">
        <v>31.169546</v>
      </c>
      <c r="K2584" s="1">
        <v>-91.867805000000004</v>
      </c>
      <c r="L2584" s="2" t="s">
        <v>49</v>
      </c>
      <c r="M2584" s="8">
        <v>45345</v>
      </c>
      <c r="N2584" s="4" t="str">
        <f t="shared" si="202"/>
        <v>Feb</v>
      </c>
      <c r="O2584" s="5">
        <f t="shared" si="203"/>
        <v>1255.32</v>
      </c>
      <c r="P2584">
        <f t="shared" si="204"/>
        <v>17616915.040000014</v>
      </c>
    </row>
    <row r="2585" spans="1:16">
      <c r="A2585" s="1" t="s">
        <v>87</v>
      </c>
      <c r="B2585" s="1">
        <f t="shared" si="200"/>
        <v>11001</v>
      </c>
      <c r="C2585" s="3" t="s">
        <v>88</v>
      </c>
      <c r="D2585" s="2">
        <v>883.27</v>
      </c>
      <c r="E2585" s="3">
        <v>1</v>
      </c>
      <c r="F2585" s="3">
        <f t="shared" si="201"/>
        <v>883.27</v>
      </c>
      <c r="G2585" s="3" t="s">
        <v>28</v>
      </c>
      <c r="H2585" s="3" t="s">
        <v>2660</v>
      </c>
      <c r="I2585" s="1" t="s">
        <v>98</v>
      </c>
      <c r="J2585" s="3">
        <v>45.694454</v>
      </c>
      <c r="K2585" s="1">
        <v>-93.900192000000004</v>
      </c>
      <c r="L2585" s="2" t="s">
        <v>54</v>
      </c>
      <c r="M2585" s="8">
        <v>45345</v>
      </c>
      <c r="N2585" s="4" t="str">
        <f t="shared" si="202"/>
        <v>Feb</v>
      </c>
      <c r="O2585" s="5">
        <f t="shared" si="203"/>
        <v>883.27</v>
      </c>
      <c r="P2585">
        <f t="shared" si="204"/>
        <v>17616915.040000014</v>
      </c>
    </row>
    <row r="2586" spans="1:16">
      <c r="A2586" s="1" t="s">
        <v>180</v>
      </c>
      <c r="B2586" s="1">
        <f t="shared" si="200"/>
        <v>11001</v>
      </c>
      <c r="C2586" s="3" t="s">
        <v>37</v>
      </c>
      <c r="D2586" s="2">
        <v>376.18</v>
      </c>
      <c r="E2586" s="3">
        <v>5</v>
      </c>
      <c r="F2586" s="3">
        <f t="shared" si="201"/>
        <v>1880.9</v>
      </c>
      <c r="G2586" s="3" t="s">
        <v>23</v>
      </c>
      <c r="H2586" s="3" t="s">
        <v>2661</v>
      </c>
      <c r="I2586" s="1" t="s">
        <v>30</v>
      </c>
      <c r="J2586" s="3">
        <v>40.590752000000002</v>
      </c>
      <c r="K2586" s="1">
        <v>-77.209755000000001</v>
      </c>
      <c r="L2586" s="2" t="s">
        <v>26</v>
      </c>
      <c r="M2586" s="8">
        <v>45345</v>
      </c>
      <c r="N2586" s="4" t="str">
        <f t="shared" si="202"/>
        <v>Feb</v>
      </c>
      <c r="O2586" s="5">
        <f t="shared" si="203"/>
        <v>1880.9</v>
      </c>
      <c r="P2586">
        <f t="shared" si="204"/>
        <v>17616915.040000014</v>
      </c>
    </row>
    <row r="2587" spans="1:16">
      <c r="A2587" s="1" t="s">
        <v>91</v>
      </c>
      <c r="B2587" s="1">
        <f t="shared" si="200"/>
        <v>11001</v>
      </c>
      <c r="C2587" s="3" t="s">
        <v>56</v>
      </c>
      <c r="D2587" s="2">
        <v>46.98</v>
      </c>
      <c r="E2587" s="3">
        <v>4</v>
      </c>
      <c r="F2587" s="3">
        <f t="shared" si="201"/>
        <v>187.92</v>
      </c>
      <c r="G2587" s="3" t="s">
        <v>23</v>
      </c>
      <c r="H2587" s="3" t="s">
        <v>128</v>
      </c>
      <c r="I2587" s="1" t="s">
        <v>248</v>
      </c>
      <c r="J2587" s="3">
        <v>42.165725999999999</v>
      </c>
      <c r="K2587" s="1">
        <v>-74.948051000000007</v>
      </c>
      <c r="L2587" s="2" t="s">
        <v>21</v>
      </c>
      <c r="M2587" s="8">
        <v>45345</v>
      </c>
      <c r="N2587" s="4" t="str">
        <f t="shared" si="202"/>
        <v>Feb</v>
      </c>
      <c r="O2587" s="5">
        <f t="shared" si="203"/>
        <v>187.92</v>
      </c>
      <c r="P2587">
        <f t="shared" si="204"/>
        <v>17616915.040000014</v>
      </c>
    </row>
    <row r="2588" spans="1:16">
      <c r="A2588" s="1" t="s">
        <v>16</v>
      </c>
      <c r="B2588" s="1">
        <f t="shared" si="200"/>
        <v>11001</v>
      </c>
      <c r="C2588" s="3" t="s">
        <v>102</v>
      </c>
      <c r="D2588" s="2">
        <v>142.68</v>
      </c>
      <c r="E2588" s="3">
        <v>3</v>
      </c>
      <c r="F2588" s="3">
        <f t="shared" si="201"/>
        <v>428.04</v>
      </c>
      <c r="G2588" s="3" t="s">
        <v>18</v>
      </c>
      <c r="H2588" s="3" t="s">
        <v>2662</v>
      </c>
      <c r="I2588" s="1" t="s">
        <v>53</v>
      </c>
      <c r="J2588" s="3">
        <v>42.230170999999999</v>
      </c>
      <c r="K2588" s="1">
        <v>-71.530106000000004</v>
      </c>
      <c r="L2588" s="2" t="s">
        <v>21</v>
      </c>
      <c r="M2588" s="8">
        <v>45345</v>
      </c>
      <c r="N2588" s="4" t="str">
        <f t="shared" si="202"/>
        <v>Feb</v>
      </c>
      <c r="O2588" s="5">
        <f t="shared" si="203"/>
        <v>428.04</v>
      </c>
      <c r="P2588">
        <f t="shared" si="204"/>
        <v>17616915.040000014</v>
      </c>
    </row>
    <row r="2589" spans="1:16">
      <c r="A2589" s="1" t="s">
        <v>129</v>
      </c>
      <c r="B2589" s="1">
        <f t="shared" si="200"/>
        <v>11001</v>
      </c>
      <c r="C2589" s="3" t="s">
        <v>27</v>
      </c>
      <c r="D2589" s="2">
        <v>12.56</v>
      </c>
      <c r="E2589" s="3">
        <v>2</v>
      </c>
      <c r="F2589" s="3">
        <f t="shared" si="201"/>
        <v>25.12</v>
      </c>
      <c r="G2589" s="3" t="s">
        <v>18</v>
      </c>
      <c r="H2589" s="3" t="s">
        <v>2663</v>
      </c>
      <c r="I2589" s="1" t="s">
        <v>195</v>
      </c>
      <c r="J2589" s="3">
        <v>47.528911999999998</v>
      </c>
      <c r="K2589" s="1">
        <v>-99.784012000000004</v>
      </c>
      <c r="L2589" s="2" t="s">
        <v>54</v>
      </c>
      <c r="M2589" s="8">
        <v>45345</v>
      </c>
      <c r="N2589" s="4" t="str">
        <f t="shared" si="202"/>
        <v>Feb</v>
      </c>
      <c r="O2589" s="5">
        <f t="shared" si="203"/>
        <v>25.12</v>
      </c>
      <c r="P2589">
        <f t="shared" si="204"/>
        <v>17616915.040000014</v>
      </c>
    </row>
    <row r="2590" spans="1:16">
      <c r="A2590" s="1" t="s">
        <v>180</v>
      </c>
      <c r="B2590" s="1">
        <f t="shared" si="200"/>
        <v>11001</v>
      </c>
      <c r="C2590" s="3" t="s">
        <v>41</v>
      </c>
      <c r="D2590" s="2">
        <v>47</v>
      </c>
      <c r="E2590" s="3">
        <v>5</v>
      </c>
      <c r="F2590" s="3">
        <f t="shared" si="201"/>
        <v>235</v>
      </c>
      <c r="G2590" s="3" t="s">
        <v>23</v>
      </c>
      <c r="H2590" s="3" t="s">
        <v>2664</v>
      </c>
      <c r="I2590" s="1" t="s">
        <v>133</v>
      </c>
      <c r="J2590" s="3">
        <v>32.806671000000001</v>
      </c>
      <c r="K2590" s="1">
        <v>-86.791129999999995</v>
      </c>
      <c r="L2590" s="2" t="s">
        <v>26</v>
      </c>
      <c r="M2590" s="8">
        <v>45345</v>
      </c>
      <c r="N2590" s="4" t="str">
        <f t="shared" si="202"/>
        <v>Feb</v>
      </c>
      <c r="O2590" s="5">
        <f t="shared" si="203"/>
        <v>235</v>
      </c>
      <c r="P2590">
        <f t="shared" si="204"/>
        <v>17616915.040000014</v>
      </c>
    </row>
    <row r="2591" spans="1:16">
      <c r="A2591" s="1" t="s">
        <v>129</v>
      </c>
      <c r="B2591" s="1">
        <f t="shared" si="200"/>
        <v>11001</v>
      </c>
      <c r="C2591" s="3" t="s">
        <v>71</v>
      </c>
      <c r="D2591" s="2">
        <v>1337.78</v>
      </c>
      <c r="E2591" s="3">
        <v>5</v>
      </c>
      <c r="F2591" s="3">
        <f t="shared" si="201"/>
        <v>6688.9</v>
      </c>
      <c r="G2591" s="3" t="s">
        <v>18</v>
      </c>
      <c r="H2591" s="3" t="s">
        <v>2665</v>
      </c>
      <c r="I2591" s="1" t="s">
        <v>20</v>
      </c>
      <c r="J2591" s="3">
        <v>33.729759000000001</v>
      </c>
      <c r="K2591" s="1">
        <v>-111.43122099999999</v>
      </c>
      <c r="L2591" s="2" t="s">
        <v>49</v>
      </c>
      <c r="M2591" s="8">
        <v>45345</v>
      </c>
      <c r="N2591" s="4" t="str">
        <f t="shared" si="202"/>
        <v>Feb</v>
      </c>
      <c r="O2591" s="5">
        <f t="shared" si="203"/>
        <v>6688.9</v>
      </c>
      <c r="P2591">
        <f t="shared" si="204"/>
        <v>17616915.040000014</v>
      </c>
    </row>
    <row r="2592" spans="1:16">
      <c r="A2592" s="1" t="s">
        <v>161</v>
      </c>
      <c r="B2592" s="1">
        <f t="shared" si="200"/>
        <v>11001</v>
      </c>
      <c r="C2592" s="3" t="s">
        <v>162</v>
      </c>
      <c r="D2592" s="2">
        <v>391.72</v>
      </c>
      <c r="E2592" s="3">
        <v>2</v>
      </c>
      <c r="F2592" s="3">
        <f t="shared" si="201"/>
        <v>783.44</v>
      </c>
      <c r="G2592" s="3" t="s">
        <v>23</v>
      </c>
      <c r="H2592" s="3" t="s">
        <v>2666</v>
      </c>
      <c r="I2592" s="1" t="s">
        <v>86</v>
      </c>
      <c r="J2592" s="3">
        <v>35.747844999999998</v>
      </c>
      <c r="K2592" s="1">
        <v>-86.692345000000003</v>
      </c>
      <c r="L2592" s="2" t="s">
        <v>54</v>
      </c>
      <c r="M2592" s="8">
        <v>45345</v>
      </c>
      <c r="N2592" s="4" t="str">
        <f t="shared" si="202"/>
        <v>Feb</v>
      </c>
      <c r="O2592" s="5">
        <f t="shared" si="203"/>
        <v>783.44</v>
      </c>
      <c r="P2592">
        <f t="shared" si="204"/>
        <v>17616915.040000014</v>
      </c>
    </row>
    <row r="2593" spans="1:16">
      <c r="A2593" s="1" t="s">
        <v>180</v>
      </c>
      <c r="B2593" s="1">
        <f t="shared" si="200"/>
        <v>11001</v>
      </c>
      <c r="C2593" s="3" t="s">
        <v>33</v>
      </c>
      <c r="D2593" s="2">
        <v>243.75</v>
      </c>
      <c r="E2593" s="3">
        <v>3</v>
      </c>
      <c r="F2593" s="3">
        <f t="shared" si="201"/>
        <v>731.25</v>
      </c>
      <c r="G2593" s="3" t="s">
        <v>28</v>
      </c>
      <c r="H2593" s="3" t="s">
        <v>2667</v>
      </c>
      <c r="I2593" s="1" t="s">
        <v>160</v>
      </c>
      <c r="J2593" s="3">
        <v>38.456085000000002</v>
      </c>
      <c r="K2593" s="1">
        <v>-92.288368000000006</v>
      </c>
      <c r="L2593" s="2" t="s">
        <v>49</v>
      </c>
      <c r="M2593" s="8">
        <v>45345</v>
      </c>
      <c r="N2593" s="4" t="str">
        <f t="shared" si="202"/>
        <v>Feb</v>
      </c>
      <c r="O2593" s="5">
        <f t="shared" si="203"/>
        <v>731.25</v>
      </c>
      <c r="P2593">
        <f t="shared" si="204"/>
        <v>17616915.040000014</v>
      </c>
    </row>
    <row r="2594" spans="1:16">
      <c r="A2594" s="1" t="s">
        <v>50</v>
      </c>
      <c r="B2594" s="1">
        <f t="shared" si="200"/>
        <v>11001</v>
      </c>
      <c r="C2594" s="3" t="s">
        <v>126</v>
      </c>
      <c r="D2594" s="2">
        <v>28.5</v>
      </c>
      <c r="E2594" s="3">
        <v>5</v>
      </c>
      <c r="F2594" s="3">
        <f t="shared" si="201"/>
        <v>142.5</v>
      </c>
      <c r="G2594" s="3" t="s">
        <v>18</v>
      </c>
      <c r="H2594" s="3" t="s">
        <v>2668</v>
      </c>
      <c r="I2594" s="1" t="s">
        <v>198</v>
      </c>
      <c r="J2594" s="3">
        <v>37.668140000000001</v>
      </c>
      <c r="K2594" s="1">
        <v>-84.670067000000003</v>
      </c>
      <c r="L2594" s="2" t="s">
        <v>21</v>
      </c>
      <c r="M2594" s="8">
        <v>45345</v>
      </c>
      <c r="N2594" s="4" t="str">
        <f t="shared" si="202"/>
        <v>Feb</v>
      </c>
      <c r="O2594" s="5">
        <f t="shared" si="203"/>
        <v>142.5</v>
      </c>
      <c r="P2594">
        <f t="shared" si="204"/>
        <v>17616915.040000014</v>
      </c>
    </row>
    <row r="2595" spans="1:16">
      <c r="A2595" s="1" t="s">
        <v>99</v>
      </c>
      <c r="B2595" s="1">
        <f t="shared" si="200"/>
        <v>11001</v>
      </c>
      <c r="C2595" s="3" t="s">
        <v>56</v>
      </c>
      <c r="D2595" s="2">
        <v>64.05</v>
      </c>
      <c r="E2595" s="3">
        <v>4</v>
      </c>
      <c r="F2595" s="3">
        <f t="shared" si="201"/>
        <v>256.2</v>
      </c>
      <c r="G2595" s="3" t="s">
        <v>28</v>
      </c>
      <c r="H2595" s="3" t="s">
        <v>2669</v>
      </c>
      <c r="I2595" s="1" t="s">
        <v>184</v>
      </c>
      <c r="J2595" s="3">
        <v>33.040619</v>
      </c>
      <c r="K2595" s="1">
        <v>-83.643073999999999</v>
      </c>
      <c r="L2595" s="2" t="s">
        <v>21</v>
      </c>
      <c r="M2595" s="8">
        <v>45345</v>
      </c>
      <c r="N2595" s="4" t="str">
        <f t="shared" si="202"/>
        <v>Feb</v>
      </c>
      <c r="O2595" s="5">
        <f t="shared" si="203"/>
        <v>256.2</v>
      </c>
      <c r="P2595">
        <f t="shared" si="204"/>
        <v>17616915.040000014</v>
      </c>
    </row>
    <row r="2596" spans="1:16">
      <c r="A2596" s="1" t="s">
        <v>123</v>
      </c>
      <c r="B2596" s="1">
        <f t="shared" si="200"/>
        <v>11001</v>
      </c>
      <c r="C2596" s="3" t="s">
        <v>33</v>
      </c>
      <c r="D2596" s="2">
        <v>372.79</v>
      </c>
      <c r="E2596" s="3">
        <v>3</v>
      </c>
      <c r="F2596" s="3">
        <f t="shared" si="201"/>
        <v>1118.3700000000001</v>
      </c>
      <c r="G2596" s="3" t="s">
        <v>18</v>
      </c>
      <c r="H2596" s="3" t="s">
        <v>2670</v>
      </c>
      <c r="I2596" s="1" t="s">
        <v>90</v>
      </c>
      <c r="J2596" s="3">
        <v>61.370716000000002</v>
      </c>
      <c r="K2596" s="1">
        <v>-152.40441899999999</v>
      </c>
      <c r="L2596" s="2" t="s">
        <v>21</v>
      </c>
      <c r="M2596" s="8">
        <v>45345</v>
      </c>
      <c r="N2596" s="4" t="str">
        <f t="shared" si="202"/>
        <v>Feb</v>
      </c>
      <c r="O2596" s="5">
        <f t="shared" si="203"/>
        <v>1118.3700000000001</v>
      </c>
      <c r="P2596">
        <f t="shared" si="204"/>
        <v>17616915.040000014</v>
      </c>
    </row>
    <row r="2597" spans="1:16">
      <c r="A2597" s="1" t="s">
        <v>47</v>
      </c>
      <c r="B2597" s="1">
        <f t="shared" si="200"/>
        <v>11001</v>
      </c>
      <c r="C2597" s="3" t="s">
        <v>17</v>
      </c>
      <c r="D2597" s="2">
        <v>113.16</v>
      </c>
      <c r="E2597" s="3">
        <v>2</v>
      </c>
      <c r="F2597" s="3">
        <f t="shared" si="201"/>
        <v>226.32</v>
      </c>
      <c r="G2597" s="3" t="s">
        <v>28</v>
      </c>
      <c r="H2597" s="3" t="s">
        <v>2671</v>
      </c>
      <c r="I2597" s="1" t="s">
        <v>174</v>
      </c>
      <c r="J2597" s="3">
        <v>47.400902000000002</v>
      </c>
      <c r="K2597" s="1">
        <v>-121.490494</v>
      </c>
      <c r="L2597" s="2" t="s">
        <v>26</v>
      </c>
      <c r="M2597" s="8">
        <v>45345</v>
      </c>
      <c r="N2597" s="4" t="str">
        <f t="shared" si="202"/>
        <v>Feb</v>
      </c>
      <c r="O2597" s="5">
        <f t="shared" si="203"/>
        <v>226.32</v>
      </c>
      <c r="P2597">
        <f t="shared" si="204"/>
        <v>17616915.040000014</v>
      </c>
    </row>
    <row r="2598" spans="1:16">
      <c r="A2598" s="1" t="s">
        <v>70</v>
      </c>
      <c r="B2598" s="1">
        <f t="shared" si="200"/>
        <v>11001</v>
      </c>
      <c r="C2598" s="3" t="s">
        <v>44</v>
      </c>
      <c r="D2598" s="2">
        <v>10.84</v>
      </c>
      <c r="E2598" s="3">
        <v>2</v>
      </c>
      <c r="F2598" s="3">
        <f t="shared" si="201"/>
        <v>21.68</v>
      </c>
      <c r="G2598" s="3" t="s">
        <v>23</v>
      </c>
      <c r="H2598" s="3" t="s">
        <v>2672</v>
      </c>
      <c r="I2598" s="1" t="s">
        <v>115</v>
      </c>
      <c r="J2598" s="3">
        <v>34.840515000000003</v>
      </c>
      <c r="K2598" s="1">
        <v>-106.248482</v>
      </c>
      <c r="L2598" s="2" t="s">
        <v>26</v>
      </c>
      <c r="M2598" s="8">
        <v>45345</v>
      </c>
      <c r="N2598" s="4" t="str">
        <f t="shared" si="202"/>
        <v>Feb</v>
      </c>
      <c r="O2598" s="5">
        <f t="shared" si="203"/>
        <v>21.68</v>
      </c>
      <c r="P2598">
        <f t="shared" si="204"/>
        <v>17616915.040000014</v>
      </c>
    </row>
    <row r="2599" spans="1:16">
      <c r="A2599" s="1" t="s">
        <v>148</v>
      </c>
      <c r="B2599" s="1">
        <f t="shared" si="200"/>
        <v>11001</v>
      </c>
      <c r="C2599" s="3" t="s">
        <v>84</v>
      </c>
      <c r="D2599" s="2">
        <v>932.79</v>
      </c>
      <c r="E2599" s="3">
        <v>4</v>
      </c>
      <c r="F2599" s="3">
        <f t="shared" si="201"/>
        <v>3731.16</v>
      </c>
      <c r="G2599" s="3" t="s">
        <v>51</v>
      </c>
      <c r="H2599" s="3" t="s">
        <v>2673</v>
      </c>
      <c r="I2599" s="1" t="s">
        <v>115</v>
      </c>
      <c r="J2599" s="3">
        <v>34.840515000000003</v>
      </c>
      <c r="K2599" s="1">
        <v>-106.248482</v>
      </c>
      <c r="L2599" s="2" t="s">
        <v>21</v>
      </c>
      <c r="M2599" s="8">
        <v>45345</v>
      </c>
      <c r="N2599" s="4" t="str">
        <f t="shared" si="202"/>
        <v>Feb</v>
      </c>
      <c r="O2599" s="5">
        <f t="shared" si="203"/>
        <v>3731.16</v>
      </c>
      <c r="P2599">
        <f t="shared" si="204"/>
        <v>17616915.040000014</v>
      </c>
    </row>
    <row r="2600" spans="1:16">
      <c r="A2600" s="1" t="s">
        <v>119</v>
      </c>
      <c r="B2600" s="1">
        <f t="shared" si="200"/>
        <v>11001</v>
      </c>
      <c r="C2600" s="3" t="s">
        <v>88</v>
      </c>
      <c r="D2600" s="2">
        <v>445.94</v>
      </c>
      <c r="E2600" s="3">
        <v>4</v>
      </c>
      <c r="F2600" s="3">
        <f t="shared" si="201"/>
        <v>1783.76</v>
      </c>
      <c r="G2600" s="3" t="s">
        <v>51</v>
      </c>
      <c r="H2600" s="3" t="s">
        <v>2674</v>
      </c>
      <c r="I2600" s="1" t="s">
        <v>25</v>
      </c>
      <c r="J2600" s="3">
        <v>40.349457000000001</v>
      </c>
      <c r="K2600" s="1">
        <v>-88.986136999999999</v>
      </c>
      <c r="L2600" s="2" t="s">
        <v>21</v>
      </c>
      <c r="M2600" s="8">
        <v>45345</v>
      </c>
      <c r="N2600" s="4" t="str">
        <f t="shared" si="202"/>
        <v>Feb</v>
      </c>
      <c r="O2600" s="5">
        <f t="shared" si="203"/>
        <v>1783.76</v>
      </c>
      <c r="P2600">
        <f t="shared" si="204"/>
        <v>17616915.040000014</v>
      </c>
    </row>
    <row r="2601" spans="1:16">
      <c r="A2601" s="1" t="s">
        <v>123</v>
      </c>
      <c r="B2601" s="1">
        <f t="shared" si="200"/>
        <v>11001</v>
      </c>
      <c r="C2601" s="3" t="s">
        <v>88</v>
      </c>
      <c r="D2601" s="2">
        <v>1862.65</v>
      </c>
      <c r="E2601" s="3">
        <v>3</v>
      </c>
      <c r="F2601" s="3">
        <f t="shared" si="201"/>
        <v>5587.9500000000007</v>
      </c>
      <c r="G2601" s="3" t="s">
        <v>51</v>
      </c>
      <c r="H2601" s="3" t="s">
        <v>2675</v>
      </c>
      <c r="I2601" s="1" t="s">
        <v>106</v>
      </c>
      <c r="J2601" s="3">
        <v>43.452491999999999</v>
      </c>
      <c r="K2601" s="1">
        <v>-71.563896</v>
      </c>
      <c r="L2601" s="2" t="s">
        <v>54</v>
      </c>
      <c r="M2601" s="8">
        <v>45345</v>
      </c>
      <c r="N2601" s="4" t="str">
        <f t="shared" si="202"/>
        <v>Feb</v>
      </c>
      <c r="O2601" s="5">
        <f t="shared" si="203"/>
        <v>5587.9500000000007</v>
      </c>
      <c r="P2601">
        <f t="shared" si="204"/>
        <v>17616915.040000014</v>
      </c>
    </row>
    <row r="2602" spans="1:16">
      <c r="A2602" s="1" t="s">
        <v>129</v>
      </c>
      <c r="B2602" s="1">
        <f t="shared" si="200"/>
        <v>11001</v>
      </c>
      <c r="C2602" s="3" t="s">
        <v>33</v>
      </c>
      <c r="D2602" s="2">
        <v>320.63</v>
      </c>
      <c r="E2602" s="3">
        <v>3</v>
      </c>
      <c r="F2602" s="3">
        <f t="shared" si="201"/>
        <v>961.89</v>
      </c>
      <c r="G2602" s="3" t="s">
        <v>18</v>
      </c>
      <c r="H2602" s="3" t="s">
        <v>2676</v>
      </c>
      <c r="I2602" s="1" t="s">
        <v>20</v>
      </c>
      <c r="J2602" s="3">
        <v>33.729759000000001</v>
      </c>
      <c r="K2602" s="1">
        <v>-111.43122099999999</v>
      </c>
      <c r="L2602" s="2" t="s">
        <v>54</v>
      </c>
      <c r="M2602" s="8">
        <v>45345</v>
      </c>
      <c r="N2602" s="4" t="str">
        <f t="shared" si="202"/>
        <v>Feb</v>
      </c>
      <c r="O2602" s="5">
        <f t="shared" si="203"/>
        <v>961.89</v>
      </c>
      <c r="P2602">
        <f t="shared" si="204"/>
        <v>17616915.040000014</v>
      </c>
    </row>
    <row r="2603" spans="1:16">
      <c r="A2603" s="1" t="s">
        <v>99</v>
      </c>
      <c r="B2603" s="1">
        <f t="shared" si="200"/>
        <v>11001</v>
      </c>
      <c r="C2603" s="3" t="s">
        <v>162</v>
      </c>
      <c r="D2603" s="2">
        <v>144.07</v>
      </c>
      <c r="E2603" s="3">
        <v>5</v>
      </c>
      <c r="F2603" s="3">
        <f t="shared" si="201"/>
        <v>720.34999999999991</v>
      </c>
      <c r="G2603" s="3" t="s">
        <v>28</v>
      </c>
      <c r="H2603" s="3" t="s">
        <v>2677</v>
      </c>
      <c r="I2603" s="1" t="s">
        <v>86</v>
      </c>
      <c r="J2603" s="3">
        <v>35.747844999999998</v>
      </c>
      <c r="K2603" s="1">
        <v>-86.692345000000003</v>
      </c>
      <c r="L2603" s="2" t="s">
        <v>54</v>
      </c>
      <c r="M2603" s="8">
        <v>45345</v>
      </c>
      <c r="N2603" s="4" t="str">
        <f t="shared" si="202"/>
        <v>Feb</v>
      </c>
      <c r="O2603" s="5">
        <f t="shared" si="203"/>
        <v>720.34999999999991</v>
      </c>
      <c r="P2603">
        <f t="shared" si="204"/>
        <v>17616915.040000014</v>
      </c>
    </row>
    <row r="2604" spans="1:16">
      <c r="A2604" s="1" t="s">
        <v>99</v>
      </c>
      <c r="B2604" s="1">
        <f t="shared" si="200"/>
        <v>11001</v>
      </c>
      <c r="C2604" s="3" t="s">
        <v>110</v>
      </c>
      <c r="D2604" s="2">
        <v>771.78</v>
      </c>
      <c r="E2604" s="3">
        <v>2</v>
      </c>
      <c r="F2604" s="3">
        <f t="shared" si="201"/>
        <v>1543.56</v>
      </c>
      <c r="G2604" s="3" t="s">
        <v>23</v>
      </c>
      <c r="H2604" s="3" t="s">
        <v>2678</v>
      </c>
      <c r="I2604" s="1" t="s">
        <v>222</v>
      </c>
      <c r="J2604" s="3">
        <v>44.693947000000001</v>
      </c>
      <c r="K2604" s="1">
        <v>-69.381927000000005</v>
      </c>
      <c r="L2604" s="2" t="s">
        <v>26</v>
      </c>
      <c r="M2604" s="8">
        <v>45345</v>
      </c>
      <c r="N2604" s="4" t="str">
        <f t="shared" si="202"/>
        <v>Feb</v>
      </c>
      <c r="O2604" s="5">
        <f t="shared" si="203"/>
        <v>1543.56</v>
      </c>
      <c r="P2604">
        <f t="shared" si="204"/>
        <v>17616915.040000014</v>
      </c>
    </row>
    <row r="2605" spans="1:16">
      <c r="A2605" s="1" t="s">
        <v>161</v>
      </c>
      <c r="B2605" s="1">
        <f t="shared" si="200"/>
        <v>11001</v>
      </c>
      <c r="C2605" s="3" t="s">
        <v>37</v>
      </c>
      <c r="D2605" s="2">
        <v>208.5</v>
      </c>
      <c r="E2605" s="3">
        <v>5</v>
      </c>
      <c r="F2605" s="3">
        <f t="shared" si="201"/>
        <v>1042.5</v>
      </c>
      <c r="G2605" s="3" t="s">
        <v>51</v>
      </c>
      <c r="H2605" s="3" t="s">
        <v>2679</v>
      </c>
      <c r="I2605" s="1" t="s">
        <v>195</v>
      </c>
      <c r="J2605" s="3">
        <v>47.528911999999998</v>
      </c>
      <c r="K2605" s="1">
        <v>-99.784012000000004</v>
      </c>
      <c r="L2605" s="2" t="s">
        <v>49</v>
      </c>
      <c r="M2605" s="8">
        <v>45345</v>
      </c>
      <c r="N2605" s="4" t="str">
        <f t="shared" si="202"/>
        <v>Feb</v>
      </c>
      <c r="O2605" s="5">
        <f t="shared" si="203"/>
        <v>1042.5</v>
      </c>
      <c r="P2605">
        <f t="shared" si="204"/>
        <v>17616915.040000014</v>
      </c>
    </row>
    <row r="2606" spans="1:16">
      <c r="A2606" s="1" t="s">
        <v>161</v>
      </c>
      <c r="B2606" s="1">
        <f t="shared" si="200"/>
        <v>11001</v>
      </c>
      <c r="C2606" s="3" t="s">
        <v>104</v>
      </c>
      <c r="D2606" s="2">
        <v>1302.94</v>
      </c>
      <c r="E2606" s="3">
        <v>5</v>
      </c>
      <c r="F2606" s="3">
        <f t="shared" si="201"/>
        <v>6514.7000000000007</v>
      </c>
      <c r="G2606" s="3" t="s">
        <v>18</v>
      </c>
      <c r="H2606" s="3" t="s">
        <v>2680</v>
      </c>
      <c r="I2606" s="1" t="s">
        <v>198</v>
      </c>
      <c r="J2606" s="3">
        <v>37.668140000000001</v>
      </c>
      <c r="K2606" s="1">
        <v>-84.670067000000003</v>
      </c>
      <c r="L2606" s="2" t="s">
        <v>31</v>
      </c>
      <c r="M2606" s="8">
        <v>45345</v>
      </c>
      <c r="N2606" s="4" t="str">
        <f t="shared" si="202"/>
        <v>Feb</v>
      </c>
      <c r="O2606" s="5">
        <f t="shared" si="203"/>
        <v>6514.7000000000007</v>
      </c>
      <c r="P2606">
        <f t="shared" si="204"/>
        <v>17616915.040000014</v>
      </c>
    </row>
    <row r="2607" spans="1:16">
      <c r="A2607" s="1" t="s">
        <v>91</v>
      </c>
      <c r="B2607" s="1">
        <f t="shared" si="200"/>
        <v>11001</v>
      </c>
      <c r="C2607" s="3" t="s">
        <v>33</v>
      </c>
      <c r="D2607" s="2">
        <v>369.4</v>
      </c>
      <c r="E2607" s="3">
        <v>4</v>
      </c>
      <c r="F2607" s="3">
        <f t="shared" si="201"/>
        <v>1477.6</v>
      </c>
      <c r="G2607" s="3" t="s">
        <v>51</v>
      </c>
      <c r="H2607" s="3" t="s">
        <v>2681</v>
      </c>
      <c r="I2607" s="1" t="s">
        <v>46</v>
      </c>
      <c r="J2607" s="3">
        <v>35.565342000000001</v>
      </c>
      <c r="K2607" s="1">
        <v>-96.928916999999998</v>
      </c>
      <c r="L2607" s="2" t="s">
        <v>21</v>
      </c>
      <c r="M2607" s="8">
        <v>45345</v>
      </c>
      <c r="N2607" s="4" t="str">
        <f t="shared" si="202"/>
        <v>Feb</v>
      </c>
      <c r="O2607" s="5">
        <f t="shared" si="203"/>
        <v>1477.6</v>
      </c>
      <c r="P2607">
        <f t="shared" si="204"/>
        <v>17616915.040000014</v>
      </c>
    </row>
    <row r="2608" spans="1:16">
      <c r="A2608" s="1" t="s">
        <v>36</v>
      </c>
      <c r="B2608" s="1">
        <f t="shared" si="200"/>
        <v>11001</v>
      </c>
      <c r="C2608" s="3" t="s">
        <v>135</v>
      </c>
      <c r="D2608" s="2">
        <v>930.12</v>
      </c>
      <c r="E2608" s="3">
        <v>2</v>
      </c>
      <c r="F2608" s="3">
        <f t="shared" si="201"/>
        <v>1860.24</v>
      </c>
      <c r="G2608" s="3" t="s">
        <v>51</v>
      </c>
      <c r="H2608" s="3" t="s">
        <v>2682</v>
      </c>
      <c r="I2608" s="1" t="s">
        <v>174</v>
      </c>
      <c r="J2608" s="3">
        <v>47.400902000000002</v>
      </c>
      <c r="K2608" s="1">
        <v>-121.490494</v>
      </c>
      <c r="L2608" s="2" t="s">
        <v>49</v>
      </c>
      <c r="M2608" s="8">
        <v>45345</v>
      </c>
      <c r="N2608" s="4" t="str">
        <f t="shared" si="202"/>
        <v>Feb</v>
      </c>
      <c r="O2608" s="5">
        <f t="shared" si="203"/>
        <v>1860.24</v>
      </c>
      <c r="P2608">
        <f t="shared" si="204"/>
        <v>17616915.040000014</v>
      </c>
    </row>
    <row r="2609" spans="1:16">
      <c r="A2609" s="1" t="s">
        <v>78</v>
      </c>
      <c r="B2609" s="1">
        <f t="shared" si="200"/>
        <v>11001</v>
      </c>
      <c r="C2609" s="3" t="s">
        <v>71</v>
      </c>
      <c r="D2609" s="2">
        <v>1875.43</v>
      </c>
      <c r="E2609" s="3">
        <v>1</v>
      </c>
      <c r="F2609" s="3">
        <f t="shared" si="201"/>
        <v>1875.43</v>
      </c>
      <c r="G2609" s="3" t="s">
        <v>18</v>
      </c>
      <c r="H2609" s="3" t="s">
        <v>2683</v>
      </c>
      <c r="I2609" s="1" t="s">
        <v>160</v>
      </c>
      <c r="J2609" s="3">
        <v>38.456085000000002</v>
      </c>
      <c r="K2609" s="1">
        <v>-92.288368000000006</v>
      </c>
      <c r="L2609" s="2" t="s">
        <v>49</v>
      </c>
      <c r="M2609" s="8">
        <v>45345</v>
      </c>
      <c r="N2609" s="4" t="str">
        <f t="shared" si="202"/>
        <v>Feb</v>
      </c>
      <c r="O2609" s="5">
        <f t="shared" si="203"/>
        <v>1875.43</v>
      </c>
      <c r="P2609">
        <f t="shared" si="204"/>
        <v>17616915.040000014</v>
      </c>
    </row>
    <row r="2610" spans="1:16">
      <c r="A2610" s="1" t="s">
        <v>161</v>
      </c>
      <c r="B2610" s="1">
        <f t="shared" si="200"/>
        <v>11001</v>
      </c>
      <c r="C2610" s="3" t="s">
        <v>73</v>
      </c>
      <c r="D2610" s="2">
        <v>1660.21</v>
      </c>
      <c r="E2610" s="3">
        <v>1</v>
      </c>
      <c r="F2610" s="3">
        <f t="shared" si="201"/>
        <v>1660.21</v>
      </c>
      <c r="G2610" s="3" t="s">
        <v>18</v>
      </c>
      <c r="H2610" s="3" t="s">
        <v>2684</v>
      </c>
      <c r="I2610" s="1" t="s">
        <v>195</v>
      </c>
      <c r="J2610" s="3">
        <v>47.528911999999998</v>
      </c>
      <c r="K2610" s="1">
        <v>-99.784012000000004</v>
      </c>
      <c r="L2610" s="2" t="s">
        <v>21</v>
      </c>
      <c r="M2610" s="8">
        <v>45345</v>
      </c>
      <c r="N2610" s="4" t="str">
        <f t="shared" si="202"/>
        <v>Feb</v>
      </c>
      <c r="O2610" s="5">
        <f t="shared" si="203"/>
        <v>1660.21</v>
      </c>
      <c r="P2610">
        <f t="shared" si="204"/>
        <v>17616915.040000014</v>
      </c>
    </row>
    <row r="2611" spans="1:16">
      <c r="A2611" s="1" t="s">
        <v>78</v>
      </c>
      <c r="B2611" s="1">
        <f t="shared" si="200"/>
        <v>11001</v>
      </c>
      <c r="C2611" s="3" t="s">
        <v>144</v>
      </c>
      <c r="D2611" s="2">
        <v>413.94</v>
      </c>
      <c r="E2611" s="3">
        <v>3</v>
      </c>
      <c r="F2611" s="3">
        <f t="shared" si="201"/>
        <v>1241.82</v>
      </c>
      <c r="G2611" s="3" t="s">
        <v>28</v>
      </c>
      <c r="H2611" s="3" t="s">
        <v>2685</v>
      </c>
      <c r="I2611" s="1" t="s">
        <v>64</v>
      </c>
      <c r="J2611" s="3">
        <v>38.491225999999997</v>
      </c>
      <c r="K2611" s="1">
        <v>-80.954455999999993</v>
      </c>
      <c r="L2611" s="2" t="s">
        <v>21</v>
      </c>
      <c r="M2611" s="8">
        <v>45346</v>
      </c>
      <c r="N2611" s="4" t="str">
        <f t="shared" si="202"/>
        <v>Feb</v>
      </c>
      <c r="O2611" s="5">
        <f t="shared" si="203"/>
        <v>1241.82</v>
      </c>
      <c r="P2611">
        <f t="shared" si="204"/>
        <v>17616915.040000014</v>
      </c>
    </row>
    <row r="2612" spans="1:16">
      <c r="A2612" s="1" t="s">
        <v>125</v>
      </c>
      <c r="B2612" s="1">
        <f t="shared" si="200"/>
        <v>11001</v>
      </c>
      <c r="C2612" s="3" t="s">
        <v>162</v>
      </c>
      <c r="D2612" s="2">
        <v>168.78</v>
      </c>
      <c r="E2612" s="3">
        <v>5</v>
      </c>
      <c r="F2612" s="3">
        <f t="shared" si="201"/>
        <v>843.9</v>
      </c>
      <c r="G2612" s="3" t="s">
        <v>28</v>
      </c>
      <c r="H2612" s="3" t="s">
        <v>2686</v>
      </c>
      <c r="I2612" s="1" t="s">
        <v>190</v>
      </c>
      <c r="J2612" s="3">
        <v>38.313515000000002</v>
      </c>
      <c r="K2612" s="1">
        <v>-117.055374</v>
      </c>
      <c r="L2612" s="2" t="s">
        <v>21</v>
      </c>
      <c r="M2612" s="8">
        <v>45346</v>
      </c>
      <c r="N2612" s="4" t="str">
        <f t="shared" si="202"/>
        <v>Feb</v>
      </c>
      <c r="O2612" s="5">
        <f t="shared" si="203"/>
        <v>843.9</v>
      </c>
      <c r="P2612">
        <f t="shared" si="204"/>
        <v>17616915.040000014</v>
      </c>
    </row>
    <row r="2613" spans="1:16">
      <c r="A2613" s="1" t="s">
        <v>161</v>
      </c>
      <c r="B2613" s="1">
        <f t="shared" si="200"/>
        <v>11001</v>
      </c>
      <c r="C2613" s="3" t="s">
        <v>71</v>
      </c>
      <c r="D2613" s="2">
        <v>693.27</v>
      </c>
      <c r="E2613" s="3">
        <v>2</v>
      </c>
      <c r="F2613" s="3">
        <f t="shared" si="201"/>
        <v>1386.54</v>
      </c>
      <c r="G2613" s="3" t="s">
        <v>51</v>
      </c>
      <c r="H2613" s="3" t="s">
        <v>2687</v>
      </c>
      <c r="I2613" s="1" t="s">
        <v>58</v>
      </c>
      <c r="J2613" s="3">
        <v>27.766279000000001</v>
      </c>
      <c r="K2613" s="1">
        <v>-81.686783000000005</v>
      </c>
      <c r="L2613" s="2" t="s">
        <v>54</v>
      </c>
      <c r="M2613" s="8">
        <v>45346</v>
      </c>
      <c r="N2613" s="4" t="str">
        <f t="shared" si="202"/>
        <v>Feb</v>
      </c>
      <c r="O2613" s="5">
        <f t="shared" si="203"/>
        <v>1386.54</v>
      </c>
      <c r="P2613">
        <f t="shared" si="204"/>
        <v>17616915.040000014</v>
      </c>
    </row>
    <row r="2614" spans="1:16">
      <c r="A2614" s="1" t="s">
        <v>70</v>
      </c>
      <c r="B2614" s="1">
        <f t="shared" si="200"/>
        <v>11001</v>
      </c>
      <c r="C2614" s="3" t="s">
        <v>82</v>
      </c>
      <c r="D2614" s="2">
        <v>53.61</v>
      </c>
      <c r="E2614" s="3">
        <v>4</v>
      </c>
      <c r="F2614" s="3">
        <f t="shared" si="201"/>
        <v>214.44</v>
      </c>
      <c r="G2614" s="3" t="s">
        <v>28</v>
      </c>
      <c r="H2614" s="3" t="s">
        <v>2688</v>
      </c>
      <c r="I2614" s="1" t="s">
        <v>25</v>
      </c>
      <c r="J2614" s="3">
        <v>40.349457000000001</v>
      </c>
      <c r="K2614" s="1">
        <v>-88.986136999999999</v>
      </c>
      <c r="L2614" s="2" t="s">
        <v>26</v>
      </c>
      <c r="M2614" s="8">
        <v>45346</v>
      </c>
      <c r="N2614" s="4" t="str">
        <f t="shared" si="202"/>
        <v>Feb</v>
      </c>
      <c r="O2614" s="5">
        <f t="shared" si="203"/>
        <v>214.44</v>
      </c>
      <c r="P2614">
        <f t="shared" si="204"/>
        <v>17616915.040000014</v>
      </c>
    </row>
    <row r="2615" spans="1:16">
      <c r="A2615" s="1" t="s">
        <v>161</v>
      </c>
      <c r="B2615" s="1">
        <f t="shared" si="200"/>
        <v>11001</v>
      </c>
      <c r="C2615" s="3" t="s">
        <v>41</v>
      </c>
      <c r="D2615" s="2">
        <v>57.58</v>
      </c>
      <c r="E2615" s="3">
        <v>2</v>
      </c>
      <c r="F2615" s="3">
        <f t="shared" si="201"/>
        <v>115.16</v>
      </c>
      <c r="G2615" s="3" t="s">
        <v>23</v>
      </c>
      <c r="H2615" s="3" t="s">
        <v>2689</v>
      </c>
      <c r="I2615" s="1" t="s">
        <v>212</v>
      </c>
      <c r="J2615" s="3">
        <v>42.011538999999999</v>
      </c>
      <c r="K2615" s="1">
        <v>-93.210526000000002</v>
      </c>
      <c r="L2615" s="2" t="s">
        <v>21</v>
      </c>
      <c r="M2615" s="8">
        <v>45346</v>
      </c>
      <c r="N2615" s="4" t="str">
        <f t="shared" si="202"/>
        <v>Feb</v>
      </c>
      <c r="O2615" s="5">
        <f t="shared" si="203"/>
        <v>115.16</v>
      </c>
      <c r="P2615">
        <f t="shared" si="204"/>
        <v>17616915.040000014</v>
      </c>
    </row>
    <row r="2616" spans="1:16">
      <c r="A2616" s="1" t="s">
        <v>47</v>
      </c>
      <c r="B2616" s="1">
        <f t="shared" si="200"/>
        <v>11001</v>
      </c>
      <c r="C2616" s="3" t="s">
        <v>56</v>
      </c>
      <c r="D2616" s="2">
        <v>14.94</v>
      </c>
      <c r="E2616" s="3">
        <v>2</v>
      </c>
      <c r="F2616" s="3">
        <f t="shared" si="201"/>
        <v>29.88</v>
      </c>
      <c r="G2616" s="3" t="s">
        <v>23</v>
      </c>
      <c r="H2616" s="3" t="s">
        <v>2690</v>
      </c>
      <c r="I2616" s="1" t="s">
        <v>95</v>
      </c>
      <c r="J2616" s="3">
        <v>44.045876</v>
      </c>
      <c r="K2616" s="1">
        <v>-72.710685999999995</v>
      </c>
      <c r="L2616" s="2" t="s">
        <v>26</v>
      </c>
      <c r="M2616" s="8">
        <v>45346</v>
      </c>
      <c r="N2616" s="4" t="str">
        <f t="shared" si="202"/>
        <v>Feb</v>
      </c>
      <c r="O2616" s="5">
        <f t="shared" si="203"/>
        <v>29.88</v>
      </c>
      <c r="P2616">
        <f t="shared" si="204"/>
        <v>17616915.040000014</v>
      </c>
    </row>
    <row r="2617" spans="1:16">
      <c r="A2617" s="1" t="s">
        <v>47</v>
      </c>
      <c r="B2617" s="1">
        <f t="shared" si="200"/>
        <v>11001</v>
      </c>
      <c r="C2617" s="3" t="s">
        <v>84</v>
      </c>
      <c r="D2617" s="2">
        <v>888.92</v>
      </c>
      <c r="E2617" s="3">
        <v>1</v>
      </c>
      <c r="F2617" s="3">
        <f t="shared" si="201"/>
        <v>888.92</v>
      </c>
      <c r="G2617" s="3" t="s">
        <v>23</v>
      </c>
      <c r="H2617" s="3" t="s">
        <v>2691</v>
      </c>
      <c r="I2617" s="1" t="s">
        <v>174</v>
      </c>
      <c r="J2617" s="3">
        <v>47.400902000000002</v>
      </c>
      <c r="K2617" s="1">
        <v>-121.490494</v>
      </c>
      <c r="L2617" s="2" t="s">
        <v>21</v>
      </c>
      <c r="M2617" s="8">
        <v>45346</v>
      </c>
      <c r="N2617" s="4" t="str">
        <f t="shared" si="202"/>
        <v>Feb</v>
      </c>
      <c r="O2617" s="5">
        <f t="shared" si="203"/>
        <v>888.92</v>
      </c>
      <c r="P2617">
        <f t="shared" si="204"/>
        <v>17616915.040000014</v>
      </c>
    </row>
    <row r="2618" spans="1:16">
      <c r="A2618" s="1" t="s">
        <v>180</v>
      </c>
      <c r="B2618" s="1">
        <f t="shared" si="200"/>
        <v>11001</v>
      </c>
      <c r="C2618" s="3" t="s">
        <v>22</v>
      </c>
      <c r="D2618" s="2">
        <v>368.14</v>
      </c>
      <c r="E2618" s="3">
        <v>2</v>
      </c>
      <c r="F2618" s="3">
        <f t="shared" si="201"/>
        <v>736.28</v>
      </c>
      <c r="G2618" s="3" t="s">
        <v>23</v>
      </c>
      <c r="H2618" s="3" t="s">
        <v>2692</v>
      </c>
      <c r="I2618" s="1" t="s">
        <v>30</v>
      </c>
      <c r="J2618" s="3">
        <v>40.590752000000002</v>
      </c>
      <c r="K2618" s="1">
        <v>-77.209755000000001</v>
      </c>
      <c r="L2618" s="2" t="s">
        <v>49</v>
      </c>
      <c r="M2618" s="8">
        <v>45346</v>
      </c>
      <c r="N2618" s="4" t="str">
        <f t="shared" si="202"/>
        <v>Feb</v>
      </c>
      <c r="O2618" s="5">
        <f t="shared" si="203"/>
        <v>736.28</v>
      </c>
      <c r="P2618">
        <f t="shared" si="204"/>
        <v>17616915.040000014</v>
      </c>
    </row>
    <row r="2619" spans="1:16">
      <c r="A2619" s="1" t="s">
        <v>99</v>
      </c>
      <c r="B2619" s="1">
        <f t="shared" si="200"/>
        <v>11001</v>
      </c>
      <c r="C2619" s="3" t="s">
        <v>102</v>
      </c>
      <c r="D2619" s="2">
        <v>159.44999999999999</v>
      </c>
      <c r="E2619" s="3">
        <v>5</v>
      </c>
      <c r="F2619" s="3">
        <f t="shared" si="201"/>
        <v>797.25</v>
      </c>
      <c r="G2619" s="3" t="s">
        <v>23</v>
      </c>
      <c r="H2619" s="3" t="s">
        <v>2693</v>
      </c>
      <c r="I2619" s="1" t="s">
        <v>192</v>
      </c>
      <c r="J2619" s="3">
        <v>39.063946000000001</v>
      </c>
      <c r="K2619" s="1">
        <v>-76.802100999999993</v>
      </c>
      <c r="L2619" s="2" t="s">
        <v>26</v>
      </c>
      <c r="M2619" s="8">
        <v>45346</v>
      </c>
      <c r="N2619" s="4" t="str">
        <f t="shared" si="202"/>
        <v>Feb</v>
      </c>
      <c r="O2619" s="5">
        <f t="shared" si="203"/>
        <v>797.25</v>
      </c>
      <c r="P2619">
        <f t="shared" si="204"/>
        <v>17616915.040000014</v>
      </c>
    </row>
    <row r="2620" spans="1:16">
      <c r="A2620" s="1" t="s">
        <v>99</v>
      </c>
      <c r="B2620" s="1">
        <f t="shared" si="200"/>
        <v>11001</v>
      </c>
      <c r="C2620" s="3" t="s">
        <v>27</v>
      </c>
      <c r="D2620" s="2">
        <v>8.19</v>
      </c>
      <c r="E2620" s="3">
        <v>4</v>
      </c>
      <c r="F2620" s="3">
        <f t="shared" si="201"/>
        <v>32.76</v>
      </c>
      <c r="G2620" s="3" t="s">
        <v>28</v>
      </c>
      <c r="H2620" s="3" t="s">
        <v>2694</v>
      </c>
      <c r="I2620" s="1" t="s">
        <v>174</v>
      </c>
      <c r="J2620" s="3">
        <v>47.400902000000002</v>
      </c>
      <c r="K2620" s="1">
        <v>-121.490494</v>
      </c>
      <c r="L2620" s="2" t="s">
        <v>49</v>
      </c>
      <c r="M2620" s="8">
        <v>45346</v>
      </c>
      <c r="N2620" s="4" t="str">
        <f t="shared" si="202"/>
        <v>Feb</v>
      </c>
      <c r="O2620" s="5">
        <f t="shared" si="203"/>
        <v>32.76</v>
      </c>
      <c r="P2620">
        <f t="shared" si="204"/>
        <v>17616915.040000014</v>
      </c>
    </row>
    <row r="2621" spans="1:16">
      <c r="A2621" s="1" t="s">
        <v>109</v>
      </c>
      <c r="B2621" s="1">
        <f t="shared" si="200"/>
        <v>11001</v>
      </c>
      <c r="C2621" s="3" t="s">
        <v>41</v>
      </c>
      <c r="D2621" s="2">
        <v>45.21</v>
      </c>
      <c r="E2621" s="3">
        <v>5</v>
      </c>
      <c r="F2621" s="3">
        <f t="shared" si="201"/>
        <v>226.05</v>
      </c>
      <c r="G2621" s="3" t="s">
        <v>28</v>
      </c>
      <c r="H2621" s="3" t="s">
        <v>2695</v>
      </c>
      <c r="I2621" s="1" t="s">
        <v>122</v>
      </c>
      <c r="J2621" s="3">
        <v>40.388782999999997</v>
      </c>
      <c r="K2621" s="1">
        <v>-82.764915000000002</v>
      </c>
      <c r="L2621" s="2" t="s">
        <v>31</v>
      </c>
      <c r="M2621" s="8">
        <v>45346</v>
      </c>
      <c r="N2621" s="4" t="str">
        <f t="shared" si="202"/>
        <v>Feb</v>
      </c>
      <c r="O2621" s="5">
        <f t="shared" si="203"/>
        <v>226.05</v>
      </c>
      <c r="P2621">
        <f t="shared" si="204"/>
        <v>17616915.040000014</v>
      </c>
    </row>
    <row r="2622" spans="1:16">
      <c r="A2622" s="1" t="s">
        <v>125</v>
      </c>
      <c r="B2622" s="1">
        <f t="shared" si="200"/>
        <v>11001</v>
      </c>
      <c r="C2622" s="3" t="s">
        <v>27</v>
      </c>
      <c r="D2622" s="2">
        <v>9.3699999999999992</v>
      </c>
      <c r="E2622" s="3">
        <v>5</v>
      </c>
      <c r="F2622" s="3">
        <f t="shared" si="201"/>
        <v>46.849999999999994</v>
      </c>
      <c r="G2622" s="3" t="s">
        <v>51</v>
      </c>
      <c r="H2622" s="3" t="s">
        <v>2696</v>
      </c>
      <c r="I2622" s="1" t="s">
        <v>64</v>
      </c>
      <c r="J2622" s="3">
        <v>38.491225999999997</v>
      </c>
      <c r="K2622" s="1">
        <v>-80.954455999999993</v>
      </c>
      <c r="L2622" s="2" t="s">
        <v>54</v>
      </c>
      <c r="M2622" s="8">
        <v>45346</v>
      </c>
      <c r="N2622" s="4" t="str">
        <f t="shared" si="202"/>
        <v>Feb</v>
      </c>
      <c r="O2622" s="5">
        <f t="shared" si="203"/>
        <v>46.849999999999994</v>
      </c>
      <c r="P2622">
        <f t="shared" si="204"/>
        <v>17616915.040000014</v>
      </c>
    </row>
    <row r="2623" spans="1:16">
      <c r="A2623" s="1" t="s">
        <v>91</v>
      </c>
      <c r="B2623" s="1">
        <f t="shared" si="200"/>
        <v>11001</v>
      </c>
      <c r="C2623" s="3" t="s">
        <v>22</v>
      </c>
      <c r="D2623" s="2">
        <v>135.4</v>
      </c>
      <c r="E2623" s="3">
        <v>1</v>
      </c>
      <c r="F2623" s="3">
        <f t="shared" si="201"/>
        <v>135.4</v>
      </c>
      <c r="G2623" s="3" t="s">
        <v>28</v>
      </c>
      <c r="H2623" s="3" t="s">
        <v>2697</v>
      </c>
      <c r="I2623" s="1" t="s">
        <v>184</v>
      </c>
      <c r="J2623" s="3">
        <v>33.040619</v>
      </c>
      <c r="K2623" s="1">
        <v>-83.643073999999999</v>
      </c>
      <c r="L2623" s="2" t="s">
        <v>31</v>
      </c>
      <c r="M2623" s="8">
        <v>45346</v>
      </c>
      <c r="N2623" s="4" t="str">
        <f t="shared" si="202"/>
        <v>Feb</v>
      </c>
      <c r="O2623" s="5">
        <f t="shared" si="203"/>
        <v>135.4</v>
      </c>
      <c r="P2623">
        <f t="shared" si="204"/>
        <v>17616915.040000014</v>
      </c>
    </row>
    <row r="2624" spans="1:16">
      <c r="A2624" s="1" t="s">
        <v>81</v>
      </c>
      <c r="B2624" s="1">
        <f t="shared" si="200"/>
        <v>11001</v>
      </c>
      <c r="C2624" s="3" t="s">
        <v>110</v>
      </c>
      <c r="D2624" s="2">
        <v>706.3</v>
      </c>
      <c r="E2624" s="3">
        <v>1</v>
      </c>
      <c r="F2624" s="3">
        <f t="shared" si="201"/>
        <v>706.3</v>
      </c>
      <c r="G2624" s="3" t="s">
        <v>23</v>
      </c>
      <c r="H2624" s="3" t="s">
        <v>2698</v>
      </c>
      <c r="I2624" s="1" t="s">
        <v>101</v>
      </c>
      <c r="J2624" s="3">
        <v>41.680892999999998</v>
      </c>
      <c r="K2624" s="1">
        <v>-71.511780000000002</v>
      </c>
      <c r="L2624" s="2" t="s">
        <v>49</v>
      </c>
      <c r="M2624" s="8">
        <v>45346</v>
      </c>
      <c r="N2624" s="4" t="str">
        <f t="shared" si="202"/>
        <v>Feb</v>
      </c>
      <c r="O2624" s="5">
        <f t="shared" si="203"/>
        <v>706.3</v>
      </c>
      <c r="P2624">
        <f t="shared" si="204"/>
        <v>17616915.040000014</v>
      </c>
    </row>
    <row r="2625" spans="1:16">
      <c r="A2625" s="1" t="s">
        <v>62</v>
      </c>
      <c r="B2625" s="1">
        <f t="shared" si="200"/>
        <v>11001</v>
      </c>
      <c r="C2625" s="3" t="s">
        <v>27</v>
      </c>
      <c r="D2625" s="2">
        <v>46.2</v>
      </c>
      <c r="E2625" s="3">
        <v>2</v>
      </c>
      <c r="F2625" s="3">
        <f t="shared" si="201"/>
        <v>92.4</v>
      </c>
      <c r="G2625" s="3" t="s">
        <v>18</v>
      </c>
      <c r="H2625" s="3" t="s">
        <v>2699</v>
      </c>
      <c r="I2625" s="1" t="s">
        <v>122</v>
      </c>
      <c r="J2625" s="3">
        <v>40.388782999999997</v>
      </c>
      <c r="K2625" s="1">
        <v>-82.764915000000002</v>
      </c>
      <c r="L2625" s="2" t="s">
        <v>21</v>
      </c>
      <c r="M2625" s="8">
        <v>45346</v>
      </c>
      <c r="N2625" s="4" t="str">
        <f t="shared" si="202"/>
        <v>Feb</v>
      </c>
      <c r="O2625" s="5">
        <f t="shared" si="203"/>
        <v>92.4</v>
      </c>
      <c r="P2625">
        <f t="shared" si="204"/>
        <v>17616915.040000014</v>
      </c>
    </row>
    <row r="2626" spans="1:16">
      <c r="A2626" s="1" t="s">
        <v>50</v>
      </c>
      <c r="B2626" s="1">
        <f t="shared" ref="B2626:B2689" si="205">COUNTA(A:A)</f>
        <v>11001</v>
      </c>
      <c r="C2626" s="3" t="s">
        <v>84</v>
      </c>
      <c r="D2626" s="2">
        <v>213.2</v>
      </c>
      <c r="E2626" s="3">
        <v>2</v>
      </c>
      <c r="F2626" s="3">
        <f t="shared" ref="F2626:F2689" si="206">D2626*E2626</f>
        <v>426.4</v>
      </c>
      <c r="G2626" s="3" t="s">
        <v>51</v>
      </c>
      <c r="H2626" s="3" t="s">
        <v>2700</v>
      </c>
      <c r="I2626" s="1" t="s">
        <v>35</v>
      </c>
      <c r="J2626" s="3">
        <v>41.597782000000002</v>
      </c>
      <c r="K2626" s="1">
        <v>-72.755370999999997</v>
      </c>
      <c r="L2626" s="2" t="s">
        <v>49</v>
      </c>
      <c r="M2626" s="8">
        <v>45346</v>
      </c>
      <c r="N2626" s="4" t="str">
        <f t="shared" ref="N2626:N2689" si="207">TEXT(M2626,"mmm")</f>
        <v>Feb</v>
      </c>
      <c r="O2626" s="5">
        <f t="shared" ref="O2626:O2689" si="208">D2626*E2626</f>
        <v>426.4</v>
      </c>
      <c r="P2626">
        <f t="shared" ref="P2626:P2689" si="209">SUM(F:F)</f>
        <v>17616915.040000014</v>
      </c>
    </row>
    <row r="2627" spans="1:16">
      <c r="A2627" s="1" t="s">
        <v>87</v>
      </c>
      <c r="B2627" s="1">
        <f t="shared" si="205"/>
        <v>11001</v>
      </c>
      <c r="C2627" s="3" t="s">
        <v>22</v>
      </c>
      <c r="D2627" s="2">
        <v>166.23</v>
      </c>
      <c r="E2627" s="3">
        <v>5</v>
      </c>
      <c r="F2627" s="3">
        <f t="shared" si="206"/>
        <v>831.15</v>
      </c>
      <c r="G2627" s="3" t="s">
        <v>28</v>
      </c>
      <c r="H2627" s="3" t="s">
        <v>2701</v>
      </c>
      <c r="I2627" s="1" t="s">
        <v>112</v>
      </c>
      <c r="J2627" s="3">
        <v>21.094318000000001</v>
      </c>
      <c r="K2627" s="1">
        <v>-157.49833699999999</v>
      </c>
      <c r="L2627" s="2" t="s">
        <v>21</v>
      </c>
      <c r="M2627" s="8">
        <v>45346</v>
      </c>
      <c r="N2627" s="4" t="str">
        <f t="shared" si="207"/>
        <v>Feb</v>
      </c>
      <c r="O2627" s="5">
        <f t="shared" si="208"/>
        <v>831.15</v>
      </c>
      <c r="P2627">
        <f t="shared" si="209"/>
        <v>17616915.040000014</v>
      </c>
    </row>
    <row r="2628" spans="1:16">
      <c r="A2628" s="1" t="s">
        <v>161</v>
      </c>
      <c r="B2628" s="1">
        <f t="shared" si="205"/>
        <v>11001</v>
      </c>
      <c r="C2628" s="3" t="s">
        <v>135</v>
      </c>
      <c r="D2628" s="2">
        <v>1444.5</v>
      </c>
      <c r="E2628" s="3">
        <v>3</v>
      </c>
      <c r="F2628" s="3">
        <f t="shared" si="206"/>
        <v>4333.5</v>
      </c>
      <c r="G2628" s="3" t="s">
        <v>51</v>
      </c>
      <c r="H2628" s="3" t="s">
        <v>2702</v>
      </c>
      <c r="I2628" s="1" t="s">
        <v>61</v>
      </c>
      <c r="J2628" s="3">
        <v>43.326618000000003</v>
      </c>
      <c r="K2628" s="1">
        <v>-84.536095000000003</v>
      </c>
      <c r="L2628" s="2" t="s">
        <v>54</v>
      </c>
      <c r="M2628" s="8">
        <v>45346</v>
      </c>
      <c r="N2628" s="4" t="str">
        <f t="shared" si="207"/>
        <v>Feb</v>
      </c>
      <c r="O2628" s="5">
        <f t="shared" si="208"/>
        <v>4333.5</v>
      </c>
      <c r="P2628">
        <f t="shared" si="209"/>
        <v>17616915.040000014</v>
      </c>
    </row>
    <row r="2629" spans="1:16">
      <c r="A2629" s="1" t="s">
        <v>125</v>
      </c>
      <c r="B2629" s="1">
        <f t="shared" si="205"/>
        <v>11001</v>
      </c>
      <c r="C2629" s="3" t="s">
        <v>27</v>
      </c>
      <c r="D2629" s="2">
        <v>13.27</v>
      </c>
      <c r="E2629" s="3">
        <v>2</v>
      </c>
      <c r="F2629" s="3">
        <f t="shared" si="206"/>
        <v>26.54</v>
      </c>
      <c r="G2629" s="3" t="s">
        <v>51</v>
      </c>
      <c r="H2629" s="3" t="s">
        <v>2703</v>
      </c>
      <c r="I2629" s="1" t="s">
        <v>58</v>
      </c>
      <c r="J2629" s="3">
        <v>27.766279000000001</v>
      </c>
      <c r="K2629" s="1">
        <v>-81.686783000000005</v>
      </c>
      <c r="L2629" s="2" t="s">
        <v>49</v>
      </c>
      <c r="M2629" s="8">
        <v>45346</v>
      </c>
      <c r="N2629" s="4" t="str">
        <f t="shared" si="207"/>
        <v>Feb</v>
      </c>
      <c r="O2629" s="5">
        <f t="shared" si="208"/>
        <v>26.54</v>
      </c>
      <c r="P2629">
        <f t="shared" si="209"/>
        <v>17616915.040000014</v>
      </c>
    </row>
    <row r="2630" spans="1:16">
      <c r="A2630" s="1" t="s">
        <v>81</v>
      </c>
      <c r="B2630" s="1">
        <f t="shared" si="205"/>
        <v>11001</v>
      </c>
      <c r="C2630" s="3" t="s">
        <v>33</v>
      </c>
      <c r="D2630" s="2">
        <v>253.37</v>
      </c>
      <c r="E2630" s="3">
        <v>4</v>
      </c>
      <c r="F2630" s="3">
        <f t="shared" si="206"/>
        <v>1013.48</v>
      </c>
      <c r="G2630" s="3" t="s">
        <v>18</v>
      </c>
      <c r="H2630" s="3" t="s">
        <v>2704</v>
      </c>
      <c r="I2630" s="1" t="s">
        <v>198</v>
      </c>
      <c r="J2630" s="3">
        <v>37.668140000000001</v>
      </c>
      <c r="K2630" s="1">
        <v>-84.670067000000003</v>
      </c>
      <c r="L2630" s="2" t="s">
        <v>49</v>
      </c>
      <c r="M2630" s="8">
        <v>45346</v>
      </c>
      <c r="N2630" s="4" t="str">
        <f t="shared" si="207"/>
        <v>Feb</v>
      </c>
      <c r="O2630" s="5">
        <f t="shared" si="208"/>
        <v>1013.48</v>
      </c>
      <c r="P2630">
        <f t="shared" si="209"/>
        <v>17616915.040000014</v>
      </c>
    </row>
    <row r="2631" spans="1:16">
      <c r="A2631" s="1" t="s">
        <v>70</v>
      </c>
      <c r="B2631" s="1">
        <f t="shared" si="205"/>
        <v>11001</v>
      </c>
      <c r="C2631" s="3" t="s">
        <v>33</v>
      </c>
      <c r="D2631" s="2">
        <v>424.44</v>
      </c>
      <c r="E2631" s="3">
        <v>1</v>
      </c>
      <c r="F2631" s="3">
        <f t="shared" si="206"/>
        <v>424.44</v>
      </c>
      <c r="G2631" s="3" t="s">
        <v>18</v>
      </c>
      <c r="H2631" s="3" t="s">
        <v>2705</v>
      </c>
      <c r="I2631" s="1" t="s">
        <v>58</v>
      </c>
      <c r="J2631" s="3">
        <v>27.766279000000001</v>
      </c>
      <c r="K2631" s="1">
        <v>-81.686783000000005</v>
      </c>
      <c r="L2631" s="2" t="s">
        <v>26</v>
      </c>
      <c r="M2631" s="8">
        <v>45346</v>
      </c>
      <c r="N2631" s="4" t="str">
        <f t="shared" si="207"/>
        <v>Feb</v>
      </c>
      <c r="O2631" s="5">
        <f t="shared" si="208"/>
        <v>424.44</v>
      </c>
      <c r="P2631">
        <f t="shared" si="209"/>
        <v>17616915.040000014</v>
      </c>
    </row>
    <row r="2632" spans="1:16">
      <c r="A2632" s="1" t="s">
        <v>55</v>
      </c>
      <c r="B2632" s="1">
        <f t="shared" si="205"/>
        <v>11001</v>
      </c>
      <c r="C2632" s="3" t="s">
        <v>88</v>
      </c>
      <c r="D2632" s="2">
        <v>392.42</v>
      </c>
      <c r="E2632" s="3">
        <v>5</v>
      </c>
      <c r="F2632" s="3">
        <f t="shared" si="206"/>
        <v>1962.1000000000001</v>
      </c>
      <c r="G2632" s="3" t="s">
        <v>18</v>
      </c>
      <c r="H2632" s="3" t="s">
        <v>2706</v>
      </c>
      <c r="I2632" s="1" t="s">
        <v>69</v>
      </c>
      <c r="J2632" s="3">
        <v>34.969704</v>
      </c>
      <c r="K2632" s="1">
        <v>-92.373123000000007</v>
      </c>
      <c r="L2632" s="2" t="s">
        <v>21</v>
      </c>
      <c r="M2632" s="8">
        <v>45346</v>
      </c>
      <c r="N2632" s="4" t="str">
        <f t="shared" si="207"/>
        <v>Feb</v>
      </c>
      <c r="O2632" s="5">
        <f t="shared" si="208"/>
        <v>1962.1000000000001</v>
      </c>
      <c r="P2632">
        <f t="shared" si="209"/>
        <v>17616915.040000014</v>
      </c>
    </row>
    <row r="2633" spans="1:16">
      <c r="A2633" s="1" t="s">
        <v>148</v>
      </c>
      <c r="B2633" s="1">
        <f t="shared" si="205"/>
        <v>11001</v>
      </c>
      <c r="C2633" s="3" t="s">
        <v>96</v>
      </c>
      <c r="D2633" s="2">
        <v>536.74</v>
      </c>
      <c r="E2633" s="3">
        <v>1</v>
      </c>
      <c r="F2633" s="3">
        <f t="shared" si="206"/>
        <v>536.74</v>
      </c>
      <c r="G2633" s="3" t="s">
        <v>51</v>
      </c>
      <c r="H2633" s="3" t="s">
        <v>2707</v>
      </c>
      <c r="I2633" s="1" t="s">
        <v>35</v>
      </c>
      <c r="J2633" s="3">
        <v>41.597782000000002</v>
      </c>
      <c r="K2633" s="1">
        <v>-72.755370999999997</v>
      </c>
      <c r="L2633" s="2" t="s">
        <v>49</v>
      </c>
      <c r="M2633" s="8">
        <v>45346</v>
      </c>
      <c r="N2633" s="4" t="str">
        <f t="shared" si="207"/>
        <v>Feb</v>
      </c>
      <c r="O2633" s="5">
        <f t="shared" si="208"/>
        <v>536.74</v>
      </c>
      <c r="P2633">
        <f t="shared" si="209"/>
        <v>17616915.040000014</v>
      </c>
    </row>
    <row r="2634" spans="1:16">
      <c r="A2634" s="1" t="s">
        <v>50</v>
      </c>
      <c r="B2634" s="1">
        <f t="shared" si="205"/>
        <v>11001</v>
      </c>
      <c r="C2634" s="3" t="s">
        <v>73</v>
      </c>
      <c r="D2634" s="2">
        <v>1027.49</v>
      </c>
      <c r="E2634" s="3">
        <v>4</v>
      </c>
      <c r="F2634" s="3">
        <f t="shared" si="206"/>
        <v>4109.96</v>
      </c>
      <c r="G2634" s="3" t="s">
        <v>23</v>
      </c>
      <c r="H2634" s="3" t="s">
        <v>2708</v>
      </c>
      <c r="I2634" s="1" t="s">
        <v>222</v>
      </c>
      <c r="J2634" s="3">
        <v>44.693947000000001</v>
      </c>
      <c r="K2634" s="1">
        <v>-69.381927000000005</v>
      </c>
      <c r="L2634" s="2" t="s">
        <v>31</v>
      </c>
      <c r="M2634" s="8">
        <v>45346</v>
      </c>
      <c r="N2634" s="4" t="str">
        <f t="shared" si="207"/>
        <v>Feb</v>
      </c>
      <c r="O2634" s="5">
        <f t="shared" si="208"/>
        <v>4109.96</v>
      </c>
      <c r="P2634">
        <f t="shared" si="209"/>
        <v>17616915.040000014</v>
      </c>
    </row>
    <row r="2635" spans="1:16">
      <c r="A2635" s="1" t="s">
        <v>36</v>
      </c>
      <c r="B2635" s="1">
        <f t="shared" si="205"/>
        <v>11001</v>
      </c>
      <c r="C2635" s="3" t="s">
        <v>67</v>
      </c>
      <c r="D2635" s="2">
        <v>538.5</v>
      </c>
      <c r="E2635" s="3">
        <v>4</v>
      </c>
      <c r="F2635" s="3">
        <f t="shared" si="206"/>
        <v>2154</v>
      </c>
      <c r="G2635" s="3" t="s">
        <v>18</v>
      </c>
      <c r="H2635" s="3" t="s">
        <v>2709</v>
      </c>
      <c r="I2635" s="1" t="s">
        <v>58</v>
      </c>
      <c r="J2635" s="3">
        <v>27.766279000000001</v>
      </c>
      <c r="K2635" s="1">
        <v>-81.686783000000005</v>
      </c>
      <c r="L2635" s="2" t="s">
        <v>21</v>
      </c>
      <c r="M2635" s="8">
        <v>45346</v>
      </c>
      <c r="N2635" s="4" t="str">
        <f t="shared" si="207"/>
        <v>Feb</v>
      </c>
      <c r="O2635" s="5">
        <f t="shared" si="208"/>
        <v>2154</v>
      </c>
      <c r="P2635">
        <f t="shared" si="209"/>
        <v>17616915.040000014</v>
      </c>
    </row>
    <row r="2636" spans="1:16">
      <c r="A2636" s="1" t="s">
        <v>47</v>
      </c>
      <c r="B2636" s="1">
        <f t="shared" si="205"/>
        <v>11001</v>
      </c>
      <c r="C2636" s="3" t="s">
        <v>135</v>
      </c>
      <c r="D2636" s="2">
        <v>459.84</v>
      </c>
      <c r="E2636" s="3">
        <v>3</v>
      </c>
      <c r="F2636" s="3">
        <f t="shared" si="206"/>
        <v>1379.52</v>
      </c>
      <c r="G2636" s="3" t="s">
        <v>28</v>
      </c>
      <c r="H2636" s="3" t="s">
        <v>2710</v>
      </c>
      <c r="I2636" s="1" t="s">
        <v>35</v>
      </c>
      <c r="J2636" s="3">
        <v>41.597782000000002</v>
      </c>
      <c r="K2636" s="1">
        <v>-72.755370999999997</v>
      </c>
      <c r="L2636" s="2" t="s">
        <v>49</v>
      </c>
      <c r="M2636" s="8">
        <v>45346</v>
      </c>
      <c r="N2636" s="4" t="str">
        <f t="shared" si="207"/>
        <v>Feb</v>
      </c>
      <c r="O2636" s="5">
        <f t="shared" si="208"/>
        <v>1379.52</v>
      </c>
      <c r="P2636">
        <f t="shared" si="209"/>
        <v>17616915.040000014</v>
      </c>
    </row>
    <row r="2637" spans="1:16">
      <c r="A2637" s="1" t="s">
        <v>59</v>
      </c>
      <c r="B2637" s="1">
        <f t="shared" si="205"/>
        <v>11001</v>
      </c>
      <c r="C2637" s="3" t="s">
        <v>88</v>
      </c>
      <c r="D2637" s="2">
        <v>1570.67</v>
      </c>
      <c r="E2637" s="3">
        <v>3</v>
      </c>
      <c r="F2637" s="3">
        <f t="shared" si="206"/>
        <v>4712.01</v>
      </c>
      <c r="G2637" s="3" t="s">
        <v>18</v>
      </c>
      <c r="H2637" s="3" t="s">
        <v>2711</v>
      </c>
      <c r="I2637" s="1" t="s">
        <v>39</v>
      </c>
      <c r="J2637" s="3">
        <v>32.741646000000003</v>
      </c>
      <c r="K2637" s="1">
        <v>-89.678696000000002</v>
      </c>
      <c r="L2637" s="2" t="s">
        <v>26</v>
      </c>
      <c r="M2637" s="8">
        <v>45346</v>
      </c>
      <c r="N2637" s="4" t="str">
        <f t="shared" si="207"/>
        <v>Feb</v>
      </c>
      <c r="O2637" s="5">
        <f t="shared" si="208"/>
        <v>4712.01</v>
      </c>
      <c r="P2637">
        <f t="shared" si="209"/>
        <v>17616915.040000014</v>
      </c>
    </row>
    <row r="2638" spans="1:16">
      <c r="A2638" s="1" t="s">
        <v>99</v>
      </c>
      <c r="B2638" s="1">
        <f t="shared" si="205"/>
        <v>11001</v>
      </c>
      <c r="C2638" s="3" t="s">
        <v>82</v>
      </c>
      <c r="D2638" s="2">
        <v>276.20999999999998</v>
      </c>
      <c r="E2638" s="3">
        <v>1</v>
      </c>
      <c r="F2638" s="3">
        <f t="shared" si="206"/>
        <v>276.20999999999998</v>
      </c>
      <c r="G2638" s="3" t="s">
        <v>18</v>
      </c>
      <c r="H2638" s="3" t="s">
        <v>2712</v>
      </c>
      <c r="I2638" s="1" t="s">
        <v>25</v>
      </c>
      <c r="J2638" s="3">
        <v>40.349457000000001</v>
      </c>
      <c r="K2638" s="1">
        <v>-88.986136999999999</v>
      </c>
      <c r="L2638" s="2" t="s">
        <v>54</v>
      </c>
      <c r="M2638" s="8">
        <v>45346</v>
      </c>
      <c r="N2638" s="4" t="str">
        <f t="shared" si="207"/>
        <v>Feb</v>
      </c>
      <c r="O2638" s="5">
        <f t="shared" si="208"/>
        <v>276.20999999999998</v>
      </c>
      <c r="P2638">
        <f t="shared" si="209"/>
        <v>17616915.040000014</v>
      </c>
    </row>
    <row r="2639" spans="1:16">
      <c r="A2639" s="1" t="s">
        <v>148</v>
      </c>
      <c r="B2639" s="1">
        <f t="shared" si="205"/>
        <v>11001</v>
      </c>
      <c r="C2639" s="3" t="s">
        <v>144</v>
      </c>
      <c r="D2639" s="2">
        <v>161.91999999999999</v>
      </c>
      <c r="E2639" s="3">
        <v>5</v>
      </c>
      <c r="F2639" s="3">
        <f t="shared" si="206"/>
        <v>809.59999999999991</v>
      </c>
      <c r="G2639" s="3" t="s">
        <v>51</v>
      </c>
      <c r="H2639" s="3" t="s">
        <v>2713</v>
      </c>
      <c r="I2639" s="1" t="s">
        <v>75</v>
      </c>
      <c r="J2639" s="3">
        <v>40.150032000000003</v>
      </c>
      <c r="K2639" s="1">
        <v>-111.86243399999999</v>
      </c>
      <c r="L2639" s="2" t="s">
        <v>31</v>
      </c>
      <c r="M2639" s="8">
        <v>45346</v>
      </c>
      <c r="N2639" s="4" t="str">
        <f t="shared" si="207"/>
        <v>Feb</v>
      </c>
      <c r="O2639" s="5">
        <f t="shared" si="208"/>
        <v>809.59999999999991</v>
      </c>
      <c r="P2639">
        <f t="shared" si="209"/>
        <v>17616915.040000014</v>
      </c>
    </row>
    <row r="2640" spans="1:16">
      <c r="A2640" s="1" t="s">
        <v>36</v>
      </c>
      <c r="B2640" s="1">
        <f t="shared" si="205"/>
        <v>11001</v>
      </c>
      <c r="C2640" s="3" t="s">
        <v>110</v>
      </c>
      <c r="D2640" s="2">
        <v>456.1</v>
      </c>
      <c r="E2640" s="3">
        <v>4</v>
      </c>
      <c r="F2640" s="3">
        <f t="shared" si="206"/>
        <v>1824.4</v>
      </c>
      <c r="G2640" s="3" t="s">
        <v>51</v>
      </c>
      <c r="H2640" s="3" t="s">
        <v>2714</v>
      </c>
      <c r="I2640" s="1" t="s">
        <v>139</v>
      </c>
      <c r="J2640" s="3">
        <v>44.572020999999999</v>
      </c>
      <c r="K2640" s="1">
        <v>-122.070938</v>
      </c>
      <c r="L2640" s="2" t="s">
        <v>49</v>
      </c>
      <c r="M2640" s="8">
        <v>45347</v>
      </c>
      <c r="N2640" s="4" t="str">
        <f t="shared" si="207"/>
        <v>Feb</v>
      </c>
      <c r="O2640" s="5">
        <f t="shared" si="208"/>
        <v>1824.4</v>
      </c>
      <c r="P2640">
        <f t="shared" si="209"/>
        <v>17616915.040000014</v>
      </c>
    </row>
    <row r="2641" spans="1:16">
      <c r="A2641" s="1" t="s">
        <v>40</v>
      </c>
      <c r="B2641" s="1">
        <f t="shared" si="205"/>
        <v>11001</v>
      </c>
      <c r="C2641" s="3" t="s">
        <v>162</v>
      </c>
      <c r="D2641" s="2">
        <v>380.62</v>
      </c>
      <c r="E2641" s="3">
        <v>5</v>
      </c>
      <c r="F2641" s="3">
        <f t="shared" si="206"/>
        <v>1903.1</v>
      </c>
      <c r="G2641" s="3" t="s">
        <v>18</v>
      </c>
      <c r="H2641" s="3" t="s">
        <v>2715</v>
      </c>
      <c r="I2641" s="1" t="s">
        <v>93</v>
      </c>
      <c r="J2641" s="3">
        <v>31.054487000000002</v>
      </c>
      <c r="K2641" s="1">
        <v>-97.563461000000004</v>
      </c>
      <c r="L2641" s="2" t="s">
        <v>54</v>
      </c>
      <c r="M2641" s="8">
        <v>45347</v>
      </c>
      <c r="N2641" s="4" t="str">
        <f t="shared" si="207"/>
        <v>Feb</v>
      </c>
      <c r="O2641" s="5">
        <f t="shared" si="208"/>
        <v>1903.1</v>
      </c>
      <c r="P2641">
        <f t="shared" si="209"/>
        <v>17616915.040000014</v>
      </c>
    </row>
    <row r="2642" spans="1:16">
      <c r="A2642" s="1" t="s">
        <v>47</v>
      </c>
      <c r="B2642" s="1">
        <f t="shared" si="205"/>
        <v>11001</v>
      </c>
      <c r="C2642" s="3" t="s">
        <v>44</v>
      </c>
      <c r="D2642" s="2">
        <v>16.690000000000001</v>
      </c>
      <c r="E2642" s="3">
        <v>4</v>
      </c>
      <c r="F2642" s="3">
        <f t="shared" si="206"/>
        <v>66.760000000000005</v>
      </c>
      <c r="G2642" s="3" t="s">
        <v>23</v>
      </c>
      <c r="H2642" s="3" t="s">
        <v>2716</v>
      </c>
      <c r="I2642" s="1" t="s">
        <v>95</v>
      </c>
      <c r="J2642" s="3">
        <v>44.045876</v>
      </c>
      <c r="K2642" s="1">
        <v>-72.710685999999995</v>
      </c>
      <c r="L2642" s="2" t="s">
        <v>26</v>
      </c>
      <c r="M2642" s="8">
        <v>45347</v>
      </c>
      <c r="N2642" s="4" t="str">
        <f t="shared" si="207"/>
        <v>Feb</v>
      </c>
      <c r="O2642" s="5">
        <f t="shared" si="208"/>
        <v>66.760000000000005</v>
      </c>
      <c r="P2642">
        <f t="shared" si="209"/>
        <v>17616915.040000014</v>
      </c>
    </row>
    <row r="2643" spans="1:16">
      <c r="A2643" s="1" t="s">
        <v>70</v>
      </c>
      <c r="B2643" s="1">
        <f t="shared" si="205"/>
        <v>11001</v>
      </c>
      <c r="C2643" s="3" t="s">
        <v>273</v>
      </c>
      <c r="D2643" s="2">
        <v>519.12</v>
      </c>
      <c r="E2643" s="3">
        <v>4</v>
      </c>
      <c r="F2643" s="3">
        <f t="shared" si="206"/>
        <v>2076.48</v>
      </c>
      <c r="G2643" s="3" t="s">
        <v>28</v>
      </c>
      <c r="H2643" s="3" t="s">
        <v>2717</v>
      </c>
      <c r="I2643" s="1" t="s">
        <v>39</v>
      </c>
      <c r="J2643" s="3">
        <v>32.741646000000003</v>
      </c>
      <c r="K2643" s="1">
        <v>-89.678696000000002</v>
      </c>
      <c r="L2643" s="2" t="s">
        <v>21</v>
      </c>
      <c r="M2643" s="8">
        <v>45347</v>
      </c>
      <c r="N2643" s="4" t="str">
        <f t="shared" si="207"/>
        <v>Feb</v>
      </c>
      <c r="O2643" s="5">
        <f t="shared" si="208"/>
        <v>2076.48</v>
      </c>
      <c r="P2643">
        <f t="shared" si="209"/>
        <v>17616915.040000014</v>
      </c>
    </row>
    <row r="2644" spans="1:16">
      <c r="A2644" s="1" t="s">
        <v>47</v>
      </c>
      <c r="B2644" s="1">
        <f t="shared" si="205"/>
        <v>11001</v>
      </c>
      <c r="C2644" s="3" t="s">
        <v>27</v>
      </c>
      <c r="D2644" s="2">
        <v>6.99</v>
      </c>
      <c r="E2644" s="3">
        <v>1</v>
      </c>
      <c r="F2644" s="3">
        <f t="shared" si="206"/>
        <v>6.99</v>
      </c>
      <c r="G2644" s="3" t="s">
        <v>51</v>
      </c>
      <c r="H2644" s="3" t="s">
        <v>2718</v>
      </c>
      <c r="I2644" s="1" t="s">
        <v>43</v>
      </c>
      <c r="J2644" s="3">
        <v>39.318522999999999</v>
      </c>
      <c r="K2644" s="1">
        <v>-75.507141000000004</v>
      </c>
      <c r="L2644" s="2" t="s">
        <v>49</v>
      </c>
      <c r="M2644" s="8">
        <v>45347</v>
      </c>
      <c r="N2644" s="4" t="str">
        <f t="shared" si="207"/>
        <v>Feb</v>
      </c>
      <c r="O2644" s="5">
        <f t="shared" si="208"/>
        <v>6.99</v>
      </c>
      <c r="P2644">
        <f t="shared" si="209"/>
        <v>17616915.040000014</v>
      </c>
    </row>
    <row r="2645" spans="1:16">
      <c r="A2645" s="1" t="s">
        <v>125</v>
      </c>
      <c r="B2645" s="1">
        <f t="shared" si="205"/>
        <v>11001</v>
      </c>
      <c r="C2645" s="3" t="s">
        <v>126</v>
      </c>
      <c r="D2645" s="2">
        <v>65.2</v>
      </c>
      <c r="E2645" s="3">
        <v>2</v>
      </c>
      <c r="F2645" s="3">
        <f t="shared" si="206"/>
        <v>130.4</v>
      </c>
      <c r="G2645" s="3" t="s">
        <v>51</v>
      </c>
      <c r="H2645" s="3" t="s">
        <v>2719</v>
      </c>
      <c r="I2645" s="1" t="s">
        <v>46</v>
      </c>
      <c r="J2645" s="3">
        <v>35.565342000000001</v>
      </c>
      <c r="K2645" s="1">
        <v>-96.928916999999998</v>
      </c>
      <c r="L2645" s="2" t="s">
        <v>49</v>
      </c>
      <c r="M2645" s="8">
        <v>45347</v>
      </c>
      <c r="N2645" s="4" t="str">
        <f t="shared" si="207"/>
        <v>Feb</v>
      </c>
      <c r="O2645" s="5">
        <f t="shared" si="208"/>
        <v>130.4</v>
      </c>
      <c r="P2645">
        <f t="shared" si="209"/>
        <v>17616915.040000014</v>
      </c>
    </row>
    <row r="2646" spans="1:16">
      <c r="A2646" s="1" t="s">
        <v>47</v>
      </c>
      <c r="B2646" s="1">
        <f t="shared" si="205"/>
        <v>11001</v>
      </c>
      <c r="C2646" s="3" t="s">
        <v>88</v>
      </c>
      <c r="D2646" s="2">
        <v>420.19</v>
      </c>
      <c r="E2646" s="3">
        <v>3</v>
      </c>
      <c r="F2646" s="3">
        <f t="shared" si="206"/>
        <v>1260.57</v>
      </c>
      <c r="G2646" s="3" t="s">
        <v>51</v>
      </c>
      <c r="H2646" s="3" t="s">
        <v>1907</v>
      </c>
      <c r="I2646" s="1" t="s">
        <v>154</v>
      </c>
      <c r="J2646" s="3">
        <v>42.755966000000001</v>
      </c>
      <c r="K2646" s="1">
        <v>-107.30249000000001</v>
      </c>
      <c r="L2646" s="2" t="s">
        <v>49</v>
      </c>
      <c r="M2646" s="8">
        <v>45347</v>
      </c>
      <c r="N2646" s="4" t="str">
        <f t="shared" si="207"/>
        <v>Feb</v>
      </c>
      <c r="O2646" s="5">
        <f t="shared" si="208"/>
        <v>1260.57</v>
      </c>
      <c r="P2646">
        <f t="shared" si="209"/>
        <v>17616915.040000014</v>
      </c>
    </row>
    <row r="2647" spans="1:16">
      <c r="A2647" s="1" t="s">
        <v>40</v>
      </c>
      <c r="B2647" s="1">
        <f t="shared" si="205"/>
        <v>11001</v>
      </c>
      <c r="C2647" s="3" t="s">
        <v>144</v>
      </c>
      <c r="D2647" s="2">
        <v>361.15</v>
      </c>
      <c r="E2647" s="3">
        <v>3</v>
      </c>
      <c r="F2647" s="3">
        <f t="shared" si="206"/>
        <v>1083.4499999999998</v>
      </c>
      <c r="G2647" s="3" t="s">
        <v>51</v>
      </c>
      <c r="H2647" s="3" t="s">
        <v>2720</v>
      </c>
      <c r="I2647" s="1" t="s">
        <v>156</v>
      </c>
      <c r="J2647" s="3">
        <v>46.921925000000002</v>
      </c>
      <c r="K2647" s="1">
        <v>-110.454353</v>
      </c>
      <c r="L2647" s="2" t="s">
        <v>21</v>
      </c>
      <c r="M2647" s="8">
        <v>45347</v>
      </c>
      <c r="N2647" s="4" t="str">
        <f t="shared" si="207"/>
        <v>Feb</v>
      </c>
      <c r="O2647" s="5">
        <f t="shared" si="208"/>
        <v>1083.4499999999998</v>
      </c>
      <c r="P2647">
        <f t="shared" si="209"/>
        <v>17616915.040000014</v>
      </c>
    </row>
    <row r="2648" spans="1:16">
      <c r="A2648" s="1" t="s">
        <v>119</v>
      </c>
      <c r="B2648" s="1">
        <f t="shared" si="205"/>
        <v>11001</v>
      </c>
      <c r="C2648" s="3" t="s">
        <v>140</v>
      </c>
      <c r="D2648" s="2">
        <v>80.739999999999995</v>
      </c>
      <c r="E2648" s="3">
        <v>4</v>
      </c>
      <c r="F2648" s="3">
        <f t="shared" si="206"/>
        <v>322.95999999999998</v>
      </c>
      <c r="G2648" s="3" t="s">
        <v>51</v>
      </c>
      <c r="H2648" s="3" t="s">
        <v>2721</v>
      </c>
      <c r="I2648" s="1" t="s">
        <v>195</v>
      </c>
      <c r="J2648" s="3">
        <v>47.528911999999998</v>
      </c>
      <c r="K2648" s="1">
        <v>-99.784012000000004</v>
      </c>
      <c r="L2648" s="2" t="s">
        <v>26</v>
      </c>
      <c r="M2648" s="8">
        <v>45347</v>
      </c>
      <c r="N2648" s="4" t="str">
        <f t="shared" si="207"/>
        <v>Feb</v>
      </c>
      <c r="O2648" s="5">
        <f t="shared" si="208"/>
        <v>322.95999999999998</v>
      </c>
      <c r="P2648">
        <f t="shared" si="209"/>
        <v>17616915.040000014</v>
      </c>
    </row>
    <row r="2649" spans="1:16">
      <c r="A2649" s="1" t="s">
        <v>32</v>
      </c>
      <c r="B2649" s="1">
        <f t="shared" si="205"/>
        <v>11001</v>
      </c>
      <c r="C2649" s="3" t="s">
        <v>71</v>
      </c>
      <c r="D2649" s="2">
        <v>1684.68</v>
      </c>
      <c r="E2649" s="3">
        <v>4</v>
      </c>
      <c r="F2649" s="3">
        <f t="shared" si="206"/>
        <v>6738.72</v>
      </c>
      <c r="G2649" s="3" t="s">
        <v>23</v>
      </c>
      <c r="H2649" s="3" t="s">
        <v>2722</v>
      </c>
      <c r="I2649" s="1" t="s">
        <v>174</v>
      </c>
      <c r="J2649" s="3">
        <v>47.400902000000002</v>
      </c>
      <c r="K2649" s="1">
        <v>-121.490494</v>
      </c>
      <c r="L2649" s="2" t="s">
        <v>21</v>
      </c>
      <c r="M2649" s="8">
        <v>45347</v>
      </c>
      <c r="N2649" s="4" t="str">
        <f t="shared" si="207"/>
        <v>Feb</v>
      </c>
      <c r="O2649" s="5">
        <f t="shared" si="208"/>
        <v>6738.72</v>
      </c>
      <c r="P2649">
        <f t="shared" si="209"/>
        <v>17616915.040000014</v>
      </c>
    </row>
    <row r="2650" spans="1:16">
      <c r="A2650" s="1" t="s">
        <v>109</v>
      </c>
      <c r="B2650" s="1">
        <f t="shared" si="205"/>
        <v>11001</v>
      </c>
      <c r="C2650" s="3" t="s">
        <v>82</v>
      </c>
      <c r="D2650" s="2">
        <v>70.3</v>
      </c>
      <c r="E2650" s="3">
        <v>3</v>
      </c>
      <c r="F2650" s="3">
        <f t="shared" si="206"/>
        <v>210.89999999999998</v>
      </c>
      <c r="G2650" s="3" t="s">
        <v>18</v>
      </c>
      <c r="H2650" s="3" t="s">
        <v>2723</v>
      </c>
      <c r="I2650" s="1" t="s">
        <v>98</v>
      </c>
      <c r="J2650" s="3">
        <v>45.694454</v>
      </c>
      <c r="K2650" s="1">
        <v>-93.900192000000004</v>
      </c>
      <c r="L2650" s="2" t="s">
        <v>49</v>
      </c>
      <c r="M2650" s="8">
        <v>45347</v>
      </c>
      <c r="N2650" s="4" t="str">
        <f t="shared" si="207"/>
        <v>Feb</v>
      </c>
      <c r="O2650" s="5">
        <f t="shared" si="208"/>
        <v>210.89999999999998</v>
      </c>
      <c r="P2650">
        <f t="shared" si="209"/>
        <v>17616915.040000014</v>
      </c>
    </row>
    <row r="2651" spans="1:16">
      <c r="A2651" s="1" t="s">
        <v>62</v>
      </c>
      <c r="B2651" s="1">
        <f t="shared" si="205"/>
        <v>11001</v>
      </c>
      <c r="C2651" s="3" t="s">
        <v>126</v>
      </c>
      <c r="D2651" s="2">
        <v>84.99</v>
      </c>
      <c r="E2651" s="3">
        <v>2</v>
      </c>
      <c r="F2651" s="3">
        <f t="shared" si="206"/>
        <v>169.98</v>
      </c>
      <c r="G2651" s="3" t="s">
        <v>23</v>
      </c>
      <c r="H2651" s="3" t="s">
        <v>2724</v>
      </c>
      <c r="I2651" s="1" t="s">
        <v>198</v>
      </c>
      <c r="J2651" s="3">
        <v>37.668140000000001</v>
      </c>
      <c r="K2651" s="1">
        <v>-84.670067000000003</v>
      </c>
      <c r="L2651" s="2" t="s">
        <v>21</v>
      </c>
      <c r="M2651" s="8">
        <v>45347</v>
      </c>
      <c r="N2651" s="4" t="str">
        <f t="shared" si="207"/>
        <v>Feb</v>
      </c>
      <c r="O2651" s="5">
        <f t="shared" si="208"/>
        <v>169.98</v>
      </c>
      <c r="P2651">
        <f t="shared" si="209"/>
        <v>17616915.040000014</v>
      </c>
    </row>
    <row r="2652" spans="1:16">
      <c r="A2652" s="1" t="s">
        <v>148</v>
      </c>
      <c r="B2652" s="1">
        <f t="shared" si="205"/>
        <v>11001</v>
      </c>
      <c r="C2652" s="3" t="s">
        <v>140</v>
      </c>
      <c r="D2652" s="2">
        <v>200.99</v>
      </c>
      <c r="E2652" s="3">
        <v>5</v>
      </c>
      <c r="F2652" s="3">
        <f t="shared" si="206"/>
        <v>1004.95</v>
      </c>
      <c r="G2652" s="3" t="s">
        <v>23</v>
      </c>
      <c r="H2652" s="3" t="s">
        <v>2725</v>
      </c>
      <c r="I2652" s="1" t="s">
        <v>39</v>
      </c>
      <c r="J2652" s="3">
        <v>32.741646000000003</v>
      </c>
      <c r="K2652" s="1">
        <v>-89.678696000000002</v>
      </c>
      <c r="L2652" s="2" t="s">
        <v>49</v>
      </c>
      <c r="M2652" s="8">
        <v>45347</v>
      </c>
      <c r="N2652" s="4" t="str">
        <f t="shared" si="207"/>
        <v>Feb</v>
      </c>
      <c r="O2652" s="5">
        <f t="shared" si="208"/>
        <v>1004.95</v>
      </c>
      <c r="P2652">
        <f t="shared" si="209"/>
        <v>17616915.040000014</v>
      </c>
    </row>
    <row r="2653" spans="1:16">
      <c r="A2653" s="1" t="s">
        <v>40</v>
      </c>
      <c r="B2653" s="1">
        <f t="shared" si="205"/>
        <v>11001</v>
      </c>
      <c r="C2653" s="3" t="s">
        <v>17</v>
      </c>
      <c r="D2653" s="2">
        <v>418.6</v>
      </c>
      <c r="E2653" s="3">
        <v>1</v>
      </c>
      <c r="F2653" s="3">
        <f t="shared" si="206"/>
        <v>418.6</v>
      </c>
      <c r="G2653" s="3" t="s">
        <v>28</v>
      </c>
      <c r="H2653" s="3" t="s">
        <v>2726</v>
      </c>
      <c r="I2653" s="1" t="s">
        <v>90</v>
      </c>
      <c r="J2653" s="3">
        <v>61.370716000000002</v>
      </c>
      <c r="K2653" s="1">
        <v>-152.40441899999999</v>
      </c>
      <c r="L2653" s="2" t="s">
        <v>49</v>
      </c>
      <c r="M2653" s="8">
        <v>45347</v>
      </c>
      <c r="N2653" s="4" t="str">
        <f t="shared" si="207"/>
        <v>Feb</v>
      </c>
      <c r="O2653" s="5">
        <f t="shared" si="208"/>
        <v>418.6</v>
      </c>
      <c r="P2653">
        <f t="shared" si="209"/>
        <v>17616915.040000014</v>
      </c>
    </row>
    <row r="2654" spans="1:16">
      <c r="A2654" s="1" t="s">
        <v>40</v>
      </c>
      <c r="B2654" s="1">
        <f t="shared" si="205"/>
        <v>11001</v>
      </c>
      <c r="C2654" s="3" t="s">
        <v>73</v>
      </c>
      <c r="D2654" s="2">
        <v>2882.38</v>
      </c>
      <c r="E2654" s="3">
        <v>3</v>
      </c>
      <c r="F2654" s="3">
        <f t="shared" si="206"/>
        <v>8647.14</v>
      </c>
      <c r="G2654" s="3" t="s">
        <v>18</v>
      </c>
      <c r="H2654" s="3" t="s">
        <v>2727</v>
      </c>
      <c r="I2654" s="1" t="s">
        <v>64</v>
      </c>
      <c r="J2654" s="3">
        <v>38.491225999999997</v>
      </c>
      <c r="K2654" s="1">
        <v>-80.954455999999993</v>
      </c>
      <c r="L2654" s="2" t="s">
        <v>21</v>
      </c>
      <c r="M2654" s="8">
        <v>45347</v>
      </c>
      <c r="N2654" s="4" t="str">
        <f t="shared" si="207"/>
        <v>Feb</v>
      </c>
      <c r="O2654" s="5">
        <f t="shared" si="208"/>
        <v>8647.14</v>
      </c>
      <c r="P2654">
        <f t="shared" si="209"/>
        <v>17616915.040000014</v>
      </c>
    </row>
    <row r="2655" spans="1:16">
      <c r="A2655" s="1" t="s">
        <v>50</v>
      </c>
      <c r="B2655" s="1">
        <f t="shared" si="205"/>
        <v>11001</v>
      </c>
      <c r="C2655" s="3" t="s">
        <v>27</v>
      </c>
      <c r="D2655" s="2">
        <v>27.29</v>
      </c>
      <c r="E2655" s="3">
        <v>2</v>
      </c>
      <c r="F2655" s="3">
        <f t="shared" si="206"/>
        <v>54.58</v>
      </c>
      <c r="G2655" s="3" t="s">
        <v>23</v>
      </c>
      <c r="H2655" s="3" t="s">
        <v>2728</v>
      </c>
      <c r="I2655" s="1" t="s">
        <v>106</v>
      </c>
      <c r="J2655" s="3">
        <v>43.452491999999999</v>
      </c>
      <c r="K2655" s="1">
        <v>-71.563896</v>
      </c>
      <c r="L2655" s="2" t="s">
        <v>26</v>
      </c>
      <c r="M2655" s="8">
        <v>45347</v>
      </c>
      <c r="N2655" s="4" t="str">
        <f t="shared" si="207"/>
        <v>Feb</v>
      </c>
      <c r="O2655" s="5">
        <f t="shared" si="208"/>
        <v>54.58</v>
      </c>
      <c r="P2655">
        <f t="shared" si="209"/>
        <v>17616915.040000014</v>
      </c>
    </row>
    <row r="2656" spans="1:16">
      <c r="A2656" s="1" t="s">
        <v>119</v>
      </c>
      <c r="B2656" s="1">
        <f t="shared" si="205"/>
        <v>11001</v>
      </c>
      <c r="C2656" s="3" t="s">
        <v>71</v>
      </c>
      <c r="D2656" s="2">
        <v>935.68</v>
      </c>
      <c r="E2656" s="3">
        <v>2</v>
      </c>
      <c r="F2656" s="3">
        <f t="shared" si="206"/>
        <v>1871.36</v>
      </c>
      <c r="G2656" s="3" t="s">
        <v>28</v>
      </c>
      <c r="H2656" s="3" t="s">
        <v>2729</v>
      </c>
      <c r="I2656" s="1" t="s">
        <v>61</v>
      </c>
      <c r="J2656" s="3">
        <v>43.326618000000003</v>
      </c>
      <c r="K2656" s="1">
        <v>-84.536095000000003</v>
      </c>
      <c r="L2656" s="2" t="s">
        <v>26</v>
      </c>
      <c r="M2656" s="8">
        <v>45347</v>
      </c>
      <c r="N2656" s="4" t="str">
        <f t="shared" si="207"/>
        <v>Feb</v>
      </c>
      <c r="O2656" s="5">
        <f t="shared" si="208"/>
        <v>1871.36</v>
      </c>
      <c r="P2656">
        <f t="shared" si="209"/>
        <v>17616915.040000014</v>
      </c>
    </row>
    <row r="2657" spans="1:16">
      <c r="A2657" s="1" t="s">
        <v>50</v>
      </c>
      <c r="B2657" s="1">
        <f t="shared" si="205"/>
        <v>11001</v>
      </c>
      <c r="C2657" s="3" t="s">
        <v>27</v>
      </c>
      <c r="D2657" s="2">
        <v>15.59</v>
      </c>
      <c r="E2657" s="3">
        <v>4</v>
      </c>
      <c r="F2657" s="3">
        <f t="shared" si="206"/>
        <v>62.36</v>
      </c>
      <c r="G2657" s="3" t="s">
        <v>51</v>
      </c>
      <c r="H2657" s="3" t="s">
        <v>2730</v>
      </c>
      <c r="I2657" s="1" t="s">
        <v>39</v>
      </c>
      <c r="J2657" s="3">
        <v>32.741646000000003</v>
      </c>
      <c r="K2657" s="1">
        <v>-89.678696000000002</v>
      </c>
      <c r="L2657" s="2" t="s">
        <v>54</v>
      </c>
      <c r="M2657" s="8">
        <v>45347</v>
      </c>
      <c r="N2657" s="4" t="str">
        <f t="shared" si="207"/>
        <v>Feb</v>
      </c>
      <c r="O2657" s="5">
        <f t="shared" si="208"/>
        <v>62.36</v>
      </c>
      <c r="P2657">
        <f t="shared" si="209"/>
        <v>17616915.040000014</v>
      </c>
    </row>
    <row r="2658" spans="1:16">
      <c r="A2658" s="1" t="s">
        <v>40</v>
      </c>
      <c r="B2658" s="1">
        <f t="shared" si="205"/>
        <v>11001</v>
      </c>
      <c r="C2658" s="3" t="s">
        <v>37</v>
      </c>
      <c r="D2658" s="2">
        <v>526.27</v>
      </c>
      <c r="E2658" s="3">
        <v>2</v>
      </c>
      <c r="F2658" s="3">
        <f t="shared" si="206"/>
        <v>1052.54</v>
      </c>
      <c r="G2658" s="3" t="s">
        <v>28</v>
      </c>
      <c r="H2658" s="3" t="s">
        <v>2731</v>
      </c>
      <c r="I2658" s="1" t="s">
        <v>58</v>
      </c>
      <c r="J2658" s="3">
        <v>27.766279000000001</v>
      </c>
      <c r="K2658" s="1">
        <v>-81.686783000000005</v>
      </c>
      <c r="L2658" s="2" t="s">
        <v>31</v>
      </c>
      <c r="M2658" s="8">
        <v>45347</v>
      </c>
      <c r="N2658" s="4" t="str">
        <f t="shared" si="207"/>
        <v>Feb</v>
      </c>
      <c r="O2658" s="5">
        <f t="shared" si="208"/>
        <v>1052.54</v>
      </c>
      <c r="P2658">
        <f t="shared" si="209"/>
        <v>17616915.040000014</v>
      </c>
    </row>
    <row r="2659" spans="1:16">
      <c r="A2659" s="1" t="s">
        <v>148</v>
      </c>
      <c r="B2659" s="1">
        <f t="shared" si="205"/>
        <v>11001</v>
      </c>
      <c r="C2659" s="3" t="s">
        <v>27</v>
      </c>
      <c r="D2659" s="2">
        <v>18.649999999999999</v>
      </c>
      <c r="E2659" s="3">
        <v>1</v>
      </c>
      <c r="F2659" s="3">
        <f t="shared" si="206"/>
        <v>18.649999999999999</v>
      </c>
      <c r="G2659" s="3" t="s">
        <v>28</v>
      </c>
      <c r="H2659" s="3" t="s">
        <v>2732</v>
      </c>
      <c r="I2659" s="1" t="s">
        <v>101</v>
      </c>
      <c r="J2659" s="3">
        <v>41.680892999999998</v>
      </c>
      <c r="K2659" s="1">
        <v>-71.511780000000002</v>
      </c>
      <c r="L2659" s="2" t="s">
        <v>26</v>
      </c>
      <c r="M2659" s="8">
        <v>45347</v>
      </c>
      <c r="N2659" s="4" t="str">
        <f t="shared" si="207"/>
        <v>Feb</v>
      </c>
      <c r="O2659" s="5">
        <f t="shared" si="208"/>
        <v>18.649999999999999</v>
      </c>
      <c r="P2659">
        <f t="shared" si="209"/>
        <v>17616915.040000014</v>
      </c>
    </row>
    <row r="2660" spans="1:16">
      <c r="A2660" s="1" t="s">
        <v>70</v>
      </c>
      <c r="B2660" s="1">
        <f t="shared" si="205"/>
        <v>11001</v>
      </c>
      <c r="C2660" s="3" t="s">
        <v>104</v>
      </c>
      <c r="D2660" s="2">
        <v>1929.56</v>
      </c>
      <c r="E2660" s="3">
        <v>3</v>
      </c>
      <c r="F2660" s="3">
        <f t="shared" si="206"/>
        <v>5788.68</v>
      </c>
      <c r="G2660" s="3" t="s">
        <v>28</v>
      </c>
      <c r="H2660" s="3" t="s">
        <v>2733</v>
      </c>
      <c r="I2660" s="1" t="s">
        <v>208</v>
      </c>
      <c r="J2660" s="3">
        <v>41.125369999999997</v>
      </c>
      <c r="K2660" s="1">
        <v>-98.268082000000007</v>
      </c>
      <c r="L2660" s="2" t="s">
        <v>49</v>
      </c>
      <c r="M2660" s="8">
        <v>45347</v>
      </c>
      <c r="N2660" s="4" t="str">
        <f t="shared" si="207"/>
        <v>Feb</v>
      </c>
      <c r="O2660" s="5">
        <f t="shared" si="208"/>
        <v>5788.68</v>
      </c>
      <c r="P2660">
        <f t="shared" si="209"/>
        <v>17616915.040000014</v>
      </c>
    </row>
    <row r="2661" spans="1:16">
      <c r="A2661" s="1" t="s">
        <v>70</v>
      </c>
      <c r="B2661" s="1">
        <f t="shared" si="205"/>
        <v>11001</v>
      </c>
      <c r="C2661" s="3" t="s">
        <v>67</v>
      </c>
      <c r="D2661" s="2">
        <v>809.74</v>
      </c>
      <c r="E2661" s="3">
        <v>1</v>
      </c>
      <c r="F2661" s="3">
        <f t="shared" si="206"/>
        <v>809.74</v>
      </c>
      <c r="G2661" s="3" t="s">
        <v>18</v>
      </c>
      <c r="H2661" s="3" t="s">
        <v>2734</v>
      </c>
      <c r="I2661" s="1" t="s">
        <v>58</v>
      </c>
      <c r="J2661" s="3">
        <v>27.766279000000001</v>
      </c>
      <c r="K2661" s="1">
        <v>-81.686783000000005</v>
      </c>
      <c r="L2661" s="2" t="s">
        <v>31</v>
      </c>
      <c r="M2661" s="8">
        <v>45347</v>
      </c>
      <c r="N2661" s="4" t="str">
        <f t="shared" si="207"/>
        <v>Feb</v>
      </c>
      <c r="O2661" s="5">
        <f t="shared" si="208"/>
        <v>809.74</v>
      </c>
      <c r="P2661">
        <f t="shared" si="209"/>
        <v>17616915.040000014</v>
      </c>
    </row>
    <row r="2662" spans="1:16">
      <c r="A2662" s="1" t="s">
        <v>148</v>
      </c>
      <c r="B2662" s="1">
        <f t="shared" si="205"/>
        <v>11001</v>
      </c>
      <c r="C2662" s="3" t="s">
        <v>33</v>
      </c>
      <c r="D2662" s="2">
        <v>484.54</v>
      </c>
      <c r="E2662" s="3">
        <v>3</v>
      </c>
      <c r="F2662" s="3">
        <f t="shared" si="206"/>
        <v>1453.6200000000001</v>
      </c>
      <c r="G2662" s="3" t="s">
        <v>23</v>
      </c>
      <c r="H2662" s="3" t="s">
        <v>2735</v>
      </c>
      <c r="I2662" s="1" t="s">
        <v>108</v>
      </c>
      <c r="J2662" s="3">
        <v>31.169546</v>
      </c>
      <c r="K2662" s="1">
        <v>-91.867805000000004</v>
      </c>
      <c r="L2662" s="2" t="s">
        <v>49</v>
      </c>
      <c r="M2662" s="8">
        <v>45347</v>
      </c>
      <c r="N2662" s="4" t="str">
        <f t="shared" si="207"/>
        <v>Feb</v>
      </c>
      <c r="O2662" s="5">
        <f t="shared" si="208"/>
        <v>1453.6200000000001</v>
      </c>
      <c r="P2662">
        <f t="shared" si="209"/>
        <v>17616915.040000014</v>
      </c>
    </row>
    <row r="2663" spans="1:16">
      <c r="A2663" s="1" t="s">
        <v>87</v>
      </c>
      <c r="B2663" s="1">
        <f t="shared" si="205"/>
        <v>11001</v>
      </c>
      <c r="C2663" s="3" t="s">
        <v>67</v>
      </c>
      <c r="D2663" s="2">
        <v>478.77</v>
      </c>
      <c r="E2663" s="3">
        <v>2</v>
      </c>
      <c r="F2663" s="3">
        <f t="shared" si="206"/>
        <v>957.54</v>
      </c>
      <c r="G2663" s="3" t="s">
        <v>18</v>
      </c>
      <c r="H2663" s="3" t="s">
        <v>2736</v>
      </c>
      <c r="I2663" s="1" t="s">
        <v>93</v>
      </c>
      <c r="J2663" s="3">
        <v>31.054487000000002</v>
      </c>
      <c r="K2663" s="1">
        <v>-97.563461000000004</v>
      </c>
      <c r="L2663" s="2" t="s">
        <v>31</v>
      </c>
      <c r="M2663" s="8">
        <v>45347</v>
      </c>
      <c r="N2663" s="4" t="str">
        <f t="shared" si="207"/>
        <v>Feb</v>
      </c>
      <c r="O2663" s="5">
        <f t="shared" si="208"/>
        <v>957.54</v>
      </c>
      <c r="P2663">
        <f t="shared" si="209"/>
        <v>17616915.040000014</v>
      </c>
    </row>
    <row r="2664" spans="1:16">
      <c r="A2664" s="1" t="s">
        <v>161</v>
      </c>
      <c r="B2664" s="1">
        <f t="shared" si="205"/>
        <v>11001</v>
      </c>
      <c r="C2664" s="3" t="s">
        <v>17</v>
      </c>
      <c r="D2664" s="2">
        <v>168.47</v>
      </c>
      <c r="E2664" s="3">
        <v>5</v>
      </c>
      <c r="F2664" s="3">
        <f t="shared" si="206"/>
        <v>842.35</v>
      </c>
      <c r="G2664" s="3" t="s">
        <v>23</v>
      </c>
      <c r="H2664" s="3" t="s">
        <v>2737</v>
      </c>
      <c r="I2664" s="1" t="s">
        <v>156</v>
      </c>
      <c r="J2664" s="3">
        <v>46.921925000000002</v>
      </c>
      <c r="K2664" s="1">
        <v>-110.454353</v>
      </c>
      <c r="L2664" s="2" t="s">
        <v>49</v>
      </c>
      <c r="M2664" s="8">
        <v>45347</v>
      </c>
      <c r="N2664" s="4" t="str">
        <f t="shared" si="207"/>
        <v>Feb</v>
      </c>
      <c r="O2664" s="5">
        <f t="shared" si="208"/>
        <v>842.35</v>
      </c>
      <c r="P2664">
        <f t="shared" si="209"/>
        <v>17616915.040000014</v>
      </c>
    </row>
    <row r="2665" spans="1:16">
      <c r="A2665" s="1" t="s">
        <v>36</v>
      </c>
      <c r="B2665" s="1">
        <f t="shared" si="205"/>
        <v>11001</v>
      </c>
      <c r="C2665" s="3" t="s">
        <v>82</v>
      </c>
      <c r="D2665" s="2">
        <v>134.65</v>
      </c>
      <c r="E2665" s="3">
        <v>3</v>
      </c>
      <c r="F2665" s="3">
        <f t="shared" si="206"/>
        <v>403.95000000000005</v>
      </c>
      <c r="G2665" s="3" t="s">
        <v>23</v>
      </c>
      <c r="H2665" s="3" t="s">
        <v>2738</v>
      </c>
      <c r="I2665" s="1" t="s">
        <v>77</v>
      </c>
      <c r="J2665" s="3">
        <v>40.298904</v>
      </c>
      <c r="K2665" s="1">
        <v>-74.521011000000001</v>
      </c>
      <c r="L2665" s="2" t="s">
        <v>21</v>
      </c>
      <c r="M2665" s="8">
        <v>45347</v>
      </c>
      <c r="N2665" s="4" t="str">
        <f t="shared" si="207"/>
        <v>Feb</v>
      </c>
      <c r="O2665" s="5">
        <f t="shared" si="208"/>
        <v>403.95000000000005</v>
      </c>
      <c r="P2665">
        <f t="shared" si="209"/>
        <v>17616915.040000014</v>
      </c>
    </row>
    <row r="2666" spans="1:16">
      <c r="A2666" s="1" t="s">
        <v>78</v>
      </c>
      <c r="B2666" s="1">
        <f t="shared" si="205"/>
        <v>11001</v>
      </c>
      <c r="C2666" s="3" t="s">
        <v>126</v>
      </c>
      <c r="D2666" s="2">
        <v>127.53</v>
      </c>
      <c r="E2666" s="3">
        <v>2</v>
      </c>
      <c r="F2666" s="3">
        <f t="shared" si="206"/>
        <v>255.06</v>
      </c>
      <c r="G2666" s="3" t="s">
        <v>51</v>
      </c>
      <c r="H2666" s="3" t="s">
        <v>2739</v>
      </c>
      <c r="I2666" s="1" t="s">
        <v>77</v>
      </c>
      <c r="J2666" s="3">
        <v>40.298904</v>
      </c>
      <c r="K2666" s="1">
        <v>-74.521011000000001</v>
      </c>
      <c r="L2666" s="2" t="s">
        <v>49</v>
      </c>
      <c r="M2666" s="8">
        <v>45347</v>
      </c>
      <c r="N2666" s="4" t="str">
        <f t="shared" si="207"/>
        <v>Feb</v>
      </c>
      <c r="O2666" s="5">
        <f t="shared" si="208"/>
        <v>255.06</v>
      </c>
      <c r="P2666">
        <f t="shared" si="209"/>
        <v>17616915.040000014</v>
      </c>
    </row>
    <row r="2667" spans="1:16">
      <c r="A2667" s="1" t="s">
        <v>87</v>
      </c>
      <c r="B2667" s="1">
        <f t="shared" si="205"/>
        <v>11001</v>
      </c>
      <c r="C2667" s="3" t="s">
        <v>88</v>
      </c>
      <c r="D2667" s="2">
        <v>281.61</v>
      </c>
      <c r="E2667" s="3">
        <v>3</v>
      </c>
      <c r="F2667" s="3">
        <f t="shared" si="206"/>
        <v>844.83</v>
      </c>
      <c r="G2667" s="3" t="s">
        <v>28</v>
      </c>
      <c r="H2667" s="3" t="s">
        <v>2740</v>
      </c>
      <c r="I2667" s="1" t="s">
        <v>112</v>
      </c>
      <c r="J2667" s="3">
        <v>21.094318000000001</v>
      </c>
      <c r="K2667" s="1">
        <v>-157.49833699999999</v>
      </c>
      <c r="L2667" s="2" t="s">
        <v>54</v>
      </c>
      <c r="M2667" s="8">
        <v>45347</v>
      </c>
      <c r="N2667" s="4" t="str">
        <f t="shared" si="207"/>
        <v>Feb</v>
      </c>
      <c r="O2667" s="5">
        <f t="shared" si="208"/>
        <v>844.83</v>
      </c>
      <c r="P2667">
        <f t="shared" si="209"/>
        <v>17616915.040000014</v>
      </c>
    </row>
    <row r="2668" spans="1:16">
      <c r="A2668" s="1" t="s">
        <v>78</v>
      </c>
      <c r="B2668" s="1">
        <f t="shared" si="205"/>
        <v>11001</v>
      </c>
      <c r="C2668" s="3" t="s">
        <v>140</v>
      </c>
      <c r="D2668" s="2">
        <v>95.63</v>
      </c>
      <c r="E2668" s="3">
        <v>2</v>
      </c>
      <c r="F2668" s="3">
        <f t="shared" si="206"/>
        <v>191.26</v>
      </c>
      <c r="G2668" s="3" t="s">
        <v>18</v>
      </c>
      <c r="H2668" s="3" t="s">
        <v>2741</v>
      </c>
      <c r="I2668" s="1" t="s">
        <v>25</v>
      </c>
      <c r="J2668" s="3">
        <v>40.349457000000001</v>
      </c>
      <c r="K2668" s="1">
        <v>-88.986136999999999</v>
      </c>
      <c r="L2668" s="2" t="s">
        <v>26</v>
      </c>
      <c r="M2668" s="8">
        <v>45347</v>
      </c>
      <c r="N2668" s="4" t="str">
        <f t="shared" si="207"/>
        <v>Feb</v>
      </c>
      <c r="O2668" s="5">
        <f t="shared" si="208"/>
        <v>191.26</v>
      </c>
      <c r="P2668">
        <f t="shared" si="209"/>
        <v>17616915.040000014</v>
      </c>
    </row>
    <row r="2669" spans="1:16">
      <c r="A2669" s="1" t="s">
        <v>55</v>
      </c>
      <c r="B2669" s="1">
        <f t="shared" si="205"/>
        <v>11001</v>
      </c>
      <c r="C2669" s="3" t="s">
        <v>27</v>
      </c>
      <c r="D2669" s="2">
        <v>11.29</v>
      </c>
      <c r="E2669" s="3">
        <v>1</v>
      </c>
      <c r="F2669" s="3">
        <f t="shared" si="206"/>
        <v>11.29</v>
      </c>
      <c r="G2669" s="3" t="s">
        <v>18</v>
      </c>
      <c r="H2669" s="3" t="s">
        <v>2742</v>
      </c>
      <c r="I2669" s="1" t="s">
        <v>184</v>
      </c>
      <c r="J2669" s="3">
        <v>33.040619</v>
      </c>
      <c r="K2669" s="1">
        <v>-83.643073999999999</v>
      </c>
      <c r="L2669" s="2" t="s">
        <v>54</v>
      </c>
      <c r="M2669" s="8">
        <v>45347</v>
      </c>
      <c r="N2669" s="4" t="str">
        <f t="shared" si="207"/>
        <v>Feb</v>
      </c>
      <c r="O2669" s="5">
        <f t="shared" si="208"/>
        <v>11.29</v>
      </c>
      <c r="P2669">
        <f t="shared" si="209"/>
        <v>17616915.040000014</v>
      </c>
    </row>
    <row r="2670" spans="1:16">
      <c r="A2670" s="1" t="s">
        <v>87</v>
      </c>
      <c r="B2670" s="1">
        <f t="shared" si="205"/>
        <v>11001</v>
      </c>
      <c r="C2670" s="3" t="s">
        <v>135</v>
      </c>
      <c r="D2670" s="2">
        <v>433.64</v>
      </c>
      <c r="E2670" s="3">
        <v>3</v>
      </c>
      <c r="F2670" s="3">
        <f t="shared" si="206"/>
        <v>1300.92</v>
      </c>
      <c r="G2670" s="3" t="s">
        <v>51</v>
      </c>
      <c r="H2670" s="3" t="s">
        <v>2743</v>
      </c>
      <c r="I2670" s="1" t="s">
        <v>150</v>
      </c>
      <c r="J2670" s="3">
        <v>44.268543000000001</v>
      </c>
      <c r="K2670" s="1">
        <v>-89.616507999999996</v>
      </c>
      <c r="L2670" s="2" t="s">
        <v>26</v>
      </c>
      <c r="M2670" s="8">
        <v>45347</v>
      </c>
      <c r="N2670" s="4" t="str">
        <f t="shared" si="207"/>
        <v>Feb</v>
      </c>
      <c r="O2670" s="5">
        <f t="shared" si="208"/>
        <v>1300.92</v>
      </c>
      <c r="P2670">
        <f t="shared" si="209"/>
        <v>17616915.040000014</v>
      </c>
    </row>
    <row r="2671" spans="1:16">
      <c r="A2671" s="1" t="s">
        <v>91</v>
      </c>
      <c r="B2671" s="1">
        <f t="shared" si="205"/>
        <v>11001</v>
      </c>
      <c r="C2671" s="3" t="s">
        <v>84</v>
      </c>
      <c r="D2671" s="2">
        <v>742.7</v>
      </c>
      <c r="E2671" s="3">
        <v>4</v>
      </c>
      <c r="F2671" s="3">
        <f t="shared" si="206"/>
        <v>2970.8</v>
      </c>
      <c r="G2671" s="3" t="s">
        <v>18</v>
      </c>
      <c r="H2671" s="3" t="s">
        <v>2744</v>
      </c>
      <c r="I2671" s="1" t="s">
        <v>95</v>
      </c>
      <c r="J2671" s="3">
        <v>44.045876</v>
      </c>
      <c r="K2671" s="1">
        <v>-72.710685999999995</v>
      </c>
      <c r="L2671" s="2" t="s">
        <v>26</v>
      </c>
      <c r="M2671" s="8">
        <v>45347</v>
      </c>
      <c r="N2671" s="4" t="str">
        <f t="shared" si="207"/>
        <v>Feb</v>
      </c>
      <c r="O2671" s="5">
        <f t="shared" si="208"/>
        <v>2970.8</v>
      </c>
      <c r="P2671">
        <f t="shared" si="209"/>
        <v>17616915.040000014</v>
      </c>
    </row>
    <row r="2672" spans="1:16">
      <c r="A2672" s="1" t="s">
        <v>91</v>
      </c>
      <c r="B2672" s="1">
        <f t="shared" si="205"/>
        <v>11001</v>
      </c>
      <c r="C2672" s="3" t="s">
        <v>73</v>
      </c>
      <c r="D2672" s="2">
        <v>2427.1</v>
      </c>
      <c r="E2672" s="3">
        <v>4</v>
      </c>
      <c r="F2672" s="3">
        <f t="shared" si="206"/>
        <v>9708.4</v>
      </c>
      <c r="G2672" s="3" t="s">
        <v>51</v>
      </c>
      <c r="H2672" s="3" t="s">
        <v>2745</v>
      </c>
      <c r="I2672" s="1" t="s">
        <v>139</v>
      </c>
      <c r="J2672" s="3">
        <v>44.572020999999999</v>
      </c>
      <c r="K2672" s="1">
        <v>-122.070938</v>
      </c>
      <c r="L2672" s="2" t="s">
        <v>49</v>
      </c>
      <c r="M2672" s="8">
        <v>45347</v>
      </c>
      <c r="N2672" s="4" t="str">
        <f t="shared" si="207"/>
        <v>Feb</v>
      </c>
      <c r="O2672" s="5">
        <f t="shared" si="208"/>
        <v>9708.4</v>
      </c>
      <c r="P2672">
        <f t="shared" si="209"/>
        <v>17616915.040000014</v>
      </c>
    </row>
    <row r="2673" spans="1:16">
      <c r="A2673" s="1" t="s">
        <v>36</v>
      </c>
      <c r="B2673" s="1">
        <f t="shared" si="205"/>
        <v>11001</v>
      </c>
      <c r="C2673" s="3" t="s">
        <v>102</v>
      </c>
      <c r="D2673" s="2">
        <v>98.87</v>
      </c>
      <c r="E2673" s="3">
        <v>1</v>
      </c>
      <c r="F2673" s="3">
        <f t="shared" si="206"/>
        <v>98.87</v>
      </c>
      <c r="G2673" s="3" t="s">
        <v>51</v>
      </c>
      <c r="H2673" s="3" t="s">
        <v>2746</v>
      </c>
      <c r="I2673" s="1" t="s">
        <v>154</v>
      </c>
      <c r="J2673" s="3">
        <v>42.755966000000001</v>
      </c>
      <c r="K2673" s="1">
        <v>-107.30249000000001</v>
      </c>
      <c r="L2673" s="2" t="s">
        <v>31</v>
      </c>
      <c r="M2673" s="8">
        <v>45347</v>
      </c>
      <c r="N2673" s="4" t="str">
        <f t="shared" si="207"/>
        <v>Feb</v>
      </c>
      <c r="O2673" s="5">
        <f t="shared" si="208"/>
        <v>98.87</v>
      </c>
      <c r="P2673">
        <f t="shared" si="209"/>
        <v>17616915.040000014</v>
      </c>
    </row>
    <row r="2674" spans="1:16">
      <c r="A2674" s="1" t="s">
        <v>16</v>
      </c>
      <c r="B2674" s="1">
        <f t="shared" si="205"/>
        <v>11001</v>
      </c>
      <c r="C2674" s="3" t="s">
        <v>88</v>
      </c>
      <c r="D2674" s="2">
        <v>1199.1400000000001</v>
      </c>
      <c r="E2674" s="3">
        <v>1</v>
      </c>
      <c r="F2674" s="3">
        <f t="shared" si="206"/>
        <v>1199.1400000000001</v>
      </c>
      <c r="G2674" s="3" t="s">
        <v>23</v>
      </c>
      <c r="H2674" s="3" t="s">
        <v>2747</v>
      </c>
      <c r="I2674" s="1" t="s">
        <v>198</v>
      </c>
      <c r="J2674" s="3">
        <v>37.668140000000001</v>
      </c>
      <c r="K2674" s="1">
        <v>-84.670067000000003</v>
      </c>
      <c r="L2674" s="2" t="s">
        <v>31</v>
      </c>
      <c r="M2674" s="8">
        <v>45347</v>
      </c>
      <c r="N2674" s="4" t="str">
        <f t="shared" si="207"/>
        <v>Feb</v>
      </c>
      <c r="O2674" s="5">
        <f t="shared" si="208"/>
        <v>1199.1400000000001</v>
      </c>
      <c r="P2674">
        <f t="shared" si="209"/>
        <v>17616915.040000014</v>
      </c>
    </row>
    <row r="2675" spans="1:16">
      <c r="A2675" s="1" t="s">
        <v>125</v>
      </c>
      <c r="B2675" s="1">
        <f t="shared" si="205"/>
        <v>11001</v>
      </c>
      <c r="C2675" s="3" t="s">
        <v>88</v>
      </c>
      <c r="D2675" s="2">
        <v>392.37</v>
      </c>
      <c r="E2675" s="3">
        <v>4</v>
      </c>
      <c r="F2675" s="3">
        <f t="shared" si="206"/>
        <v>1569.48</v>
      </c>
      <c r="G2675" s="3" t="s">
        <v>18</v>
      </c>
      <c r="H2675" s="3" t="s">
        <v>1085</v>
      </c>
      <c r="I2675" s="1" t="s">
        <v>86</v>
      </c>
      <c r="J2675" s="3">
        <v>35.747844999999998</v>
      </c>
      <c r="K2675" s="1">
        <v>-86.692345000000003</v>
      </c>
      <c r="L2675" s="2" t="s">
        <v>21</v>
      </c>
      <c r="M2675" s="8">
        <v>45347</v>
      </c>
      <c r="N2675" s="4" t="str">
        <f t="shared" si="207"/>
        <v>Feb</v>
      </c>
      <c r="O2675" s="5">
        <f t="shared" si="208"/>
        <v>1569.48</v>
      </c>
      <c r="P2675">
        <f t="shared" si="209"/>
        <v>17616915.040000014</v>
      </c>
    </row>
    <row r="2676" spans="1:16">
      <c r="A2676" s="1" t="s">
        <v>70</v>
      </c>
      <c r="B2676" s="1">
        <f t="shared" si="205"/>
        <v>11001</v>
      </c>
      <c r="C2676" s="3" t="s">
        <v>104</v>
      </c>
      <c r="D2676" s="2">
        <v>1833.43</v>
      </c>
      <c r="E2676" s="3">
        <v>4</v>
      </c>
      <c r="F2676" s="3">
        <f t="shared" si="206"/>
        <v>7333.72</v>
      </c>
      <c r="G2676" s="3" t="s">
        <v>51</v>
      </c>
      <c r="H2676" s="3" t="s">
        <v>2748</v>
      </c>
      <c r="I2676" s="1" t="s">
        <v>174</v>
      </c>
      <c r="J2676" s="3">
        <v>47.400902000000002</v>
      </c>
      <c r="K2676" s="1">
        <v>-121.490494</v>
      </c>
      <c r="L2676" s="2" t="s">
        <v>54</v>
      </c>
      <c r="M2676" s="8">
        <v>45347</v>
      </c>
      <c r="N2676" s="4" t="str">
        <f t="shared" si="207"/>
        <v>Feb</v>
      </c>
      <c r="O2676" s="5">
        <f t="shared" si="208"/>
        <v>7333.72</v>
      </c>
      <c r="P2676">
        <f t="shared" si="209"/>
        <v>17616915.040000014</v>
      </c>
    </row>
    <row r="2677" spans="1:16">
      <c r="A2677" s="1" t="s">
        <v>32</v>
      </c>
      <c r="B2677" s="1">
        <f t="shared" si="205"/>
        <v>11001</v>
      </c>
      <c r="C2677" s="3" t="s">
        <v>126</v>
      </c>
      <c r="D2677" s="2">
        <v>68.709999999999994</v>
      </c>
      <c r="E2677" s="3">
        <v>3</v>
      </c>
      <c r="F2677" s="3">
        <f t="shared" si="206"/>
        <v>206.13</v>
      </c>
      <c r="G2677" s="3" t="s">
        <v>23</v>
      </c>
      <c r="H2677" s="3" t="s">
        <v>2749</v>
      </c>
      <c r="I2677" s="1" t="s">
        <v>174</v>
      </c>
      <c r="J2677" s="3">
        <v>47.400902000000002</v>
      </c>
      <c r="K2677" s="1">
        <v>-121.490494</v>
      </c>
      <c r="L2677" s="2" t="s">
        <v>21</v>
      </c>
      <c r="M2677" s="8">
        <v>45347</v>
      </c>
      <c r="N2677" s="4" t="str">
        <f t="shared" si="207"/>
        <v>Feb</v>
      </c>
      <c r="O2677" s="5">
        <f t="shared" si="208"/>
        <v>206.13</v>
      </c>
      <c r="P2677">
        <f t="shared" si="209"/>
        <v>17616915.040000014</v>
      </c>
    </row>
    <row r="2678" spans="1:16">
      <c r="A2678" s="1" t="s">
        <v>129</v>
      </c>
      <c r="B2678" s="1">
        <f t="shared" si="205"/>
        <v>11001</v>
      </c>
      <c r="C2678" s="3" t="s">
        <v>140</v>
      </c>
      <c r="D2678" s="2">
        <v>184.92</v>
      </c>
      <c r="E2678" s="3">
        <v>4</v>
      </c>
      <c r="F2678" s="3">
        <f t="shared" si="206"/>
        <v>739.68</v>
      </c>
      <c r="G2678" s="3" t="s">
        <v>23</v>
      </c>
      <c r="H2678" s="3" t="s">
        <v>2750</v>
      </c>
      <c r="I2678" s="1" t="s">
        <v>142</v>
      </c>
      <c r="J2678" s="3">
        <v>33.856892000000002</v>
      </c>
      <c r="K2678" s="1">
        <v>-80.945007000000004</v>
      </c>
      <c r="L2678" s="2" t="s">
        <v>49</v>
      </c>
      <c r="M2678" s="8">
        <v>45347</v>
      </c>
      <c r="N2678" s="4" t="str">
        <f t="shared" si="207"/>
        <v>Feb</v>
      </c>
      <c r="O2678" s="5">
        <f t="shared" si="208"/>
        <v>739.68</v>
      </c>
      <c r="P2678">
        <f t="shared" si="209"/>
        <v>17616915.040000014</v>
      </c>
    </row>
    <row r="2679" spans="1:16">
      <c r="A2679" s="1" t="s">
        <v>123</v>
      </c>
      <c r="B2679" s="1">
        <f t="shared" si="205"/>
        <v>11001</v>
      </c>
      <c r="C2679" s="3" t="s">
        <v>126</v>
      </c>
      <c r="D2679" s="2">
        <v>92.79</v>
      </c>
      <c r="E2679" s="3">
        <v>4</v>
      </c>
      <c r="F2679" s="3">
        <f t="shared" si="206"/>
        <v>371.16</v>
      </c>
      <c r="G2679" s="3" t="s">
        <v>23</v>
      </c>
      <c r="H2679" s="3" t="s">
        <v>2751</v>
      </c>
      <c r="I2679" s="1" t="s">
        <v>142</v>
      </c>
      <c r="J2679" s="3">
        <v>33.856892000000002</v>
      </c>
      <c r="K2679" s="1">
        <v>-80.945007000000004</v>
      </c>
      <c r="L2679" s="2" t="s">
        <v>31</v>
      </c>
      <c r="M2679" s="8">
        <v>45347</v>
      </c>
      <c r="N2679" s="4" t="str">
        <f t="shared" si="207"/>
        <v>Feb</v>
      </c>
      <c r="O2679" s="5">
        <f t="shared" si="208"/>
        <v>371.16</v>
      </c>
      <c r="P2679">
        <f t="shared" si="209"/>
        <v>17616915.040000014</v>
      </c>
    </row>
    <row r="2680" spans="1:16">
      <c r="A2680" s="1" t="s">
        <v>109</v>
      </c>
      <c r="B2680" s="1">
        <f t="shared" si="205"/>
        <v>11001</v>
      </c>
      <c r="C2680" s="3" t="s">
        <v>144</v>
      </c>
      <c r="D2680" s="2">
        <v>379.3</v>
      </c>
      <c r="E2680" s="3">
        <v>3</v>
      </c>
      <c r="F2680" s="3">
        <f t="shared" si="206"/>
        <v>1137.9000000000001</v>
      </c>
      <c r="G2680" s="3" t="s">
        <v>28</v>
      </c>
      <c r="H2680" s="3" t="s">
        <v>2752</v>
      </c>
      <c r="I2680" s="1" t="s">
        <v>147</v>
      </c>
      <c r="J2680" s="3">
        <v>44.240459000000001</v>
      </c>
      <c r="K2680" s="1">
        <v>-114.47882799999999</v>
      </c>
      <c r="L2680" s="2" t="s">
        <v>49</v>
      </c>
      <c r="M2680" s="8">
        <v>45347</v>
      </c>
      <c r="N2680" s="4" t="str">
        <f t="shared" si="207"/>
        <v>Feb</v>
      </c>
      <c r="O2680" s="5">
        <f t="shared" si="208"/>
        <v>1137.9000000000001</v>
      </c>
      <c r="P2680">
        <f t="shared" si="209"/>
        <v>17616915.040000014</v>
      </c>
    </row>
    <row r="2681" spans="1:16">
      <c r="A2681" s="1" t="s">
        <v>125</v>
      </c>
      <c r="B2681" s="1">
        <f t="shared" si="205"/>
        <v>11001</v>
      </c>
      <c r="C2681" s="3" t="s">
        <v>162</v>
      </c>
      <c r="D2681" s="2">
        <v>320.27</v>
      </c>
      <c r="E2681" s="3">
        <v>5</v>
      </c>
      <c r="F2681" s="3">
        <f t="shared" si="206"/>
        <v>1601.35</v>
      </c>
      <c r="G2681" s="3" t="s">
        <v>51</v>
      </c>
      <c r="H2681" s="3" t="s">
        <v>2753</v>
      </c>
      <c r="I2681" s="1" t="s">
        <v>115</v>
      </c>
      <c r="J2681" s="3">
        <v>34.840515000000003</v>
      </c>
      <c r="K2681" s="1">
        <v>-106.248482</v>
      </c>
      <c r="L2681" s="2" t="s">
        <v>54</v>
      </c>
      <c r="M2681" s="8">
        <v>45348</v>
      </c>
      <c r="N2681" s="4" t="str">
        <f t="shared" si="207"/>
        <v>Feb</v>
      </c>
      <c r="O2681" s="5">
        <f t="shared" si="208"/>
        <v>1601.35</v>
      </c>
      <c r="P2681">
        <f t="shared" si="209"/>
        <v>17616915.040000014</v>
      </c>
    </row>
    <row r="2682" spans="1:16">
      <c r="A2682" s="1" t="s">
        <v>16</v>
      </c>
      <c r="B2682" s="1">
        <f t="shared" si="205"/>
        <v>11001</v>
      </c>
      <c r="C2682" s="3" t="s">
        <v>162</v>
      </c>
      <c r="D2682" s="2">
        <v>237.79</v>
      </c>
      <c r="E2682" s="3">
        <v>2</v>
      </c>
      <c r="F2682" s="3">
        <f t="shared" si="206"/>
        <v>475.58</v>
      </c>
      <c r="G2682" s="3" t="s">
        <v>51</v>
      </c>
      <c r="H2682" s="3" t="s">
        <v>1631</v>
      </c>
      <c r="I2682" s="1" t="s">
        <v>77</v>
      </c>
      <c r="J2682" s="3">
        <v>40.298904</v>
      </c>
      <c r="K2682" s="1">
        <v>-74.521011000000001</v>
      </c>
      <c r="L2682" s="2" t="s">
        <v>26</v>
      </c>
      <c r="M2682" s="8">
        <v>45348</v>
      </c>
      <c r="N2682" s="4" t="str">
        <f t="shared" si="207"/>
        <v>Feb</v>
      </c>
      <c r="O2682" s="5">
        <f t="shared" si="208"/>
        <v>475.58</v>
      </c>
      <c r="P2682">
        <f t="shared" si="209"/>
        <v>17616915.040000014</v>
      </c>
    </row>
    <row r="2683" spans="1:16">
      <c r="A2683" s="1" t="s">
        <v>47</v>
      </c>
      <c r="B2683" s="1">
        <f t="shared" si="205"/>
        <v>11001</v>
      </c>
      <c r="C2683" s="3" t="s">
        <v>96</v>
      </c>
      <c r="D2683" s="2">
        <v>473.05</v>
      </c>
      <c r="E2683" s="3">
        <v>5</v>
      </c>
      <c r="F2683" s="3">
        <f t="shared" si="206"/>
        <v>2365.25</v>
      </c>
      <c r="G2683" s="3" t="s">
        <v>28</v>
      </c>
      <c r="H2683" s="3" t="s">
        <v>2754</v>
      </c>
      <c r="I2683" s="1" t="s">
        <v>80</v>
      </c>
      <c r="J2683" s="3">
        <v>35.630065999999999</v>
      </c>
      <c r="K2683" s="1">
        <v>-79.806419000000005</v>
      </c>
      <c r="L2683" s="2" t="s">
        <v>54</v>
      </c>
      <c r="M2683" s="8">
        <v>45348</v>
      </c>
      <c r="N2683" s="4" t="str">
        <f t="shared" si="207"/>
        <v>Feb</v>
      </c>
      <c r="O2683" s="5">
        <f t="shared" si="208"/>
        <v>2365.25</v>
      </c>
      <c r="P2683">
        <f t="shared" si="209"/>
        <v>17616915.040000014</v>
      </c>
    </row>
    <row r="2684" spans="1:16">
      <c r="A2684" s="1" t="s">
        <v>16</v>
      </c>
      <c r="B2684" s="1">
        <f t="shared" si="205"/>
        <v>11001</v>
      </c>
      <c r="C2684" s="3" t="s">
        <v>144</v>
      </c>
      <c r="D2684" s="2">
        <v>296.18</v>
      </c>
      <c r="E2684" s="3">
        <v>2</v>
      </c>
      <c r="F2684" s="3">
        <f t="shared" si="206"/>
        <v>592.36</v>
      </c>
      <c r="G2684" s="3" t="s">
        <v>23</v>
      </c>
      <c r="H2684" s="3" t="s">
        <v>2755</v>
      </c>
      <c r="I2684" s="1" t="s">
        <v>95</v>
      </c>
      <c r="J2684" s="3">
        <v>44.045876</v>
      </c>
      <c r="K2684" s="1">
        <v>-72.710685999999995</v>
      </c>
      <c r="L2684" s="2" t="s">
        <v>26</v>
      </c>
      <c r="M2684" s="8">
        <v>45348</v>
      </c>
      <c r="N2684" s="4" t="str">
        <f t="shared" si="207"/>
        <v>Feb</v>
      </c>
      <c r="O2684" s="5">
        <f t="shared" si="208"/>
        <v>592.36</v>
      </c>
      <c r="P2684">
        <f t="shared" si="209"/>
        <v>17616915.040000014</v>
      </c>
    </row>
    <row r="2685" spans="1:16">
      <c r="A2685" s="1" t="s">
        <v>70</v>
      </c>
      <c r="B2685" s="1">
        <f t="shared" si="205"/>
        <v>11001</v>
      </c>
      <c r="C2685" s="3" t="s">
        <v>44</v>
      </c>
      <c r="D2685" s="2">
        <v>25.09</v>
      </c>
      <c r="E2685" s="3">
        <v>1</v>
      </c>
      <c r="F2685" s="3">
        <f t="shared" si="206"/>
        <v>25.09</v>
      </c>
      <c r="G2685" s="3" t="s">
        <v>28</v>
      </c>
      <c r="H2685" s="3" t="s">
        <v>2756</v>
      </c>
      <c r="I2685" s="1" t="s">
        <v>43</v>
      </c>
      <c r="J2685" s="3">
        <v>39.318522999999999</v>
      </c>
      <c r="K2685" s="1">
        <v>-75.507141000000004</v>
      </c>
      <c r="L2685" s="2" t="s">
        <v>26</v>
      </c>
      <c r="M2685" s="8">
        <v>45348</v>
      </c>
      <c r="N2685" s="4" t="str">
        <f t="shared" si="207"/>
        <v>Feb</v>
      </c>
      <c r="O2685" s="5">
        <f t="shared" si="208"/>
        <v>25.09</v>
      </c>
      <c r="P2685">
        <f t="shared" si="209"/>
        <v>17616915.040000014</v>
      </c>
    </row>
    <row r="2686" spans="1:16">
      <c r="A2686" s="1" t="s">
        <v>81</v>
      </c>
      <c r="B2686" s="1">
        <f t="shared" si="205"/>
        <v>11001</v>
      </c>
      <c r="C2686" s="3" t="s">
        <v>17</v>
      </c>
      <c r="D2686" s="2">
        <v>414.36</v>
      </c>
      <c r="E2686" s="3">
        <v>4</v>
      </c>
      <c r="F2686" s="3">
        <f t="shared" si="206"/>
        <v>1657.44</v>
      </c>
      <c r="G2686" s="3" t="s">
        <v>51</v>
      </c>
      <c r="H2686" s="3" t="s">
        <v>2757</v>
      </c>
      <c r="I2686" s="1" t="s">
        <v>179</v>
      </c>
      <c r="J2686" s="3">
        <v>36.116202999999999</v>
      </c>
      <c r="K2686" s="1">
        <v>-119.68156399999999</v>
      </c>
      <c r="L2686" s="2" t="s">
        <v>31</v>
      </c>
      <c r="M2686" s="8">
        <v>45348</v>
      </c>
      <c r="N2686" s="4" t="str">
        <f t="shared" si="207"/>
        <v>Feb</v>
      </c>
      <c r="O2686" s="5">
        <f t="shared" si="208"/>
        <v>1657.44</v>
      </c>
      <c r="P2686">
        <f t="shared" si="209"/>
        <v>17616915.040000014</v>
      </c>
    </row>
    <row r="2687" spans="1:16">
      <c r="A2687" s="1" t="s">
        <v>129</v>
      </c>
      <c r="B2687" s="1">
        <f t="shared" si="205"/>
        <v>11001</v>
      </c>
      <c r="C2687" s="3" t="s">
        <v>102</v>
      </c>
      <c r="D2687" s="2">
        <v>60.06</v>
      </c>
      <c r="E2687" s="3">
        <v>4</v>
      </c>
      <c r="F2687" s="3">
        <f t="shared" si="206"/>
        <v>240.24</v>
      </c>
      <c r="G2687" s="3" t="s">
        <v>51</v>
      </c>
      <c r="H2687" s="3" t="s">
        <v>2758</v>
      </c>
      <c r="I2687" s="1" t="s">
        <v>46</v>
      </c>
      <c r="J2687" s="3">
        <v>35.565342000000001</v>
      </c>
      <c r="K2687" s="1">
        <v>-96.928916999999998</v>
      </c>
      <c r="L2687" s="2" t="s">
        <v>54</v>
      </c>
      <c r="M2687" s="8">
        <v>45348</v>
      </c>
      <c r="N2687" s="4" t="str">
        <f t="shared" si="207"/>
        <v>Feb</v>
      </c>
      <c r="O2687" s="5">
        <f t="shared" si="208"/>
        <v>240.24</v>
      </c>
      <c r="P2687">
        <f t="shared" si="209"/>
        <v>17616915.040000014</v>
      </c>
    </row>
    <row r="2688" spans="1:16">
      <c r="A2688" s="1" t="s">
        <v>119</v>
      </c>
      <c r="B2688" s="1">
        <f t="shared" si="205"/>
        <v>11001</v>
      </c>
      <c r="C2688" s="3" t="s">
        <v>71</v>
      </c>
      <c r="D2688" s="2">
        <v>1139.33</v>
      </c>
      <c r="E2688" s="3">
        <v>2</v>
      </c>
      <c r="F2688" s="3">
        <f t="shared" si="206"/>
        <v>2278.66</v>
      </c>
      <c r="G2688" s="3" t="s">
        <v>28</v>
      </c>
      <c r="H2688" s="3" t="s">
        <v>2759</v>
      </c>
      <c r="I2688" s="1" t="s">
        <v>122</v>
      </c>
      <c r="J2688" s="3">
        <v>40.388782999999997</v>
      </c>
      <c r="K2688" s="1">
        <v>-82.764915000000002</v>
      </c>
      <c r="L2688" s="2" t="s">
        <v>54</v>
      </c>
      <c r="M2688" s="8">
        <v>45348</v>
      </c>
      <c r="N2688" s="4" t="str">
        <f t="shared" si="207"/>
        <v>Feb</v>
      </c>
      <c r="O2688" s="5">
        <f t="shared" si="208"/>
        <v>2278.66</v>
      </c>
      <c r="P2688">
        <f t="shared" si="209"/>
        <v>17616915.040000014</v>
      </c>
    </row>
    <row r="2689" spans="1:16">
      <c r="A2689" s="1" t="s">
        <v>81</v>
      </c>
      <c r="B2689" s="1">
        <f t="shared" si="205"/>
        <v>11001</v>
      </c>
      <c r="C2689" s="3" t="s">
        <v>37</v>
      </c>
      <c r="D2689" s="2">
        <v>646.64</v>
      </c>
      <c r="E2689" s="3">
        <v>5</v>
      </c>
      <c r="F2689" s="3">
        <f t="shared" si="206"/>
        <v>3233.2</v>
      </c>
      <c r="G2689" s="3" t="s">
        <v>23</v>
      </c>
      <c r="H2689" s="3" t="s">
        <v>2760</v>
      </c>
      <c r="I2689" s="1" t="s">
        <v>195</v>
      </c>
      <c r="J2689" s="3">
        <v>47.528911999999998</v>
      </c>
      <c r="K2689" s="1">
        <v>-99.784012000000004</v>
      </c>
      <c r="L2689" s="2" t="s">
        <v>49</v>
      </c>
      <c r="M2689" s="8">
        <v>45348</v>
      </c>
      <c r="N2689" s="4" t="str">
        <f t="shared" si="207"/>
        <v>Feb</v>
      </c>
      <c r="O2689" s="5">
        <f t="shared" si="208"/>
        <v>3233.2</v>
      </c>
      <c r="P2689">
        <f t="shared" si="209"/>
        <v>17616915.040000014</v>
      </c>
    </row>
    <row r="2690" spans="1:16">
      <c r="A2690" s="1" t="s">
        <v>143</v>
      </c>
      <c r="B2690" s="1">
        <f t="shared" ref="B2690:B2753" si="210">COUNTA(A:A)</f>
        <v>11001</v>
      </c>
      <c r="C2690" s="3" t="s">
        <v>27</v>
      </c>
      <c r="D2690" s="2">
        <v>9.9</v>
      </c>
      <c r="E2690" s="3">
        <v>4</v>
      </c>
      <c r="F2690" s="3">
        <f t="shared" ref="F2690:F2753" si="211">D2690*E2690</f>
        <v>39.6</v>
      </c>
      <c r="G2690" s="3" t="s">
        <v>23</v>
      </c>
      <c r="H2690" s="3" t="s">
        <v>2761</v>
      </c>
      <c r="I2690" s="1" t="s">
        <v>66</v>
      </c>
      <c r="J2690" s="3">
        <v>39.059811000000003</v>
      </c>
      <c r="K2690" s="1">
        <v>-105.311104</v>
      </c>
      <c r="L2690" s="2" t="s">
        <v>54</v>
      </c>
      <c r="M2690" s="8">
        <v>45348</v>
      </c>
      <c r="N2690" s="4" t="str">
        <f t="shared" ref="N2690:N2753" si="212">TEXT(M2690,"mmm")</f>
        <v>Feb</v>
      </c>
      <c r="O2690" s="5">
        <f t="shared" ref="O2690:O2753" si="213">D2690*E2690</f>
        <v>39.6</v>
      </c>
      <c r="P2690">
        <f t="shared" ref="P2690:P2753" si="214">SUM(F:F)</f>
        <v>17616915.040000014</v>
      </c>
    </row>
    <row r="2691" spans="1:16">
      <c r="A2691" s="1" t="s">
        <v>119</v>
      </c>
      <c r="B2691" s="1">
        <f t="shared" si="210"/>
        <v>11001</v>
      </c>
      <c r="C2691" s="3" t="s">
        <v>41</v>
      </c>
      <c r="D2691" s="2">
        <v>41.66</v>
      </c>
      <c r="E2691" s="3">
        <v>2</v>
      </c>
      <c r="F2691" s="3">
        <f t="shared" si="211"/>
        <v>83.32</v>
      </c>
      <c r="G2691" s="3" t="s">
        <v>51</v>
      </c>
      <c r="H2691" s="3" t="s">
        <v>2762</v>
      </c>
      <c r="I2691" s="1" t="s">
        <v>118</v>
      </c>
      <c r="J2691" s="3">
        <v>37.769337</v>
      </c>
      <c r="K2691" s="1">
        <v>-78.169967999999997</v>
      </c>
      <c r="L2691" s="2" t="s">
        <v>26</v>
      </c>
      <c r="M2691" s="8">
        <v>45348</v>
      </c>
      <c r="N2691" s="4" t="str">
        <f t="shared" si="212"/>
        <v>Feb</v>
      </c>
      <c r="O2691" s="5">
        <f t="shared" si="213"/>
        <v>83.32</v>
      </c>
      <c r="P2691">
        <f t="shared" si="214"/>
        <v>17616915.040000014</v>
      </c>
    </row>
    <row r="2692" spans="1:16">
      <c r="A2692" s="1" t="s">
        <v>16</v>
      </c>
      <c r="B2692" s="1">
        <f t="shared" si="210"/>
        <v>11001</v>
      </c>
      <c r="C2692" s="3" t="s">
        <v>44</v>
      </c>
      <c r="D2692" s="2">
        <v>41.5</v>
      </c>
      <c r="E2692" s="3">
        <v>5</v>
      </c>
      <c r="F2692" s="3">
        <f t="shared" si="211"/>
        <v>207.5</v>
      </c>
      <c r="G2692" s="3" t="s">
        <v>18</v>
      </c>
      <c r="H2692" s="3" t="s">
        <v>2763</v>
      </c>
      <c r="I2692" s="1" t="s">
        <v>64</v>
      </c>
      <c r="J2692" s="3">
        <v>38.491225999999997</v>
      </c>
      <c r="K2692" s="1">
        <v>-80.954455999999993</v>
      </c>
      <c r="L2692" s="2" t="s">
        <v>49</v>
      </c>
      <c r="M2692" s="8">
        <v>45348</v>
      </c>
      <c r="N2692" s="4" t="str">
        <f t="shared" si="212"/>
        <v>Feb</v>
      </c>
      <c r="O2692" s="5">
        <f t="shared" si="213"/>
        <v>207.5</v>
      </c>
      <c r="P2692">
        <f t="shared" si="214"/>
        <v>17616915.040000014</v>
      </c>
    </row>
    <row r="2693" spans="1:16">
      <c r="A2693" s="1" t="s">
        <v>99</v>
      </c>
      <c r="B2693" s="1">
        <f t="shared" si="210"/>
        <v>11001</v>
      </c>
      <c r="C2693" s="3" t="s">
        <v>17</v>
      </c>
      <c r="D2693" s="2">
        <v>494.58</v>
      </c>
      <c r="E2693" s="3">
        <v>4</v>
      </c>
      <c r="F2693" s="3">
        <f t="shared" si="211"/>
        <v>1978.32</v>
      </c>
      <c r="G2693" s="3" t="s">
        <v>28</v>
      </c>
      <c r="H2693" s="3" t="s">
        <v>2764</v>
      </c>
      <c r="I2693" s="1" t="s">
        <v>98</v>
      </c>
      <c r="J2693" s="3">
        <v>45.694454</v>
      </c>
      <c r="K2693" s="1">
        <v>-93.900192000000004</v>
      </c>
      <c r="L2693" s="2" t="s">
        <v>26</v>
      </c>
      <c r="M2693" s="8">
        <v>45348</v>
      </c>
      <c r="N2693" s="4" t="str">
        <f t="shared" si="212"/>
        <v>Feb</v>
      </c>
      <c r="O2693" s="5">
        <f t="shared" si="213"/>
        <v>1978.32</v>
      </c>
      <c r="P2693">
        <f t="shared" si="214"/>
        <v>17616915.040000014</v>
      </c>
    </row>
    <row r="2694" spans="1:16">
      <c r="A2694" s="1" t="s">
        <v>16</v>
      </c>
      <c r="B2694" s="1">
        <f t="shared" si="210"/>
        <v>11001</v>
      </c>
      <c r="C2694" s="3" t="s">
        <v>73</v>
      </c>
      <c r="D2694" s="2">
        <v>2776.46</v>
      </c>
      <c r="E2694" s="3">
        <v>5</v>
      </c>
      <c r="F2694" s="3">
        <f t="shared" si="211"/>
        <v>13882.3</v>
      </c>
      <c r="G2694" s="3" t="s">
        <v>23</v>
      </c>
      <c r="H2694" s="3" t="s">
        <v>2765</v>
      </c>
      <c r="I2694" s="1" t="s">
        <v>198</v>
      </c>
      <c r="J2694" s="3">
        <v>37.668140000000001</v>
      </c>
      <c r="K2694" s="1">
        <v>-84.670067000000003</v>
      </c>
      <c r="L2694" s="2" t="s">
        <v>54</v>
      </c>
      <c r="M2694" s="8">
        <v>45348</v>
      </c>
      <c r="N2694" s="4" t="str">
        <f t="shared" si="212"/>
        <v>Feb</v>
      </c>
      <c r="O2694" s="5">
        <f t="shared" si="213"/>
        <v>13882.3</v>
      </c>
      <c r="P2694">
        <f t="shared" si="214"/>
        <v>17616915.040000014</v>
      </c>
    </row>
    <row r="2695" spans="1:16">
      <c r="A2695" s="1" t="s">
        <v>180</v>
      </c>
      <c r="B2695" s="1">
        <f t="shared" si="210"/>
        <v>11001</v>
      </c>
      <c r="C2695" s="3" t="s">
        <v>82</v>
      </c>
      <c r="D2695" s="2">
        <v>83.57</v>
      </c>
      <c r="E2695" s="3">
        <v>5</v>
      </c>
      <c r="F2695" s="3">
        <f t="shared" si="211"/>
        <v>417.84999999999997</v>
      </c>
      <c r="G2695" s="3" t="s">
        <v>51</v>
      </c>
      <c r="H2695" s="3" t="s">
        <v>2766</v>
      </c>
      <c r="I2695" s="1" t="s">
        <v>108</v>
      </c>
      <c r="J2695" s="3">
        <v>31.169546</v>
      </c>
      <c r="K2695" s="1">
        <v>-91.867805000000004</v>
      </c>
      <c r="L2695" s="2" t="s">
        <v>26</v>
      </c>
      <c r="M2695" s="8">
        <v>45348</v>
      </c>
      <c r="N2695" s="4" t="str">
        <f t="shared" si="212"/>
        <v>Feb</v>
      </c>
      <c r="O2695" s="5">
        <f t="shared" si="213"/>
        <v>417.84999999999997</v>
      </c>
      <c r="P2695">
        <f t="shared" si="214"/>
        <v>17616915.040000014</v>
      </c>
    </row>
    <row r="2696" spans="1:16">
      <c r="A2696" s="1" t="s">
        <v>78</v>
      </c>
      <c r="B2696" s="1">
        <f t="shared" si="210"/>
        <v>11001</v>
      </c>
      <c r="C2696" s="3" t="s">
        <v>102</v>
      </c>
      <c r="D2696" s="2">
        <v>168.62</v>
      </c>
      <c r="E2696" s="3">
        <v>2</v>
      </c>
      <c r="F2696" s="3">
        <f t="shared" si="211"/>
        <v>337.24</v>
      </c>
      <c r="G2696" s="3" t="s">
        <v>51</v>
      </c>
      <c r="H2696" s="3" t="s">
        <v>2767</v>
      </c>
      <c r="I2696" s="1" t="s">
        <v>179</v>
      </c>
      <c r="J2696" s="3">
        <v>36.116202999999999</v>
      </c>
      <c r="K2696" s="1">
        <v>-119.68156399999999</v>
      </c>
      <c r="L2696" s="2" t="s">
        <v>26</v>
      </c>
      <c r="M2696" s="8">
        <v>45348</v>
      </c>
      <c r="N2696" s="4" t="str">
        <f t="shared" si="212"/>
        <v>Feb</v>
      </c>
      <c r="O2696" s="5">
        <f t="shared" si="213"/>
        <v>337.24</v>
      </c>
      <c r="P2696">
        <f t="shared" si="214"/>
        <v>17616915.040000014</v>
      </c>
    </row>
    <row r="2697" spans="1:16">
      <c r="A2697" s="1" t="s">
        <v>50</v>
      </c>
      <c r="B2697" s="1">
        <f t="shared" si="210"/>
        <v>11001</v>
      </c>
      <c r="C2697" s="3" t="s">
        <v>140</v>
      </c>
      <c r="D2697" s="2">
        <v>153.26</v>
      </c>
      <c r="E2697" s="3">
        <v>4</v>
      </c>
      <c r="F2697" s="3">
        <f t="shared" si="211"/>
        <v>613.04</v>
      </c>
      <c r="G2697" s="3" t="s">
        <v>51</v>
      </c>
      <c r="H2697" s="3" t="s">
        <v>2768</v>
      </c>
      <c r="I2697" s="1" t="s">
        <v>80</v>
      </c>
      <c r="J2697" s="3">
        <v>35.630065999999999</v>
      </c>
      <c r="K2697" s="1">
        <v>-79.806419000000005</v>
      </c>
      <c r="L2697" s="2" t="s">
        <v>54</v>
      </c>
      <c r="M2697" s="8">
        <v>45348</v>
      </c>
      <c r="N2697" s="4" t="str">
        <f t="shared" si="212"/>
        <v>Feb</v>
      </c>
      <c r="O2697" s="5">
        <f t="shared" si="213"/>
        <v>613.04</v>
      </c>
      <c r="P2697">
        <f t="shared" si="214"/>
        <v>17616915.040000014</v>
      </c>
    </row>
    <row r="2698" spans="1:16">
      <c r="A2698" s="1" t="s">
        <v>180</v>
      </c>
      <c r="B2698" s="1">
        <f t="shared" si="210"/>
        <v>11001</v>
      </c>
      <c r="C2698" s="3" t="s">
        <v>44</v>
      </c>
      <c r="D2698" s="2">
        <v>28.17</v>
      </c>
      <c r="E2698" s="3">
        <v>5</v>
      </c>
      <c r="F2698" s="3">
        <f t="shared" si="211"/>
        <v>140.85000000000002</v>
      </c>
      <c r="G2698" s="3" t="s">
        <v>18</v>
      </c>
      <c r="H2698" s="3" t="s">
        <v>2769</v>
      </c>
      <c r="I2698" s="1" t="s">
        <v>154</v>
      </c>
      <c r="J2698" s="3">
        <v>42.755966000000001</v>
      </c>
      <c r="K2698" s="1">
        <v>-107.30249000000001</v>
      </c>
      <c r="L2698" s="2" t="s">
        <v>49</v>
      </c>
      <c r="M2698" s="8">
        <v>45348</v>
      </c>
      <c r="N2698" s="4" t="str">
        <f t="shared" si="212"/>
        <v>Feb</v>
      </c>
      <c r="O2698" s="5">
        <f t="shared" si="213"/>
        <v>140.85000000000002</v>
      </c>
      <c r="P2698">
        <f t="shared" si="214"/>
        <v>17616915.040000014</v>
      </c>
    </row>
    <row r="2699" spans="1:16">
      <c r="A2699" s="1" t="s">
        <v>40</v>
      </c>
      <c r="B2699" s="1">
        <f t="shared" si="210"/>
        <v>11001</v>
      </c>
      <c r="C2699" s="3" t="s">
        <v>27</v>
      </c>
      <c r="D2699" s="2">
        <v>32.909999999999997</v>
      </c>
      <c r="E2699" s="3">
        <v>5</v>
      </c>
      <c r="F2699" s="3">
        <f t="shared" si="211"/>
        <v>164.54999999999998</v>
      </c>
      <c r="G2699" s="3" t="s">
        <v>23</v>
      </c>
      <c r="H2699" s="3" t="s">
        <v>2770</v>
      </c>
      <c r="I2699" s="1" t="s">
        <v>25</v>
      </c>
      <c r="J2699" s="3">
        <v>40.349457000000001</v>
      </c>
      <c r="K2699" s="1">
        <v>-88.986136999999999</v>
      </c>
      <c r="L2699" s="2" t="s">
        <v>26</v>
      </c>
      <c r="M2699" s="8">
        <v>45348</v>
      </c>
      <c r="N2699" s="4" t="str">
        <f t="shared" si="212"/>
        <v>Feb</v>
      </c>
      <c r="O2699" s="5">
        <f t="shared" si="213"/>
        <v>164.54999999999998</v>
      </c>
      <c r="P2699">
        <f t="shared" si="214"/>
        <v>17616915.040000014</v>
      </c>
    </row>
    <row r="2700" spans="1:16">
      <c r="A2700" s="1" t="s">
        <v>91</v>
      </c>
      <c r="B2700" s="1">
        <f t="shared" si="210"/>
        <v>11001</v>
      </c>
      <c r="C2700" s="3" t="s">
        <v>84</v>
      </c>
      <c r="D2700" s="2">
        <v>603.59</v>
      </c>
      <c r="E2700" s="3">
        <v>5</v>
      </c>
      <c r="F2700" s="3">
        <f t="shared" si="211"/>
        <v>3017.9500000000003</v>
      </c>
      <c r="G2700" s="3" t="s">
        <v>51</v>
      </c>
      <c r="H2700" s="3" t="s">
        <v>2771</v>
      </c>
      <c r="I2700" s="1" t="s">
        <v>212</v>
      </c>
      <c r="J2700" s="3">
        <v>42.011538999999999</v>
      </c>
      <c r="K2700" s="1">
        <v>-93.210526000000002</v>
      </c>
      <c r="L2700" s="2" t="s">
        <v>49</v>
      </c>
      <c r="M2700" s="8">
        <v>45348</v>
      </c>
      <c r="N2700" s="4" t="str">
        <f t="shared" si="212"/>
        <v>Feb</v>
      </c>
      <c r="O2700" s="5">
        <f t="shared" si="213"/>
        <v>3017.9500000000003</v>
      </c>
      <c r="P2700">
        <f t="shared" si="214"/>
        <v>17616915.040000014</v>
      </c>
    </row>
    <row r="2701" spans="1:16">
      <c r="A2701" s="1" t="s">
        <v>161</v>
      </c>
      <c r="B2701" s="1">
        <f t="shared" si="210"/>
        <v>11001</v>
      </c>
      <c r="C2701" s="3" t="s">
        <v>140</v>
      </c>
      <c r="D2701" s="2">
        <v>155.96</v>
      </c>
      <c r="E2701" s="3">
        <v>5</v>
      </c>
      <c r="F2701" s="3">
        <f t="shared" si="211"/>
        <v>779.80000000000007</v>
      </c>
      <c r="G2701" s="3" t="s">
        <v>28</v>
      </c>
      <c r="H2701" s="3" t="s">
        <v>2772</v>
      </c>
      <c r="I2701" s="1" t="s">
        <v>133</v>
      </c>
      <c r="J2701" s="3">
        <v>32.806671000000001</v>
      </c>
      <c r="K2701" s="1">
        <v>-86.791129999999995</v>
      </c>
      <c r="L2701" s="2" t="s">
        <v>26</v>
      </c>
      <c r="M2701" s="8">
        <v>45348</v>
      </c>
      <c r="N2701" s="4" t="str">
        <f t="shared" si="212"/>
        <v>Feb</v>
      </c>
      <c r="O2701" s="5">
        <f t="shared" si="213"/>
        <v>779.80000000000007</v>
      </c>
      <c r="P2701">
        <f t="shared" si="214"/>
        <v>17616915.040000014</v>
      </c>
    </row>
    <row r="2702" spans="1:16">
      <c r="A2702" s="1" t="s">
        <v>59</v>
      </c>
      <c r="B2702" s="1">
        <f t="shared" si="210"/>
        <v>11001</v>
      </c>
      <c r="C2702" s="3" t="s">
        <v>73</v>
      </c>
      <c r="D2702" s="2">
        <v>2449.73</v>
      </c>
      <c r="E2702" s="3">
        <v>3</v>
      </c>
      <c r="F2702" s="3">
        <f t="shared" si="211"/>
        <v>7349.1900000000005</v>
      </c>
      <c r="G2702" s="3" t="s">
        <v>28</v>
      </c>
      <c r="H2702" s="3" t="s">
        <v>2773</v>
      </c>
      <c r="I2702" s="1" t="s">
        <v>156</v>
      </c>
      <c r="J2702" s="3">
        <v>46.921925000000002</v>
      </c>
      <c r="K2702" s="1">
        <v>-110.454353</v>
      </c>
      <c r="L2702" s="2" t="s">
        <v>31</v>
      </c>
      <c r="M2702" s="8">
        <v>45348</v>
      </c>
      <c r="N2702" s="4" t="str">
        <f t="shared" si="212"/>
        <v>Feb</v>
      </c>
      <c r="O2702" s="5">
        <f t="shared" si="213"/>
        <v>7349.1900000000005</v>
      </c>
      <c r="P2702">
        <f t="shared" si="214"/>
        <v>17616915.040000014</v>
      </c>
    </row>
    <row r="2703" spans="1:16">
      <c r="A2703" s="1" t="s">
        <v>119</v>
      </c>
      <c r="B2703" s="1">
        <f t="shared" si="210"/>
        <v>11001</v>
      </c>
      <c r="C2703" s="3" t="s">
        <v>96</v>
      </c>
      <c r="D2703" s="2">
        <v>943.49</v>
      </c>
      <c r="E2703" s="3">
        <v>4</v>
      </c>
      <c r="F2703" s="3">
        <f t="shared" si="211"/>
        <v>3773.96</v>
      </c>
      <c r="G2703" s="3" t="s">
        <v>51</v>
      </c>
      <c r="H2703" s="3" t="s">
        <v>2774</v>
      </c>
      <c r="I2703" s="1" t="s">
        <v>222</v>
      </c>
      <c r="J2703" s="3">
        <v>44.693947000000001</v>
      </c>
      <c r="K2703" s="1">
        <v>-69.381927000000005</v>
      </c>
      <c r="L2703" s="2" t="s">
        <v>26</v>
      </c>
      <c r="M2703" s="8">
        <v>45348</v>
      </c>
      <c r="N2703" s="4" t="str">
        <f t="shared" si="212"/>
        <v>Feb</v>
      </c>
      <c r="O2703" s="5">
        <f t="shared" si="213"/>
        <v>3773.96</v>
      </c>
      <c r="P2703">
        <f t="shared" si="214"/>
        <v>17616915.040000014</v>
      </c>
    </row>
    <row r="2704" spans="1:16">
      <c r="A2704" s="1" t="s">
        <v>32</v>
      </c>
      <c r="B2704" s="1">
        <f t="shared" si="210"/>
        <v>11001</v>
      </c>
      <c r="C2704" s="3" t="s">
        <v>273</v>
      </c>
      <c r="D2704" s="2">
        <v>392.01</v>
      </c>
      <c r="E2704" s="3">
        <v>3</v>
      </c>
      <c r="F2704" s="3">
        <f t="shared" si="211"/>
        <v>1176.03</v>
      </c>
      <c r="G2704" s="3" t="s">
        <v>18</v>
      </c>
      <c r="H2704" s="3" t="s">
        <v>2775</v>
      </c>
      <c r="I2704" s="1" t="s">
        <v>53</v>
      </c>
      <c r="J2704" s="3">
        <v>42.230170999999999</v>
      </c>
      <c r="K2704" s="1">
        <v>-71.530106000000004</v>
      </c>
      <c r="L2704" s="2" t="s">
        <v>49</v>
      </c>
      <c r="M2704" s="8">
        <v>45348</v>
      </c>
      <c r="N2704" s="4" t="str">
        <f t="shared" si="212"/>
        <v>Feb</v>
      </c>
      <c r="O2704" s="5">
        <f t="shared" si="213"/>
        <v>1176.03</v>
      </c>
      <c r="P2704">
        <f t="shared" si="214"/>
        <v>17616915.040000014</v>
      </c>
    </row>
    <row r="2705" spans="1:16">
      <c r="A2705" s="1" t="s">
        <v>62</v>
      </c>
      <c r="B2705" s="1">
        <f t="shared" si="210"/>
        <v>11001</v>
      </c>
      <c r="C2705" s="3" t="s">
        <v>88</v>
      </c>
      <c r="D2705" s="2">
        <v>1247.67</v>
      </c>
      <c r="E2705" s="3">
        <v>1</v>
      </c>
      <c r="F2705" s="3">
        <f t="shared" si="211"/>
        <v>1247.67</v>
      </c>
      <c r="G2705" s="3" t="s">
        <v>28</v>
      </c>
      <c r="H2705" s="3" t="s">
        <v>2776</v>
      </c>
      <c r="I2705" s="1" t="s">
        <v>192</v>
      </c>
      <c r="J2705" s="3">
        <v>39.063946000000001</v>
      </c>
      <c r="K2705" s="1">
        <v>-76.802100999999993</v>
      </c>
      <c r="L2705" s="2" t="s">
        <v>54</v>
      </c>
      <c r="M2705" s="8">
        <v>45348</v>
      </c>
      <c r="N2705" s="4" t="str">
        <f t="shared" si="212"/>
        <v>Feb</v>
      </c>
      <c r="O2705" s="5">
        <f t="shared" si="213"/>
        <v>1247.67</v>
      </c>
      <c r="P2705">
        <f t="shared" si="214"/>
        <v>17616915.040000014</v>
      </c>
    </row>
    <row r="2706" spans="1:16">
      <c r="A2706" s="1" t="s">
        <v>40</v>
      </c>
      <c r="B2706" s="1">
        <f t="shared" si="210"/>
        <v>11001</v>
      </c>
      <c r="C2706" s="3" t="s">
        <v>73</v>
      </c>
      <c r="D2706" s="2">
        <v>1759.43</v>
      </c>
      <c r="E2706" s="3">
        <v>3</v>
      </c>
      <c r="F2706" s="3">
        <f t="shared" si="211"/>
        <v>5278.29</v>
      </c>
      <c r="G2706" s="3" t="s">
        <v>18</v>
      </c>
      <c r="H2706" s="3" t="s">
        <v>2777</v>
      </c>
      <c r="I2706" s="1" t="s">
        <v>112</v>
      </c>
      <c r="J2706" s="3">
        <v>21.094318000000001</v>
      </c>
      <c r="K2706" s="1">
        <v>-157.49833699999999</v>
      </c>
      <c r="L2706" s="2" t="s">
        <v>49</v>
      </c>
      <c r="M2706" s="8">
        <v>45348</v>
      </c>
      <c r="N2706" s="4" t="str">
        <f t="shared" si="212"/>
        <v>Feb</v>
      </c>
      <c r="O2706" s="5">
        <f t="shared" si="213"/>
        <v>5278.29</v>
      </c>
      <c r="P2706">
        <f t="shared" si="214"/>
        <v>17616915.040000014</v>
      </c>
    </row>
    <row r="2707" spans="1:16">
      <c r="A2707" s="1" t="s">
        <v>123</v>
      </c>
      <c r="B2707" s="1">
        <f t="shared" si="210"/>
        <v>11001</v>
      </c>
      <c r="C2707" s="3" t="s">
        <v>22</v>
      </c>
      <c r="D2707" s="2">
        <v>293.77999999999997</v>
      </c>
      <c r="E2707" s="3">
        <v>5</v>
      </c>
      <c r="F2707" s="3">
        <f t="shared" si="211"/>
        <v>1468.8999999999999</v>
      </c>
      <c r="G2707" s="3" t="s">
        <v>23</v>
      </c>
      <c r="H2707" s="3" t="s">
        <v>2778</v>
      </c>
      <c r="I2707" s="1" t="s">
        <v>66</v>
      </c>
      <c r="J2707" s="3">
        <v>39.059811000000003</v>
      </c>
      <c r="K2707" s="1">
        <v>-105.311104</v>
      </c>
      <c r="L2707" s="2" t="s">
        <v>26</v>
      </c>
      <c r="M2707" s="8">
        <v>45348</v>
      </c>
      <c r="N2707" s="4" t="str">
        <f t="shared" si="212"/>
        <v>Feb</v>
      </c>
      <c r="O2707" s="5">
        <f t="shared" si="213"/>
        <v>1468.8999999999999</v>
      </c>
      <c r="P2707">
        <f t="shared" si="214"/>
        <v>17616915.040000014</v>
      </c>
    </row>
    <row r="2708" spans="1:16">
      <c r="A2708" s="1" t="s">
        <v>91</v>
      </c>
      <c r="B2708" s="1">
        <f t="shared" si="210"/>
        <v>11001</v>
      </c>
      <c r="C2708" s="3" t="s">
        <v>56</v>
      </c>
      <c r="D2708" s="2">
        <v>10.74</v>
      </c>
      <c r="E2708" s="3">
        <v>4</v>
      </c>
      <c r="F2708" s="3">
        <f t="shared" si="211"/>
        <v>42.96</v>
      </c>
      <c r="G2708" s="3" t="s">
        <v>23</v>
      </c>
      <c r="H2708" s="3" t="s">
        <v>2779</v>
      </c>
      <c r="I2708" s="1" t="s">
        <v>179</v>
      </c>
      <c r="J2708" s="3">
        <v>36.116202999999999</v>
      </c>
      <c r="K2708" s="1">
        <v>-119.68156399999999</v>
      </c>
      <c r="L2708" s="2" t="s">
        <v>54</v>
      </c>
      <c r="M2708" s="8">
        <v>45348</v>
      </c>
      <c r="N2708" s="4" t="str">
        <f t="shared" si="212"/>
        <v>Feb</v>
      </c>
      <c r="O2708" s="5">
        <f t="shared" si="213"/>
        <v>42.96</v>
      </c>
      <c r="P2708">
        <f t="shared" si="214"/>
        <v>17616915.040000014</v>
      </c>
    </row>
    <row r="2709" spans="1:16">
      <c r="A2709" s="1" t="s">
        <v>59</v>
      </c>
      <c r="B2709" s="1">
        <f t="shared" si="210"/>
        <v>11001</v>
      </c>
      <c r="C2709" s="3" t="s">
        <v>110</v>
      </c>
      <c r="D2709" s="2">
        <v>792.25</v>
      </c>
      <c r="E2709" s="3">
        <v>4</v>
      </c>
      <c r="F2709" s="3">
        <f t="shared" si="211"/>
        <v>3169</v>
      </c>
      <c r="G2709" s="3" t="s">
        <v>23</v>
      </c>
      <c r="H2709" s="3" t="s">
        <v>2780</v>
      </c>
      <c r="I2709" s="1" t="s">
        <v>20</v>
      </c>
      <c r="J2709" s="3">
        <v>33.729759000000001</v>
      </c>
      <c r="K2709" s="1">
        <v>-111.43122099999999</v>
      </c>
      <c r="L2709" s="2" t="s">
        <v>54</v>
      </c>
      <c r="M2709" s="8">
        <v>45348</v>
      </c>
      <c r="N2709" s="4" t="str">
        <f t="shared" si="212"/>
        <v>Feb</v>
      </c>
      <c r="O2709" s="5">
        <f t="shared" si="213"/>
        <v>3169</v>
      </c>
      <c r="P2709">
        <f t="shared" si="214"/>
        <v>17616915.040000014</v>
      </c>
    </row>
    <row r="2710" spans="1:16">
      <c r="A2710" s="1" t="s">
        <v>123</v>
      </c>
      <c r="B2710" s="1">
        <f t="shared" si="210"/>
        <v>11001</v>
      </c>
      <c r="C2710" s="3" t="s">
        <v>27</v>
      </c>
      <c r="D2710" s="2">
        <v>11.57</v>
      </c>
      <c r="E2710" s="3">
        <v>4</v>
      </c>
      <c r="F2710" s="3">
        <f t="shared" si="211"/>
        <v>46.28</v>
      </c>
      <c r="G2710" s="3" t="s">
        <v>51</v>
      </c>
      <c r="H2710" s="3" t="s">
        <v>2781</v>
      </c>
      <c r="I2710" s="1" t="s">
        <v>160</v>
      </c>
      <c r="J2710" s="3">
        <v>38.456085000000002</v>
      </c>
      <c r="K2710" s="1">
        <v>-92.288368000000006</v>
      </c>
      <c r="L2710" s="2" t="s">
        <v>49</v>
      </c>
      <c r="M2710" s="8">
        <v>45348</v>
      </c>
      <c r="N2710" s="4" t="str">
        <f t="shared" si="212"/>
        <v>Feb</v>
      </c>
      <c r="O2710" s="5">
        <f t="shared" si="213"/>
        <v>46.28</v>
      </c>
      <c r="P2710">
        <f t="shared" si="214"/>
        <v>17616915.040000014</v>
      </c>
    </row>
    <row r="2711" spans="1:16">
      <c r="A2711" s="1" t="s">
        <v>59</v>
      </c>
      <c r="B2711" s="1">
        <f t="shared" si="210"/>
        <v>11001</v>
      </c>
      <c r="C2711" s="3" t="s">
        <v>82</v>
      </c>
      <c r="D2711" s="2">
        <v>231.44</v>
      </c>
      <c r="E2711" s="3">
        <v>1</v>
      </c>
      <c r="F2711" s="3">
        <f t="shared" si="211"/>
        <v>231.44</v>
      </c>
      <c r="G2711" s="3" t="s">
        <v>18</v>
      </c>
      <c r="H2711" s="3" t="s">
        <v>2782</v>
      </c>
      <c r="I2711" s="1" t="s">
        <v>248</v>
      </c>
      <c r="J2711" s="3">
        <v>42.165725999999999</v>
      </c>
      <c r="K2711" s="1">
        <v>-74.948051000000007</v>
      </c>
      <c r="L2711" s="2" t="s">
        <v>21</v>
      </c>
      <c r="M2711" s="8">
        <v>45348</v>
      </c>
      <c r="N2711" s="4" t="str">
        <f t="shared" si="212"/>
        <v>Feb</v>
      </c>
      <c r="O2711" s="5">
        <f t="shared" si="213"/>
        <v>231.44</v>
      </c>
      <c r="P2711">
        <f t="shared" si="214"/>
        <v>17616915.040000014</v>
      </c>
    </row>
    <row r="2712" spans="1:16">
      <c r="A2712" s="1" t="s">
        <v>143</v>
      </c>
      <c r="B2712" s="1">
        <f t="shared" si="210"/>
        <v>11001</v>
      </c>
      <c r="C2712" s="3" t="s">
        <v>140</v>
      </c>
      <c r="D2712" s="2">
        <v>151.82</v>
      </c>
      <c r="E2712" s="3">
        <v>2</v>
      </c>
      <c r="F2712" s="3">
        <f t="shared" si="211"/>
        <v>303.64</v>
      </c>
      <c r="G2712" s="3" t="s">
        <v>51</v>
      </c>
      <c r="H2712" s="3" t="s">
        <v>2783</v>
      </c>
      <c r="I2712" s="1" t="s">
        <v>158</v>
      </c>
      <c r="J2712" s="3">
        <v>39.849426000000001</v>
      </c>
      <c r="K2712" s="1">
        <v>-86.258278000000004</v>
      </c>
      <c r="L2712" s="2" t="s">
        <v>31</v>
      </c>
      <c r="M2712" s="8">
        <v>45349</v>
      </c>
      <c r="N2712" s="4" t="str">
        <f t="shared" si="212"/>
        <v>Feb</v>
      </c>
      <c r="O2712" s="5">
        <f t="shared" si="213"/>
        <v>303.64</v>
      </c>
      <c r="P2712">
        <f t="shared" si="214"/>
        <v>17616915.040000014</v>
      </c>
    </row>
    <row r="2713" spans="1:16">
      <c r="A2713" s="1" t="s">
        <v>55</v>
      </c>
      <c r="B2713" s="1">
        <f t="shared" si="210"/>
        <v>11001</v>
      </c>
      <c r="C2713" s="3" t="s">
        <v>56</v>
      </c>
      <c r="D2713" s="2">
        <v>56.74</v>
      </c>
      <c r="E2713" s="3">
        <v>1</v>
      </c>
      <c r="F2713" s="3">
        <f t="shared" si="211"/>
        <v>56.74</v>
      </c>
      <c r="G2713" s="3" t="s">
        <v>23</v>
      </c>
      <c r="H2713" s="3" t="s">
        <v>2784</v>
      </c>
      <c r="I2713" s="1" t="s">
        <v>122</v>
      </c>
      <c r="J2713" s="3">
        <v>40.388782999999997</v>
      </c>
      <c r="K2713" s="1">
        <v>-82.764915000000002</v>
      </c>
      <c r="L2713" s="2" t="s">
        <v>26</v>
      </c>
      <c r="M2713" s="8">
        <v>45349</v>
      </c>
      <c r="N2713" s="4" t="str">
        <f t="shared" si="212"/>
        <v>Feb</v>
      </c>
      <c r="O2713" s="5">
        <f t="shared" si="213"/>
        <v>56.74</v>
      </c>
      <c r="P2713">
        <f t="shared" si="214"/>
        <v>17616915.040000014</v>
      </c>
    </row>
    <row r="2714" spans="1:16">
      <c r="A2714" s="1" t="s">
        <v>119</v>
      </c>
      <c r="B2714" s="1">
        <f t="shared" si="210"/>
        <v>11001</v>
      </c>
      <c r="C2714" s="3" t="s">
        <v>33</v>
      </c>
      <c r="D2714" s="2">
        <v>331.37</v>
      </c>
      <c r="E2714" s="3">
        <v>3</v>
      </c>
      <c r="F2714" s="3">
        <f t="shared" si="211"/>
        <v>994.11</v>
      </c>
      <c r="G2714" s="3" t="s">
        <v>28</v>
      </c>
      <c r="H2714" s="3" t="s">
        <v>2785</v>
      </c>
      <c r="I2714" s="1" t="s">
        <v>195</v>
      </c>
      <c r="J2714" s="3">
        <v>47.528911999999998</v>
      </c>
      <c r="K2714" s="1">
        <v>-99.784012000000004</v>
      </c>
      <c r="L2714" s="2" t="s">
        <v>26</v>
      </c>
      <c r="M2714" s="8">
        <v>45349</v>
      </c>
      <c r="N2714" s="4" t="str">
        <f t="shared" si="212"/>
        <v>Feb</v>
      </c>
      <c r="O2714" s="5">
        <f t="shared" si="213"/>
        <v>994.11</v>
      </c>
      <c r="P2714">
        <f t="shared" si="214"/>
        <v>17616915.040000014</v>
      </c>
    </row>
    <row r="2715" spans="1:16">
      <c r="A2715" s="1" t="s">
        <v>129</v>
      </c>
      <c r="B2715" s="1">
        <f t="shared" si="210"/>
        <v>11001</v>
      </c>
      <c r="C2715" s="3" t="s">
        <v>135</v>
      </c>
      <c r="D2715" s="2">
        <v>649.80999999999995</v>
      </c>
      <c r="E2715" s="3">
        <v>1</v>
      </c>
      <c r="F2715" s="3">
        <f t="shared" si="211"/>
        <v>649.80999999999995</v>
      </c>
      <c r="G2715" s="3" t="s">
        <v>18</v>
      </c>
      <c r="H2715" s="3" t="s">
        <v>2786</v>
      </c>
      <c r="I2715" s="1" t="s">
        <v>77</v>
      </c>
      <c r="J2715" s="3">
        <v>40.298904</v>
      </c>
      <c r="K2715" s="1">
        <v>-74.521011000000001</v>
      </c>
      <c r="L2715" s="2" t="s">
        <v>31</v>
      </c>
      <c r="M2715" s="8">
        <v>45349</v>
      </c>
      <c r="N2715" s="4" t="str">
        <f t="shared" si="212"/>
        <v>Feb</v>
      </c>
      <c r="O2715" s="5">
        <f t="shared" si="213"/>
        <v>649.80999999999995</v>
      </c>
      <c r="P2715">
        <f t="shared" si="214"/>
        <v>17616915.040000014</v>
      </c>
    </row>
    <row r="2716" spans="1:16">
      <c r="A2716" s="1" t="s">
        <v>59</v>
      </c>
      <c r="B2716" s="1">
        <f t="shared" si="210"/>
        <v>11001</v>
      </c>
      <c r="C2716" s="3" t="s">
        <v>71</v>
      </c>
      <c r="D2716" s="2">
        <v>1668.01</v>
      </c>
      <c r="E2716" s="3">
        <v>3</v>
      </c>
      <c r="F2716" s="3">
        <f t="shared" si="211"/>
        <v>5004.03</v>
      </c>
      <c r="G2716" s="3" t="s">
        <v>28</v>
      </c>
      <c r="H2716" s="3" t="s">
        <v>2787</v>
      </c>
      <c r="I2716" s="1" t="s">
        <v>133</v>
      </c>
      <c r="J2716" s="3">
        <v>32.806671000000001</v>
      </c>
      <c r="K2716" s="1">
        <v>-86.791129999999995</v>
      </c>
      <c r="L2716" s="2" t="s">
        <v>31</v>
      </c>
      <c r="M2716" s="8">
        <v>45349</v>
      </c>
      <c r="N2716" s="4" t="str">
        <f t="shared" si="212"/>
        <v>Feb</v>
      </c>
      <c r="O2716" s="5">
        <f t="shared" si="213"/>
        <v>5004.03</v>
      </c>
      <c r="P2716">
        <f t="shared" si="214"/>
        <v>17616915.040000014</v>
      </c>
    </row>
    <row r="2717" spans="1:16">
      <c r="A2717" s="1" t="s">
        <v>62</v>
      </c>
      <c r="B2717" s="1">
        <f t="shared" si="210"/>
        <v>11001</v>
      </c>
      <c r="C2717" s="3" t="s">
        <v>126</v>
      </c>
      <c r="D2717" s="2">
        <v>33.79</v>
      </c>
      <c r="E2717" s="3">
        <v>2</v>
      </c>
      <c r="F2717" s="3">
        <f t="shared" si="211"/>
        <v>67.58</v>
      </c>
      <c r="G2717" s="3" t="s">
        <v>51</v>
      </c>
      <c r="H2717" s="3" t="s">
        <v>2788</v>
      </c>
      <c r="I2717" s="1" t="s">
        <v>160</v>
      </c>
      <c r="J2717" s="3">
        <v>38.456085000000002</v>
      </c>
      <c r="K2717" s="1">
        <v>-92.288368000000006</v>
      </c>
      <c r="L2717" s="2" t="s">
        <v>49</v>
      </c>
      <c r="M2717" s="8">
        <v>45349</v>
      </c>
      <c r="N2717" s="4" t="str">
        <f t="shared" si="212"/>
        <v>Feb</v>
      </c>
      <c r="O2717" s="5">
        <f t="shared" si="213"/>
        <v>67.58</v>
      </c>
      <c r="P2717">
        <f t="shared" si="214"/>
        <v>17616915.040000014</v>
      </c>
    </row>
    <row r="2718" spans="1:16">
      <c r="A2718" s="1" t="s">
        <v>161</v>
      </c>
      <c r="B2718" s="1">
        <f t="shared" si="210"/>
        <v>11001</v>
      </c>
      <c r="C2718" s="3" t="s">
        <v>33</v>
      </c>
      <c r="D2718" s="2">
        <v>154.76</v>
      </c>
      <c r="E2718" s="3">
        <v>1</v>
      </c>
      <c r="F2718" s="3">
        <f t="shared" si="211"/>
        <v>154.76</v>
      </c>
      <c r="G2718" s="3" t="s">
        <v>28</v>
      </c>
      <c r="H2718" s="3" t="s">
        <v>2789</v>
      </c>
      <c r="I2718" s="1" t="s">
        <v>46</v>
      </c>
      <c r="J2718" s="3">
        <v>35.565342000000001</v>
      </c>
      <c r="K2718" s="1">
        <v>-96.928916999999998</v>
      </c>
      <c r="L2718" s="2" t="s">
        <v>54</v>
      </c>
      <c r="M2718" s="8">
        <v>45349</v>
      </c>
      <c r="N2718" s="4" t="str">
        <f t="shared" si="212"/>
        <v>Feb</v>
      </c>
      <c r="O2718" s="5">
        <f t="shared" si="213"/>
        <v>154.76</v>
      </c>
      <c r="P2718">
        <f t="shared" si="214"/>
        <v>17616915.040000014</v>
      </c>
    </row>
    <row r="2719" spans="1:16">
      <c r="A2719" s="1" t="s">
        <v>81</v>
      </c>
      <c r="B2719" s="1">
        <f t="shared" si="210"/>
        <v>11001</v>
      </c>
      <c r="C2719" s="3" t="s">
        <v>135</v>
      </c>
      <c r="D2719" s="2">
        <v>455.89</v>
      </c>
      <c r="E2719" s="3">
        <v>3</v>
      </c>
      <c r="F2719" s="3">
        <f t="shared" si="211"/>
        <v>1367.67</v>
      </c>
      <c r="G2719" s="3" t="s">
        <v>23</v>
      </c>
      <c r="H2719" s="3" t="s">
        <v>2790</v>
      </c>
      <c r="I2719" s="1" t="s">
        <v>80</v>
      </c>
      <c r="J2719" s="3">
        <v>35.630065999999999</v>
      </c>
      <c r="K2719" s="1">
        <v>-79.806419000000005</v>
      </c>
      <c r="L2719" s="2" t="s">
        <v>31</v>
      </c>
      <c r="M2719" s="8">
        <v>45349</v>
      </c>
      <c r="N2719" s="4" t="str">
        <f t="shared" si="212"/>
        <v>Feb</v>
      </c>
      <c r="O2719" s="5">
        <f t="shared" si="213"/>
        <v>1367.67</v>
      </c>
      <c r="P2719">
        <f t="shared" si="214"/>
        <v>17616915.040000014</v>
      </c>
    </row>
    <row r="2720" spans="1:16">
      <c r="A2720" s="1" t="s">
        <v>87</v>
      </c>
      <c r="B2720" s="1">
        <f t="shared" si="210"/>
        <v>11001</v>
      </c>
      <c r="C2720" s="3" t="s">
        <v>56</v>
      </c>
      <c r="D2720" s="2">
        <v>76.63</v>
      </c>
      <c r="E2720" s="3">
        <v>3</v>
      </c>
      <c r="F2720" s="3">
        <f t="shared" si="211"/>
        <v>229.89</v>
      </c>
      <c r="G2720" s="3" t="s">
        <v>23</v>
      </c>
      <c r="H2720" s="3" t="s">
        <v>2791</v>
      </c>
      <c r="I2720" s="1" t="s">
        <v>75</v>
      </c>
      <c r="J2720" s="3">
        <v>40.150032000000003</v>
      </c>
      <c r="K2720" s="1">
        <v>-111.86243399999999</v>
      </c>
      <c r="L2720" s="2" t="s">
        <v>49</v>
      </c>
      <c r="M2720" s="8">
        <v>45349</v>
      </c>
      <c r="N2720" s="4" t="str">
        <f t="shared" si="212"/>
        <v>Feb</v>
      </c>
      <c r="O2720" s="5">
        <f t="shared" si="213"/>
        <v>229.89</v>
      </c>
      <c r="P2720">
        <f t="shared" si="214"/>
        <v>17616915.040000014</v>
      </c>
    </row>
    <row r="2721" spans="1:16">
      <c r="A2721" s="1" t="s">
        <v>50</v>
      </c>
      <c r="B2721" s="1">
        <f t="shared" si="210"/>
        <v>11001</v>
      </c>
      <c r="C2721" s="3" t="s">
        <v>135</v>
      </c>
      <c r="D2721" s="2">
        <v>1679.65</v>
      </c>
      <c r="E2721" s="3">
        <v>2</v>
      </c>
      <c r="F2721" s="3">
        <f t="shared" si="211"/>
        <v>3359.3</v>
      </c>
      <c r="G2721" s="3" t="s">
        <v>18</v>
      </c>
      <c r="H2721" s="3" t="s">
        <v>2792</v>
      </c>
      <c r="I2721" s="1" t="s">
        <v>195</v>
      </c>
      <c r="J2721" s="3">
        <v>47.528911999999998</v>
      </c>
      <c r="K2721" s="1">
        <v>-99.784012000000004</v>
      </c>
      <c r="L2721" s="2" t="s">
        <v>21</v>
      </c>
      <c r="M2721" s="8">
        <v>45349</v>
      </c>
      <c r="N2721" s="4" t="str">
        <f t="shared" si="212"/>
        <v>Feb</v>
      </c>
      <c r="O2721" s="5">
        <f t="shared" si="213"/>
        <v>3359.3</v>
      </c>
      <c r="P2721">
        <f t="shared" si="214"/>
        <v>17616915.040000014</v>
      </c>
    </row>
    <row r="2722" spans="1:16">
      <c r="A2722" s="1" t="s">
        <v>32</v>
      </c>
      <c r="B2722" s="1">
        <f t="shared" si="210"/>
        <v>11001</v>
      </c>
      <c r="C2722" s="3" t="s">
        <v>82</v>
      </c>
      <c r="D2722" s="2">
        <v>152.13999999999999</v>
      </c>
      <c r="E2722" s="3">
        <v>3</v>
      </c>
      <c r="F2722" s="3">
        <f t="shared" si="211"/>
        <v>456.41999999999996</v>
      </c>
      <c r="G2722" s="3" t="s">
        <v>28</v>
      </c>
      <c r="H2722" s="3" t="s">
        <v>2793</v>
      </c>
      <c r="I2722" s="1" t="s">
        <v>20</v>
      </c>
      <c r="J2722" s="3">
        <v>33.729759000000001</v>
      </c>
      <c r="K2722" s="1">
        <v>-111.43122099999999</v>
      </c>
      <c r="L2722" s="2" t="s">
        <v>54</v>
      </c>
      <c r="M2722" s="8">
        <v>45349</v>
      </c>
      <c r="N2722" s="4" t="str">
        <f t="shared" si="212"/>
        <v>Feb</v>
      </c>
      <c r="O2722" s="5">
        <f t="shared" si="213"/>
        <v>456.41999999999996</v>
      </c>
      <c r="P2722">
        <f t="shared" si="214"/>
        <v>17616915.040000014</v>
      </c>
    </row>
    <row r="2723" spans="1:16">
      <c r="A2723" s="1" t="s">
        <v>32</v>
      </c>
      <c r="B2723" s="1">
        <f t="shared" si="210"/>
        <v>11001</v>
      </c>
      <c r="C2723" s="3" t="s">
        <v>162</v>
      </c>
      <c r="D2723" s="2">
        <v>476.57</v>
      </c>
      <c r="E2723" s="3">
        <v>3</v>
      </c>
      <c r="F2723" s="3">
        <f t="shared" si="211"/>
        <v>1429.71</v>
      </c>
      <c r="G2723" s="3" t="s">
        <v>28</v>
      </c>
      <c r="H2723" s="3" t="s">
        <v>60</v>
      </c>
      <c r="I2723" s="1" t="s">
        <v>112</v>
      </c>
      <c r="J2723" s="3">
        <v>21.094318000000001</v>
      </c>
      <c r="K2723" s="1">
        <v>-157.49833699999999</v>
      </c>
      <c r="L2723" s="2" t="s">
        <v>54</v>
      </c>
      <c r="M2723" s="8">
        <v>45349</v>
      </c>
      <c r="N2723" s="4" t="str">
        <f t="shared" si="212"/>
        <v>Feb</v>
      </c>
      <c r="O2723" s="5">
        <f t="shared" si="213"/>
        <v>1429.71</v>
      </c>
      <c r="P2723">
        <f t="shared" si="214"/>
        <v>17616915.040000014</v>
      </c>
    </row>
    <row r="2724" spans="1:16">
      <c r="A2724" s="1" t="s">
        <v>55</v>
      </c>
      <c r="B2724" s="1">
        <f t="shared" si="210"/>
        <v>11001</v>
      </c>
      <c r="C2724" s="3" t="s">
        <v>96</v>
      </c>
      <c r="D2724" s="2">
        <v>332.19</v>
      </c>
      <c r="E2724" s="3">
        <v>5</v>
      </c>
      <c r="F2724" s="3">
        <f t="shared" si="211"/>
        <v>1660.95</v>
      </c>
      <c r="G2724" s="3" t="s">
        <v>23</v>
      </c>
      <c r="H2724" s="3" t="s">
        <v>2794</v>
      </c>
      <c r="I2724" s="1" t="s">
        <v>30</v>
      </c>
      <c r="J2724" s="3">
        <v>40.590752000000002</v>
      </c>
      <c r="K2724" s="1">
        <v>-77.209755000000001</v>
      </c>
      <c r="L2724" s="2" t="s">
        <v>21</v>
      </c>
      <c r="M2724" s="8">
        <v>45349</v>
      </c>
      <c r="N2724" s="4" t="str">
        <f t="shared" si="212"/>
        <v>Feb</v>
      </c>
      <c r="O2724" s="5">
        <f t="shared" si="213"/>
        <v>1660.95</v>
      </c>
      <c r="P2724">
        <f t="shared" si="214"/>
        <v>17616915.040000014</v>
      </c>
    </row>
    <row r="2725" spans="1:16">
      <c r="A2725" s="1" t="s">
        <v>129</v>
      </c>
      <c r="B2725" s="1">
        <f t="shared" si="210"/>
        <v>11001</v>
      </c>
      <c r="C2725" s="3" t="s">
        <v>102</v>
      </c>
      <c r="D2725" s="2">
        <v>108.83</v>
      </c>
      <c r="E2725" s="3">
        <v>5</v>
      </c>
      <c r="F2725" s="3">
        <f t="shared" si="211"/>
        <v>544.15</v>
      </c>
      <c r="G2725" s="3" t="s">
        <v>18</v>
      </c>
      <c r="H2725" s="3" t="s">
        <v>2795</v>
      </c>
      <c r="I2725" s="1" t="s">
        <v>80</v>
      </c>
      <c r="J2725" s="3">
        <v>35.630065999999999</v>
      </c>
      <c r="K2725" s="1">
        <v>-79.806419000000005</v>
      </c>
      <c r="L2725" s="2" t="s">
        <v>26</v>
      </c>
      <c r="M2725" s="8">
        <v>45349</v>
      </c>
      <c r="N2725" s="4" t="str">
        <f t="shared" si="212"/>
        <v>Feb</v>
      </c>
      <c r="O2725" s="5">
        <f t="shared" si="213"/>
        <v>544.15</v>
      </c>
      <c r="P2725">
        <f t="shared" si="214"/>
        <v>17616915.040000014</v>
      </c>
    </row>
    <row r="2726" spans="1:16">
      <c r="A2726" s="1" t="s">
        <v>91</v>
      </c>
      <c r="B2726" s="1">
        <f t="shared" si="210"/>
        <v>11001</v>
      </c>
      <c r="C2726" s="3" t="s">
        <v>71</v>
      </c>
      <c r="D2726" s="2">
        <v>692.68</v>
      </c>
      <c r="E2726" s="3">
        <v>3</v>
      </c>
      <c r="F2726" s="3">
        <f t="shared" si="211"/>
        <v>2078.04</v>
      </c>
      <c r="G2726" s="3" t="s">
        <v>23</v>
      </c>
      <c r="H2726" s="3" t="s">
        <v>2796</v>
      </c>
      <c r="I2726" s="1" t="s">
        <v>156</v>
      </c>
      <c r="J2726" s="3">
        <v>46.921925000000002</v>
      </c>
      <c r="K2726" s="1">
        <v>-110.454353</v>
      </c>
      <c r="L2726" s="2" t="s">
        <v>54</v>
      </c>
      <c r="M2726" s="8">
        <v>45349</v>
      </c>
      <c r="N2726" s="4" t="str">
        <f t="shared" si="212"/>
        <v>Feb</v>
      </c>
      <c r="O2726" s="5">
        <f t="shared" si="213"/>
        <v>2078.04</v>
      </c>
      <c r="P2726">
        <f t="shared" si="214"/>
        <v>17616915.040000014</v>
      </c>
    </row>
    <row r="2727" spans="1:16">
      <c r="A2727" s="1" t="s">
        <v>70</v>
      </c>
      <c r="B2727" s="1">
        <f t="shared" si="210"/>
        <v>11001</v>
      </c>
      <c r="C2727" s="3" t="s">
        <v>110</v>
      </c>
      <c r="D2727" s="2">
        <v>749.98</v>
      </c>
      <c r="E2727" s="3">
        <v>2</v>
      </c>
      <c r="F2727" s="3">
        <f t="shared" si="211"/>
        <v>1499.96</v>
      </c>
      <c r="G2727" s="3" t="s">
        <v>23</v>
      </c>
      <c r="H2727" s="3" t="s">
        <v>2797</v>
      </c>
      <c r="I2727" s="1" t="s">
        <v>195</v>
      </c>
      <c r="J2727" s="3">
        <v>47.528911999999998</v>
      </c>
      <c r="K2727" s="1">
        <v>-99.784012000000004</v>
      </c>
      <c r="L2727" s="2" t="s">
        <v>26</v>
      </c>
      <c r="M2727" s="8">
        <v>45349</v>
      </c>
      <c r="N2727" s="4" t="str">
        <f t="shared" si="212"/>
        <v>Feb</v>
      </c>
      <c r="O2727" s="5">
        <f t="shared" si="213"/>
        <v>1499.96</v>
      </c>
      <c r="P2727">
        <f t="shared" si="214"/>
        <v>17616915.040000014</v>
      </c>
    </row>
    <row r="2728" spans="1:16">
      <c r="A2728" s="1" t="s">
        <v>143</v>
      </c>
      <c r="B2728" s="1">
        <f t="shared" si="210"/>
        <v>11001</v>
      </c>
      <c r="C2728" s="3" t="s">
        <v>41</v>
      </c>
      <c r="D2728" s="2">
        <v>54.64</v>
      </c>
      <c r="E2728" s="3">
        <v>1</v>
      </c>
      <c r="F2728" s="3">
        <f t="shared" si="211"/>
        <v>54.64</v>
      </c>
      <c r="G2728" s="3" t="s">
        <v>23</v>
      </c>
      <c r="H2728" s="3" t="s">
        <v>2798</v>
      </c>
      <c r="I2728" s="1" t="s">
        <v>122</v>
      </c>
      <c r="J2728" s="3">
        <v>40.388782999999997</v>
      </c>
      <c r="K2728" s="1">
        <v>-82.764915000000002</v>
      </c>
      <c r="L2728" s="2" t="s">
        <v>49</v>
      </c>
      <c r="M2728" s="8">
        <v>45349</v>
      </c>
      <c r="N2728" s="4" t="str">
        <f t="shared" si="212"/>
        <v>Feb</v>
      </c>
      <c r="O2728" s="5">
        <f t="shared" si="213"/>
        <v>54.64</v>
      </c>
      <c r="P2728">
        <f t="shared" si="214"/>
        <v>17616915.040000014</v>
      </c>
    </row>
    <row r="2729" spans="1:16">
      <c r="A2729" s="1" t="s">
        <v>119</v>
      </c>
      <c r="B2729" s="1">
        <f t="shared" si="210"/>
        <v>11001</v>
      </c>
      <c r="C2729" s="3" t="s">
        <v>96</v>
      </c>
      <c r="D2729" s="2">
        <v>717.11</v>
      </c>
      <c r="E2729" s="3">
        <v>3</v>
      </c>
      <c r="F2729" s="3">
        <f t="shared" si="211"/>
        <v>2151.33</v>
      </c>
      <c r="G2729" s="3" t="s">
        <v>23</v>
      </c>
      <c r="H2729" s="3" t="s">
        <v>2799</v>
      </c>
      <c r="I2729" s="1" t="s">
        <v>248</v>
      </c>
      <c r="J2729" s="3">
        <v>42.165725999999999</v>
      </c>
      <c r="K2729" s="1">
        <v>-74.948051000000007</v>
      </c>
      <c r="L2729" s="2" t="s">
        <v>26</v>
      </c>
      <c r="M2729" s="8">
        <v>45349</v>
      </c>
      <c r="N2729" s="4" t="str">
        <f t="shared" si="212"/>
        <v>Feb</v>
      </c>
      <c r="O2729" s="5">
        <f t="shared" si="213"/>
        <v>2151.33</v>
      </c>
      <c r="P2729">
        <f t="shared" si="214"/>
        <v>17616915.040000014</v>
      </c>
    </row>
    <row r="2730" spans="1:16">
      <c r="A2730" s="1" t="s">
        <v>32</v>
      </c>
      <c r="B2730" s="1">
        <f t="shared" si="210"/>
        <v>11001</v>
      </c>
      <c r="C2730" s="3" t="s">
        <v>37</v>
      </c>
      <c r="D2730" s="2">
        <v>318.76</v>
      </c>
      <c r="E2730" s="3">
        <v>1</v>
      </c>
      <c r="F2730" s="3">
        <f t="shared" si="211"/>
        <v>318.76</v>
      </c>
      <c r="G2730" s="3" t="s">
        <v>18</v>
      </c>
      <c r="H2730" s="3" t="s">
        <v>2800</v>
      </c>
      <c r="I2730" s="1" t="s">
        <v>46</v>
      </c>
      <c r="J2730" s="3">
        <v>35.565342000000001</v>
      </c>
      <c r="K2730" s="1">
        <v>-96.928916999999998</v>
      </c>
      <c r="L2730" s="2" t="s">
        <v>31</v>
      </c>
      <c r="M2730" s="8">
        <v>45349</v>
      </c>
      <c r="N2730" s="4" t="str">
        <f t="shared" si="212"/>
        <v>Feb</v>
      </c>
      <c r="O2730" s="5">
        <f t="shared" si="213"/>
        <v>318.76</v>
      </c>
      <c r="P2730">
        <f t="shared" si="214"/>
        <v>17616915.040000014</v>
      </c>
    </row>
    <row r="2731" spans="1:16">
      <c r="A2731" s="1" t="s">
        <v>148</v>
      </c>
      <c r="B2731" s="1">
        <f t="shared" si="210"/>
        <v>11001</v>
      </c>
      <c r="C2731" s="3" t="s">
        <v>126</v>
      </c>
      <c r="D2731" s="2">
        <v>65.11</v>
      </c>
      <c r="E2731" s="3">
        <v>4</v>
      </c>
      <c r="F2731" s="3">
        <f t="shared" si="211"/>
        <v>260.44</v>
      </c>
      <c r="G2731" s="3" t="s">
        <v>28</v>
      </c>
      <c r="H2731" s="3" t="s">
        <v>2801</v>
      </c>
      <c r="I2731" s="1" t="s">
        <v>160</v>
      </c>
      <c r="J2731" s="3">
        <v>38.456085000000002</v>
      </c>
      <c r="K2731" s="1">
        <v>-92.288368000000006</v>
      </c>
      <c r="L2731" s="2" t="s">
        <v>21</v>
      </c>
      <c r="M2731" s="8">
        <v>45349</v>
      </c>
      <c r="N2731" s="4" t="str">
        <f t="shared" si="212"/>
        <v>Feb</v>
      </c>
      <c r="O2731" s="5">
        <f t="shared" si="213"/>
        <v>260.44</v>
      </c>
      <c r="P2731">
        <f t="shared" si="214"/>
        <v>17616915.040000014</v>
      </c>
    </row>
    <row r="2732" spans="1:16">
      <c r="A2732" s="1" t="s">
        <v>55</v>
      </c>
      <c r="B2732" s="1">
        <f t="shared" si="210"/>
        <v>11001</v>
      </c>
      <c r="C2732" s="3" t="s">
        <v>41</v>
      </c>
      <c r="D2732" s="2">
        <v>70.790000000000006</v>
      </c>
      <c r="E2732" s="3">
        <v>4</v>
      </c>
      <c r="F2732" s="3">
        <f t="shared" si="211"/>
        <v>283.16000000000003</v>
      </c>
      <c r="G2732" s="3" t="s">
        <v>28</v>
      </c>
      <c r="H2732" s="3" t="s">
        <v>2802</v>
      </c>
      <c r="I2732" s="1" t="s">
        <v>139</v>
      </c>
      <c r="J2732" s="3">
        <v>44.572020999999999</v>
      </c>
      <c r="K2732" s="1">
        <v>-122.070938</v>
      </c>
      <c r="L2732" s="2" t="s">
        <v>49</v>
      </c>
      <c r="M2732" s="8">
        <v>45349</v>
      </c>
      <c r="N2732" s="4" t="str">
        <f t="shared" si="212"/>
        <v>Feb</v>
      </c>
      <c r="O2732" s="5">
        <f t="shared" si="213"/>
        <v>283.16000000000003</v>
      </c>
      <c r="P2732">
        <f t="shared" si="214"/>
        <v>17616915.040000014</v>
      </c>
    </row>
    <row r="2733" spans="1:16">
      <c r="A2733" s="1" t="s">
        <v>109</v>
      </c>
      <c r="B2733" s="1">
        <f t="shared" si="210"/>
        <v>11001</v>
      </c>
      <c r="C2733" s="3" t="s">
        <v>144</v>
      </c>
      <c r="D2733" s="2">
        <v>345.13</v>
      </c>
      <c r="E2733" s="3">
        <v>3</v>
      </c>
      <c r="F2733" s="3">
        <f t="shared" si="211"/>
        <v>1035.3899999999999</v>
      </c>
      <c r="G2733" s="3" t="s">
        <v>23</v>
      </c>
      <c r="H2733" s="3" t="s">
        <v>2803</v>
      </c>
      <c r="I2733" s="1" t="s">
        <v>174</v>
      </c>
      <c r="J2733" s="3">
        <v>47.400902000000002</v>
      </c>
      <c r="K2733" s="1">
        <v>-121.490494</v>
      </c>
      <c r="L2733" s="2" t="s">
        <v>26</v>
      </c>
      <c r="M2733" s="8">
        <v>45349</v>
      </c>
      <c r="N2733" s="4" t="str">
        <f t="shared" si="212"/>
        <v>Feb</v>
      </c>
      <c r="O2733" s="5">
        <f t="shared" si="213"/>
        <v>1035.3899999999999</v>
      </c>
      <c r="P2733">
        <f t="shared" si="214"/>
        <v>17616915.040000014</v>
      </c>
    </row>
    <row r="2734" spans="1:16">
      <c r="A2734" s="1" t="s">
        <v>180</v>
      </c>
      <c r="B2734" s="1">
        <f t="shared" si="210"/>
        <v>11001</v>
      </c>
      <c r="C2734" s="3" t="s">
        <v>135</v>
      </c>
      <c r="D2734" s="2">
        <v>321.44</v>
      </c>
      <c r="E2734" s="3">
        <v>3</v>
      </c>
      <c r="F2734" s="3">
        <f t="shared" si="211"/>
        <v>964.31999999999994</v>
      </c>
      <c r="G2734" s="3" t="s">
        <v>23</v>
      </c>
      <c r="H2734" s="3" t="s">
        <v>2804</v>
      </c>
      <c r="I2734" s="1" t="s">
        <v>46</v>
      </c>
      <c r="J2734" s="3">
        <v>35.565342000000001</v>
      </c>
      <c r="K2734" s="1">
        <v>-96.928916999999998</v>
      </c>
      <c r="L2734" s="2" t="s">
        <v>31</v>
      </c>
      <c r="M2734" s="8">
        <v>45349</v>
      </c>
      <c r="N2734" s="4" t="str">
        <f t="shared" si="212"/>
        <v>Feb</v>
      </c>
      <c r="O2734" s="5">
        <f t="shared" si="213"/>
        <v>964.31999999999994</v>
      </c>
      <c r="P2734">
        <f t="shared" si="214"/>
        <v>17616915.040000014</v>
      </c>
    </row>
    <row r="2735" spans="1:16">
      <c r="A2735" s="1" t="s">
        <v>36</v>
      </c>
      <c r="B2735" s="1">
        <f t="shared" si="210"/>
        <v>11001</v>
      </c>
      <c r="C2735" s="3" t="s">
        <v>104</v>
      </c>
      <c r="D2735" s="2">
        <v>1299.3499999999999</v>
      </c>
      <c r="E2735" s="3">
        <v>1</v>
      </c>
      <c r="F2735" s="3">
        <f t="shared" si="211"/>
        <v>1299.3499999999999</v>
      </c>
      <c r="G2735" s="3" t="s">
        <v>51</v>
      </c>
      <c r="H2735" s="3" t="s">
        <v>2805</v>
      </c>
      <c r="I2735" s="1" t="s">
        <v>69</v>
      </c>
      <c r="J2735" s="3">
        <v>34.969704</v>
      </c>
      <c r="K2735" s="1">
        <v>-92.373123000000007</v>
      </c>
      <c r="L2735" s="2" t="s">
        <v>21</v>
      </c>
      <c r="M2735" s="8">
        <v>45349</v>
      </c>
      <c r="N2735" s="4" t="str">
        <f t="shared" si="212"/>
        <v>Feb</v>
      </c>
      <c r="O2735" s="5">
        <f t="shared" si="213"/>
        <v>1299.3499999999999</v>
      </c>
      <c r="P2735">
        <f t="shared" si="214"/>
        <v>17616915.040000014</v>
      </c>
    </row>
    <row r="2736" spans="1:16">
      <c r="A2736" s="1" t="s">
        <v>161</v>
      </c>
      <c r="B2736" s="1">
        <f t="shared" si="210"/>
        <v>11001</v>
      </c>
      <c r="C2736" s="3" t="s">
        <v>73</v>
      </c>
      <c r="D2736" s="2">
        <v>1125.5999999999999</v>
      </c>
      <c r="E2736" s="3">
        <v>2</v>
      </c>
      <c r="F2736" s="3">
        <f t="shared" si="211"/>
        <v>2251.1999999999998</v>
      </c>
      <c r="G2736" s="3" t="s">
        <v>51</v>
      </c>
      <c r="H2736" s="3" t="s">
        <v>2806</v>
      </c>
      <c r="I2736" s="1" t="s">
        <v>101</v>
      </c>
      <c r="J2736" s="3">
        <v>41.680892999999998</v>
      </c>
      <c r="K2736" s="1">
        <v>-71.511780000000002</v>
      </c>
      <c r="L2736" s="2" t="s">
        <v>31</v>
      </c>
      <c r="M2736" s="8">
        <v>45350</v>
      </c>
      <c r="N2736" s="4" t="str">
        <f t="shared" si="212"/>
        <v>Feb</v>
      </c>
      <c r="O2736" s="5">
        <f t="shared" si="213"/>
        <v>2251.1999999999998</v>
      </c>
      <c r="P2736">
        <f t="shared" si="214"/>
        <v>17616915.040000014</v>
      </c>
    </row>
    <row r="2737" spans="1:16">
      <c r="A2737" s="1" t="s">
        <v>143</v>
      </c>
      <c r="B2737" s="1">
        <f t="shared" si="210"/>
        <v>11001</v>
      </c>
      <c r="C2737" s="3" t="s">
        <v>73</v>
      </c>
      <c r="D2737" s="2">
        <v>2123.29</v>
      </c>
      <c r="E2737" s="3">
        <v>5</v>
      </c>
      <c r="F2737" s="3">
        <f t="shared" si="211"/>
        <v>10616.45</v>
      </c>
      <c r="G2737" s="3" t="s">
        <v>18</v>
      </c>
      <c r="H2737" s="3" t="s">
        <v>2807</v>
      </c>
      <c r="I2737" s="1" t="s">
        <v>93</v>
      </c>
      <c r="J2737" s="3">
        <v>31.054487000000002</v>
      </c>
      <c r="K2737" s="1">
        <v>-97.563461000000004</v>
      </c>
      <c r="L2737" s="2" t="s">
        <v>49</v>
      </c>
      <c r="M2737" s="8">
        <v>45350</v>
      </c>
      <c r="N2737" s="4" t="str">
        <f t="shared" si="212"/>
        <v>Feb</v>
      </c>
      <c r="O2737" s="5">
        <f t="shared" si="213"/>
        <v>10616.45</v>
      </c>
      <c r="P2737">
        <f t="shared" si="214"/>
        <v>17616915.040000014</v>
      </c>
    </row>
    <row r="2738" spans="1:16">
      <c r="A2738" s="1" t="s">
        <v>125</v>
      </c>
      <c r="B2738" s="1">
        <f t="shared" si="210"/>
        <v>11001</v>
      </c>
      <c r="C2738" s="3" t="s">
        <v>56</v>
      </c>
      <c r="D2738" s="2">
        <v>76.05</v>
      </c>
      <c r="E2738" s="3">
        <v>4</v>
      </c>
      <c r="F2738" s="3">
        <f t="shared" si="211"/>
        <v>304.2</v>
      </c>
      <c r="G2738" s="3" t="s">
        <v>28</v>
      </c>
      <c r="H2738" s="3" t="s">
        <v>2808</v>
      </c>
      <c r="I2738" s="1" t="s">
        <v>147</v>
      </c>
      <c r="J2738" s="3">
        <v>44.240459000000001</v>
      </c>
      <c r="K2738" s="1">
        <v>-114.47882799999999</v>
      </c>
      <c r="L2738" s="2" t="s">
        <v>26</v>
      </c>
      <c r="M2738" s="8">
        <v>45350</v>
      </c>
      <c r="N2738" s="4" t="str">
        <f t="shared" si="212"/>
        <v>Feb</v>
      </c>
      <c r="O2738" s="5">
        <f t="shared" si="213"/>
        <v>304.2</v>
      </c>
      <c r="P2738">
        <f t="shared" si="214"/>
        <v>17616915.040000014</v>
      </c>
    </row>
    <row r="2739" spans="1:16">
      <c r="A2739" s="1" t="s">
        <v>59</v>
      </c>
      <c r="B2739" s="1">
        <f t="shared" si="210"/>
        <v>11001</v>
      </c>
      <c r="C2739" s="3" t="s">
        <v>82</v>
      </c>
      <c r="D2739" s="2">
        <v>67.06</v>
      </c>
      <c r="E2739" s="3">
        <v>1</v>
      </c>
      <c r="F2739" s="3">
        <f t="shared" si="211"/>
        <v>67.06</v>
      </c>
      <c r="G2739" s="3" t="s">
        <v>18</v>
      </c>
      <c r="H2739" s="3" t="s">
        <v>2809</v>
      </c>
      <c r="I2739" s="1" t="s">
        <v>58</v>
      </c>
      <c r="J2739" s="3">
        <v>27.766279000000001</v>
      </c>
      <c r="K2739" s="1">
        <v>-81.686783000000005</v>
      </c>
      <c r="L2739" s="2" t="s">
        <v>54</v>
      </c>
      <c r="M2739" s="8">
        <v>45350</v>
      </c>
      <c r="N2739" s="4" t="str">
        <f t="shared" si="212"/>
        <v>Feb</v>
      </c>
      <c r="O2739" s="5">
        <f t="shared" si="213"/>
        <v>67.06</v>
      </c>
      <c r="P2739">
        <f t="shared" si="214"/>
        <v>17616915.040000014</v>
      </c>
    </row>
    <row r="2740" spans="1:16">
      <c r="A2740" s="1" t="s">
        <v>123</v>
      </c>
      <c r="B2740" s="1">
        <f t="shared" si="210"/>
        <v>11001</v>
      </c>
      <c r="C2740" s="3" t="s">
        <v>110</v>
      </c>
      <c r="D2740" s="2">
        <v>392.41</v>
      </c>
      <c r="E2740" s="3">
        <v>3</v>
      </c>
      <c r="F2740" s="3">
        <f t="shared" si="211"/>
        <v>1177.23</v>
      </c>
      <c r="G2740" s="3" t="s">
        <v>23</v>
      </c>
      <c r="H2740" s="3" t="s">
        <v>2810</v>
      </c>
      <c r="I2740" s="1" t="s">
        <v>86</v>
      </c>
      <c r="J2740" s="3">
        <v>35.747844999999998</v>
      </c>
      <c r="K2740" s="1">
        <v>-86.692345000000003</v>
      </c>
      <c r="L2740" s="2" t="s">
        <v>49</v>
      </c>
      <c r="M2740" s="8">
        <v>45350</v>
      </c>
      <c r="N2740" s="4" t="str">
        <f t="shared" si="212"/>
        <v>Feb</v>
      </c>
      <c r="O2740" s="5">
        <f t="shared" si="213"/>
        <v>1177.23</v>
      </c>
      <c r="P2740">
        <f t="shared" si="214"/>
        <v>17616915.040000014</v>
      </c>
    </row>
    <row r="2741" spans="1:16">
      <c r="A2741" s="1" t="s">
        <v>143</v>
      </c>
      <c r="B2741" s="1">
        <f t="shared" si="210"/>
        <v>11001</v>
      </c>
      <c r="C2741" s="3" t="s">
        <v>56</v>
      </c>
      <c r="D2741" s="2">
        <v>67.08</v>
      </c>
      <c r="E2741" s="3">
        <v>4</v>
      </c>
      <c r="F2741" s="3">
        <f t="shared" si="211"/>
        <v>268.32</v>
      </c>
      <c r="G2741" s="3" t="s">
        <v>28</v>
      </c>
      <c r="H2741" s="3" t="s">
        <v>2811</v>
      </c>
      <c r="I2741" s="1" t="s">
        <v>133</v>
      </c>
      <c r="J2741" s="3">
        <v>32.806671000000001</v>
      </c>
      <c r="K2741" s="1">
        <v>-86.791129999999995</v>
      </c>
      <c r="L2741" s="2" t="s">
        <v>26</v>
      </c>
      <c r="M2741" s="8">
        <v>45350</v>
      </c>
      <c r="N2741" s="4" t="str">
        <f t="shared" si="212"/>
        <v>Feb</v>
      </c>
      <c r="O2741" s="5">
        <f t="shared" si="213"/>
        <v>268.32</v>
      </c>
      <c r="P2741">
        <f t="shared" si="214"/>
        <v>17616915.040000014</v>
      </c>
    </row>
    <row r="2742" spans="1:16">
      <c r="A2742" s="1" t="s">
        <v>119</v>
      </c>
      <c r="B2742" s="1">
        <f t="shared" si="210"/>
        <v>11001</v>
      </c>
      <c r="C2742" s="3" t="s">
        <v>84</v>
      </c>
      <c r="D2742" s="2">
        <v>434.98</v>
      </c>
      <c r="E2742" s="3">
        <v>2</v>
      </c>
      <c r="F2742" s="3">
        <f t="shared" si="211"/>
        <v>869.96</v>
      </c>
      <c r="G2742" s="3" t="s">
        <v>51</v>
      </c>
      <c r="H2742" s="3" t="s">
        <v>2812</v>
      </c>
      <c r="I2742" s="1" t="s">
        <v>139</v>
      </c>
      <c r="J2742" s="3">
        <v>44.572020999999999</v>
      </c>
      <c r="K2742" s="1">
        <v>-122.070938</v>
      </c>
      <c r="L2742" s="2" t="s">
        <v>54</v>
      </c>
      <c r="M2742" s="8">
        <v>45350</v>
      </c>
      <c r="N2742" s="4" t="str">
        <f t="shared" si="212"/>
        <v>Feb</v>
      </c>
      <c r="O2742" s="5">
        <f t="shared" si="213"/>
        <v>869.96</v>
      </c>
      <c r="P2742">
        <f t="shared" si="214"/>
        <v>17616915.040000014</v>
      </c>
    </row>
    <row r="2743" spans="1:16">
      <c r="A2743" s="1" t="s">
        <v>78</v>
      </c>
      <c r="B2743" s="1">
        <f t="shared" si="210"/>
        <v>11001</v>
      </c>
      <c r="C2743" s="3" t="s">
        <v>96</v>
      </c>
      <c r="D2743" s="2">
        <v>339.83</v>
      </c>
      <c r="E2743" s="3">
        <v>4</v>
      </c>
      <c r="F2743" s="3">
        <f t="shared" si="211"/>
        <v>1359.32</v>
      </c>
      <c r="G2743" s="3" t="s">
        <v>23</v>
      </c>
      <c r="H2743" s="3" t="s">
        <v>2813</v>
      </c>
      <c r="I2743" s="1" t="s">
        <v>147</v>
      </c>
      <c r="J2743" s="3">
        <v>44.240459000000001</v>
      </c>
      <c r="K2743" s="1">
        <v>-114.47882799999999</v>
      </c>
      <c r="L2743" s="2" t="s">
        <v>26</v>
      </c>
      <c r="M2743" s="8">
        <v>45350</v>
      </c>
      <c r="N2743" s="4" t="str">
        <f t="shared" si="212"/>
        <v>Feb</v>
      </c>
      <c r="O2743" s="5">
        <f t="shared" si="213"/>
        <v>1359.32</v>
      </c>
      <c r="P2743">
        <f t="shared" si="214"/>
        <v>17616915.040000014</v>
      </c>
    </row>
    <row r="2744" spans="1:16">
      <c r="A2744" s="1" t="s">
        <v>143</v>
      </c>
      <c r="B2744" s="1">
        <f t="shared" si="210"/>
        <v>11001</v>
      </c>
      <c r="C2744" s="3" t="s">
        <v>33</v>
      </c>
      <c r="D2744" s="2">
        <v>123.21</v>
      </c>
      <c r="E2744" s="3">
        <v>5</v>
      </c>
      <c r="F2744" s="3">
        <f t="shared" si="211"/>
        <v>616.04999999999995</v>
      </c>
      <c r="G2744" s="3" t="s">
        <v>18</v>
      </c>
      <c r="H2744" s="3" t="s">
        <v>2814</v>
      </c>
      <c r="I2744" s="1" t="s">
        <v>20</v>
      </c>
      <c r="J2744" s="3">
        <v>33.729759000000001</v>
      </c>
      <c r="K2744" s="1">
        <v>-111.43122099999999</v>
      </c>
      <c r="L2744" s="2" t="s">
        <v>21</v>
      </c>
      <c r="M2744" s="8">
        <v>45350</v>
      </c>
      <c r="N2744" s="4" t="str">
        <f t="shared" si="212"/>
        <v>Feb</v>
      </c>
      <c r="O2744" s="5">
        <f t="shared" si="213"/>
        <v>616.04999999999995</v>
      </c>
      <c r="P2744">
        <f t="shared" si="214"/>
        <v>17616915.040000014</v>
      </c>
    </row>
    <row r="2745" spans="1:16">
      <c r="A2745" s="1" t="s">
        <v>125</v>
      </c>
      <c r="B2745" s="1">
        <f t="shared" si="210"/>
        <v>11001</v>
      </c>
      <c r="C2745" s="3" t="s">
        <v>17</v>
      </c>
      <c r="D2745" s="2">
        <v>491.13</v>
      </c>
      <c r="E2745" s="3">
        <v>1</v>
      </c>
      <c r="F2745" s="3">
        <f t="shared" si="211"/>
        <v>491.13</v>
      </c>
      <c r="G2745" s="3" t="s">
        <v>51</v>
      </c>
      <c r="H2745" s="3" t="s">
        <v>2815</v>
      </c>
      <c r="I2745" s="1" t="s">
        <v>61</v>
      </c>
      <c r="J2745" s="3">
        <v>43.326618000000003</v>
      </c>
      <c r="K2745" s="1">
        <v>-84.536095000000003</v>
      </c>
      <c r="L2745" s="2" t="s">
        <v>49</v>
      </c>
      <c r="M2745" s="8">
        <v>45350</v>
      </c>
      <c r="N2745" s="4" t="str">
        <f t="shared" si="212"/>
        <v>Feb</v>
      </c>
      <c r="O2745" s="5">
        <f t="shared" si="213"/>
        <v>491.13</v>
      </c>
      <c r="P2745">
        <f t="shared" si="214"/>
        <v>17616915.040000014</v>
      </c>
    </row>
    <row r="2746" spans="1:16">
      <c r="A2746" s="1" t="s">
        <v>59</v>
      </c>
      <c r="B2746" s="1">
        <f t="shared" si="210"/>
        <v>11001</v>
      </c>
      <c r="C2746" s="3" t="s">
        <v>71</v>
      </c>
      <c r="D2746" s="2">
        <v>1174.28</v>
      </c>
      <c r="E2746" s="3">
        <v>1</v>
      </c>
      <c r="F2746" s="3">
        <f t="shared" si="211"/>
        <v>1174.28</v>
      </c>
      <c r="G2746" s="3" t="s">
        <v>18</v>
      </c>
      <c r="H2746" s="3" t="s">
        <v>2816</v>
      </c>
      <c r="I2746" s="1" t="s">
        <v>93</v>
      </c>
      <c r="J2746" s="3">
        <v>31.054487000000002</v>
      </c>
      <c r="K2746" s="1">
        <v>-97.563461000000004</v>
      </c>
      <c r="L2746" s="2" t="s">
        <v>49</v>
      </c>
      <c r="M2746" s="8">
        <v>45350</v>
      </c>
      <c r="N2746" s="4" t="str">
        <f t="shared" si="212"/>
        <v>Feb</v>
      </c>
      <c r="O2746" s="5">
        <f t="shared" si="213"/>
        <v>1174.28</v>
      </c>
      <c r="P2746">
        <f t="shared" si="214"/>
        <v>17616915.040000014</v>
      </c>
    </row>
    <row r="2747" spans="1:16">
      <c r="A2747" s="1" t="s">
        <v>55</v>
      </c>
      <c r="B2747" s="1">
        <f t="shared" si="210"/>
        <v>11001</v>
      </c>
      <c r="C2747" s="3" t="s">
        <v>33</v>
      </c>
      <c r="D2747" s="2">
        <v>174.45</v>
      </c>
      <c r="E2747" s="3">
        <v>1</v>
      </c>
      <c r="F2747" s="3">
        <f t="shared" si="211"/>
        <v>174.45</v>
      </c>
      <c r="G2747" s="3" t="s">
        <v>28</v>
      </c>
      <c r="H2747" s="3" t="s">
        <v>2817</v>
      </c>
      <c r="I2747" s="1" t="s">
        <v>64</v>
      </c>
      <c r="J2747" s="3">
        <v>38.491225999999997</v>
      </c>
      <c r="K2747" s="1">
        <v>-80.954455999999993</v>
      </c>
      <c r="L2747" s="2" t="s">
        <v>31</v>
      </c>
      <c r="M2747" s="8">
        <v>45350</v>
      </c>
      <c r="N2747" s="4" t="str">
        <f t="shared" si="212"/>
        <v>Feb</v>
      </c>
      <c r="O2747" s="5">
        <f t="shared" si="213"/>
        <v>174.45</v>
      </c>
      <c r="P2747">
        <f t="shared" si="214"/>
        <v>17616915.040000014</v>
      </c>
    </row>
    <row r="2748" spans="1:16">
      <c r="A2748" s="1" t="s">
        <v>109</v>
      </c>
      <c r="B2748" s="1">
        <f t="shared" si="210"/>
        <v>11001</v>
      </c>
      <c r="C2748" s="3" t="s">
        <v>67</v>
      </c>
      <c r="D2748" s="2">
        <v>202.17</v>
      </c>
      <c r="E2748" s="3">
        <v>4</v>
      </c>
      <c r="F2748" s="3">
        <f t="shared" si="211"/>
        <v>808.68</v>
      </c>
      <c r="G2748" s="3" t="s">
        <v>28</v>
      </c>
      <c r="H2748" s="3" t="s">
        <v>2818</v>
      </c>
      <c r="I2748" s="1" t="s">
        <v>139</v>
      </c>
      <c r="J2748" s="3">
        <v>44.572020999999999</v>
      </c>
      <c r="K2748" s="1">
        <v>-122.070938</v>
      </c>
      <c r="L2748" s="2" t="s">
        <v>31</v>
      </c>
      <c r="M2748" s="8">
        <v>45350</v>
      </c>
      <c r="N2748" s="4" t="str">
        <f t="shared" si="212"/>
        <v>Feb</v>
      </c>
      <c r="O2748" s="5">
        <f t="shared" si="213"/>
        <v>808.68</v>
      </c>
      <c r="P2748">
        <f t="shared" si="214"/>
        <v>17616915.040000014</v>
      </c>
    </row>
    <row r="2749" spans="1:16">
      <c r="A2749" s="1" t="s">
        <v>70</v>
      </c>
      <c r="B2749" s="1">
        <f t="shared" si="210"/>
        <v>11001</v>
      </c>
      <c r="C2749" s="3" t="s">
        <v>102</v>
      </c>
      <c r="D2749" s="2">
        <v>138.43</v>
      </c>
      <c r="E2749" s="3">
        <v>2</v>
      </c>
      <c r="F2749" s="3">
        <f t="shared" si="211"/>
        <v>276.86</v>
      </c>
      <c r="G2749" s="3" t="s">
        <v>51</v>
      </c>
      <c r="H2749" s="3" t="s">
        <v>2819</v>
      </c>
      <c r="I2749" s="1" t="s">
        <v>25</v>
      </c>
      <c r="J2749" s="3">
        <v>40.349457000000001</v>
      </c>
      <c r="K2749" s="1">
        <v>-88.986136999999999</v>
      </c>
      <c r="L2749" s="2" t="s">
        <v>21</v>
      </c>
      <c r="M2749" s="8">
        <v>45350</v>
      </c>
      <c r="N2749" s="4" t="str">
        <f t="shared" si="212"/>
        <v>Feb</v>
      </c>
      <c r="O2749" s="5">
        <f t="shared" si="213"/>
        <v>276.86</v>
      </c>
      <c r="P2749">
        <f t="shared" si="214"/>
        <v>17616915.040000014</v>
      </c>
    </row>
    <row r="2750" spans="1:16">
      <c r="A2750" s="1" t="s">
        <v>180</v>
      </c>
      <c r="B2750" s="1">
        <f t="shared" si="210"/>
        <v>11001</v>
      </c>
      <c r="C2750" s="3" t="s">
        <v>37</v>
      </c>
      <c r="D2750" s="2">
        <v>200.11</v>
      </c>
      <c r="E2750" s="3">
        <v>1</v>
      </c>
      <c r="F2750" s="3">
        <f t="shared" si="211"/>
        <v>200.11</v>
      </c>
      <c r="G2750" s="3" t="s">
        <v>28</v>
      </c>
      <c r="H2750" s="3" t="s">
        <v>2820</v>
      </c>
      <c r="I2750" s="1" t="s">
        <v>142</v>
      </c>
      <c r="J2750" s="3">
        <v>33.856892000000002</v>
      </c>
      <c r="K2750" s="1">
        <v>-80.945007000000004</v>
      </c>
      <c r="L2750" s="2" t="s">
        <v>26</v>
      </c>
      <c r="M2750" s="8">
        <v>45350</v>
      </c>
      <c r="N2750" s="4" t="str">
        <f t="shared" si="212"/>
        <v>Feb</v>
      </c>
      <c r="O2750" s="5">
        <f t="shared" si="213"/>
        <v>200.11</v>
      </c>
      <c r="P2750">
        <f t="shared" si="214"/>
        <v>17616915.040000014</v>
      </c>
    </row>
    <row r="2751" spans="1:16">
      <c r="A2751" s="1" t="s">
        <v>81</v>
      </c>
      <c r="B2751" s="1">
        <f t="shared" si="210"/>
        <v>11001</v>
      </c>
      <c r="C2751" s="3" t="s">
        <v>144</v>
      </c>
      <c r="D2751" s="2">
        <v>251.36</v>
      </c>
      <c r="E2751" s="3">
        <v>2</v>
      </c>
      <c r="F2751" s="3">
        <f t="shared" si="211"/>
        <v>502.72</v>
      </c>
      <c r="G2751" s="3" t="s">
        <v>18</v>
      </c>
      <c r="H2751" s="3" t="s">
        <v>2821</v>
      </c>
      <c r="I2751" s="1" t="s">
        <v>98</v>
      </c>
      <c r="J2751" s="3">
        <v>45.694454</v>
      </c>
      <c r="K2751" s="1">
        <v>-93.900192000000004</v>
      </c>
      <c r="L2751" s="2" t="s">
        <v>54</v>
      </c>
      <c r="M2751" s="8">
        <v>45350</v>
      </c>
      <c r="N2751" s="4" t="str">
        <f t="shared" si="212"/>
        <v>Feb</v>
      </c>
      <c r="O2751" s="5">
        <f t="shared" si="213"/>
        <v>502.72</v>
      </c>
      <c r="P2751">
        <f t="shared" si="214"/>
        <v>17616915.040000014</v>
      </c>
    </row>
    <row r="2752" spans="1:16">
      <c r="A2752" s="1" t="s">
        <v>50</v>
      </c>
      <c r="B2752" s="1">
        <f t="shared" si="210"/>
        <v>11001</v>
      </c>
      <c r="C2752" s="3" t="s">
        <v>27</v>
      </c>
      <c r="D2752" s="2">
        <v>10.29</v>
      </c>
      <c r="E2752" s="3">
        <v>2</v>
      </c>
      <c r="F2752" s="3">
        <f t="shared" si="211"/>
        <v>20.58</v>
      </c>
      <c r="G2752" s="3" t="s">
        <v>18</v>
      </c>
      <c r="H2752" s="3" t="s">
        <v>2822</v>
      </c>
      <c r="I2752" s="1" t="s">
        <v>80</v>
      </c>
      <c r="J2752" s="3">
        <v>35.630065999999999</v>
      </c>
      <c r="K2752" s="1">
        <v>-79.806419000000005</v>
      </c>
      <c r="L2752" s="2" t="s">
        <v>54</v>
      </c>
      <c r="M2752" s="8">
        <v>45350</v>
      </c>
      <c r="N2752" s="4" t="str">
        <f t="shared" si="212"/>
        <v>Feb</v>
      </c>
      <c r="O2752" s="5">
        <f t="shared" si="213"/>
        <v>20.58</v>
      </c>
      <c r="P2752">
        <f t="shared" si="214"/>
        <v>17616915.040000014</v>
      </c>
    </row>
    <row r="2753" spans="1:16">
      <c r="A2753" s="1" t="s">
        <v>16</v>
      </c>
      <c r="B2753" s="1">
        <f t="shared" si="210"/>
        <v>11001</v>
      </c>
      <c r="C2753" s="3" t="s">
        <v>84</v>
      </c>
      <c r="D2753" s="2">
        <v>268.86</v>
      </c>
      <c r="E2753" s="3">
        <v>3</v>
      </c>
      <c r="F2753" s="3">
        <f t="shared" si="211"/>
        <v>806.58</v>
      </c>
      <c r="G2753" s="3" t="s">
        <v>51</v>
      </c>
      <c r="H2753" s="3" t="s">
        <v>2823</v>
      </c>
      <c r="I2753" s="1" t="s">
        <v>174</v>
      </c>
      <c r="J2753" s="3">
        <v>47.400902000000002</v>
      </c>
      <c r="K2753" s="1">
        <v>-121.490494</v>
      </c>
      <c r="L2753" s="2" t="s">
        <v>26</v>
      </c>
      <c r="M2753" s="8">
        <v>45350</v>
      </c>
      <c r="N2753" s="4" t="str">
        <f t="shared" si="212"/>
        <v>Feb</v>
      </c>
      <c r="O2753" s="5">
        <f t="shared" si="213"/>
        <v>806.58</v>
      </c>
      <c r="P2753">
        <f t="shared" si="214"/>
        <v>17616915.040000014</v>
      </c>
    </row>
    <row r="2754" spans="1:16">
      <c r="A2754" s="1" t="s">
        <v>40</v>
      </c>
      <c r="B2754" s="1">
        <f t="shared" ref="B2754:B2817" si="215">COUNTA(A:A)</f>
        <v>11001</v>
      </c>
      <c r="C2754" s="3" t="s">
        <v>33</v>
      </c>
      <c r="D2754" s="2">
        <v>166.55</v>
      </c>
      <c r="E2754" s="3">
        <v>5</v>
      </c>
      <c r="F2754" s="3">
        <f t="shared" ref="F2754:F2817" si="216">D2754*E2754</f>
        <v>832.75</v>
      </c>
      <c r="G2754" s="3" t="s">
        <v>51</v>
      </c>
      <c r="H2754" s="3" t="s">
        <v>2824</v>
      </c>
      <c r="I2754" s="1" t="s">
        <v>90</v>
      </c>
      <c r="J2754" s="3">
        <v>61.370716000000002</v>
      </c>
      <c r="K2754" s="1">
        <v>-152.40441899999999</v>
      </c>
      <c r="L2754" s="2" t="s">
        <v>31</v>
      </c>
      <c r="M2754" s="8">
        <v>45350</v>
      </c>
      <c r="N2754" s="4" t="str">
        <f t="shared" ref="N2754:N2817" si="217">TEXT(M2754,"mmm")</f>
        <v>Feb</v>
      </c>
      <c r="O2754" s="5">
        <f t="shared" ref="O2754:O2817" si="218">D2754*E2754</f>
        <v>832.75</v>
      </c>
      <c r="P2754">
        <f t="shared" ref="P2754:P2817" si="219">SUM(F:F)</f>
        <v>17616915.040000014</v>
      </c>
    </row>
    <row r="2755" spans="1:16">
      <c r="A2755" s="1" t="s">
        <v>148</v>
      </c>
      <c r="B2755" s="1">
        <f t="shared" si="215"/>
        <v>11001</v>
      </c>
      <c r="C2755" s="3" t="s">
        <v>41</v>
      </c>
      <c r="D2755" s="2">
        <v>32.479999999999997</v>
      </c>
      <c r="E2755" s="3">
        <v>2</v>
      </c>
      <c r="F2755" s="3">
        <f t="shared" si="216"/>
        <v>64.959999999999994</v>
      </c>
      <c r="G2755" s="3" t="s">
        <v>18</v>
      </c>
      <c r="H2755" s="3" t="s">
        <v>2825</v>
      </c>
      <c r="I2755" s="1" t="s">
        <v>142</v>
      </c>
      <c r="J2755" s="3">
        <v>33.856892000000002</v>
      </c>
      <c r="K2755" s="1">
        <v>-80.945007000000004</v>
      </c>
      <c r="L2755" s="2" t="s">
        <v>54</v>
      </c>
      <c r="M2755" s="8">
        <v>45350</v>
      </c>
      <c r="N2755" s="4" t="str">
        <f t="shared" si="217"/>
        <v>Feb</v>
      </c>
      <c r="O2755" s="5">
        <f t="shared" si="218"/>
        <v>64.959999999999994</v>
      </c>
      <c r="P2755">
        <f t="shared" si="219"/>
        <v>17616915.040000014</v>
      </c>
    </row>
    <row r="2756" spans="1:16">
      <c r="A2756" s="1" t="s">
        <v>16</v>
      </c>
      <c r="B2756" s="1">
        <f t="shared" si="215"/>
        <v>11001</v>
      </c>
      <c r="C2756" s="3" t="s">
        <v>110</v>
      </c>
      <c r="D2756" s="2">
        <v>605.22</v>
      </c>
      <c r="E2756" s="3">
        <v>3</v>
      </c>
      <c r="F2756" s="3">
        <f t="shared" si="216"/>
        <v>1815.66</v>
      </c>
      <c r="G2756" s="3" t="s">
        <v>18</v>
      </c>
      <c r="H2756" s="3" t="s">
        <v>2826</v>
      </c>
      <c r="I2756" s="1" t="s">
        <v>101</v>
      </c>
      <c r="J2756" s="3">
        <v>41.680892999999998</v>
      </c>
      <c r="K2756" s="1">
        <v>-71.511780000000002</v>
      </c>
      <c r="L2756" s="2" t="s">
        <v>49</v>
      </c>
      <c r="M2756" s="8">
        <v>45350</v>
      </c>
      <c r="N2756" s="4" t="str">
        <f t="shared" si="217"/>
        <v>Feb</v>
      </c>
      <c r="O2756" s="5">
        <f t="shared" si="218"/>
        <v>1815.66</v>
      </c>
      <c r="P2756">
        <f t="shared" si="219"/>
        <v>17616915.040000014</v>
      </c>
    </row>
    <row r="2757" spans="1:16">
      <c r="A2757" s="1" t="s">
        <v>129</v>
      </c>
      <c r="B2757" s="1">
        <f t="shared" si="215"/>
        <v>11001</v>
      </c>
      <c r="C2757" s="3" t="s">
        <v>56</v>
      </c>
      <c r="D2757" s="2">
        <v>47.11</v>
      </c>
      <c r="E2757" s="3">
        <v>4</v>
      </c>
      <c r="F2757" s="3">
        <f t="shared" si="216"/>
        <v>188.44</v>
      </c>
      <c r="G2757" s="3" t="s">
        <v>51</v>
      </c>
      <c r="H2757" s="3" t="s">
        <v>2827</v>
      </c>
      <c r="I2757" s="1" t="s">
        <v>93</v>
      </c>
      <c r="J2757" s="3">
        <v>31.054487000000002</v>
      </c>
      <c r="K2757" s="1">
        <v>-97.563461000000004</v>
      </c>
      <c r="L2757" s="2" t="s">
        <v>21</v>
      </c>
      <c r="M2757" s="8">
        <v>45350</v>
      </c>
      <c r="N2757" s="4" t="str">
        <f t="shared" si="217"/>
        <v>Feb</v>
      </c>
      <c r="O2757" s="5">
        <f t="shared" si="218"/>
        <v>188.44</v>
      </c>
      <c r="P2757">
        <f t="shared" si="219"/>
        <v>17616915.040000014</v>
      </c>
    </row>
    <row r="2758" spans="1:16">
      <c r="A2758" s="1" t="s">
        <v>81</v>
      </c>
      <c r="B2758" s="1">
        <f t="shared" si="215"/>
        <v>11001</v>
      </c>
      <c r="C2758" s="3" t="s">
        <v>67</v>
      </c>
      <c r="D2758" s="2">
        <v>994.82</v>
      </c>
      <c r="E2758" s="3">
        <v>3</v>
      </c>
      <c r="F2758" s="3">
        <f t="shared" si="216"/>
        <v>2984.46</v>
      </c>
      <c r="G2758" s="3" t="s">
        <v>28</v>
      </c>
      <c r="H2758" s="3" t="s">
        <v>2828</v>
      </c>
      <c r="I2758" s="1" t="s">
        <v>61</v>
      </c>
      <c r="J2758" s="3">
        <v>43.326618000000003</v>
      </c>
      <c r="K2758" s="1">
        <v>-84.536095000000003</v>
      </c>
      <c r="L2758" s="2" t="s">
        <v>49</v>
      </c>
      <c r="M2758" s="8">
        <v>45350</v>
      </c>
      <c r="N2758" s="4" t="str">
        <f t="shared" si="217"/>
        <v>Feb</v>
      </c>
      <c r="O2758" s="5">
        <f t="shared" si="218"/>
        <v>2984.46</v>
      </c>
      <c r="P2758">
        <f t="shared" si="219"/>
        <v>17616915.040000014</v>
      </c>
    </row>
    <row r="2759" spans="1:16">
      <c r="A2759" s="1" t="s">
        <v>62</v>
      </c>
      <c r="B2759" s="1">
        <f t="shared" si="215"/>
        <v>11001</v>
      </c>
      <c r="C2759" s="3" t="s">
        <v>144</v>
      </c>
      <c r="D2759" s="2">
        <v>237.44</v>
      </c>
      <c r="E2759" s="3">
        <v>1</v>
      </c>
      <c r="F2759" s="3">
        <f t="shared" si="216"/>
        <v>237.44</v>
      </c>
      <c r="G2759" s="3" t="s">
        <v>23</v>
      </c>
      <c r="H2759" s="3" t="s">
        <v>2829</v>
      </c>
      <c r="I2759" s="1" t="s">
        <v>30</v>
      </c>
      <c r="J2759" s="3">
        <v>40.590752000000002</v>
      </c>
      <c r="K2759" s="1">
        <v>-77.209755000000001</v>
      </c>
      <c r="L2759" s="2" t="s">
        <v>49</v>
      </c>
      <c r="M2759" s="8">
        <v>45350</v>
      </c>
      <c r="N2759" s="4" t="str">
        <f t="shared" si="217"/>
        <v>Feb</v>
      </c>
      <c r="O2759" s="5">
        <f t="shared" si="218"/>
        <v>237.44</v>
      </c>
      <c r="P2759">
        <f t="shared" si="219"/>
        <v>17616915.040000014</v>
      </c>
    </row>
    <row r="2760" spans="1:16">
      <c r="A2760" s="1" t="s">
        <v>91</v>
      </c>
      <c r="B2760" s="1">
        <f t="shared" si="215"/>
        <v>11001</v>
      </c>
      <c r="C2760" s="3" t="s">
        <v>84</v>
      </c>
      <c r="D2760" s="2">
        <v>409.66</v>
      </c>
      <c r="E2760" s="3">
        <v>3</v>
      </c>
      <c r="F2760" s="3">
        <f t="shared" si="216"/>
        <v>1228.98</v>
      </c>
      <c r="G2760" s="3" t="s">
        <v>51</v>
      </c>
      <c r="H2760" s="3" t="s">
        <v>2830</v>
      </c>
      <c r="I2760" s="1" t="s">
        <v>150</v>
      </c>
      <c r="J2760" s="3">
        <v>44.268543000000001</v>
      </c>
      <c r="K2760" s="1">
        <v>-89.616507999999996</v>
      </c>
      <c r="L2760" s="2" t="s">
        <v>54</v>
      </c>
      <c r="M2760" s="8">
        <v>45350</v>
      </c>
      <c r="N2760" s="4" t="str">
        <f t="shared" si="217"/>
        <v>Feb</v>
      </c>
      <c r="O2760" s="5">
        <f t="shared" si="218"/>
        <v>1228.98</v>
      </c>
      <c r="P2760">
        <f t="shared" si="219"/>
        <v>17616915.040000014</v>
      </c>
    </row>
    <row r="2761" spans="1:16">
      <c r="A2761" s="1" t="s">
        <v>16</v>
      </c>
      <c r="B2761" s="1">
        <f t="shared" si="215"/>
        <v>11001</v>
      </c>
      <c r="C2761" s="3" t="s">
        <v>110</v>
      </c>
      <c r="D2761" s="2">
        <v>558.27</v>
      </c>
      <c r="E2761" s="3">
        <v>3</v>
      </c>
      <c r="F2761" s="3">
        <f t="shared" si="216"/>
        <v>1674.81</v>
      </c>
      <c r="G2761" s="3" t="s">
        <v>23</v>
      </c>
      <c r="H2761" s="3" t="s">
        <v>2831</v>
      </c>
      <c r="I2761" s="1" t="s">
        <v>75</v>
      </c>
      <c r="J2761" s="3">
        <v>40.150032000000003</v>
      </c>
      <c r="K2761" s="1">
        <v>-111.86243399999999</v>
      </c>
      <c r="L2761" s="2" t="s">
        <v>54</v>
      </c>
      <c r="M2761" s="8">
        <v>45350</v>
      </c>
      <c r="N2761" s="4" t="str">
        <f t="shared" si="217"/>
        <v>Feb</v>
      </c>
      <c r="O2761" s="5">
        <f t="shared" si="218"/>
        <v>1674.81</v>
      </c>
      <c r="P2761">
        <f t="shared" si="219"/>
        <v>17616915.040000014</v>
      </c>
    </row>
    <row r="2762" spans="1:16">
      <c r="A2762" s="1" t="s">
        <v>81</v>
      </c>
      <c r="B2762" s="1">
        <f t="shared" si="215"/>
        <v>11001</v>
      </c>
      <c r="C2762" s="3" t="s">
        <v>110</v>
      </c>
      <c r="D2762" s="2">
        <v>343.53</v>
      </c>
      <c r="E2762" s="3">
        <v>2</v>
      </c>
      <c r="F2762" s="3">
        <f t="shared" si="216"/>
        <v>687.06</v>
      </c>
      <c r="G2762" s="3" t="s">
        <v>28</v>
      </c>
      <c r="H2762" s="3" t="s">
        <v>2832</v>
      </c>
      <c r="I2762" s="1" t="s">
        <v>43</v>
      </c>
      <c r="J2762" s="3">
        <v>39.318522999999999</v>
      </c>
      <c r="K2762" s="1">
        <v>-75.507141000000004</v>
      </c>
      <c r="L2762" s="2" t="s">
        <v>21</v>
      </c>
      <c r="M2762" s="8">
        <v>45351</v>
      </c>
      <c r="N2762" s="4" t="str">
        <f t="shared" si="217"/>
        <v>Feb</v>
      </c>
      <c r="O2762" s="5">
        <f t="shared" si="218"/>
        <v>687.06</v>
      </c>
      <c r="P2762">
        <f t="shared" si="219"/>
        <v>17616915.040000014</v>
      </c>
    </row>
    <row r="2763" spans="1:16">
      <c r="A2763" s="1" t="s">
        <v>36</v>
      </c>
      <c r="B2763" s="1">
        <f t="shared" si="215"/>
        <v>11001</v>
      </c>
      <c r="C2763" s="3" t="s">
        <v>140</v>
      </c>
      <c r="D2763" s="2">
        <v>90.08</v>
      </c>
      <c r="E2763" s="3">
        <v>3</v>
      </c>
      <c r="F2763" s="3">
        <f t="shared" si="216"/>
        <v>270.24</v>
      </c>
      <c r="G2763" s="3" t="s">
        <v>51</v>
      </c>
      <c r="H2763" s="3" t="s">
        <v>2833</v>
      </c>
      <c r="I2763" s="1" t="s">
        <v>179</v>
      </c>
      <c r="J2763" s="3">
        <v>36.116202999999999</v>
      </c>
      <c r="K2763" s="1">
        <v>-119.68156399999999</v>
      </c>
      <c r="L2763" s="2" t="s">
        <v>49</v>
      </c>
      <c r="M2763" s="8">
        <v>45351</v>
      </c>
      <c r="N2763" s="4" t="str">
        <f t="shared" si="217"/>
        <v>Feb</v>
      </c>
      <c r="O2763" s="5">
        <f t="shared" si="218"/>
        <v>270.24</v>
      </c>
      <c r="P2763">
        <f t="shared" si="219"/>
        <v>17616915.040000014</v>
      </c>
    </row>
    <row r="2764" spans="1:16">
      <c r="A2764" s="1" t="s">
        <v>180</v>
      </c>
      <c r="B2764" s="1">
        <f t="shared" si="215"/>
        <v>11001</v>
      </c>
      <c r="C2764" s="3" t="s">
        <v>140</v>
      </c>
      <c r="D2764" s="2">
        <v>60.22</v>
      </c>
      <c r="E2764" s="3">
        <v>1</v>
      </c>
      <c r="F2764" s="3">
        <f t="shared" si="216"/>
        <v>60.22</v>
      </c>
      <c r="G2764" s="3" t="s">
        <v>23</v>
      </c>
      <c r="H2764" s="3" t="s">
        <v>2834</v>
      </c>
      <c r="I2764" s="1" t="s">
        <v>222</v>
      </c>
      <c r="J2764" s="3">
        <v>44.693947000000001</v>
      </c>
      <c r="K2764" s="1">
        <v>-69.381927000000005</v>
      </c>
      <c r="L2764" s="2" t="s">
        <v>26</v>
      </c>
      <c r="M2764" s="8">
        <v>45351</v>
      </c>
      <c r="N2764" s="4" t="str">
        <f t="shared" si="217"/>
        <v>Feb</v>
      </c>
      <c r="O2764" s="5">
        <f t="shared" si="218"/>
        <v>60.22</v>
      </c>
      <c r="P2764">
        <f t="shared" si="219"/>
        <v>17616915.040000014</v>
      </c>
    </row>
    <row r="2765" spans="1:16">
      <c r="A2765" s="1" t="s">
        <v>36</v>
      </c>
      <c r="B2765" s="1">
        <f t="shared" si="215"/>
        <v>11001</v>
      </c>
      <c r="C2765" s="3" t="s">
        <v>71</v>
      </c>
      <c r="D2765" s="2">
        <v>896.56</v>
      </c>
      <c r="E2765" s="3">
        <v>2</v>
      </c>
      <c r="F2765" s="3">
        <f t="shared" si="216"/>
        <v>1793.12</v>
      </c>
      <c r="G2765" s="3" t="s">
        <v>51</v>
      </c>
      <c r="H2765" s="3" t="s">
        <v>2835</v>
      </c>
      <c r="I2765" s="1" t="s">
        <v>58</v>
      </c>
      <c r="J2765" s="3">
        <v>27.766279000000001</v>
      </c>
      <c r="K2765" s="1">
        <v>-81.686783000000005</v>
      </c>
      <c r="L2765" s="2" t="s">
        <v>21</v>
      </c>
      <c r="M2765" s="8">
        <v>45351</v>
      </c>
      <c r="N2765" s="4" t="str">
        <f t="shared" si="217"/>
        <v>Feb</v>
      </c>
      <c r="O2765" s="5">
        <f t="shared" si="218"/>
        <v>1793.12</v>
      </c>
      <c r="P2765">
        <f t="shared" si="219"/>
        <v>17616915.040000014</v>
      </c>
    </row>
    <row r="2766" spans="1:16">
      <c r="A2766" s="1" t="s">
        <v>125</v>
      </c>
      <c r="B2766" s="1">
        <f t="shared" si="215"/>
        <v>11001</v>
      </c>
      <c r="C2766" s="3" t="s">
        <v>88</v>
      </c>
      <c r="D2766" s="2">
        <v>500.92</v>
      </c>
      <c r="E2766" s="3">
        <v>5</v>
      </c>
      <c r="F2766" s="3">
        <f t="shared" si="216"/>
        <v>2504.6</v>
      </c>
      <c r="G2766" s="3" t="s">
        <v>23</v>
      </c>
      <c r="H2766" s="3" t="s">
        <v>2836</v>
      </c>
      <c r="I2766" s="1" t="s">
        <v>35</v>
      </c>
      <c r="J2766" s="3">
        <v>41.597782000000002</v>
      </c>
      <c r="K2766" s="1">
        <v>-72.755370999999997</v>
      </c>
      <c r="L2766" s="2" t="s">
        <v>31</v>
      </c>
      <c r="M2766" s="8">
        <v>45351</v>
      </c>
      <c r="N2766" s="4" t="str">
        <f t="shared" si="217"/>
        <v>Feb</v>
      </c>
      <c r="O2766" s="5">
        <f t="shared" si="218"/>
        <v>2504.6</v>
      </c>
      <c r="P2766">
        <f t="shared" si="219"/>
        <v>17616915.040000014</v>
      </c>
    </row>
    <row r="2767" spans="1:16">
      <c r="A2767" s="1" t="s">
        <v>47</v>
      </c>
      <c r="B2767" s="1">
        <f t="shared" si="215"/>
        <v>11001</v>
      </c>
      <c r="C2767" s="3" t="s">
        <v>37</v>
      </c>
      <c r="D2767" s="2">
        <v>675.21</v>
      </c>
      <c r="E2767" s="3">
        <v>5</v>
      </c>
      <c r="F2767" s="3">
        <f t="shared" si="216"/>
        <v>3376.05</v>
      </c>
      <c r="G2767" s="3" t="s">
        <v>51</v>
      </c>
      <c r="H2767" s="3" t="s">
        <v>2837</v>
      </c>
      <c r="I2767" s="1" t="s">
        <v>69</v>
      </c>
      <c r="J2767" s="3">
        <v>34.969704</v>
      </c>
      <c r="K2767" s="1">
        <v>-92.373123000000007</v>
      </c>
      <c r="L2767" s="2" t="s">
        <v>21</v>
      </c>
      <c r="M2767" s="8">
        <v>45351</v>
      </c>
      <c r="N2767" s="4" t="str">
        <f t="shared" si="217"/>
        <v>Feb</v>
      </c>
      <c r="O2767" s="5">
        <f t="shared" si="218"/>
        <v>3376.05</v>
      </c>
      <c r="P2767">
        <f t="shared" si="219"/>
        <v>17616915.040000014</v>
      </c>
    </row>
    <row r="2768" spans="1:16">
      <c r="A2768" s="1" t="s">
        <v>50</v>
      </c>
      <c r="B2768" s="1">
        <f t="shared" si="215"/>
        <v>11001</v>
      </c>
      <c r="C2768" s="3" t="s">
        <v>144</v>
      </c>
      <c r="D2768" s="2">
        <v>417.66</v>
      </c>
      <c r="E2768" s="3">
        <v>5</v>
      </c>
      <c r="F2768" s="3">
        <f t="shared" si="216"/>
        <v>2088.3000000000002</v>
      </c>
      <c r="G2768" s="3" t="s">
        <v>28</v>
      </c>
      <c r="H2768" s="3" t="s">
        <v>2838</v>
      </c>
      <c r="I2768" s="1" t="s">
        <v>98</v>
      </c>
      <c r="J2768" s="3">
        <v>45.694454</v>
      </c>
      <c r="K2768" s="1">
        <v>-93.900192000000004</v>
      </c>
      <c r="L2768" s="2" t="s">
        <v>26</v>
      </c>
      <c r="M2768" s="8">
        <v>45351</v>
      </c>
      <c r="N2768" s="4" t="str">
        <f t="shared" si="217"/>
        <v>Feb</v>
      </c>
      <c r="O2768" s="5">
        <f t="shared" si="218"/>
        <v>2088.3000000000002</v>
      </c>
      <c r="P2768">
        <f t="shared" si="219"/>
        <v>17616915.040000014</v>
      </c>
    </row>
    <row r="2769" spans="1:16">
      <c r="A2769" s="1" t="s">
        <v>36</v>
      </c>
      <c r="B2769" s="1">
        <f t="shared" si="215"/>
        <v>11001</v>
      </c>
      <c r="C2769" s="3" t="s">
        <v>135</v>
      </c>
      <c r="D2769" s="2">
        <v>630.42999999999995</v>
      </c>
      <c r="E2769" s="3">
        <v>4</v>
      </c>
      <c r="F2769" s="3">
        <f t="shared" si="216"/>
        <v>2521.7199999999998</v>
      </c>
      <c r="G2769" s="3" t="s">
        <v>28</v>
      </c>
      <c r="H2769" s="3" t="s">
        <v>2839</v>
      </c>
      <c r="I2769" s="1" t="s">
        <v>133</v>
      </c>
      <c r="J2769" s="3">
        <v>32.806671000000001</v>
      </c>
      <c r="K2769" s="1">
        <v>-86.791129999999995</v>
      </c>
      <c r="L2769" s="2" t="s">
        <v>49</v>
      </c>
      <c r="M2769" s="8">
        <v>45351</v>
      </c>
      <c r="N2769" s="4" t="str">
        <f t="shared" si="217"/>
        <v>Feb</v>
      </c>
      <c r="O2769" s="5">
        <f t="shared" si="218"/>
        <v>2521.7199999999998</v>
      </c>
      <c r="P2769">
        <f t="shared" si="219"/>
        <v>17616915.040000014</v>
      </c>
    </row>
    <row r="2770" spans="1:16">
      <c r="A2770" s="1" t="s">
        <v>50</v>
      </c>
      <c r="B2770" s="1">
        <f t="shared" si="215"/>
        <v>11001</v>
      </c>
      <c r="C2770" s="3" t="s">
        <v>88</v>
      </c>
      <c r="D2770" s="2">
        <v>1568.08</v>
      </c>
      <c r="E2770" s="3">
        <v>3</v>
      </c>
      <c r="F2770" s="3">
        <f t="shared" si="216"/>
        <v>4704.24</v>
      </c>
      <c r="G2770" s="3" t="s">
        <v>51</v>
      </c>
      <c r="H2770" s="3" t="s">
        <v>2840</v>
      </c>
      <c r="I2770" s="1" t="s">
        <v>108</v>
      </c>
      <c r="J2770" s="3">
        <v>31.169546</v>
      </c>
      <c r="K2770" s="1">
        <v>-91.867805000000004</v>
      </c>
      <c r="L2770" s="2" t="s">
        <v>54</v>
      </c>
      <c r="M2770" s="8">
        <v>45351</v>
      </c>
      <c r="N2770" s="4" t="str">
        <f t="shared" si="217"/>
        <v>Feb</v>
      </c>
      <c r="O2770" s="5">
        <f t="shared" si="218"/>
        <v>4704.24</v>
      </c>
      <c r="P2770">
        <f t="shared" si="219"/>
        <v>17616915.040000014</v>
      </c>
    </row>
    <row r="2771" spans="1:16">
      <c r="A2771" s="1" t="s">
        <v>129</v>
      </c>
      <c r="B2771" s="1">
        <f t="shared" si="215"/>
        <v>11001</v>
      </c>
      <c r="C2771" s="3" t="s">
        <v>140</v>
      </c>
      <c r="D2771" s="2">
        <v>67.56</v>
      </c>
      <c r="E2771" s="3">
        <v>4</v>
      </c>
      <c r="F2771" s="3">
        <f t="shared" si="216"/>
        <v>270.24</v>
      </c>
      <c r="G2771" s="3" t="s">
        <v>23</v>
      </c>
      <c r="H2771" s="3" t="s">
        <v>2841</v>
      </c>
      <c r="I2771" s="1" t="s">
        <v>198</v>
      </c>
      <c r="J2771" s="3">
        <v>37.668140000000001</v>
      </c>
      <c r="K2771" s="1">
        <v>-84.670067000000003</v>
      </c>
      <c r="L2771" s="2" t="s">
        <v>31</v>
      </c>
      <c r="M2771" s="8">
        <v>45351</v>
      </c>
      <c r="N2771" s="4" t="str">
        <f t="shared" si="217"/>
        <v>Feb</v>
      </c>
      <c r="O2771" s="5">
        <f t="shared" si="218"/>
        <v>270.24</v>
      </c>
      <c r="P2771">
        <f t="shared" si="219"/>
        <v>17616915.040000014</v>
      </c>
    </row>
    <row r="2772" spans="1:16">
      <c r="A2772" s="1" t="s">
        <v>55</v>
      </c>
      <c r="B2772" s="1">
        <f t="shared" si="215"/>
        <v>11001</v>
      </c>
      <c r="C2772" s="3" t="s">
        <v>27</v>
      </c>
      <c r="D2772" s="2">
        <v>24.07</v>
      </c>
      <c r="E2772" s="3">
        <v>2</v>
      </c>
      <c r="F2772" s="3">
        <f t="shared" si="216"/>
        <v>48.14</v>
      </c>
      <c r="G2772" s="3" t="s">
        <v>18</v>
      </c>
      <c r="H2772" s="3" t="s">
        <v>2842</v>
      </c>
      <c r="I2772" s="1" t="s">
        <v>86</v>
      </c>
      <c r="J2772" s="3">
        <v>35.747844999999998</v>
      </c>
      <c r="K2772" s="1">
        <v>-86.692345000000003</v>
      </c>
      <c r="L2772" s="2" t="s">
        <v>49</v>
      </c>
      <c r="M2772" s="8">
        <v>45351</v>
      </c>
      <c r="N2772" s="4" t="str">
        <f t="shared" si="217"/>
        <v>Feb</v>
      </c>
      <c r="O2772" s="5">
        <f t="shared" si="218"/>
        <v>48.14</v>
      </c>
      <c r="P2772">
        <f t="shared" si="219"/>
        <v>17616915.040000014</v>
      </c>
    </row>
    <row r="2773" spans="1:16">
      <c r="A2773" s="1" t="s">
        <v>78</v>
      </c>
      <c r="B2773" s="1">
        <f t="shared" si="215"/>
        <v>11001</v>
      </c>
      <c r="C2773" s="3" t="s">
        <v>73</v>
      </c>
      <c r="D2773" s="2">
        <v>2949.82</v>
      </c>
      <c r="E2773" s="3">
        <v>1</v>
      </c>
      <c r="F2773" s="3">
        <f t="shared" si="216"/>
        <v>2949.82</v>
      </c>
      <c r="G2773" s="3" t="s">
        <v>28</v>
      </c>
      <c r="H2773" s="3" t="s">
        <v>2843</v>
      </c>
      <c r="I2773" s="1" t="s">
        <v>80</v>
      </c>
      <c r="J2773" s="3">
        <v>35.630065999999999</v>
      </c>
      <c r="K2773" s="1">
        <v>-79.806419000000005</v>
      </c>
      <c r="L2773" s="2" t="s">
        <v>26</v>
      </c>
      <c r="M2773" s="8">
        <v>45351</v>
      </c>
      <c r="N2773" s="4" t="str">
        <f t="shared" si="217"/>
        <v>Feb</v>
      </c>
      <c r="O2773" s="5">
        <f t="shared" si="218"/>
        <v>2949.82</v>
      </c>
      <c r="P2773">
        <f t="shared" si="219"/>
        <v>17616915.040000014</v>
      </c>
    </row>
    <row r="2774" spans="1:16">
      <c r="A2774" s="1" t="s">
        <v>143</v>
      </c>
      <c r="B2774" s="1">
        <f t="shared" si="215"/>
        <v>11001</v>
      </c>
      <c r="C2774" s="3" t="s">
        <v>71</v>
      </c>
      <c r="D2774" s="2">
        <v>1226.46</v>
      </c>
      <c r="E2774" s="3">
        <v>1</v>
      </c>
      <c r="F2774" s="3">
        <f t="shared" si="216"/>
        <v>1226.46</v>
      </c>
      <c r="G2774" s="3" t="s">
        <v>18</v>
      </c>
      <c r="H2774" s="3" t="s">
        <v>2844</v>
      </c>
      <c r="I2774" s="1" t="s">
        <v>158</v>
      </c>
      <c r="J2774" s="3">
        <v>39.849426000000001</v>
      </c>
      <c r="K2774" s="1">
        <v>-86.258278000000004</v>
      </c>
      <c r="L2774" s="2" t="s">
        <v>49</v>
      </c>
      <c r="M2774" s="8">
        <v>45351</v>
      </c>
      <c r="N2774" s="4" t="str">
        <f t="shared" si="217"/>
        <v>Feb</v>
      </c>
      <c r="O2774" s="5">
        <f t="shared" si="218"/>
        <v>1226.46</v>
      </c>
      <c r="P2774">
        <f t="shared" si="219"/>
        <v>17616915.040000014</v>
      </c>
    </row>
    <row r="2775" spans="1:16">
      <c r="A2775" s="1" t="s">
        <v>161</v>
      </c>
      <c r="B2775" s="1">
        <f t="shared" si="215"/>
        <v>11001</v>
      </c>
      <c r="C2775" s="3" t="s">
        <v>110</v>
      </c>
      <c r="D2775" s="2">
        <v>616.86</v>
      </c>
      <c r="E2775" s="3">
        <v>2</v>
      </c>
      <c r="F2775" s="3">
        <f t="shared" si="216"/>
        <v>1233.72</v>
      </c>
      <c r="G2775" s="3" t="s">
        <v>51</v>
      </c>
      <c r="H2775" s="3" t="s">
        <v>2845</v>
      </c>
      <c r="I2775" s="1" t="s">
        <v>80</v>
      </c>
      <c r="J2775" s="3">
        <v>35.630065999999999</v>
      </c>
      <c r="K2775" s="1">
        <v>-79.806419000000005</v>
      </c>
      <c r="L2775" s="2" t="s">
        <v>31</v>
      </c>
      <c r="M2775" s="8">
        <v>45351</v>
      </c>
      <c r="N2775" s="4" t="str">
        <f t="shared" si="217"/>
        <v>Feb</v>
      </c>
      <c r="O2775" s="5">
        <f t="shared" si="218"/>
        <v>1233.72</v>
      </c>
      <c r="P2775">
        <f t="shared" si="219"/>
        <v>17616915.040000014</v>
      </c>
    </row>
    <row r="2776" spans="1:16">
      <c r="A2776" s="1" t="s">
        <v>59</v>
      </c>
      <c r="B2776" s="1">
        <f t="shared" si="215"/>
        <v>11001</v>
      </c>
      <c r="C2776" s="3" t="s">
        <v>162</v>
      </c>
      <c r="D2776" s="2">
        <v>147.46</v>
      </c>
      <c r="E2776" s="3">
        <v>2</v>
      </c>
      <c r="F2776" s="3">
        <f t="shared" si="216"/>
        <v>294.92</v>
      </c>
      <c r="G2776" s="3" t="s">
        <v>51</v>
      </c>
      <c r="H2776" s="3" t="s">
        <v>2846</v>
      </c>
      <c r="I2776" s="1" t="s">
        <v>195</v>
      </c>
      <c r="J2776" s="3">
        <v>47.528911999999998</v>
      </c>
      <c r="K2776" s="1">
        <v>-99.784012000000004</v>
      </c>
      <c r="L2776" s="2" t="s">
        <v>21</v>
      </c>
      <c r="M2776" s="8">
        <v>45351</v>
      </c>
      <c r="N2776" s="4" t="str">
        <f t="shared" si="217"/>
        <v>Feb</v>
      </c>
      <c r="O2776" s="5">
        <f t="shared" si="218"/>
        <v>294.92</v>
      </c>
      <c r="P2776">
        <f t="shared" si="219"/>
        <v>17616915.040000014</v>
      </c>
    </row>
    <row r="2777" spans="1:16">
      <c r="A2777" s="1" t="s">
        <v>119</v>
      </c>
      <c r="B2777" s="1">
        <f t="shared" si="215"/>
        <v>11001</v>
      </c>
      <c r="C2777" s="3" t="s">
        <v>162</v>
      </c>
      <c r="D2777" s="2">
        <v>142.02000000000001</v>
      </c>
      <c r="E2777" s="3">
        <v>1</v>
      </c>
      <c r="F2777" s="3">
        <f t="shared" si="216"/>
        <v>142.02000000000001</v>
      </c>
      <c r="G2777" s="3" t="s">
        <v>18</v>
      </c>
      <c r="H2777" s="3" t="s">
        <v>2847</v>
      </c>
      <c r="I2777" s="1" t="s">
        <v>118</v>
      </c>
      <c r="J2777" s="3">
        <v>37.769337</v>
      </c>
      <c r="K2777" s="1">
        <v>-78.169967999999997</v>
      </c>
      <c r="L2777" s="2" t="s">
        <v>26</v>
      </c>
      <c r="M2777" s="8">
        <v>45351</v>
      </c>
      <c r="N2777" s="4" t="str">
        <f t="shared" si="217"/>
        <v>Feb</v>
      </c>
      <c r="O2777" s="5">
        <f t="shared" si="218"/>
        <v>142.02000000000001</v>
      </c>
      <c r="P2777">
        <f t="shared" si="219"/>
        <v>17616915.040000014</v>
      </c>
    </row>
    <row r="2778" spans="1:16">
      <c r="A2778" s="1" t="s">
        <v>32</v>
      </c>
      <c r="B2778" s="1">
        <f t="shared" si="215"/>
        <v>11001</v>
      </c>
      <c r="C2778" s="3" t="s">
        <v>37</v>
      </c>
      <c r="D2778" s="2">
        <v>773.07</v>
      </c>
      <c r="E2778" s="3">
        <v>1</v>
      </c>
      <c r="F2778" s="3">
        <f t="shared" si="216"/>
        <v>773.07</v>
      </c>
      <c r="G2778" s="3" t="s">
        <v>51</v>
      </c>
      <c r="H2778" s="3" t="s">
        <v>2848</v>
      </c>
      <c r="I2778" s="1" t="s">
        <v>64</v>
      </c>
      <c r="J2778" s="3">
        <v>38.491225999999997</v>
      </c>
      <c r="K2778" s="1">
        <v>-80.954455999999993</v>
      </c>
      <c r="L2778" s="2" t="s">
        <v>31</v>
      </c>
      <c r="M2778" s="8">
        <v>45351</v>
      </c>
      <c r="N2778" s="4" t="str">
        <f t="shared" si="217"/>
        <v>Feb</v>
      </c>
      <c r="O2778" s="5">
        <f t="shared" si="218"/>
        <v>773.07</v>
      </c>
      <c r="P2778">
        <f t="shared" si="219"/>
        <v>17616915.040000014</v>
      </c>
    </row>
    <row r="2779" spans="1:16">
      <c r="A2779" s="1" t="s">
        <v>123</v>
      </c>
      <c r="B2779" s="1">
        <f t="shared" si="215"/>
        <v>11001</v>
      </c>
      <c r="C2779" s="3" t="s">
        <v>96</v>
      </c>
      <c r="D2779" s="2">
        <v>826.33</v>
      </c>
      <c r="E2779" s="3">
        <v>2</v>
      </c>
      <c r="F2779" s="3">
        <f t="shared" si="216"/>
        <v>1652.66</v>
      </c>
      <c r="G2779" s="3" t="s">
        <v>51</v>
      </c>
      <c r="H2779" s="3" t="s">
        <v>2849</v>
      </c>
      <c r="I2779" s="1" t="s">
        <v>90</v>
      </c>
      <c r="J2779" s="3">
        <v>61.370716000000002</v>
      </c>
      <c r="K2779" s="1">
        <v>-152.40441899999999</v>
      </c>
      <c r="L2779" s="2" t="s">
        <v>21</v>
      </c>
      <c r="M2779" s="8">
        <v>45351</v>
      </c>
      <c r="N2779" s="4" t="str">
        <f t="shared" si="217"/>
        <v>Feb</v>
      </c>
      <c r="O2779" s="5">
        <f t="shared" si="218"/>
        <v>1652.66</v>
      </c>
      <c r="P2779">
        <f t="shared" si="219"/>
        <v>17616915.040000014</v>
      </c>
    </row>
    <row r="2780" spans="1:16">
      <c r="A2780" s="1" t="s">
        <v>129</v>
      </c>
      <c r="B2780" s="1">
        <f t="shared" si="215"/>
        <v>11001</v>
      </c>
      <c r="C2780" s="3" t="s">
        <v>33</v>
      </c>
      <c r="D2780" s="2">
        <v>246.77</v>
      </c>
      <c r="E2780" s="3">
        <v>4</v>
      </c>
      <c r="F2780" s="3">
        <f t="shared" si="216"/>
        <v>987.08</v>
      </c>
      <c r="G2780" s="3" t="s">
        <v>51</v>
      </c>
      <c r="H2780" s="3" t="s">
        <v>2850</v>
      </c>
      <c r="I2780" s="1" t="s">
        <v>69</v>
      </c>
      <c r="J2780" s="3">
        <v>34.969704</v>
      </c>
      <c r="K2780" s="1">
        <v>-92.373123000000007</v>
      </c>
      <c r="L2780" s="2" t="s">
        <v>54</v>
      </c>
      <c r="M2780" s="8">
        <v>45351</v>
      </c>
      <c r="N2780" s="4" t="str">
        <f t="shared" si="217"/>
        <v>Feb</v>
      </c>
      <c r="O2780" s="5">
        <f t="shared" si="218"/>
        <v>987.08</v>
      </c>
      <c r="P2780">
        <f t="shared" si="219"/>
        <v>17616915.040000014</v>
      </c>
    </row>
    <row r="2781" spans="1:16">
      <c r="A2781" s="1" t="s">
        <v>180</v>
      </c>
      <c r="B2781" s="1">
        <f t="shared" si="215"/>
        <v>11001</v>
      </c>
      <c r="C2781" s="3" t="s">
        <v>73</v>
      </c>
      <c r="D2781" s="2">
        <v>1216.27</v>
      </c>
      <c r="E2781" s="3">
        <v>3</v>
      </c>
      <c r="F2781" s="3">
        <f t="shared" si="216"/>
        <v>3648.81</v>
      </c>
      <c r="G2781" s="3" t="s">
        <v>51</v>
      </c>
      <c r="H2781" s="3" t="s">
        <v>2851</v>
      </c>
      <c r="I2781" s="1" t="s">
        <v>139</v>
      </c>
      <c r="J2781" s="3">
        <v>44.572020999999999</v>
      </c>
      <c r="K2781" s="1">
        <v>-122.070938</v>
      </c>
      <c r="L2781" s="2" t="s">
        <v>54</v>
      </c>
      <c r="M2781" s="8">
        <v>45351</v>
      </c>
      <c r="N2781" s="4" t="str">
        <f t="shared" si="217"/>
        <v>Feb</v>
      </c>
      <c r="O2781" s="5">
        <f t="shared" si="218"/>
        <v>3648.81</v>
      </c>
      <c r="P2781">
        <f t="shared" si="219"/>
        <v>17616915.040000014</v>
      </c>
    </row>
    <row r="2782" spans="1:16">
      <c r="A2782" s="1" t="s">
        <v>91</v>
      </c>
      <c r="B2782" s="1">
        <f t="shared" si="215"/>
        <v>11001</v>
      </c>
      <c r="C2782" s="3" t="s">
        <v>82</v>
      </c>
      <c r="D2782" s="2">
        <v>279.36</v>
      </c>
      <c r="E2782" s="3">
        <v>2</v>
      </c>
      <c r="F2782" s="3">
        <f t="shared" si="216"/>
        <v>558.72</v>
      </c>
      <c r="G2782" s="3" t="s">
        <v>51</v>
      </c>
      <c r="H2782" s="3" t="s">
        <v>2852</v>
      </c>
      <c r="I2782" s="1" t="s">
        <v>174</v>
      </c>
      <c r="J2782" s="3">
        <v>47.400902000000002</v>
      </c>
      <c r="K2782" s="1">
        <v>-121.490494</v>
      </c>
      <c r="L2782" s="2" t="s">
        <v>26</v>
      </c>
      <c r="M2782" s="8">
        <v>45351</v>
      </c>
      <c r="N2782" s="4" t="str">
        <f t="shared" si="217"/>
        <v>Feb</v>
      </c>
      <c r="O2782" s="5">
        <f t="shared" si="218"/>
        <v>558.72</v>
      </c>
      <c r="P2782">
        <f t="shared" si="219"/>
        <v>17616915.040000014</v>
      </c>
    </row>
    <row r="2783" spans="1:16">
      <c r="A2783" s="1" t="s">
        <v>123</v>
      </c>
      <c r="B2783" s="1">
        <f t="shared" si="215"/>
        <v>11001</v>
      </c>
      <c r="C2783" s="3" t="s">
        <v>22</v>
      </c>
      <c r="D2783" s="2">
        <v>143.44999999999999</v>
      </c>
      <c r="E2783" s="3">
        <v>3</v>
      </c>
      <c r="F2783" s="3">
        <f t="shared" si="216"/>
        <v>430.34999999999997</v>
      </c>
      <c r="G2783" s="3" t="s">
        <v>51</v>
      </c>
      <c r="H2783" s="3" t="s">
        <v>2853</v>
      </c>
      <c r="I2783" s="1" t="s">
        <v>93</v>
      </c>
      <c r="J2783" s="3">
        <v>31.054487000000002</v>
      </c>
      <c r="K2783" s="1">
        <v>-97.563461000000004</v>
      </c>
      <c r="L2783" s="2" t="s">
        <v>49</v>
      </c>
      <c r="M2783" s="8">
        <v>45351</v>
      </c>
      <c r="N2783" s="4" t="str">
        <f t="shared" si="217"/>
        <v>Feb</v>
      </c>
      <c r="O2783" s="5">
        <f t="shared" si="218"/>
        <v>430.34999999999997</v>
      </c>
      <c r="P2783">
        <f t="shared" si="219"/>
        <v>17616915.040000014</v>
      </c>
    </row>
    <row r="2784" spans="1:16">
      <c r="A2784" s="1" t="s">
        <v>55</v>
      </c>
      <c r="B2784" s="1">
        <f t="shared" si="215"/>
        <v>11001</v>
      </c>
      <c r="C2784" s="3" t="s">
        <v>73</v>
      </c>
      <c r="D2784" s="2">
        <v>1372.17</v>
      </c>
      <c r="E2784" s="3">
        <v>4</v>
      </c>
      <c r="F2784" s="3">
        <f t="shared" si="216"/>
        <v>5488.68</v>
      </c>
      <c r="G2784" s="3" t="s">
        <v>18</v>
      </c>
      <c r="H2784" s="3" t="s">
        <v>2854</v>
      </c>
      <c r="I2784" s="1" t="s">
        <v>122</v>
      </c>
      <c r="J2784" s="3">
        <v>40.388782999999997</v>
      </c>
      <c r="K2784" s="1">
        <v>-82.764915000000002</v>
      </c>
      <c r="L2784" s="2" t="s">
        <v>49</v>
      </c>
      <c r="M2784" s="8">
        <v>45351</v>
      </c>
      <c r="N2784" s="4" t="str">
        <f t="shared" si="217"/>
        <v>Feb</v>
      </c>
      <c r="O2784" s="5">
        <f t="shared" si="218"/>
        <v>5488.68</v>
      </c>
      <c r="P2784">
        <f t="shared" si="219"/>
        <v>17616915.040000014</v>
      </c>
    </row>
    <row r="2785" spans="1:16">
      <c r="A2785" s="1" t="s">
        <v>99</v>
      </c>
      <c r="B2785" s="1">
        <f t="shared" si="215"/>
        <v>11001</v>
      </c>
      <c r="C2785" s="3" t="s">
        <v>27</v>
      </c>
      <c r="D2785" s="2">
        <v>35.74</v>
      </c>
      <c r="E2785" s="3">
        <v>2</v>
      </c>
      <c r="F2785" s="3">
        <f t="shared" si="216"/>
        <v>71.48</v>
      </c>
      <c r="G2785" s="3" t="s">
        <v>23</v>
      </c>
      <c r="H2785" s="3" t="s">
        <v>2855</v>
      </c>
      <c r="I2785" s="1" t="s">
        <v>101</v>
      </c>
      <c r="J2785" s="3">
        <v>41.680892999999998</v>
      </c>
      <c r="K2785" s="1">
        <v>-71.511780000000002</v>
      </c>
      <c r="L2785" s="2" t="s">
        <v>21</v>
      </c>
      <c r="M2785" s="8">
        <v>45351</v>
      </c>
      <c r="N2785" s="4" t="str">
        <f t="shared" si="217"/>
        <v>Feb</v>
      </c>
      <c r="O2785" s="5">
        <f t="shared" si="218"/>
        <v>71.48</v>
      </c>
      <c r="P2785">
        <f t="shared" si="219"/>
        <v>17616915.040000014</v>
      </c>
    </row>
    <row r="2786" spans="1:16">
      <c r="A2786" s="1" t="s">
        <v>55</v>
      </c>
      <c r="B2786" s="1">
        <f t="shared" si="215"/>
        <v>11001</v>
      </c>
      <c r="C2786" s="3" t="s">
        <v>27</v>
      </c>
      <c r="D2786" s="2">
        <v>36.17</v>
      </c>
      <c r="E2786" s="3">
        <v>2</v>
      </c>
      <c r="F2786" s="3">
        <f t="shared" si="216"/>
        <v>72.34</v>
      </c>
      <c r="G2786" s="3" t="s">
        <v>28</v>
      </c>
      <c r="H2786" s="3" t="s">
        <v>1942</v>
      </c>
      <c r="I2786" s="1" t="s">
        <v>118</v>
      </c>
      <c r="J2786" s="3">
        <v>37.769337</v>
      </c>
      <c r="K2786" s="1">
        <v>-78.169967999999997</v>
      </c>
      <c r="L2786" s="2" t="s">
        <v>49</v>
      </c>
      <c r="M2786" s="8">
        <v>45351</v>
      </c>
      <c r="N2786" s="4" t="str">
        <f t="shared" si="217"/>
        <v>Feb</v>
      </c>
      <c r="O2786" s="5">
        <f t="shared" si="218"/>
        <v>72.34</v>
      </c>
      <c r="P2786">
        <f t="shared" si="219"/>
        <v>17616915.040000014</v>
      </c>
    </row>
    <row r="2787" spans="1:16">
      <c r="A2787" s="1" t="s">
        <v>123</v>
      </c>
      <c r="B2787" s="1">
        <f t="shared" si="215"/>
        <v>11001</v>
      </c>
      <c r="C2787" s="3" t="s">
        <v>273</v>
      </c>
      <c r="D2787" s="2">
        <v>663.56</v>
      </c>
      <c r="E2787" s="3">
        <v>5</v>
      </c>
      <c r="F2787" s="3">
        <f t="shared" si="216"/>
        <v>3317.7999999999997</v>
      </c>
      <c r="G2787" s="3" t="s">
        <v>51</v>
      </c>
      <c r="H2787" s="3" t="s">
        <v>2856</v>
      </c>
      <c r="I2787" s="1" t="s">
        <v>43</v>
      </c>
      <c r="J2787" s="3">
        <v>39.318522999999999</v>
      </c>
      <c r="K2787" s="1">
        <v>-75.507141000000004</v>
      </c>
      <c r="L2787" s="2" t="s">
        <v>49</v>
      </c>
      <c r="M2787" s="8">
        <v>45351</v>
      </c>
      <c r="N2787" s="4" t="str">
        <f t="shared" si="217"/>
        <v>Feb</v>
      </c>
      <c r="O2787" s="5">
        <f t="shared" si="218"/>
        <v>3317.7999999999997</v>
      </c>
      <c r="P2787">
        <f t="shared" si="219"/>
        <v>17616915.040000014</v>
      </c>
    </row>
    <row r="2788" spans="1:16">
      <c r="A2788" s="1" t="s">
        <v>32</v>
      </c>
      <c r="B2788" s="1">
        <f t="shared" si="215"/>
        <v>11001</v>
      </c>
      <c r="C2788" s="3" t="s">
        <v>88</v>
      </c>
      <c r="D2788" s="2">
        <v>1118.6500000000001</v>
      </c>
      <c r="E2788" s="3">
        <v>2</v>
      </c>
      <c r="F2788" s="3">
        <f t="shared" si="216"/>
        <v>2237.3000000000002</v>
      </c>
      <c r="G2788" s="3" t="s">
        <v>23</v>
      </c>
      <c r="H2788" s="3" t="s">
        <v>2857</v>
      </c>
      <c r="I2788" s="1" t="s">
        <v>98</v>
      </c>
      <c r="J2788" s="3">
        <v>45.694454</v>
      </c>
      <c r="K2788" s="1">
        <v>-93.900192000000004</v>
      </c>
      <c r="L2788" s="2" t="s">
        <v>49</v>
      </c>
      <c r="M2788" s="8">
        <v>45351</v>
      </c>
      <c r="N2788" s="4" t="str">
        <f t="shared" si="217"/>
        <v>Feb</v>
      </c>
      <c r="O2788" s="5">
        <f t="shared" si="218"/>
        <v>2237.3000000000002</v>
      </c>
      <c r="P2788">
        <f t="shared" si="219"/>
        <v>17616915.040000014</v>
      </c>
    </row>
    <row r="2789" spans="1:16">
      <c r="A2789" s="1" t="s">
        <v>109</v>
      </c>
      <c r="B2789" s="1">
        <f t="shared" si="215"/>
        <v>11001</v>
      </c>
      <c r="C2789" s="3" t="s">
        <v>104</v>
      </c>
      <c r="D2789" s="2">
        <v>2000.79</v>
      </c>
      <c r="E2789" s="3">
        <v>2</v>
      </c>
      <c r="F2789" s="3">
        <f t="shared" si="216"/>
        <v>4001.58</v>
      </c>
      <c r="G2789" s="3" t="s">
        <v>18</v>
      </c>
      <c r="H2789" s="3" t="s">
        <v>2858</v>
      </c>
      <c r="I2789" s="1" t="s">
        <v>101</v>
      </c>
      <c r="J2789" s="3">
        <v>41.680892999999998</v>
      </c>
      <c r="K2789" s="1">
        <v>-71.511780000000002</v>
      </c>
      <c r="L2789" s="2" t="s">
        <v>31</v>
      </c>
      <c r="M2789" s="8">
        <v>45351</v>
      </c>
      <c r="N2789" s="4" t="str">
        <f t="shared" si="217"/>
        <v>Feb</v>
      </c>
      <c r="O2789" s="5">
        <f t="shared" si="218"/>
        <v>4001.58</v>
      </c>
      <c r="P2789">
        <f t="shared" si="219"/>
        <v>17616915.040000014</v>
      </c>
    </row>
    <row r="2790" spans="1:16">
      <c r="A2790" s="1" t="s">
        <v>59</v>
      </c>
      <c r="B2790" s="1">
        <f t="shared" si="215"/>
        <v>11001</v>
      </c>
      <c r="C2790" s="3" t="s">
        <v>41</v>
      </c>
      <c r="D2790" s="2">
        <v>81.3</v>
      </c>
      <c r="E2790" s="3">
        <v>1</v>
      </c>
      <c r="F2790" s="3">
        <f t="shared" si="216"/>
        <v>81.3</v>
      </c>
      <c r="G2790" s="3" t="s">
        <v>51</v>
      </c>
      <c r="H2790" s="3" t="s">
        <v>2859</v>
      </c>
      <c r="I2790" s="1" t="s">
        <v>46</v>
      </c>
      <c r="J2790" s="3">
        <v>35.565342000000001</v>
      </c>
      <c r="K2790" s="1">
        <v>-96.928916999999998</v>
      </c>
      <c r="L2790" s="2" t="s">
        <v>49</v>
      </c>
      <c r="M2790" s="8">
        <v>45351</v>
      </c>
      <c r="N2790" s="4" t="str">
        <f t="shared" si="217"/>
        <v>Feb</v>
      </c>
      <c r="O2790" s="5">
        <f t="shared" si="218"/>
        <v>81.3</v>
      </c>
      <c r="P2790">
        <f t="shared" si="219"/>
        <v>17616915.040000014</v>
      </c>
    </row>
    <row r="2791" spans="1:16">
      <c r="A2791" s="1" t="s">
        <v>119</v>
      </c>
      <c r="B2791" s="1">
        <f t="shared" si="215"/>
        <v>11001</v>
      </c>
      <c r="C2791" s="3" t="s">
        <v>37</v>
      </c>
      <c r="D2791" s="2">
        <v>662.1</v>
      </c>
      <c r="E2791" s="3">
        <v>5</v>
      </c>
      <c r="F2791" s="3">
        <f t="shared" si="216"/>
        <v>3310.5</v>
      </c>
      <c r="G2791" s="3" t="s">
        <v>18</v>
      </c>
      <c r="H2791" s="3" t="s">
        <v>2860</v>
      </c>
      <c r="I2791" s="1" t="s">
        <v>179</v>
      </c>
      <c r="J2791" s="3">
        <v>36.116202999999999</v>
      </c>
      <c r="K2791" s="1">
        <v>-119.68156399999999</v>
      </c>
      <c r="L2791" s="2" t="s">
        <v>31</v>
      </c>
      <c r="M2791" s="8">
        <v>45351</v>
      </c>
      <c r="N2791" s="4" t="str">
        <f t="shared" si="217"/>
        <v>Feb</v>
      </c>
      <c r="O2791" s="5">
        <f t="shared" si="218"/>
        <v>3310.5</v>
      </c>
      <c r="P2791">
        <f t="shared" si="219"/>
        <v>17616915.040000014</v>
      </c>
    </row>
    <row r="2792" spans="1:16">
      <c r="A2792" s="1" t="s">
        <v>40</v>
      </c>
      <c r="B2792" s="1">
        <f t="shared" si="215"/>
        <v>11001</v>
      </c>
      <c r="C2792" s="3" t="s">
        <v>22</v>
      </c>
      <c r="D2792" s="2">
        <v>150.38999999999999</v>
      </c>
      <c r="E2792" s="3">
        <v>1</v>
      </c>
      <c r="F2792" s="3">
        <f t="shared" si="216"/>
        <v>150.38999999999999</v>
      </c>
      <c r="G2792" s="3" t="s">
        <v>28</v>
      </c>
      <c r="H2792" s="3" t="s">
        <v>2861</v>
      </c>
      <c r="I2792" s="1" t="s">
        <v>150</v>
      </c>
      <c r="J2792" s="3">
        <v>44.268543000000001</v>
      </c>
      <c r="K2792" s="1">
        <v>-89.616507999999996</v>
      </c>
      <c r="L2792" s="2" t="s">
        <v>54</v>
      </c>
      <c r="M2792" s="8">
        <v>45351</v>
      </c>
      <c r="N2792" s="4" t="str">
        <f t="shared" si="217"/>
        <v>Feb</v>
      </c>
      <c r="O2792" s="5">
        <f t="shared" si="218"/>
        <v>150.38999999999999</v>
      </c>
      <c r="P2792">
        <f t="shared" si="219"/>
        <v>17616915.040000014</v>
      </c>
    </row>
    <row r="2793" spans="1:16">
      <c r="A2793" s="1" t="s">
        <v>109</v>
      </c>
      <c r="B2793" s="1">
        <f t="shared" si="215"/>
        <v>11001</v>
      </c>
      <c r="C2793" s="3" t="s">
        <v>104</v>
      </c>
      <c r="D2793" s="2">
        <v>2762.62</v>
      </c>
      <c r="E2793" s="3">
        <v>2</v>
      </c>
      <c r="F2793" s="3">
        <f t="shared" si="216"/>
        <v>5525.24</v>
      </c>
      <c r="G2793" s="3" t="s">
        <v>28</v>
      </c>
      <c r="H2793" s="3" t="s">
        <v>2862</v>
      </c>
      <c r="I2793" s="1" t="s">
        <v>93</v>
      </c>
      <c r="J2793" s="3">
        <v>31.054487000000002</v>
      </c>
      <c r="K2793" s="1">
        <v>-97.563461000000004</v>
      </c>
      <c r="L2793" s="2" t="s">
        <v>26</v>
      </c>
      <c r="M2793" s="8">
        <v>45351</v>
      </c>
      <c r="N2793" s="4" t="str">
        <f t="shared" si="217"/>
        <v>Feb</v>
      </c>
      <c r="O2793" s="5">
        <f t="shared" si="218"/>
        <v>5525.24</v>
      </c>
      <c r="P2793">
        <f t="shared" si="219"/>
        <v>17616915.040000014</v>
      </c>
    </row>
    <row r="2794" spans="1:16">
      <c r="A2794" s="1" t="s">
        <v>161</v>
      </c>
      <c r="B2794" s="1">
        <f t="shared" si="215"/>
        <v>11001</v>
      </c>
      <c r="C2794" s="3" t="s">
        <v>102</v>
      </c>
      <c r="D2794" s="2">
        <v>142.52000000000001</v>
      </c>
      <c r="E2794" s="3">
        <v>3</v>
      </c>
      <c r="F2794" s="3">
        <f t="shared" si="216"/>
        <v>427.56000000000006</v>
      </c>
      <c r="G2794" s="3" t="s">
        <v>23</v>
      </c>
      <c r="H2794" s="3" t="s">
        <v>2863</v>
      </c>
      <c r="I2794" s="1" t="s">
        <v>95</v>
      </c>
      <c r="J2794" s="3">
        <v>44.045876</v>
      </c>
      <c r="K2794" s="1">
        <v>-72.710685999999995</v>
      </c>
      <c r="L2794" s="2" t="s">
        <v>31</v>
      </c>
      <c r="M2794" s="8">
        <v>45351</v>
      </c>
      <c r="N2794" s="4" t="str">
        <f t="shared" si="217"/>
        <v>Feb</v>
      </c>
      <c r="O2794" s="5">
        <f t="shared" si="218"/>
        <v>427.56000000000006</v>
      </c>
      <c r="P2794">
        <f t="shared" si="219"/>
        <v>17616915.040000014</v>
      </c>
    </row>
    <row r="2795" spans="1:16">
      <c r="A2795" s="1" t="s">
        <v>99</v>
      </c>
      <c r="B2795" s="1">
        <f t="shared" si="215"/>
        <v>11001</v>
      </c>
      <c r="C2795" s="3" t="s">
        <v>126</v>
      </c>
      <c r="D2795" s="2">
        <v>140.37</v>
      </c>
      <c r="E2795" s="3">
        <v>5</v>
      </c>
      <c r="F2795" s="3">
        <f t="shared" si="216"/>
        <v>701.85</v>
      </c>
      <c r="G2795" s="3" t="s">
        <v>18</v>
      </c>
      <c r="H2795" s="3" t="s">
        <v>2864</v>
      </c>
      <c r="I2795" s="1" t="s">
        <v>190</v>
      </c>
      <c r="J2795" s="3">
        <v>38.313515000000002</v>
      </c>
      <c r="K2795" s="1">
        <v>-117.055374</v>
      </c>
      <c r="L2795" s="2" t="s">
        <v>31</v>
      </c>
      <c r="M2795" s="8">
        <v>45351</v>
      </c>
      <c r="N2795" s="4" t="str">
        <f t="shared" si="217"/>
        <v>Feb</v>
      </c>
      <c r="O2795" s="5">
        <f t="shared" si="218"/>
        <v>701.85</v>
      </c>
      <c r="P2795">
        <f t="shared" si="219"/>
        <v>17616915.040000014</v>
      </c>
    </row>
    <row r="2796" spans="1:16">
      <c r="A2796" s="1" t="s">
        <v>125</v>
      </c>
      <c r="B2796" s="1">
        <f t="shared" si="215"/>
        <v>11001</v>
      </c>
      <c r="C2796" s="3" t="s">
        <v>110</v>
      </c>
      <c r="D2796" s="2">
        <v>762.07</v>
      </c>
      <c r="E2796" s="3">
        <v>3</v>
      </c>
      <c r="F2796" s="3">
        <f t="shared" si="216"/>
        <v>2286.21</v>
      </c>
      <c r="G2796" s="3" t="s">
        <v>18</v>
      </c>
      <c r="H2796" s="3" t="s">
        <v>2865</v>
      </c>
      <c r="I2796" s="1" t="s">
        <v>184</v>
      </c>
      <c r="J2796" s="3">
        <v>33.040619</v>
      </c>
      <c r="K2796" s="1">
        <v>-83.643073999999999</v>
      </c>
      <c r="L2796" s="2" t="s">
        <v>31</v>
      </c>
      <c r="M2796" s="8">
        <v>45351</v>
      </c>
      <c r="N2796" s="4" t="str">
        <f t="shared" si="217"/>
        <v>Feb</v>
      </c>
      <c r="O2796" s="5">
        <f t="shared" si="218"/>
        <v>2286.21</v>
      </c>
      <c r="P2796">
        <f t="shared" si="219"/>
        <v>17616915.040000014</v>
      </c>
    </row>
    <row r="2797" spans="1:16">
      <c r="A2797" s="1" t="s">
        <v>148</v>
      </c>
      <c r="B2797" s="1">
        <f t="shared" si="215"/>
        <v>11001</v>
      </c>
      <c r="C2797" s="3" t="s">
        <v>88</v>
      </c>
      <c r="D2797" s="2">
        <v>1352.23</v>
      </c>
      <c r="E2797" s="3">
        <v>4</v>
      </c>
      <c r="F2797" s="3">
        <f t="shared" si="216"/>
        <v>5408.92</v>
      </c>
      <c r="G2797" s="3" t="s">
        <v>23</v>
      </c>
      <c r="H2797" s="3" t="s">
        <v>2866</v>
      </c>
      <c r="I2797" s="1" t="s">
        <v>248</v>
      </c>
      <c r="J2797" s="3">
        <v>42.165725999999999</v>
      </c>
      <c r="K2797" s="1">
        <v>-74.948051000000007</v>
      </c>
      <c r="L2797" s="2" t="s">
        <v>26</v>
      </c>
      <c r="M2797" s="8">
        <v>45351</v>
      </c>
      <c r="N2797" s="4" t="str">
        <f t="shared" si="217"/>
        <v>Feb</v>
      </c>
      <c r="O2797" s="5">
        <f t="shared" si="218"/>
        <v>5408.92</v>
      </c>
      <c r="P2797">
        <f t="shared" si="219"/>
        <v>17616915.040000014</v>
      </c>
    </row>
    <row r="2798" spans="1:16">
      <c r="A2798" s="1" t="s">
        <v>55</v>
      </c>
      <c r="B2798" s="1">
        <f t="shared" si="215"/>
        <v>11001</v>
      </c>
      <c r="C2798" s="3" t="s">
        <v>162</v>
      </c>
      <c r="D2798" s="2">
        <v>229.39</v>
      </c>
      <c r="E2798" s="3">
        <v>3</v>
      </c>
      <c r="F2798" s="3">
        <f t="shared" si="216"/>
        <v>688.17</v>
      </c>
      <c r="G2798" s="3" t="s">
        <v>23</v>
      </c>
      <c r="H2798" s="3" t="s">
        <v>2867</v>
      </c>
      <c r="I2798" s="1" t="s">
        <v>108</v>
      </c>
      <c r="J2798" s="3">
        <v>31.169546</v>
      </c>
      <c r="K2798" s="1">
        <v>-91.867805000000004</v>
      </c>
      <c r="L2798" s="2" t="s">
        <v>26</v>
      </c>
      <c r="M2798" s="8">
        <v>45352</v>
      </c>
      <c r="N2798" s="4" t="str">
        <f t="shared" si="217"/>
        <v>Mar</v>
      </c>
      <c r="O2798" s="5">
        <f t="shared" si="218"/>
        <v>688.17</v>
      </c>
      <c r="P2798">
        <f t="shared" si="219"/>
        <v>17616915.040000014</v>
      </c>
    </row>
    <row r="2799" spans="1:16">
      <c r="A2799" s="1" t="s">
        <v>161</v>
      </c>
      <c r="B2799" s="1">
        <f t="shared" si="215"/>
        <v>11001</v>
      </c>
      <c r="C2799" s="3" t="s">
        <v>110</v>
      </c>
      <c r="D2799" s="2">
        <v>504.2</v>
      </c>
      <c r="E2799" s="3">
        <v>2</v>
      </c>
      <c r="F2799" s="3">
        <f t="shared" si="216"/>
        <v>1008.4</v>
      </c>
      <c r="G2799" s="3" t="s">
        <v>51</v>
      </c>
      <c r="H2799" s="3" t="s">
        <v>2868</v>
      </c>
      <c r="I2799" s="1" t="s">
        <v>195</v>
      </c>
      <c r="J2799" s="3">
        <v>47.528911999999998</v>
      </c>
      <c r="K2799" s="1">
        <v>-99.784012000000004</v>
      </c>
      <c r="L2799" s="2" t="s">
        <v>49</v>
      </c>
      <c r="M2799" s="8">
        <v>45352</v>
      </c>
      <c r="N2799" s="4" t="str">
        <f t="shared" si="217"/>
        <v>Mar</v>
      </c>
      <c r="O2799" s="5">
        <f t="shared" si="218"/>
        <v>1008.4</v>
      </c>
      <c r="P2799">
        <f t="shared" si="219"/>
        <v>17616915.040000014</v>
      </c>
    </row>
    <row r="2800" spans="1:16">
      <c r="A2800" s="1" t="s">
        <v>91</v>
      </c>
      <c r="B2800" s="1">
        <f t="shared" si="215"/>
        <v>11001</v>
      </c>
      <c r="C2800" s="3" t="s">
        <v>96</v>
      </c>
      <c r="D2800" s="2">
        <v>565.92999999999995</v>
      </c>
      <c r="E2800" s="3">
        <v>2</v>
      </c>
      <c r="F2800" s="3">
        <f t="shared" si="216"/>
        <v>1131.8599999999999</v>
      </c>
      <c r="G2800" s="3" t="s">
        <v>18</v>
      </c>
      <c r="H2800" s="3" t="s">
        <v>2516</v>
      </c>
      <c r="I2800" s="1" t="s">
        <v>35</v>
      </c>
      <c r="J2800" s="3">
        <v>41.597782000000002</v>
      </c>
      <c r="K2800" s="1">
        <v>-72.755370999999997</v>
      </c>
      <c r="L2800" s="2" t="s">
        <v>49</v>
      </c>
      <c r="M2800" s="8">
        <v>45352</v>
      </c>
      <c r="N2800" s="4" t="str">
        <f t="shared" si="217"/>
        <v>Mar</v>
      </c>
      <c r="O2800" s="5">
        <f t="shared" si="218"/>
        <v>1131.8599999999999</v>
      </c>
      <c r="P2800">
        <f t="shared" si="219"/>
        <v>17616915.040000014</v>
      </c>
    </row>
    <row r="2801" spans="1:16">
      <c r="A2801" s="1" t="s">
        <v>78</v>
      </c>
      <c r="B2801" s="1">
        <f t="shared" si="215"/>
        <v>11001</v>
      </c>
      <c r="C2801" s="3" t="s">
        <v>17</v>
      </c>
      <c r="D2801" s="2">
        <v>314.2</v>
      </c>
      <c r="E2801" s="3">
        <v>1</v>
      </c>
      <c r="F2801" s="3">
        <f t="shared" si="216"/>
        <v>314.2</v>
      </c>
      <c r="G2801" s="3" t="s">
        <v>23</v>
      </c>
      <c r="H2801" s="3" t="s">
        <v>2869</v>
      </c>
      <c r="I2801" s="1" t="s">
        <v>101</v>
      </c>
      <c r="J2801" s="3">
        <v>41.680892999999998</v>
      </c>
      <c r="K2801" s="1">
        <v>-71.511780000000002</v>
      </c>
      <c r="L2801" s="2" t="s">
        <v>26</v>
      </c>
      <c r="M2801" s="8">
        <v>45352</v>
      </c>
      <c r="N2801" s="4" t="str">
        <f t="shared" si="217"/>
        <v>Mar</v>
      </c>
      <c r="O2801" s="5">
        <f t="shared" si="218"/>
        <v>314.2</v>
      </c>
      <c r="P2801">
        <f t="shared" si="219"/>
        <v>17616915.040000014</v>
      </c>
    </row>
    <row r="2802" spans="1:16">
      <c r="A2802" s="1" t="s">
        <v>123</v>
      </c>
      <c r="B2802" s="1">
        <f t="shared" si="215"/>
        <v>11001</v>
      </c>
      <c r="C2802" s="3" t="s">
        <v>102</v>
      </c>
      <c r="D2802" s="2">
        <v>66.540000000000006</v>
      </c>
      <c r="E2802" s="3">
        <v>4</v>
      </c>
      <c r="F2802" s="3">
        <f t="shared" si="216"/>
        <v>266.16000000000003</v>
      </c>
      <c r="G2802" s="3" t="s">
        <v>23</v>
      </c>
      <c r="H2802" s="3" t="s">
        <v>2870</v>
      </c>
      <c r="I2802" s="1" t="s">
        <v>122</v>
      </c>
      <c r="J2802" s="3">
        <v>40.388782999999997</v>
      </c>
      <c r="K2802" s="1">
        <v>-82.764915000000002</v>
      </c>
      <c r="L2802" s="2" t="s">
        <v>26</v>
      </c>
      <c r="M2802" s="8">
        <v>45352</v>
      </c>
      <c r="N2802" s="4" t="str">
        <f t="shared" si="217"/>
        <v>Mar</v>
      </c>
      <c r="O2802" s="5">
        <f t="shared" si="218"/>
        <v>266.16000000000003</v>
      </c>
      <c r="P2802">
        <f t="shared" si="219"/>
        <v>17616915.040000014</v>
      </c>
    </row>
    <row r="2803" spans="1:16">
      <c r="A2803" s="1" t="s">
        <v>59</v>
      </c>
      <c r="B2803" s="1">
        <f t="shared" si="215"/>
        <v>11001</v>
      </c>
      <c r="C2803" s="3" t="s">
        <v>67</v>
      </c>
      <c r="D2803" s="2">
        <v>833.95</v>
      </c>
      <c r="E2803" s="3">
        <v>2</v>
      </c>
      <c r="F2803" s="3">
        <f t="shared" si="216"/>
        <v>1667.9</v>
      </c>
      <c r="G2803" s="3" t="s">
        <v>28</v>
      </c>
      <c r="H2803" s="3" t="s">
        <v>2871</v>
      </c>
      <c r="I2803" s="1" t="s">
        <v>35</v>
      </c>
      <c r="J2803" s="3">
        <v>41.597782000000002</v>
      </c>
      <c r="K2803" s="1">
        <v>-72.755370999999997</v>
      </c>
      <c r="L2803" s="2" t="s">
        <v>49</v>
      </c>
      <c r="M2803" s="8">
        <v>45352</v>
      </c>
      <c r="N2803" s="4" t="str">
        <f t="shared" si="217"/>
        <v>Mar</v>
      </c>
      <c r="O2803" s="5">
        <f t="shared" si="218"/>
        <v>1667.9</v>
      </c>
      <c r="P2803">
        <f t="shared" si="219"/>
        <v>17616915.040000014</v>
      </c>
    </row>
    <row r="2804" spans="1:16">
      <c r="A2804" s="1" t="s">
        <v>143</v>
      </c>
      <c r="B2804" s="1">
        <f t="shared" si="215"/>
        <v>11001</v>
      </c>
      <c r="C2804" s="3" t="s">
        <v>71</v>
      </c>
      <c r="D2804" s="2">
        <v>1864.43</v>
      </c>
      <c r="E2804" s="3">
        <v>1</v>
      </c>
      <c r="F2804" s="3">
        <f t="shared" si="216"/>
        <v>1864.43</v>
      </c>
      <c r="G2804" s="3" t="s">
        <v>51</v>
      </c>
      <c r="H2804" s="3" t="s">
        <v>2872</v>
      </c>
      <c r="I2804" s="1" t="s">
        <v>93</v>
      </c>
      <c r="J2804" s="3">
        <v>31.054487000000002</v>
      </c>
      <c r="K2804" s="1">
        <v>-97.563461000000004</v>
      </c>
      <c r="L2804" s="2" t="s">
        <v>21</v>
      </c>
      <c r="M2804" s="8">
        <v>45352</v>
      </c>
      <c r="N2804" s="4" t="str">
        <f t="shared" si="217"/>
        <v>Mar</v>
      </c>
      <c r="O2804" s="5">
        <f t="shared" si="218"/>
        <v>1864.43</v>
      </c>
      <c r="P2804">
        <f t="shared" si="219"/>
        <v>17616915.040000014</v>
      </c>
    </row>
    <row r="2805" spans="1:16">
      <c r="A2805" s="1" t="s">
        <v>125</v>
      </c>
      <c r="B2805" s="1">
        <f t="shared" si="215"/>
        <v>11001</v>
      </c>
      <c r="C2805" s="3" t="s">
        <v>162</v>
      </c>
      <c r="D2805" s="2">
        <v>288.45999999999998</v>
      </c>
      <c r="E2805" s="3">
        <v>2</v>
      </c>
      <c r="F2805" s="3">
        <f t="shared" si="216"/>
        <v>576.91999999999996</v>
      </c>
      <c r="G2805" s="3" t="s">
        <v>51</v>
      </c>
      <c r="H2805" s="3" t="s">
        <v>2873</v>
      </c>
      <c r="I2805" s="1" t="s">
        <v>69</v>
      </c>
      <c r="J2805" s="3">
        <v>34.969704</v>
      </c>
      <c r="K2805" s="1">
        <v>-92.373123000000007</v>
      </c>
      <c r="L2805" s="2" t="s">
        <v>26</v>
      </c>
      <c r="M2805" s="8">
        <v>45352</v>
      </c>
      <c r="N2805" s="4" t="str">
        <f t="shared" si="217"/>
        <v>Mar</v>
      </c>
      <c r="O2805" s="5">
        <f t="shared" si="218"/>
        <v>576.91999999999996</v>
      </c>
      <c r="P2805">
        <f t="shared" si="219"/>
        <v>17616915.040000014</v>
      </c>
    </row>
    <row r="2806" spans="1:16">
      <c r="A2806" s="1" t="s">
        <v>125</v>
      </c>
      <c r="B2806" s="1">
        <f t="shared" si="215"/>
        <v>11001</v>
      </c>
      <c r="C2806" s="3" t="s">
        <v>126</v>
      </c>
      <c r="D2806" s="2">
        <v>77.48</v>
      </c>
      <c r="E2806" s="3">
        <v>2</v>
      </c>
      <c r="F2806" s="3">
        <f t="shared" si="216"/>
        <v>154.96</v>
      </c>
      <c r="G2806" s="3" t="s">
        <v>51</v>
      </c>
      <c r="H2806" s="3" t="s">
        <v>2874</v>
      </c>
      <c r="I2806" s="1" t="s">
        <v>174</v>
      </c>
      <c r="J2806" s="3">
        <v>47.400902000000002</v>
      </c>
      <c r="K2806" s="1">
        <v>-121.490494</v>
      </c>
      <c r="L2806" s="2" t="s">
        <v>31</v>
      </c>
      <c r="M2806" s="8">
        <v>45352</v>
      </c>
      <c r="N2806" s="4" t="str">
        <f t="shared" si="217"/>
        <v>Mar</v>
      </c>
      <c r="O2806" s="5">
        <f t="shared" si="218"/>
        <v>154.96</v>
      </c>
      <c r="P2806">
        <f t="shared" si="219"/>
        <v>17616915.040000014</v>
      </c>
    </row>
    <row r="2807" spans="1:16">
      <c r="A2807" s="1" t="s">
        <v>123</v>
      </c>
      <c r="B2807" s="1">
        <f t="shared" si="215"/>
        <v>11001</v>
      </c>
      <c r="C2807" s="3" t="s">
        <v>140</v>
      </c>
      <c r="D2807" s="2">
        <v>147.68</v>
      </c>
      <c r="E2807" s="3">
        <v>4</v>
      </c>
      <c r="F2807" s="3">
        <f t="shared" si="216"/>
        <v>590.72</v>
      </c>
      <c r="G2807" s="3" t="s">
        <v>28</v>
      </c>
      <c r="H2807" s="3" t="s">
        <v>2875</v>
      </c>
      <c r="I2807" s="1" t="s">
        <v>248</v>
      </c>
      <c r="J2807" s="3">
        <v>42.165725999999999</v>
      </c>
      <c r="K2807" s="1">
        <v>-74.948051000000007</v>
      </c>
      <c r="L2807" s="2" t="s">
        <v>54</v>
      </c>
      <c r="M2807" s="8">
        <v>45352</v>
      </c>
      <c r="N2807" s="4" t="str">
        <f t="shared" si="217"/>
        <v>Mar</v>
      </c>
      <c r="O2807" s="5">
        <f t="shared" si="218"/>
        <v>590.72</v>
      </c>
      <c r="P2807">
        <f t="shared" si="219"/>
        <v>17616915.040000014</v>
      </c>
    </row>
    <row r="2808" spans="1:16">
      <c r="A2808" s="1" t="s">
        <v>36</v>
      </c>
      <c r="B2808" s="1">
        <f t="shared" si="215"/>
        <v>11001</v>
      </c>
      <c r="C2808" s="3" t="s">
        <v>273</v>
      </c>
      <c r="D2808" s="2">
        <v>867.66</v>
      </c>
      <c r="E2808" s="3">
        <v>4</v>
      </c>
      <c r="F2808" s="3">
        <f t="shared" si="216"/>
        <v>3470.64</v>
      </c>
      <c r="G2808" s="3" t="s">
        <v>18</v>
      </c>
      <c r="H2808" s="3" t="s">
        <v>2876</v>
      </c>
      <c r="I2808" s="1" t="s">
        <v>46</v>
      </c>
      <c r="J2808" s="3">
        <v>35.565342000000001</v>
      </c>
      <c r="K2808" s="1">
        <v>-96.928916999999998</v>
      </c>
      <c r="L2808" s="2" t="s">
        <v>31</v>
      </c>
      <c r="M2808" s="8">
        <v>45352</v>
      </c>
      <c r="N2808" s="4" t="str">
        <f t="shared" si="217"/>
        <v>Mar</v>
      </c>
      <c r="O2808" s="5">
        <f t="shared" si="218"/>
        <v>3470.64</v>
      </c>
      <c r="P2808">
        <f t="shared" si="219"/>
        <v>17616915.040000014</v>
      </c>
    </row>
    <row r="2809" spans="1:16">
      <c r="A2809" s="1" t="s">
        <v>81</v>
      </c>
      <c r="B2809" s="1">
        <f t="shared" si="215"/>
        <v>11001</v>
      </c>
      <c r="C2809" s="3" t="s">
        <v>102</v>
      </c>
      <c r="D2809" s="2">
        <v>178.85</v>
      </c>
      <c r="E2809" s="3">
        <v>4</v>
      </c>
      <c r="F2809" s="3">
        <f t="shared" si="216"/>
        <v>715.4</v>
      </c>
      <c r="G2809" s="3" t="s">
        <v>51</v>
      </c>
      <c r="H2809" s="3" t="s">
        <v>2877</v>
      </c>
      <c r="I2809" s="1" t="s">
        <v>208</v>
      </c>
      <c r="J2809" s="3">
        <v>41.125369999999997</v>
      </c>
      <c r="K2809" s="1">
        <v>-98.268082000000007</v>
      </c>
      <c r="L2809" s="2" t="s">
        <v>26</v>
      </c>
      <c r="M2809" s="8">
        <v>45352</v>
      </c>
      <c r="N2809" s="4" t="str">
        <f t="shared" si="217"/>
        <v>Mar</v>
      </c>
      <c r="O2809" s="5">
        <f t="shared" si="218"/>
        <v>715.4</v>
      </c>
      <c r="P2809">
        <f t="shared" si="219"/>
        <v>17616915.040000014</v>
      </c>
    </row>
    <row r="2810" spans="1:16">
      <c r="A2810" s="1" t="s">
        <v>125</v>
      </c>
      <c r="B2810" s="1">
        <f t="shared" si="215"/>
        <v>11001</v>
      </c>
      <c r="C2810" s="3" t="s">
        <v>273</v>
      </c>
      <c r="D2810" s="2">
        <v>1107</v>
      </c>
      <c r="E2810" s="3">
        <v>3</v>
      </c>
      <c r="F2810" s="3">
        <f t="shared" si="216"/>
        <v>3321</v>
      </c>
      <c r="G2810" s="3" t="s">
        <v>18</v>
      </c>
      <c r="H2810" s="3" t="s">
        <v>2878</v>
      </c>
      <c r="I2810" s="1" t="s">
        <v>95</v>
      </c>
      <c r="J2810" s="3">
        <v>44.045876</v>
      </c>
      <c r="K2810" s="1">
        <v>-72.710685999999995</v>
      </c>
      <c r="L2810" s="2" t="s">
        <v>21</v>
      </c>
      <c r="M2810" s="8">
        <v>45352</v>
      </c>
      <c r="N2810" s="4" t="str">
        <f t="shared" si="217"/>
        <v>Mar</v>
      </c>
      <c r="O2810" s="5">
        <f t="shared" si="218"/>
        <v>3321</v>
      </c>
      <c r="P2810">
        <f t="shared" si="219"/>
        <v>17616915.040000014</v>
      </c>
    </row>
    <row r="2811" spans="1:16">
      <c r="A2811" s="1" t="s">
        <v>129</v>
      </c>
      <c r="B2811" s="1">
        <f t="shared" si="215"/>
        <v>11001</v>
      </c>
      <c r="C2811" s="3" t="s">
        <v>273</v>
      </c>
      <c r="D2811" s="2">
        <v>368.32</v>
      </c>
      <c r="E2811" s="3">
        <v>4</v>
      </c>
      <c r="F2811" s="3">
        <f t="shared" si="216"/>
        <v>1473.28</v>
      </c>
      <c r="G2811" s="3" t="s">
        <v>51</v>
      </c>
      <c r="H2811" s="3" t="s">
        <v>2879</v>
      </c>
      <c r="I2811" s="1" t="s">
        <v>93</v>
      </c>
      <c r="J2811" s="3">
        <v>31.054487000000002</v>
      </c>
      <c r="K2811" s="1">
        <v>-97.563461000000004</v>
      </c>
      <c r="L2811" s="2" t="s">
        <v>31</v>
      </c>
      <c r="M2811" s="8">
        <v>45352</v>
      </c>
      <c r="N2811" s="4" t="str">
        <f t="shared" si="217"/>
        <v>Mar</v>
      </c>
      <c r="O2811" s="5">
        <f t="shared" si="218"/>
        <v>1473.28</v>
      </c>
      <c r="P2811">
        <f t="shared" si="219"/>
        <v>17616915.040000014</v>
      </c>
    </row>
    <row r="2812" spans="1:16">
      <c r="A2812" s="1" t="s">
        <v>16</v>
      </c>
      <c r="B2812" s="1">
        <f t="shared" si="215"/>
        <v>11001</v>
      </c>
      <c r="C2812" s="3" t="s">
        <v>71</v>
      </c>
      <c r="D2812" s="2">
        <v>1261.3599999999999</v>
      </c>
      <c r="E2812" s="3">
        <v>3</v>
      </c>
      <c r="F2812" s="3">
        <f t="shared" si="216"/>
        <v>3784.08</v>
      </c>
      <c r="G2812" s="3" t="s">
        <v>28</v>
      </c>
      <c r="H2812" s="3" t="s">
        <v>2880</v>
      </c>
      <c r="I2812" s="1" t="s">
        <v>158</v>
      </c>
      <c r="J2812" s="3">
        <v>39.849426000000001</v>
      </c>
      <c r="K2812" s="1">
        <v>-86.258278000000004</v>
      </c>
      <c r="L2812" s="2" t="s">
        <v>54</v>
      </c>
      <c r="M2812" s="8">
        <v>45352</v>
      </c>
      <c r="N2812" s="4" t="str">
        <f t="shared" si="217"/>
        <v>Mar</v>
      </c>
      <c r="O2812" s="5">
        <f t="shared" si="218"/>
        <v>3784.08</v>
      </c>
      <c r="P2812">
        <f t="shared" si="219"/>
        <v>17616915.040000014</v>
      </c>
    </row>
    <row r="2813" spans="1:16">
      <c r="A2813" s="1" t="s">
        <v>161</v>
      </c>
      <c r="B2813" s="1">
        <f t="shared" si="215"/>
        <v>11001</v>
      </c>
      <c r="C2813" s="3" t="s">
        <v>140</v>
      </c>
      <c r="D2813" s="2">
        <v>215.38</v>
      </c>
      <c r="E2813" s="3">
        <v>1</v>
      </c>
      <c r="F2813" s="3">
        <f t="shared" si="216"/>
        <v>215.38</v>
      </c>
      <c r="G2813" s="3" t="s">
        <v>28</v>
      </c>
      <c r="H2813" s="3" t="s">
        <v>2881</v>
      </c>
      <c r="I2813" s="1" t="s">
        <v>64</v>
      </c>
      <c r="J2813" s="3">
        <v>38.491225999999997</v>
      </c>
      <c r="K2813" s="1">
        <v>-80.954455999999993</v>
      </c>
      <c r="L2813" s="2" t="s">
        <v>49</v>
      </c>
      <c r="M2813" s="8">
        <v>45352</v>
      </c>
      <c r="N2813" s="4" t="str">
        <f t="shared" si="217"/>
        <v>Mar</v>
      </c>
      <c r="O2813" s="5">
        <f t="shared" si="218"/>
        <v>215.38</v>
      </c>
      <c r="P2813">
        <f t="shared" si="219"/>
        <v>17616915.040000014</v>
      </c>
    </row>
    <row r="2814" spans="1:16">
      <c r="A2814" s="1" t="s">
        <v>62</v>
      </c>
      <c r="B2814" s="1">
        <f t="shared" si="215"/>
        <v>11001</v>
      </c>
      <c r="C2814" s="3" t="s">
        <v>56</v>
      </c>
      <c r="D2814" s="2">
        <v>55.69</v>
      </c>
      <c r="E2814" s="3">
        <v>5</v>
      </c>
      <c r="F2814" s="3">
        <f t="shared" si="216"/>
        <v>278.45</v>
      </c>
      <c r="G2814" s="3" t="s">
        <v>23</v>
      </c>
      <c r="H2814" s="3" t="s">
        <v>2882</v>
      </c>
      <c r="I2814" s="1" t="s">
        <v>90</v>
      </c>
      <c r="J2814" s="3">
        <v>61.370716000000002</v>
      </c>
      <c r="K2814" s="1">
        <v>-152.40441899999999</v>
      </c>
      <c r="L2814" s="2" t="s">
        <v>26</v>
      </c>
      <c r="M2814" s="8">
        <v>45352</v>
      </c>
      <c r="N2814" s="4" t="str">
        <f t="shared" si="217"/>
        <v>Mar</v>
      </c>
      <c r="O2814" s="5">
        <f t="shared" si="218"/>
        <v>278.45</v>
      </c>
      <c r="P2814">
        <f t="shared" si="219"/>
        <v>17616915.040000014</v>
      </c>
    </row>
    <row r="2815" spans="1:16">
      <c r="A2815" s="1" t="s">
        <v>59</v>
      </c>
      <c r="B2815" s="1">
        <f t="shared" si="215"/>
        <v>11001</v>
      </c>
      <c r="C2815" s="3" t="s">
        <v>56</v>
      </c>
      <c r="D2815" s="2">
        <v>69.819999999999993</v>
      </c>
      <c r="E2815" s="3">
        <v>4</v>
      </c>
      <c r="F2815" s="3">
        <f t="shared" si="216"/>
        <v>279.27999999999997</v>
      </c>
      <c r="G2815" s="3" t="s">
        <v>28</v>
      </c>
      <c r="H2815" s="3" t="s">
        <v>2883</v>
      </c>
      <c r="I2815" s="1" t="s">
        <v>198</v>
      </c>
      <c r="J2815" s="3">
        <v>37.668140000000001</v>
      </c>
      <c r="K2815" s="1">
        <v>-84.670067000000003</v>
      </c>
      <c r="L2815" s="2" t="s">
        <v>31</v>
      </c>
      <c r="M2815" s="8">
        <v>45352</v>
      </c>
      <c r="N2815" s="4" t="str">
        <f t="shared" si="217"/>
        <v>Mar</v>
      </c>
      <c r="O2815" s="5">
        <f t="shared" si="218"/>
        <v>279.27999999999997</v>
      </c>
      <c r="P2815">
        <f t="shared" si="219"/>
        <v>17616915.040000014</v>
      </c>
    </row>
    <row r="2816" spans="1:16">
      <c r="A2816" s="1" t="s">
        <v>161</v>
      </c>
      <c r="B2816" s="1">
        <f t="shared" si="215"/>
        <v>11001</v>
      </c>
      <c r="C2816" s="3" t="s">
        <v>144</v>
      </c>
      <c r="D2816" s="2">
        <v>195.53</v>
      </c>
      <c r="E2816" s="3">
        <v>5</v>
      </c>
      <c r="F2816" s="3">
        <f t="shared" si="216"/>
        <v>977.65</v>
      </c>
      <c r="G2816" s="3" t="s">
        <v>51</v>
      </c>
      <c r="H2816" s="3" t="s">
        <v>2884</v>
      </c>
      <c r="I2816" s="1" t="s">
        <v>53</v>
      </c>
      <c r="J2816" s="3">
        <v>42.230170999999999</v>
      </c>
      <c r="K2816" s="1">
        <v>-71.530106000000004</v>
      </c>
      <c r="L2816" s="2" t="s">
        <v>26</v>
      </c>
      <c r="M2816" s="8">
        <v>45352</v>
      </c>
      <c r="N2816" s="4" t="str">
        <f t="shared" si="217"/>
        <v>Mar</v>
      </c>
      <c r="O2816" s="5">
        <f t="shared" si="218"/>
        <v>977.65</v>
      </c>
      <c r="P2816">
        <f t="shared" si="219"/>
        <v>17616915.040000014</v>
      </c>
    </row>
    <row r="2817" spans="1:16">
      <c r="A2817" s="1" t="s">
        <v>81</v>
      </c>
      <c r="B2817" s="1">
        <f t="shared" si="215"/>
        <v>11001</v>
      </c>
      <c r="C2817" s="3" t="s">
        <v>37</v>
      </c>
      <c r="D2817" s="2">
        <v>682.11</v>
      </c>
      <c r="E2817" s="3">
        <v>5</v>
      </c>
      <c r="F2817" s="3">
        <f t="shared" si="216"/>
        <v>3410.55</v>
      </c>
      <c r="G2817" s="3" t="s">
        <v>18</v>
      </c>
      <c r="H2817" s="3" t="s">
        <v>2885</v>
      </c>
      <c r="I2817" s="1" t="s">
        <v>133</v>
      </c>
      <c r="J2817" s="3">
        <v>32.806671000000001</v>
      </c>
      <c r="K2817" s="1">
        <v>-86.791129999999995</v>
      </c>
      <c r="L2817" s="2" t="s">
        <v>21</v>
      </c>
      <c r="M2817" s="8">
        <v>45352</v>
      </c>
      <c r="N2817" s="4" t="str">
        <f t="shared" si="217"/>
        <v>Mar</v>
      </c>
      <c r="O2817" s="5">
        <f t="shared" si="218"/>
        <v>3410.55</v>
      </c>
      <c r="P2817">
        <f t="shared" si="219"/>
        <v>17616915.040000014</v>
      </c>
    </row>
    <row r="2818" spans="1:16">
      <c r="A2818" s="1" t="s">
        <v>40</v>
      </c>
      <c r="B2818" s="1">
        <f t="shared" ref="B2818:B2881" si="220">COUNTA(A:A)</f>
        <v>11001</v>
      </c>
      <c r="C2818" s="3" t="s">
        <v>71</v>
      </c>
      <c r="D2818" s="2">
        <v>1675.61</v>
      </c>
      <c r="E2818" s="3">
        <v>5</v>
      </c>
      <c r="F2818" s="3">
        <f t="shared" ref="F2818:F2881" si="221">D2818*E2818</f>
        <v>8378.0499999999993</v>
      </c>
      <c r="G2818" s="3" t="s">
        <v>23</v>
      </c>
      <c r="H2818" s="3" t="s">
        <v>2886</v>
      </c>
      <c r="I2818" s="1" t="s">
        <v>208</v>
      </c>
      <c r="J2818" s="3">
        <v>41.125369999999997</v>
      </c>
      <c r="K2818" s="1">
        <v>-98.268082000000007</v>
      </c>
      <c r="L2818" s="2" t="s">
        <v>21</v>
      </c>
      <c r="M2818" s="8">
        <v>45352</v>
      </c>
      <c r="N2818" s="4" t="str">
        <f t="shared" ref="N2818:N2881" si="222">TEXT(M2818,"mmm")</f>
        <v>Mar</v>
      </c>
      <c r="O2818" s="5">
        <f t="shared" ref="O2818:O2881" si="223">D2818*E2818</f>
        <v>8378.0499999999993</v>
      </c>
      <c r="P2818">
        <f t="shared" ref="P2818:P2881" si="224">SUM(F:F)</f>
        <v>17616915.040000014</v>
      </c>
    </row>
    <row r="2819" spans="1:16">
      <c r="A2819" s="1" t="s">
        <v>180</v>
      </c>
      <c r="B2819" s="1">
        <f t="shared" si="220"/>
        <v>11001</v>
      </c>
      <c r="C2819" s="3" t="s">
        <v>37</v>
      </c>
      <c r="D2819" s="2">
        <v>377.37</v>
      </c>
      <c r="E2819" s="3">
        <v>4</v>
      </c>
      <c r="F2819" s="3">
        <f t="shared" si="221"/>
        <v>1509.48</v>
      </c>
      <c r="G2819" s="3" t="s">
        <v>28</v>
      </c>
      <c r="H2819" s="3" t="s">
        <v>2887</v>
      </c>
      <c r="I2819" s="1" t="s">
        <v>106</v>
      </c>
      <c r="J2819" s="3">
        <v>43.452491999999999</v>
      </c>
      <c r="K2819" s="1">
        <v>-71.563896</v>
      </c>
      <c r="L2819" s="2" t="s">
        <v>26</v>
      </c>
      <c r="M2819" s="8">
        <v>45352</v>
      </c>
      <c r="N2819" s="4" t="str">
        <f t="shared" si="222"/>
        <v>Mar</v>
      </c>
      <c r="O2819" s="5">
        <f t="shared" si="223"/>
        <v>1509.48</v>
      </c>
      <c r="P2819">
        <f t="shared" si="224"/>
        <v>17616915.040000014</v>
      </c>
    </row>
    <row r="2820" spans="1:16">
      <c r="A2820" s="1" t="s">
        <v>36</v>
      </c>
      <c r="B2820" s="1">
        <f t="shared" si="220"/>
        <v>11001</v>
      </c>
      <c r="C2820" s="3" t="s">
        <v>140</v>
      </c>
      <c r="D2820" s="2">
        <v>234.19</v>
      </c>
      <c r="E2820" s="3">
        <v>4</v>
      </c>
      <c r="F2820" s="3">
        <f t="shared" si="221"/>
        <v>936.76</v>
      </c>
      <c r="G2820" s="3" t="s">
        <v>51</v>
      </c>
      <c r="H2820" s="3" t="s">
        <v>2888</v>
      </c>
      <c r="I2820" s="1" t="s">
        <v>156</v>
      </c>
      <c r="J2820" s="3">
        <v>46.921925000000002</v>
      </c>
      <c r="K2820" s="1">
        <v>-110.454353</v>
      </c>
      <c r="L2820" s="2" t="s">
        <v>31</v>
      </c>
      <c r="M2820" s="8">
        <v>45352</v>
      </c>
      <c r="N2820" s="4" t="str">
        <f t="shared" si="222"/>
        <v>Mar</v>
      </c>
      <c r="O2820" s="5">
        <f t="shared" si="223"/>
        <v>936.76</v>
      </c>
      <c r="P2820">
        <f t="shared" si="224"/>
        <v>17616915.040000014</v>
      </c>
    </row>
    <row r="2821" spans="1:16">
      <c r="A2821" s="1" t="s">
        <v>161</v>
      </c>
      <c r="B2821" s="1">
        <f t="shared" si="220"/>
        <v>11001</v>
      </c>
      <c r="C2821" s="3" t="s">
        <v>44</v>
      </c>
      <c r="D2821" s="2">
        <v>16.190000000000001</v>
      </c>
      <c r="E2821" s="3">
        <v>3</v>
      </c>
      <c r="F2821" s="3">
        <f t="shared" si="221"/>
        <v>48.570000000000007</v>
      </c>
      <c r="G2821" s="3" t="s">
        <v>28</v>
      </c>
      <c r="H2821" s="3" t="s">
        <v>2889</v>
      </c>
      <c r="I2821" s="1" t="s">
        <v>69</v>
      </c>
      <c r="J2821" s="3">
        <v>34.969704</v>
      </c>
      <c r="K2821" s="1">
        <v>-92.373123000000007</v>
      </c>
      <c r="L2821" s="2" t="s">
        <v>21</v>
      </c>
      <c r="M2821" s="8">
        <v>45352</v>
      </c>
      <c r="N2821" s="4" t="str">
        <f t="shared" si="222"/>
        <v>Mar</v>
      </c>
      <c r="O2821" s="5">
        <f t="shared" si="223"/>
        <v>48.570000000000007</v>
      </c>
      <c r="P2821">
        <f t="shared" si="224"/>
        <v>17616915.040000014</v>
      </c>
    </row>
    <row r="2822" spans="1:16">
      <c r="A2822" s="1" t="s">
        <v>36</v>
      </c>
      <c r="B2822" s="1">
        <f t="shared" si="220"/>
        <v>11001</v>
      </c>
      <c r="C2822" s="3" t="s">
        <v>140</v>
      </c>
      <c r="D2822" s="2">
        <v>200.12</v>
      </c>
      <c r="E2822" s="3">
        <v>3</v>
      </c>
      <c r="F2822" s="3">
        <f t="shared" si="221"/>
        <v>600.36</v>
      </c>
      <c r="G2822" s="3" t="s">
        <v>23</v>
      </c>
      <c r="H2822" s="3" t="s">
        <v>2890</v>
      </c>
      <c r="I2822" s="1" t="s">
        <v>86</v>
      </c>
      <c r="J2822" s="3">
        <v>35.747844999999998</v>
      </c>
      <c r="K2822" s="1">
        <v>-86.692345000000003</v>
      </c>
      <c r="L2822" s="2" t="s">
        <v>26</v>
      </c>
      <c r="M2822" s="8">
        <v>45352</v>
      </c>
      <c r="N2822" s="4" t="str">
        <f t="shared" si="222"/>
        <v>Mar</v>
      </c>
      <c r="O2822" s="5">
        <f t="shared" si="223"/>
        <v>600.36</v>
      </c>
      <c r="P2822">
        <f t="shared" si="224"/>
        <v>17616915.040000014</v>
      </c>
    </row>
    <row r="2823" spans="1:16">
      <c r="A2823" s="1" t="s">
        <v>40</v>
      </c>
      <c r="B2823" s="1">
        <f t="shared" si="220"/>
        <v>11001</v>
      </c>
      <c r="C2823" s="3" t="s">
        <v>22</v>
      </c>
      <c r="D2823" s="2">
        <v>333.87</v>
      </c>
      <c r="E2823" s="3">
        <v>1</v>
      </c>
      <c r="F2823" s="3">
        <f t="shared" si="221"/>
        <v>333.87</v>
      </c>
      <c r="G2823" s="3" t="s">
        <v>23</v>
      </c>
      <c r="H2823" s="3" t="s">
        <v>2891</v>
      </c>
      <c r="I2823" s="1" t="s">
        <v>80</v>
      </c>
      <c r="J2823" s="3">
        <v>35.630065999999999</v>
      </c>
      <c r="K2823" s="1">
        <v>-79.806419000000005</v>
      </c>
      <c r="L2823" s="2" t="s">
        <v>54</v>
      </c>
      <c r="M2823" s="8">
        <v>45352</v>
      </c>
      <c r="N2823" s="4" t="str">
        <f t="shared" si="222"/>
        <v>Mar</v>
      </c>
      <c r="O2823" s="5">
        <f t="shared" si="223"/>
        <v>333.87</v>
      </c>
      <c r="P2823">
        <f t="shared" si="224"/>
        <v>17616915.040000014</v>
      </c>
    </row>
    <row r="2824" spans="1:16">
      <c r="A2824" s="1" t="s">
        <v>81</v>
      </c>
      <c r="B2824" s="1">
        <f t="shared" si="220"/>
        <v>11001</v>
      </c>
      <c r="C2824" s="3" t="s">
        <v>104</v>
      </c>
      <c r="D2824" s="2">
        <v>1538.62</v>
      </c>
      <c r="E2824" s="3">
        <v>2</v>
      </c>
      <c r="F2824" s="3">
        <f t="shared" si="221"/>
        <v>3077.24</v>
      </c>
      <c r="G2824" s="3" t="s">
        <v>28</v>
      </c>
      <c r="H2824" s="3" t="s">
        <v>2892</v>
      </c>
      <c r="I2824" s="1" t="s">
        <v>184</v>
      </c>
      <c r="J2824" s="3">
        <v>33.040619</v>
      </c>
      <c r="K2824" s="1">
        <v>-83.643073999999999</v>
      </c>
      <c r="L2824" s="2" t="s">
        <v>54</v>
      </c>
      <c r="M2824" s="8">
        <v>45352</v>
      </c>
      <c r="N2824" s="4" t="str">
        <f t="shared" si="222"/>
        <v>Mar</v>
      </c>
      <c r="O2824" s="5">
        <f t="shared" si="223"/>
        <v>3077.24</v>
      </c>
      <c r="P2824">
        <f t="shared" si="224"/>
        <v>17616915.040000014</v>
      </c>
    </row>
    <row r="2825" spans="1:16">
      <c r="A2825" s="1" t="s">
        <v>81</v>
      </c>
      <c r="B2825" s="1">
        <f t="shared" si="220"/>
        <v>11001</v>
      </c>
      <c r="C2825" s="3" t="s">
        <v>73</v>
      </c>
      <c r="D2825" s="2">
        <v>2095.71</v>
      </c>
      <c r="E2825" s="3">
        <v>4</v>
      </c>
      <c r="F2825" s="3">
        <f t="shared" si="221"/>
        <v>8382.84</v>
      </c>
      <c r="G2825" s="3" t="s">
        <v>28</v>
      </c>
      <c r="H2825" s="3" t="s">
        <v>2893</v>
      </c>
      <c r="I2825" s="1" t="s">
        <v>64</v>
      </c>
      <c r="J2825" s="3">
        <v>38.491225999999997</v>
      </c>
      <c r="K2825" s="1">
        <v>-80.954455999999993</v>
      </c>
      <c r="L2825" s="2" t="s">
        <v>54</v>
      </c>
      <c r="M2825" s="8">
        <v>45352</v>
      </c>
      <c r="N2825" s="4" t="str">
        <f t="shared" si="222"/>
        <v>Mar</v>
      </c>
      <c r="O2825" s="5">
        <f t="shared" si="223"/>
        <v>8382.84</v>
      </c>
      <c r="P2825">
        <f t="shared" si="224"/>
        <v>17616915.040000014</v>
      </c>
    </row>
    <row r="2826" spans="1:16">
      <c r="A2826" s="1" t="s">
        <v>47</v>
      </c>
      <c r="B2826" s="1">
        <f t="shared" si="220"/>
        <v>11001</v>
      </c>
      <c r="C2826" s="3" t="s">
        <v>102</v>
      </c>
      <c r="D2826" s="2">
        <v>102.87</v>
      </c>
      <c r="E2826" s="3">
        <v>3</v>
      </c>
      <c r="F2826" s="3">
        <f t="shared" si="221"/>
        <v>308.61</v>
      </c>
      <c r="G2826" s="3" t="s">
        <v>18</v>
      </c>
      <c r="H2826" s="3" t="s">
        <v>2894</v>
      </c>
      <c r="I2826" s="1" t="s">
        <v>43</v>
      </c>
      <c r="J2826" s="3">
        <v>39.318522999999999</v>
      </c>
      <c r="K2826" s="1">
        <v>-75.507141000000004</v>
      </c>
      <c r="L2826" s="2" t="s">
        <v>21</v>
      </c>
      <c r="M2826" s="8">
        <v>45352</v>
      </c>
      <c r="N2826" s="4" t="str">
        <f t="shared" si="222"/>
        <v>Mar</v>
      </c>
      <c r="O2826" s="5">
        <f t="shared" si="223"/>
        <v>308.61</v>
      </c>
      <c r="P2826">
        <f t="shared" si="224"/>
        <v>17616915.040000014</v>
      </c>
    </row>
    <row r="2827" spans="1:16">
      <c r="A2827" s="1" t="s">
        <v>119</v>
      </c>
      <c r="B2827" s="1">
        <f t="shared" si="220"/>
        <v>11001</v>
      </c>
      <c r="C2827" s="3" t="s">
        <v>56</v>
      </c>
      <c r="D2827" s="2">
        <v>19.649999999999999</v>
      </c>
      <c r="E2827" s="3">
        <v>3</v>
      </c>
      <c r="F2827" s="3">
        <f t="shared" si="221"/>
        <v>58.949999999999996</v>
      </c>
      <c r="G2827" s="3" t="s">
        <v>51</v>
      </c>
      <c r="H2827" s="3" t="s">
        <v>2895</v>
      </c>
      <c r="I2827" s="1" t="s">
        <v>156</v>
      </c>
      <c r="J2827" s="3">
        <v>46.921925000000002</v>
      </c>
      <c r="K2827" s="1">
        <v>-110.454353</v>
      </c>
      <c r="L2827" s="2" t="s">
        <v>49</v>
      </c>
      <c r="M2827" s="8">
        <v>45352</v>
      </c>
      <c r="N2827" s="4" t="str">
        <f t="shared" si="222"/>
        <v>Mar</v>
      </c>
      <c r="O2827" s="5">
        <f t="shared" si="223"/>
        <v>58.949999999999996</v>
      </c>
      <c r="P2827">
        <f t="shared" si="224"/>
        <v>17616915.040000014</v>
      </c>
    </row>
    <row r="2828" spans="1:16">
      <c r="A2828" s="1" t="s">
        <v>55</v>
      </c>
      <c r="B2828" s="1">
        <f t="shared" si="220"/>
        <v>11001</v>
      </c>
      <c r="C2828" s="3" t="s">
        <v>144</v>
      </c>
      <c r="D2828" s="2">
        <v>196.47</v>
      </c>
      <c r="E2828" s="3">
        <v>2</v>
      </c>
      <c r="F2828" s="3">
        <f t="shared" si="221"/>
        <v>392.94</v>
      </c>
      <c r="G2828" s="3" t="s">
        <v>51</v>
      </c>
      <c r="H2828" s="3" t="s">
        <v>2896</v>
      </c>
      <c r="I2828" s="1" t="s">
        <v>212</v>
      </c>
      <c r="J2828" s="3">
        <v>42.011538999999999</v>
      </c>
      <c r="K2828" s="1">
        <v>-93.210526000000002</v>
      </c>
      <c r="L2828" s="2" t="s">
        <v>21</v>
      </c>
      <c r="M2828" s="8">
        <v>45352</v>
      </c>
      <c r="N2828" s="4" t="str">
        <f t="shared" si="222"/>
        <v>Mar</v>
      </c>
      <c r="O2828" s="5">
        <f t="shared" si="223"/>
        <v>392.94</v>
      </c>
      <c r="P2828">
        <f t="shared" si="224"/>
        <v>17616915.040000014</v>
      </c>
    </row>
    <row r="2829" spans="1:16">
      <c r="A2829" s="1" t="s">
        <v>123</v>
      </c>
      <c r="B2829" s="1">
        <f t="shared" si="220"/>
        <v>11001</v>
      </c>
      <c r="C2829" s="3" t="s">
        <v>73</v>
      </c>
      <c r="D2829" s="2">
        <v>2318.8000000000002</v>
      </c>
      <c r="E2829" s="3">
        <v>2</v>
      </c>
      <c r="F2829" s="3">
        <f t="shared" si="221"/>
        <v>4637.6000000000004</v>
      </c>
      <c r="G2829" s="3" t="s">
        <v>23</v>
      </c>
      <c r="H2829" s="3" t="s">
        <v>2897</v>
      </c>
      <c r="I2829" s="1" t="s">
        <v>179</v>
      </c>
      <c r="J2829" s="3">
        <v>36.116202999999999</v>
      </c>
      <c r="K2829" s="1">
        <v>-119.68156399999999</v>
      </c>
      <c r="L2829" s="2" t="s">
        <v>26</v>
      </c>
      <c r="M2829" s="8">
        <v>45352</v>
      </c>
      <c r="N2829" s="4" t="str">
        <f t="shared" si="222"/>
        <v>Mar</v>
      </c>
      <c r="O2829" s="5">
        <f t="shared" si="223"/>
        <v>4637.6000000000004</v>
      </c>
      <c r="P2829">
        <f t="shared" si="224"/>
        <v>17616915.040000014</v>
      </c>
    </row>
    <row r="2830" spans="1:16">
      <c r="A2830" s="1" t="s">
        <v>81</v>
      </c>
      <c r="B2830" s="1">
        <f t="shared" si="220"/>
        <v>11001</v>
      </c>
      <c r="C2830" s="3" t="s">
        <v>126</v>
      </c>
      <c r="D2830" s="2">
        <v>115.81</v>
      </c>
      <c r="E2830" s="3">
        <v>3</v>
      </c>
      <c r="F2830" s="3">
        <f t="shared" si="221"/>
        <v>347.43</v>
      </c>
      <c r="G2830" s="3" t="s">
        <v>18</v>
      </c>
      <c r="H2830" s="3" t="s">
        <v>2898</v>
      </c>
      <c r="I2830" s="1" t="s">
        <v>69</v>
      </c>
      <c r="J2830" s="3">
        <v>34.969704</v>
      </c>
      <c r="K2830" s="1">
        <v>-92.373123000000007</v>
      </c>
      <c r="L2830" s="2" t="s">
        <v>31</v>
      </c>
      <c r="M2830" s="8">
        <v>45352</v>
      </c>
      <c r="N2830" s="4" t="str">
        <f t="shared" si="222"/>
        <v>Mar</v>
      </c>
      <c r="O2830" s="5">
        <f t="shared" si="223"/>
        <v>347.43</v>
      </c>
      <c r="P2830">
        <f t="shared" si="224"/>
        <v>17616915.040000014</v>
      </c>
    </row>
    <row r="2831" spans="1:16">
      <c r="A2831" s="1" t="s">
        <v>47</v>
      </c>
      <c r="B2831" s="1">
        <f t="shared" si="220"/>
        <v>11001</v>
      </c>
      <c r="C2831" s="3" t="s">
        <v>33</v>
      </c>
      <c r="D2831" s="2">
        <v>190.25</v>
      </c>
      <c r="E2831" s="3">
        <v>2</v>
      </c>
      <c r="F2831" s="3">
        <f t="shared" si="221"/>
        <v>380.5</v>
      </c>
      <c r="G2831" s="3" t="s">
        <v>23</v>
      </c>
      <c r="H2831" s="3" t="s">
        <v>2899</v>
      </c>
      <c r="I2831" s="1" t="s">
        <v>112</v>
      </c>
      <c r="J2831" s="3">
        <v>21.094318000000001</v>
      </c>
      <c r="K2831" s="1">
        <v>-157.49833699999999</v>
      </c>
      <c r="L2831" s="2" t="s">
        <v>26</v>
      </c>
      <c r="M2831" s="8">
        <v>45352</v>
      </c>
      <c r="N2831" s="4" t="str">
        <f t="shared" si="222"/>
        <v>Mar</v>
      </c>
      <c r="O2831" s="5">
        <f t="shared" si="223"/>
        <v>380.5</v>
      </c>
      <c r="P2831">
        <f t="shared" si="224"/>
        <v>17616915.040000014</v>
      </c>
    </row>
    <row r="2832" spans="1:16">
      <c r="A2832" s="1" t="s">
        <v>32</v>
      </c>
      <c r="B2832" s="1">
        <f t="shared" si="220"/>
        <v>11001</v>
      </c>
      <c r="C2832" s="3" t="s">
        <v>41</v>
      </c>
      <c r="D2832" s="2">
        <v>40.97</v>
      </c>
      <c r="E2832" s="3">
        <v>5</v>
      </c>
      <c r="F2832" s="3">
        <f t="shared" si="221"/>
        <v>204.85</v>
      </c>
      <c r="G2832" s="3" t="s">
        <v>51</v>
      </c>
      <c r="H2832" s="3" t="s">
        <v>2900</v>
      </c>
      <c r="I2832" s="1" t="s">
        <v>112</v>
      </c>
      <c r="J2832" s="3">
        <v>21.094318000000001</v>
      </c>
      <c r="K2832" s="1">
        <v>-157.49833699999999</v>
      </c>
      <c r="L2832" s="2" t="s">
        <v>26</v>
      </c>
      <c r="M2832" s="8">
        <v>45352</v>
      </c>
      <c r="N2832" s="4" t="str">
        <f t="shared" si="222"/>
        <v>Mar</v>
      </c>
      <c r="O2832" s="5">
        <f t="shared" si="223"/>
        <v>204.85</v>
      </c>
      <c r="P2832">
        <f t="shared" si="224"/>
        <v>17616915.040000014</v>
      </c>
    </row>
    <row r="2833" spans="1:16">
      <c r="A2833" s="1" t="s">
        <v>180</v>
      </c>
      <c r="B2833" s="1">
        <f t="shared" si="220"/>
        <v>11001</v>
      </c>
      <c r="C2833" s="3" t="s">
        <v>102</v>
      </c>
      <c r="D2833" s="2">
        <v>148.25</v>
      </c>
      <c r="E2833" s="3">
        <v>1</v>
      </c>
      <c r="F2833" s="3">
        <f t="shared" si="221"/>
        <v>148.25</v>
      </c>
      <c r="G2833" s="3" t="s">
        <v>23</v>
      </c>
      <c r="H2833" s="3" t="s">
        <v>2901</v>
      </c>
      <c r="I2833" s="1" t="s">
        <v>86</v>
      </c>
      <c r="J2833" s="3">
        <v>35.747844999999998</v>
      </c>
      <c r="K2833" s="1">
        <v>-86.692345000000003</v>
      </c>
      <c r="L2833" s="2" t="s">
        <v>49</v>
      </c>
      <c r="M2833" s="8">
        <v>45352</v>
      </c>
      <c r="N2833" s="4" t="str">
        <f t="shared" si="222"/>
        <v>Mar</v>
      </c>
      <c r="O2833" s="5">
        <f t="shared" si="223"/>
        <v>148.25</v>
      </c>
      <c r="P2833">
        <f t="shared" si="224"/>
        <v>17616915.040000014</v>
      </c>
    </row>
    <row r="2834" spans="1:16">
      <c r="A2834" s="1" t="s">
        <v>129</v>
      </c>
      <c r="B2834" s="1">
        <f t="shared" si="220"/>
        <v>11001</v>
      </c>
      <c r="C2834" s="3" t="s">
        <v>33</v>
      </c>
      <c r="D2834" s="2">
        <v>352.32</v>
      </c>
      <c r="E2834" s="3">
        <v>5</v>
      </c>
      <c r="F2834" s="3">
        <f t="shared" si="221"/>
        <v>1761.6</v>
      </c>
      <c r="G2834" s="3" t="s">
        <v>51</v>
      </c>
      <c r="H2834" s="3" t="s">
        <v>1280</v>
      </c>
      <c r="I2834" s="1" t="s">
        <v>93</v>
      </c>
      <c r="J2834" s="3">
        <v>31.054487000000002</v>
      </c>
      <c r="K2834" s="1">
        <v>-97.563461000000004</v>
      </c>
      <c r="L2834" s="2" t="s">
        <v>49</v>
      </c>
      <c r="M2834" s="8">
        <v>45352</v>
      </c>
      <c r="N2834" s="4" t="str">
        <f t="shared" si="222"/>
        <v>Mar</v>
      </c>
      <c r="O2834" s="5">
        <f t="shared" si="223"/>
        <v>1761.6</v>
      </c>
      <c r="P2834">
        <f t="shared" si="224"/>
        <v>17616915.040000014</v>
      </c>
    </row>
    <row r="2835" spans="1:16">
      <c r="A2835" s="1" t="s">
        <v>40</v>
      </c>
      <c r="B2835" s="1">
        <f t="shared" si="220"/>
        <v>11001</v>
      </c>
      <c r="C2835" s="3" t="s">
        <v>22</v>
      </c>
      <c r="D2835" s="2">
        <v>242.52</v>
      </c>
      <c r="E2835" s="3">
        <v>4</v>
      </c>
      <c r="F2835" s="3">
        <f t="shared" si="221"/>
        <v>970.08</v>
      </c>
      <c r="G2835" s="3" t="s">
        <v>18</v>
      </c>
      <c r="H2835" s="3" t="s">
        <v>2902</v>
      </c>
      <c r="I2835" s="1" t="s">
        <v>198</v>
      </c>
      <c r="J2835" s="3">
        <v>37.668140000000001</v>
      </c>
      <c r="K2835" s="1">
        <v>-84.670067000000003</v>
      </c>
      <c r="L2835" s="2" t="s">
        <v>31</v>
      </c>
      <c r="M2835" s="8">
        <v>45352</v>
      </c>
      <c r="N2835" s="4" t="str">
        <f t="shared" si="222"/>
        <v>Mar</v>
      </c>
      <c r="O2835" s="5">
        <f t="shared" si="223"/>
        <v>970.08</v>
      </c>
      <c r="P2835">
        <f t="shared" si="224"/>
        <v>17616915.040000014</v>
      </c>
    </row>
    <row r="2836" spans="1:16">
      <c r="A2836" s="1" t="s">
        <v>81</v>
      </c>
      <c r="B2836" s="1">
        <f t="shared" si="220"/>
        <v>11001</v>
      </c>
      <c r="C2836" s="3" t="s">
        <v>140</v>
      </c>
      <c r="D2836" s="2">
        <v>277.10000000000002</v>
      </c>
      <c r="E2836" s="3">
        <v>2</v>
      </c>
      <c r="F2836" s="3">
        <f t="shared" si="221"/>
        <v>554.20000000000005</v>
      </c>
      <c r="G2836" s="3" t="s">
        <v>18</v>
      </c>
      <c r="H2836" s="3" t="s">
        <v>2903</v>
      </c>
      <c r="I2836" s="1" t="s">
        <v>158</v>
      </c>
      <c r="J2836" s="3">
        <v>39.849426000000001</v>
      </c>
      <c r="K2836" s="1">
        <v>-86.258278000000004</v>
      </c>
      <c r="L2836" s="2" t="s">
        <v>49</v>
      </c>
      <c r="M2836" s="8">
        <v>45352</v>
      </c>
      <c r="N2836" s="4" t="str">
        <f t="shared" si="222"/>
        <v>Mar</v>
      </c>
      <c r="O2836" s="5">
        <f t="shared" si="223"/>
        <v>554.20000000000005</v>
      </c>
      <c r="P2836">
        <f t="shared" si="224"/>
        <v>17616915.040000014</v>
      </c>
    </row>
    <row r="2837" spans="1:16">
      <c r="A2837" s="1" t="s">
        <v>123</v>
      </c>
      <c r="B2837" s="1">
        <f t="shared" si="220"/>
        <v>11001</v>
      </c>
      <c r="C2837" s="3" t="s">
        <v>41</v>
      </c>
      <c r="D2837" s="2">
        <v>71.86</v>
      </c>
      <c r="E2837" s="3">
        <v>1</v>
      </c>
      <c r="F2837" s="3">
        <f t="shared" si="221"/>
        <v>71.86</v>
      </c>
      <c r="G2837" s="3" t="s">
        <v>23</v>
      </c>
      <c r="H2837" s="3" t="s">
        <v>2904</v>
      </c>
      <c r="I2837" s="1" t="s">
        <v>137</v>
      </c>
      <c r="J2837" s="3">
        <v>38.526600000000002</v>
      </c>
      <c r="K2837" s="1">
        <v>-96.726485999999994</v>
      </c>
      <c r="L2837" s="2" t="s">
        <v>21</v>
      </c>
      <c r="M2837" s="8">
        <v>45353</v>
      </c>
      <c r="N2837" s="4" t="str">
        <f t="shared" si="222"/>
        <v>Mar</v>
      </c>
      <c r="O2837" s="5">
        <f t="shared" si="223"/>
        <v>71.86</v>
      </c>
      <c r="P2837">
        <f t="shared" si="224"/>
        <v>17616915.040000014</v>
      </c>
    </row>
    <row r="2838" spans="1:16">
      <c r="A2838" s="1" t="s">
        <v>70</v>
      </c>
      <c r="B2838" s="1">
        <f t="shared" si="220"/>
        <v>11001</v>
      </c>
      <c r="C2838" s="3" t="s">
        <v>88</v>
      </c>
      <c r="D2838" s="2">
        <v>340.11</v>
      </c>
      <c r="E2838" s="3">
        <v>3</v>
      </c>
      <c r="F2838" s="3">
        <f t="shared" si="221"/>
        <v>1020.33</v>
      </c>
      <c r="G2838" s="3" t="s">
        <v>28</v>
      </c>
      <c r="H2838" s="3" t="s">
        <v>2905</v>
      </c>
      <c r="I2838" s="1" t="s">
        <v>212</v>
      </c>
      <c r="J2838" s="3">
        <v>42.011538999999999</v>
      </c>
      <c r="K2838" s="1">
        <v>-93.210526000000002</v>
      </c>
      <c r="L2838" s="2" t="s">
        <v>49</v>
      </c>
      <c r="M2838" s="8">
        <v>45353</v>
      </c>
      <c r="N2838" s="4" t="str">
        <f t="shared" si="222"/>
        <v>Mar</v>
      </c>
      <c r="O2838" s="5">
        <f t="shared" si="223"/>
        <v>1020.33</v>
      </c>
      <c r="P2838">
        <f t="shared" si="224"/>
        <v>17616915.040000014</v>
      </c>
    </row>
    <row r="2839" spans="1:16">
      <c r="A2839" s="1" t="s">
        <v>47</v>
      </c>
      <c r="B2839" s="1">
        <f t="shared" si="220"/>
        <v>11001</v>
      </c>
      <c r="C2839" s="3" t="s">
        <v>135</v>
      </c>
      <c r="D2839" s="2">
        <v>1589.26</v>
      </c>
      <c r="E2839" s="3">
        <v>5</v>
      </c>
      <c r="F2839" s="3">
        <f t="shared" si="221"/>
        <v>7946.3</v>
      </c>
      <c r="G2839" s="3" t="s">
        <v>51</v>
      </c>
      <c r="H2839" s="3" t="s">
        <v>2906</v>
      </c>
      <c r="I2839" s="1" t="s">
        <v>112</v>
      </c>
      <c r="J2839" s="3">
        <v>21.094318000000001</v>
      </c>
      <c r="K2839" s="1">
        <v>-157.49833699999999</v>
      </c>
      <c r="L2839" s="2" t="s">
        <v>31</v>
      </c>
      <c r="M2839" s="8">
        <v>45353</v>
      </c>
      <c r="N2839" s="4" t="str">
        <f t="shared" si="222"/>
        <v>Mar</v>
      </c>
      <c r="O2839" s="5">
        <f t="shared" si="223"/>
        <v>7946.3</v>
      </c>
      <c r="P2839">
        <f t="shared" si="224"/>
        <v>17616915.040000014</v>
      </c>
    </row>
    <row r="2840" spans="1:16">
      <c r="A2840" s="1" t="s">
        <v>59</v>
      </c>
      <c r="B2840" s="1">
        <f t="shared" si="220"/>
        <v>11001</v>
      </c>
      <c r="C2840" s="3" t="s">
        <v>144</v>
      </c>
      <c r="D2840" s="2">
        <v>180.4</v>
      </c>
      <c r="E2840" s="3">
        <v>2</v>
      </c>
      <c r="F2840" s="3">
        <f t="shared" si="221"/>
        <v>360.8</v>
      </c>
      <c r="G2840" s="3" t="s">
        <v>28</v>
      </c>
      <c r="H2840" s="3" t="s">
        <v>2907</v>
      </c>
      <c r="I2840" s="1" t="s">
        <v>93</v>
      </c>
      <c r="J2840" s="3">
        <v>31.054487000000002</v>
      </c>
      <c r="K2840" s="1">
        <v>-97.563461000000004</v>
      </c>
      <c r="L2840" s="2" t="s">
        <v>31</v>
      </c>
      <c r="M2840" s="8">
        <v>45353</v>
      </c>
      <c r="N2840" s="4" t="str">
        <f t="shared" si="222"/>
        <v>Mar</v>
      </c>
      <c r="O2840" s="5">
        <f t="shared" si="223"/>
        <v>360.8</v>
      </c>
      <c r="P2840">
        <f t="shared" si="224"/>
        <v>17616915.040000014</v>
      </c>
    </row>
    <row r="2841" spans="1:16">
      <c r="A2841" s="1" t="s">
        <v>50</v>
      </c>
      <c r="B2841" s="1">
        <f t="shared" si="220"/>
        <v>11001</v>
      </c>
      <c r="C2841" s="3" t="s">
        <v>102</v>
      </c>
      <c r="D2841" s="2">
        <v>174.91</v>
      </c>
      <c r="E2841" s="3">
        <v>4</v>
      </c>
      <c r="F2841" s="3">
        <f t="shared" si="221"/>
        <v>699.64</v>
      </c>
      <c r="G2841" s="3" t="s">
        <v>18</v>
      </c>
      <c r="H2841" s="3" t="s">
        <v>2908</v>
      </c>
      <c r="I2841" s="1" t="s">
        <v>204</v>
      </c>
      <c r="J2841" s="3">
        <v>44.299782</v>
      </c>
      <c r="K2841" s="1">
        <v>-99.438828000000001</v>
      </c>
      <c r="L2841" s="2" t="s">
        <v>49</v>
      </c>
      <c r="M2841" s="8">
        <v>45353</v>
      </c>
      <c r="N2841" s="4" t="str">
        <f t="shared" si="222"/>
        <v>Mar</v>
      </c>
      <c r="O2841" s="5">
        <f t="shared" si="223"/>
        <v>699.64</v>
      </c>
      <c r="P2841">
        <f t="shared" si="224"/>
        <v>17616915.040000014</v>
      </c>
    </row>
    <row r="2842" spans="1:16">
      <c r="A2842" s="1" t="s">
        <v>81</v>
      </c>
      <c r="B2842" s="1">
        <f t="shared" si="220"/>
        <v>11001</v>
      </c>
      <c r="C2842" s="3" t="s">
        <v>88</v>
      </c>
      <c r="D2842" s="2">
        <v>603.4</v>
      </c>
      <c r="E2842" s="3">
        <v>5</v>
      </c>
      <c r="F2842" s="3">
        <f t="shared" si="221"/>
        <v>3017</v>
      </c>
      <c r="G2842" s="3" t="s">
        <v>51</v>
      </c>
      <c r="H2842" s="3" t="s">
        <v>2909</v>
      </c>
      <c r="I2842" s="1" t="s">
        <v>147</v>
      </c>
      <c r="J2842" s="3">
        <v>44.240459000000001</v>
      </c>
      <c r="K2842" s="1">
        <v>-114.47882799999999</v>
      </c>
      <c r="L2842" s="2" t="s">
        <v>31</v>
      </c>
      <c r="M2842" s="8">
        <v>45353</v>
      </c>
      <c r="N2842" s="4" t="str">
        <f t="shared" si="222"/>
        <v>Mar</v>
      </c>
      <c r="O2842" s="5">
        <f t="shared" si="223"/>
        <v>3017</v>
      </c>
      <c r="P2842">
        <f t="shared" si="224"/>
        <v>17616915.040000014</v>
      </c>
    </row>
    <row r="2843" spans="1:16">
      <c r="A2843" s="1" t="s">
        <v>99</v>
      </c>
      <c r="B2843" s="1">
        <f t="shared" si="220"/>
        <v>11001</v>
      </c>
      <c r="C2843" s="3" t="s">
        <v>273</v>
      </c>
      <c r="D2843" s="2">
        <v>576.11</v>
      </c>
      <c r="E2843" s="3">
        <v>2</v>
      </c>
      <c r="F2843" s="3">
        <f t="shared" si="221"/>
        <v>1152.22</v>
      </c>
      <c r="G2843" s="3" t="s">
        <v>28</v>
      </c>
      <c r="H2843" s="3" t="s">
        <v>2910</v>
      </c>
      <c r="I2843" s="1" t="s">
        <v>142</v>
      </c>
      <c r="J2843" s="3">
        <v>33.856892000000002</v>
      </c>
      <c r="K2843" s="1">
        <v>-80.945007000000004</v>
      </c>
      <c r="L2843" s="2" t="s">
        <v>54</v>
      </c>
      <c r="M2843" s="8">
        <v>45353</v>
      </c>
      <c r="N2843" s="4" t="str">
        <f t="shared" si="222"/>
        <v>Mar</v>
      </c>
      <c r="O2843" s="5">
        <f t="shared" si="223"/>
        <v>1152.22</v>
      </c>
      <c r="P2843">
        <f t="shared" si="224"/>
        <v>17616915.040000014</v>
      </c>
    </row>
    <row r="2844" spans="1:16">
      <c r="A2844" s="1" t="s">
        <v>70</v>
      </c>
      <c r="B2844" s="1">
        <f t="shared" si="220"/>
        <v>11001</v>
      </c>
      <c r="C2844" s="3" t="s">
        <v>126</v>
      </c>
      <c r="D2844" s="2">
        <v>30.25</v>
      </c>
      <c r="E2844" s="3">
        <v>4</v>
      </c>
      <c r="F2844" s="3">
        <f t="shared" si="221"/>
        <v>121</v>
      </c>
      <c r="G2844" s="3" t="s">
        <v>18</v>
      </c>
      <c r="H2844" s="3" t="s">
        <v>398</v>
      </c>
      <c r="I2844" s="1" t="s">
        <v>108</v>
      </c>
      <c r="J2844" s="3">
        <v>31.169546</v>
      </c>
      <c r="K2844" s="1">
        <v>-91.867805000000004</v>
      </c>
      <c r="L2844" s="2" t="s">
        <v>54</v>
      </c>
      <c r="M2844" s="8">
        <v>45353</v>
      </c>
      <c r="N2844" s="4" t="str">
        <f t="shared" si="222"/>
        <v>Mar</v>
      </c>
      <c r="O2844" s="5">
        <f t="shared" si="223"/>
        <v>121</v>
      </c>
      <c r="P2844">
        <f t="shared" si="224"/>
        <v>17616915.040000014</v>
      </c>
    </row>
    <row r="2845" spans="1:16">
      <c r="A2845" s="1" t="s">
        <v>129</v>
      </c>
      <c r="B2845" s="1">
        <f t="shared" si="220"/>
        <v>11001</v>
      </c>
      <c r="C2845" s="3" t="s">
        <v>41</v>
      </c>
      <c r="D2845" s="2">
        <v>96.28</v>
      </c>
      <c r="E2845" s="3">
        <v>3</v>
      </c>
      <c r="F2845" s="3">
        <f t="shared" si="221"/>
        <v>288.84000000000003</v>
      </c>
      <c r="G2845" s="3" t="s">
        <v>23</v>
      </c>
      <c r="H2845" s="3" t="s">
        <v>2911</v>
      </c>
      <c r="I2845" s="1" t="s">
        <v>25</v>
      </c>
      <c r="J2845" s="3">
        <v>40.349457000000001</v>
      </c>
      <c r="K2845" s="1">
        <v>-88.986136999999999</v>
      </c>
      <c r="L2845" s="2" t="s">
        <v>26</v>
      </c>
      <c r="M2845" s="8">
        <v>45353</v>
      </c>
      <c r="N2845" s="4" t="str">
        <f t="shared" si="222"/>
        <v>Mar</v>
      </c>
      <c r="O2845" s="5">
        <f t="shared" si="223"/>
        <v>288.84000000000003</v>
      </c>
      <c r="P2845">
        <f t="shared" si="224"/>
        <v>17616915.040000014</v>
      </c>
    </row>
    <row r="2846" spans="1:16">
      <c r="A2846" s="1" t="s">
        <v>123</v>
      </c>
      <c r="B2846" s="1">
        <f t="shared" si="220"/>
        <v>11001</v>
      </c>
      <c r="C2846" s="3" t="s">
        <v>144</v>
      </c>
      <c r="D2846" s="2">
        <v>448.74</v>
      </c>
      <c r="E2846" s="3">
        <v>4</v>
      </c>
      <c r="F2846" s="3">
        <f t="shared" si="221"/>
        <v>1794.96</v>
      </c>
      <c r="G2846" s="3" t="s">
        <v>28</v>
      </c>
      <c r="H2846" s="3" t="s">
        <v>2912</v>
      </c>
      <c r="I2846" s="1" t="s">
        <v>222</v>
      </c>
      <c r="J2846" s="3">
        <v>44.693947000000001</v>
      </c>
      <c r="K2846" s="1">
        <v>-69.381927000000005</v>
      </c>
      <c r="L2846" s="2" t="s">
        <v>31</v>
      </c>
      <c r="M2846" s="8">
        <v>45353</v>
      </c>
      <c r="N2846" s="4" t="str">
        <f t="shared" si="222"/>
        <v>Mar</v>
      </c>
      <c r="O2846" s="5">
        <f t="shared" si="223"/>
        <v>1794.96</v>
      </c>
      <c r="P2846">
        <f t="shared" si="224"/>
        <v>17616915.040000014</v>
      </c>
    </row>
    <row r="2847" spans="1:16">
      <c r="A2847" s="1" t="s">
        <v>123</v>
      </c>
      <c r="B2847" s="1">
        <f t="shared" si="220"/>
        <v>11001</v>
      </c>
      <c r="C2847" s="3" t="s">
        <v>44</v>
      </c>
      <c r="D2847" s="2">
        <v>29.23</v>
      </c>
      <c r="E2847" s="3">
        <v>1</v>
      </c>
      <c r="F2847" s="3">
        <f t="shared" si="221"/>
        <v>29.23</v>
      </c>
      <c r="G2847" s="3" t="s">
        <v>51</v>
      </c>
      <c r="H2847" s="3" t="s">
        <v>2913</v>
      </c>
      <c r="I2847" s="1" t="s">
        <v>90</v>
      </c>
      <c r="J2847" s="3">
        <v>61.370716000000002</v>
      </c>
      <c r="K2847" s="1">
        <v>-152.40441899999999</v>
      </c>
      <c r="L2847" s="2" t="s">
        <v>31</v>
      </c>
      <c r="M2847" s="8">
        <v>45353</v>
      </c>
      <c r="N2847" s="4" t="str">
        <f t="shared" si="222"/>
        <v>Mar</v>
      </c>
      <c r="O2847" s="5">
        <f t="shared" si="223"/>
        <v>29.23</v>
      </c>
      <c r="P2847">
        <f t="shared" si="224"/>
        <v>17616915.040000014</v>
      </c>
    </row>
    <row r="2848" spans="1:16">
      <c r="A2848" s="1" t="s">
        <v>36</v>
      </c>
      <c r="B2848" s="1">
        <f t="shared" si="220"/>
        <v>11001</v>
      </c>
      <c r="C2848" s="3" t="s">
        <v>126</v>
      </c>
      <c r="D2848" s="2">
        <v>70.13</v>
      </c>
      <c r="E2848" s="3">
        <v>3</v>
      </c>
      <c r="F2848" s="3">
        <f t="shared" si="221"/>
        <v>210.39</v>
      </c>
      <c r="G2848" s="3" t="s">
        <v>23</v>
      </c>
      <c r="H2848" s="3" t="s">
        <v>2914</v>
      </c>
      <c r="I2848" s="1" t="s">
        <v>208</v>
      </c>
      <c r="J2848" s="3">
        <v>41.125369999999997</v>
      </c>
      <c r="K2848" s="1">
        <v>-98.268082000000007</v>
      </c>
      <c r="L2848" s="2" t="s">
        <v>31</v>
      </c>
      <c r="M2848" s="8">
        <v>45353</v>
      </c>
      <c r="N2848" s="4" t="str">
        <f t="shared" si="222"/>
        <v>Mar</v>
      </c>
      <c r="O2848" s="5">
        <f t="shared" si="223"/>
        <v>210.39</v>
      </c>
      <c r="P2848">
        <f t="shared" si="224"/>
        <v>17616915.040000014</v>
      </c>
    </row>
    <row r="2849" spans="1:16">
      <c r="A2849" s="1" t="s">
        <v>32</v>
      </c>
      <c r="B2849" s="1">
        <f t="shared" si="220"/>
        <v>11001</v>
      </c>
      <c r="C2849" s="3" t="s">
        <v>273</v>
      </c>
      <c r="D2849" s="2">
        <v>454.57</v>
      </c>
      <c r="E2849" s="3">
        <v>2</v>
      </c>
      <c r="F2849" s="3">
        <f t="shared" si="221"/>
        <v>909.14</v>
      </c>
      <c r="G2849" s="3" t="s">
        <v>18</v>
      </c>
      <c r="H2849" s="3" t="s">
        <v>2915</v>
      </c>
      <c r="I2849" s="1" t="s">
        <v>98</v>
      </c>
      <c r="J2849" s="3">
        <v>45.694454</v>
      </c>
      <c r="K2849" s="1">
        <v>-93.900192000000004</v>
      </c>
      <c r="L2849" s="2" t="s">
        <v>21</v>
      </c>
      <c r="M2849" s="8">
        <v>45353</v>
      </c>
      <c r="N2849" s="4" t="str">
        <f t="shared" si="222"/>
        <v>Mar</v>
      </c>
      <c r="O2849" s="5">
        <f t="shared" si="223"/>
        <v>909.14</v>
      </c>
      <c r="P2849">
        <f t="shared" si="224"/>
        <v>17616915.040000014</v>
      </c>
    </row>
    <row r="2850" spans="1:16">
      <c r="A2850" s="1" t="s">
        <v>87</v>
      </c>
      <c r="B2850" s="1">
        <f t="shared" si="220"/>
        <v>11001</v>
      </c>
      <c r="C2850" s="3" t="s">
        <v>44</v>
      </c>
      <c r="D2850" s="2">
        <v>14.35</v>
      </c>
      <c r="E2850" s="3">
        <v>1</v>
      </c>
      <c r="F2850" s="3">
        <f t="shared" si="221"/>
        <v>14.35</v>
      </c>
      <c r="G2850" s="3" t="s">
        <v>51</v>
      </c>
      <c r="H2850" s="3" t="s">
        <v>2916</v>
      </c>
      <c r="I2850" s="1" t="s">
        <v>25</v>
      </c>
      <c r="J2850" s="3">
        <v>40.349457000000001</v>
      </c>
      <c r="K2850" s="1">
        <v>-88.986136999999999</v>
      </c>
      <c r="L2850" s="2" t="s">
        <v>21</v>
      </c>
      <c r="M2850" s="8">
        <v>45353</v>
      </c>
      <c r="N2850" s="4" t="str">
        <f t="shared" si="222"/>
        <v>Mar</v>
      </c>
      <c r="O2850" s="5">
        <f t="shared" si="223"/>
        <v>14.35</v>
      </c>
      <c r="P2850">
        <f t="shared" si="224"/>
        <v>17616915.040000014</v>
      </c>
    </row>
    <row r="2851" spans="1:16">
      <c r="A2851" s="1" t="s">
        <v>125</v>
      </c>
      <c r="B2851" s="1">
        <f t="shared" si="220"/>
        <v>11001</v>
      </c>
      <c r="C2851" s="3" t="s">
        <v>162</v>
      </c>
      <c r="D2851" s="2">
        <v>466.57</v>
      </c>
      <c r="E2851" s="3">
        <v>4</v>
      </c>
      <c r="F2851" s="3">
        <f t="shared" si="221"/>
        <v>1866.28</v>
      </c>
      <c r="G2851" s="3" t="s">
        <v>18</v>
      </c>
      <c r="H2851" s="3" t="s">
        <v>2917</v>
      </c>
      <c r="I2851" s="1" t="s">
        <v>150</v>
      </c>
      <c r="J2851" s="3">
        <v>44.268543000000001</v>
      </c>
      <c r="K2851" s="1">
        <v>-89.616507999999996</v>
      </c>
      <c r="L2851" s="2" t="s">
        <v>21</v>
      </c>
      <c r="M2851" s="8">
        <v>45353</v>
      </c>
      <c r="N2851" s="4" t="str">
        <f t="shared" si="222"/>
        <v>Mar</v>
      </c>
      <c r="O2851" s="5">
        <f t="shared" si="223"/>
        <v>1866.28</v>
      </c>
      <c r="P2851">
        <f t="shared" si="224"/>
        <v>17616915.040000014</v>
      </c>
    </row>
    <row r="2852" spans="1:16">
      <c r="A2852" s="1" t="s">
        <v>87</v>
      </c>
      <c r="B2852" s="1">
        <f t="shared" si="220"/>
        <v>11001</v>
      </c>
      <c r="C2852" s="3" t="s">
        <v>71</v>
      </c>
      <c r="D2852" s="2">
        <v>1303.8</v>
      </c>
      <c r="E2852" s="3">
        <v>2</v>
      </c>
      <c r="F2852" s="3">
        <f t="shared" si="221"/>
        <v>2607.6</v>
      </c>
      <c r="G2852" s="3" t="s">
        <v>18</v>
      </c>
      <c r="H2852" s="3" t="s">
        <v>2918</v>
      </c>
      <c r="I2852" s="1" t="s">
        <v>95</v>
      </c>
      <c r="J2852" s="3">
        <v>44.045876</v>
      </c>
      <c r="K2852" s="1">
        <v>-72.710685999999995</v>
      </c>
      <c r="L2852" s="2" t="s">
        <v>26</v>
      </c>
      <c r="M2852" s="8">
        <v>45353</v>
      </c>
      <c r="N2852" s="4" t="str">
        <f t="shared" si="222"/>
        <v>Mar</v>
      </c>
      <c r="O2852" s="5">
        <f t="shared" si="223"/>
        <v>2607.6</v>
      </c>
      <c r="P2852">
        <f t="shared" si="224"/>
        <v>17616915.040000014</v>
      </c>
    </row>
    <row r="2853" spans="1:16">
      <c r="A2853" s="1" t="s">
        <v>129</v>
      </c>
      <c r="B2853" s="1">
        <f t="shared" si="220"/>
        <v>11001</v>
      </c>
      <c r="C2853" s="3" t="s">
        <v>104</v>
      </c>
      <c r="D2853" s="2">
        <v>1661.97</v>
      </c>
      <c r="E2853" s="3">
        <v>5</v>
      </c>
      <c r="F2853" s="3">
        <f t="shared" si="221"/>
        <v>8309.85</v>
      </c>
      <c r="G2853" s="3" t="s">
        <v>51</v>
      </c>
      <c r="H2853" s="3" t="s">
        <v>2919</v>
      </c>
      <c r="I2853" s="1" t="s">
        <v>122</v>
      </c>
      <c r="J2853" s="3">
        <v>40.388782999999997</v>
      </c>
      <c r="K2853" s="1">
        <v>-82.764915000000002</v>
      </c>
      <c r="L2853" s="2" t="s">
        <v>49</v>
      </c>
      <c r="M2853" s="8">
        <v>45353</v>
      </c>
      <c r="N2853" s="4" t="str">
        <f t="shared" si="222"/>
        <v>Mar</v>
      </c>
      <c r="O2853" s="5">
        <f t="shared" si="223"/>
        <v>8309.85</v>
      </c>
      <c r="P2853">
        <f t="shared" si="224"/>
        <v>17616915.040000014</v>
      </c>
    </row>
    <row r="2854" spans="1:16">
      <c r="A2854" s="1" t="s">
        <v>129</v>
      </c>
      <c r="B2854" s="1">
        <f t="shared" si="220"/>
        <v>11001</v>
      </c>
      <c r="C2854" s="3" t="s">
        <v>41</v>
      </c>
      <c r="D2854" s="2">
        <v>32.130000000000003</v>
      </c>
      <c r="E2854" s="3">
        <v>4</v>
      </c>
      <c r="F2854" s="3">
        <f t="shared" si="221"/>
        <v>128.52000000000001</v>
      </c>
      <c r="G2854" s="3" t="s">
        <v>18</v>
      </c>
      <c r="H2854" s="3" t="s">
        <v>2920</v>
      </c>
      <c r="I2854" s="1" t="s">
        <v>192</v>
      </c>
      <c r="J2854" s="3">
        <v>39.063946000000001</v>
      </c>
      <c r="K2854" s="1">
        <v>-76.802100999999993</v>
      </c>
      <c r="L2854" s="2" t="s">
        <v>54</v>
      </c>
      <c r="M2854" s="8">
        <v>45353</v>
      </c>
      <c r="N2854" s="4" t="str">
        <f t="shared" si="222"/>
        <v>Mar</v>
      </c>
      <c r="O2854" s="5">
        <f t="shared" si="223"/>
        <v>128.52000000000001</v>
      </c>
      <c r="P2854">
        <f t="shared" si="224"/>
        <v>17616915.040000014</v>
      </c>
    </row>
    <row r="2855" spans="1:16">
      <c r="A2855" s="1" t="s">
        <v>180</v>
      </c>
      <c r="B2855" s="1">
        <f t="shared" si="220"/>
        <v>11001</v>
      </c>
      <c r="C2855" s="3" t="s">
        <v>71</v>
      </c>
      <c r="D2855" s="2">
        <v>1073.7</v>
      </c>
      <c r="E2855" s="3">
        <v>5</v>
      </c>
      <c r="F2855" s="3">
        <f t="shared" si="221"/>
        <v>5368.5</v>
      </c>
      <c r="G2855" s="3" t="s">
        <v>28</v>
      </c>
      <c r="H2855" s="3" t="s">
        <v>2921</v>
      </c>
      <c r="I2855" s="1" t="s">
        <v>190</v>
      </c>
      <c r="J2855" s="3">
        <v>38.313515000000002</v>
      </c>
      <c r="K2855" s="1">
        <v>-117.055374</v>
      </c>
      <c r="L2855" s="2" t="s">
        <v>49</v>
      </c>
      <c r="M2855" s="8">
        <v>45353</v>
      </c>
      <c r="N2855" s="4" t="str">
        <f t="shared" si="222"/>
        <v>Mar</v>
      </c>
      <c r="O2855" s="5">
        <f t="shared" si="223"/>
        <v>5368.5</v>
      </c>
      <c r="P2855">
        <f t="shared" si="224"/>
        <v>17616915.040000014</v>
      </c>
    </row>
    <row r="2856" spans="1:16">
      <c r="A2856" s="1" t="s">
        <v>62</v>
      </c>
      <c r="B2856" s="1">
        <f t="shared" si="220"/>
        <v>11001</v>
      </c>
      <c r="C2856" s="3" t="s">
        <v>273</v>
      </c>
      <c r="D2856" s="2">
        <v>1147.55</v>
      </c>
      <c r="E2856" s="3">
        <v>3</v>
      </c>
      <c r="F2856" s="3">
        <f t="shared" si="221"/>
        <v>3442.6499999999996</v>
      </c>
      <c r="G2856" s="3" t="s">
        <v>51</v>
      </c>
      <c r="H2856" s="3" t="s">
        <v>2922</v>
      </c>
      <c r="I2856" s="1" t="s">
        <v>208</v>
      </c>
      <c r="J2856" s="3">
        <v>41.125369999999997</v>
      </c>
      <c r="K2856" s="1">
        <v>-98.268082000000007</v>
      </c>
      <c r="L2856" s="2" t="s">
        <v>21</v>
      </c>
      <c r="M2856" s="8">
        <v>45353</v>
      </c>
      <c r="N2856" s="4" t="str">
        <f t="shared" si="222"/>
        <v>Mar</v>
      </c>
      <c r="O2856" s="5">
        <f t="shared" si="223"/>
        <v>3442.6499999999996</v>
      </c>
      <c r="P2856">
        <f t="shared" si="224"/>
        <v>17616915.040000014</v>
      </c>
    </row>
    <row r="2857" spans="1:16">
      <c r="A2857" s="1" t="s">
        <v>129</v>
      </c>
      <c r="B2857" s="1">
        <f t="shared" si="220"/>
        <v>11001</v>
      </c>
      <c r="C2857" s="3" t="s">
        <v>140</v>
      </c>
      <c r="D2857" s="2">
        <v>214.36</v>
      </c>
      <c r="E2857" s="3">
        <v>4</v>
      </c>
      <c r="F2857" s="3">
        <f t="shared" si="221"/>
        <v>857.44</v>
      </c>
      <c r="G2857" s="3" t="s">
        <v>18</v>
      </c>
      <c r="H2857" s="3" t="s">
        <v>1854</v>
      </c>
      <c r="I2857" s="1" t="s">
        <v>208</v>
      </c>
      <c r="J2857" s="3">
        <v>41.125369999999997</v>
      </c>
      <c r="K2857" s="1">
        <v>-98.268082000000007</v>
      </c>
      <c r="L2857" s="2" t="s">
        <v>26</v>
      </c>
      <c r="M2857" s="8">
        <v>45353</v>
      </c>
      <c r="N2857" s="4" t="str">
        <f t="shared" si="222"/>
        <v>Mar</v>
      </c>
      <c r="O2857" s="5">
        <f t="shared" si="223"/>
        <v>857.44</v>
      </c>
      <c r="P2857">
        <f t="shared" si="224"/>
        <v>17616915.040000014</v>
      </c>
    </row>
    <row r="2858" spans="1:16">
      <c r="A2858" s="1" t="s">
        <v>148</v>
      </c>
      <c r="B2858" s="1">
        <f t="shared" si="220"/>
        <v>11001</v>
      </c>
      <c r="C2858" s="3" t="s">
        <v>22</v>
      </c>
      <c r="D2858" s="2">
        <v>195.66</v>
      </c>
      <c r="E2858" s="3">
        <v>2</v>
      </c>
      <c r="F2858" s="3">
        <f t="shared" si="221"/>
        <v>391.32</v>
      </c>
      <c r="G2858" s="3" t="s">
        <v>51</v>
      </c>
      <c r="H2858" s="3" t="s">
        <v>2923</v>
      </c>
      <c r="I2858" s="1" t="s">
        <v>222</v>
      </c>
      <c r="J2858" s="3">
        <v>44.693947000000001</v>
      </c>
      <c r="K2858" s="1">
        <v>-69.381927000000005</v>
      </c>
      <c r="L2858" s="2" t="s">
        <v>21</v>
      </c>
      <c r="M2858" s="8">
        <v>45353</v>
      </c>
      <c r="N2858" s="4" t="str">
        <f t="shared" si="222"/>
        <v>Mar</v>
      </c>
      <c r="O2858" s="5">
        <f t="shared" si="223"/>
        <v>391.32</v>
      </c>
      <c r="P2858">
        <f t="shared" si="224"/>
        <v>17616915.040000014</v>
      </c>
    </row>
    <row r="2859" spans="1:16">
      <c r="A2859" s="1" t="s">
        <v>50</v>
      </c>
      <c r="B2859" s="1">
        <f t="shared" si="220"/>
        <v>11001</v>
      </c>
      <c r="C2859" s="3" t="s">
        <v>144</v>
      </c>
      <c r="D2859" s="2">
        <v>399.41</v>
      </c>
      <c r="E2859" s="3">
        <v>1</v>
      </c>
      <c r="F2859" s="3">
        <f t="shared" si="221"/>
        <v>399.41</v>
      </c>
      <c r="G2859" s="3" t="s">
        <v>18</v>
      </c>
      <c r="H2859" s="3" t="s">
        <v>2924</v>
      </c>
      <c r="I2859" s="1" t="s">
        <v>192</v>
      </c>
      <c r="J2859" s="3">
        <v>39.063946000000001</v>
      </c>
      <c r="K2859" s="1">
        <v>-76.802100999999993</v>
      </c>
      <c r="L2859" s="2" t="s">
        <v>31</v>
      </c>
      <c r="M2859" s="8">
        <v>45353</v>
      </c>
      <c r="N2859" s="4" t="str">
        <f t="shared" si="222"/>
        <v>Mar</v>
      </c>
      <c r="O2859" s="5">
        <f t="shared" si="223"/>
        <v>399.41</v>
      </c>
      <c r="P2859">
        <f t="shared" si="224"/>
        <v>17616915.040000014</v>
      </c>
    </row>
    <row r="2860" spans="1:16">
      <c r="A2860" s="1" t="s">
        <v>119</v>
      </c>
      <c r="B2860" s="1">
        <f t="shared" si="220"/>
        <v>11001</v>
      </c>
      <c r="C2860" s="3" t="s">
        <v>88</v>
      </c>
      <c r="D2860" s="2">
        <v>1085.6300000000001</v>
      </c>
      <c r="E2860" s="3">
        <v>3</v>
      </c>
      <c r="F2860" s="3">
        <f t="shared" si="221"/>
        <v>3256.8900000000003</v>
      </c>
      <c r="G2860" s="3" t="s">
        <v>51</v>
      </c>
      <c r="H2860" s="3" t="s">
        <v>2925</v>
      </c>
      <c r="I2860" s="1" t="s">
        <v>195</v>
      </c>
      <c r="J2860" s="3">
        <v>47.528911999999998</v>
      </c>
      <c r="K2860" s="1">
        <v>-99.784012000000004</v>
      </c>
      <c r="L2860" s="2" t="s">
        <v>54</v>
      </c>
      <c r="M2860" s="8">
        <v>45353</v>
      </c>
      <c r="N2860" s="4" t="str">
        <f t="shared" si="222"/>
        <v>Mar</v>
      </c>
      <c r="O2860" s="5">
        <f t="shared" si="223"/>
        <v>3256.8900000000003</v>
      </c>
      <c r="P2860">
        <f t="shared" si="224"/>
        <v>17616915.040000014</v>
      </c>
    </row>
    <row r="2861" spans="1:16">
      <c r="A2861" s="1" t="s">
        <v>125</v>
      </c>
      <c r="B2861" s="1">
        <f t="shared" si="220"/>
        <v>11001</v>
      </c>
      <c r="C2861" s="3" t="s">
        <v>41</v>
      </c>
      <c r="D2861" s="2">
        <v>63.53</v>
      </c>
      <c r="E2861" s="3">
        <v>2</v>
      </c>
      <c r="F2861" s="3">
        <f t="shared" si="221"/>
        <v>127.06</v>
      </c>
      <c r="G2861" s="3" t="s">
        <v>51</v>
      </c>
      <c r="H2861" s="3" t="s">
        <v>2926</v>
      </c>
      <c r="I2861" s="1" t="s">
        <v>108</v>
      </c>
      <c r="J2861" s="3">
        <v>31.169546</v>
      </c>
      <c r="K2861" s="1">
        <v>-91.867805000000004</v>
      </c>
      <c r="L2861" s="2" t="s">
        <v>54</v>
      </c>
      <c r="M2861" s="8">
        <v>45353</v>
      </c>
      <c r="N2861" s="4" t="str">
        <f t="shared" si="222"/>
        <v>Mar</v>
      </c>
      <c r="O2861" s="5">
        <f t="shared" si="223"/>
        <v>127.06</v>
      </c>
      <c r="P2861">
        <f t="shared" si="224"/>
        <v>17616915.040000014</v>
      </c>
    </row>
    <row r="2862" spans="1:16">
      <c r="A2862" s="1" t="s">
        <v>109</v>
      </c>
      <c r="B2862" s="1">
        <f t="shared" si="220"/>
        <v>11001</v>
      </c>
      <c r="C2862" s="3" t="s">
        <v>135</v>
      </c>
      <c r="D2862" s="2">
        <v>1731.49</v>
      </c>
      <c r="E2862" s="3">
        <v>5</v>
      </c>
      <c r="F2862" s="3">
        <f t="shared" si="221"/>
        <v>8657.4500000000007</v>
      </c>
      <c r="G2862" s="3" t="s">
        <v>18</v>
      </c>
      <c r="H2862" s="3" t="s">
        <v>1668</v>
      </c>
      <c r="I2862" s="1" t="s">
        <v>198</v>
      </c>
      <c r="J2862" s="3">
        <v>37.668140000000001</v>
      </c>
      <c r="K2862" s="1">
        <v>-84.670067000000003</v>
      </c>
      <c r="L2862" s="2" t="s">
        <v>26</v>
      </c>
      <c r="M2862" s="8">
        <v>45353</v>
      </c>
      <c r="N2862" s="4" t="str">
        <f t="shared" si="222"/>
        <v>Mar</v>
      </c>
      <c r="O2862" s="5">
        <f t="shared" si="223"/>
        <v>8657.4500000000007</v>
      </c>
      <c r="P2862">
        <f t="shared" si="224"/>
        <v>17616915.040000014</v>
      </c>
    </row>
    <row r="2863" spans="1:16">
      <c r="A2863" s="1" t="s">
        <v>40</v>
      </c>
      <c r="B2863" s="1">
        <f t="shared" si="220"/>
        <v>11001</v>
      </c>
      <c r="C2863" s="3" t="s">
        <v>110</v>
      </c>
      <c r="D2863" s="2">
        <v>390.28</v>
      </c>
      <c r="E2863" s="3">
        <v>1</v>
      </c>
      <c r="F2863" s="3">
        <f t="shared" si="221"/>
        <v>390.28</v>
      </c>
      <c r="G2863" s="3" t="s">
        <v>23</v>
      </c>
      <c r="H2863" s="3" t="s">
        <v>2927</v>
      </c>
      <c r="I2863" s="1" t="s">
        <v>112</v>
      </c>
      <c r="J2863" s="3">
        <v>21.094318000000001</v>
      </c>
      <c r="K2863" s="1">
        <v>-157.49833699999999</v>
      </c>
      <c r="L2863" s="2" t="s">
        <v>26</v>
      </c>
      <c r="M2863" s="8">
        <v>45353</v>
      </c>
      <c r="N2863" s="4" t="str">
        <f t="shared" si="222"/>
        <v>Mar</v>
      </c>
      <c r="O2863" s="5">
        <f t="shared" si="223"/>
        <v>390.28</v>
      </c>
      <c r="P2863">
        <f t="shared" si="224"/>
        <v>17616915.040000014</v>
      </c>
    </row>
    <row r="2864" spans="1:16">
      <c r="A2864" s="1" t="s">
        <v>87</v>
      </c>
      <c r="B2864" s="1">
        <f t="shared" si="220"/>
        <v>11001</v>
      </c>
      <c r="C2864" s="3" t="s">
        <v>17</v>
      </c>
      <c r="D2864" s="2">
        <v>455.9</v>
      </c>
      <c r="E2864" s="3">
        <v>3</v>
      </c>
      <c r="F2864" s="3">
        <f t="shared" si="221"/>
        <v>1367.6999999999998</v>
      </c>
      <c r="G2864" s="3" t="s">
        <v>18</v>
      </c>
      <c r="H2864" s="3" t="s">
        <v>2928</v>
      </c>
      <c r="I2864" s="1" t="s">
        <v>43</v>
      </c>
      <c r="J2864" s="3">
        <v>39.318522999999999</v>
      </c>
      <c r="K2864" s="1">
        <v>-75.507141000000004</v>
      </c>
      <c r="L2864" s="2" t="s">
        <v>26</v>
      </c>
      <c r="M2864" s="8">
        <v>45353</v>
      </c>
      <c r="N2864" s="4" t="str">
        <f t="shared" si="222"/>
        <v>Mar</v>
      </c>
      <c r="O2864" s="5">
        <f t="shared" si="223"/>
        <v>1367.6999999999998</v>
      </c>
      <c r="P2864">
        <f t="shared" si="224"/>
        <v>17616915.040000014</v>
      </c>
    </row>
    <row r="2865" spans="1:16">
      <c r="A2865" s="1" t="s">
        <v>70</v>
      </c>
      <c r="B2865" s="1">
        <f t="shared" si="220"/>
        <v>11001</v>
      </c>
      <c r="C2865" s="3" t="s">
        <v>104</v>
      </c>
      <c r="D2865" s="2">
        <v>1885.98</v>
      </c>
      <c r="E2865" s="3">
        <v>3</v>
      </c>
      <c r="F2865" s="3">
        <f t="shared" si="221"/>
        <v>5657.9400000000005</v>
      </c>
      <c r="G2865" s="3" t="s">
        <v>28</v>
      </c>
      <c r="H2865" s="3" t="s">
        <v>2929</v>
      </c>
      <c r="I2865" s="1" t="s">
        <v>93</v>
      </c>
      <c r="J2865" s="3">
        <v>31.054487000000002</v>
      </c>
      <c r="K2865" s="1">
        <v>-97.563461000000004</v>
      </c>
      <c r="L2865" s="2" t="s">
        <v>26</v>
      </c>
      <c r="M2865" s="8">
        <v>45353</v>
      </c>
      <c r="N2865" s="4" t="str">
        <f t="shared" si="222"/>
        <v>Mar</v>
      </c>
      <c r="O2865" s="5">
        <f t="shared" si="223"/>
        <v>5657.9400000000005</v>
      </c>
      <c r="P2865">
        <f t="shared" si="224"/>
        <v>17616915.040000014</v>
      </c>
    </row>
    <row r="2866" spans="1:16">
      <c r="A2866" s="1" t="s">
        <v>78</v>
      </c>
      <c r="B2866" s="1">
        <f t="shared" si="220"/>
        <v>11001</v>
      </c>
      <c r="C2866" s="3" t="s">
        <v>144</v>
      </c>
      <c r="D2866" s="2">
        <v>311.8</v>
      </c>
      <c r="E2866" s="3">
        <v>4</v>
      </c>
      <c r="F2866" s="3">
        <f t="shared" si="221"/>
        <v>1247.2</v>
      </c>
      <c r="G2866" s="3" t="s">
        <v>28</v>
      </c>
      <c r="H2866" s="3" t="s">
        <v>2930</v>
      </c>
      <c r="I2866" s="1" t="s">
        <v>198</v>
      </c>
      <c r="J2866" s="3">
        <v>37.668140000000001</v>
      </c>
      <c r="K2866" s="1">
        <v>-84.670067000000003</v>
      </c>
      <c r="L2866" s="2" t="s">
        <v>21</v>
      </c>
      <c r="M2866" s="8">
        <v>45353</v>
      </c>
      <c r="N2866" s="4" t="str">
        <f t="shared" si="222"/>
        <v>Mar</v>
      </c>
      <c r="O2866" s="5">
        <f t="shared" si="223"/>
        <v>1247.2</v>
      </c>
      <c r="P2866">
        <f t="shared" si="224"/>
        <v>17616915.040000014</v>
      </c>
    </row>
    <row r="2867" spans="1:16">
      <c r="A2867" s="1" t="s">
        <v>161</v>
      </c>
      <c r="B2867" s="1">
        <f t="shared" si="220"/>
        <v>11001</v>
      </c>
      <c r="C2867" s="3" t="s">
        <v>37</v>
      </c>
      <c r="D2867" s="2">
        <v>630.44000000000005</v>
      </c>
      <c r="E2867" s="3">
        <v>5</v>
      </c>
      <c r="F2867" s="3">
        <f t="shared" si="221"/>
        <v>3152.2000000000003</v>
      </c>
      <c r="G2867" s="3" t="s">
        <v>28</v>
      </c>
      <c r="H2867" s="3" t="s">
        <v>2931</v>
      </c>
      <c r="I2867" s="1" t="s">
        <v>61</v>
      </c>
      <c r="J2867" s="3">
        <v>43.326618000000003</v>
      </c>
      <c r="K2867" s="1">
        <v>-84.536095000000003</v>
      </c>
      <c r="L2867" s="2" t="s">
        <v>54</v>
      </c>
      <c r="M2867" s="8">
        <v>45353</v>
      </c>
      <c r="N2867" s="4" t="str">
        <f t="shared" si="222"/>
        <v>Mar</v>
      </c>
      <c r="O2867" s="5">
        <f t="shared" si="223"/>
        <v>3152.2000000000003</v>
      </c>
      <c r="P2867">
        <f t="shared" si="224"/>
        <v>17616915.040000014</v>
      </c>
    </row>
    <row r="2868" spans="1:16">
      <c r="A2868" s="1" t="s">
        <v>36</v>
      </c>
      <c r="B2868" s="1">
        <f t="shared" si="220"/>
        <v>11001</v>
      </c>
      <c r="C2868" s="3" t="s">
        <v>22</v>
      </c>
      <c r="D2868" s="2">
        <v>287.52999999999997</v>
      </c>
      <c r="E2868" s="3">
        <v>3</v>
      </c>
      <c r="F2868" s="3">
        <f t="shared" si="221"/>
        <v>862.58999999999992</v>
      </c>
      <c r="G2868" s="3" t="s">
        <v>51</v>
      </c>
      <c r="H2868" s="3" t="s">
        <v>2932</v>
      </c>
      <c r="I2868" s="1" t="s">
        <v>93</v>
      </c>
      <c r="J2868" s="3">
        <v>31.054487000000002</v>
      </c>
      <c r="K2868" s="1">
        <v>-97.563461000000004</v>
      </c>
      <c r="L2868" s="2" t="s">
        <v>21</v>
      </c>
      <c r="M2868" s="8">
        <v>45353</v>
      </c>
      <c r="N2868" s="4" t="str">
        <f t="shared" si="222"/>
        <v>Mar</v>
      </c>
      <c r="O2868" s="5">
        <f t="shared" si="223"/>
        <v>862.58999999999992</v>
      </c>
      <c r="P2868">
        <f t="shared" si="224"/>
        <v>17616915.040000014</v>
      </c>
    </row>
    <row r="2869" spans="1:16">
      <c r="A2869" s="1" t="s">
        <v>36</v>
      </c>
      <c r="B2869" s="1">
        <f t="shared" si="220"/>
        <v>11001</v>
      </c>
      <c r="C2869" s="3" t="s">
        <v>27</v>
      </c>
      <c r="D2869" s="2">
        <v>34.19</v>
      </c>
      <c r="E2869" s="3">
        <v>5</v>
      </c>
      <c r="F2869" s="3">
        <f t="shared" si="221"/>
        <v>170.95</v>
      </c>
      <c r="G2869" s="3" t="s">
        <v>18</v>
      </c>
      <c r="H2869" s="3" t="s">
        <v>1085</v>
      </c>
      <c r="I2869" s="1" t="s">
        <v>179</v>
      </c>
      <c r="J2869" s="3">
        <v>36.116202999999999</v>
      </c>
      <c r="K2869" s="1">
        <v>-119.68156399999999</v>
      </c>
      <c r="L2869" s="2" t="s">
        <v>31</v>
      </c>
      <c r="M2869" s="8">
        <v>45354</v>
      </c>
      <c r="N2869" s="4" t="str">
        <f t="shared" si="222"/>
        <v>Mar</v>
      </c>
      <c r="O2869" s="5">
        <f t="shared" si="223"/>
        <v>170.95</v>
      </c>
      <c r="P2869">
        <f t="shared" si="224"/>
        <v>17616915.040000014</v>
      </c>
    </row>
    <row r="2870" spans="1:16">
      <c r="A2870" s="1" t="s">
        <v>70</v>
      </c>
      <c r="B2870" s="1">
        <f t="shared" si="220"/>
        <v>11001</v>
      </c>
      <c r="C2870" s="3" t="s">
        <v>110</v>
      </c>
      <c r="D2870" s="2">
        <v>632.97</v>
      </c>
      <c r="E2870" s="3">
        <v>4</v>
      </c>
      <c r="F2870" s="3">
        <f t="shared" si="221"/>
        <v>2531.88</v>
      </c>
      <c r="G2870" s="3" t="s">
        <v>18</v>
      </c>
      <c r="H2870" s="3" t="s">
        <v>2933</v>
      </c>
      <c r="I2870" s="1" t="s">
        <v>101</v>
      </c>
      <c r="J2870" s="3">
        <v>41.680892999999998</v>
      </c>
      <c r="K2870" s="1">
        <v>-71.511780000000002</v>
      </c>
      <c r="L2870" s="2" t="s">
        <v>21</v>
      </c>
      <c r="M2870" s="8">
        <v>45354</v>
      </c>
      <c r="N2870" s="4" t="str">
        <f t="shared" si="222"/>
        <v>Mar</v>
      </c>
      <c r="O2870" s="5">
        <f t="shared" si="223"/>
        <v>2531.88</v>
      </c>
      <c r="P2870">
        <f t="shared" si="224"/>
        <v>17616915.040000014</v>
      </c>
    </row>
    <row r="2871" spans="1:16">
      <c r="A2871" s="1" t="s">
        <v>87</v>
      </c>
      <c r="B2871" s="1">
        <f t="shared" si="220"/>
        <v>11001</v>
      </c>
      <c r="C2871" s="3" t="s">
        <v>22</v>
      </c>
      <c r="D2871" s="2">
        <v>301.41000000000003</v>
      </c>
      <c r="E2871" s="3">
        <v>1</v>
      </c>
      <c r="F2871" s="3">
        <f t="shared" si="221"/>
        <v>301.41000000000003</v>
      </c>
      <c r="G2871" s="3" t="s">
        <v>23</v>
      </c>
      <c r="H2871" s="3" t="s">
        <v>2934</v>
      </c>
      <c r="I2871" s="1" t="s">
        <v>158</v>
      </c>
      <c r="J2871" s="3">
        <v>39.849426000000001</v>
      </c>
      <c r="K2871" s="1">
        <v>-86.258278000000004</v>
      </c>
      <c r="L2871" s="2" t="s">
        <v>21</v>
      </c>
      <c r="M2871" s="8">
        <v>45354</v>
      </c>
      <c r="N2871" s="4" t="str">
        <f t="shared" si="222"/>
        <v>Mar</v>
      </c>
      <c r="O2871" s="5">
        <f t="shared" si="223"/>
        <v>301.41000000000003</v>
      </c>
      <c r="P2871">
        <f t="shared" si="224"/>
        <v>17616915.040000014</v>
      </c>
    </row>
    <row r="2872" spans="1:16">
      <c r="A2872" s="1" t="s">
        <v>123</v>
      </c>
      <c r="B2872" s="1">
        <f t="shared" si="220"/>
        <v>11001</v>
      </c>
      <c r="C2872" s="3" t="s">
        <v>22</v>
      </c>
      <c r="D2872" s="2">
        <v>167.72</v>
      </c>
      <c r="E2872" s="3">
        <v>1</v>
      </c>
      <c r="F2872" s="3">
        <f t="shared" si="221"/>
        <v>167.72</v>
      </c>
      <c r="G2872" s="3" t="s">
        <v>51</v>
      </c>
      <c r="H2872" s="3" t="s">
        <v>2935</v>
      </c>
      <c r="I2872" s="1" t="s">
        <v>122</v>
      </c>
      <c r="J2872" s="3">
        <v>40.388782999999997</v>
      </c>
      <c r="K2872" s="1">
        <v>-82.764915000000002</v>
      </c>
      <c r="L2872" s="2" t="s">
        <v>21</v>
      </c>
      <c r="M2872" s="8">
        <v>45354</v>
      </c>
      <c r="N2872" s="4" t="str">
        <f t="shared" si="222"/>
        <v>Mar</v>
      </c>
      <c r="O2872" s="5">
        <f t="shared" si="223"/>
        <v>167.72</v>
      </c>
      <c r="P2872">
        <f t="shared" si="224"/>
        <v>17616915.040000014</v>
      </c>
    </row>
    <row r="2873" spans="1:16">
      <c r="A2873" s="1" t="s">
        <v>148</v>
      </c>
      <c r="B2873" s="1">
        <f t="shared" si="220"/>
        <v>11001</v>
      </c>
      <c r="C2873" s="3" t="s">
        <v>22</v>
      </c>
      <c r="D2873" s="2">
        <v>134.87</v>
      </c>
      <c r="E2873" s="3">
        <v>2</v>
      </c>
      <c r="F2873" s="3">
        <f t="shared" si="221"/>
        <v>269.74</v>
      </c>
      <c r="G2873" s="3" t="s">
        <v>51</v>
      </c>
      <c r="H2873" s="3" t="s">
        <v>2936</v>
      </c>
      <c r="I2873" s="1" t="s">
        <v>158</v>
      </c>
      <c r="J2873" s="3">
        <v>39.849426000000001</v>
      </c>
      <c r="K2873" s="1">
        <v>-86.258278000000004</v>
      </c>
      <c r="L2873" s="2" t="s">
        <v>54</v>
      </c>
      <c r="M2873" s="8">
        <v>45354</v>
      </c>
      <c r="N2873" s="4" t="str">
        <f t="shared" si="222"/>
        <v>Mar</v>
      </c>
      <c r="O2873" s="5">
        <f t="shared" si="223"/>
        <v>269.74</v>
      </c>
      <c r="P2873">
        <f t="shared" si="224"/>
        <v>17616915.040000014</v>
      </c>
    </row>
    <row r="2874" spans="1:16">
      <c r="A2874" s="1" t="s">
        <v>16</v>
      </c>
      <c r="B2874" s="1">
        <f t="shared" si="220"/>
        <v>11001</v>
      </c>
      <c r="C2874" s="3" t="s">
        <v>84</v>
      </c>
      <c r="D2874" s="2">
        <v>387.12</v>
      </c>
      <c r="E2874" s="3">
        <v>3</v>
      </c>
      <c r="F2874" s="3">
        <f t="shared" si="221"/>
        <v>1161.3600000000001</v>
      </c>
      <c r="G2874" s="3" t="s">
        <v>51</v>
      </c>
      <c r="H2874" s="3" t="s">
        <v>2937</v>
      </c>
      <c r="I2874" s="1" t="s">
        <v>212</v>
      </c>
      <c r="J2874" s="3">
        <v>42.011538999999999</v>
      </c>
      <c r="K2874" s="1">
        <v>-93.210526000000002</v>
      </c>
      <c r="L2874" s="2" t="s">
        <v>21</v>
      </c>
      <c r="M2874" s="8">
        <v>45354</v>
      </c>
      <c r="N2874" s="4" t="str">
        <f t="shared" si="222"/>
        <v>Mar</v>
      </c>
      <c r="O2874" s="5">
        <f t="shared" si="223"/>
        <v>1161.3600000000001</v>
      </c>
      <c r="P2874">
        <f t="shared" si="224"/>
        <v>17616915.040000014</v>
      </c>
    </row>
    <row r="2875" spans="1:16">
      <c r="A2875" s="1" t="s">
        <v>123</v>
      </c>
      <c r="B2875" s="1">
        <f t="shared" si="220"/>
        <v>11001</v>
      </c>
      <c r="C2875" s="3" t="s">
        <v>88</v>
      </c>
      <c r="D2875" s="2">
        <v>1943.2</v>
      </c>
      <c r="E2875" s="3">
        <v>2</v>
      </c>
      <c r="F2875" s="3">
        <f t="shared" si="221"/>
        <v>3886.4</v>
      </c>
      <c r="G2875" s="3" t="s">
        <v>28</v>
      </c>
      <c r="H2875" s="3" t="s">
        <v>2938</v>
      </c>
      <c r="I2875" s="1" t="s">
        <v>80</v>
      </c>
      <c r="J2875" s="3">
        <v>35.630065999999999</v>
      </c>
      <c r="K2875" s="1">
        <v>-79.806419000000005</v>
      </c>
      <c r="L2875" s="2" t="s">
        <v>26</v>
      </c>
      <c r="M2875" s="8">
        <v>45354</v>
      </c>
      <c r="N2875" s="4" t="str">
        <f t="shared" si="222"/>
        <v>Mar</v>
      </c>
      <c r="O2875" s="5">
        <f t="shared" si="223"/>
        <v>3886.4</v>
      </c>
      <c r="P2875">
        <f t="shared" si="224"/>
        <v>17616915.040000014</v>
      </c>
    </row>
    <row r="2876" spans="1:16">
      <c r="A2876" s="1" t="s">
        <v>161</v>
      </c>
      <c r="B2876" s="1">
        <f t="shared" si="220"/>
        <v>11001</v>
      </c>
      <c r="C2876" s="3" t="s">
        <v>37</v>
      </c>
      <c r="D2876" s="2">
        <v>222.15</v>
      </c>
      <c r="E2876" s="3">
        <v>3</v>
      </c>
      <c r="F2876" s="3">
        <f t="shared" si="221"/>
        <v>666.45</v>
      </c>
      <c r="G2876" s="3" t="s">
        <v>51</v>
      </c>
      <c r="H2876" s="3" t="s">
        <v>2939</v>
      </c>
      <c r="I2876" s="1" t="s">
        <v>154</v>
      </c>
      <c r="J2876" s="3">
        <v>42.755966000000001</v>
      </c>
      <c r="K2876" s="1">
        <v>-107.30249000000001</v>
      </c>
      <c r="L2876" s="2" t="s">
        <v>31</v>
      </c>
      <c r="M2876" s="8">
        <v>45354</v>
      </c>
      <c r="N2876" s="4" t="str">
        <f t="shared" si="222"/>
        <v>Mar</v>
      </c>
      <c r="O2876" s="5">
        <f t="shared" si="223"/>
        <v>666.45</v>
      </c>
      <c r="P2876">
        <f t="shared" si="224"/>
        <v>17616915.040000014</v>
      </c>
    </row>
    <row r="2877" spans="1:16">
      <c r="A2877" s="1" t="s">
        <v>119</v>
      </c>
      <c r="B2877" s="1">
        <f t="shared" si="220"/>
        <v>11001</v>
      </c>
      <c r="C2877" s="3" t="s">
        <v>82</v>
      </c>
      <c r="D2877" s="2">
        <v>253.24</v>
      </c>
      <c r="E2877" s="3">
        <v>1</v>
      </c>
      <c r="F2877" s="3">
        <f t="shared" si="221"/>
        <v>253.24</v>
      </c>
      <c r="G2877" s="3" t="s">
        <v>18</v>
      </c>
      <c r="H2877" s="3" t="s">
        <v>2940</v>
      </c>
      <c r="I2877" s="1" t="s">
        <v>204</v>
      </c>
      <c r="J2877" s="3">
        <v>44.299782</v>
      </c>
      <c r="K2877" s="1">
        <v>-99.438828000000001</v>
      </c>
      <c r="L2877" s="2" t="s">
        <v>21</v>
      </c>
      <c r="M2877" s="8">
        <v>45354</v>
      </c>
      <c r="N2877" s="4" t="str">
        <f t="shared" si="222"/>
        <v>Mar</v>
      </c>
      <c r="O2877" s="5">
        <f t="shared" si="223"/>
        <v>253.24</v>
      </c>
      <c r="P2877">
        <f t="shared" si="224"/>
        <v>17616915.040000014</v>
      </c>
    </row>
    <row r="2878" spans="1:16">
      <c r="A2878" s="1" t="s">
        <v>143</v>
      </c>
      <c r="B2878" s="1">
        <f t="shared" si="220"/>
        <v>11001</v>
      </c>
      <c r="C2878" s="3" t="s">
        <v>126</v>
      </c>
      <c r="D2878" s="2">
        <v>63.9</v>
      </c>
      <c r="E2878" s="3">
        <v>5</v>
      </c>
      <c r="F2878" s="3">
        <f t="shared" si="221"/>
        <v>319.5</v>
      </c>
      <c r="G2878" s="3" t="s">
        <v>18</v>
      </c>
      <c r="H2878" s="3" t="s">
        <v>2941</v>
      </c>
      <c r="I2878" s="1" t="s">
        <v>137</v>
      </c>
      <c r="J2878" s="3">
        <v>38.526600000000002</v>
      </c>
      <c r="K2878" s="1">
        <v>-96.726485999999994</v>
      </c>
      <c r="L2878" s="2" t="s">
        <v>54</v>
      </c>
      <c r="M2878" s="8">
        <v>45354</v>
      </c>
      <c r="N2878" s="4" t="str">
        <f t="shared" si="222"/>
        <v>Mar</v>
      </c>
      <c r="O2878" s="5">
        <f t="shared" si="223"/>
        <v>319.5</v>
      </c>
      <c r="P2878">
        <f t="shared" si="224"/>
        <v>17616915.040000014</v>
      </c>
    </row>
    <row r="2879" spans="1:16">
      <c r="A2879" s="1" t="s">
        <v>99</v>
      </c>
      <c r="B2879" s="1">
        <f t="shared" si="220"/>
        <v>11001</v>
      </c>
      <c r="C2879" s="3" t="s">
        <v>126</v>
      </c>
      <c r="D2879" s="2">
        <v>136.63</v>
      </c>
      <c r="E2879" s="3">
        <v>5</v>
      </c>
      <c r="F2879" s="3">
        <f t="shared" si="221"/>
        <v>683.15</v>
      </c>
      <c r="G2879" s="3" t="s">
        <v>28</v>
      </c>
      <c r="H2879" s="3" t="s">
        <v>2942</v>
      </c>
      <c r="I2879" s="1" t="s">
        <v>179</v>
      </c>
      <c r="J2879" s="3">
        <v>36.116202999999999</v>
      </c>
      <c r="K2879" s="1">
        <v>-119.68156399999999</v>
      </c>
      <c r="L2879" s="2" t="s">
        <v>26</v>
      </c>
      <c r="M2879" s="8">
        <v>45354</v>
      </c>
      <c r="N2879" s="4" t="str">
        <f t="shared" si="222"/>
        <v>Mar</v>
      </c>
      <c r="O2879" s="5">
        <f t="shared" si="223"/>
        <v>683.15</v>
      </c>
      <c r="P2879">
        <f t="shared" si="224"/>
        <v>17616915.040000014</v>
      </c>
    </row>
    <row r="2880" spans="1:16">
      <c r="A2880" s="1" t="s">
        <v>91</v>
      </c>
      <c r="B2880" s="1">
        <f t="shared" si="220"/>
        <v>11001</v>
      </c>
      <c r="C2880" s="3" t="s">
        <v>17</v>
      </c>
      <c r="D2880" s="2">
        <v>130.72</v>
      </c>
      <c r="E2880" s="3">
        <v>5</v>
      </c>
      <c r="F2880" s="3">
        <f t="shared" si="221"/>
        <v>653.6</v>
      </c>
      <c r="G2880" s="3" t="s">
        <v>51</v>
      </c>
      <c r="H2880" s="3" t="s">
        <v>2943</v>
      </c>
      <c r="I2880" s="1" t="s">
        <v>133</v>
      </c>
      <c r="J2880" s="3">
        <v>32.806671000000001</v>
      </c>
      <c r="K2880" s="1">
        <v>-86.791129999999995</v>
      </c>
      <c r="L2880" s="2" t="s">
        <v>49</v>
      </c>
      <c r="M2880" s="8">
        <v>45354</v>
      </c>
      <c r="N2880" s="4" t="str">
        <f t="shared" si="222"/>
        <v>Mar</v>
      </c>
      <c r="O2880" s="5">
        <f t="shared" si="223"/>
        <v>653.6</v>
      </c>
      <c r="P2880">
        <f t="shared" si="224"/>
        <v>17616915.040000014</v>
      </c>
    </row>
    <row r="2881" spans="1:16">
      <c r="A2881" s="1" t="s">
        <v>78</v>
      </c>
      <c r="B2881" s="1">
        <f t="shared" si="220"/>
        <v>11001</v>
      </c>
      <c r="C2881" s="3" t="s">
        <v>71</v>
      </c>
      <c r="D2881" s="2">
        <v>1615.59</v>
      </c>
      <c r="E2881" s="3">
        <v>5</v>
      </c>
      <c r="F2881" s="3">
        <f t="shared" si="221"/>
        <v>8077.95</v>
      </c>
      <c r="G2881" s="3" t="s">
        <v>23</v>
      </c>
      <c r="H2881" s="3" t="s">
        <v>2944</v>
      </c>
      <c r="I2881" s="1" t="s">
        <v>198</v>
      </c>
      <c r="J2881" s="3">
        <v>37.668140000000001</v>
      </c>
      <c r="K2881" s="1">
        <v>-84.670067000000003</v>
      </c>
      <c r="L2881" s="2" t="s">
        <v>26</v>
      </c>
      <c r="M2881" s="8">
        <v>45354</v>
      </c>
      <c r="N2881" s="4" t="str">
        <f t="shared" si="222"/>
        <v>Mar</v>
      </c>
      <c r="O2881" s="5">
        <f t="shared" si="223"/>
        <v>8077.95</v>
      </c>
      <c r="P2881">
        <f t="shared" si="224"/>
        <v>17616915.040000014</v>
      </c>
    </row>
    <row r="2882" spans="1:16">
      <c r="A2882" s="1" t="s">
        <v>47</v>
      </c>
      <c r="B2882" s="1">
        <f t="shared" ref="B2882:B2945" si="225">COUNTA(A:A)</f>
        <v>11001</v>
      </c>
      <c r="C2882" s="3" t="s">
        <v>84</v>
      </c>
      <c r="D2882" s="2">
        <v>240.02</v>
      </c>
      <c r="E2882" s="3">
        <v>4</v>
      </c>
      <c r="F2882" s="3">
        <f t="shared" ref="F2882:F2945" si="226">D2882*E2882</f>
        <v>960.08</v>
      </c>
      <c r="G2882" s="3" t="s">
        <v>23</v>
      </c>
      <c r="H2882" s="3" t="s">
        <v>2945</v>
      </c>
      <c r="I2882" s="1" t="s">
        <v>158</v>
      </c>
      <c r="J2882" s="3">
        <v>39.849426000000001</v>
      </c>
      <c r="K2882" s="1">
        <v>-86.258278000000004</v>
      </c>
      <c r="L2882" s="2" t="s">
        <v>54</v>
      </c>
      <c r="M2882" s="8">
        <v>45354</v>
      </c>
      <c r="N2882" s="4" t="str">
        <f t="shared" ref="N2882:N2945" si="227">TEXT(M2882,"mmm")</f>
        <v>Mar</v>
      </c>
      <c r="O2882" s="5">
        <f t="shared" ref="O2882:O2945" si="228">D2882*E2882</f>
        <v>960.08</v>
      </c>
      <c r="P2882">
        <f t="shared" ref="P2882:P2945" si="229">SUM(F:F)</f>
        <v>17616915.040000014</v>
      </c>
    </row>
    <row r="2883" spans="1:16">
      <c r="A2883" s="1" t="s">
        <v>143</v>
      </c>
      <c r="B2883" s="1">
        <f t="shared" si="225"/>
        <v>11001</v>
      </c>
      <c r="C2883" s="3" t="s">
        <v>41</v>
      </c>
      <c r="D2883" s="2">
        <v>91.56</v>
      </c>
      <c r="E2883" s="3">
        <v>5</v>
      </c>
      <c r="F2883" s="3">
        <f t="shared" si="226"/>
        <v>457.8</v>
      </c>
      <c r="G2883" s="3" t="s">
        <v>51</v>
      </c>
      <c r="H2883" s="3" t="s">
        <v>2946</v>
      </c>
      <c r="I2883" s="1" t="s">
        <v>46</v>
      </c>
      <c r="J2883" s="3">
        <v>35.565342000000001</v>
      </c>
      <c r="K2883" s="1">
        <v>-96.928916999999998</v>
      </c>
      <c r="L2883" s="2" t="s">
        <v>26</v>
      </c>
      <c r="M2883" s="8">
        <v>45354</v>
      </c>
      <c r="N2883" s="4" t="str">
        <f t="shared" si="227"/>
        <v>Mar</v>
      </c>
      <c r="O2883" s="5">
        <f t="shared" si="228"/>
        <v>457.8</v>
      </c>
      <c r="P2883">
        <f t="shared" si="229"/>
        <v>17616915.040000014</v>
      </c>
    </row>
    <row r="2884" spans="1:16">
      <c r="A2884" s="1" t="s">
        <v>87</v>
      </c>
      <c r="B2884" s="1">
        <f t="shared" si="225"/>
        <v>11001</v>
      </c>
      <c r="C2884" s="3" t="s">
        <v>140</v>
      </c>
      <c r="D2884" s="2">
        <v>297.13</v>
      </c>
      <c r="E2884" s="3">
        <v>4</v>
      </c>
      <c r="F2884" s="3">
        <f t="shared" si="226"/>
        <v>1188.52</v>
      </c>
      <c r="G2884" s="3" t="s">
        <v>28</v>
      </c>
      <c r="H2884" s="3" t="s">
        <v>2947</v>
      </c>
      <c r="I2884" s="1" t="s">
        <v>184</v>
      </c>
      <c r="J2884" s="3">
        <v>33.040619</v>
      </c>
      <c r="K2884" s="1">
        <v>-83.643073999999999</v>
      </c>
      <c r="L2884" s="2" t="s">
        <v>49</v>
      </c>
      <c r="M2884" s="8">
        <v>45354</v>
      </c>
      <c r="N2884" s="4" t="str">
        <f t="shared" si="227"/>
        <v>Mar</v>
      </c>
      <c r="O2884" s="5">
        <f t="shared" si="228"/>
        <v>1188.52</v>
      </c>
      <c r="P2884">
        <f t="shared" si="229"/>
        <v>17616915.040000014</v>
      </c>
    </row>
    <row r="2885" spans="1:16">
      <c r="A2885" s="1" t="s">
        <v>59</v>
      </c>
      <c r="B2885" s="1">
        <f t="shared" si="225"/>
        <v>11001</v>
      </c>
      <c r="C2885" s="3" t="s">
        <v>88</v>
      </c>
      <c r="D2885" s="2">
        <v>1350.22</v>
      </c>
      <c r="E2885" s="3">
        <v>3</v>
      </c>
      <c r="F2885" s="3">
        <f t="shared" si="226"/>
        <v>4050.66</v>
      </c>
      <c r="G2885" s="3" t="s">
        <v>23</v>
      </c>
      <c r="H2885" s="3" t="s">
        <v>2948</v>
      </c>
      <c r="I2885" s="1" t="s">
        <v>184</v>
      </c>
      <c r="J2885" s="3">
        <v>33.040619</v>
      </c>
      <c r="K2885" s="1">
        <v>-83.643073999999999</v>
      </c>
      <c r="L2885" s="2" t="s">
        <v>21</v>
      </c>
      <c r="M2885" s="8">
        <v>45354</v>
      </c>
      <c r="N2885" s="4" t="str">
        <f t="shared" si="227"/>
        <v>Mar</v>
      </c>
      <c r="O2885" s="5">
        <f t="shared" si="228"/>
        <v>4050.66</v>
      </c>
      <c r="P2885">
        <f t="shared" si="229"/>
        <v>17616915.040000014</v>
      </c>
    </row>
    <row r="2886" spans="1:16">
      <c r="A2886" s="1" t="s">
        <v>123</v>
      </c>
      <c r="B2886" s="1">
        <f t="shared" si="225"/>
        <v>11001</v>
      </c>
      <c r="C2886" s="3" t="s">
        <v>22</v>
      </c>
      <c r="D2886" s="2">
        <v>380.69</v>
      </c>
      <c r="E2886" s="3">
        <v>4</v>
      </c>
      <c r="F2886" s="3">
        <f t="shared" si="226"/>
        <v>1522.76</v>
      </c>
      <c r="G2886" s="3" t="s">
        <v>23</v>
      </c>
      <c r="H2886" s="3" t="s">
        <v>2949</v>
      </c>
      <c r="I2886" s="1" t="s">
        <v>174</v>
      </c>
      <c r="J2886" s="3">
        <v>47.400902000000002</v>
      </c>
      <c r="K2886" s="1">
        <v>-121.490494</v>
      </c>
      <c r="L2886" s="2" t="s">
        <v>49</v>
      </c>
      <c r="M2886" s="8">
        <v>45354</v>
      </c>
      <c r="N2886" s="4" t="str">
        <f t="shared" si="227"/>
        <v>Mar</v>
      </c>
      <c r="O2886" s="5">
        <f t="shared" si="228"/>
        <v>1522.76</v>
      </c>
      <c r="P2886">
        <f t="shared" si="229"/>
        <v>17616915.040000014</v>
      </c>
    </row>
    <row r="2887" spans="1:16">
      <c r="A2887" s="1" t="s">
        <v>161</v>
      </c>
      <c r="B2887" s="1">
        <f t="shared" si="225"/>
        <v>11001</v>
      </c>
      <c r="C2887" s="3" t="s">
        <v>82</v>
      </c>
      <c r="D2887" s="2">
        <v>115.08</v>
      </c>
      <c r="E2887" s="3">
        <v>5</v>
      </c>
      <c r="F2887" s="3">
        <f t="shared" si="226"/>
        <v>575.4</v>
      </c>
      <c r="G2887" s="3" t="s">
        <v>23</v>
      </c>
      <c r="H2887" s="3" t="s">
        <v>2950</v>
      </c>
      <c r="I2887" s="1" t="s">
        <v>156</v>
      </c>
      <c r="J2887" s="3">
        <v>46.921925000000002</v>
      </c>
      <c r="K2887" s="1">
        <v>-110.454353</v>
      </c>
      <c r="L2887" s="2" t="s">
        <v>26</v>
      </c>
      <c r="M2887" s="8">
        <v>45354</v>
      </c>
      <c r="N2887" s="4" t="str">
        <f t="shared" si="227"/>
        <v>Mar</v>
      </c>
      <c r="O2887" s="5">
        <f t="shared" si="228"/>
        <v>575.4</v>
      </c>
      <c r="P2887">
        <f t="shared" si="229"/>
        <v>17616915.040000014</v>
      </c>
    </row>
    <row r="2888" spans="1:16">
      <c r="A2888" s="1" t="s">
        <v>180</v>
      </c>
      <c r="B2888" s="1">
        <f t="shared" si="225"/>
        <v>11001</v>
      </c>
      <c r="C2888" s="3" t="s">
        <v>162</v>
      </c>
      <c r="D2888" s="2">
        <v>322.92</v>
      </c>
      <c r="E2888" s="3">
        <v>4</v>
      </c>
      <c r="F2888" s="3">
        <f t="shared" si="226"/>
        <v>1291.68</v>
      </c>
      <c r="G2888" s="3" t="s">
        <v>18</v>
      </c>
      <c r="H2888" s="3" t="s">
        <v>2951</v>
      </c>
      <c r="I2888" s="1" t="s">
        <v>248</v>
      </c>
      <c r="J2888" s="3">
        <v>42.165725999999999</v>
      </c>
      <c r="K2888" s="1">
        <v>-74.948051000000007</v>
      </c>
      <c r="L2888" s="2" t="s">
        <v>31</v>
      </c>
      <c r="M2888" s="8">
        <v>45354</v>
      </c>
      <c r="N2888" s="4" t="str">
        <f t="shared" si="227"/>
        <v>Mar</v>
      </c>
      <c r="O2888" s="5">
        <f t="shared" si="228"/>
        <v>1291.68</v>
      </c>
      <c r="P2888">
        <f t="shared" si="229"/>
        <v>17616915.040000014</v>
      </c>
    </row>
    <row r="2889" spans="1:16">
      <c r="A2889" s="1" t="s">
        <v>32</v>
      </c>
      <c r="B2889" s="1">
        <f t="shared" si="225"/>
        <v>11001</v>
      </c>
      <c r="C2889" s="3" t="s">
        <v>135</v>
      </c>
      <c r="D2889" s="2">
        <v>1611.29</v>
      </c>
      <c r="E2889" s="3">
        <v>4</v>
      </c>
      <c r="F2889" s="3">
        <f t="shared" si="226"/>
        <v>6445.16</v>
      </c>
      <c r="G2889" s="3" t="s">
        <v>28</v>
      </c>
      <c r="H2889" s="3" t="s">
        <v>2952</v>
      </c>
      <c r="I2889" s="1" t="s">
        <v>106</v>
      </c>
      <c r="J2889" s="3">
        <v>43.452491999999999</v>
      </c>
      <c r="K2889" s="1">
        <v>-71.563896</v>
      </c>
      <c r="L2889" s="2" t="s">
        <v>49</v>
      </c>
      <c r="M2889" s="8">
        <v>45354</v>
      </c>
      <c r="N2889" s="4" t="str">
        <f t="shared" si="227"/>
        <v>Mar</v>
      </c>
      <c r="O2889" s="5">
        <f t="shared" si="228"/>
        <v>6445.16</v>
      </c>
      <c r="P2889">
        <f t="shared" si="229"/>
        <v>17616915.040000014</v>
      </c>
    </row>
    <row r="2890" spans="1:16">
      <c r="A2890" s="1" t="s">
        <v>50</v>
      </c>
      <c r="B2890" s="1">
        <f t="shared" si="225"/>
        <v>11001</v>
      </c>
      <c r="C2890" s="3" t="s">
        <v>71</v>
      </c>
      <c r="D2890" s="2">
        <v>1077.98</v>
      </c>
      <c r="E2890" s="3">
        <v>5</v>
      </c>
      <c r="F2890" s="3">
        <f t="shared" si="226"/>
        <v>5389.9</v>
      </c>
      <c r="G2890" s="3" t="s">
        <v>18</v>
      </c>
      <c r="H2890" s="3" t="s">
        <v>2953</v>
      </c>
      <c r="I2890" s="1" t="s">
        <v>190</v>
      </c>
      <c r="J2890" s="3">
        <v>38.313515000000002</v>
      </c>
      <c r="K2890" s="1">
        <v>-117.055374</v>
      </c>
      <c r="L2890" s="2" t="s">
        <v>54</v>
      </c>
      <c r="M2890" s="8">
        <v>45354</v>
      </c>
      <c r="N2890" s="4" t="str">
        <f t="shared" si="227"/>
        <v>Mar</v>
      </c>
      <c r="O2890" s="5">
        <f t="shared" si="228"/>
        <v>5389.9</v>
      </c>
      <c r="P2890">
        <f t="shared" si="229"/>
        <v>17616915.040000014</v>
      </c>
    </row>
    <row r="2891" spans="1:16">
      <c r="A2891" s="1" t="s">
        <v>87</v>
      </c>
      <c r="B2891" s="1">
        <f t="shared" si="225"/>
        <v>11001</v>
      </c>
      <c r="C2891" s="3" t="s">
        <v>56</v>
      </c>
      <c r="D2891" s="2">
        <v>79.23</v>
      </c>
      <c r="E2891" s="3">
        <v>5</v>
      </c>
      <c r="F2891" s="3">
        <f t="shared" si="226"/>
        <v>396.15000000000003</v>
      </c>
      <c r="G2891" s="3" t="s">
        <v>28</v>
      </c>
      <c r="H2891" s="3" t="s">
        <v>2954</v>
      </c>
      <c r="I2891" s="1" t="s">
        <v>39</v>
      </c>
      <c r="J2891" s="3">
        <v>32.741646000000003</v>
      </c>
      <c r="K2891" s="1">
        <v>-89.678696000000002</v>
      </c>
      <c r="L2891" s="2" t="s">
        <v>26</v>
      </c>
      <c r="M2891" s="8">
        <v>45354</v>
      </c>
      <c r="N2891" s="4" t="str">
        <f t="shared" si="227"/>
        <v>Mar</v>
      </c>
      <c r="O2891" s="5">
        <f t="shared" si="228"/>
        <v>396.15000000000003</v>
      </c>
      <c r="P2891">
        <f t="shared" si="229"/>
        <v>17616915.040000014</v>
      </c>
    </row>
    <row r="2892" spans="1:16">
      <c r="A2892" s="1" t="s">
        <v>36</v>
      </c>
      <c r="B2892" s="1">
        <f t="shared" si="225"/>
        <v>11001</v>
      </c>
      <c r="C2892" s="3" t="s">
        <v>67</v>
      </c>
      <c r="D2892" s="2">
        <v>512.97</v>
      </c>
      <c r="E2892" s="3">
        <v>5</v>
      </c>
      <c r="F2892" s="3">
        <f t="shared" si="226"/>
        <v>2564.8500000000004</v>
      </c>
      <c r="G2892" s="3" t="s">
        <v>28</v>
      </c>
      <c r="H2892" s="3" t="s">
        <v>2955</v>
      </c>
      <c r="I2892" s="1" t="s">
        <v>58</v>
      </c>
      <c r="J2892" s="3">
        <v>27.766279000000001</v>
      </c>
      <c r="K2892" s="1">
        <v>-81.686783000000005</v>
      </c>
      <c r="L2892" s="2" t="s">
        <v>31</v>
      </c>
      <c r="M2892" s="8">
        <v>45354</v>
      </c>
      <c r="N2892" s="4" t="str">
        <f t="shared" si="227"/>
        <v>Mar</v>
      </c>
      <c r="O2892" s="5">
        <f t="shared" si="228"/>
        <v>2564.8500000000004</v>
      </c>
      <c r="P2892">
        <f t="shared" si="229"/>
        <v>17616915.040000014</v>
      </c>
    </row>
    <row r="2893" spans="1:16">
      <c r="A2893" s="1" t="s">
        <v>70</v>
      </c>
      <c r="B2893" s="1">
        <f t="shared" si="225"/>
        <v>11001</v>
      </c>
      <c r="C2893" s="3" t="s">
        <v>135</v>
      </c>
      <c r="D2893" s="2">
        <v>1044.46</v>
      </c>
      <c r="E2893" s="3">
        <v>1</v>
      </c>
      <c r="F2893" s="3">
        <f t="shared" si="226"/>
        <v>1044.46</v>
      </c>
      <c r="G2893" s="3" t="s">
        <v>18</v>
      </c>
      <c r="H2893" s="3" t="s">
        <v>2956</v>
      </c>
      <c r="I2893" s="1" t="s">
        <v>43</v>
      </c>
      <c r="J2893" s="3">
        <v>39.318522999999999</v>
      </c>
      <c r="K2893" s="1">
        <v>-75.507141000000004</v>
      </c>
      <c r="L2893" s="2" t="s">
        <v>49</v>
      </c>
      <c r="M2893" s="8">
        <v>45355</v>
      </c>
      <c r="N2893" s="4" t="str">
        <f t="shared" si="227"/>
        <v>Mar</v>
      </c>
      <c r="O2893" s="5">
        <f t="shared" si="228"/>
        <v>1044.46</v>
      </c>
      <c r="P2893">
        <f t="shared" si="229"/>
        <v>17616915.040000014</v>
      </c>
    </row>
    <row r="2894" spans="1:16">
      <c r="A2894" s="1" t="s">
        <v>119</v>
      </c>
      <c r="B2894" s="1">
        <f t="shared" si="225"/>
        <v>11001</v>
      </c>
      <c r="C2894" s="3" t="s">
        <v>27</v>
      </c>
      <c r="D2894" s="2">
        <v>36.71</v>
      </c>
      <c r="E2894" s="3">
        <v>3</v>
      </c>
      <c r="F2894" s="3">
        <f t="shared" si="226"/>
        <v>110.13</v>
      </c>
      <c r="G2894" s="3" t="s">
        <v>23</v>
      </c>
      <c r="H2894" s="3" t="s">
        <v>2957</v>
      </c>
      <c r="I2894" s="1" t="s">
        <v>156</v>
      </c>
      <c r="J2894" s="3">
        <v>46.921925000000002</v>
      </c>
      <c r="K2894" s="1">
        <v>-110.454353</v>
      </c>
      <c r="L2894" s="2" t="s">
        <v>31</v>
      </c>
      <c r="M2894" s="8">
        <v>45355</v>
      </c>
      <c r="N2894" s="4" t="str">
        <f t="shared" si="227"/>
        <v>Mar</v>
      </c>
      <c r="O2894" s="5">
        <f t="shared" si="228"/>
        <v>110.13</v>
      </c>
      <c r="P2894">
        <f t="shared" si="229"/>
        <v>17616915.040000014</v>
      </c>
    </row>
    <row r="2895" spans="1:16">
      <c r="A2895" s="1" t="s">
        <v>99</v>
      </c>
      <c r="B2895" s="1">
        <f t="shared" si="225"/>
        <v>11001</v>
      </c>
      <c r="C2895" s="3" t="s">
        <v>273</v>
      </c>
      <c r="D2895" s="2">
        <v>511.81</v>
      </c>
      <c r="E2895" s="3">
        <v>1</v>
      </c>
      <c r="F2895" s="3">
        <f t="shared" si="226"/>
        <v>511.81</v>
      </c>
      <c r="G2895" s="3" t="s">
        <v>51</v>
      </c>
      <c r="H2895" s="3" t="s">
        <v>2958</v>
      </c>
      <c r="I2895" s="1" t="s">
        <v>184</v>
      </c>
      <c r="J2895" s="3">
        <v>33.040619</v>
      </c>
      <c r="K2895" s="1">
        <v>-83.643073999999999</v>
      </c>
      <c r="L2895" s="2" t="s">
        <v>54</v>
      </c>
      <c r="M2895" s="8">
        <v>45355</v>
      </c>
      <c r="N2895" s="4" t="str">
        <f t="shared" si="227"/>
        <v>Mar</v>
      </c>
      <c r="O2895" s="5">
        <f t="shared" si="228"/>
        <v>511.81</v>
      </c>
      <c r="P2895">
        <f t="shared" si="229"/>
        <v>17616915.040000014</v>
      </c>
    </row>
    <row r="2896" spans="1:16">
      <c r="A2896" s="1" t="s">
        <v>36</v>
      </c>
      <c r="B2896" s="1">
        <f t="shared" si="225"/>
        <v>11001</v>
      </c>
      <c r="C2896" s="3" t="s">
        <v>84</v>
      </c>
      <c r="D2896" s="2">
        <v>940.67</v>
      </c>
      <c r="E2896" s="3">
        <v>1</v>
      </c>
      <c r="F2896" s="3">
        <f t="shared" si="226"/>
        <v>940.67</v>
      </c>
      <c r="G2896" s="3" t="s">
        <v>51</v>
      </c>
      <c r="H2896" s="3" t="s">
        <v>2959</v>
      </c>
      <c r="I2896" s="1" t="s">
        <v>93</v>
      </c>
      <c r="J2896" s="3">
        <v>31.054487000000002</v>
      </c>
      <c r="K2896" s="1">
        <v>-97.563461000000004</v>
      </c>
      <c r="L2896" s="2" t="s">
        <v>31</v>
      </c>
      <c r="M2896" s="8">
        <v>45355</v>
      </c>
      <c r="N2896" s="4" t="str">
        <f t="shared" si="227"/>
        <v>Mar</v>
      </c>
      <c r="O2896" s="5">
        <f t="shared" si="228"/>
        <v>940.67</v>
      </c>
      <c r="P2896">
        <f t="shared" si="229"/>
        <v>17616915.040000014</v>
      </c>
    </row>
    <row r="2897" spans="1:16">
      <c r="A2897" s="1" t="s">
        <v>180</v>
      </c>
      <c r="B2897" s="1">
        <f t="shared" si="225"/>
        <v>11001</v>
      </c>
      <c r="C2897" s="3" t="s">
        <v>96</v>
      </c>
      <c r="D2897" s="2">
        <v>338.07</v>
      </c>
      <c r="E2897" s="3">
        <v>4</v>
      </c>
      <c r="F2897" s="3">
        <f t="shared" si="226"/>
        <v>1352.28</v>
      </c>
      <c r="G2897" s="3" t="s">
        <v>18</v>
      </c>
      <c r="H2897" s="3" t="s">
        <v>2960</v>
      </c>
      <c r="I2897" s="1" t="s">
        <v>204</v>
      </c>
      <c r="J2897" s="3">
        <v>44.299782</v>
      </c>
      <c r="K2897" s="1">
        <v>-99.438828000000001</v>
      </c>
      <c r="L2897" s="2" t="s">
        <v>54</v>
      </c>
      <c r="M2897" s="8">
        <v>45355</v>
      </c>
      <c r="N2897" s="4" t="str">
        <f t="shared" si="227"/>
        <v>Mar</v>
      </c>
      <c r="O2897" s="5">
        <f t="shared" si="228"/>
        <v>1352.28</v>
      </c>
      <c r="P2897">
        <f t="shared" si="229"/>
        <v>17616915.040000014</v>
      </c>
    </row>
    <row r="2898" spans="1:16">
      <c r="A2898" s="1" t="s">
        <v>78</v>
      </c>
      <c r="B2898" s="1">
        <f t="shared" si="225"/>
        <v>11001</v>
      </c>
      <c r="C2898" s="3" t="s">
        <v>44</v>
      </c>
      <c r="D2898" s="2">
        <v>41.96</v>
      </c>
      <c r="E2898" s="3">
        <v>3</v>
      </c>
      <c r="F2898" s="3">
        <f t="shared" si="226"/>
        <v>125.88</v>
      </c>
      <c r="G2898" s="3" t="s">
        <v>18</v>
      </c>
      <c r="H2898" s="3" t="s">
        <v>2961</v>
      </c>
      <c r="I2898" s="1" t="s">
        <v>156</v>
      </c>
      <c r="J2898" s="3">
        <v>46.921925000000002</v>
      </c>
      <c r="K2898" s="1">
        <v>-110.454353</v>
      </c>
      <c r="L2898" s="2" t="s">
        <v>49</v>
      </c>
      <c r="M2898" s="8">
        <v>45355</v>
      </c>
      <c r="N2898" s="4" t="str">
        <f t="shared" si="227"/>
        <v>Mar</v>
      </c>
      <c r="O2898" s="5">
        <f t="shared" si="228"/>
        <v>125.88</v>
      </c>
      <c r="P2898">
        <f t="shared" si="229"/>
        <v>17616915.040000014</v>
      </c>
    </row>
    <row r="2899" spans="1:16">
      <c r="A2899" s="1" t="s">
        <v>180</v>
      </c>
      <c r="B2899" s="1">
        <f t="shared" si="225"/>
        <v>11001</v>
      </c>
      <c r="C2899" s="3" t="s">
        <v>126</v>
      </c>
      <c r="D2899" s="2">
        <v>32.18</v>
      </c>
      <c r="E2899" s="3">
        <v>5</v>
      </c>
      <c r="F2899" s="3">
        <f t="shared" si="226"/>
        <v>160.9</v>
      </c>
      <c r="G2899" s="3" t="s">
        <v>23</v>
      </c>
      <c r="H2899" s="3" t="s">
        <v>2962</v>
      </c>
      <c r="I2899" s="1" t="s">
        <v>98</v>
      </c>
      <c r="J2899" s="3">
        <v>45.694454</v>
      </c>
      <c r="K2899" s="1">
        <v>-93.900192000000004</v>
      </c>
      <c r="L2899" s="2" t="s">
        <v>26</v>
      </c>
      <c r="M2899" s="8">
        <v>45355</v>
      </c>
      <c r="N2899" s="4" t="str">
        <f t="shared" si="227"/>
        <v>Mar</v>
      </c>
      <c r="O2899" s="5">
        <f t="shared" si="228"/>
        <v>160.9</v>
      </c>
      <c r="P2899">
        <f t="shared" si="229"/>
        <v>17616915.040000014</v>
      </c>
    </row>
    <row r="2900" spans="1:16">
      <c r="A2900" s="1" t="s">
        <v>161</v>
      </c>
      <c r="B2900" s="1">
        <f t="shared" si="225"/>
        <v>11001</v>
      </c>
      <c r="C2900" s="3" t="s">
        <v>144</v>
      </c>
      <c r="D2900" s="2">
        <v>459.31</v>
      </c>
      <c r="E2900" s="3">
        <v>1</v>
      </c>
      <c r="F2900" s="3">
        <f t="shared" si="226"/>
        <v>459.31</v>
      </c>
      <c r="G2900" s="3" t="s">
        <v>51</v>
      </c>
      <c r="H2900" s="3" t="s">
        <v>2963</v>
      </c>
      <c r="I2900" s="1" t="s">
        <v>101</v>
      </c>
      <c r="J2900" s="3">
        <v>41.680892999999998</v>
      </c>
      <c r="K2900" s="1">
        <v>-71.511780000000002</v>
      </c>
      <c r="L2900" s="2" t="s">
        <v>49</v>
      </c>
      <c r="M2900" s="8">
        <v>45355</v>
      </c>
      <c r="N2900" s="4" t="str">
        <f t="shared" si="227"/>
        <v>Mar</v>
      </c>
      <c r="O2900" s="5">
        <f t="shared" si="228"/>
        <v>459.31</v>
      </c>
      <c r="P2900">
        <f t="shared" si="229"/>
        <v>17616915.040000014</v>
      </c>
    </row>
    <row r="2901" spans="1:16">
      <c r="A2901" s="1" t="s">
        <v>143</v>
      </c>
      <c r="B2901" s="1">
        <f t="shared" si="225"/>
        <v>11001</v>
      </c>
      <c r="C2901" s="3" t="s">
        <v>110</v>
      </c>
      <c r="D2901" s="2">
        <v>331.63</v>
      </c>
      <c r="E2901" s="3">
        <v>4</v>
      </c>
      <c r="F2901" s="3">
        <f t="shared" si="226"/>
        <v>1326.52</v>
      </c>
      <c r="G2901" s="3" t="s">
        <v>23</v>
      </c>
      <c r="H2901" s="3" t="s">
        <v>2964</v>
      </c>
      <c r="I2901" s="1" t="s">
        <v>43</v>
      </c>
      <c r="J2901" s="3">
        <v>39.318522999999999</v>
      </c>
      <c r="K2901" s="1">
        <v>-75.507141000000004</v>
      </c>
      <c r="L2901" s="2" t="s">
        <v>21</v>
      </c>
      <c r="M2901" s="8">
        <v>45355</v>
      </c>
      <c r="N2901" s="4" t="str">
        <f t="shared" si="227"/>
        <v>Mar</v>
      </c>
      <c r="O2901" s="5">
        <f t="shared" si="228"/>
        <v>1326.52</v>
      </c>
      <c r="P2901">
        <f t="shared" si="229"/>
        <v>17616915.040000014</v>
      </c>
    </row>
    <row r="2902" spans="1:16">
      <c r="A2902" s="1" t="s">
        <v>36</v>
      </c>
      <c r="B2902" s="1">
        <f t="shared" si="225"/>
        <v>11001</v>
      </c>
      <c r="C2902" s="3" t="s">
        <v>144</v>
      </c>
      <c r="D2902" s="2">
        <v>408.87</v>
      </c>
      <c r="E2902" s="3">
        <v>3</v>
      </c>
      <c r="F2902" s="3">
        <f t="shared" si="226"/>
        <v>1226.6100000000001</v>
      </c>
      <c r="G2902" s="3" t="s">
        <v>28</v>
      </c>
      <c r="H2902" s="3" t="s">
        <v>2965</v>
      </c>
      <c r="I2902" s="1" t="s">
        <v>137</v>
      </c>
      <c r="J2902" s="3">
        <v>38.526600000000002</v>
      </c>
      <c r="K2902" s="1">
        <v>-96.726485999999994</v>
      </c>
      <c r="L2902" s="2" t="s">
        <v>21</v>
      </c>
      <c r="M2902" s="8">
        <v>45355</v>
      </c>
      <c r="N2902" s="4" t="str">
        <f t="shared" si="227"/>
        <v>Mar</v>
      </c>
      <c r="O2902" s="5">
        <f t="shared" si="228"/>
        <v>1226.6100000000001</v>
      </c>
      <c r="P2902">
        <f t="shared" si="229"/>
        <v>17616915.040000014</v>
      </c>
    </row>
    <row r="2903" spans="1:16">
      <c r="A2903" s="1" t="s">
        <v>180</v>
      </c>
      <c r="B2903" s="1">
        <f t="shared" si="225"/>
        <v>11001</v>
      </c>
      <c r="C2903" s="3" t="s">
        <v>67</v>
      </c>
      <c r="D2903" s="2">
        <v>760.16</v>
      </c>
      <c r="E2903" s="3">
        <v>4</v>
      </c>
      <c r="F2903" s="3">
        <f t="shared" si="226"/>
        <v>3040.64</v>
      </c>
      <c r="G2903" s="3" t="s">
        <v>18</v>
      </c>
      <c r="H2903" s="3" t="s">
        <v>2924</v>
      </c>
      <c r="I2903" s="1" t="s">
        <v>39</v>
      </c>
      <c r="J2903" s="3">
        <v>32.741646000000003</v>
      </c>
      <c r="K2903" s="1">
        <v>-89.678696000000002</v>
      </c>
      <c r="L2903" s="2" t="s">
        <v>21</v>
      </c>
      <c r="M2903" s="8">
        <v>45355</v>
      </c>
      <c r="N2903" s="4" t="str">
        <f t="shared" si="227"/>
        <v>Mar</v>
      </c>
      <c r="O2903" s="5">
        <f t="shared" si="228"/>
        <v>3040.64</v>
      </c>
      <c r="P2903">
        <f t="shared" si="229"/>
        <v>17616915.040000014</v>
      </c>
    </row>
    <row r="2904" spans="1:16">
      <c r="A2904" s="1" t="s">
        <v>180</v>
      </c>
      <c r="B2904" s="1">
        <f t="shared" si="225"/>
        <v>11001</v>
      </c>
      <c r="C2904" s="3" t="s">
        <v>56</v>
      </c>
      <c r="D2904" s="2">
        <v>68.319999999999993</v>
      </c>
      <c r="E2904" s="3">
        <v>1</v>
      </c>
      <c r="F2904" s="3">
        <f t="shared" si="226"/>
        <v>68.319999999999993</v>
      </c>
      <c r="G2904" s="3" t="s">
        <v>28</v>
      </c>
      <c r="H2904" s="3" t="s">
        <v>2073</v>
      </c>
      <c r="I2904" s="1" t="s">
        <v>108</v>
      </c>
      <c r="J2904" s="3">
        <v>31.169546</v>
      </c>
      <c r="K2904" s="1">
        <v>-91.867805000000004</v>
      </c>
      <c r="L2904" s="2" t="s">
        <v>31</v>
      </c>
      <c r="M2904" s="8">
        <v>45355</v>
      </c>
      <c r="N2904" s="4" t="str">
        <f t="shared" si="227"/>
        <v>Mar</v>
      </c>
      <c r="O2904" s="5">
        <f t="shared" si="228"/>
        <v>68.319999999999993</v>
      </c>
      <c r="P2904">
        <f t="shared" si="229"/>
        <v>17616915.040000014</v>
      </c>
    </row>
    <row r="2905" spans="1:16">
      <c r="A2905" s="1" t="s">
        <v>47</v>
      </c>
      <c r="B2905" s="1">
        <f t="shared" si="225"/>
        <v>11001</v>
      </c>
      <c r="C2905" s="3" t="s">
        <v>41</v>
      </c>
      <c r="D2905" s="2">
        <v>33.770000000000003</v>
      </c>
      <c r="E2905" s="3">
        <v>1</v>
      </c>
      <c r="F2905" s="3">
        <f t="shared" si="226"/>
        <v>33.770000000000003</v>
      </c>
      <c r="G2905" s="3" t="s">
        <v>28</v>
      </c>
      <c r="H2905" s="3" t="s">
        <v>2966</v>
      </c>
      <c r="I2905" s="1" t="s">
        <v>190</v>
      </c>
      <c r="J2905" s="3">
        <v>38.313515000000002</v>
      </c>
      <c r="K2905" s="1">
        <v>-117.055374</v>
      </c>
      <c r="L2905" s="2" t="s">
        <v>26</v>
      </c>
      <c r="M2905" s="8">
        <v>45355</v>
      </c>
      <c r="N2905" s="4" t="str">
        <f t="shared" si="227"/>
        <v>Mar</v>
      </c>
      <c r="O2905" s="5">
        <f t="shared" si="228"/>
        <v>33.770000000000003</v>
      </c>
      <c r="P2905">
        <f t="shared" si="229"/>
        <v>17616915.040000014</v>
      </c>
    </row>
    <row r="2906" spans="1:16">
      <c r="A2906" s="1" t="s">
        <v>47</v>
      </c>
      <c r="B2906" s="1">
        <f t="shared" si="225"/>
        <v>11001</v>
      </c>
      <c r="C2906" s="3" t="s">
        <v>102</v>
      </c>
      <c r="D2906" s="2">
        <v>107.8</v>
      </c>
      <c r="E2906" s="3">
        <v>3</v>
      </c>
      <c r="F2906" s="3">
        <f t="shared" si="226"/>
        <v>323.39999999999998</v>
      </c>
      <c r="G2906" s="3" t="s">
        <v>51</v>
      </c>
      <c r="H2906" s="3" t="s">
        <v>2967</v>
      </c>
      <c r="I2906" s="1" t="s">
        <v>69</v>
      </c>
      <c r="J2906" s="3">
        <v>34.969704</v>
      </c>
      <c r="K2906" s="1">
        <v>-92.373123000000007</v>
      </c>
      <c r="L2906" s="2" t="s">
        <v>31</v>
      </c>
      <c r="M2906" s="8">
        <v>45355</v>
      </c>
      <c r="N2906" s="4" t="str">
        <f t="shared" si="227"/>
        <v>Mar</v>
      </c>
      <c r="O2906" s="5">
        <f t="shared" si="228"/>
        <v>323.39999999999998</v>
      </c>
      <c r="P2906">
        <f t="shared" si="229"/>
        <v>17616915.040000014</v>
      </c>
    </row>
    <row r="2907" spans="1:16">
      <c r="A2907" s="1" t="s">
        <v>161</v>
      </c>
      <c r="B2907" s="1">
        <f t="shared" si="225"/>
        <v>11001</v>
      </c>
      <c r="C2907" s="3" t="s">
        <v>22</v>
      </c>
      <c r="D2907" s="2">
        <v>144.63999999999999</v>
      </c>
      <c r="E2907" s="3">
        <v>2</v>
      </c>
      <c r="F2907" s="3">
        <f t="shared" si="226"/>
        <v>289.27999999999997</v>
      </c>
      <c r="G2907" s="3" t="s">
        <v>18</v>
      </c>
      <c r="H2907" s="3" t="s">
        <v>2968</v>
      </c>
      <c r="I2907" s="1" t="s">
        <v>98</v>
      </c>
      <c r="J2907" s="3">
        <v>45.694454</v>
      </c>
      <c r="K2907" s="1">
        <v>-93.900192000000004</v>
      </c>
      <c r="L2907" s="2" t="s">
        <v>21</v>
      </c>
      <c r="M2907" s="8">
        <v>45355</v>
      </c>
      <c r="N2907" s="4" t="str">
        <f t="shared" si="227"/>
        <v>Mar</v>
      </c>
      <c r="O2907" s="5">
        <f t="shared" si="228"/>
        <v>289.27999999999997</v>
      </c>
      <c r="P2907">
        <f t="shared" si="229"/>
        <v>17616915.040000014</v>
      </c>
    </row>
    <row r="2908" spans="1:16">
      <c r="A2908" s="1" t="s">
        <v>143</v>
      </c>
      <c r="B2908" s="1">
        <f t="shared" si="225"/>
        <v>11001</v>
      </c>
      <c r="C2908" s="3" t="s">
        <v>44</v>
      </c>
      <c r="D2908" s="2">
        <v>47.71</v>
      </c>
      <c r="E2908" s="3">
        <v>1</v>
      </c>
      <c r="F2908" s="3">
        <f t="shared" si="226"/>
        <v>47.71</v>
      </c>
      <c r="G2908" s="3" t="s">
        <v>28</v>
      </c>
      <c r="H2908" s="3" t="s">
        <v>2969</v>
      </c>
      <c r="I2908" s="1" t="s">
        <v>156</v>
      </c>
      <c r="J2908" s="3">
        <v>46.921925000000002</v>
      </c>
      <c r="K2908" s="1">
        <v>-110.454353</v>
      </c>
      <c r="L2908" s="2" t="s">
        <v>54</v>
      </c>
      <c r="M2908" s="8">
        <v>45355</v>
      </c>
      <c r="N2908" s="4" t="str">
        <f t="shared" si="227"/>
        <v>Mar</v>
      </c>
      <c r="O2908" s="5">
        <f t="shared" si="228"/>
        <v>47.71</v>
      </c>
      <c r="P2908">
        <f t="shared" si="229"/>
        <v>17616915.040000014</v>
      </c>
    </row>
    <row r="2909" spans="1:16">
      <c r="A2909" s="1" t="s">
        <v>129</v>
      </c>
      <c r="B2909" s="1">
        <f t="shared" si="225"/>
        <v>11001</v>
      </c>
      <c r="C2909" s="3" t="s">
        <v>56</v>
      </c>
      <c r="D2909" s="2">
        <v>57.18</v>
      </c>
      <c r="E2909" s="3">
        <v>5</v>
      </c>
      <c r="F2909" s="3">
        <f t="shared" si="226"/>
        <v>285.89999999999998</v>
      </c>
      <c r="G2909" s="3" t="s">
        <v>18</v>
      </c>
      <c r="H2909" s="3" t="s">
        <v>2970</v>
      </c>
      <c r="I2909" s="1" t="s">
        <v>95</v>
      </c>
      <c r="J2909" s="3">
        <v>44.045876</v>
      </c>
      <c r="K2909" s="1">
        <v>-72.710685999999995</v>
      </c>
      <c r="L2909" s="2" t="s">
        <v>21</v>
      </c>
      <c r="M2909" s="8">
        <v>45355</v>
      </c>
      <c r="N2909" s="4" t="str">
        <f t="shared" si="227"/>
        <v>Mar</v>
      </c>
      <c r="O2909" s="5">
        <f t="shared" si="228"/>
        <v>285.89999999999998</v>
      </c>
      <c r="P2909">
        <f t="shared" si="229"/>
        <v>17616915.040000014</v>
      </c>
    </row>
    <row r="2910" spans="1:16">
      <c r="A2910" s="1" t="s">
        <v>36</v>
      </c>
      <c r="B2910" s="1">
        <f t="shared" si="225"/>
        <v>11001</v>
      </c>
      <c r="C2910" s="3" t="s">
        <v>17</v>
      </c>
      <c r="D2910" s="2">
        <v>346.07</v>
      </c>
      <c r="E2910" s="3">
        <v>5</v>
      </c>
      <c r="F2910" s="3">
        <f t="shared" si="226"/>
        <v>1730.35</v>
      </c>
      <c r="G2910" s="3" t="s">
        <v>28</v>
      </c>
      <c r="H2910" s="3" t="s">
        <v>2971</v>
      </c>
      <c r="I2910" s="1" t="s">
        <v>142</v>
      </c>
      <c r="J2910" s="3">
        <v>33.856892000000002</v>
      </c>
      <c r="K2910" s="1">
        <v>-80.945007000000004</v>
      </c>
      <c r="L2910" s="2" t="s">
        <v>21</v>
      </c>
      <c r="M2910" s="8">
        <v>45355</v>
      </c>
      <c r="N2910" s="4" t="str">
        <f t="shared" si="227"/>
        <v>Mar</v>
      </c>
      <c r="O2910" s="5">
        <f t="shared" si="228"/>
        <v>1730.35</v>
      </c>
      <c r="P2910">
        <f t="shared" si="229"/>
        <v>17616915.040000014</v>
      </c>
    </row>
    <row r="2911" spans="1:16">
      <c r="A2911" s="1" t="s">
        <v>62</v>
      </c>
      <c r="B2911" s="1">
        <f t="shared" si="225"/>
        <v>11001</v>
      </c>
      <c r="C2911" s="3" t="s">
        <v>273</v>
      </c>
      <c r="D2911" s="2">
        <v>340.57</v>
      </c>
      <c r="E2911" s="3">
        <v>3</v>
      </c>
      <c r="F2911" s="3">
        <f t="shared" si="226"/>
        <v>1021.71</v>
      </c>
      <c r="G2911" s="3" t="s">
        <v>18</v>
      </c>
      <c r="H2911" s="3" t="s">
        <v>2972</v>
      </c>
      <c r="I2911" s="1" t="s">
        <v>95</v>
      </c>
      <c r="J2911" s="3">
        <v>44.045876</v>
      </c>
      <c r="K2911" s="1">
        <v>-72.710685999999995</v>
      </c>
      <c r="L2911" s="2" t="s">
        <v>21</v>
      </c>
      <c r="M2911" s="8">
        <v>45355</v>
      </c>
      <c r="N2911" s="4" t="str">
        <f t="shared" si="227"/>
        <v>Mar</v>
      </c>
      <c r="O2911" s="5">
        <f t="shared" si="228"/>
        <v>1021.71</v>
      </c>
      <c r="P2911">
        <f t="shared" si="229"/>
        <v>17616915.040000014</v>
      </c>
    </row>
    <row r="2912" spans="1:16">
      <c r="A2912" s="1" t="s">
        <v>119</v>
      </c>
      <c r="B2912" s="1">
        <f t="shared" si="225"/>
        <v>11001</v>
      </c>
      <c r="C2912" s="3" t="s">
        <v>82</v>
      </c>
      <c r="D2912" s="2">
        <v>218.86</v>
      </c>
      <c r="E2912" s="3">
        <v>2</v>
      </c>
      <c r="F2912" s="3">
        <f t="shared" si="226"/>
        <v>437.72</v>
      </c>
      <c r="G2912" s="3" t="s">
        <v>51</v>
      </c>
      <c r="H2912" s="3" t="s">
        <v>2973</v>
      </c>
      <c r="I2912" s="1" t="s">
        <v>147</v>
      </c>
      <c r="J2912" s="3">
        <v>44.240459000000001</v>
      </c>
      <c r="K2912" s="1">
        <v>-114.47882799999999</v>
      </c>
      <c r="L2912" s="2" t="s">
        <v>26</v>
      </c>
      <c r="M2912" s="8">
        <v>45355</v>
      </c>
      <c r="N2912" s="4" t="str">
        <f t="shared" si="227"/>
        <v>Mar</v>
      </c>
      <c r="O2912" s="5">
        <f t="shared" si="228"/>
        <v>437.72</v>
      </c>
      <c r="P2912">
        <f t="shared" si="229"/>
        <v>17616915.040000014</v>
      </c>
    </row>
    <row r="2913" spans="1:16">
      <c r="A2913" s="1" t="s">
        <v>50</v>
      </c>
      <c r="B2913" s="1">
        <f t="shared" si="225"/>
        <v>11001</v>
      </c>
      <c r="C2913" s="3" t="s">
        <v>162</v>
      </c>
      <c r="D2913" s="2">
        <v>278.89</v>
      </c>
      <c r="E2913" s="3">
        <v>4</v>
      </c>
      <c r="F2913" s="3">
        <f t="shared" si="226"/>
        <v>1115.56</v>
      </c>
      <c r="G2913" s="3" t="s">
        <v>18</v>
      </c>
      <c r="H2913" s="3" t="s">
        <v>2974</v>
      </c>
      <c r="I2913" s="1" t="s">
        <v>147</v>
      </c>
      <c r="J2913" s="3">
        <v>44.240459000000001</v>
      </c>
      <c r="K2913" s="1">
        <v>-114.47882799999999</v>
      </c>
      <c r="L2913" s="2" t="s">
        <v>21</v>
      </c>
      <c r="M2913" s="8">
        <v>45355</v>
      </c>
      <c r="N2913" s="4" t="str">
        <f t="shared" si="227"/>
        <v>Mar</v>
      </c>
      <c r="O2913" s="5">
        <f t="shared" si="228"/>
        <v>1115.56</v>
      </c>
      <c r="P2913">
        <f t="shared" si="229"/>
        <v>17616915.040000014</v>
      </c>
    </row>
    <row r="2914" spans="1:16">
      <c r="A2914" s="1" t="s">
        <v>119</v>
      </c>
      <c r="B2914" s="1">
        <f t="shared" si="225"/>
        <v>11001</v>
      </c>
      <c r="C2914" s="3" t="s">
        <v>17</v>
      </c>
      <c r="D2914" s="2">
        <v>397.16</v>
      </c>
      <c r="E2914" s="3">
        <v>1</v>
      </c>
      <c r="F2914" s="3">
        <f t="shared" si="226"/>
        <v>397.16</v>
      </c>
      <c r="G2914" s="3" t="s">
        <v>28</v>
      </c>
      <c r="H2914" s="3" t="s">
        <v>2975</v>
      </c>
      <c r="I2914" s="1" t="s">
        <v>212</v>
      </c>
      <c r="J2914" s="3">
        <v>42.011538999999999</v>
      </c>
      <c r="K2914" s="1">
        <v>-93.210526000000002</v>
      </c>
      <c r="L2914" s="2" t="s">
        <v>49</v>
      </c>
      <c r="M2914" s="8">
        <v>45355</v>
      </c>
      <c r="N2914" s="4" t="str">
        <f t="shared" si="227"/>
        <v>Mar</v>
      </c>
      <c r="O2914" s="5">
        <f t="shared" si="228"/>
        <v>397.16</v>
      </c>
      <c r="P2914">
        <f t="shared" si="229"/>
        <v>17616915.040000014</v>
      </c>
    </row>
    <row r="2915" spans="1:16">
      <c r="A2915" s="1" t="s">
        <v>59</v>
      </c>
      <c r="B2915" s="1">
        <f t="shared" si="225"/>
        <v>11001</v>
      </c>
      <c r="C2915" s="3" t="s">
        <v>82</v>
      </c>
      <c r="D2915" s="2">
        <v>98.43</v>
      </c>
      <c r="E2915" s="3">
        <v>2</v>
      </c>
      <c r="F2915" s="3">
        <f t="shared" si="226"/>
        <v>196.86</v>
      </c>
      <c r="G2915" s="3" t="s">
        <v>23</v>
      </c>
      <c r="H2915" s="3" t="s">
        <v>2976</v>
      </c>
      <c r="I2915" s="1" t="s">
        <v>154</v>
      </c>
      <c r="J2915" s="3">
        <v>42.755966000000001</v>
      </c>
      <c r="K2915" s="1">
        <v>-107.30249000000001</v>
      </c>
      <c r="L2915" s="2" t="s">
        <v>54</v>
      </c>
      <c r="M2915" s="8">
        <v>45355</v>
      </c>
      <c r="N2915" s="4" t="str">
        <f t="shared" si="227"/>
        <v>Mar</v>
      </c>
      <c r="O2915" s="5">
        <f t="shared" si="228"/>
        <v>196.86</v>
      </c>
      <c r="P2915">
        <f t="shared" si="229"/>
        <v>17616915.040000014</v>
      </c>
    </row>
    <row r="2916" spans="1:16">
      <c r="A2916" s="1" t="s">
        <v>125</v>
      </c>
      <c r="B2916" s="1">
        <f t="shared" si="225"/>
        <v>11001</v>
      </c>
      <c r="C2916" s="3" t="s">
        <v>44</v>
      </c>
      <c r="D2916" s="2">
        <v>48.37</v>
      </c>
      <c r="E2916" s="3">
        <v>1</v>
      </c>
      <c r="F2916" s="3">
        <f t="shared" si="226"/>
        <v>48.37</v>
      </c>
      <c r="G2916" s="3" t="s">
        <v>18</v>
      </c>
      <c r="H2916" s="3" t="s">
        <v>2977</v>
      </c>
      <c r="I2916" s="1" t="s">
        <v>147</v>
      </c>
      <c r="J2916" s="3">
        <v>44.240459000000001</v>
      </c>
      <c r="K2916" s="1">
        <v>-114.47882799999999</v>
      </c>
      <c r="L2916" s="2" t="s">
        <v>31</v>
      </c>
      <c r="M2916" s="8">
        <v>45355</v>
      </c>
      <c r="N2916" s="4" t="str">
        <f t="shared" si="227"/>
        <v>Mar</v>
      </c>
      <c r="O2916" s="5">
        <f t="shared" si="228"/>
        <v>48.37</v>
      </c>
      <c r="P2916">
        <f t="shared" si="229"/>
        <v>17616915.040000014</v>
      </c>
    </row>
    <row r="2917" spans="1:16">
      <c r="A2917" s="1" t="s">
        <v>119</v>
      </c>
      <c r="B2917" s="1">
        <f t="shared" si="225"/>
        <v>11001</v>
      </c>
      <c r="C2917" s="3" t="s">
        <v>273</v>
      </c>
      <c r="D2917" s="2">
        <v>739.93</v>
      </c>
      <c r="E2917" s="3">
        <v>2</v>
      </c>
      <c r="F2917" s="3">
        <f t="shared" si="226"/>
        <v>1479.86</v>
      </c>
      <c r="G2917" s="3" t="s">
        <v>28</v>
      </c>
      <c r="H2917" s="3" t="s">
        <v>2978</v>
      </c>
      <c r="I2917" s="1" t="s">
        <v>98</v>
      </c>
      <c r="J2917" s="3">
        <v>45.694454</v>
      </c>
      <c r="K2917" s="1">
        <v>-93.900192000000004</v>
      </c>
      <c r="L2917" s="2" t="s">
        <v>54</v>
      </c>
      <c r="M2917" s="8">
        <v>45356</v>
      </c>
      <c r="N2917" s="4" t="str">
        <f t="shared" si="227"/>
        <v>Mar</v>
      </c>
      <c r="O2917" s="5">
        <f t="shared" si="228"/>
        <v>1479.86</v>
      </c>
      <c r="P2917">
        <f t="shared" si="229"/>
        <v>17616915.040000014</v>
      </c>
    </row>
    <row r="2918" spans="1:16">
      <c r="A2918" s="1" t="s">
        <v>59</v>
      </c>
      <c r="B2918" s="1">
        <f t="shared" si="225"/>
        <v>11001</v>
      </c>
      <c r="C2918" s="3" t="s">
        <v>88</v>
      </c>
      <c r="D2918" s="2">
        <v>1006.98</v>
      </c>
      <c r="E2918" s="3">
        <v>5</v>
      </c>
      <c r="F2918" s="3">
        <f t="shared" si="226"/>
        <v>5034.8999999999996</v>
      </c>
      <c r="G2918" s="3" t="s">
        <v>18</v>
      </c>
      <c r="H2918" s="3" t="s">
        <v>2979</v>
      </c>
      <c r="I2918" s="1" t="s">
        <v>101</v>
      </c>
      <c r="J2918" s="3">
        <v>41.680892999999998</v>
      </c>
      <c r="K2918" s="1">
        <v>-71.511780000000002</v>
      </c>
      <c r="L2918" s="2" t="s">
        <v>21</v>
      </c>
      <c r="M2918" s="8">
        <v>45356</v>
      </c>
      <c r="N2918" s="4" t="str">
        <f t="shared" si="227"/>
        <v>Mar</v>
      </c>
      <c r="O2918" s="5">
        <f t="shared" si="228"/>
        <v>5034.8999999999996</v>
      </c>
      <c r="P2918">
        <f t="shared" si="229"/>
        <v>17616915.040000014</v>
      </c>
    </row>
    <row r="2919" spans="1:16">
      <c r="A2919" s="1" t="s">
        <v>50</v>
      </c>
      <c r="B2919" s="1">
        <f t="shared" si="225"/>
        <v>11001</v>
      </c>
      <c r="C2919" s="3" t="s">
        <v>140</v>
      </c>
      <c r="D2919" s="2">
        <v>206.11</v>
      </c>
      <c r="E2919" s="3">
        <v>5</v>
      </c>
      <c r="F2919" s="3">
        <f t="shared" si="226"/>
        <v>1030.5500000000002</v>
      </c>
      <c r="G2919" s="3" t="s">
        <v>23</v>
      </c>
      <c r="H2919" s="3" t="s">
        <v>2980</v>
      </c>
      <c r="I2919" s="1" t="s">
        <v>112</v>
      </c>
      <c r="J2919" s="3">
        <v>21.094318000000001</v>
      </c>
      <c r="K2919" s="1">
        <v>-157.49833699999999</v>
      </c>
      <c r="L2919" s="2" t="s">
        <v>31</v>
      </c>
      <c r="M2919" s="8">
        <v>45356</v>
      </c>
      <c r="N2919" s="4" t="str">
        <f t="shared" si="227"/>
        <v>Mar</v>
      </c>
      <c r="O2919" s="5">
        <f t="shared" si="228"/>
        <v>1030.5500000000002</v>
      </c>
      <c r="P2919">
        <f t="shared" si="229"/>
        <v>17616915.040000014</v>
      </c>
    </row>
    <row r="2920" spans="1:16">
      <c r="A2920" s="1" t="s">
        <v>109</v>
      </c>
      <c r="B2920" s="1">
        <f t="shared" si="225"/>
        <v>11001</v>
      </c>
      <c r="C2920" s="3" t="s">
        <v>84</v>
      </c>
      <c r="D2920" s="2">
        <v>457.45</v>
      </c>
      <c r="E2920" s="3">
        <v>5</v>
      </c>
      <c r="F2920" s="3">
        <f t="shared" si="226"/>
        <v>2287.25</v>
      </c>
      <c r="G2920" s="3" t="s">
        <v>28</v>
      </c>
      <c r="H2920" s="3" t="s">
        <v>2981</v>
      </c>
      <c r="I2920" s="1" t="s">
        <v>133</v>
      </c>
      <c r="J2920" s="3">
        <v>32.806671000000001</v>
      </c>
      <c r="K2920" s="1">
        <v>-86.791129999999995</v>
      </c>
      <c r="L2920" s="2" t="s">
        <v>54</v>
      </c>
      <c r="M2920" s="8">
        <v>45356</v>
      </c>
      <c r="N2920" s="4" t="str">
        <f t="shared" si="227"/>
        <v>Mar</v>
      </c>
      <c r="O2920" s="5">
        <f t="shared" si="228"/>
        <v>2287.25</v>
      </c>
      <c r="P2920">
        <f t="shared" si="229"/>
        <v>17616915.040000014</v>
      </c>
    </row>
    <row r="2921" spans="1:16">
      <c r="A2921" s="1" t="s">
        <v>40</v>
      </c>
      <c r="B2921" s="1">
        <f t="shared" si="225"/>
        <v>11001</v>
      </c>
      <c r="C2921" s="3" t="s">
        <v>135</v>
      </c>
      <c r="D2921" s="2">
        <v>1118.54</v>
      </c>
      <c r="E2921" s="3">
        <v>5</v>
      </c>
      <c r="F2921" s="3">
        <f t="shared" si="226"/>
        <v>5592.7</v>
      </c>
      <c r="G2921" s="3" t="s">
        <v>18</v>
      </c>
      <c r="H2921" s="3" t="s">
        <v>2982</v>
      </c>
      <c r="I2921" s="1" t="s">
        <v>118</v>
      </c>
      <c r="J2921" s="3">
        <v>37.769337</v>
      </c>
      <c r="K2921" s="1">
        <v>-78.169967999999997</v>
      </c>
      <c r="L2921" s="2" t="s">
        <v>21</v>
      </c>
      <c r="M2921" s="8">
        <v>45356</v>
      </c>
      <c r="N2921" s="4" t="str">
        <f t="shared" si="227"/>
        <v>Mar</v>
      </c>
      <c r="O2921" s="5">
        <f t="shared" si="228"/>
        <v>5592.7</v>
      </c>
      <c r="P2921">
        <f t="shared" si="229"/>
        <v>17616915.040000014</v>
      </c>
    </row>
    <row r="2922" spans="1:16">
      <c r="A2922" s="1" t="s">
        <v>78</v>
      </c>
      <c r="B2922" s="1">
        <f t="shared" si="225"/>
        <v>11001</v>
      </c>
      <c r="C2922" s="3" t="s">
        <v>33</v>
      </c>
      <c r="D2922" s="2">
        <v>189.76</v>
      </c>
      <c r="E2922" s="3">
        <v>4</v>
      </c>
      <c r="F2922" s="3">
        <f t="shared" si="226"/>
        <v>759.04</v>
      </c>
      <c r="G2922" s="3" t="s">
        <v>28</v>
      </c>
      <c r="H2922" s="3" t="s">
        <v>2983</v>
      </c>
      <c r="I2922" s="1" t="s">
        <v>30</v>
      </c>
      <c r="J2922" s="3">
        <v>40.590752000000002</v>
      </c>
      <c r="K2922" s="1">
        <v>-77.209755000000001</v>
      </c>
      <c r="L2922" s="2" t="s">
        <v>21</v>
      </c>
      <c r="M2922" s="8">
        <v>45356</v>
      </c>
      <c r="N2922" s="4" t="str">
        <f t="shared" si="227"/>
        <v>Mar</v>
      </c>
      <c r="O2922" s="5">
        <f t="shared" si="228"/>
        <v>759.04</v>
      </c>
      <c r="P2922">
        <f t="shared" si="229"/>
        <v>17616915.040000014</v>
      </c>
    </row>
    <row r="2923" spans="1:16">
      <c r="A2923" s="1" t="s">
        <v>148</v>
      </c>
      <c r="B2923" s="1">
        <f t="shared" si="225"/>
        <v>11001</v>
      </c>
      <c r="C2923" s="3" t="s">
        <v>162</v>
      </c>
      <c r="D2923" s="2">
        <v>258.32</v>
      </c>
      <c r="E2923" s="3">
        <v>3</v>
      </c>
      <c r="F2923" s="3">
        <f t="shared" si="226"/>
        <v>774.96</v>
      </c>
      <c r="G2923" s="3" t="s">
        <v>28</v>
      </c>
      <c r="H2923" s="3" t="s">
        <v>2984</v>
      </c>
      <c r="I2923" s="1" t="s">
        <v>204</v>
      </c>
      <c r="J2923" s="3">
        <v>44.299782</v>
      </c>
      <c r="K2923" s="1">
        <v>-99.438828000000001</v>
      </c>
      <c r="L2923" s="2" t="s">
        <v>49</v>
      </c>
      <c r="M2923" s="8">
        <v>45356</v>
      </c>
      <c r="N2923" s="4" t="str">
        <f t="shared" si="227"/>
        <v>Mar</v>
      </c>
      <c r="O2923" s="5">
        <f t="shared" si="228"/>
        <v>774.96</v>
      </c>
      <c r="P2923">
        <f t="shared" si="229"/>
        <v>17616915.040000014</v>
      </c>
    </row>
    <row r="2924" spans="1:16">
      <c r="A2924" s="1" t="s">
        <v>59</v>
      </c>
      <c r="B2924" s="1">
        <f t="shared" si="225"/>
        <v>11001</v>
      </c>
      <c r="C2924" s="3" t="s">
        <v>22</v>
      </c>
      <c r="D2924" s="2">
        <v>382.79</v>
      </c>
      <c r="E2924" s="3">
        <v>2</v>
      </c>
      <c r="F2924" s="3">
        <f t="shared" si="226"/>
        <v>765.58</v>
      </c>
      <c r="G2924" s="3" t="s">
        <v>28</v>
      </c>
      <c r="H2924" s="3" t="s">
        <v>2985</v>
      </c>
      <c r="I2924" s="1" t="s">
        <v>118</v>
      </c>
      <c r="J2924" s="3">
        <v>37.769337</v>
      </c>
      <c r="K2924" s="1">
        <v>-78.169967999999997</v>
      </c>
      <c r="L2924" s="2" t="s">
        <v>31</v>
      </c>
      <c r="M2924" s="8">
        <v>45356</v>
      </c>
      <c r="N2924" s="4" t="str">
        <f t="shared" si="227"/>
        <v>Mar</v>
      </c>
      <c r="O2924" s="5">
        <f t="shared" si="228"/>
        <v>765.58</v>
      </c>
      <c r="P2924">
        <f t="shared" si="229"/>
        <v>17616915.040000014</v>
      </c>
    </row>
    <row r="2925" spans="1:16">
      <c r="A2925" s="1" t="s">
        <v>125</v>
      </c>
      <c r="B2925" s="1">
        <f t="shared" si="225"/>
        <v>11001</v>
      </c>
      <c r="C2925" s="3" t="s">
        <v>37</v>
      </c>
      <c r="D2925" s="2">
        <v>288.11</v>
      </c>
      <c r="E2925" s="3">
        <v>2</v>
      </c>
      <c r="F2925" s="3">
        <f t="shared" si="226"/>
        <v>576.22</v>
      </c>
      <c r="G2925" s="3" t="s">
        <v>51</v>
      </c>
      <c r="H2925" s="3" t="s">
        <v>2986</v>
      </c>
      <c r="I2925" s="1" t="s">
        <v>184</v>
      </c>
      <c r="J2925" s="3">
        <v>33.040619</v>
      </c>
      <c r="K2925" s="1">
        <v>-83.643073999999999</v>
      </c>
      <c r="L2925" s="2" t="s">
        <v>31</v>
      </c>
      <c r="M2925" s="8">
        <v>45356</v>
      </c>
      <c r="N2925" s="4" t="str">
        <f t="shared" si="227"/>
        <v>Mar</v>
      </c>
      <c r="O2925" s="5">
        <f t="shared" si="228"/>
        <v>576.22</v>
      </c>
      <c r="P2925">
        <f t="shared" si="229"/>
        <v>17616915.040000014</v>
      </c>
    </row>
    <row r="2926" spans="1:16">
      <c r="A2926" s="1" t="s">
        <v>125</v>
      </c>
      <c r="B2926" s="1">
        <f t="shared" si="225"/>
        <v>11001</v>
      </c>
      <c r="C2926" s="3" t="s">
        <v>88</v>
      </c>
      <c r="D2926" s="2">
        <v>209.59</v>
      </c>
      <c r="E2926" s="3">
        <v>5</v>
      </c>
      <c r="F2926" s="3">
        <f t="shared" si="226"/>
        <v>1047.95</v>
      </c>
      <c r="G2926" s="3" t="s">
        <v>51</v>
      </c>
      <c r="H2926" s="3" t="s">
        <v>2987</v>
      </c>
      <c r="I2926" s="1" t="s">
        <v>53</v>
      </c>
      <c r="J2926" s="3">
        <v>42.230170999999999</v>
      </c>
      <c r="K2926" s="1">
        <v>-71.530106000000004</v>
      </c>
      <c r="L2926" s="2" t="s">
        <v>54</v>
      </c>
      <c r="M2926" s="8">
        <v>45356</v>
      </c>
      <c r="N2926" s="4" t="str">
        <f t="shared" si="227"/>
        <v>Mar</v>
      </c>
      <c r="O2926" s="5">
        <f t="shared" si="228"/>
        <v>1047.95</v>
      </c>
      <c r="P2926">
        <f t="shared" si="229"/>
        <v>17616915.040000014</v>
      </c>
    </row>
    <row r="2927" spans="1:16">
      <c r="A2927" s="1" t="s">
        <v>123</v>
      </c>
      <c r="B2927" s="1">
        <f t="shared" si="225"/>
        <v>11001</v>
      </c>
      <c r="C2927" s="3" t="s">
        <v>96</v>
      </c>
      <c r="D2927" s="2">
        <v>471.43</v>
      </c>
      <c r="E2927" s="3">
        <v>1</v>
      </c>
      <c r="F2927" s="3">
        <f t="shared" si="226"/>
        <v>471.43</v>
      </c>
      <c r="G2927" s="3" t="s">
        <v>51</v>
      </c>
      <c r="H2927" s="3" t="s">
        <v>2988</v>
      </c>
      <c r="I2927" s="1" t="s">
        <v>190</v>
      </c>
      <c r="J2927" s="3">
        <v>38.313515000000002</v>
      </c>
      <c r="K2927" s="1">
        <v>-117.055374</v>
      </c>
      <c r="L2927" s="2" t="s">
        <v>26</v>
      </c>
      <c r="M2927" s="8">
        <v>45356</v>
      </c>
      <c r="N2927" s="4" t="str">
        <f t="shared" si="227"/>
        <v>Mar</v>
      </c>
      <c r="O2927" s="5">
        <f t="shared" si="228"/>
        <v>471.43</v>
      </c>
      <c r="P2927">
        <f t="shared" si="229"/>
        <v>17616915.040000014</v>
      </c>
    </row>
    <row r="2928" spans="1:16">
      <c r="A2928" s="1" t="s">
        <v>36</v>
      </c>
      <c r="B2928" s="1">
        <f t="shared" si="225"/>
        <v>11001</v>
      </c>
      <c r="C2928" s="3" t="s">
        <v>88</v>
      </c>
      <c r="D2928" s="2">
        <v>1339.56</v>
      </c>
      <c r="E2928" s="3">
        <v>4</v>
      </c>
      <c r="F2928" s="3">
        <f t="shared" si="226"/>
        <v>5358.24</v>
      </c>
      <c r="G2928" s="3" t="s">
        <v>18</v>
      </c>
      <c r="H2928" s="3" t="s">
        <v>1303</v>
      </c>
      <c r="I2928" s="1" t="s">
        <v>154</v>
      </c>
      <c r="J2928" s="3">
        <v>42.755966000000001</v>
      </c>
      <c r="K2928" s="1">
        <v>-107.30249000000001</v>
      </c>
      <c r="L2928" s="2" t="s">
        <v>31</v>
      </c>
      <c r="M2928" s="8">
        <v>45356</v>
      </c>
      <c r="N2928" s="4" t="str">
        <f t="shared" si="227"/>
        <v>Mar</v>
      </c>
      <c r="O2928" s="5">
        <f t="shared" si="228"/>
        <v>5358.24</v>
      </c>
      <c r="P2928">
        <f t="shared" si="229"/>
        <v>17616915.040000014</v>
      </c>
    </row>
    <row r="2929" spans="1:16">
      <c r="A2929" s="1" t="s">
        <v>59</v>
      </c>
      <c r="B2929" s="1">
        <f t="shared" si="225"/>
        <v>11001</v>
      </c>
      <c r="C2929" s="3" t="s">
        <v>41</v>
      </c>
      <c r="D2929" s="2">
        <v>36.58</v>
      </c>
      <c r="E2929" s="3">
        <v>2</v>
      </c>
      <c r="F2929" s="3">
        <f t="shared" si="226"/>
        <v>73.16</v>
      </c>
      <c r="G2929" s="3" t="s">
        <v>23</v>
      </c>
      <c r="H2929" s="3" t="s">
        <v>2989</v>
      </c>
      <c r="I2929" s="1" t="s">
        <v>150</v>
      </c>
      <c r="J2929" s="3">
        <v>44.268543000000001</v>
      </c>
      <c r="K2929" s="1">
        <v>-89.616507999999996</v>
      </c>
      <c r="L2929" s="2" t="s">
        <v>21</v>
      </c>
      <c r="M2929" s="8">
        <v>45356</v>
      </c>
      <c r="N2929" s="4" t="str">
        <f t="shared" si="227"/>
        <v>Mar</v>
      </c>
      <c r="O2929" s="5">
        <f t="shared" si="228"/>
        <v>73.16</v>
      </c>
      <c r="P2929">
        <f t="shared" si="229"/>
        <v>17616915.040000014</v>
      </c>
    </row>
    <row r="2930" spans="1:16">
      <c r="A2930" s="1" t="s">
        <v>55</v>
      </c>
      <c r="B2930" s="1">
        <f t="shared" si="225"/>
        <v>11001</v>
      </c>
      <c r="C2930" s="3" t="s">
        <v>96</v>
      </c>
      <c r="D2930" s="2">
        <v>702.46</v>
      </c>
      <c r="E2930" s="3">
        <v>3</v>
      </c>
      <c r="F2930" s="3">
        <f t="shared" si="226"/>
        <v>2107.38</v>
      </c>
      <c r="G2930" s="3" t="s">
        <v>28</v>
      </c>
      <c r="H2930" s="3" t="s">
        <v>2990</v>
      </c>
      <c r="I2930" s="1" t="s">
        <v>66</v>
      </c>
      <c r="J2930" s="3">
        <v>39.059811000000003</v>
      </c>
      <c r="K2930" s="1">
        <v>-105.311104</v>
      </c>
      <c r="L2930" s="2" t="s">
        <v>49</v>
      </c>
      <c r="M2930" s="8">
        <v>45356</v>
      </c>
      <c r="N2930" s="4" t="str">
        <f t="shared" si="227"/>
        <v>Mar</v>
      </c>
      <c r="O2930" s="5">
        <f t="shared" si="228"/>
        <v>2107.38</v>
      </c>
      <c r="P2930">
        <f t="shared" si="229"/>
        <v>17616915.040000014</v>
      </c>
    </row>
    <row r="2931" spans="1:16">
      <c r="A2931" s="1" t="s">
        <v>161</v>
      </c>
      <c r="B2931" s="1">
        <f t="shared" si="225"/>
        <v>11001</v>
      </c>
      <c r="C2931" s="3" t="s">
        <v>104</v>
      </c>
      <c r="D2931" s="2">
        <v>2881.2</v>
      </c>
      <c r="E2931" s="3">
        <v>3</v>
      </c>
      <c r="F2931" s="3">
        <f t="shared" si="226"/>
        <v>8643.5999999999985</v>
      </c>
      <c r="G2931" s="3" t="s">
        <v>23</v>
      </c>
      <c r="H2931" s="3" t="s">
        <v>2991</v>
      </c>
      <c r="I2931" s="1" t="s">
        <v>195</v>
      </c>
      <c r="J2931" s="3">
        <v>47.528911999999998</v>
      </c>
      <c r="K2931" s="1">
        <v>-99.784012000000004</v>
      </c>
      <c r="L2931" s="2" t="s">
        <v>26</v>
      </c>
      <c r="M2931" s="8">
        <v>45356</v>
      </c>
      <c r="N2931" s="4" t="str">
        <f t="shared" si="227"/>
        <v>Mar</v>
      </c>
      <c r="O2931" s="5">
        <f t="shared" si="228"/>
        <v>8643.5999999999985</v>
      </c>
      <c r="P2931">
        <f t="shared" si="229"/>
        <v>17616915.040000014</v>
      </c>
    </row>
    <row r="2932" spans="1:16">
      <c r="A2932" s="1" t="s">
        <v>16</v>
      </c>
      <c r="B2932" s="1">
        <f t="shared" si="225"/>
        <v>11001</v>
      </c>
      <c r="C2932" s="3" t="s">
        <v>17</v>
      </c>
      <c r="D2932" s="2">
        <v>451.41</v>
      </c>
      <c r="E2932" s="3">
        <v>1</v>
      </c>
      <c r="F2932" s="3">
        <f t="shared" si="226"/>
        <v>451.41</v>
      </c>
      <c r="G2932" s="3" t="s">
        <v>18</v>
      </c>
      <c r="H2932" s="3" t="s">
        <v>2992</v>
      </c>
      <c r="I2932" s="1" t="s">
        <v>204</v>
      </c>
      <c r="J2932" s="3">
        <v>44.299782</v>
      </c>
      <c r="K2932" s="1">
        <v>-99.438828000000001</v>
      </c>
      <c r="L2932" s="2" t="s">
        <v>49</v>
      </c>
      <c r="M2932" s="8">
        <v>45356</v>
      </c>
      <c r="N2932" s="4" t="str">
        <f t="shared" si="227"/>
        <v>Mar</v>
      </c>
      <c r="O2932" s="5">
        <f t="shared" si="228"/>
        <v>451.41</v>
      </c>
      <c r="P2932">
        <f t="shared" si="229"/>
        <v>17616915.040000014</v>
      </c>
    </row>
    <row r="2933" spans="1:16">
      <c r="A2933" s="1" t="s">
        <v>161</v>
      </c>
      <c r="B2933" s="1">
        <f t="shared" si="225"/>
        <v>11001</v>
      </c>
      <c r="C2933" s="3" t="s">
        <v>37</v>
      </c>
      <c r="D2933" s="2">
        <v>665.1</v>
      </c>
      <c r="E2933" s="3">
        <v>2</v>
      </c>
      <c r="F2933" s="3">
        <f t="shared" si="226"/>
        <v>1330.2</v>
      </c>
      <c r="G2933" s="3" t="s">
        <v>23</v>
      </c>
      <c r="H2933" s="3" t="s">
        <v>2993</v>
      </c>
      <c r="I2933" s="1" t="s">
        <v>154</v>
      </c>
      <c r="J2933" s="3">
        <v>42.755966000000001</v>
      </c>
      <c r="K2933" s="1">
        <v>-107.30249000000001</v>
      </c>
      <c r="L2933" s="2" t="s">
        <v>21</v>
      </c>
      <c r="M2933" s="8">
        <v>45356</v>
      </c>
      <c r="N2933" s="4" t="str">
        <f t="shared" si="227"/>
        <v>Mar</v>
      </c>
      <c r="O2933" s="5">
        <f t="shared" si="228"/>
        <v>1330.2</v>
      </c>
      <c r="P2933">
        <f t="shared" si="229"/>
        <v>17616915.040000014</v>
      </c>
    </row>
    <row r="2934" spans="1:16">
      <c r="A2934" s="1" t="s">
        <v>62</v>
      </c>
      <c r="B2934" s="1">
        <f t="shared" si="225"/>
        <v>11001</v>
      </c>
      <c r="C2934" s="3" t="s">
        <v>144</v>
      </c>
      <c r="D2934" s="2">
        <v>271.72000000000003</v>
      </c>
      <c r="E2934" s="3">
        <v>2</v>
      </c>
      <c r="F2934" s="3">
        <f t="shared" si="226"/>
        <v>543.44000000000005</v>
      </c>
      <c r="G2934" s="3" t="s">
        <v>28</v>
      </c>
      <c r="H2934" s="3" t="s">
        <v>2994</v>
      </c>
      <c r="I2934" s="1" t="s">
        <v>112</v>
      </c>
      <c r="J2934" s="3">
        <v>21.094318000000001</v>
      </c>
      <c r="K2934" s="1">
        <v>-157.49833699999999</v>
      </c>
      <c r="L2934" s="2" t="s">
        <v>21</v>
      </c>
      <c r="M2934" s="8">
        <v>45356</v>
      </c>
      <c r="N2934" s="4" t="str">
        <f t="shared" si="227"/>
        <v>Mar</v>
      </c>
      <c r="O2934" s="5">
        <f t="shared" si="228"/>
        <v>543.44000000000005</v>
      </c>
      <c r="P2934">
        <f t="shared" si="229"/>
        <v>17616915.040000014</v>
      </c>
    </row>
    <row r="2935" spans="1:16">
      <c r="A2935" s="1" t="s">
        <v>91</v>
      </c>
      <c r="B2935" s="1">
        <f t="shared" si="225"/>
        <v>11001</v>
      </c>
      <c r="C2935" s="3" t="s">
        <v>84</v>
      </c>
      <c r="D2935" s="2">
        <v>863.78</v>
      </c>
      <c r="E2935" s="3">
        <v>5</v>
      </c>
      <c r="F2935" s="3">
        <f t="shared" si="226"/>
        <v>4318.8999999999996</v>
      </c>
      <c r="G2935" s="3" t="s">
        <v>18</v>
      </c>
      <c r="H2935" s="3" t="s">
        <v>2995</v>
      </c>
      <c r="I2935" s="1" t="s">
        <v>108</v>
      </c>
      <c r="J2935" s="3">
        <v>31.169546</v>
      </c>
      <c r="K2935" s="1">
        <v>-91.867805000000004</v>
      </c>
      <c r="L2935" s="2" t="s">
        <v>49</v>
      </c>
      <c r="M2935" s="8">
        <v>45356</v>
      </c>
      <c r="N2935" s="4" t="str">
        <f t="shared" si="227"/>
        <v>Mar</v>
      </c>
      <c r="O2935" s="5">
        <f t="shared" si="228"/>
        <v>4318.8999999999996</v>
      </c>
      <c r="P2935">
        <f t="shared" si="229"/>
        <v>17616915.040000014</v>
      </c>
    </row>
    <row r="2936" spans="1:16">
      <c r="A2936" s="1" t="s">
        <v>148</v>
      </c>
      <c r="B2936" s="1">
        <f t="shared" si="225"/>
        <v>11001</v>
      </c>
      <c r="C2936" s="3" t="s">
        <v>104</v>
      </c>
      <c r="D2936" s="2">
        <v>704.1</v>
      </c>
      <c r="E2936" s="3">
        <v>3</v>
      </c>
      <c r="F2936" s="3">
        <f t="shared" si="226"/>
        <v>2112.3000000000002</v>
      </c>
      <c r="G2936" s="3" t="s">
        <v>23</v>
      </c>
      <c r="H2936" s="3" t="s">
        <v>2996</v>
      </c>
      <c r="I2936" s="1" t="s">
        <v>222</v>
      </c>
      <c r="J2936" s="3">
        <v>44.693947000000001</v>
      </c>
      <c r="K2936" s="1">
        <v>-69.381927000000005</v>
      </c>
      <c r="L2936" s="2" t="s">
        <v>31</v>
      </c>
      <c r="M2936" s="8">
        <v>45356</v>
      </c>
      <c r="N2936" s="4" t="str">
        <f t="shared" si="227"/>
        <v>Mar</v>
      </c>
      <c r="O2936" s="5">
        <f t="shared" si="228"/>
        <v>2112.3000000000002</v>
      </c>
      <c r="P2936">
        <f t="shared" si="229"/>
        <v>17616915.040000014</v>
      </c>
    </row>
    <row r="2937" spans="1:16">
      <c r="A2937" s="1" t="s">
        <v>143</v>
      </c>
      <c r="B2937" s="1">
        <f t="shared" si="225"/>
        <v>11001</v>
      </c>
      <c r="C2937" s="3" t="s">
        <v>88</v>
      </c>
      <c r="D2937" s="2">
        <v>1293.6600000000001</v>
      </c>
      <c r="E2937" s="3">
        <v>1</v>
      </c>
      <c r="F2937" s="3">
        <f t="shared" si="226"/>
        <v>1293.6600000000001</v>
      </c>
      <c r="G2937" s="3" t="s">
        <v>23</v>
      </c>
      <c r="H2937" s="3" t="s">
        <v>2997</v>
      </c>
      <c r="I2937" s="1" t="s">
        <v>115</v>
      </c>
      <c r="J2937" s="3">
        <v>34.840515000000003</v>
      </c>
      <c r="K2937" s="1">
        <v>-106.248482</v>
      </c>
      <c r="L2937" s="2" t="s">
        <v>26</v>
      </c>
      <c r="M2937" s="8">
        <v>45356</v>
      </c>
      <c r="N2937" s="4" t="str">
        <f t="shared" si="227"/>
        <v>Mar</v>
      </c>
      <c r="O2937" s="5">
        <f t="shared" si="228"/>
        <v>1293.6600000000001</v>
      </c>
      <c r="P2937">
        <f t="shared" si="229"/>
        <v>17616915.040000014</v>
      </c>
    </row>
    <row r="2938" spans="1:16">
      <c r="A2938" s="1" t="s">
        <v>59</v>
      </c>
      <c r="B2938" s="1">
        <f t="shared" si="225"/>
        <v>11001</v>
      </c>
      <c r="C2938" s="3" t="s">
        <v>41</v>
      </c>
      <c r="D2938" s="2">
        <v>89.9</v>
      </c>
      <c r="E2938" s="3">
        <v>1</v>
      </c>
      <c r="F2938" s="3">
        <f t="shared" si="226"/>
        <v>89.9</v>
      </c>
      <c r="G2938" s="3" t="s">
        <v>51</v>
      </c>
      <c r="H2938" s="3" t="s">
        <v>636</v>
      </c>
      <c r="I2938" s="1" t="s">
        <v>108</v>
      </c>
      <c r="J2938" s="3">
        <v>31.169546</v>
      </c>
      <c r="K2938" s="1">
        <v>-91.867805000000004</v>
      </c>
      <c r="L2938" s="2" t="s">
        <v>31</v>
      </c>
      <c r="M2938" s="8">
        <v>45356</v>
      </c>
      <c r="N2938" s="4" t="str">
        <f t="shared" si="227"/>
        <v>Mar</v>
      </c>
      <c r="O2938" s="5">
        <f t="shared" si="228"/>
        <v>89.9</v>
      </c>
      <c r="P2938">
        <f t="shared" si="229"/>
        <v>17616915.040000014</v>
      </c>
    </row>
    <row r="2939" spans="1:16">
      <c r="A2939" s="1" t="s">
        <v>99</v>
      </c>
      <c r="B2939" s="1">
        <f t="shared" si="225"/>
        <v>11001</v>
      </c>
      <c r="C2939" s="3" t="s">
        <v>71</v>
      </c>
      <c r="D2939" s="2">
        <v>1163.31</v>
      </c>
      <c r="E2939" s="3">
        <v>5</v>
      </c>
      <c r="F2939" s="3">
        <f t="shared" si="226"/>
        <v>5816.5499999999993</v>
      </c>
      <c r="G2939" s="3" t="s">
        <v>51</v>
      </c>
      <c r="H2939" s="3" t="s">
        <v>2998</v>
      </c>
      <c r="I2939" s="1" t="s">
        <v>106</v>
      </c>
      <c r="J2939" s="3">
        <v>43.452491999999999</v>
      </c>
      <c r="K2939" s="1">
        <v>-71.563896</v>
      </c>
      <c r="L2939" s="2" t="s">
        <v>31</v>
      </c>
      <c r="M2939" s="8">
        <v>45356</v>
      </c>
      <c r="N2939" s="4" t="str">
        <f t="shared" si="227"/>
        <v>Mar</v>
      </c>
      <c r="O2939" s="5">
        <f t="shared" si="228"/>
        <v>5816.5499999999993</v>
      </c>
      <c r="P2939">
        <f t="shared" si="229"/>
        <v>17616915.040000014</v>
      </c>
    </row>
    <row r="2940" spans="1:16">
      <c r="A2940" s="1" t="s">
        <v>119</v>
      </c>
      <c r="B2940" s="1">
        <f t="shared" si="225"/>
        <v>11001</v>
      </c>
      <c r="C2940" s="3" t="s">
        <v>33</v>
      </c>
      <c r="D2940" s="2">
        <v>191.93</v>
      </c>
      <c r="E2940" s="3">
        <v>2</v>
      </c>
      <c r="F2940" s="3">
        <f t="shared" si="226"/>
        <v>383.86</v>
      </c>
      <c r="G2940" s="3" t="s">
        <v>18</v>
      </c>
      <c r="H2940" s="3" t="s">
        <v>2999</v>
      </c>
      <c r="I2940" s="1" t="s">
        <v>158</v>
      </c>
      <c r="J2940" s="3">
        <v>39.849426000000001</v>
      </c>
      <c r="K2940" s="1">
        <v>-86.258278000000004</v>
      </c>
      <c r="L2940" s="2" t="s">
        <v>26</v>
      </c>
      <c r="M2940" s="8">
        <v>45356</v>
      </c>
      <c r="N2940" s="4" t="str">
        <f t="shared" si="227"/>
        <v>Mar</v>
      </c>
      <c r="O2940" s="5">
        <f t="shared" si="228"/>
        <v>383.86</v>
      </c>
      <c r="P2940">
        <f t="shared" si="229"/>
        <v>17616915.040000014</v>
      </c>
    </row>
    <row r="2941" spans="1:16">
      <c r="A2941" s="1" t="s">
        <v>123</v>
      </c>
      <c r="B2941" s="1">
        <f t="shared" si="225"/>
        <v>11001</v>
      </c>
      <c r="C2941" s="3" t="s">
        <v>88</v>
      </c>
      <c r="D2941" s="2">
        <v>1159.47</v>
      </c>
      <c r="E2941" s="3">
        <v>3</v>
      </c>
      <c r="F2941" s="3">
        <f t="shared" si="226"/>
        <v>3478.41</v>
      </c>
      <c r="G2941" s="3" t="s">
        <v>28</v>
      </c>
      <c r="H2941" s="3" t="s">
        <v>3000</v>
      </c>
      <c r="I2941" s="1" t="s">
        <v>195</v>
      </c>
      <c r="J2941" s="3">
        <v>47.528911999999998</v>
      </c>
      <c r="K2941" s="1">
        <v>-99.784012000000004</v>
      </c>
      <c r="L2941" s="2" t="s">
        <v>31</v>
      </c>
      <c r="M2941" s="8">
        <v>45356</v>
      </c>
      <c r="N2941" s="4" t="str">
        <f t="shared" si="227"/>
        <v>Mar</v>
      </c>
      <c r="O2941" s="5">
        <f t="shared" si="228"/>
        <v>3478.41</v>
      </c>
      <c r="P2941">
        <f t="shared" si="229"/>
        <v>17616915.040000014</v>
      </c>
    </row>
    <row r="2942" spans="1:16">
      <c r="A2942" s="1" t="s">
        <v>81</v>
      </c>
      <c r="B2942" s="1">
        <f t="shared" si="225"/>
        <v>11001</v>
      </c>
      <c r="C2942" s="3" t="s">
        <v>88</v>
      </c>
      <c r="D2942" s="2">
        <v>310.27999999999997</v>
      </c>
      <c r="E2942" s="3">
        <v>4</v>
      </c>
      <c r="F2942" s="3">
        <f t="shared" si="226"/>
        <v>1241.1199999999999</v>
      </c>
      <c r="G2942" s="3" t="s">
        <v>51</v>
      </c>
      <c r="H2942" s="3" t="s">
        <v>3001</v>
      </c>
      <c r="I2942" s="1" t="s">
        <v>86</v>
      </c>
      <c r="J2942" s="3">
        <v>35.747844999999998</v>
      </c>
      <c r="K2942" s="1">
        <v>-86.692345000000003</v>
      </c>
      <c r="L2942" s="2" t="s">
        <v>21</v>
      </c>
      <c r="M2942" s="8">
        <v>45356</v>
      </c>
      <c r="N2942" s="4" t="str">
        <f t="shared" si="227"/>
        <v>Mar</v>
      </c>
      <c r="O2942" s="5">
        <f t="shared" si="228"/>
        <v>1241.1199999999999</v>
      </c>
      <c r="P2942">
        <f t="shared" si="229"/>
        <v>17616915.040000014</v>
      </c>
    </row>
    <row r="2943" spans="1:16">
      <c r="A2943" s="1" t="s">
        <v>143</v>
      </c>
      <c r="B2943" s="1">
        <f t="shared" si="225"/>
        <v>11001</v>
      </c>
      <c r="C2943" s="3" t="s">
        <v>102</v>
      </c>
      <c r="D2943" s="2">
        <v>167.42</v>
      </c>
      <c r="E2943" s="3">
        <v>1</v>
      </c>
      <c r="F2943" s="3">
        <f t="shared" si="226"/>
        <v>167.42</v>
      </c>
      <c r="G2943" s="3" t="s">
        <v>23</v>
      </c>
      <c r="H2943" s="3" t="s">
        <v>3002</v>
      </c>
      <c r="I2943" s="1" t="s">
        <v>95</v>
      </c>
      <c r="J2943" s="3">
        <v>44.045876</v>
      </c>
      <c r="K2943" s="1">
        <v>-72.710685999999995</v>
      </c>
      <c r="L2943" s="2" t="s">
        <v>54</v>
      </c>
      <c r="M2943" s="8">
        <v>45356</v>
      </c>
      <c r="N2943" s="4" t="str">
        <f t="shared" si="227"/>
        <v>Mar</v>
      </c>
      <c r="O2943" s="5">
        <f t="shared" si="228"/>
        <v>167.42</v>
      </c>
      <c r="P2943">
        <f t="shared" si="229"/>
        <v>17616915.040000014</v>
      </c>
    </row>
    <row r="2944" spans="1:16">
      <c r="A2944" s="1" t="s">
        <v>78</v>
      </c>
      <c r="B2944" s="1">
        <f t="shared" si="225"/>
        <v>11001</v>
      </c>
      <c r="C2944" s="3" t="s">
        <v>144</v>
      </c>
      <c r="D2944" s="2">
        <v>396.04</v>
      </c>
      <c r="E2944" s="3">
        <v>5</v>
      </c>
      <c r="F2944" s="3">
        <f t="shared" si="226"/>
        <v>1980.2</v>
      </c>
      <c r="G2944" s="3" t="s">
        <v>23</v>
      </c>
      <c r="H2944" s="3" t="s">
        <v>3003</v>
      </c>
      <c r="I2944" s="1" t="s">
        <v>190</v>
      </c>
      <c r="J2944" s="3">
        <v>38.313515000000002</v>
      </c>
      <c r="K2944" s="1">
        <v>-117.055374</v>
      </c>
      <c r="L2944" s="2" t="s">
        <v>21</v>
      </c>
      <c r="M2944" s="8">
        <v>45356</v>
      </c>
      <c r="N2944" s="4" t="str">
        <f t="shared" si="227"/>
        <v>Mar</v>
      </c>
      <c r="O2944" s="5">
        <f t="shared" si="228"/>
        <v>1980.2</v>
      </c>
      <c r="P2944">
        <f t="shared" si="229"/>
        <v>17616915.040000014</v>
      </c>
    </row>
    <row r="2945" spans="1:16">
      <c r="A2945" s="1" t="s">
        <v>16</v>
      </c>
      <c r="B2945" s="1">
        <f t="shared" si="225"/>
        <v>11001</v>
      </c>
      <c r="C2945" s="3" t="s">
        <v>73</v>
      </c>
      <c r="D2945" s="2">
        <v>1775.79</v>
      </c>
      <c r="E2945" s="3">
        <v>4</v>
      </c>
      <c r="F2945" s="3">
        <f t="shared" si="226"/>
        <v>7103.16</v>
      </c>
      <c r="G2945" s="3" t="s">
        <v>18</v>
      </c>
      <c r="H2945" s="3" t="s">
        <v>3004</v>
      </c>
      <c r="I2945" s="1" t="s">
        <v>35</v>
      </c>
      <c r="J2945" s="3">
        <v>41.597782000000002</v>
      </c>
      <c r="K2945" s="1">
        <v>-72.755370999999997</v>
      </c>
      <c r="L2945" s="2" t="s">
        <v>49</v>
      </c>
      <c r="M2945" s="8">
        <v>45356</v>
      </c>
      <c r="N2945" s="4" t="str">
        <f t="shared" si="227"/>
        <v>Mar</v>
      </c>
      <c r="O2945" s="5">
        <f t="shared" si="228"/>
        <v>7103.16</v>
      </c>
      <c r="P2945">
        <f t="shared" si="229"/>
        <v>17616915.040000014</v>
      </c>
    </row>
    <row r="2946" spans="1:16">
      <c r="A2946" s="1" t="s">
        <v>40</v>
      </c>
      <c r="B2946" s="1">
        <f t="shared" ref="B2946:B3009" si="230">COUNTA(A:A)</f>
        <v>11001</v>
      </c>
      <c r="C2946" s="3" t="s">
        <v>126</v>
      </c>
      <c r="D2946" s="2">
        <v>23.68</v>
      </c>
      <c r="E2946" s="3">
        <v>4</v>
      </c>
      <c r="F2946" s="3">
        <f t="shared" ref="F2946:F3009" si="231">D2946*E2946</f>
        <v>94.72</v>
      </c>
      <c r="G2946" s="3" t="s">
        <v>28</v>
      </c>
      <c r="H2946" s="3" t="s">
        <v>1552</v>
      </c>
      <c r="I2946" s="1" t="s">
        <v>108</v>
      </c>
      <c r="J2946" s="3">
        <v>31.169546</v>
      </c>
      <c r="K2946" s="1">
        <v>-91.867805000000004</v>
      </c>
      <c r="L2946" s="2" t="s">
        <v>54</v>
      </c>
      <c r="M2946" s="8">
        <v>45356</v>
      </c>
      <c r="N2946" s="4" t="str">
        <f t="shared" ref="N2946:N3009" si="232">TEXT(M2946,"mmm")</f>
        <v>Mar</v>
      </c>
      <c r="O2946" s="5">
        <f t="shared" ref="O2946:O3009" si="233">D2946*E2946</f>
        <v>94.72</v>
      </c>
      <c r="P2946">
        <f t="shared" ref="P2946:P3009" si="234">SUM(F:F)</f>
        <v>17616915.040000014</v>
      </c>
    </row>
    <row r="2947" spans="1:16">
      <c r="A2947" s="1" t="s">
        <v>32</v>
      </c>
      <c r="B2947" s="1">
        <f t="shared" si="230"/>
        <v>11001</v>
      </c>
      <c r="C2947" s="3" t="s">
        <v>104</v>
      </c>
      <c r="D2947" s="2">
        <v>2264.5</v>
      </c>
      <c r="E2947" s="3">
        <v>1</v>
      </c>
      <c r="F2947" s="3">
        <f t="shared" si="231"/>
        <v>2264.5</v>
      </c>
      <c r="G2947" s="3" t="s">
        <v>18</v>
      </c>
      <c r="H2947" s="3" t="s">
        <v>3005</v>
      </c>
      <c r="I2947" s="1" t="s">
        <v>118</v>
      </c>
      <c r="J2947" s="3">
        <v>37.769337</v>
      </c>
      <c r="K2947" s="1">
        <v>-78.169967999999997</v>
      </c>
      <c r="L2947" s="2" t="s">
        <v>31</v>
      </c>
      <c r="M2947" s="8">
        <v>45356</v>
      </c>
      <c r="N2947" s="4" t="str">
        <f t="shared" si="232"/>
        <v>Mar</v>
      </c>
      <c r="O2947" s="5">
        <f t="shared" si="233"/>
        <v>2264.5</v>
      </c>
      <c r="P2947">
        <f t="shared" si="234"/>
        <v>17616915.040000014</v>
      </c>
    </row>
    <row r="2948" spans="1:16">
      <c r="A2948" s="1" t="s">
        <v>125</v>
      </c>
      <c r="B2948" s="1">
        <f t="shared" si="230"/>
        <v>11001</v>
      </c>
      <c r="C2948" s="3" t="s">
        <v>102</v>
      </c>
      <c r="D2948" s="2">
        <v>199.63</v>
      </c>
      <c r="E2948" s="3">
        <v>5</v>
      </c>
      <c r="F2948" s="3">
        <f t="shared" si="231"/>
        <v>998.15</v>
      </c>
      <c r="G2948" s="3" t="s">
        <v>28</v>
      </c>
      <c r="H2948" s="3" t="s">
        <v>3006</v>
      </c>
      <c r="I2948" s="1" t="s">
        <v>35</v>
      </c>
      <c r="J2948" s="3">
        <v>41.597782000000002</v>
      </c>
      <c r="K2948" s="1">
        <v>-72.755370999999997</v>
      </c>
      <c r="L2948" s="2" t="s">
        <v>49</v>
      </c>
      <c r="M2948" s="8">
        <v>45357</v>
      </c>
      <c r="N2948" s="4" t="str">
        <f t="shared" si="232"/>
        <v>Mar</v>
      </c>
      <c r="O2948" s="5">
        <f t="shared" si="233"/>
        <v>998.15</v>
      </c>
      <c r="P2948">
        <f t="shared" si="234"/>
        <v>17616915.040000014</v>
      </c>
    </row>
    <row r="2949" spans="1:16">
      <c r="A2949" s="1" t="s">
        <v>161</v>
      </c>
      <c r="B2949" s="1">
        <f t="shared" si="230"/>
        <v>11001</v>
      </c>
      <c r="C2949" s="3" t="s">
        <v>37</v>
      </c>
      <c r="D2949" s="2">
        <v>651.30999999999995</v>
      </c>
      <c r="E2949" s="3">
        <v>2</v>
      </c>
      <c r="F2949" s="3">
        <f t="shared" si="231"/>
        <v>1302.6199999999999</v>
      </c>
      <c r="G2949" s="3" t="s">
        <v>28</v>
      </c>
      <c r="H2949" s="3" t="s">
        <v>3007</v>
      </c>
      <c r="I2949" s="1" t="s">
        <v>174</v>
      </c>
      <c r="J2949" s="3">
        <v>47.400902000000002</v>
      </c>
      <c r="K2949" s="1">
        <v>-121.490494</v>
      </c>
      <c r="L2949" s="2" t="s">
        <v>54</v>
      </c>
      <c r="M2949" s="8">
        <v>45357</v>
      </c>
      <c r="N2949" s="4" t="str">
        <f t="shared" si="232"/>
        <v>Mar</v>
      </c>
      <c r="O2949" s="5">
        <f t="shared" si="233"/>
        <v>1302.6199999999999</v>
      </c>
      <c r="P2949">
        <f t="shared" si="234"/>
        <v>17616915.040000014</v>
      </c>
    </row>
    <row r="2950" spans="1:16">
      <c r="A2950" s="1" t="s">
        <v>119</v>
      </c>
      <c r="B2950" s="1">
        <f t="shared" si="230"/>
        <v>11001</v>
      </c>
      <c r="C2950" s="3" t="s">
        <v>273</v>
      </c>
      <c r="D2950" s="2">
        <v>765.41</v>
      </c>
      <c r="E2950" s="3">
        <v>2</v>
      </c>
      <c r="F2950" s="3">
        <f t="shared" si="231"/>
        <v>1530.82</v>
      </c>
      <c r="G2950" s="3" t="s">
        <v>51</v>
      </c>
      <c r="H2950" s="3" t="s">
        <v>3008</v>
      </c>
      <c r="I2950" s="1" t="s">
        <v>43</v>
      </c>
      <c r="J2950" s="3">
        <v>39.318522999999999</v>
      </c>
      <c r="K2950" s="1">
        <v>-75.507141000000004</v>
      </c>
      <c r="L2950" s="2" t="s">
        <v>49</v>
      </c>
      <c r="M2950" s="8">
        <v>45357</v>
      </c>
      <c r="N2950" s="4" t="str">
        <f t="shared" si="232"/>
        <v>Mar</v>
      </c>
      <c r="O2950" s="5">
        <f t="shared" si="233"/>
        <v>1530.82</v>
      </c>
      <c r="P2950">
        <f t="shared" si="234"/>
        <v>17616915.040000014</v>
      </c>
    </row>
    <row r="2951" spans="1:16">
      <c r="A2951" s="1" t="s">
        <v>47</v>
      </c>
      <c r="B2951" s="1">
        <f t="shared" si="230"/>
        <v>11001</v>
      </c>
      <c r="C2951" s="3" t="s">
        <v>41</v>
      </c>
      <c r="D2951" s="2">
        <v>57.8</v>
      </c>
      <c r="E2951" s="3">
        <v>3</v>
      </c>
      <c r="F2951" s="3">
        <f t="shared" si="231"/>
        <v>173.39999999999998</v>
      </c>
      <c r="G2951" s="3" t="s">
        <v>23</v>
      </c>
      <c r="H2951" s="3" t="s">
        <v>3009</v>
      </c>
      <c r="I2951" s="1" t="s">
        <v>208</v>
      </c>
      <c r="J2951" s="3">
        <v>41.125369999999997</v>
      </c>
      <c r="K2951" s="1">
        <v>-98.268082000000007</v>
      </c>
      <c r="L2951" s="2" t="s">
        <v>49</v>
      </c>
      <c r="M2951" s="8">
        <v>45357</v>
      </c>
      <c r="N2951" s="4" t="str">
        <f t="shared" si="232"/>
        <v>Mar</v>
      </c>
      <c r="O2951" s="5">
        <f t="shared" si="233"/>
        <v>173.39999999999998</v>
      </c>
      <c r="P2951">
        <f t="shared" si="234"/>
        <v>17616915.040000014</v>
      </c>
    </row>
    <row r="2952" spans="1:16">
      <c r="A2952" s="1" t="s">
        <v>123</v>
      </c>
      <c r="B2952" s="1">
        <f t="shared" si="230"/>
        <v>11001</v>
      </c>
      <c r="C2952" s="3" t="s">
        <v>22</v>
      </c>
      <c r="D2952" s="2">
        <v>373.64</v>
      </c>
      <c r="E2952" s="3">
        <v>5</v>
      </c>
      <c r="F2952" s="3">
        <f t="shared" si="231"/>
        <v>1868.1999999999998</v>
      </c>
      <c r="G2952" s="3" t="s">
        <v>18</v>
      </c>
      <c r="H2952" s="3" t="s">
        <v>3010</v>
      </c>
      <c r="I2952" s="1" t="s">
        <v>46</v>
      </c>
      <c r="J2952" s="3">
        <v>35.565342000000001</v>
      </c>
      <c r="K2952" s="1">
        <v>-96.928916999999998</v>
      </c>
      <c r="L2952" s="2" t="s">
        <v>31</v>
      </c>
      <c r="M2952" s="8">
        <v>45357</v>
      </c>
      <c r="N2952" s="4" t="str">
        <f t="shared" si="232"/>
        <v>Mar</v>
      </c>
      <c r="O2952" s="5">
        <f t="shared" si="233"/>
        <v>1868.1999999999998</v>
      </c>
      <c r="P2952">
        <f t="shared" si="234"/>
        <v>17616915.040000014</v>
      </c>
    </row>
    <row r="2953" spans="1:16">
      <c r="A2953" s="1" t="s">
        <v>143</v>
      </c>
      <c r="B2953" s="1">
        <f t="shared" si="230"/>
        <v>11001</v>
      </c>
      <c r="C2953" s="3" t="s">
        <v>73</v>
      </c>
      <c r="D2953" s="2">
        <v>2267.39</v>
      </c>
      <c r="E2953" s="3">
        <v>4</v>
      </c>
      <c r="F2953" s="3">
        <f t="shared" si="231"/>
        <v>9069.56</v>
      </c>
      <c r="G2953" s="3" t="s">
        <v>51</v>
      </c>
      <c r="H2953" s="3" t="s">
        <v>3011</v>
      </c>
      <c r="I2953" s="1" t="s">
        <v>43</v>
      </c>
      <c r="J2953" s="3">
        <v>39.318522999999999</v>
      </c>
      <c r="K2953" s="1">
        <v>-75.507141000000004</v>
      </c>
      <c r="L2953" s="2" t="s">
        <v>31</v>
      </c>
      <c r="M2953" s="8">
        <v>45357</v>
      </c>
      <c r="N2953" s="4" t="str">
        <f t="shared" si="232"/>
        <v>Mar</v>
      </c>
      <c r="O2953" s="5">
        <f t="shared" si="233"/>
        <v>9069.56</v>
      </c>
      <c r="P2953">
        <f t="shared" si="234"/>
        <v>17616915.040000014</v>
      </c>
    </row>
    <row r="2954" spans="1:16">
      <c r="A2954" s="1" t="s">
        <v>78</v>
      </c>
      <c r="B2954" s="1">
        <f t="shared" si="230"/>
        <v>11001</v>
      </c>
      <c r="C2954" s="3" t="s">
        <v>162</v>
      </c>
      <c r="D2954" s="2">
        <v>236.65</v>
      </c>
      <c r="E2954" s="3">
        <v>3</v>
      </c>
      <c r="F2954" s="3">
        <f t="shared" si="231"/>
        <v>709.95</v>
      </c>
      <c r="G2954" s="3" t="s">
        <v>23</v>
      </c>
      <c r="H2954" s="3" t="s">
        <v>3012</v>
      </c>
      <c r="I2954" s="1" t="s">
        <v>69</v>
      </c>
      <c r="J2954" s="3">
        <v>34.969704</v>
      </c>
      <c r="K2954" s="1">
        <v>-92.373123000000007</v>
      </c>
      <c r="L2954" s="2" t="s">
        <v>49</v>
      </c>
      <c r="M2954" s="8">
        <v>45357</v>
      </c>
      <c r="N2954" s="4" t="str">
        <f t="shared" si="232"/>
        <v>Mar</v>
      </c>
      <c r="O2954" s="5">
        <f t="shared" si="233"/>
        <v>709.95</v>
      </c>
      <c r="P2954">
        <f t="shared" si="234"/>
        <v>17616915.040000014</v>
      </c>
    </row>
    <row r="2955" spans="1:16">
      <c r="A2955" s="1" t="s">
        <v>148</v>
      </c>
      <c r="B2955" s="1">
        <f t="shared" si="230"/>
        <v>11001</v>
      </c>
      <c r="C2955" s="3" t="s">
        <v>56</v>
      </c>
      <c r="D2955" s="2">
        <v>64.67</v>
      </c>
      <c r="E2955" s="3">
        <v>3</v>
      </c>
      <c r="F2955" s="3">
        <f t="shared" si="231"/>
        <v>194.01</v>
      </c>
      <c r="G2955" s="3" t="s">
        <v>23</v>
      </c>
      <c r="H2955" s="3" t="s">
        <v>1514</v>
      </c>
      <c r="I2955" s="1" t="s">
        <v>160</v>
      </c>
      <c r="J2955" s="3">
        <v>38.456085000000002</v>
      </c>
      <c r="K2955" s="1">
        <v>-92.288368000000006</v>
      </c>
      <c r="L2955" s="2" t="s">
        <v>54</v>
      </c>
      <c r="M2955" s="8">
        <v>45357</v>
      </c>
      <c r="N2955" s="4" t="str">
        <f t="shared" si="232"/>
        <v>Mar</v>
      </c>
      <c r="O2955" s="5">
        <f t="shared" si="233"/>
        <v>194.01</v>
      </c>
      <c r="P2955">
        <f t="shared" si="234"/>
        <v>17616915.040000014</v>
      </c>
    </row>
    <row r="2956" spans="1:16">
      <c r="A2956" s="1" t="s">
        <v>40</v>
      </c>
      <c r="B2956" s="1">
        <f t="shared" si="230"/>
        <v>11001</v>
      </c>
      <c r="C2956" s="3" t="s">
        <v>96</v>
      </c>
      <c r="D2956" s="2">
        <v>438.34</v>
      </c>
      <c r="E2956" s="3">
        <v>2</v>
      </c>
      <c r="F2956" s="3">
        <f t="shared" si="231"/>
        <v>876.68</v>
      </c>
      <c r="G2956" s="3" t="s">
        <v>51</v>
      </c>
      <c r="H2956" s="3" t="s">
        <v>3013</v>
      </c>
      <c r="I2956" s="1" t="s">
        <v>61</v>
      </c>
      <c r="J2956" s="3">
        <v>43.326618000000003</v>
      </c>
      <c r="K2956" s="1">
        <v>-84.536095000000003</v>
      </c>
      <c r="L2956" s="2" t="s">
        <v>26</v>
      </c>
      <c r="M2956" s="8">
        <v>45357</v>
      </c>
      <c r="N2956" s="4" t="str">
        <f t="shared" si="232"/>
        <v>Mar</v>
      </c>
      <c r="O2956" s="5">
        <f t="shared" si="233"/>
        <v>876.68</v>
      </c>
      <c r="P2956">
        <f t="shared" si="234"/>
        <v>17616915.040000014</v>
      </c>
    </row>
    <row r="2957" spans="1:16">
      <c r="A2957" s="1" t="s">
        <v>78</v>
      </c>
      <c r="B2957" s="1">
        <f t="shared" si="230"/>
        <v>11001</v>
      </c>
      <c r="C2957" s="3" t="s">
        <v>126</v>
      </c>
      <c r="D2957" s="2">
        <v>143.27000000000001</v>
      </c>
      <c r="E2957" s="3">
        <v>2</v>
      </c>
      <c r="F2957" s="3">
        <f t="shared" si="231"/>
        <v>286.54000000000002</v>
      </c>
      <c r="G2957" s="3" t="s">
        <v>18</v>
      </c>
      <c r="H2957" s="3" t="s">
        <v>3014</v>
      </c>
      <c r="I2957" s="1" t="s">
        <v>20</v>
      </c>
      <c r="J2957" s="3">
        <v>33.729759000000001</v>
      </c>
      <c r="K2957" s="1">
        <v>-111.43122099999999</v>
      </c>
      <c r="L2957" s="2" t="s">
        <v>54</v>
      </c>
      <c r="M2957" s="8">
        <v>45357</v>
      </c>
      <c r="N2957" s="4" t="str">
        <f t="shared" si="232"/>
        <v>Mar</v>
      </c>
      <c r="O2957" s="5">
        <f t="shared" si="233"/>
        <v>286.54000000000002</v>
      </c>
      <c r="P2957">
        <f t="shared" si="234"/>
        <v>17616915.040000014</v>
      </c>
    </row>
    <row r="2958" spans="1:16">
      <c r="A2958" s="1" t="s">
        <v>125</v>
      </c>
      <c r="B2958" s="1">
        <f t="shared" si="230"/>
        <v>11001</v>
      </c>
      <c r="C2958" s="3" t="s">
        <v>37</v>
      </c>
      <c r="D2958" s="2">
        <v>581.64</v>
      </c>
      <c r="E2958" s="3">
        <v>5</v>
      </c>
      <c r="F2958" s="3">
        <f t="shared" si="231"/>
        <v>2908.2</v>
      </c>
      <c r="G2958" s="3" t="s">
        <v>51</v>
      </c>
      <c r="H2958" s="3" t="s">
        <v>3015</v>
      </c>
      <c r="I2958" s="1" t="s">
        <v>108</v>
      </c>
      <c r="J2958" s="3">
        <v>31.169546</v>
      </c>
      <c r="K2958" s="1">
        <v>-91.867805000000004</v>
      </c>
      <c r="L2958" s="2" t="s">
        <v>21</v>
      </c>
      <c r="M2958" s="8">
        <v>45357</v>
      </c>
      <c r="N2958" s="4" t="str">
        <f t="shared" si="232"/>
        <v>Mar</v>
      </c>
      <c r="O2958" s="5">
        <f t="shared" si="233"/>
        <v>2908.2</v>
      </c>
      <c r="P2958">
        <f t="shared" si="234"/>
        <v>17616915.040000014</v>
      </c>
    </row>
    <row r="2959" spans="1:16">
      <c r="A2959" s="1" t="s">
        <v>91</v>
      </c>
      <c r="B2959" s="1">
        <f t="shared" si="230"/>
        <v>11001</v>
      </c>
      <c r="C2959" s="3" t="s">
        <v>84</v>
      </c>
      <c r="D2959" s="2">
        <v>764.47</v>
      </c>
      <c r="E2959" s="3">
        <v>3</v>
      </c>
      <c r="F2959" s="3">
        <f t="shared" si="231"/>
        <v>2293.41</v>
      </c>
      <c r="G2959" s="3" t="s">
        <v>23</v>
      </c>
      <c r="H2959" s="3" t="s">
        <v>3016</v>
      </c>
      <c r="I2959" s="1" t="s">
        <v>115</v>
      </c>
      <c r="J2959" s="3">
        <v>34.840515000000003</v>
      </c>
      <c r="K2959" s="1">
        <v>-106.248482</v>
      </c>
      <c r="L2959" s="2" t="s">
        <v>26</v>
      </c>
      <c r="M2959" s="8">
        <v>45357</v>
      </c>
      <c r="N2959" s="4" t="str">
        <f t="shared" si="232"/>
        <v>Mar</v>
      </c>
      <c r="O2959" s="5">
        <f t="shared" si="233"/>
        <v>2293.41</v>
      </c>
      <c r="P2959">
        <f t="shared" si="234"/>
        <v>17616915.040000014</v>
      </c>
    </row>
    <row r="2960" spans="1:16">
      <c r="A2960" s="1" t="s">
        <v>161</v>
      </c>
      <c r="B2960" s="1">
        <f t="shared" si="230"/>
        <v>11001</v>
      </c>
      <c r="C2960" s="3" t="s">
        <v>162</v>
      </c>
      <c r="D2960" s="2">
        <v>211.62</v>
      </c>
      <c r="E2960" s="3">
        <v>4</v>
      </c>
      <c r="F2960" s="3">
        <f t="shared" si="231"/>
        <v>846.48</v>
      </c>
      <c r="G2960" s="3" t="s">
        <v>51</v>
      </c>
      <c r="H2960" s="3" t="s">
        <v>3017</v>
      </c>
      <c r="I2960" s="1" t="s">
        <v>212</v>
      </c>
      <c r="J2960" s="3">
        <v>42.011538999999999</v>
      </c>
      <c r="K2960" s="1">
        <v>-93.210526000000002</v>
      </c>
      <c r="L2960" s="2" t="s">
        <v>21</v>
      </c>
      <c r="M2960" s="8">
        <v>45357</v>
      </c>
      <c r="N2960" s="4" t="str">
        <f t="shared" si="232"/>
        <v>Mar</v>
      </c>
      <c r="O2960" s="5">
        <f t="shared" si="233"/>
        <v>846.48</v>
      </c>
      <c r="P2960">
        <f t="shared" si="234"/>
        <v>17616915.040000014</v>
      </c>
    </row>
    <row r="2961" spans="1:16">
      <c r="A2961" s="1" t="s">
        <v>47</v>
      </c>
      <c r="B2961" s="1">
        <f t="shared" si="230"/>
        <v>11001</v>
      </c>
      <c r="C2961" s="3" t="s">
        <v>135</v>
      </c>
      <c r="D2961" s="2">
        <v>996.1</v>
      </c>
      <c r="E2961" s="3">
        <v>5</v>
      </c>
      <c r="F2961" s="3">
        <f t="shared" si="231"/>
        <v>4980.5</v>
      </c>
      <c r="G2961" s="3" t="s">
        <v>28</v>
      </c>
      <c r="H2961" s="3" t="s">
        <v>3018</v>
      </c>
      <c r="I2961" s="1" t="s">
        <v>53</v>
      </c>
      <c r="J2961" s="3">
        <v>42.230170999999999</v>
      </c>
      <c r="K2961" s="1">
        <v>-71.530106000000004</v>
      </c>
      <c r="L2961" s="2" t="s">
        <v>49</v>
      </c>
      <c r="M2961" s="8">
        <v>45357</v>
      </c>
      <c r="N2961" s="4" t="str">
        <f t="shared" si="232"/>
        <v>Mar</v>
      </c>
      <c r="O2961" s="5">
        <f t="shared" si="233"/>
        <v>4980.5</v>
      </c>
      <c r="P2961">
        <f t="shared" si="234"/>
        <v>17616915.040000014</v>
      </c>
    </row>
    <row r="2962" spans="1:16">
      <c r="A2962" s="1" t="s">
        <v>81</v>
      </c>
      <c r="B2962" s="1">
        <f t="shared" si="230"/>
        <v>11001</v>
      </c>
      <c r="C2962" s="3" t="s">
        <v>88</v>
      </c>
      <c r="D2962" s="2">
        <v>1655.38</v>
      </c>
      <c r="E2962" s="3">
        <v>1</v>
      </c>
      <c r="F2962" s="3">
        <f t="shared" si="231"/>
        <v>1655.38</v>
      </c>
      <c r="G2962" s="3" t="s">
        <v>51</v>
      </c>
      <c r="H2962" s="3" t="s">
        <v>3019</v>
      </c>
      <c r="I2962" s="1" t="s">
        <v>46</v>
      </c>
      <c r="J2962" s="3">
        <v>35.565342000000001</v>
      </c>
      <c r="K2962" s="1">
        <v>-96.928916999999998</v>
      </c>
      <c r="L2962" s="2" t="s">
        <v>49</v>
      </c>
      <c r="M2962" s="8">
        <v>45357</v>
      </c>
      <c r="N2962" s="4" t="str">
        <f t="shared" si="232"/>
        <v>Mar</v>
      </c>
      <c r="O2962" s="5">
        <f t="shared" si="233"/>
        <v>1655.38</v>
      </c>
      <c r="P2962">
        <f t="shared" si="234"/>
        <v>17616915.040000014</v>
      </c>
    </row>
    <row r="2963" spans="1:16">
      <c r="A2963" s="1" t="s">
        <v>129</v>
      </c>
      <c r="B2963" s="1">
        <f t="shared" si="230"/>
        <v>11001</v>
      </c>
      <c r="C2963" s="3" t="s">
        <v>96</v>
      </c>
      <c r="D2963" s="2">
        <v>552.83000000000004</v>
      </c>
      <c r="E2963" s="3">
        <v>2</v>
      </c>
      <c r="F2963" s="3">
        <f t="shared" si="231"/>
        <v>1105.6600000000001</v>
      </c>
      <c r="G2963" s="3" t="s">
        <v>51</v>
      </c>
      <c r="H2963" s="3" t="s">
        <v>3020</v>
      </c>
      <c r="I2963" s="1" t="s">
        <v>93</v>
      </c>
      <c r="J2963" s="3">
        <v>31.054487000000002</v>
      </c>
      <c r="K2963" s="1">
        <v>-97.563461000000004</v>
      </c>
      <c r="L2963" s="2" t="s">
        <v>21</v>
      </c>
      <c r="M2963" s="8">
        <v>45357</v>
      </c>
      <c r="N2963" s="4" t="str">
        <f t="shared" si="232"/>
        <v>Mar</v>
      </c>
      <c r="O2963" s="5">
        <f t="shared" si="233"/>
        <v>1105.6600000000001</v>
      </c>
      <c r="P2963">
        <f t="shared" si="234"/>
        <v>17616915.040000014</v>
      </c>
    </row>
    <row r="2964" spans="1:16">
      <c r="A2964" s="1" t="s">
        <v>70</v>
      </c>
      <c r="B2964" s="1">
        <f t="shared" si="230"/>
        <v>11001</v>
      </c>
      <c r="C2964" s="3" t="s">
        <v>37</v>
      </c>
      <c r="D2964" s="2">
        <v>698.11</v>
      </c>
      <c r="E2964" s="3">
        <v>3</v>
      </c>
      <c r="F2964" s="3">
        <f t="shared" si="231"/>
        <v>2094.33</v>
      </c>
      <c r="G2964" s="3" t="s">
        <v>28</v>
      </c>
      <c r="H2964" s="3" t="s">
        <v>3021</v>
      </c>
      <c r="I2964" s="1" t="s">
        <v>122</v>
      </c>
      <c r="J2964" s="3">
        <v>40.388782999999997</v>
      </c>
      <c r="K2964" s="1">
        <v>-82.764915000000002</v>
      </c>
      <c r="L2964" s="2" t="s">
        <v>49</v>
      </c>
      <c r="M2964" s="8">
        <v>45357</v>
      </c>
      <c r="N2964" s="4" t="str">
        <f t="shared" si="232"/>
        <v>Mar</v>
      </c>
      <c r="O2964" s="5">
        <f t="shared" si="233"/>
        <v>2094.33</v>
      </c>
      <c r="P2964">
        <f t="shared" si="234"/>
        <v>17616915.040000014</v>
      </c>
    </row>
    <row r="2965" spans="1:16">
      <c r="A2965" s="1" t="s">
        <v>148</v>
      </c>
      <c r="B2965" s="1">
        <f t="shared" si="230"/>
        <v>11001</v>
      </c>
      <c r="C2965" s="3" t="s">
        <v>82</v>
      </c>
      <c r="D2965" s="2">
        <v>286.87</v>
      </c>
      <c r="E2965" s="3">
        <v>2</v>
      </c>
      <c r="F2965" s="3">
        <f t="shared" si="231"/>
        <v>573.74</v>
      </c>
      <c r="G2965" s="3" t="s">
        <v>18</v>
      </c>
      <c r="H2965" s="3" t="s">
        <v>3022</v>
      </c>
      <c r="I2965" s="1" t="s">
        <v>77</v>
      </c>
      <c r="J2965" s="3">
        <v>40.298904</v>
      </c>
      <c r="K2965" s="1">
        <v>-74.521011000000001</v>
      </c>
      <c r="L2965" s="2" t="s">
        <v>54</v>
      </c>
      <c r="M2965" s="8">
        <v>45357</v>
      </c>
      <c r="N2965" s="4" t="str">
        <f t="shared" si="232"/>
        <v>Mar</v>
      </c>
      <c r="O2965" s="5">
        <f t="shared" si="233"/>
        <v>573.74</v>
      </c>
      <c r="P2965">
        <f t="shared" si="234"/>
        <v>17616915.040000014</v>
      </c>
    </row>
    <row r="2966" spans="1:16">
      <c r="A2966" s="1" t="s">
        <v>129</v>
      </c>
      <c r="B2966" s="1">
        <f t="shared" si="230"/>
        <v>11001</v>
      </c>
      <c r="C2966" s="3" t="s">
        <v>96</v>
      </c>
      <c r="D2966" s="2">
        <v>685.65</v>
      </c>
      <c r="E2966" s="3">
        <v>2</v>
      </c>
      <c r="F2966" s="3">
        <f t="shared" si="231"/>
        <v>1371.3</v>
      </c>
      <c r="G2966" s="3" t="s">
        <v>28</v>
      </c>
      <c r="H2966" s="3" t="s">
        <v>3023</v>
      </c>
      <c r="I2966" s="1" t="s">
        <v>133</v>
      </c>
      <c r="J2966" s="3">
        <v>32.806671000000001</v>
      </c>
      <c r="K2966" s="1">
        <v>-86.791129999999995</v>
      </c>
      <c r="L2966" s="2" t="s">
        <v>31</v>
      </c>
      <c r="M2966" s="8">
        <v>45357</v>
      </c>
      <c r="N2966" s="4" t="str">
        <f t="shared" si="232"/>
        <v>Mar</v>
      </c>
      <c r="O2966" s="5">
        <f t="shared" si="233"/>
        <v>1371.3</v>
      </c>
      <c r="P2966">
        <f t="shared" si="234"/>
        <v>17616915.040000014</v>
      </c>
    </row>
    <row r="2967" spans="1:16">
      <c r="A2967" s="1" t="s">
        <v>123</v>
      </c>
      <c r="B2967" s="1">
        <f t="shared" si="230"/>
        <v>11001</v>
      </c>
      <c r="C2967" s="3" t="s">
        <v>41</v>
      </c>
      <c r="D2967" s="2">
        <v>79.58</v>
      </c>
      <c r="E2967" s="3">
        <v>4</v>
      </c>
      <c r="F2967" s="3">
        <f t="shared" si="231"/>
        <v>318.32</v>
      </c>
      <c r="G2967" s="3" t="s">
        <v>18</v>
      </c>
      <c r="H2967" s="3" t="s">
        <v>3024</v>
      </c>
      <c r="I2967" s="1" t="s">
        <v>25</v>
      </c>
      <c r="J2967" s="3">
        <v>40.349457000000001</v>
      </c>
      <c r="K2967" s="1">
        <v>-88.986136999999999</v>
      </c>
      <c r="L2967" s="2" t="s">
        <v>49</v>
      </c>
      <c r="M2967" s="8">
        <v>45357</v>
      </c>
      <c r="N2967" s="4" t="str">
        <f t="shared" si="232"/>
        <v>Mar</v>
      </c>
      <c r="O2967" s="5">
        <f t="shared" si="233"/>
        <v>318.32</v>
      </c>
      <c r="P2967">
        <f t="shared" si="234"/>
        <v>17616915.040000014</v>
      </c>
    </row>
    <row r="2968" spans="1:16">
      <c r="A2968" s="1" t="s">
        <v>70</v>
      </c>
      <c r="B2968" s="1">
        <f t="shared" si="230"/>
        <v>11001</v>
      </c>
      <c r="C2968" s="3" t="s">
        <v>37</v>
      </c>
      <c r="D2968" s="2">
        <v>594.53</v>
      </c>
      <c r="E2968" s="3">
        <v>5</v>
      </c>
      <c r="F2968" s="3">
        <f t="shared" si="231"/>
        <v>2972.6499999999996</v>
      </c>
      <c r="G2968" s="3" t="s">
        <v>51</v>
      </c>
      <c r="H2968" s="3" t="s">
        <v>3025</v>
      </c>
      <c r="I2968" s="1" t="s">
        <v>39</v>
      </c>
      <c r="J2968" s="3">
        <v>32.741646000000003</v>
      </c>
      <c r="K2968" s="1">
        <v>-89.678696000000002</v>
      </c>
      <c r="L2968" s="2" t="s">
        <v>31</v>
      </c>
      <c r="M2968" s="8">
        <v>45357</v>
      </c>
      <c r="N2968" s="4" t="str">
        <f t="shared" si="232"/>
        <v>Mar</v>
      </c>
      <c r="O2968" s="5">
        <f t="shared" si="233"/>
        <v>2972.6499999999996</v>
      </c>
      <c r="P2968">
        <f t="shared" si="234"/>
        <v>17616915.040000014</v>
      </c>
    </row>
    <row r="2969" spans="1:16">
      <c r="A2969" s="1" t="s">
        <v>148</v>
      </c>
      <c r="B2969" s="1">
        <f t="shared" si="230"/>
        <v>11001</v>
      </c>
      <c r="C2969" s="3" t="s">
        <v>126</v>
      </c>
      <c r="D2969" s="2">
        <v>107.64</v>
      </c>
      <c r="E2969" s="3">
        <v>3</v>
      </c>
      <c r="F2969" s="3">
        <f t="shared" si="231"/>
        <v>322.92</v>
      </c>
      <c r="G2969" s="3" t="s">
        <v>51</v>
      </c>
      <c r="H2969" s="3" t="s">
        <v>3026</v>
      </c>
      <c r="I2969" s="1" t="s">
        <v>75</v>
      </c>
      <c r="J2969" s="3">
        <v>40.150032000000003</v>
      </c>
      <c r="K2969" s="1">
        <v>-111.86243399999999</v>
      </c>
      <c r="L2969" s="2" t="s">
        <v>26</v>
      </c>
      <c r="M2969" s="8">
        <v>45357</v>
      </c>
      <c r="N2969" s="4" t="str">
        <f t="shared" si="232"/>
        <v>Mar</v>
      </c>
      <c r="O2969" s="5">
        <f t="shared" si="233"/>
        <v>322.92</v>
      </c>
      <c r="P2969">
        <f t="shared" si="234"/>
        <v>17616915.040000014</v>
      </c>
    </row>
    <row r="2970" spans="1:16">
      <c r="A2970" s="1" t="s">
        <v>129</v>
      </c>
      <c r="B2970" s="1">
        <f t="shared" si="230"/>
        <v>11001</v>
      </c>
      <c r="C2970" s="3" t="s">
        <v>33</v>
      </c>
      <c r="D2970" s="2">
        <v>499.16</v>
      </c>
      <c r="E2970" s="3">
        <v>4</v>
      </c>
      <c r="F2970" s="3">
        <f t="shared" si="231"/>
        <v>1996.64</v>
      </c>
      <c r="G2970" s="3" t="s">
        <v>18</v>
      </c>
      <c r="H2970" s="3" t="s">
        <v>3027</v>
      </c>
      <c r="I2970" s="1" t="s">
        <v>122</v>
      </c>
      <c r="J2970" s="3">
        <v>40.388782999999997</v>
      </c>
      <c r="K2970" s="1">
        <v>-82.764915000000002</v>
      </c>
      <c r="L2970" s="2" t="s">
        <v>31</v>
      </c>
      <c r="M2970" s="8">
        <v>45357</v>
      </c>
      <c r="N2970" s="4" t="str">
        <f t="shared" si="232"/>
        <v>Mar</v>
      </c>
      <c r="O2970" s="5">
        <f t="shared" si="233"/>
        <v>1996.64</v>
      </c>
      <c r="P2970">
        <f t="shared" si="234"/>
        <v>17616915.040000014</v>
      </c>
    </row>
    <row r="2971" spans="1:16">
      <c r="A2971" s="1" t="s">
        <v>119</v>
      </c>
      <c r="B2971" s="1">
        <f t="shared" si="230"/>
        <v>11001</v>
      </c>
      <c r="C2971" s="3" t="s">
        <v>37</v>
      </c>
      <c r="D2971" s="2">
        <v>728.89</v>
      </c>
      <c r="E2971" s="3">
        <v>4</v>
      </c>
      <c r="F2971" s="3">
        <f t="shared" si="231"/>
        <v>2915.56</v>
      </c>
      <c r="G2971" s="3" t="s">
        <v>51</v>
      </c>
      <c r="H2971" s="3" t="s">
        <v>3028</v>
      </c>
      <c r="I2971" s="1" t="s">
        <v>35</v>
      </c>
      <c r="J2971" s="3">
        <v>41.597782000000002</v>
      </c>
      <c r="K2971" s="1">
        <v>-72.755370999999997</v>
      </c>
      <c r="L2971" s="2" t="s">
        <v>49</v>
      </c>
      <c r="M2971" s="8">
        <v>45357</v>
      </c>
      <c r="N2971" s="4" t="str">
        <f t="shared" si="232"/>
        <v>Mar</v>
      </c>
      <c r="O2971" s="5">
        <f t="shared" si="233"/>
        <v>2915.56</v>
      </c>
      <c r="P2971">
        <f t="shared" si="234"/>
        <v>17616915.040000014</v>
      </c>
    </row>
    <row r="2972" spans="1:16">
      <c r="A2972" s="1" t="s">
        <v>32</v>
      </c>
      <c r="B2972" s="1">
        <f t="shared" si="230"/>
        <v>11001</v>
      </c>
      <c r="C2972" s="3" t="s">
        <v>162</v>
      </c>
      <c r="D2972" s="2">
        <v>478.35</v>
      </c>
      <c r="E2972" s="3">
        <v>1</v>
      </c>
      <c r="F2972" s="3">
        <f t="shared" si="231"/>
        <v>478.35</v>
      </c>
      <c r="G2972" s="3" t="s">
        <v>51</v>
      </c>
      <c r="H2972" s="3" t="s">
        <v>3029</v>
      </c>
      <c r="I2972" s="1" t="s">
        <v>53</v>
      </c>
      <c r="J2972" s="3">
        <v>42.230170999999999</v>
      </c>
      <c r="K2972" s="1">
        <v>-71.530106000000004</v>
      </c>
      <c r="L2972" s="2" t="s">
        <v>31</v>
      </c>
      <c r="M2972" s="8">
        <v>45357</v>
      </c>
      <c r="N2972" s="4" t="str">
        <f t="shared" si="232"/>
        <v>Mar</v>
      </c>
      <c r="O2972" s="5">
        <f t="shared" si="233"/>
        <v>478.35</v>
      </c>
      <c r="P2972">
        <f t="shared" si="234"/>
        <v>17616915.040000014</v>
      </c>
    </row>
    <row r="2973" spans="1:16">
      <c r="A2973" s="1" t="s">
        <v>119</v>
      </c>
      <c r="B2973" s="1">
        <f t="shared" si="230"/>
        <v>11001</v>
      </c>
      <c r="C2973" s="3" t="s">
        <v>67</v>
      </c>
      <c r="D2973" s="2">
        <v>534.73</v>
      </c>
      <c r="E2973" s="3">
        <v>5</v>
      </c>
      <c r="F2973" s="3">
        <f t="shared" si="231"/>
        <v>2673.65</v>
      </c>
      <c r="G2973" s="3" t="s">
        <v>18</v>
      </c>
      <c r="H2973" s="3" t="s">
        <v>3030</v>
      </c>
      <c r="I2973" s="1" t="s">
        <v>25</v>
      </c>
      <c r="J2973" s="3">
        <v>40.349457000000001</v>
      </c>
      <c r="K2973" s="1">
        <v>-88.986136999999999</v>
      </c>
      <c r="L2973" s="2" t="s">
        <v>49</v>
      </c>
      <c r="M2973" s="8">
        <v>45357</v>
      </c>
      <c r="N2973" s="4" t="str">
        <f t="shared" si="232"/>
        <v>Mar</v>
      </c>
      <c r="O2973" s="5">
        <f t="shared" si="233"/>
        <v>2673.65</v>
      </c>
      <c r="P2973">
        <f t="shared" si="234"/>
        <v>17616915.040000014</v>
      </c>
    </row>
    <row r="2974" spans="1:16">
      <c r="A2974" s="1" t="s">
        <v>47</v>
      </c>
      <c r="B2974" s="1">
        <f t="shared" si="230"/>
        <v>11001</v>
      </c>
      <c r="C2974" s="3" t="s">
        <v>110</v>
      </c>
      <c r="D2974" s="2">
        <v>514.98</v>
      </c>
      <c r="E2974" s="3">
        <v>2</v>
      </c>
      <c r="F2974" s="3">
        <f t="shared" si="231"/>
        <v>1029.96</v>
      </c>
      <c r="G2974" s="3" t="s">
        <v>18</v>
      </c>
      <c r="H2974" s="3" t="s">
        <v>3031</v>
      </c>
      <c r="I2974" s="1" t="s">
        <v>43</v>
      </c>
      <c r="J2974" s="3">
        <v>39.318522999999999</v>
      </c>
      <c r="K2974" s="1">
        <v>-75.507141000000004</v>
      </c>
      <c r="L2974" s="2" t="s">
        <v>26</v>
      </c>
      <c r="M2974" s="8">
        <v>45357</v>
      </c>
      <c r="N2974" s="4" t="str">
        <f t="shared" si="232"/>
        <v>Mar</v>
      </c>
      <c r="O2974" s="5">
        <f t="shared" si="233"/>
        <v>1029.96</v>
      </c>
      <c r="P2974">
        <f t="shared" si="234"/>
        <v>17616915.040000014</v>
      </c>
    </row>
    <row r="2975" spans="1:16">
      <c r="A2975" s="1" t="s">
        <v>129</v>
      </c>
      <c r="B2975" s="1">
        <f t="shared" si="230"/>
        <v>11001</v>
      </c>
      <c r="C2975" s="3" t="s">
        <v>33</v>
      </c>
      <c r="D2975" s="2">
        <v>219.3</v>
      </c>
      <c r="E2975" s="3">
        <v>1</v>
      </c>
      <c r="F2975" s="3">
        <f t="shared" si="231"/>
        <v>219.3</v>
      </c>
      <c r="G2975" s="3" t="s">
        <v>51</v>
      </c>
      <c r="H2975" s="3" t="s">
        <v>3032</v>
      </c>
      <c r="I2975" s="1" t="s">
        <v>192</v>
      </c>
      <c r="J2975" s="3">
        <v>39.063946000000001</v>
      </c>
      <c r="K2975" s="1">
        <v>-76.802100999999993</v>
      </c>
      <c r="L2975" s="2" t="s">
        <v>21</v>
      </c>
      <c r="M2975" s="8">
        <v>45357</v>
      </c>
      <c r="N2975" s="4" t="str">
        <f t="shared" si="232"/>
        <v>Mar</v>
      </c>
      <c r="O2975" s="5">
        <f t="shared" si="233"/>
        <v>219.3</v>
      </c>
      <c r="P2975">
        <f t="shared" si="234"/>
        <v>17616915.040000014</v>
      </c>
    </row>
    <row r="2976" spans="1:16">
      <c r="A2976" s="1" t="s">
        <v>59</v>
      </c>
      <c r="B2976" s="1">
        <f t="shared" si="230"/>
        <v>11001</v>
      </c>
      <c r="C2976" s="3" t="s">
        <v>110</v>
      </c>
      <c r="D2976" s="2">
        <v>399.61</v>
      </c>
      <c r="E2976" s="3">
        <v>5</v>
      </c>
      <c r="F2976" s="3">
        <f t="shared" si="231"/>
        <v>1998.0500000000002</v>
      </c>
      <c r="G2976" s="3" t="s">
        <v>23</v>
      </c>
      <c r="H2976" s="3" t="s">
        <v>3033</v>
      </c>
      <c r="I2976" s="1" t="s">
        <v>93</v>
      </c>
      <c r="J2976" s="3">
        <v>31.054487000000002</v>
      </c>
      <c r="K2976" s="1">
        <v>-97.563461000000004</v>
      </c>
      <c r="L2976" s="2" t="s">
        <v>49</v>
      </c>
      <c r="M2976" s="8">
        <v>45357</v>
      </c>
      <c r="N2976" s="4" t="str">
        <f t="shared" si="232"/>
        <v>Mar</v>
      </c>
      <c r="O2976" s="5">
        <f t="shared" si="233"/>
        <v>1998.0500000000002</v>
      </c>
      <c r="P2976">
        <f t="shared" si="234"/>
        <v>17616915.040000014</v>
      </c>
    </row>
    <row r="2977" spans="1:16">
      <c r="A2977" s="1" t="s">
        <v>32</v>
      </c>
      <c r="B2977" s="1">
        <f t="shared" si="230"/>
        <v>11001</v>
      </c>
      <c r="C2977" s="3" t="s">
        <v>37</v>
      </c>
      <c r="D2977" s="2">
        <v>344.65</v>
      </c>
      <c r="E2977" s="3">
        <v>4</v>
      </c>
      <c r="F2977" s="3">
        <f t="shared" si="231"/>
        <v>1378.6</v>
      </c>
      <c r="G2977" s="3" t="s">
        <v>51</v>
      </c>
      <c r="H2977" s="3" t="s">
        <v>3034</v>
      </c>
      <c r="I2977" s="1" t="s">
        <v>53</v>
      </c>
      <c r="J2977" s="3">
        <v>42.230170999999999</v>
      </c>
      <c r="K2977" s="1">
        <v>-71.530106000000004</v>
      </c>
      <c r="L2977" s="2" t="s">
        <v>49</v>
      </c>
      <c r="M2977" s="8">
        <v>45357</v>
      </c>
      <c r="N2977" s="4" t="str">
        <f t="shared" si="232"/>
        <v>Mar</v>
      </c>
      <c r="O2977" s="5">
        <f t="shared" si="233"/>
        <v>1378.6</v>
      </c>
      <c r="P2977">
        <f t="shared" si="234"/>
        <v>17616915.040000014</v>
      </c>
    </row>
    <row r="2978" spans="1:16">
      <c r="A2978" s="1" t="s">
        <v>78</v>
      </c>
      <c r="B2978" s="1">
        <f t="shared" si="230"/>
        <v>11001</v>
      </c>
      <c r="C2978" s="3" t="s">
        <v>102</v>
      </c>
      <c r="D2978" s="2">
        <v>111.79</v>
      </c>
      <c r="E2978" s="3">
        <v>4</v>
      </c>
      <c r="F2978" s="3">
        <f t="shared" si="231"/>
        <v>447.16</v>
      </c>
      <c r="G2978" s="3" t="s">
        <v>18</v>
      </c>
      <c r="H2978" s="3" t="s">
        <v>3035</v>
      </c>
      <c r="I2978" s="1" t="s">
        <v>25</v>
      </c>
      <c r="J2978" s="3">
        <v>40.349457000000001</v>
      </c>
      <c r="K2978" s="1">
        <v>-88.986136999999999</v>
      </c>
      <c r="L2978" s="2" t="s">
        <v>31</v>
      </c>
      <c r="M2978" s="8">
        <v>45357</v>
      </c>
      <c r="N2978" s="4" t="str">
        <f t="shared" si="232"/>
        <v>Mar</v>
      </c>
      <c r="O2978" s="5">
        <f t="shared" si="233"/>
        <v>447.16</v>
      </c>
      <c r="P2978">
        <f t="shared" si="234"/>
        <v>17616915.040000014</v>
      </c>
    </row>
    <row r="2979" spans="1:16">
      <c r="A2979" s="1" t="s">
        <v>70</v>
      </c>
      <c r="B2979" s="1">
        <f t="shared" si="230"/>
        <v>11001</v>
      </c>
      <c r="C2979" s="3" t="s">
        <v>140</v>
      </c>
      <c r="D2979" s="2">
        <v>225.39</v>
      </c>
      <c r="E2979" s="3">
        <v>2</v>
      </c>
      <c r="F2979" s="3">
        <f t="shared" si="231"/>
        <v>450.78</v>
      </c>
      <c r="G2979" s="3" t="s">
        <v>18</v>
      </c>
      <c r="H2979" s="3" t="s">
        <v>3036</v>
      </c>
      <c r="I2979" s="1" t="s">
        <v>222</v>
      </c>
      <c r="J2979" s="3">
        <v>44.693947000000001</v>
      </c>
      <c r="K2979" s="1">
        <v>-69.381927000000005</v>
      </c>
      <c r="L2979" s="2" t="s">
        <v>31</v>
      </c>
      <c r="M2979" s="8">
        <v>45357</v>
      </c>
      <c r="N2979" s="4" t="str">
        <f t="shared" si="232"/>
        <v>Mar</v>
      </c>
      <c r="O2979" s="5">
        <f t="shared" si="233"/>
        <v>450.78</v>
      </c>
      <c r="P2979">
        <f t="shared" si="234"/>
        <v>17616915.040000014</v>
      </c>
    </row>
    <row r="2980" spans="1:16">
      <c r="A2980" s="1" t="s">
        <v>50</v>
      </c>
      <c r="B2980" s="1">
        <f t="shared" si="230"/>
        <v>11001</v>
      </c>
      <c r="C2980" s="3" t="s">
        <v>88</v>
      </c>
      <c r="D2980" s="2">
        <v>1783.51</v>
      </c>
      <c r="E2980" s="3">
        <v>2</v>
      </c>
      <c r="F2980" s="3">
        <f t="shared" si="231"/>
        <v>3567.02</v>
      </c>
      <c r="G2980" s="3" t="s">
        <v>28</v>
      </c>
      <c r="H2980" s="3" t="s">
        <v>3037</v>
      </c>
      <c r="I2980" s="1" t="s">
        <v>20</v>
      </c>
      <c r="J2980" s="3">
        <v>33.729759000000001</v>
      </c>
      <c r="K2980" s="1">
        <v>-111.43122099999999</v>
      </c>
      <c r="L2980" s="2" t="s">
        <v>54</v>
      </c>
      <c r="M2980" s="8">
        <v>45357</v>
      </c>
      <c r="N2980" s="4" t="str">
        <f t="shared" si="232"/>
        <v>Mar</v>
      </c>
      <c r="O2980" s="5">
        <f t="shared" si="233"/>
        <v>3567.02</v>
      </c>
      <c r="P2980">
        <f t="shared" si="234"/>
        <v>17616915.040000014</v>
      </c>
    </row>
    <row r="2981" spans="1:16">
      <c r="A2981" s="1" t="s">
        <v>109</v>
      </c>
      <c r="B2981" s="1">
        <f t="shared" si="230"/>
        <v>11001</v>
      </c>
      <c r="C2981" s="3" t="s">
        <v>37</v>
      </c>
      <c r="D2981" s="2">
        <v>448.49</v>
      </c>
      <c r="E2981" s="3">
        <v>2</v>
      </c>
      <c r="F2981" s="3">
        <f t="shared" si="231"/>
        <v>896.98</v>
      </c>
      <c r="G2981" s="3" t="s">
        <v>18</v>
      </c>
      <c r="H2981" s="3" t="s">
        <v>3038</v>
      </c>
      <c r="I2981" s="1" t="s">
        <v>154</v>
      </c>
      <c r="J2981" s="3">
        <v>42.755966000000001</v>
      </c>
      <c r="K2981" s="1">
        <v>-107.30249000000001</v>
      </c>
      <c r="L2981" s="2" t="s">
        <v>49</v>
      </c>
      <c r="M2981" s="8">
        <v>45357</v>
      </c>
      <c r="N2981" s="4" t="str">
        <f t="shared" si="232"/>
        <v>Mar</v>
      </c>
      <c r="O2981" s="5">
        <f t="shared" si="233"/>
        <v>896.98</v>
      </c>
      <c r="P2981">
        <f t="shared" si="234"/>
        <v>17616915.040000014</v>
      </c>
    </row>
    <row r="2982" spans="1:16">
      <c r="A2982" s="1" t="s">
        <v>148</v>
      </c>
      <c r="B2982" s="1">
        <f t="shared" si="230"/>
        <v>11001</v>
      </c>
      <c r="C2982" s="3" t="s">
        <v>96</v>
      </c>
      <c r="D2982" s="2">
        <v>320.33</v>
      </c>
      <c r="E2982" s="3">
        <v>2</v>
      </c>
      <c r="F2982" s="3">
        <f t="shared" si="231"/>
        <v>640.66</v>
      </c>
      <c r="G2982" s="3" t="s">
        <v>28</v>
      </c>
      <c r="H2982" s="3" t="s">
        <v>3039</v>
      </c>
      <c r="I2982" s="1" t="s">
        <v>93</v>
      </c>
      <c r="J2982" s="3">
        <v>31.054487000000002</v>
      </c>
      <c r="K2982" s="1">
        <v>-97.563461000000004</v>
      </c>
      <c r="L2982" s="2" t="s">
        <v>26</v>
      </c>
      <c r="M2982" s="8">
        <v>45357</v>
      </c>
      <c r="N2982" s="4" t="str">
        <f t="shared" si="232"/>
        <v>Mar</v>
      </c>
      <c r="O2982" s="5">
        <f t="shared" si="233"/>
        <v>640.66</v>
      </c>
      <c r="P2982">
        <f t="shared" si="234"/>
        <v>17616915.040000014</v>
      </c>
    </row>
    <row r="2983" spans="1:16">
      <c r="A2983" s="1" t="s">
        <v>91</v>
      </c>
      <c r="B2983" s="1">
        <f t="shared" si="230"/>
        <v>11001</v>
      </c>
      <c r="C2983" s="3" t="s">
        <v>67</v>
      </c>
      <c r="D2983" s="2">
        <v>332.02</v>
      </c>
      <c r="E2983" s="3">
        <v>4</v>
      </c>
      <c r="F2983" s="3">
        <f t="shared" si="231"/>
        <v>1328.08</v>
      </c>
      <c r="G2983" s="3" t="s">
        <v>51</v>
      </c>
      <c r="H2983" s="3" t="s">
        <v>3040</v>
      </c>
      <c r="I2983" s="1" t="s">
        <v>198</v>
      </c>
      <c r="J2983" s="3">
        <v>37.668140000000001</v>
      </c>
      <c r="K2983" s="1">
        <v>-84.670067000000003</v>
      </c>
      <c r="L2983" s="2" t="s">
        <v>21</v>
      </c>
      <c r="M2983" s="8">
        <v>45357</v>
      </c>
      <c r="N2983" s="4" t="str">
        <f t="shared" si="232"/>
        <v>Mar</v>
      </c>
      <c r="O2983" s="5">
        <f t="shared" si="233"/>
        <v>1328.08</v>
      </c>
      <c r="P2983">
        <f t="shared" si="234"/>
        <v>17616915.040000014</v>
      </c>
    </row>
    <row r="2984" spans="1:16">
      <c r="A2984" s="1" t="s">
        <v>119</v>
      </c>
      <c r="B2984" s="1">
        <f t="shared" si="230"/>
        <v>11001</v>
      </c>
      <c r="C2984" s="3" t="s">
        <v>96</v>
      </c>
      <c r="D2984" s="2">
        <v>800.93</v>
      </c>
      <c r="E2984" s="3">
        <v>4</v>
      </c>
      <c r="F2984" s="3">
        <f t="shared" si="231"/>
        <v>3203.72</v>
      </c>
      <c r="G2984" s="3" t="s">
        <v>28</v>
      </c>
      <c r="H2984" s="3" t="s">
        <v>3041</v>
      </c>
      <c r="I2984" s="1" t="s">
        <v>95</v>
      </c>
      <c r="J2984" s="3">
        <v>44.045876</v>
      </c>
      <c r="K2984" s="1">
        <v>-72.710685999999995</v>
      </c>
      <c r="L2984" s="2" t="s">
        <v>54</v>
      </c>
      <c r="M2984" s="8">
        <v>45357</v>
      </c>
      <c r="N2984" s="4" t="str">
        <f t="shared" si="232"/>
        <v>Mar</v>
      </c>
      <c r="O2984" s="5">
        <f t="shared" si="233"/>
        <v>3203.72</v>
      </c>
      <c r="P2984">
        <f t="shared" si="234"/>
        <v>17616915.040000014</v>
      </c>
    </row>
    <row r="2985" spans="1:16">
      <c r="A2985" s="1" t="s">
        <v>109</v>
      </c>
      <c r="B2985" s="1">
        <f t="shared" si="230"/>
        <v>11001</v>
      </c>
      <c r="C2985" s="3" t="s">
        <v>17</v>
      </c>
      <c r="D2985" s="2">
        <v>418.13</v>
      </c>
      <c r="E2985" s="3">
        <v>2</v>
      </c>
      <c r="F2985" s="3">
        <f t="shared" si="231"/>
        <v>836.26</v>
      </c>
      <c r="G2985" s="3" t="s">
        <v>51</v>
      </c>
      <c r="H2985" s="3" t="s">
        <v>3042</v>
      </c>
      <c r="I2985" s="1" t="s">
        <v>112</v>
      </c>
      <c r="J2985" s="3">
        <v>21.094318000000001</v>
      </c>
      <c r="K2985" s="1">
        <v>-157.49833699999999</v>
      </c>
      <c r="L2985" s="2" t="s">
        <v>49</v>
      </c>
      <c r="M2985" s="8">
        <v>45357</v>
      </c>
      <c r="N2985" s="4" t="str">
        <f t="shared" si="232"/>
        <v>Mar</v>
      </c>
      <c r="O2985" s="5">
        <f t="shared" si="233"/>
        <v>836.26</v>
      </c>
      <c r="P2985">
        <f t="shared" si="234"/>
        <v>17616915.040000014</v>
      </c>
    </row>
    <row r="2986" spans="1:16">
      <c r="A2986" s="1" t="s">
        <v>119</v>
      </c>
      <c r="B2986" s="1">
        <f t="shared" si="230"/>
        <v>11001</v>
      </c>
      <c r="C2986" s="3" t="s">
        <v>84</v>
      </c>
      <c r="D2986" s="2">
        <v>384.67</v>
      </c>
      <c r="E2986" s="3">
        <v>5</v>
      </c>
      <c r="F2986" s="3">
        <f t="shared" si="231"/>
        <v>1923.3500000000001</v>
      </c>
      <c r="G2986" s="3" t="s">
        <v>28</v>
      </c>
      <c r="H2986" s="3" t="s">
        <v>3043</v>
      </c>
      <c r="I2986" s="1" t="s">
        <v>80</v>
      </c>
      <c r="J2986" s="3">
        <v>35.630065999999999</v>
      </c>
      <c r="K2986" s="1">
        <v>-79.806419000000005</v>
      </c>
      <c r="L2986" s="2" t="s">
        <v>21</v>
      </c>
      <c r="M2986" s="8">
        <v>45357</v>
      </c>
      <c r="N2986" s="4" t="str">
        <f t="shared" si="232"/>
        <v>Mar</v>
      </c>
      <c r="O2986" s="5">
        <f t="shared" si="233"/>
        <v>1923.3500000000001</v>
      </c>
      <c r="P2986">
        <f t="shared" si="234"/>
        <v>17616915.040000014</v>
      </c>
    </row>
    <row r="2987" spans="1:16">
      <c r="A2987" s="1" t="s">
        <v>125</v>
      </c>
      <c r="B2987" s="1">
        <f t="shared" si="230"/>
        <v>11001</v>
      </c>
      <c r="C2987" s="3" t="s">
        <v>44</v>
      </c>
      <c r="D2987" s="2">
        <v>45.73</v>
      </c>
      <c r="E2987" s="3">
        <v>4</v>
      </c>
      <c r="F2987" s="3">
        <f t="shared" si="231"/>
        <v>182.92</v>
      </c>
      <c r="G2987" s="3" t="s">
        <v>51</v>
      </c>
      <c r="H2987" s="3" t="s">
        <v>3044</v>
      </c>
      <c r="I2987" s="1" t="s">
        <v>150</v>
      </c>
      <c r="J2987" s="3">
        <v>44.268543000000001</v>
      </c>
      <c r="K2987" s="1">
        <v>-89.616507999999996</v>
      </c>
      <c r="L2987" s="2" t="s">
        <v>31</v>
      </c>
      <c r="M2987" s="8">
        <v>45357</v>
      </c>
      <c r="N2987" s="4" t="str">
        <f t="shared" si="232"/>
        <v>Mar</v>
      </c>
      <c r="O2987" s="5">
        <f t="shared" si="233"/>
        <v>182.92</v>
      </c>
      <c r="P2987">
        <f t="shared" si="234"/>
        <v>17616915.040000014</v>
      </c>
    </row>
    <row r="2988" spans="1:16">
      <c r="A2988" s="1" t="s">
        <v>70</v>
      </c>
      <c r="B2988" s="1">
        <f t="shared" si="230"/>
        <v>11001</v>
      </c>
      <c r="C2988" s="3" t="s">
        <v>126</v>
      </c>
      <c r="D2988" s="2">
        <v>40.39</v>
      </c>
      <c r="E2988" s="3">
        <v>5</v>
      </c>
      <c r="F2988" s="3">
        <f t="shared" si="231"/>
        <v>201.95</v>
      </c>
      <c r="G2988" s="3" t="s">
        <v>18</v>
      </c>
      <c r="H2988" s="3" t="s">
        <v>3045</v>
      </c>
      <c r="I2988" s="1" t="s">
        <v>174</v>
      </c>
      <c r="J2988" s="3">
        <v>47.400902000000002</v>
      </c>
      <c r="K2988" s="1">
        <v>-121.490494</v>
      </c>
      <c r="L2988" s="2" t="s">
        <v>49</v>
      </c>
      <c r="M2988" s="8">
        <v>45357</v>
      </c>
      <c r="N2988" s="4" t="str">
        <f t="shared" si="232"/>
        <v>Mar</v>
      </c>
      <c r="O2988" s="5">
        <f t="shared" si="233"/>
        <v>201.95</v>
      </c>
      <c r="P2988">
        <f t="shared" si="234"/>
        <v>17616915.040000014</v>
      </c>
    </row>
    <row r="2989" spans="1:16">
      <c r="A2989" s="1" t="s">
        <v>55</v>
      </c>
      <c r="B2989" s="1">
        <f t="shared" si="230"/>
        <v>11001</v>
      </c>
      <c r="C2989" s="3" t="s">
        <v>22</v>
      </c>
      <c r="D2989" s="2">
        <v>160.33000000000001</v>
      </c>
      <c r="E2989" s="3">
        <v>1</v>
      </c>
      <c r="F2989" s="3">
        <f t="shared" si="231"/>
        <v>160.33000000000001</v>
      </c>
      <c r="G2989" s="3" t="s">
        <v>23</v>
      </c>
      <c r="H2989" s="3" t="s">
        <v>3046</v>
      </c>
      <c r="I2989" s="1" t="s">
        <v>156</v>
      </c>
      <c r="J2989" s="3">
        <v>46.921925000000002</v>
      </c>
      <c r="K2989" s="1">
        <v>-110.454353</v>
      </c>
      <c r="L2989" s="2" t="s">
        <v>31</v>
      </c>
      <c r="M2989" s="8">
        <v>45357</v>
      </c>
      <c r="N2989" s="4" t="str">
        <f t="shared" si="232"/>
        <v>Mar</v>
      </c>
      <c r="O2989" s="5">
        <f t="shared" si="233"/>
        <v>160.33000000000001</v>
      </c>
      <c r="P2989">
        <f t="shared" si="234"/>
        <v>17616915.040000014</v>
      </c>
    </row>
    <row r="2990" spans="1:16">
      <c r="A2990" s="1" t="s">
        <v>62</v>
      </c>
      <c r="B2990" s="1">
        <f t="shared" si="230"/>
        <v>11001</v>
      </c>
      <c r="C2990" s="3" t="s">
        <v>71</v>
      </c>
      <c r="D2990" s="2">
        <v>797.2</v>
      </c>
      <c r="E2990" s="3">
        <v>5</v>
      </c>
      <c r="F2990" s="3">
        <f t="shared" si="231"/>
        <v>3986</v>
      </c>
      <c r="G2990" s="3" t="s">
        <v>51</v>
      </c>
      <c r="H2990" s="3" t="s">
        <v>3047</v>
      </c>
      <c r="I2990" s="1" t="s">
        <v>53</v>
      </c>
      <c r="J2990" s="3">
        <v>42.230170999999999</v>
      </c>
      <c r="K2990" s="1">
        <v>-71.530106000000004</v>
      </c>
      <c r="L2990" s="2" t="s">
        <v>49</v>
      </c>
      <c r="M2990" s="8">
        <v>45358</v>
      </c>
      <c r="N2990" s="4" t="str">
        <f t="shared" si="232"/>
        <v>Mar</v>
      </c>
      <c r="O2990" s="5">
        <f t="shared" si="233"/>
        <v>3986</v>
      </c>
      <c r="P2990">
        <f t="shared" si="234"/>
        <v>17616915.040000014</v>
      </c>
    </row>
    <row r="2991" spans="1:16">
      <c r="A2991" s="1" t="s">
        <v>47</v>
      </c>
      <c r="B2991" s="1">
        <f t="shared" si="230"/>
        <v>11001</v>
      </c>
      <c r="C2991" s="3" t="s">
        <v>102</v>
      </c>
      <c r="D2991" s="2">
        <v>99.73</v>
      </c>
      <c r="E2991" s="3">
        <v>1</v>
      </c>
      <c r="F2991" s="3">
        <f t="shared" si="231"/>
        <v>99.73</v>
      </c>
      <c r="G2991" s="3" t="s">
        <v>18</v>
      </c>
      <c r="H2991" s="3" t="s">
        <v>3048</v>
      </c>
      <c r="I2991" s="1" t="s">
        <v>147</v>
      </c>
      <c r="J2991" s="3">
        <v>44.240459000000001</v>
      </c>
      <c r="K2991" s="1">
        <v>-114.47882799999999</v>
      </c>
      <c r="L2991" s="2" t="s">
        <v>49</v>
      </c>
      <c r="M2991" s="8">
        <v>45358</v>
      </c>
      <c r="N2991" s="4" t="str">
        <f t="shared" si="232"/>
        <v>Mar</v>
      </c>
      <c r="O2991" s="5">
        <f t="shared" si="233"/>
        <v>99.73</v>
      </c>
      <c r="P2991">
        <f t="shared" si="234"/>
        <v>17616915.040000014</v>
      </c>
    </row>
    <row r="2992" spans="1:16">
      <c r="A2992" s="1" t="s">
        <v>109</v>
      </c>
      <c r="B2992" s="1">
        <f t="shared" si="230"/>
        <v>11001</v>
      </c>
      <c r="C2992" s="3" t="s">
        <v>88</v>
      </c>
      <c r="D2992" s="2">
        <v>624.16999999999996</v>
      </c>
      <c r="E2992" s="3">
        <v>4</v>
      </c>
      <c r="F2992" s="3">
        <f t="shared" si="231"/>
        <v>2496.6799999999998</v>
      </c>
      <c r="G2992" s="3" t="s">
        <v>28</v>
      </c>
      <c r="H2992" s="3" t="s">
        <v>3049</v>
      </c>
      <c r="I2992" s="1" t="s">
        <v>174</v>
      </c>
      <c r="J2992" s="3">
        <v>47.400902000000002</v>
      </c>
      <c r="K2992" s="1">
        <v>-121.490494</v>
      </c>
      <c r="L2992" s="2" t="s">
        <v>26</v>
      </c>
      <c r="M2992" s="8">
        <v>45358</v>
      </c>
      <c r="N2992" s="4" t="str">
        <f t="shared" si="232"/>
        <v>Mar</v>
      </c>
      <c r="O2992" s="5">
        <f t="shared" si="233"/>
        <v>2496.6799999999998</v>
      </c>
      <c r="P2992">
        <f t="shared" si="234"/>
        <v>17616915.040000014</v>
      </c>
    </row>
    <row r="2993" spans="1:16">
      <c r="A2993" s="1" t="s">
        <v>81</v>
      </c>
      <c r="B2993" s="1">
        <f t="shared" si="230"/>
        <v>11001</v>
      </c>
      <c r="C2993" s="3" t="s">
        <v>41</v>
      </c>
      <c r="D2993" s="2">
        <v>39.53</v>
      </c>
      <c r="E2993" s="3">
        <v>3</v>
      </c>
      <c r="F2993" s="3">
        <f t="shared" si="231"/>
        <v>118.59</v>
      </c>
      <c r="G2993" s="3" t="s">
        <v>51</v>
      </c>
      <c r="H2993" s="3" t="s">
        <v>3050</v>
      </c>
      <c r="I2993" s="1" t="s">
        <v>158</v>
      </c>
      <c r="J2993" s="3">
        <v>39.849426000000001</v>
      </c>
      <c r="K2993" s="1">
        <v>-86.258278000000004</v>
      </c>
      <c r="L2993" s="2" t="s">
        <v>54</v>
      </c>
      <c r="M2993" s="8">
        <v>45358</v>
      </c>
      <c r="N2993" s="4" t="str">
        <f t="shared" si="232"/>
        <v>Mar</v>
      </c>
      <c r="O2993" s="5">
        <f t="shared" si="233"/>
        <v>118.59</v>
      </c>
      <c r="P2993">
        <f t="shared" si="234"/>
        <v>17616915.040000014</v>
      </c>
    </row>
    <row r="2994" spans="1:16">
      <c r="A2994" s="1" t="s">
        <v>55</v>
      </c>
      <c r="B2994" s="1">
        <f t="shared" si="230"/>
        <v>11001</v>
      </c>
      <c r="C2994" s="3" t="s">
        <v>22</v>
      </c>
      <c r="D2994" s="2">
        <v>198.32</v>
      </c>
      <c r="E2994" s="3">
        <v>1</v>
      </c>
      <c r="F2994" s="3">
        <f t="shared" si="231"/>
        <v>198.32</v>
      </c>
      <c r="G2994" s="3" t="s">
        <v>18</v>
      </c>
      <c r="H2994" s="3" t="s">
        <v>3051</v>
      </c>
      <c r="I2994" s="1" t="s">
        <v>43</v>
      </c>
      <c r="J2994" s="3">
        <v>39.318522999999999</v>
      </c>
      <c r="K2994" s="1">
        <v>-75.507141000000004</v>
      </c>
      <c r="L2994" s="2" t="s">
        <v>31</v>
      </c>
      <c r="M2994" s="8">
        <v>45358</v>
      </c>
      <c r="N2994" s="4" t="str">
        <f t="shared" si="232"/>
        <v>Mar</v>
      </c>
      <c r="O2994" s="5">
        <f t="shared" si="233"/>
        <v>198.32</v>
      </c>
      <c r="P2994">
        <f t="shared" si="234"/>
        <v>17616915.040000014</v>
      </c>
    </row>
    <row r="2995" spans="1:16">
      <c r="A2995" s="1" t="s">
        <v>36</v>
      </c>
      <c r="B2995" s="1">
        <f t="shared" si="230"/>
        <v>11001</v>
      </c>
      <c r="C2995" s="3" t="s">
        <v>37</v>
      </c>
      <c r="D2995" s="2">
        <v>636.29</v>
      </c>
      <c r="E2995" s="3">
        <v>1</v>
      </c>
      <c r="F2995" s="3">
        <f t="shared" si="231"/>
        <v>636.29</v>
      </c>
      <c r="G2995" s="3" t="s">
        <v>23</v>
      </c>
      <c r="H2995" s="3" t="s">
        <v>3052</v>
      </c>
      <c r="I2995" s="1" t="s">
        <v>158</v>
      </c>
      <c r="J2995" s="3">
        <v>39.849426000000001</v>
      </c>
      <c r="K2995" s="1">
        <v>-86.258278000000004</v>
      </c>
      <c r="L2995" s="2" t="s">
        <v>31</v>
      </c>
      <c r="M2995" s="8">
        <v>45358</v>
      </c>
      <c r="N2995" s="4" t="str">
        <f t="shared" si="232"/>
        <v>Mar</v>
      </c>
      <c r="O2995" s="5">
        <f t="shared" si="233"/>
        <v>636.29</v>
      </c>
      <c r="P2995">
        <f t="shared" si="234"/>
        <v>17616915.040000014</v>
      </c>
    </row>
    <row r="2996" spans="1:16">
      <c r="A2996" s="1" t="s">
        <v>123</v>
      </c>
      <c r="B2996" s="1">
        <f t="shared" si="230"/>
        <v>11001</v>
      </c>
      <c r="C2996" s="3" t="s">
        <v>41</v>
      </c>
      <c r="D2996" s="2">
        <v>50.41</v>
      </c>
      <c r="E2996" s="3">
        <v>1</v>
      </c>
      <c r="F2996" s="3">
        <f t="shared" si="231"/>
        <v>50.41</v>
      </c>
      <c r="G2996" s="3" t="s">
        <v>51</v>
      </c>
      <c r="H2996" s="3" t="s">
        <v>3053</v>
      </c>
      <c r="I2996" s="1" t="s">
        <v>115</v>
      </c>
      <c r="J2996" s="3">
        <v>34.840515000000003</v>
      </c>
      <c r="K2996" s="1">
        <v>-106.248482</v>
      </c>
      <c r="L2996" s="2" t="s">
        <v>54</v>
      </c>
      <c r="M2996" s="8">
        <v>45358</v>
      </c>
      <c r="N2996" s="4" t="str">
        <f t="shared" si="232"/>
        <v>Mar</v>
      </c>
      <c r="O2996" s="5">
        <f t="shared" si="233"/>
        <v>50.41</v>
      </c>
      <c r="P2996">
        <f t="shared" si="234"/>
        <v>17616915.040000014</v>
      </c>
    </row>
    <row r="2997" spans="1:16">
      <c r="A2997" s="1" t="s">
        <v>143</v>
      </c>
      <c r="B2997" s="1">
        <f t="shared" si="230"/>
        <v>11001</v>
      </c>
      <c r="C2997" s="3" t="s">
        <v>71</v>
      </c>
      <c r="D2997" s="2">
        <v>1902.65</v>
      </c>
      <c r="E2997" s="3">
        <v>1</v>
      </c>
      <c r="F2997" s="3">
        <f t="shared" si="231"/>
        <v>1902.65</v>
      </c>
      <c r="G2997" s="3" t="s">
        <v>28</v>
      </c>
      <c r="H2997" s="3" t="s">
        <v>3054</v>
      </c>
      <c r="I2997" s="1" t="s">
        <v>69</v>
      </c>
      <c r="J2997" s="3">
        <v>34.969704</v>
      </c>
      <c r="K2997" s="1">
        <v>-92.373123000000007</v>
      </c>
      <c r="L2997" s="2" t="s">
        <v>54</v>
      </c>
      <c r="M2997" s="8">
        <v>45358</v>
      </c>
      <c r="N2997" s="4" t="str">
        <f t="shared" si="232"/>
        <v>Mar</v>
      </c>
      <c r="O2997" s="5">
        <f t="shared" si="233"/>
        <v>1902.65</v>
      </c>
      <c r="P2997">
        <f t="shared" si="234"/>
        <v>17616915.040000014</v>
      </c>
    </row>
    <row r="2998" spans="1:16">
      <c r="A2998" s="1" t="s">
        <v>36</v>
      </c>
      <c r="B2998" s="1">
        <f t="shared" si="230"/>
        <v>11001</v>
      </c>
      <c r="C2998" s="3" t="s">
        <v>27</v>
      </c>
      <c r="D2998" s="2">
        <v>36.1</v>
      </c>
      <c r="E2998" s="3">
        <v>2</v>
      </c>
      <c r="F2998" s="3">
        <f t="shared" si="231"/>
        <v>72.2</v>
      </c>
      <c r="G2998" s="3" t="s">
        <v>23</v>
      </c>
      <c r="H2998" s="3" t="s">
        <v>3055</v>
      </c>
      <c r="I2998" s="1" t="s">
        <v>30</v>
      </c>
      <c r="J2998" s="3">
        <v>40.590752000000002</v>
      </c>
      <c r="K2998" s="1">
        <v>-77.209755000000001</v>
      </c>
      <c r="L2998" s="2" t="s">
        <v>54</v>
      </c>
      <c r="M2998" s="8">
        <v>45358</v>
      </c>
      <c r="N2998" s="4" t="str">
        <f t="shared" si="232"/>
        <v>Mar</v>
      </c>
      <c r="O2998" s="5">
        <f t="shared" si="233"/>
        <v>72.2</v>
      </c>
      <c r="P2998">
        <f t="shared" si="234"/>
        <v>17616915.040000014</v>
      </c>
    </row>
    <row r="2999" spans="1:16">
      <c r="A2999" s="1" t="s">
        <v>40</v>
      </c>
      <c r="B2999" s="1">
        <f t="shared" si="230"/>
        <v>11001</v>
      </c>
      <c r="C2999" s="3" t="s">
        <v>110</v>
      </c>
      <c r="D2999" s="2">
        <v>355.19</v>
      </c>
      <c r="E2999" s="3">
        <v>5</v>
      </c>
      <c r="F2999" s="3">
        <f t="shared" si="231"/>
        <v>1775.95</v>
      </c>
      <c r="G2999" s="3" t="s">
        <v>23</v>
      </c>
      <c r="H2999" s="3" t="s">
        <v>3056</v>
      </c>
      <c r="I2999" s="1" t="s">
        <v>160</v>
      </c>
      <c r="J2999" s="3">
        <v>38.456085000000002</v>
      </c>
      <c r="K2999" s="1">
        <v>-92.288368000000006</v>
      </c>
      <c r="L2999" s="2" t="s">
        <v>26</v>
      </c>
      <c r="M2999" s="8">
        <v>45358</v>
      </c>
      <c r="N2999" s="4" t="str">
        <f t="shared" si="232"/>
        <v>Mar</v>
      </c>
      <c r="O2999" s="5">
        <f t="shared" si="233"/>
        <v>1775.95</v>
      </c>
      <c r="P2999">
        <f t="shared" si="234"/>
        <v>17616915.040000014</v>
      </c>
    </row>
    <row r="3000" spans="1:16">
      <c r="A3000" s="1" t="s">
        <v>109</v>
      </c>
      <c r="B3000" s="1">
        <f t="shared" si="230"/>
        <v>11001</v>
      </c>
      <c r="C3000" s="3" t="s">
        <v>84</v>
      </c>
      <c r="D3000" s="2">
        <v>364.62</v>
      </c>
      <c r="E3000" s="3">
        <v>2</v>
      </c>
      <c r="F3000" s="3">
        <f t="shared" si="231"/>
        <v>729.24</v>
      </c>
      <c r="G3000" s="3" t="s">
        <v>28</v>
      </c>
      <c r="H3000" s="3" t="s">
        <v>3057</v>
      </c>
      <c r="I3000" s="1" t="s">
        <v>39</v>
      </c>
      <c r="J3000" s="3">
        <v>32.741646000000003</v>
      </c>
      <c r="K3000" s="1">
        <v>-89.678696000000002</v>
      </c>
      <c r="L3000" s="2" t="s">
        <v>31</v>
      </c>
      <c r="M3000" s="8">
        <v>45358</v>
      </c>
      <c r="N3000" s="4" t="str">
        <f t="shared" si="232"/>
        <v>Mar</v>
      </c>
      <c r="O3000" s="5">
        <f t="shared" si="233"/>
        <v>729.24</v>
      </c>
      <c r="P3000">
        <f t="shared" si="234"/>
        <v>17616915.040000014</v>
      </c>
    </row>
    <row r="3001" spans="1:16">
      <c r="A3001" s="1" t="s">
        <v>50</v>
      </c>
      <c r="B3001" s="1">
        <f t="shared" si="230"/>
        <v>11001</v>
      </c>
      <c r="C3001" s="3" t="s">
        <v>84</v>
      </c>
      <c r="D3001" s="2">
        <v>389.72</v>
      </c>
      <c r="E3001" s="3">
        <v>5</v>
      </c>
      <c r="F3001" s="3">
        <f t="shared" si="231"/>
        <v>1948.6000000000001</v>
      </c>
      <c r="G3001" s="3" t="s">
        <v>51</v>
      </c>
      <c r="H3001" s="3" t="s">
        <v>3058</v>
      </c>
      <c r="I3001" s="1" t="s">
        <v>154</v>
      </c>
      <c r="J3001" s="3">
        <v>42.755966000000001</v>
      </c>
      <c r="K3001" s="1">
        <v>-107.30249000000001</v>
      </c>
      <c r="L3001" s="2" t="s">
        <v>54</v>
      </c>
      <c r="M3001" s="8">
        <v>45358</v>
      </c>
      <c r="N3001" s="4" t="str">
        <f t="shared" si="232"/>
        <v>Mar</v>
      </c>
      <c r="O3001" s="5">
        <f t="shared" si="233"/>
        <v>1948.6000000000001</v>
      </c>
      <c r="P3001">
        <f t="shared" si="234"/>
        <v>17616915.040000014</v>
      </c>
    </row>
    <row r="3002" spans="1:16">
      <c r="A3002" s="1" t="s">
        <v>180</v>
      </c>
      <c r="B3002" s="1">
        <f t="shared" si="230"/>
        <v>11001</v>
      </c>
      <c r="C3002" s="3" t="s">
        <v>102</v>
      </c>
      <c r="D3002" s="2">
        <v>80.819999999999993</v>
      </c>
      <c r="E3002" s="3">
        <v>4</v>
      </c>
      <c r="F3002" s="3">
        <f t="shared" si="231"/>
        <v>323.27999999999997</v>
      </c>
      <c r="G3002" s="3" t="s">
        <v>28</v>
      </c>
      <c r="H3002" s="3" t="s">
        <v>3059</v>
      </c>
      <c r="I3002" s="1" t="s">
        <v>154</v>
      </c>
      <c r="J3002" s="3">
        <v>42.755966000000001</v>
      </c>
      <c r="K3002" s="1">
        <v>-107.30249000000001</v>
      </c>
      <c r="L3002" s="2" t="s">
        <v>54</v>
      </c>
      <c r="M3002" s="8">
        <v>45358</v>
      </c>
      <c r="N3002" s="4" t="str">
        <f t="shared" si="232"/>
        <v>Mar</v>
      </c>
      <c r="O3002" s="5">
        <f t="shared" si="233"/>
        <v>323.27999999999997</v>
      </c>
      <c r="P3002">
        <f t="shared" si="234"/>
        <v>17616915.040000014</v>
      </c>
    </row>
    <row r="3003" spans="1:16">
      <c r="A3003" s="1" t="s">
        <v>62</v>
      </c>
      <c r="B3003" s="1">
        <f t="shared" si="230"/>
        <v>11001</v>
      </c>
      <c r="C3003" s="3" t="s">
        <v>104</v>
      </c>
      <c r="D3003" s="2">
        <v>867.35</v>
      </c>
      <c r="E3003" s="3">
        <v>5</v>
      </c>
      <c r="F3003" s="3">
        <f t="shared" si="231"/>
        <v>4336.75</v>
      </c>
      <c r="G3003" s="3" t="s">
        <v>18</v>
      </c>
      <c r="H3003" s="3" t="s">
        <v>3060</v>
      </c>
      <c r="I3003" s="1" t="s">
        <v>80</v>
      </c>
      <c r="J3003" s="3">
        <v>35.630065999999999</v>
      </c>
      <c r="K3003" s="1">
        <v>-79.806419000000005</v>
      </c>
      <c r="L3003" s="2" t="s">
        <v>26</v>
      </c>
      <c r="M3003" s="8">
        <v>45358</v>
      </c>
      <c r="N3003" s="4" t="str">
        <f t="shared" si="232"/>
        <v>Mar</v>
      </c>
      <c r="O3003" s="5">
        <f t="shared" si="233"/>
        <v>4336.75</v>
      </c>
      <c r="P3003">
        <f t="shared" si="234"/>
        <v>17616915.040000014</v>
      </c>
    </row>
    <row r="3004" spans="1:16">
      <c r="A3004" s="1" t="s">
        <v>78</v>
      </c>
      <c r="B3004" s="1">
        <f t="shared" si="230"/>
        <v>11001</v>
      </c>
      <c r="C3004" s="3" t="s">
        <v>22</v>
      </c>
      <c r="D3004" s="2">
        <v>193.26</v>
      </c>
      <c r="E3004" s="3">
        <v>1</v>
      </c>
      <c r="F3004" s="3">
        <f t="shared" si="231"/>
        <v>193.26</v>
      </c>
      <c r="G3004" s="3" t="s">
        <v>28</v>
      </c>
      <c r="H3004" s="3" t="s">
        <v>3061</v>
      </c>
      <c r="I3004" s="1" t="s">
        <v>142</v>
      </c>
      <c r="J3004" s="3">
        <v>33.856892000000002</v>
      </c>
      <c r="K3004" s="1">
        <v>-80.945007000000004</v>
      </c>
      <c r="L3004" s="2" t="s">
        <v>26</v>
      </c>
      <c r="M3004" s="8">
        <v>45358</v>
      </c>
      <c r="N3004" s="4" t="str">
        <f t="shared" si="232"/>
        <v>Mar</v>
      </c>
      <c r="O3004" s="5">
        <f t="shared" si="233"/>
        <v>193.26</v>
      </c>
      <c r="P3004">
        <f t="shared" si="234"/>
        <v>17616915.040000014</v>
      </c>
    </row>
    <row r="3005" spans="1:16">
      <c r="A3005" s="1" t="s">
        <v>123</v>
      </c>
      <c r="B3005" s="1">
        <f t="shared" si="230"/>
        <v>11001</v>
      </c>
      <c r="C3005" s="3" t="s">
        <v>273</v>
      </c>
      <c r="D3005" s="2">
        <v>1140.19</v>
      </c>
      <c r="E3005" s="3">
        <v>5</v>
      </c>
      <c r="F3005" s="3">
        <f t="shared" si="231"/>
        <v>5700.9500000000007</v>
      </c>
      <c r="G3005" s="3" t="s">
        <v>51</v>
      </c>
      <c r="H3005" s="3" t="s">
        <v>3062</v>
      </c>
      <c r="I3005" s="1" t="s">
        <v>156</v>
      </c>
      <c r="J3005" s="3">
        <v>46.921925000000002</v>
      </c>
      <c r="K3005" s="1">
        <v>-110.454353</v>
      </c>
      <c r="L3005" s="2" t="s">
        <v>21</v>
      </c>
      <c r="M3005" s="8">
        <v>45358</v>
      </c>
      <c r="N3005" s="4" t="str">
        <f t="shared" si="232"/>
        <v>Mar</v>
      </c>
      <c r="O3005" s="5">
        <f t="shared" si="233"/>
        <v>5700.9500000000007</v>
      </c>
      <c r="P3005">
        <f t="shared" si="234"/>
        <v>17616915.040000014</v>
      </c>
    </row>
    <row r="3006" spans="1:16">
      <c r="A3006" s="1" t="s">
        <v>87</v>
      </c>
      <c r="B3006" s="1">
        <f t="shared" si="230"/>
        <v>11001</v>
      </c>
      <c r="C3006" s="3" t="s">
        <v>71</v>
      </c>
      <c r="D3006" s="2">
        <v>1711.65</v>
      </c>
      <c r="E3006" s="3">
        <v>1</v>
      </c>
      <c r="F3006" s="3">
        <f t="shared" si="231"/>
        <v>1711.65</v>
      </c>
      <c r="G3006" s="3" t="s">
        <v>23</v>
      </c>
      <c r="H3006" s="3" t="s">
        <v>3063</v>
      </c>
      <c r="I3006" s="1" t="s">
        <v>179</v>
      </c>
      <c r="J3006" s="3">
        <v>36.116202999999999</v>
      </c>
      <c r="K3006" s="1">
        <v>-119.68156399999999</v>
      </c>
      <c r="L3006" s="2" t="s">
        <v>31</v>
      </c>
      <c r="M3006" s="8">
        <v>45358</v>
      </c>
      <c r="N3006" s="4" t="str">
        <f t="shared" si="232"/>
        <v>Mar</v>
      </c>
      <c r="O3006" s="5">
        <f t="shared" si="233"/>
        <v>1711.65</v>
      </c>
      <c r="P3006">
        <f t="shared" si="234"/>
        <v>17616915.040000014</v>
      </c>
    </row>
    <row r="3007" spans="1:16">
      <c r="A3007" s="1" t="s">
        <v>55</v>
      </c>
      <c r="B3007" s="1">
        <f t="shared" si="230"/>
        <v>11001</v>
      </c>
      <c r="C3007" s="3" t="s">
        <v>44</v>
      </c>
      <c r="D3007" s="2">
        <v>10.44</v>
      </c>
      <c r="E3007" s="3">
        <v>2</v>
      </c>
      <c r="F3007" s="3">
        <f t="shared" si="231"/>
        <v>20.88</v>
      </c>
      <c r="G3007" s="3" t="s">
        <v>23</v>
      </c>
      <c r="H3007" s="3" t="s">
        <v>3064</v>
      </c>
      <c r="I3007" s="1" t="s">
        <v>58</v>
      </c>
      <c r="J3007" s="3">
        <v>27.766279000000001</v>
      </c>
      <c r="K3007" s="1">
        <v>-81.686783000000005</v>
      </c>
      <c r="L3007" s="2" t="s">
        <v>31</v>
      </c>
      <c r="M3007" s="8">
        <v>45358</v>
      </c>
      <c r="N3007" s="4" t="str">
        <f t="shared" si="232"/>
        <v>Mar</v>
      </c>
      <c r="O3007" s="5">
        <f t="shared" si="233"/>
        <v>20.88</v>
      </c>
      <c r="P3007">
        <f t="shared" si="234"/>
        <v>17616915.040000014</v>
      </c>
    </row>
    <row r="3008" spans="1:16">
      <c r="A3008" s="1" t="s">
        <v>47</v>
      </c>
      <c r="B3008" s="1">
        <f t="shared" si="230"/>
        <v>11001</v>
      </c>
      <c r="C3008" s="3" t="s">
        <v>33</v>
      </c>
      <c r="D3008" s="2">
        <v>355.43</v>
      </c>
      <c r="E3008" s="3">
        <v>2</v>
      </c>
      <c r="F3008" s="3">
        <f t="shared" si="231"/>
        <v>710.86</v>
      </c>
      <c r="G3008" s="3" t="s">
        <v>51</v>
      </c>
      <c r="H3008" s="3" t="s">
        <v>3065</v>
      </c>
      <c r="I3008" s="1" t="s">
        <v>133</v>
      </c>
      <c r="J3008" s="3">
        <v>32.806671000000001</v>
      </c>
      <c r="K3008" s="1">
        <v>-86.791129999999995</v>
      </c>
      <c r="L3008" s="2" t="s">
        <v>21</v>
      </c>
      <c r="M3008" s="8">
        <v>45358</v>
      </c>
      <c r="N3008" s="4" t="str">
        <f t="shared" si="232"/>
        <v>Mar</v>
      </c>
      <c r="O3008" s="5">
        <f t="shared" si="233"/>
        <v>710.86</v>
      </c>
      <c r="P3008">
        <f t="shared" si="234"/>
        <v>17616915.040000014</v>
      </c>
    </row>
    <row r="3009" spans="1:16">
      <c r="A3009" s="1" t="s">
        <v>129</v>
      </c>
      <c r="B3009" s="1">
        <f t="shared" si="230"/>
        <v>11001</v>
      </c>
      <c r="C3009" s="3" t="s">
        <v>102</v>
      </c>
      <c r="D3009" s="2">
        <v>171.86</v>
      </c>
      <c r="E3009" s="3">
        <v>3</v>
      </c>
      <c r="F3009" s="3">
        <f t="shared" si="231"/>
        <v>515.58000000000004</v>
      </c>
      <c r="G3009" s="3" t="s">
        <v>23</v>
      </c>
      <c r="H3009" s="3" t="s">
        <v>3066</v>
      </c>
      <c r="I3009" s="1" t="s">
        <v>25</v>
      </c>
      <c r="J3009" s="3">
        <v>40.349457000000001</v>
      </c>
      <c r="K3009" s="1">
        <v>-88.986136999999999</v>
      </c>
      <c r="L3009" s="2" t="s">
        <v>21</v>
      </c>
      <c r="M3009" s="8">
        <v>45358</v>
      </c>
      <c r="N3009" s="4" t="str">
        <f t="shared" si="232"/>
        <v>Mar</v>
      </c>
      <c r="O3009" s="5">
        <f t="shared" si="233"/>
        <v>515.58000000000004</v>
      </c>
      <c r="P3009">
        <f t="shared" si="234"/>
        <v>17616915.040000014</v>
      </c>
    </row>
    <row r="3010" spans="1:16">
      <c r="A3010" s="1" t="s">
        <v>143</v>
      </c>
      <c r="B3010" s="1">
        <f t="shared" ref="B3010:B3073" si="235">COUNTA(A:A)</f>
        <v>11001</v>
      </c>
      <c r="C3010" s="3" t="s">
        <v>17</v>
      </c>
      <c r="D3010" s="2">
        <v>373.31</v>
      </c>
      <c r="E3010" s="3">
        <v>5</v>
      </c>
      <c r="F3010" s="3">
        <f t="shared" ref="F3010:F3073" si="236">D3010*E3010</f>
        <v>1866.55</v>
      </c>
      <c r="G3010" s="3" t="s">
        <v>28</v>
      </c>
      <c r="H3010" s="3" t="s">
        <v>3067</v>
      </c>
      <c r="I3010" s="1" t="s">
        <v>137</v>
      </c>
      <c r="J3010" s="3">
        <v>38.526600000000002</v>
      </c>
      <c r="K3010" s="1">
        <v>-96.726485999999994</v>
      </c>
      <c r="L3010" s="2" t="s">
        <v>26</v>
      </c>
      <c r="M3010" s="8">
        <v>45358</v>
      </c>
      <c r="N3010" s="4" t="str">
        <f t="shared" ref="N3010:N3073" si="237">TEXT(M3010,"mmm")</f>
        <v>Mar</v>
      </c>
      <c r="O3010" s="5">
        <f t="shared" ref="O3010:O3073" si="238">D3010*E3010</f>
        <v>1866.55</v>
      </c>
      <c r="P3010">
        <f t="shared" ref="P3010:P3073" si="239">SUM(F:F)</f>
        <v>17616915.040000014</v>
      </c>
    </row>
    <row r="3011" spans="1:16">
      <c r="A3011" s="1" t="s">
        <v>129</v>
      </c>
      <c r="B3011" s="1">
        <f t="shared" si="235"/>
        <v>11001</v>
      </c>
      <c r="C3011" s="3" t="s">
        <v>67</v>
      </c>
      <c r="D3011" s="2">
        <v>265.58999999999997</v>
      </c>
      <c r="E3011" s="3">
        <v>3</v>
      </c>
      <c r="F3011" s="3">
        <f t="shared" si="236"/>
        <v>796.77</v>
      </c>
      <c r="G3011" s="3" t="s">
        <v>28</v>
      </c>
      <c r="H3011" s="3" t="s">
        <v>3068</v>
      </c>
      <c r="I3011" s="1" t="s">
        <v>69</v>
      </c>
      <c r="J3011" s="3">
        <v>34.969704</v>
      </c>
      <c r="K3011" s="1">
        <v>-92.373123000000007</v>
      </c>
      <c r="L3011" s="2" t="s">
        <v>49</v>
      </c>
      <c r="M3011" s="8">
        <v>45358</v>
      </c>
      <c r="N3011" s="4" t="str">
        <f t="shared" si="237"/>
        <v>Mar</v>
      </c>
      <c r="O3011" s="5">
        <f t="shared" si="238"/>
        <v>796.77</v>
      </c>
      <c r="P3011">
        <f t="shared" si="239"/>
        <v>17616915.040000014</v>
      </c>
    </row>
    <row r="3012" spans="1:16">
      <c r="A3012" s="1" t="s">
        <v>50</v>
      </c>
      <c r="B3012" s="1">
        <f t="shared" si="235"/>
        <v>11001</v>
      </c>
      <c r="C3012" s="3" t="s">
        <v>135</v>
      </c>
      <c r="D3012" s="2">
        <v>1322.04</v>
      </c>
      <c r="E3012" s="3">
        <v>3</v>
      </c>
      <c r="F3012" s="3">
        <f t="shared" si="236"/>
        <v>3966.12</v>
      </c>
      <c r="G3012" s="3" t="s">
        <v>28</v>
      </c>
      <c r="H3012" s="3" t="s">
        <v>3069</v>
      </c>
      <c r="I3012" s="1" t="s">
        <v>58</v>
      </c>
      <c r="J3012" s="3">
        <v>27.766279000000001</v>
      </c>
      <c r="K3012" s="1">
        <v>-81.686783000000005</v>
      </c>
      <c r="L3012" s="2" t="s">
        <v>21</v>
      </c>
      <c r="M3012" s="8">
        <v>45358</v>
      </c>
      <c r="N3012" s="4" t="str">
        <f t="shared" si="237"/>
        <v>Mar</v>
      </c>
      <c r="O3012" s="5">
        <f t="shared" si="238"/>
        <v>3966.12</v>
      </c>
      <c r="P3012">
        <f t="shared" si="239"/>
        <v>17616915.040000014</v>
      </c>
    </row>
    <row r="3013" spans="1:16">
      <c r="A3013" s="1" t="s">
        <v>59</v>
      </c>
      <c r="B3013" s="1">
        <f t="shared" si="235"/>
        <v>11001</v>
      </c>
      <c r="C3013" s="3" t="s">
        <v>162</v>
      </c>
      <c r="D3013" s="2">
        <v>475.54</v>
      </c>
      <c r="E3013" s="3">
        <v>3</v>
      </c>
      <c r="F3013" s="3">
        <f t="shared" si="236"/>
        <v>1426.6200000000001</v>
      </c>
      <c r="G3013" s="3" t="s">
        <v>23</v>
      </c>
      <c r="H3013" s="3" t="s">
        <v>3070</v>
      </c>
      <c r="I3013" s="1" t="s">
        <v>35</v>
      </c>
      <c r="J3013" s="3">
        <v>41.597782000000002</v>
      </c>
      <c r="K3013" s="1">
        <v>-72.755370999999997</v>
      </c>
      <c r="L3013" s="2" t="s">
        <v>31</v>
      </c>
      <c r="M3013" s="8">
        <v>45358</v>
      </c>
      <c r="N3013" s="4" t="str">
        <f t="shared" si="237"/>
        <v>Mar</v>
      </c>
      <c r="O3013" s="5">
        <f t="shared" si="238"/>
        <v>1426.6200000000001</v>
      </c>
      <c r="P3013">
        <f t="shared" si="239"/>
        <v>17616915.040000014</v>
      </c>
    </row>
    <row r="3014" spans="1:16">
      <c r="A3014" s="1" t="s">
        <v>129</v>
      </c>
      <c r="B3014" s="1">
        <f t="shared" si="235"/>
        <v>11001</v>
      </c>
      <c r="C3014" s="3" t="s">
        <v>102</v>
      </c>
      <c r="D3014" s="2">
        <v>104.78</v>
      </c>
      <c r="E3014" s="3">
        <v>5</v>
      </c>
      <c r="F3014" s="3">
        <f t="shared" si="236"/>
        <v>523.9</v>
      </c>
      <c r="G3014" s="3" t="s">
        <v>28</v>
      </c>
      <c r="H3014" s="3" t="s">
        <v>3071</v>
      </c>
      <c r="I3014" s="1" t="s">
        <v>179</v>
      </c>
      <c r="J3014" s="3">
        <v>36.116202999999999</v>
      </c>
      <c r="K3014" s="1">
        <v>-119.68156399999999</v>
      </c>
      <c r="L3014" s="2" t="s">
        <v>49</v>
      </c>
      <c r="M3014" s="8">
        <v>45358</v>
      </c>
      <c r="N3014" s="4" t="str">
        <f t="shared" si="237"/>
        <v>Mar</v>
      </c>
      <c r="O3014" s="5">
        <f t="shared" si="238"/>
        <v>523.9</v>
      </c>
      <c r="P3014">
        <f t="shared" si="239"/>
        <v>17616915.040000014</v>
      </c>
    </row>
    <row r="3015" spans="1:16">
      <c r="A3015" s="1" t="s">
        <v>143</v>
      </c>
      <c r="B3015" s="1">
        <f t="shared" si="235"/>
        <v>11001</v>
      </c>
      <c r="C3015" s="3" t="s">
        <v>126</v>
      </c>
      <c r="D3015" s="2">
        <v>136.93</v>
      </c>
      <c r="E3015" s="3">
        <v>4</v>
      </c>
      <c r="F3015" s="3">
        <f t="shared" si="236"/>
        <v>547.72</v>
      </c>
      <c r="G3015" s="3" t="s">
        <v>51</v>
      </c>
      <c r="H3015" s="3" t="s">
        <v>3072</v>
      </c>
      <c r="I3015" s="1" t="s">
        <v>39</v>
      </c>
      <c r="J3015" s="3">
        <v>32.741646000000003</v>
      </c>
      <c r="K3015" s="1">
        <v>-89.678696000000002</v>
      </c>
      <c r="L3015" s="2" t="s">
        <v>54</v>
      </c>
      <c r="M3015" s="8">
        <v>45358</v>
      </c>
      <c r="N3015" s="4" t="str">
        <f t="shared" si="237"/>
        <v>Mar</v>
      </c>
      <c r="O3015" s="5">
        <f t="shared" si="238"/>
        <v>547.72</v>
      </c>
      <c r="P3015">
        <f t="shared" si="239"/>
        <v>17616915.040000014</v>
      </c>
    </row>
    <row r="3016" spans="1:16">
      <c r="A3016" s="1" t="s">
        <v>40</v>
      </c>
      <c r="B3016" s="1">
        <f t="shared" si="235"/>
        <v>11001</v>
      </c>
      <c r="C3016" s="3" t="s">
        <v>17</v>
      </c>
      <c r="D3016" s="2">
        <v>326.39</v>
      </c>
      <c r="E3016" s="3">
        <v>1</v>
      </c>
      <c r="F3016" s="3">
        <f t="shared" si="236"/>
        <v>326.39</v>
      </c>
      <c r="G3016" s="3" t="s">
        <v>28</v>
      </c>
      <c r="H3016" s="3" t="s">
        <v>3073</v>
      </c>
      <c r="I3016" s="1" t="s">
        <v>158</v>
      </c>
      <c r="J3016" s="3">
        <v>39.849426000000001</v>
      </c>
      <c r="K3016" s="1">
        <v>-86.258278000000004</v>
      </c>
      <c r="L3016" s="2" t="s">
        <v>21</v>
      </c>
      <c r="M3016" s="8">
        <v>45358</v>
      </c>
      <c r="N3016" s="4" t="str">
        <f t="shared" si="237"/>
        <v>Mar</v>
      </c>
      <c r="O3016" s="5">
        <f t="shared" si="238"/>
        <v>326.39</v>
      </c>
      <c r="P3016">
        <f t="shared" si="239"/>
        <v>17616915.040000014</v>
      </c>
    </row>
    <row r="3017" spans="1:16">
      <c r="A3017" s="1" t="s">
        <v>143</v>
      </c>
      <c r="B3017" s="1">
        <f t="shared" si="235"/>
        <v>11001</v>
      </c>
      <c r="C3017" s="3" t="s">
        <v>37</v>
      </c>
      <c r="D3017" s="2">
        <v>377.96</v>
      </c>
      <c r="E3017" s="3">
        <v>4</v>
      </c>
      <c r="F3017" s="3">
        <f t="shared" si="236"/>
        <v>1511.84</v>
      </c>
      <c r="G3017" s="3" t="s">
        <v>28</v>
      </c>
      <c r="H3017" s="3" t="s">
        <v>3074</v>
      </c>
      <c r="I3017" s="1" t="s">
        <v>46</v>
      </c>
      <c r="J3017" s="3">
        <v>35.565342000000001</v>
      </c>
      <c r="K3017" s="1">
        <v>-96.928916999999998</v>
      </c>
      <c r="L3017" s="2" t="s">
        <v>49</v>
      </c>
      <c r="M3017" s="8">
        <v>45358</v>
      </c>
      <c r="N3017" s="4" t="str">
        <f t="shared" si="237"/>
        <v>Mar</v>
      </c>
      <c r="O3017" s="5">
        <f t="shared" si="238"/>
        <v>1511.84</v>
      </c>
      <c r="P3017">
        <f t="shared" si="239"/>
        <v>17616915.040000014</v>
      </c>
    </row>
    <row r="3018" spans="1:16">
      <c r="A3018" s="1" t="s">
        <v>87</v>
      </c>
      <c r="B3018" s="1">
        <f t="shared" si="235"/>
        <v>11001</v>
      </c>
      <c r="C3018" s="3" t="s">
        <v>162</v>
      </c>
      <c r="D3018" s="2">
        <v>228.67</v>
      </c>
      <c r="E3018" s="3">
        <v>3</v>
      </c>
      <c r="F3018" s="3">
        <f t="shared" si="236"/>
        <v>686.01</v>
      </c>
      <c r="G3018" s="3" t="s">
        <v>51</v>
      </c>
      <c r="H3018" s="3" t="s">
        <v>3075</v>
      </c>
      <c r="I3018" s="1" t="s">
        <v>179</v>
      </c>
      <c r="J3018" s="3">
        <v>36.116202999999999</v>
      </c>
      <c r="K3018" s="1">
        <v>-119.68156399999999</v>
      </c>
      <c r="L3018" s="2" t="s">
        <v>21</v>
      </c>
      <c r="M3018" s="8">
        <v>45358</v>
      </c>
      <c r="N3018" s="4" t="str">
        <f t="shared" si="237"/>
        <v>Mar</v>
      </c>
      <c r="O3018" s="5">
        <f t="shared" si="238"/>
        <v>686.01</v>
      </c>
      <c r="P3018">
        <f t="shared" si="239"/>
        <v>17616915.040000014</v>
      </c>
    </row>
    <row r="3019" spans="1:16">
      <c r="A3019" s="1" t="s">
        <v>78</v>
      </c>
      <c r="B3019" s="1">
        <f t="shared" si="235"/>
        <v>11001</v>
      </c>
      <c r="C3019" s="3" t="s">
        <v>104</v>
      </c>
      <c r="D3019" s="2">
        <v>2082.5300000000002</v>
      </c>
      <c r="E3019" s="3">
        <v>3</v>
      </c>
      <c r="F3019" s="3">
        <f t="shared" si="236"/>
        <v>6247.59</v>
      </c>
      <c r="G3019" s="3" t="s">
        <v>23</v>
      </c>
      <c r="H3019" s="3" t="s">
        <v>3076</v>
      </c>
      <c r="I3019" s="1" t="s">
        <v>160</v>
      </c>
      <c r="J3019" s="3">
        <v>38.456085000000002</v>
      </c>
      <c r="K3019" s="1">
        <v>-92.288368000000006</v>
      </c>
      <c r="L3019" s="2" t="s">
        <v>49</v>
      </c>
      <c r="M3019" s="8">
        <v>45358</v>
      </c>
      <c r="N3019" s="4" t="str">
        <f t="shared" si="237"/>
        <v>Mar</v>
      </c>
      <c r="O3019" s="5">
        <f t="shared" si="238"/>
        <v>6247.59</v>
      </c>
      <c r="P3019">
        <f t="shared" si="239"/>
        <v>17616915.040000014</v>
      </c>
    </row>
    <row r="3020" spans="1:16">
      <c r="A3020" s="1" t="s">
        <v>16</v>
      </c>
      <c r="B3020" s="1">
        <f t="shared" si="235"/>
        <v>11001</v>
      </c>
      <c r="C3020" s="3" t="s">
        <v>104</v>
      </c>
      <c r="D3020" s="2">
        <v>2307.4299999999998</v>
      </c>
      <c r="E3020" s="3">
        <v>5</v>
      </c>
      <c r="F3020" s="3">
        <f t="shared" si="236"/>
        <v>11537.15</v>
      </c>
      <c r="G3020" s="3" t="s">
        <v>51</v>
      </c>
      <c r="H3020" s="3" t="s">
        <v>3077</v>
      </c>
      <c r="I3020" s="1" t="s">
        <v>46</v>
      </c>
      <c r="J3020" s="3">
        <v>35.565342000000001</v>
      </c>
      <c r="K3020" s="1">
        <v>-96.928916999999998</v>
      </c>
      <c r="L3020" s="2" t="s">
        <v>49</v>
      </c>
      <c r="M3020" s="8">
        <v>45358</v>
      </c>
      <c r="N3020" s="4" t="str">
        <f t="shared" si="237"/>
        <v>Mar</v>
      </c>
      <c r="O3020" s="5">
        <f t="shared" si="238"/>
        <v>11537.15</v>
      </c>
      <c r="P3020">
        <f t="shared" si="239"/>
        <v>17616915.040000014</v>
      </c>
    </row>
    <row r="3021" spans="1:16">
      <c r="A3021" s="1" t="s">
        <v>70</v>
      </c>
      <c r="B3021" s="1">
        <f t="shared" si="235"/>
        <v>11001</v>
      </c>
      <c r="C3021" s="3" t="s">
        <v>110</v>
      </c>
      <c r="D3021" s="2">
        <v>554.91999999999996</v>
      </c>
      <c r="E3021" s="3">
        <v>1</v>
      </c>
      <c r="F3021" s="3">
        <f t="shared" si="236"/>
        <v>554.91999999999996</v>
      </c>
      <c r="G3021" s="3" t="s">
        <v>51</v>
      </c>
      <c r="H3021" s="3" t="s">
        <v>3078</v>
      </c>
      <c r="I3021" s="1" t="s">
        <v>58</v>
      </c>
      <c r="J3021" s="3">
        <v>27.766279000000001</v>
      </c>
      <c r="K3021" s="1">
        <v>-81.686783000000005</v>
      </c>
      <c r="L3021" s="2" t="s">
        <v>54</v>
      </c>
      <c r="M3021" s="8">
        <v>45358</v>
      </c>
      <c r="N3021" s="4" t="str">
        <f t="shared" si="237"/>
        <v>Mar</v>
      </c>
      <c r="O3021" s="5">
        <f t="shared" si="238"/>
        <v>554.91999999999996</v>
      </c>
      <c r="P3021">
        <f t="shared" si="239"/>
        <v>17616915.040000014</v>
      </c>
    </row>
    <row r="3022" spans="1:16">
      <c r="A3022" s="1" t="s">
        <v>161</v>
      </c>
      <c r="B3022" s="1">
        <f t="shared" si="235"/>
        <v>11001</v>
      </c>
      <c r="C3022" s="3" t="s">
        <v>73</v>
      </c>
      <c r="D3022" s="2">
        <v>1413.94</v>
      </c>
      <c r="E3022" s="3">
        <v>1</v>
      </c>
      <c r="F3022" s="3">
        <f t="shared" si="236"/>
        <v>1413.94</v>
      </c>
      <c r="G3022" s="3" t="s">
        <v>28</v>
      </c>
      <c r="H3022" s="3" t="s">
        <v>3079</v>
      </c>
      <c r="I3022" s="1" t="s">
        <v>179</v>
      </c>
      <c r="J3022" s="3">
        <v>36.116202999999999</v>
      </c>
      <c r="K3022" s="1">
        <v>-119.68156399999999</v>
      </c>
      <c r="L3022" s="2" t="s">
        <v>26</v>
      </c>
      <c r="M3022" s="8">
        <v>45358</v>
      </c>
      <c r="N3022" s="4" t="str">
        <f t="shared" si="237"/>
        <v>Mar</v>
      </c>
      <c r="O3022" s="5">
        <f t="shared" si="238"/>
        <v>1413.94</v>
      </c>
      <c r="P3022">
        <f t="shared" si="239"/>
        <v>17616915.040000014</v>
      </c>
    </row>
    <row r="3023" spans="1:16">
      <c r="A3023" s="1" t="s">
        <v>78</v>
      </c>
      <c r="B3023" s="1">
        <f t="shared" si="235"/>
        <v>11001</v>
      </c>
      <c r="C3023" s="3" t="s">
        <v>84</v>
      </c>
      <c r="D3023" s="2">
        <v>833.01</v>
      </c>
      <c r="E3023" s="3">
        <v>3</v>
      </c>
      <c r="F3023" s="3">
        <f t="shared" si="236"/>
        <v>2499.0299999999997</v>
      </c>
      <c r="G3023" s="3" t="s">
        <v>18</v>
      </c>
      <c r="H3023" s="3" t="s">
        <v>3080</v>
      </c>
      <c r="I3023" s="1" t="s">
        <v>25</v>
      </c>
      <c r="J3023" s="3">
        <v>40.349457000000001</v>
      </c>
      <c r="K3023" s="1">
        <v>-88.986136999999999</v>
      </c>
      <c r="L3023" s="2" t="s">
        <v>21</v>
      </c>
      <c r="M3023" s="8">
        <v>45359</v>
      </c>
      <c r="N3023" s="4" t="str">
        <f t="shared" si="237"/>
        <v>Mar</v>
      </c>
      <c r="O3023" s="5">
        <f t="shared" si="238"/>
        <v>2499.0299999999997</v>
      </c>
      <c r="P3023">
        <f t="shared" si="239"/>
        <v>17616915.040000014</v>
      </c>
    </row>
    <row r="3024" spans="1:16">
      <c r="A3024" s="1" t="s">
        <v>81</v>
      </c>
      <c r="B3024" s="1">
        <f t="shared" si="235"/>
        <v>11001</v>
      </c>
      <c r="C3024" s="3" t="s">
        <v>44</v>
      </c>
      <c r="D3024" s="2">
        <v>39.28</v>
      </c>
      <c r="E3024" s="3">
        <v>4</v>
      </c>
      <c r="F3024" s="3">
        <f t="shared" si="236"/>
        <v>157.12</v>
      </c>
      <c r="G3024" s="3" t="s">
        <v>18</v>
      </c>
      <c r="H3024" s="3" t="s">
        <v>3081</v>
      </c>
      <c r="I3024" s="1" t="s">
        <v>90</v>
      </c>
      <c r="J3024" s="3">
        <v>61.370716000000002</v>
      </c>
      <c r="K3024" s="1">
        <v>-152.40441899999999</v>
      </c>
      <c r="L3024" s="2" t="s">
        <v>26</v>
      </c>
      <c r="M3024" s="8">
        <v>45359</v>
      </c>
      <c r="N3024" s="4" t="str">
        <f t="shared" si="237"/>
        <v>Mar</v>
      </c>
      <c r="O3024" s="5">
        <f t="shared" si="238"/>
        <v>157.12</v>
      </c>
      <c r="P3024">
        <f t="shared" si="239"/>
        <v>17616915.040000014</v>
      </c>
    </row>
    <row r="3025" spans="1:16">
      <c r="A3025" s="1" t="s">
        <v>16</v>
      </c>
      <c r="B3025" s="1">
        <f t="shared" si="235"/>
        <v>11001</v>
      </c>
      <c r="C3025" s="3" t="s">
        <v>33</v>
      </c>
      <c r="D3025" s="2">
        <v>129.38999999999999</v>
      </c>
      <c r="E3025" s="3">
        <v>2</v>
      </c>
      <c r="F3025" s="3">
        <f t="shared" si="236"/>
        <v>258.77999999999997</v>
      </c>
      <c r="G3025" s="3" t="s">
        <v>28</v>
      </c>
      <c r="H3025" s="3" t="s">
        <v>3082</v>
      </c>
      <c r="I3025" s="1" t="s">
        <v>35</v>
      </c>
      <c r="J3025" s="3">
        <v>41.597782000000002</v>
      </c>
      <c r="K3025" s="1">
        <v>-72.755370999999997</v>
      </c>
      <c r="L3025" s="2" t="s">
        <v>31</v>
      </c>
      <c r="M3025" s="8">
        <v>45359</v>
      </c>
      <c r="N3025" s="4" t="str">
        <f t="shared" si="237"/>
        <v>Mar</v>
      </c>
      <c r="O3025" s="5">
        <f t="shared" si="238"/>
        <v>258.77999999999997</v>
      </c>
      <c r="P3025">
        <f t="shared" si="239"/>
        <v>17616915.040000014</v>
      </c>
    </row>
    <row r="3026" spans="1:16">
      <c r="A3026" s="1" t="s">
        <v>36</v>
      </c>
      <c r="B3026" s="1">
        <f t="shared" si="235"/>
        <v>11001</v>
      </c>
      <c r="C3026" s="3" t="s">
        <v>104</v>
      </c>
      <c r="D3026" s="2">
        <v>790.95</v>
      </c>
      <c r="E3026" s="3">
        <v>4</v>
      </c>
      <c r="F3026" s="3">
        <f t="shared" si="236"/>
        <v>3163.8</v>
      </c>
      <c r="G3026" s="3" t="s">
        <v>28</v>
      </c>
      <c r="H3026" s="3" t="s">
        <v>3083</v>
      </c>
      <c r="I3026" s="1" t="s">
        <v>192</v>
      </c>
      <c r="J3026" s="3">
        <v>39.063946000000001</v>
      </c>
      <c r="K3026" s="1">
        <v>-76.802100999999993</v>
      </c>
      <c r="L3026" s="2" t="s">
        <v>49</v>
      </c>
      <c r="M3026" s="8">
        <v>45359</v>
      </c>
      <c r="N3026" s="4" t="str">
        <f t="shared" si="237"/>
        <v>Mar</v>
      </c>
      <c r="O3026" s="5">
        <f t="shared" si="238"/>
        <v>3163.8</v>
      </c>
      <c r="P3026">
        <f t="shared" si="239"/>
        <v>17616915.040000014</v>
      </c>
    </row>
    <row r="3027" spans="1:16">
      <c r="A3027" s="1" t="s">
        <v>47</v>
      </c>
      <c r="B3027" s="1">
        <f t="shared" si="235"/>
        <v>11001</v>
      </c>
      <c r="C3027" s="3" t="s">
        <v>56</v>
      </c>
      <c r="D3027" s="2">
        <v>42.07</v>
      </c>
      <c r="E3027" s="3">
        <v>3</v>
      </c>
      <c r="F3027" s="3">
        <f t="shared" si="236"/>
        <v>126.21000000000001</v>
      </c>
      <c r="G3027" s="3" t="s">
        <v>18</v>
      </c>
      <c r="H3027" s="3" t="s">
        <v>3084</v>
      </c>
      <c r="I3027" s="1" t="s">
        <v>179</v>
      </c>
      <c r="J3027" s="3">
        <v>36.116202999999999</v>
      </c>
      <c r="K3027" s="1">
        <v>-119.68156399999999</v>
      </c>
      <c r="L3027" s="2" t="s">
        <v>31</v>
      </c>
      <c r="M3027" s="8">
        <v>45359</v>
      </c>
      <c r="N3027" s="4" t="str">
        <f t="shared" si="237"/>
        <v>Mar</v>
      </c>
      <c r="O3027" s="5">
        <f t="shared" si="238"/>
        <v>126.21000000000001</v>
      </c>
      <c r="P3027">
        <f t="shared" si="239"/>
        <v>17616915.040000014</v>
      </c>
    </row>
    <row r="3028" spans="1:16">
      <c r="A3028" s="1" t="s">
        <v>62</v>
      </c>
      <c r="B3028" s="1">
        <f t="shared" si="235"/>
        <v>11001</v>
      </c>
      <c r="C3028" s="3" t="s">
        <v>41</v>
      </c>
      <c r="D3028" s="2">
        <v>91.98</v>
      </c>
      <c r="E3028" s="3">
        <v>1</v>
      </c>
      <c r="F3028" s="3">
        <f t="shared" si="236"/>
        <v>91.98</v>
      </c>
      <c r="G3028" s="3" t="s">
        <v>51</v>
      </c>
      <c r="H3028" s="3" t="s">
        <v>3085</v>
      </c>
      <c r="I3028" s="1" t="s">
        <v>64</v>
      </c>
      <c r="J3028" s="3">
        <v>38.491225999999997</v>
      </c>
      <c r="K3028" s="1">
        <v>-80.954455999999993</v>
      </c>
      <c r="L3028" s="2" t="s">
        <v>26</v>
      </c>
      <c r="M3028" s="8">
        <v>45359</v>
      </c>
      <c r="N3028" s="4" t="str">
        <f t="shared" si="237"/>
        <v>Mar</v>
      </c>
      <c r="O3028" s="5">
        <f t="shared" si="238"/>
        <v>91.98</v>
      </c>
      <c r="P3028">
        <f t="shared" si="239"/>
        <v>17616915.040000014</v>
      </c>
    </row>
    <row r="3029" spans="1:16">
      <c r="A3029" s="1" t="s">
        <v>32</v>
      </c>
      <c r="B3029" s="1">
        <f t="shared" si="235"/>
        <v>11001</v>
      </c>
      <c r="C3029" s="3" t="s">
        <v>44</v>
      </c>
      <c r="D3029" s="2">
        <v>22.04</v>
      </c>
      <c r="E3029" s="3">
        <v>5</v>
      </c>
      <c r="F3029" s="3">
        <f t="shared" si="236"/>
        <v>110.19999999999999</v>
      </c>
      <c r="G3029" s="3" t="s">
        <v>23</v>
      </c>
      <c r="H3029" s="3" t="s">
        <v>1316</v>
      </c>
      <c r="I3029" s="1" t="s">
        <v>75</v>
      </c>
      <c r="J3029" s="3">
        <v>40.150032000000003</v>
      </c>
      <c r="K3029" s="1">
        <v>-111.86243399999999</v>
      </c>
      <c r="L3029" s="2" t="s">
        <v>49</v>
      </c>
      <c r="M3029" s="8">
        <v>45359</v>
      </c>
      <c r="N3029" s="4" t="str">
        <f t="shared" si="237"/>
        <v>Mar</v>
      </c>
      <c r="O3029" s="5">
        <f t="shared" si="238"/>
        <v>110.19999999999999</v>
      </c>
      <c r="P3029">
        <f t="shared" si="239"/>
        <v>17616915.040000014</v>
      </c>
    </row>
    <row r="3030" spans="1:16">
      <c r="A3030" s="1" t="s">
        <v>55</v>
      </c>
      <c r="B3030" s="1">
        <f t="shared" si="235"/>
        <v>11001</v>
      </c>
      <c r="C3030" s="3" t="s">
        <v>140</v>
      </c>
      <c r="D3030" s="2">
        <v>140.97999999999999</v>
      </c>
      <c r="E3030" s="3">
        <v>1</v>
      </c>
      <c r="F3030" s="3">
        <f t="shared" si="236"/>
        <v>140.97999999999999</v>
      </c>
      <c r="G3030" s="3" t="s">
        <v>18</v>
      </c>
      <c r="H3030" s="3" t="s">
        <v>3086</v>
      </c>
      <c r="I3030" s="1" t="s">
        <v>222</v>
      </c>
      <c r="J3030" s="3">
        <v>44.693947000000001</v>
      </c>
      <c r="K3030" s="1">
        <v>-69.381927000000005</v>
      </c>
      <c r="L3030" s="2" t="s">
        <v>54</v>
      </c>
      <c r="M3030" s="8">
        <v>45359</v>
      </c>
      <c r="N3030" s="4" t="str">
        <f t="shared" si="237"/>
        <v>Mar</v>
      </c>
      <c r="O3030" s="5">
        <f t="shared" si="238"/>
        <v>140.97999999999999</v>
      </c>
      <c r="P3030">
        <f t="shared" si="239"/>
        <v>17616915.040000014</v>
      </c>
    </row>
    <row r="3031" spans="1:16">
      <c r="A3031" s="1" t="s">
        <v>99</v>
      </c>
      <c r="B3031" s="1">
        <f t="shared" si="235"/>
        <v>11001</v>
      </c>
      <c r="C3031" s="3" t="s">
        <v>104</v>
      </c>
      <c r="D3031" s="2">
        <v>1779.8</v>
      </c>
      <c r="E3031" s="3">
        <v>5</v>
      </c>
      <c r="F3031" s="3">
        <f t="shared" si="236"/>
        <v>8899</v>
      </c>
      <c r="G3031" s="3" t="s">
        <v>28</v>
      </c>
      <c r="H3031" s="3" t="s">
        <v>3087</v>
      </c>
      <c r="I3031" s="1" t="s">
        <v>106</v>
      </c>
      <c r="J3031" s="3">
        <v>43.452491999999999</v>
      </c>
      <c r="K3031" s="1">
        <v>-71.563896</v>
      </c>
      <c r="L3031" s="2" t="s">
        <v>26</v>
      </c>
      <c r="M3031" s="8">
        <v>45359</v>
      </c>
      <c r="N3031" s="4" t="str">
        <f t="shared" si="237"/>
        <v>Mar</v>
      </c>
      <c r="O3031" s="5">
        <f t="shared" si="238"/>
        <v>8899</v>
      </c>
      <c r="P3031">
        <f t="shared" si="239"/>
        <v>17616915.040000014</v>
      </c>
    </row>
    <row r="3032" spans="1:16">
      <c r="A3032" s="1" t="s">
        <v>119</v>
      </c>
      <c r="B3032" s="1">
        <f t="shared" si="235"/>
        <v>11001</v>
      </c>
      <c r="C3032" s="3" t="s">
        <v>33</v>
      </c>
      <c r="D3032" s="2">
        <v>247.26</v>
      </c>
      <c r="E3032" s="3">
        <v>1</v>
      </c>
      <c r="F3032" s="3">
        <f t="shared" si="236"/>
        <v>247.26</v>
      </c>
      <c r="G3032" s="3" t="s">
        <v>51</v>
      </c>
      <c r="H3032" s="3" t="s">
        <v>3088</v>
      </c>
      <c r="I3032" s="1" t="s">
        <v>30</v>
      </c>
      <c r="J3032" s="3">
        <v>40.590752000000002</v>
      </c>
      <c r="K3032" s="1">
        <v>-77.209755000000001</v>
      </c>
      <c r="L3032" s="2" t="s">
        <v>31</v>
      </c>
      <c r="M3032" s="8">
        <v>45359</v>
      </c>
      <c r="N3032" s="4" t="str">
        <f t="shared" si="237"/>
        <v>Mar</v>
      </c>
      <c r="O3032" s="5">
        <f t="shared" si="238"/>
        <v>247.26</v>
      </c>
      <c r="P3032">
        <f t="shared" si="239"/>
        <v>17616915.040000014</v>
      </c>
    </row>
    <row r="3033" spans="1:16">
      <c r="A3033" s="1" t="s">
        <v>78</v>
      </c>
      <c r="B3033" s="1">
        <f t="shared" si="235"/>
        <v>11001</v>
      </c>
      <c r="C3033" s="3" t="s">
        <v>140</v>
      </c>
      <c r="D3033" s="2">
        <v>139.18</v>
      </c>
      <c r="E3033" s="3">
        <v>3</v>
      </c>
      <c r="F3033" s="3">
        <f t="shared" si="236"/>
        <v>417.54</v>
      </c>
      <c r="G3033" s="3" t="s">
        <v>23</v>
      </c>
      <c r="H3033" s="3" t="s">
        <v>3089</v>
      </c>
      <c r="I3033" s="1" t="s">
        <v>93</v>
      </c>
      <c r="J3033" s="3">
        <v>31.054487000000002</v>
      </c>
      <c r="K3033" s="1">
        <v>-97.563461000000004</v>
      </c>
      <c r="L3033" s="2" t="s">
        <v>31</v>
      </c>
      <c r="M3033" s="8">
        <v>45359</v>
      </c>
      <c r="N3033" s="4" t="str">
        <f t="shared" si="237"/>
        <v>Mar</v>
      </c>
      <c r="O3033" s="5">
        <f t="shared" si="238"/>
        <v>417.54</v>
      </c>
      <c r="P3033">
        <f t="shared" si="239"/>
        <v>17616915.040000014</v>
      </c>
    </row>
    <row r="3034" spans="1:16">
      <c r="A3034" s="1" t="s">
        <v>143</v>
      </c>
      <c r="B3034" s="1">
        <f t="shared" si="235"/>
        <v>11001</v>
      </c>
      <c r="C3034" s="3" t="s">
        <v>71</v>
      </c>
      <c r="D3034" s="2">
        <v>767.19</v>
      </c>
      <c r="E3034" s="3">
        <v>1</v>
      </c>
      <c r="F3034" s="3">
        <f t="shared" si="236"/>
        <v>767.19</v>
      </c>
      <c r="G3034" s="3" t="s">
        <v>51</v>
      </c>
      <c r="H3034" s="3" t="s">
        <v>3090</v>
      </c>
      <c r="I3034" s="1" t="s">
        <v>80</v>
      </c>
      <c r="J3034" s="3">
        <v>35.630065999999999</v>
      </c>
      <c r="K3034" s="1">
        <v>-79.806419000000005</v>
      </c>
      <c r="L3034" s="2" t="s">
        <v>21</v>
      </c>
      <c r="M3034" s="8">
        <v>45359</v>
      </c>
      <c r="N3034" s="4" t="str">
        <f t="shared" si="237"/>
        <v>Mar</v>
      </c>
      <c r="O3034" s="5">
        <f t="shared" si="238"/>
        <v>767.19</v>
      </c>
      <c r="P3034">
        <f t="shared" si="239"/>
        <v>17616915.040000014</v>
      </c>
    </row>
    <row r="3035" spans="1:16">
      <c r="A3035" s="1" t="s">
        <v>55</v>
      </c>
      <c r="B3035" s="1">
        <f t="shared" si="235"/>
        <v>11001</v>
      </c>
      <c r="C3035" s="3" t="s">
        <v>88</v>
      </c>
      <c r="D3035" s="2">
        <v>1007.75</v>
      </c>
      <c r="E3035" s="3">
        <v>2</v>
      </c>
      <c r="F3035" s="3">
        <f t="shared" si="236"/>
        <v>2015.5</v>
      </c>
      <c r="G3035" s="3" t="s">
        <v>23</v>
      </c>
      <c r="H3035" s="3" t="s">
        <v>3091</v>
      </c>
      <c r="I3035" s="1" t="s">
        <v>98</v>
      </c>
      <c r="J3035" s="3">
        <v>45.694454</v>
      </c>
      <c r="K3035" s="1">
        <v>-93.900192000000004</v>
      </c>
      <c r="L3035" s="2" t="s">
        <v>21</v>
      </c>
      <c r="M3035" s="8">
        <v>45359</v>
      </c>
      <c r="N3035" s="4" t="str">
        <f t="shared" si="237"/>
        <v>Mar</v>
      </c>
      <c r="O3035" s="5">
        <f t="shared" si="238"/>
        <v>2015.5</v>
      </c>
      <c r="P3035">
        <f t="shared" si="239"/>
        <v>17616915.040000014</v>
      </c>
    </row>
    <row r="3036" spans="1:16">
      <c r="A3036" s="1" t="s">
        <v>143</v>
      </c>
      <c r="B3036" s="1">
        <f t="shared" si="235"/>
        <v>11001</v>
      </c>
      <c r="C3036" s="3" t="s">
        <v>273</v>
      </c>
      <c r="D3036" s="2">
        <v>833.9</v>
      </c>
      <c r="E3036" s="3">
        <v>3</v>
      </c>
      <c r="F3036" s="3">
        <f t="shared" si="236"/>
        <v>2501.6999999999998</v>
      </c>
      <c r="G3036" s="3" t="s">
        <v>28</v>
      </c>
      <c r="H3036" s="3" t="s">
        <v>3092</v>
      </c>
      <c r="I3036" s="1" t="s">
        <v>115</v>
      </c>
      <c r="J3036" s="3">
        <v>34.840515000000003</v>
      </c>
      <c r="K3036" s="1">
        <v>-106.248482</v>
      </c>
      <c r="L3036" s="2" t="s">
        <v>21</v>
      </c>
      <c r="M3036" s="8">
        <v>45359</v>
      </c>
      <c r="N3036" s="4" t="str">
        <f t="shared" si="237"/>
        <v>Mar</v>
      </c>
      <c r="O3036" s="5">
        <f t="shared" si="238"/>
        <v>2501.6999999999998</v>
      </c>
      <c r="P3036">
        <f t="shared" si="239"/>
        <v>17616915.040000014</v>
      </c>
    </row>
    <row r="3037" spans="1:16">
      <c r="A3037" s="1" t="s">
        <v>50</v>
      </c>
      <c r="B3037" s="1">
        <f t="shared" si="235"/>
        <v>11001</v>
      </c>
      <c r="C3037" s="3" t="s">
        <v>110</v>
      </c>
      <c r="D3037" s="2">
        <v>476.71</v>
      </c>
      <c r="E3037" s="3">
        <v>1</v>
      </c>
      <c r="F3037" s="3">
        <f t="shared" si="236"/>
        <v>476.71</v>
      </c>
      <c r="G3037" s="3" t="s">
        <v>18</v>
      </c>
      <c r="H3037" s="3" t="s">
        <v>3093</v>
      </c>
      <c r="I3037" s="1" t="s">
        <v>66</v>
      </c>
      <c r="J3037" s="3">
        <v>39.059811000000003</v>
      </c>
      <c r="K3037" s="1">
        <v>-105.311104</v>
      </c>
      <c r="L3037" s="2" t="s">
        <v>26</v>
      </c>
      <c r="M3037" s="8">
        <v>45359</v>
      </c>
      <c r="N3037" s="4" t="str">
        <f t="shared" si="237"/>
        <v>Mar</v>
      </c>
      <c r="O3037" s="5">
        <f t="shared" si="238"/>
        <v>476.71</v>
      </c>
      <c r="P3037">
        <f t="shared" si="239"/>
        <v>17616915.040000014</v>
      </c>
    </row>
    <row r="3038" spans="1:16">
      <c r="A3038" s="1" t="s">
        <v>161</v>
      </c>
      <c r="B3038" s="1">
        <f t="shared" si="235"/>
        <v>11001</v>
      </c>
      <c r="C3038" s="3" t="s">
        <v>88</v>
      </c>
      <c r="D3038" s="2">
        <v>928.11</v>
      </c>
      <c r="E3038" s="3">
        <v>4</v>
      </c>
      <c r="F3038" s="3">
        <f t="shared" si="236"/>
        <v>3712.44</v>
      </c>
      <c r="G3038" s="3" t="s">
        <v>18</v>
      </c>
      <c r="H3038" s="3" t="s">
        <v>3094</v>
      </c>
      <c r="I3038" s="1" t="s">
        <v>101</v>
      </c>
      <c r="J3038" s="3">
        <v>41.680892999999998</v>
      </c>
      <c r="K3038" s="1">
        <v>-71.511780000000002</v>
      </c>
      <c r="L3038" s="2" t="s">
        <v>31</v>
      </c>
      <c r="M3038" s="8">
        <v>45359</v>
      </c>
      <c r="N3038" s="4" t="str">
        <f t="shared" si="237"/>
        <v>Mar</v>
      </c>
      <c r="O3038" s="5">
        <f t="shared" si="238"/>
        <v>3712.44</v>
      </c>
      <c r="P3038">
        <f t="shared" si="239"/>
        <v>17616915.040000014</v>
      </c>
    </row>
    <row r="3039" spans="1:16">
      <c r="A3039" s="1" t="s">
        <v>109</v>
      </c>
      <c r="B3039" s="1">
        <f t="shared" si="235"/>
        <v>11001</v>
      </c>
      <c r="C3039" s="3" t="s">
        <v>135</v>
      </c>
      <c r="D3039" s="2">
        <v>438.04</v>
      </c>
      <c r="E3039" s="3">
        <v>1</v>
      </c>
      <c r="F3039" s="3">
        <f t="shared" si="236"/>
        <v>438.04</v>
      </c>
      <c r="G3039" s="3" t="s">
        <v>18</v>
      </c>
      <c r="H3039" s="3" t="s">
        <v>3095</v>
      </c>
      <c r="I3039" s="1" t="s">
        <v>25</v>
      </c>
      <c r="J3039" s="3">
        <v>40.349457000000001</v>
      </c>
      <c r="K3039" s="1">
        <v>-88.986136999999999</v>
      </c>
      <c r="L3039" s="2" t="s">
        <v>26</v>
      </c>
      <c r="M3039" s="8">
        <v>45359</v>
      </c>
      <c r="N3039" s="4" t="str">
        <f t="shared" si="237"/>
        <v>Mar</v>
      </c>
      <c r="O3039" s="5">
        <f t="shared" si="238"/>
        <v>438.04</v>
      </c>
      <c r="P3039">
        <f t="shared" si="239"/>
        <v>17616915.040000014</v>
      </c>
    </row>
    <row r="3040" spans="1:16">
      <c r="A3040" s="1" t="s">
        <v>81</v>
      </c>
      <c r="B3040" s="1">
        <f t="shared" si="235"/>
        <v>11001</v>
      </c>
      <c r="C3040" s="3" t="s">
        <v>110</v>
      </c>
      <c r="D3040" s="2">
        <v>413.02</v>
      </c>
      <c r="E3040" s="3">
        <v>3</v>
      </c>
      <c r="F3040" s="3">
        <f t="shared" si="236"/>
        <v>1239.06</v>
      </c>
      <c r="G3040" s="3" t="s">
        <v>18</v>
      </c>
      <c r="H3040" s="3" t="s">
        <v>3096</v>
      </c>
      <c r="I3040" s="1" t="s">
        <v>30</v>
      </c>
      <c r="J3040" s="3">
        <v>40.590752000000002</v>
      </c>
      <c r="K3040" s="1">
        <v>-77.209755000000001</v>
      </c>
      <c r="L3040" s="2" t="s">
        <v>54</v>
      </c>
      <c r="M3040" s="8">
        <v>45359</v>
      </c>
      <c r="N3040" s="4" t="str">
        <f t="shared" si="237"/>
        <v>Mar</v>
      </c>
      <c r="O3040" s="5">
        <f t="shared" si="238"/>
        <v>1239.06</v>
      </c>
      <c r="P3040">
        <f t="shared" si="239"/>
        <v>17616915.040000014</v>
      </c>
    </row>
    <row r="3041" spans="1:16">
      <c r="A3041" s="1" t="s">
        <v>78</v>
      </c>
      <c r="B3041" s="1">
        <f t="shared" si="235"/>
        <v>11001</v>
      </c>
      <c r="C3041" s="3" t="s">
        <v>135</v>
      </c>
      <c r="D3041" s="2">
        <v>583.07000000000005</v>
      </c>
      <c r="E3041" s="3">
        <v>3</v>
      </c>
      <c r="F3041" s="3">
        <f t="shared" si="236"/>
        <v>1749.21</v>
      </c>
      <c r="G3041" s="3" t="s">
        <v>18</v>
      </c>
      <c r="H3041" s="3" t="s">
        <v>3097</v>
      </c>
      <c r="I3041" s="1" t="s">
        <v>61</v>
      </c>
      <c r="J3041" s="3">
        <v>43.326618000000003</v>
      </c>
      <c r="K3041" s="1">
        <v>-84.536095000000003</v>
      </c>
      <c r="L3041" s="2" t="s">
        <v>31</v>
      </c>
      <c r="M3041" s="8">
        <v>45359</v>
      </c>
      <c r="N3041" s="4" t="str">
        <f t="shared" si="237"/>
        <v>Mar</v>
      </c>
      <c r="O3041" s="5">
        <f t="shared" si="238"/>
        <v>1749.21</v>
      </c>
      <c r="P3041">
        <f t="shared" si="239"/>
        <v>17616915.040000014</v>
      </c>
    </row>
    <row r="3042" spans="1:16">
      <c r="A3042" s="1" t="s">
        <v>81</v>
      </c>
      <c r="B3042" s="1">
        <f t="shared" si="235"/>
        <v>11001</v>
      </c>
      <c r="C3042" s="3" t="s">
        <v>84</v>
      </c>
      <c r="D3042" s="2">
        <v>683.36</v>
      </c>
      <c r="E3042" s="3">
        <v>4</v>
      </c>
      <c r="F3042" s="3">
        <f t="shared" si="236"/>
        <v>2733.44</v>
      </c>
      <c r="G3042" s="3" t="s">
        <v>51</v>
      </c>
      <c r="H3042" s="3" t="s">
        <v>3098</v>
      </c>
      <c r="I3042" s="1" t="s">
        <v>90</v>
      </c>
      <c r="J3042" s="3">
        <v>61.370716000000002</v>
      </c>
      <c r="K3042" s="1">
        <v>-152.40441899999999</v>
      </c>
      <c r="L3042" s="2" t="s">
        <v>49</v>
      </c>
      <c r="M3042" s="8">
        <v>45359</v>
      </c>
      <c r="N3042" s="4" t="str">
        <f t="shared" si="237"/>
        <v>Mar</v>
      </c>
      <c r="O3042" s="5">
        <f t="shared" si="238"/>
        <v>2733.44</v>
      </c>
      <c r="P3042">
        <f t="shared" si="239"/>
        <v>17616915.040000014</v>
      </c>
    </row>
    <row r="3043" spans="1:16">
      <c r="A3043" s="1" t="s">
        <v>70</v>
      </c>
      <c r="B3043" s="1">
        <f t="shared" si="235"/>
        <v>11001</v>
      </c>
      <c r="C3043" s="3" t="s">
        <v>135</v>
      </c>
      <c r="D3043" s="2">
        <v>552.58000000000004</v>
      </c>
      <c r="E3043" s="3">
        <v>1</v>
      </c>
      <c r="F3043" s="3">
        <f t="shared" si="236"/>
        <v>552.58000000000004</v>
      </c>
      <c r="G3043" s="3" t="s">
        <v>18</v>
      </c>
      <c r="H3043" s="3" t="s">
        <v>3099</v>
      </c>
      <c r="I3043" s="1" t="s">
        <v>66</v>
      </c>
      <c r="J3043" s="3">
        <v>39.059811000000003</v>
      </c>
      <c r="K3043" s="1">
        <v>-105.311104</v>
      </c>
      <c r="L3043" s="2" t="s">
        <v>49</v>
      </c>
      <c r="M3043" s="8">
        <v>45359</v>
      </c>
      <c r="N3043" s="4" t="str">
        <f t="shared" si="237"/>
        <v>Mar</v>
      </c>
      <c r="O3043" s="5">
        <f t="shared" si="238"/>
        <v>552.58000000000004</v>
      </c>
      <c r="P3043">
        <f t="shared" si="239"/>
        <v>17616915.040000014</v>
      </c>
    </row>
    <row r="3044" spans="1:16">
      <c r="A3044" s="1" t="s">
        <v>32</v>
      </c>
      <c r="B3044" s="1">
        <f t="shared" si="235"/>
        <v>11001</v>
      </c>
      <c r="C3044" s="3" t="s">
        <v>273</v>
      </c>
      <c r="D3044" s="2">
        <v>386.57</v>
      </c>
      <c r="E3044" s="3">
        <v>1</v>
      </c>
      <c r="F3044" s="3">
        <f t="shared" si="236"/>
        <v>386.57</v>
      </c>
      <c r="G3044" s="3" t="s">
        <v>18</v>
      </c>
      <c r="H3044" s="3" t="s">
        <v>3100</v>
      </c>
      <c r="I3044" s="1" t="s">
        <v>142</v>
      </c>
      <c r="J3044" s="3">
        <v>33.856892000000002</v>
      </c>
      <c r="K3044" s="1">
        <v>-80.945007000000004</v>
      </c>
      <c r="L3044" s="2" t="s">
        <v>49</v>
      </c>
      <c r="M3044" s="8">
        <v>45359</v>
      </c>
      <c r="N3044" s="4" t="str">
        <f t="shared" si="237"/>
        <v>Mar</v>
      </c>
      <c r="O3044" s="5">
        <f t="shared" si="238"/>
        <v>386.57</v>
      </c>
      <c r="P3044">
        <f t="shared" si="239"/>
        <v>17616915.040000014</v>
      </c>
    </row>
    <row r="3045" spans="1:16">
      <c r="A3045" s="1" t="s">
        <v>109</v>
      </c>
      <c r="B3045" s="1">
        <f t="shared" si="235"/>
        <v>11001</v>
      </c>
      <c r="C3045" s="3" t="s">
        <v>56</v>
      </c>
      <c r="D3045" s="2">
        <v>72.47</v>
      </c>
      <c r="E3045" s="3">
        <v>3</v>
      </c>
      <c r="F3045" s="3">
        <f t="shared" si="236"/>
        <v>217.41</v>
      </c>
      <c r="G3045" s="3" t="s">
        <v>51</v>
      </c>
      <c r="H3045" s="3" t="s">
        <v>3101</v>
      </c>
      <c r="I3045" s="1" t="s">
        <v>122</v>
      </c>
      <c r="J3045" s="3">
        <v>40.388782999999997</v>
      </c>
      <c r="K3045" s="1">
        <v>-82.764915000000002</v>
      </c>
      <c r="L3045" s="2" t="s">
        <v>21</v>
      </c>
      <c r="M3045" s="8">
        <v>45359</v>
      </c>
      <c r="N3045" s="4" t="str">
        <f t="shared" si="237"/>
        <v>Mar</v>
      </c>
      <c r="O3045" s="5">
        <f t="shared" si="238"/>
        <v>217.41</v>
      </c>
      <c r="P3045">
        <f t="shared" si="239"/>
        <v>17616915.040000014</v>
      </c>
    </row>
    <row r="3046" spans="1:16">
      <c r="A3046" s="1" t="s">
        <v>32</v>
      </c>
      <c r="B3046" s="1">
        <f t="shared" si="235"/>
        <v>11001</v>
      </c>
      <c r="C3046" s="3" t="s">
        <v>71</v>
      </c>
      <c r="D3046" s="2">
        <v>569.73</v>
      </c>
      <c r="E3046" s="3">
        <v>1</v>
      </c>
      <c r="F3046" s="3">
        <f t="shared" si="236"/>
        <v>569.73</v>
      </c>
      <c r="G3046" s="3" t="s">
        <v>18</v>
      </c>
      <c r="H3046" s="3" t="s">
        <v>3102</v>
      </c>
      <c r="I3046" s="1" t="s">
        <v>20</v>
      </c>
      <c r="J3046" s="3">
        <v>33.729759000000001</v>
      </c>
      <c r="K3046" s="1">
        <v>-111.43122099999999</v>
      </c>
      <c r="L3046" s="2" t="s">
        <v>26</v>
      </c>
      <c r="M3046" s="8">
        <v>45359</v>
      </c>
      <c r="N3046" s="4" t="str">
        <f t="shared" si="237"/>
        <v>Mar</v>
      </c>
      <c r="O3046" s="5">
        <f t="shared" si="238"/>
        <v>569.73</v>
      </c>
      <c r="P3046">
        <f t="shared" si="239"/>
        <v>17616915.040000014</v>
      </c>
    </row>
    <row r="3047" spans="1:16">
      <c r="A3047" s="1" t="s">
        <v>78</v>
      </c>
      <c r="B3047" s="1">
        <f t="shared" si="235"/>
        <v>11001</v>
      </c>
      <c r="C3047" s="3" t="s">
        <v>88</v>
      </c>
      <c r="D3047" s="2">
        <v>1362.24</v>
      </c>
      <c r="E3047" s="3">
        <v>4</v>
      </c>
      <c r="F3047" s="3">
        <f t="shared" si="236"/>
        <v>5448.96</v>
      </c>
      <c r="G3047" s="3" t="s">
        <v>18</v>
      </c>
      <c r="H3047" s="3" t="s">
        <v>3103</v>
      </c>
      <c r="I3047" s="1" t="s">
        <v>98</v>
      </c>
      <c r="J3047" s="3">
        <v>45.694454</v>
      </c>
      <c r="K3047" s="1">
        <v>-93.900192000000004</v>
      </c>
      <c r="L3047" s="2" t="s">
        <v>49</v>
      </c>
      <c r="M3047" s="8">
        <v>45359</v>
      </c>
      <c r="N3047" s="4" t="str">
        <f t="shared" si="237"/>
        <v>Mar</v>
      </c>
      <c r="O3047" s="5">
        <f t="shared" si="238"/>
        <v>5448.96</v>
      </c>
      <c r="P3047">
        <f t="shared" si="239"/>
        <v>17616915.040000014</v>
      </c>
    </row>
    <row r="3048" spans="1:16">
      <c r="A3048" s="1" t="s">
        <v>78</v>
      </c>
      <c r="B3048" s="1">
        <f t="shared" si="235"/>
        <v>11001</v>
      </c>
      <c r="C3048" s="3" t="s">
        <v>104</v>
      </c>
      <c r="D3048" s="2">
        <v>2953.51</v>
      </c>
      <c r="E3048" s="3">
        <v>3</v>
      </c>
      <c r="F3048" s="3">
        <f t="shared" si="236"/>
        <v>8860.5300000000007</v>
      </c>
      <c r="G3048" s="3" t="s">
        <v>51</v>
      </c>
      <c r="H3048" s="3" t="s">
        <v>3104</v>
      </c>
      <c r="I3048" s="1" t="s">
        <v>198</v>
      </c>
      <c r="J3048" s="3">
        <v>37.668140000000001</v>
      </c>
      <c r="K3048" s="1">
        <v>-84.670067000000003</v>
      </c>
      <c r="L3048" s="2" t="s">
        <v>31</v>
      </c>
      <c r="M3048" s="8">
        <v>45359</v>
      </c>
      <c r="N3048" s="4" t="str">
        <f t="shared" si="237"/>
        <v>Mar</v>
      </c>
      <c r="O3048" s="5">
        <f t="shared" si="238"/>
        <v>8860.5300000000007</v>
      </c>
      <c r="P3048">
        <f t="shared" si="239"/>
        <v>17616915.040000014</v>
      </c>
    </row>
    <row r="3049" spans="1:16">
      <c r="A3049" s="1" t="s">
        <v>109</v>
      </c>
      <c r="B3049" s="1">
        <f t="shared" si="235"/>
        <v>11001</v>
      </c>
      <c r="C3049" s="3" t="s">
        <v>22</v>
      </c>
      <c r="D3049" s="2">
        <v>368.77</v>
      </c>
      <c r="E3049" s="3">
        <v>4</v>
      </c>
      <c r="F3049" s="3">
        <f t="shared" si="236"/>
        <v>1475.08</v>
      </c>
      <c r="G3049" s="3" t="s">
        <v>23</v>
      </c>
      <c r="H3049" s="3" t="s">
        <v>3105</v>
      </c>
      <c r="I3049" s="1" t="s">
        <v>160</v>
      </c>
      <c r="J3049" s="3">
        <v>38.456085000000002</v>
      </c>
      <c r="K3049" s="1">
        <v>-92.288368000000006</v>
      </c>
      <c r="L3049" s="2" t="s">
        <v>21</v>
      </c>
      <c r="M3049" s="8">
        <v>45359</v>
      </c>
      <c r="N3049" s="4" t="str">
        <f t="shared" si="237"/>
        <v>Mar</v>
      </c>
      <c r="O3049" s="5">
        <f t="shared" si="238"/>
        <v>1475.08</v>
      </c>
      <c r="P3049">
        <f t="shared" si="239"/>
        <v>17616915.040000014</v>
      </c>
    </row>
    <row r="3050" spans="1:16">
      <c r="A3050" s="1" t="s">
        <v>87</v>
      </c>
      <c r="B3050" s="1">
        <f t="shared" si="235"/>
        <v>11001</v>
      </c>
      <c r="C3050" s="3" t="s">
        <v>71</v>
      </c>
      <c r="D3050" s="2">
        <v>1049.95</v>
      </c>
      <c r="E3050" s="3">
        <v>5</v>
      </c>
      <c r="F3050" s="3">
        <f t="shared" si="236"/>
        <v>5249.75</v>
      </c>
      <c r="G3050" s="3" t="s">
        <v>23</v>
      </c>
      <c r="H3050" s="3" t="s">
        <v>3106</v>
      </c>
      <c r="I3050" s="1" t="s">
        <v>184</v>
      </c>
      <c r="J3050" s="3">
        <v>33.040619</v>
      </c>
      <c r="K3050" s="1">
        <v>-83.643073999999999</v>
      </c>
      <c r="L3050" s="2" t="s">
        <v>49</v>
      </c>
      <c r="M3050" s="8">
        <v>45359</v>
      </c>
      <c r="N3050" s="4" t="str">
        <f t="shared" si="237"/>
        <v>Mar</v>
      </c>
      <c r="O3050" s="5">
        <f t="shared" si="238"/>
        <v>5249.75</v>
      </c>
      <c r="P3050">
        <f t="shared" si="239"/>
        <v>17616915.040000014</v>
      </c>
    </row>
    <row r="3051" spans="1:16">
      <c r="A3051" s="1" t="s">
        <v>109</v>
      </c>
      <c r="B3051" s="1">
        <f t="shared" si="235"/>
        <v>11001</v>
      </c>
      <c r="C3051" s="3" t="s">
        <v>140</v>
      </c>
      <c r="D3051" s="2">
        <v>215.83</v>
      </c>
      <c r="E3051" s="3">
        <v>5</v>
      </c>
      <c r="F3051" s="3">
        <f t="shared" si="236"/>
        <v>1079.1500000000001</v>
      </c>
      <c r="G3051" s="3" t="s">
        <v>28</v>
      </c>
      <c r="H3051" s="3" t="s">
        <v>3107</v>
      </c>
      <c r="I3051" s="1" t="s">
        <v>93</v>
      </c>
      <c r="J3051" s="3">
        <v>31.054487000000002</v>
      </c>
      <c r="K3051" s="1">
        <v>-97.563461000000004</v>
      </c>
      <c r="L3051" s="2" t="s">
        <v>54</v>
      </c>
      <c r="M3051" s="8">
        <v>45359</v>
      </c>
      <c r="N3051" s="4" t="str">
        <f t="shared" si="237"/>
        <v>Mar</v>
      </c>
      <c r="O3051" s="5">
        <f t="shared" si="238"/>
        <v>1079.1500000000001</v>
      </c>
      <c r="P3051">
        <f t="shared" si="239"/>
        <v>17616915.040000014</v>
      </c>
    </row>
    <row r="3052" spans="1:16">
      <c r="A3052" s="1" t="s">
        <v>99</v>
      </c>
      <c r="B3052" s="1">
        <f t="shared" si="235"/>
        <v>11001</v>
      </c>
      <c r="C3052" s="3" t="s">
        <v>41</v>
      </c>
      <c r="D3052" s="2">
        <v>99.1</v>
      </c>
      <c r="E3052" s="3">
        <v>4</v>
      </c>
      <c r="F3052" s="3">
        <f t="shared" si="236"/>
        <v>396.4</v>
      </c>
      <c r="G3052" s="3" t="s">
        <v>28</v>
      </c>
      <c r="H3052" s="3" t="s">
        <v>3108</v>
      </c>
      <c r="I3052" s="1" t="s">
        <v>204</v>
      </c>
      <c r="J3052" s="3">
        <v>44.299782</v>
      </c>
      <c r="K3052" s="1">
        <v>-99.438828000000001</v>
      </c>
      <c r="L3052" s="2" t="s">
        <v>49</v>
      </c>
      <c r="M3052" s="8">
        <v>45359</v>
      </c>
      <c r="N3052" s="4" t="str">
        <f t="shared" si="237"/>
        <v>Mar</v>
      </c>
      <c r="O3052" s="5">
        <f t="shared" si="238"/>
        <v>396.4</v>
      </c>
      <c r="P3052">
        <f t="shared" si="239"/>
        <v>17616915.040000014</v>
      </c>
    </row>
    <row r="3053" spans="1:16">
      <c r="A3053" s="1" t="s">
        <v>148</v>
      </c>
      <c r="B3053" s="1">
        <f t="shared" si="235"/>
        <v>11001</v>
      </c>
      <c r="C3053" s="3" t="s">
        <v>44</v>
      </c>
      <c r="D3053" s="2">
        <v>39.49</v>
      </c>
      <c r="E3053" s="3">
        <v>3</v>
      </c>
      <c r="F3053" s="3">
        <f t="shared" si="236"/>
        <v>118.47</v>
      </c>
      <c r="G3053" s="3" t="s">
        <v>51</v>
      </c>
      <c r="H3053" s="3" t="s">
        <v>3109</v>
      </c>
      <c r="I3053" s="1" t="s">
        <v>25</v>
      </c>
      <c r="J3053" s="3">
        <v>40.349457000000001</v>
      </c>
      <c r="K3053" s="1">
        <v>-88.986136999999999</v>
      </c>
      <c r="L3053" s="2" t="s">
        <v>26</v>
      </c>
      <c r="M3053" s="8">
        <v>45360</v>
      </c>
      <c r="N3053" s="4" t="str">
        <f t="shared" si="237"/>
        <v>Mar</v>
      </c>
      <c r="O3053" s="5">
        <f t="shared" si="238"/>
        <v>118.47</v>
      </c>
      <c r="P3053">
        <f t="shared" si="239"/>
        <v>17616915.040000014</v>
      </c>
    </row>
    <row r="3054" spans="1:16">
      <c r="A3054" s="1" t="s">
        <v>91</v>
      </c>
      <c r="B3054" s="1">
        <f t="shared" si="235"/>
        <v>11001</v>
      </c>
      <c r="C3054" s="3" t="s">
        <v>104</v>
      </c>
      <c r="D3054" s="2">
        <v>798.06</v>
      </c>
      <c r="E3054" s="3">
        <v>1</v>
      </c>
      <c r="F3054" s="3">
        <f t="shared" si="236"/>
        <v>798.06</v>
      </c>
      <c r="G3054" s="3" t="s">
        <v>18</v>
      </c>
      <c r="H3054" s="3" t="s">
        <v>3110</v>
      </c>
      <c r="I3054" s="1" t="s">
        <v>192</v>
      </c>
      <c r="J3054" s="3">
        <v>39.063946000000001</v>
      </c>
      <c r="K3054" s="1">
        <v>-76.802100999999993</v>
      </c>
      <c r="L3054" s="2" t="s">
        <v>31</v>
      </c>
      <c r="M3054" s="8">
        <v>45360</v>
      </c>
      <c r="N3054" s="4" t="str">
        <f t="shared" si="237"/>
        <v>Mar</v>
      </c>
      <c r="O3054" s="5">
        <f t="shared" si="238"/>
        <v>798.06</v>
      </c>
      <c r="P3054">
        <f t="shared" si="239"/>
        <v>17616915.040000014</v>
      </c>
    </row>
    <row r="3055" spans="1:16">
      <c r="A3055" s="1" t="s">
        <v>16</v>
      </c>
      <c r="B3055" s="1">
        <f t="shared" si="235"/>
        <v>11001</v>
      </c>
      <c r="C3055" s="3" t="s">
        <v>273</v>
      </c>
      <c r="D3055" s="2">
        <v>364.72</v>
      </c>
      <c r="E3055" s="3">
        <v>1</v>
      </c>
      <c r="F3055" s="3">
        <f t="shared" si="236"/>
        <v>364.72</v>
      </c>
      <c r="G3055" s="3" t="s">
        <v>18</v>
      </c>
      <c r="H3055" s="3" t="s">
        <v>3111</v>
      </c>
      <c r="I3055" s="1" t="s">
        <v>204</v>
      </c>
      <c r="J3055" s="3">
        <v>44.299782</v>
      </c>
      <c r="K3055" s="1">
        <v>-99.438828000000001</v>
      </c>
      <c r="L3055" s="2" t="s">
        <v>31</v>
      </c>
      <c r="M3055" s="8">
        <v>45360</v>
      </c>
      <c r="N3055" s="4" t="str">
        <f t="shared" si="237"/>
        <v>Mar</v>
      </c>
      <c r="O3055" s="5">
        <f t="shared" si="238"/>
        <v>364.72</v>
      </c>
      <c r="P3055">
        <f t="shared" si="239"/>
        <v>17616915.040000014</v>
      </c>
    </row>
    <row r="3056" spans="1:16">
      <c r="A3056" s="1" t="s">
        <v>87</v>
      </c>
      <c r="B3056" s="1">
        <f t="shared" si="235"/>
        <v>11001</v>
      </c>
      <c r="C3056" s="3" t="s">
        <v>96</v>
      </c>
      <c r="D3056" s="2">
        <v>438.7</v>
      </c>
      <c r="E3056" s="3">
        <v>2</v>
      </c>
      <c r="F3056" s="3">
        <f t="shared" si="236"/>
        <v>877.4</v>
      </c>
      <c r="G3056" s="3" t="s">
        <v>23</v>
      </c>
      <c r="H3056" s="3" t="s">
        <v>3112</v>
      </c>
      <c r="I3056" s="1" t="s">
        <v>179</v>
      </c>
      <c r="J3056" s="3">
        <v>36.116202999999999</v>
      </c>
      <c r="K3056" s="1">
        <v>-119.68156399999999</v>
      </c>
      <c r="L3056" s="2" t="s">
        <v>49</v>
      </c>
      <c r="M3056" s="8">
        <v>45360</v>
      </c>
      <c r="N3056" s="4" t="str">
        <f t="shared" si="237"/>
        <v>Mar</v>
      </c>
      <c r="O3056" s="5">
        <f t="shared" si="238"/>
        <v>877.4</v>
      </c>
      <c r="P3056">
        <f t="shared" si="239"/>
        <v>17616915.040000014</v>
      </c>
    </row>
    <row r="3057" spans="1:16">
      <c r="A3057" s="1" t="s">
        <v>40</v>
      </c>
      <c r="B3057" s="1">
        <f t="shared" si="235"/>
        <v>11001</v>
      </c>
      <c r="C3057" s="3" t="s">
        <v>162</v>
      </c>
      <c r="D3057" s="2">
        <v>407.75</v>
      </c>
      <c r="E3057" s="3">
        <v>2</v>
      </c>
      <c r="F3057" s="3">
        <f t="shared" si="236"/>
        <v>815.5</v>
      </c>
      <c r="G3057" s="3" t="s">
        <v>28</v>
      </c>
      <c r="H3057" s="3" t="s">
        <v>3113</v>
      </c>
      <c r="I3057" s="1" t="s">
        <v>142</v>
      </c>
      <c r="J3057" s="3">
        <v>33.856892000000002</v>
      </c>
      <c r="K3057" s="1">
        <v>-80.945007000000004</v>
      </c>
      <c r="L3057" s="2" t="s">
        <v>54</v>
      </c>
      <c r="M3057" s="8">
        <v>45360</v>
      </c>
      <c r="N3057" s="4" t="str">
        <f t="shared" si="237"/>
        <v>Mar</v>
      </c>
      <c r="O3057" s="5">
        <f t="shared" si="238"/>
        <v>815.5</v>
      </c>
      <c r="P3057">
        <f t="shared" si="239"/>
        <v>17616915.040000014</v>
      </c>
    </row>
    <row r="3058" spans="1:16">
      <c r="A3058" s="1" t="s">
        <v>81</v>
      </c>
      <c r="B3058" s="1">
        <f t="shared" si="235"/>
        <v>11001</v>
      </c>
      <c r="C3058" s="3" t="s">
        <v>96</v>
      </c>
      <c r="D3058" s="2">
        <v>385.71</v>
      </c>
      <c r="E3058" s="3">
        <v>5</v>
      </c>
      <c r="F3058" s="3">
        <f t="shared" si="236"/>
        <v>1928.55</v>
      </c>
      <c r="G3058" s="3" t="s">
        <v>28</v>
      </c>
      <c r="H3058" s="3" t="s">
        <v>3114</v>
      </c>
      <c r="I3058" s="1" t="s">
        <v>69</v>
      </c>
      <c r="J3058" s="3">
        <v>34.969704</v>
      </c>
      <c r="K3058" s="1">
        <v>-92.373123000000007</v>
      </c>
      <c r="L3058" s="2" t="s">
        <v>21</v>
      </c>
      <c r="M3058" s="8">
        <v>45360</v>
      </c>
      <c r="N3058" s="4" t="str">
        <f t="shared" si="237"/>
        <v>Mar</v>
      </c>
      <c r="O3058" s="5">
        <f t="shared" si="238"/>
        <v>1928.55</v>
      </c>
      <c r="P3058">
        <f t="shared" si="239"/>
        <v>17616915.040000014</v>
      </c>
    </row>
    <row r="3059" spans="1:16">
      <c r="A3059" s="1" t="s">
        <v>148</v>
      </c>
      <c r="B3059" s="1">
        <f t="shared" si="235"/>
        <v>11001</v>
      </c>
      <c r="C3059" s="3" t="s">
        <v>22</v>
      </c>
      <c r="D3059" s="2">
        <v>116.39</v>
      </c>
      <c r="E3059" s="3">
        <v>3</v>
      </c>
      <c r="F3059" s="3">
        <f t="shared" si="236"/>
        <v>349.17</v>
      </c>
      <c r="G3059" s="3" t="s">
        <v>51</v>
      </c>
      <c r="H3059" s="3" t="s">
        <v>3115</v>
      </c>
      <c r="I3059" s="1" t="s">
        <v>118</v>
      </c>
      <c r="J3059" s="3">
        <v>37.769337</v>
      </c>
      <c r="K3059" s="1">
        <v>-78.169967999999997</v>
      </c>
      <c r="L3059" s="2" t="s">
        <v>49</v>
      </c>
      <c r="M3059" s="8">
        <v>45360</v>
      </c>
      <c r="N3059" s="4" t="str">
        <f t="shared" si="237"/>
        <v>Mar</v>
      </c>
      <c r="O3059" s="5">
        <f t="shared" si="238"/>
        <v>349.17</v>
      </c>
      <c r="P3059">
        <f t="shared" si="239"/>
        <v>17616915.040000014</v>
      </c>
    </row>
    <row r="3060" spans="1:16">
      <c r="A3060" s="1" t="s">
        <v>91</v>
      </c>
      <c r="B3060" s="1">
        <f t="shared" si="235"/>
        <v>11001</v>
      </c>
      <c r="C3060" s="3" t="s">
        <v>37</v>
      </c>
      <c r="D3060" s="2">
        <v>643.70000000000005</v>
      </c>
      <c r="E3060" s="3">
        <v>3</v>
      </c>
      <c r="F3060" s="3">
        <f t="shared" si="236"/>
        <v>1931.1000000000001</v>
      </c>
      <c r="G3060" s="3" t="s">
        <v>51</v>
      </c>
      <c r="H3060" s="3" t="s">
        <v>3116</v>
      </c>
      <c r="I3060" s="1" t="s">
        <v>222</v>
      </c>
      <c r="J3060" s="3">
        <v>44.693947000000001</v>
      </c>
      <c r="K3060" s="1">
        <v>-69.381927000000005</v>
      </c>
      <c r="L3060" s="2" t="s">
        <v>26</v>
      </c>
      <c r="M3060" s="8">
        <v>45360</v>
      </c>
      <c r="N3060" s="4" t="str">
        <f t="shared" si="237"/>
        <v>Mar</v>
      </c>
      <c r="O3060" s="5">
        <f t="shared" si="238"/>
        <v>1931.1000000000001</v>
      </c>
      <c r="P3060">
        <f t="shared" si="239"/>
        <v>17616915.040000014</v>
      </c>
    </row>
    <row r="3061" spans="1:16">
      <c r="A3061" s="1" t="s">
        <v>62</v>
      </c>
      <c r="B3061" s="1">
        <f t="shared" si="235"/>
        <v>11001</v>
      </c>
      <c r="C3061" s="3" t="s">
        <v>84</v>
      </c>
      <c r="D3061" s="2">
        <v>516.44000000000005</v>
      </c>
      <c r="E3061" s="3">
        <v>1</v>
      </c>
      <c r="F3061" s="3">
        <f t="shared" si="236"/>
        <v>516.44000000000005</v>
      </c>
      <c r="G3061" s="3" t="s">
        <v>28</v>
      </c>
      <c r="H3061" s="3" t="s">
        <v>3117</v>
      </c>
      <c r="I3061" s="1" t="s">
        <v>101</v>
      </c>
      <c r="J3061" s="3">
        <v>41.680892999999998</v>
      </c>
      <c r="K3061" s="1">
        <v>-71.511780000000002</v>
      </c>
      <c r="L3061" s="2" t="s">
        <v>31</v>
      </c>
      <c r="M3061" s="8">
        <v>45360</v>
      </c>
      <c r="N3061" s="4" t="str">
        <f t="shared" si="237"/>
        <v>Mar</v>
      </c>
      <c r="O3061" s="5">
        <f t="shared" si="238"/>
        <v>516.44000000000005</v>
      </c>
      <c r="P3061">
        <f t="shared" si="239"/>
        <v>17616915.040000014</v>
      </c>
    </row>
    <row r="3062" spans="1:16">
      <c r="A3062" s="1" t="s">
        <v>59</v>
      </c>
      <c r="B3062" s="1">
        <f t="shared" si="235"/>
        <v>11001</v>
      </c>
      <c r="C3062" s="3" t="s">
        <v>37</v>
      </c>
      <c r="D3062" s="2">
        <v>765.61</v>
      </c>
      <c r="E3062" s="3">
        <v>4</v>
      </c>
      <c r="F3062" s="3">
        <f t="shared" si="236"/>
        <v>3062.44</v>
      </c>
      <c r="G3062" s="3" t="s">
        <v>23</v>
      </c>
      <c r="H3062" s="3" t="s">
        <v>3118</v>
      </c>
      <c r="I3062" s="1" t="s">
        <v>69</v>
      </c>
      <c r="J3062" s="3">
        <v>34.969704</v>
      </c>
      <c r="K3062" s="1">
        <v>-92.373123000000007</v>
      </c>
      <c r="L3062" s="2" t="s">
        <v>49</v>
      </c>
      <c r="M3062" s="8">
        <v>45360</v>
      </c>
      <c r="N3062" s="4" t="str">
        <f t="shared" si="237"/>
        <v>Mar</v>
      </c>
      <c r="O3062" s="5">
        <f t="shared" si="238"/>
        <v>3062.44</v>
      </c>
      <c r="P3062">
        <f t="shared" si="239"/>
        <v>17616915.040000014</v>
      </c>
    </row>
    <row r="3063" spans="1:16">
      <c r="A3063" s="1" t="s">
        <v>91</v>
      </c>
      <c r="B3063" s="1">
        <f t="shared" si="235"/>
        <v>11001</v>
      </c>
      <c r="C3063" s="3" t="s">
        <v>82</v>
      </c>
      <c r="D3063" s="2">
        <v>103.49</v>
      </c>
      <c r="E3063" s="3">
        <v>4</v>
      </c>
      <c r="F3063" s="3">
        <f t="shared" si="236"/>
        <v>413.96</v>
      </c>
      <c r="G3063" s="3" t="s">
        <v>18</v>
      </c>
      <c r="H3063" s="3" t="s">
        <v>3119</v>
      </c>
      <c r="I3063" s="1" t="s">
        <v>139</v>
      </c>
      <c r="J3063" s="3">
        <v>44.572020999999999</v>
      </c>
      <c r="K3063" s="1">
        <v>-122.070938</v>
      </c>
      <c r="L3063" s="2" t="s">
        <v>31</v>
      </c>
      <c r="M3063" s="8">
        <v>45360</v>
      </c>
      <c r="N3063" s="4" t="str">
        <f t="shared" si="237"/>
        <v>Mar</v>
      </c>
      <c r="O3063" s="5">
        <f t="shared" si="238"/>
        <v>413.96</v>
      </c>
      <c r="P3063">
        <f t="shared" si="239"/>
        <v>17616915.040000014</v>
      </c>
    </row>
    <row r="3064" spans="1:16">
      <c r="A3064" s="1" t="s">
        <v>16</v>
      </c>
      <c r="B3064" s="1">
        <f t="shared" si="235"/>
        <v>11001</v>
      </c>
      <c r="C3064" s="3" t="s">
        <v>67</v>
      </c>
      <c r="D3064" s="2">
        <v>416.9</v>
      </c>
      <c r="E3064" s="3">
        <v>2</v>
      </c>
      <c r="F3064" s="3">
        <f t="shared" si="236"/>
        <v>833.8</v>
      </c>
      <c r="G3064" s="3" t="s">
        <v>18</v>
      </c>
      <c r="H3064" s="3" t="s">
        <v>3120</v>
      </c>
      <c r="I3064" s="1" t="s">
        <v>75</v>
      </c>
      <c r="J3064" s="3">
        <v>40.150032000000003</v>
      </c>
      <c r="K3064" s="1">
        <v>-111.86243399999999</v>
      </c>
      <c r="L3064" s="2" t="s">
        <v>21</v>
      </c>
      <c r="M3064" s="8">
        <v>45360</v>
      </c>
      <c r="N3064" s="4" t="str">
        <f t="shared" si="237"/>
        <v>Mar</v>
      </c>
      <c r="O3064" s="5">
        <f t="shared" si="238"/>
        <v>833.8</v>
      </c>
      <c r="P3064">
        <f t="shared" si="239"/>
        <v>17616915.040000014</v>
      </c>
    </row>
    <row r="3065" spans="1:16">
      <c r="A3065" s="1" t="s">
        <v>50</v>
      </c>
      <c r="B3065" s="1">
        <f t="shared" si="235"/>
        <v>11001</v>
      </c>
      <c r="C3065" s="3" t="s">
        <v>110</v>
      </c>
      <c r="D3065" s="2">
        <v>524.82000000000005</v>
      </c>
      <c r="E3065" s="3">
        <v>1</v>
      </c>
      <c r="F3065" s="3">
        <f t="shared" si="236"/>
        <v>524.82000000000005</v>
      </c>
      <c r="G3065" s="3" t="s">
        <v>51</v>
      </c>
      <c r="H3065" s="3" t="s">
        <v>3121</v>
      </c>
      <c r="I3065" s="1" t="s">
        <v>184</v>
      </c>
      <c r="J3065" s="3">
        <v>33.040619</v>
      </c>
      <c r="K3065" s="1">
        <v>-83.643073999999999</v>
      </c>
      <c r="L3065" s="2" t="s">
        <v>31</v>
      </c>
      <c r="M3065" s="8">
        <v>45360</v>
      </c>
      <c r="N3065" s="4" t="str">
        <f t="shared" si="237"/>
        <v>Mar</v>
      </c>
      <c r="O3065" s="5">
        <f t="shared" si="238"/>
        <v>524.82000000000005</v>
      </c>
      <c r="P3065">
        <f t="shared" si="239"/>
        <v>17616915.040000014</v>
      </c>
    </row>
    <row r="3066" spans="1:16">
      <c r="A3066" s="1" t="s">
        <v>125</v>
      </c>
      <c r="B3066" s="1">
        <f t="shared" si="235"/>
        <v>11001</v>
      </c>
      <c r="C3066" s="3" t="s">
        <v>273</v>
      </c>
      <c r="D3066" s="2">
        <v>907.58</v>
      </c>
      <c r="E3066" s="3">
        <v>5</v>
      </c>
      <c r="F3066" s="3">
        <f t="shared" si="236"/>
        <v>4537.9000000000005</v>
      </c>
      <c r="G3066" s="3" t="s">
        <v>23</v>
      </c>
      <c r="H3066" s="3" t="s">
        <v>3122</v>
      </c>
      <c r="I3066" s="1" t="s">
        <v>192</v>
      </c>
      <c r="J3066" s="3">
        <v>39.063946000000001</v>
      </c>
      <c r="K3066" s="1">
        <v>-76.802100999999993</v>
      </c>
      <c r="L3066" s="2" t="s">
        <v>31</v>
      </c>
      <c r="M3066" s="8">
        <v>45360</v>
      </c>
      <c r="N3066" s="4" t="str">
        <f t="shared" si="237"/>
        <v>Mar</v>
      </c>
      <c r="O3066" s="5">
        <f t="shared" si="238"/>
        <v>4537.9000000000005</v>
      </c>
      <c r="P3066">
        <f t="shared" si="239"/>
        <v>17616915.040000014</v>
      </c>
    </row>
    <row r="3067" spans="1:16">
      <c r="A3067" s="1" t="s">
        <v>78</v>
      </c>
      <c r="B3067" s="1">
        <f t="shared" si="235"/>
        <v>11001</v>
      </c>
      <c r="C3067" s="3" t="s">
        <v>56</v>
      </c>
      <c r="D3067" s="2">
        <v>44.14</v>
      </c>
      <c r="E3067" s="3">
        <v>3</v>
      </c>
      <c r="F3067" s="3">
        <f t="shared" si="236"/>
        <v>132.42000000000002</v>
      </c>
      <c r="G3067" s="3" t="s">
        <v>18</v>
      </c>
      <c r="H3067" s="3" t="s">
        <v>3123</v>
      </c>
      <c r="I3067" s="1" t="s">
        <v>101</v>
      </c>
      <c r="J3067" s="3">
        <v>41.680892999999998</v>
      </c>
      <c r="K3067" s="1">
        <v>-71.511780000000002</v>
      </c>
      <c r="L3067" s="2" t="s">
        <v>49</v>
      </c>
      <c r="M3067" s="8">
        <v>45360</v>
      </c>
      <c r="N3067" s="4" t="str">
        <f t="shared" si="237"/>
        <v>Mar</v>
      </c>
      <c r="O3067" s="5">
        <f t="shared" si="238"/>
        <v>132.42000000000002</v>
      </c>
      <c r="P3067">
        <f t="shared" si="239"/>
        <v>17616915.040000014</v>
      </c>
    </row>
    <row r="3068" spans="1:16">
      <c r="A3068" s="1" t="s">
        <v>32</v>
      </c>
      <c r="B3068" s="1">
        <f t="shared" si="235"/>
        <v>11001</v>
      </c>
      <c r="C3068" s="3" t="s">
        <v>44</v>
      </c>
      <c r="D3068" s="2">
        <v>32.89</v>
      </c>
      <c r="E3068" s="3">
        <v>1</v>
      </c>
      <c r="F3068" s="3">
        <f t="shared" si="236"/>
        <v>32.89</v>
      </c>
      <c r="G3068" s="3" t="s">
        <v>51</v>
      </c>
      <c r="H3068" s="3" t="s">
        <v>3124</v>
      </c>
      <c r="I3068" s="1" t="s">
        <v>204</v>
      </c>
      <c r="J3068" s="3">
        <v>44.299782</v>
      </c>
      <c r="K3068" s="1">
        <v>-99.438828000000001</v>
      </c>
      <c r="L3068" s="2" t="s">
        <v>31</v>
      </c>
      <c r="M3068" s="8">
        <v>45360</v>
      </c>
      <c r="N3068" s="4" t="str">
        <f t="shared" si="237"/>
        <v>Mar</v>
      </c>
      <c r="O3068" s="5">
        <f t="shared" si="238"/>
        <v>32.89</v>
      </c>
      <c r="P3068">
        <f t="shared" si="239"/>
        <v>17616915.040000014</v>
      </c>
    </row>
    <row r="3069" spans="1:16">
      <c r="A3069" s="1" t="s">
        <v>47</v>
      </c>
      <c r="B3069" s="1">
        <f t="shared" si="235"/>
        <v>11001</v>
      </c>
      <c r="C3069" s="3" t="s">
        <v>41</v>
      </c>
      <c r="D3069" s="2">
        <v>37.35</v>
      </c>
      <c r="E3069" s="3">
        <v>4</v>
      </c>
      <c r="F3069" s="3">
        <f t="shared" si="236"/>
        <v>149.4</v>
      </c>
      <c r="G3069" s="3" t="s">
        <v>51</v>
      </c>
      <c r="H3069" s="3" t="s">
        <v>3125</v>
      </c>
      <c r="I3069" s="1" t="s">
        <v>184</v>
      </c>
      <c r="J3069" s="3">
        <v>33.040619</v>
      </c>
      <c r="K3069" s="1">
        <v>-83.643073999999999</v>
      </c>
      <c r="L3069" s="2" t="s">
        <v>21</v>
      </c>
      <c r="M3069" s="8">
        <v>45360</v>
      </c>
      <c r="N3069" s="4" t="str">
        <f t="shared" si="237"/>
        <v>Mar</v>
      </c>
      <c r="O3069" s="5">
        <f t="shared" si="238"/>
        <v>149.4</v>
      </c>
      <c r="P3069">
        <f t="shared" si="239"/>
        <v>17616915.040000014</v>
      </c>
    </row>
    <row r="3070" spans="1:16">
      <c r="A3070" s="1" t="s">
        <v>125</v>
      </c>
      <c r="B3070" s="1">
        <f t="shared" si="235"/>
        <v>11001</v>
      </c>
      <c r="C3070" s="3" t="s">
        <v>17</v>
      </c>
      <c r="D3070" s="2">
        <v>376.54</v>
      </c>
      <c r="E3070" s="3">
        <v>2</v>
      </c>
      <c r="F3070" s="3">
        <f t="shared" si="236"/>
        <v>753.08</v>
      </c>
      <c r="G3070" s="3" t="s">
        <v>51</v>
      </c>
      <c r="H3070" s="3" t="s">
        <v>3126</v>
      </c>
      <c r="I3070" s="1" t="s">
        <v>106</v>
      </c>
      <c r="J3070" s="3">
        <v>43.452491999999999</v>
      </c>
      <c r="K3070" s="1">
        <v>-71.563896</v>
      </c>
      <c r="L3070" s="2" t="s">
        <v>31</v>
      </c>
      <c r="M3070" s="8">
        <v>45361</v>
      </c>
      <c r="N3070" s="4" t="str">
        <f t="shared" si="237"/>
        <v>Mar</v>
      </c>
      <c r="O3070" s="5">
        <f t="shared" si="238"/>
        <v>753.08</v>
      </c>
      <c r="P3070">
        <f t="shared" si="239"/>
        <v>17616915.040000014</v>
      </c>
    </row>
    <row r="3071" spans="1:16">
      <c r="A3071" s="1" t="s">
        <v>40</v>
      </c>
      <c r="B3071" s="1">
        <f t="shared" si="235"/>
        <v>11001</v>
      </c>
      <c r="C3071" s="3" t="s">
        <v>73</v>
      </c>
      <c r="D3071" s="2">
        <v>2585.0300000000002</v>
      </c>
      <c r="E3071" s="3">
        <v>4</v>
      </c>
      <c r="F3071" s="3">
        <f t="shared" si="236"/>
        <v>10340.120000000001</v>
      </c>
      <c r="G3071" s="3" t="s">
        <v>23</v>
      </c>
      <c r="H3071" s="3" t="s">
        <v>3127</v>
      </c>
      <c r="I3071" s="1" t="s">
        <v>137</v>
      </c>
      <c r="J3071" s="3">
        <v>38.526600000000002</v>
      </c>
      <c r="K3071" s="1">
        <v>-96.726485999999994</v>
      </c>
      <c r="L3071" s="2" t="s">
        <v>49</v>
      </c>
      <c r="M3071" s="8">
        <v>45361</v>
      </c>
      <c r="N3071" s="4" t="str">
        <f t="shared" si="237"/>
        <v>Mar</v>
      </c>
      <c r="O3071" s="5">
        <f t="shared" si="238"/>
        <v>10340.120000000001</v>
      </c>
      <c r="P3071">
        <f t="shared" si="239"/>
        <v>17616915.040000014</v>
      </c>
    </row>
    <row r="3072" spans="1:16">
      <c r="A3072" s="1" t="s">
        <v>125</v>
      </c>
      <c r="B3072" s="1">
        <f t="shared" si="235"/>
        <v>11001</v>
      </c>
      <c r="C3072" s="3" t="s">
        <v>37</v>
      </c>
      <c r="D3072" s="2">
        <v>577.32000000000005</v>
      </c>
      <c r="E3072" s="3">
        <v>5</v>
      </c>
      <c r="F3072" s="3">
        <f t="shared" si="236"/>
        <v>2886.6000000000004</v>
      </c>
      <c r="G3072" s="3" t="s">
        <v>28</v>
      </c>
      <c r="H3072" s="3" t="s">
        <v>3128</v>
      </c>
      <c r="I3072" s="1" t="s">
        <v>122</v>
      </c>
      <c r="J3072" s="3">
        <v>40.388782999999997</v>
      </c>
      <c r="K3072" s="1">
        <v>-82.764915000000002</v>
      </c>
      <c r="L3072" s="2" t="s">
        <v>26</v>
      </c>
      <c r="M3072" s="8">
        <v>45361</v>
      </c>
      <c r="N3072" s="4" t="str">
        <f t="shared" si="237"/>
        <v>Mar</v>
      </c>
      <c r="O3072" s="5">
        <f t="shared" si="238"/>
        <v>2886.6000000000004</v>
      </c>
      <c r="P3072">
        <f t="shared" si="239"/>
        <v>17616915.040000014</v>
      </c>
    </row>
    <row r="3073" spans="1:16">
      <c r="A3073" s="1" t="s">
        <v>91</v>
      </c>
      <c r="B3073" s="1">
        <f t="shared" si="235"/>
        <v>11001</v>
      </c>
      <c r="C3073" s="3" t="s">
        <v>41</v>
      </c>
      <c r="D3073" s="2">
        <v>49.01</v>
      </c>
      <c r="E3073" s="3">
        <v>1</v>
      </c>
      <c r="F3073" s="3">
        <f t="shared" si="236"/>
        <v>49.01</v>
      </c>
      <c r="G3073" s="3" t="s">
        <v>28</v>
      </c>
      <c r="H3073" s="3" t="s">
        <v>3129</v>
      </c>
      <c r="I3073" s="1" t="s">
        <v>69</v>
      </c>
      <c r="J3073" s="3">
        <v>34.969704</v>
      </c>
      <c r="K3073" s="1">
        <v>-92.373123000000007</v>
      </c>
      <c r="L3073" s="2" t="s">
        <v>31</v>
      </c>
      <c r="M3073" s="8">
        <v>45361</v>
      </c>
      <c r="N3073" s="4" t="str">
        <f t="shared" si="237"/>
        <v>Mar</v>
      </c>
      <c r="O3073" s="5">
        <f t="shared" si="238"/>
        <v>49.01</v>
      </c>
      <c r="P3073">
        <f t="shared" si="239"/>
        <v>17616915.040000014</v>
      </c>
    </row>
    <row r="3074" spans="1:16">
      <c r="A3074" s="1" t="s">
        <v>78</v>
      </c>
      <c r="B3074" s="1">
        <f t="shared" ref="B3074:B3137" si="240">COUNTA(A:A)</f>
        <v>11001</v>
      </c>
      <c r="C3074" s="3" t="s">
        <v>27</v>
      </c>
      <c r="D3074" s="2">
        <v>32.99</v>
      </c>
      <c r="E3074" s="3">
        <v>3</v>
      </c>
      <c r="F3074" s="3">
        <f t="shared" ref="F3074:F3137" si="241">D3074*E3074</f>
        <v>98.97</v>
      </c>
      <c r="G3074" s="3" t="s">
        <v>18</v>
      </c>
      <c r="H3074" s="3" t="s">
        <v>3130</v>
      </c>
      <c r="I3074" s="1" t="s">
        <v>248</v>
      </c>
      <c r="J3074" s="3">
        <v>42.165725999999999</v>
      </c>
      <c r="K3074" s="1">
        <v>-74.948051000000007</v>
      </c>
      <c r="L3074" s="2" t="s">
        <v>49</v>
      </c>
      <c r="M3074" s="8">
        <v>45361</v>
      </c>
      <c r="N3074" s="4" t="str">
        <f t="shared" ref="N3074:N3137" si="242">TEXT(M3074,"mmm")</f>
        <v>Mar</v>
      </c>
      <c r="O3074" s="5">
        <f t="shared" ref="O3074:O3137" si="243">D3074*E3074</f>
        <v>98.97</v>
      </c>
      <c r="P3074">
        <f t="shared" ref="P3074:P3137" si="244">SUM(F:F)</f>
        <v>17616915.040000014</v>
      </c>
    </row>
    <row r="3075" spans="1:16">
      <c r="A3075" s="1" t="s">
        <v>81</v>
      </c>
      <c r="B3075" s="1">
        <f t="shared" si="240"/>
        <v>11001</v>
      </c>
      <c r="C3075" s="3" t="s">
        <v>144</v>
      </c>
      <c r="D3075" s="2">
        <v>288.20999999999998</v>
      </c>
      <c r="E3075" s="3">
        <v>5</v>
      </c>
      <c r="F3075" s="3">
        <f t="shared" si="241"/>
        <v>1441.05</v>
      </c>
      <c r="G3075" s="3" t="s">
        <v>28</v>
      </c>
      <c r="H3075" s="3" t="s">
        <v>3131</v>
      </c>
      <c r="I3075" s="1" t="s">
        <v>198</v>
      </c>
      <c r="J3075" s="3">
        <v>37.668140000000001</v>
      </c>
      <c r="K3075" s="1">
        <v>-84.670067000000003</v>
      </c>
      <c r="L3075" s="2" t="s">
        <v>49</v>
      </c>
      <c r="M3075" s="8">
        <v>45361</v>
      </c>
      <c r="N3075" s="4" t="str">
        <f t="shared" si="242"/>
        <v>Mar</v>
      </c>
      <c r="O3075" s="5">
        <f t="shared" si="243"/>
        <v>1441.05</v>
      </c>
      <c r="P3075">
        <f t="shared" si="244"/>
        <v>17616915.040000014</v>
      </c>
    </row>
    <row r="3076" spans="1:16">
      <c r="A3076" s="1" t="s">
        <v>59</v>
      </c>
      <c r="B3076" s="1">
        <f t="shared" si="240"/>
        <v>11001</v>
      </c>
      <c r="C3076" s="3" t="s">
        <v>22</v>
      </c>
      <c r="D3076" s="2">
        <v>264.8</v>
      </c>
      <c r="E3076" s="3">
        <v>3</v>
      </c>
      <c r="F3076" s="3">
        <f t="shared" si="241"/>
        <v>794.40000000000009</v>
      </c>
      <c r="G3076" s="3" t="s">
        <v>18</v>
      </c>
      <c r="H3076" s="3" t="s">
        <v>3132</v>
      </c>
      <c r="I3076" s="1" t="s">
        <v>108</v>
      </c>
      <c r="J3076" s="3">
        <v>31.169546</v>
      </c>
      <c r="K3076" s="1">
        <v>-91.867805000000004</v>
      </c>
      <c r="L3076" s="2" t="s">
        <v>54</v>
      </c>
      <c r="M3076" s="8">
        <v>45361</v>
      </c>
      <c r="N3076" s="4" t="str">
        <f t="shared" si="242"/>
        <v>Mar</v>
      </c>
      <c r="O3076" s="5">
        <f t="shared" si="243"/>
        <v>794.40000000000009</v>
      </c>
      <c r="P3076">
        <f t="shared" si="244"/>
        <v>17616915.040000014</v>
      </c>
    </row>
    <row r="3077" spans="1:16">
      <c r="A3077" s="1" t="s">
        <v>180</v>
      </c>
      <c r="B3077" s="1">
        <f t="shared" si="240"/>
        <v>11001</v>
      </c>
      <c r="C3077" s="3" t="s">
        <v>67</v>
      </c>
      <c r="D3077" s="2">
        <v>499.07</v>
      </c>
      <c r="E3077" s="3">
        <v>5</v>
      </c>
      <c r="F3077" s="3">
        <f t="shared" si="241"/>
        <v>2495.35</v>
      </c>
      <c r="G3077" s="3" t="s">
        <v>51</v>
      </c>
      <c r="H3077" s="3" t="s">
        <v>3133</v>
      </c>
      <c r="I3077" s="1" t="s">
        <v>158</v>
      </c>
      <c r="J3077" s="3">
        <v>39.849426000000001</v>
      </c>
      <c r="K3077" s="1">
        <v>-86.258278000000004</v>
      </c>
      <c r="L3077" s="2" t="s">
        <v>21</v>
      </c>
      <c r="M3077" s="8">
        <v>45361</v>
      </c>
      <c r="N3077" s="4" t="str">
        <f t="shared" si="242"/>
        <v>Mar</v>
      </c>
      <c r="O3077" s="5">
        <f t="shared" si="243"/>
        <v>2495.35</v>
      </c>
      <c r="P3077">
        <f t="shared" si="244"/>
        <v>17616915.040000014</v>
      </c>
    </row>
    <row r="3078" spans="1:16">
      <c r="A3078" s="1" t="s">
        <v>180</v>
      </c>
      <c r="B3078" s="1">
        <f t="shared" si="240"/>
        <v>11001</v>
      </c>
      <c r="C3078" s="3" t="s">
        <v>273</v>
      </c>
      <c r="D3078" s="2">
        <v>359.37</v>
      </c>
      <c r="E3078" s="3">
        <v>5</v>
      </c>
      <c r="F3078" s="3">
        <f t="shared" si="241"/>
        <v>1796.85</v>
      </c>
      <c r="G3078" s="3" t="s">
        <v>28</v>
      </c>
      <c r="H3078" s="3" t="s">
        <v>3134</v>
      </c>
      <c r="I3078" s="1" t="s">
        <v>58</v>
      </c>
      <c r="J3078" s="3">
        <v>27.766279000000001</v>
      </c>
      <c r="K3078" s="1">
        <v>-81.686783000000005</v>
      </c>
      <c r="L3078" s="2" t="s">
        <v>54</v>
      </c>
      <c r="M3078" s="8">
        <v>45361</v>
      </c>
      <c r="N3078" s="4" t="str">
        <f t="shared" si="242"/>
        <v>Mar</v>
      </c>
      <c r="O3078" s="5">
        <f t="shared" si="243"/>
        <v>1796.85</v>
      </c>
      <c r="P3078">
        <f t="shared" si="244"/>
        <v>17616915.040000014</v>
      </c>
    </row>
    <row r="3079" spans="1:16">
      <c r="A3079" s="1" t="s">
        <v>62</v>
      </c>
      <c r="B3079" s="1">
        <f t="shared" si="240"/>
        <v>11001</v>
      </c>
      <c r="C3079" s="3" t="s">
        <v>162</v>
      </c>
      <c r="D3079" s="2">
        <v>465.73</v>
      </c>
      <c r="E3079" s="3">
        <v>5</v>
      </c>
      <c r="F3079" s="3">
        <f t="shared" si="241"/>
        <v>2328.65</v>
      </c>
      <c r="G3079" s="3" t="s">
        <v>18</v>
      </c>
      <c r="H3079" s="3" t="s">
        <v>3135</v>
      </c>
      <c r="I3079" s="1" t="s">
        <v>156</v>
      </c>
      <c r="J3079" s="3">
        <v>46.921925000000002</v>
      </c>
      <c r="K3079" s="1">
        <v>-110.454353</v>
      </c>
      <c r="L3079" s="2" t="s">
        <v>54</v>
      </c>
      <c r="M3079" s="8">
        <v>45361</v>
      </c>
      <c r="N3079" s="4" t="str">
        <f t="shared" si="242"/>
        <v>Mar</v>
      </c>
      <c r="O3079" s="5">
        <f t="shared" si="243"/>
        <v>2328.65</v>
      </c>
      <c r="P3079">
        <f t="shared" si="244"/>
        <v>17616915.040000014</v>
      </c>
    </row>
    <row r="3080" spans="1:16">
      <c r="A3080" s="1" t="s">
        <v>50</v>
      </c>
      <c r="B3080" s="1">
        <f t="shared" si="240"/>
        <v>11001</v>
      </c>
      <c r="C3080" s="3" t="s">
        <v>144</v>
      </c>
      <c r="D3080" s="2">
        <v>372.68</v>
      </c>
      <c r="E3080" s="3">
        <v>1</v>
      </c>
      <c r="F3080" s="3">
        <f t="shared" si="241"/>
        <v>372.68</v>
      </c>
      <c r="G3080" s="3" t="s">
        <v>28</v>
      </c>
      <c r="H3080" s="3" t="s">
        <v>3136</v>
      </c>
      <c r="I3080" s="1" t="s">
        <v>208</v>
      </c>
      <c r="J3080" s="3">
        <v>41.125369999999997</v>
      </c>
      <c r="K3080" s="1">
        <v>-98.268082000000007</v>
      </c>
      <c r="L3080" s="2" t="s">
        <v>31</v>
      </c>
      <c r="M3080" s="8">
        <v>45361</v>
      </c>
      <c r="N3080" s="4" t="str">
        <f t="shared" si="242"/>
        <v>Mar</v>
      </c>
      <c r="O3080" s="5">
        <f t="shared" si="243"/>
        <v>372.68</v>
      </c>
      <c r="P3080">
        <f t="shared" si="244"/>
        <v>17616915.040000014</v>
      </c>
    </row>
    <row r="3081" spans="1:16">
      <c r="A3081" s="1" t="s">
        <v>70</v>
      </c>
      <c r="B3081" s="1">
        <f t="shared" si="240"/>
        <v>11001</v>
      </c>
      <c r="C3081" s="3" t="s">
        <v>144</v>
      </c>
      <c r="D3081" s="2">
        <v>483.11</v>
      </c>
      <c r="E3081" s="3">
        <v>3</v>
      </c>
      <c r="F3081" s="3">
        <f t="shared" si="241"/>
        <v>1449.33</v>
      </c>
      <c r="G3081" s="3" t="s">
        <v>28</v>
      </c>
      <c r="H3081" s="3" t="s">
        <v>3137</v>
      </c>
      <c r="I3081" s="1" t="s">
        <v>80</v>
      </c>
      <c r="J3081" s="3">
        <v>35.630065999999999</v>
      </c>
      <c r="K3081" s="1">
        <v>-79.806419000000005</v>
      </c>
      <c r="L3081" s="2" t="s">
        <v>49</v>
      </c>
      <c r="M3081" s="8">
        <v>45361</v>
      </c>
      <c r="N3081" s="4" t="str">
        <f t="shared" si="242"/>
        <v>Mar</v>
      </c>
      <c r="O3081" s="5">
        <f t="shared" si="243"/>
        <v>1449.33</v>
      </c>
      <c r="P3081">
        <f t="shared" si="244"/>
        <v>17616915.040000014</v>
      </c>
    </row>
    <row r="3082" spans="1:16">
      <c r="A3082" s="1" t="s">
        <v>78</v>
      </c>
      <c r="B3082" s="1">
        <f t="shared" si="240"/>
        <v>11001</v>
      </c>
      <c r="C3082" s="3" t="s">
        <v>88</v>
      </c>
      <c r="D3082" s="2">
        <v>1467.76</v>
      </c>
      <c r="E3082" s="3">
        <v>4</v>
      </c>
      <c r="F3082" s="3">
        <f t="shared" si="241"/>
        <v>5871.04</v>
      </c>
      <c r="G3082" s="3" t="s">
        <v>51</v>
      </c>
      <c r="H3082" s="3" t="s">
        <v>3138</v>
      </c>
      <c r="I3082" s="1" t="s">
        <v>80</v>
      </c>
      <c r="J3082" s="3">
        <v>35.630065999999999</v>
      </c>
      <c r="K3082" s="1">
        <v>-79.806419000000005</v>
      </c>
      <c r="L3082" s="2" t="s">
        <v>49</v>
      </c>
      <c r="M3082" s="8">
        <v>45361</v>
      </c>
      <c r="N3082" s="4" t="str">
        <f t="shared" si="242"/>
        <v>Mar</v>
      </c>
      <c r="O3082" s="5">
        <f t="shared" si="243"/>
        <v>5871.04</v>
      </c>
      <c r="P3082">
        <f t="shared" si="244"/>
        <v>17616915.040000014</v>
      </c>
    </row>
    <row r="3083" spans="1:16">
      <c r="A3083" s="1" t="s">
        <v>59</v>
      </c>
      <c r="B3083" s="1">
        <f t="shared" si="240"/>
        <v>11001</v>
      </c>
      <c r="C3083" s="3" t="s">
        <v>144</v>
      </c>
      <c r="D3083" s="2">
        <v>139.43</v>
      </c>
      <c r="E3083" s="3">
        <v>2</v>
      </c>
      <c r="F3083" s="3">
        <f t="shared" si="241"/>
        <v>278.86</v>
      </c>
      <c r="G3083" s="3" t="s">
        <v>51</v>
      </c>
      <c r="H3083" s="3" t="s">
        <v>3139</v>
      </c>
      <c r="I3083" s="1" t="s">
        <v>156</v>
      </c>
      <c r="J3083" s="3">
        <v>46.921925000000002</v>
      </c>
      <c r="K3083" s="1">
        <v>-110.454353</v>
      </c>
      <c r="L3083" s="2" t="s">
        <v>49</v>
      </c>
      <c r="M3083" s="8">
        <v>45361</v>
      </c>
      <c r="N3083" s="4" t="str">
        <f t="shared" si="242"/>
        <v>Mar</v>
      </c>
      <c r="O3083" s="5">
        <f t="shared" si="243"/>
        <v>278.86</v>
      </c>
      <c r="P3083">
        <f t="shared" si="244"/>
        <v>17616915.040000014</v>
      </c>
    </row>
    <row r="3084" spans="1:16">
      <c r="A3084" s="1" t="s">
        <v>55</v>
      </c>
      <c r="B3084" s="1">
        <f t="shared" si="240"/>
        <v>11001</v>
      </c>
      <c r="C3084" s="3" t="s">
        <v>104</v>
      </c>
      <c r="D3084" s="2">
        <v>1900.89</v>
      </c>
      <c r="E3084" s="3">
        <v>3</v>
      </c>
      <c r="F3084" s="3">
        <f t="shared" si="241"/>
        <v>5702.67</v>
      </c>
      <c r="G3084" s="3" t="s">
        <v>23</v>
      </c>
      <c r="H3084" s="3" t="s">
        <v>3140</v>
      </c>
      <c r="I3084" s="1" t="s">
        <v>156</v>
      </c>
      <c r="J3084" s="3">
        <v>46.921925000000002</v>
      </c>
      <c r="K3084" s="1">
        <v>-110.454353</v>
      </c>
      <c r="L3084" s="2" t="s">
        <v>26</v>
      </c>
      <c r="M3084" s="8">
        <v>45361</v>
      </c>
      <c r="N3084" s="4" t="str">
        <f t="shared" si="242"/>
        <v>Mar</v>
      </c>
      <c r="O3084" s="5">
        <f t="shared" si="243"/>
        <v>5702.67</v>
      </c>
      <c r="P3084">
        <f t="shared" si="244"/>
        <v>17616915.040000014</v>
      </c>
    </row>
    <row r="3085" spans="1:16">
      <c r="A3085" s="1" t="s">
        <v>59</v>
      </c>
      <c r="B3085" s="1">
        <f t="shared" si="240"/>
        <v>11001</v>
      </c>
      <c r="C3085" s="3" t="s">
        <v>162</v>
      </c>
      <c r="D3085" s="2">
        <v>196.74</v>
      </c>
      <c r="E3085" s="3">
        <v>3</v>
      </c>
      <c r="F3085" s="3">
        <f t="shared" si="241"/>
        <v>590.22</v>
      </c>
      <c r="G3085" s="3" t="s">
        <v>23</v>
      </c>
      <c r="H3085" s="3" t="s">
        <v>3141</v>
      </c>
      <c r="I3085" s="1" t="s">
        <v>39</v>
      </c>
      <c r="J3085" s="3">
        <v>32.741646000000003</v>
      </c>
      <c r="K3085" s="1">
        <v>-89.678696000000002</v>
      </c>
      <c r="L3085" s="2" t="s">
        <v>31</v>
      </c>
      <c r="M3085" s="8">
        <v>45361</v>
      </c>
      <c r="N3085" s="4" t="str">
        <f t="shared" si="242"/>
        <v>Mar</v>
      </c>
      <c r="O3085" s="5">
        <f t="shared" si="243"/>
        <v>590.22</v>
      </c>
      <c r="P3085">
        <f t="shared" si="244"/>
        <v>17616915.040000014</v>
      </c>
    </row>
    <row r="3086" spans="1:16">
      <c r="A3086" s="1" t="s">
        <v>109</v>
      </c>
      <c r="B3086" s="1">
        <f t="shared" si="240"/>
        <v>11001</v>
      </c>
      <c r="C3086" s="3" t="s">
        <v>110</v>
      </c>
      <c r="D3086" s="2">
        <v>315.56</v>
      </c>
      <c r="E3086" s="3">
        <v>5</v>
      </c>
      <c r="F3086" s="3">
        <f t="shared" si="241"/>
        <v>1577.8</v>
      </c>
      <c r="G3086" s="3" t="s">
        <v>51</v>
      </c>
      <c r="H3086" s="3" t="s">
        <v>3142</v>
      </c>
      <c r="I3086" s="1" t="s">
        <v>112</v>
      </c>
      <c r="J3086" s="3">
        <v>21.094318000000001</v>
      </c>
      <c r="K3086" s="1">
        <v>-157.49833699999999</v>
      </c>
      <c r="L3086" s="2" t="s">
        <v>54</v>
      </c>
      <c r="M3086" s="8">
        <v>45361</v>
      </c>
      <c r="N3086" s="4" t="str">
        <f t="shared" si="242"/>
        <v>Mar</v>
      </c>
      <c r="O3086" s="5">
        <f t="shared" si="243"/>
        <v>1577.8</v>
      </c>
      <c r="P3086">
        <f t="shared" si="244"/>
        <v>17616915.040000014</v>
      </c>
    </row>
    <row r="3087" spans="1:16">
      <c r="A3087" s="1" t="s">
        <v>119</v>
      </c>
      <c r="B3087" s="1">
        <f t="shared" si="240"/>
        <v>11001</v>
      </c>
      <c r="C3087" s="3" t="s">
        <v>96</v>
      </c>
      <c r="D3087" s="2">
        <v>651.59</v>
      </c>
      <c r="E3087" s="3">
        <v>3</v>
      </c>
      <c r="F3087" s="3">
        <f t="shared" si="241"/>
        <v>1954.77</v>
      </c>
      <c r="G3087" s="3" t="s">
        <v>28</v>
      </c>
      <c r="H3087" s="3" t="s">
        <v>3143</v>
      </c>
      <c r="I3087" s="1" t="s">
        <v>179</v>
      </c>
      <c r="J3087" s="3">
        <v>36.116202999999999</v>
      </c>
      <c r="K3087" s="1">
        <v>-119.68156399999999</v>
      </c>
      <c r="L3087" s="2" t="s">
        <v>31</v>
      </c>
      <c r="M3087" s="8">
        <v>45361</v>
      </c>
      <c r="N3087" s="4" t="str">
        <f t="shared" si="242"/>
        <v>Mar</v>
      </c>
      <c r="O3087" s="5">
        <f t="shared" si="243"/>
        <v>1954.77</v>
      </c>
      <c r="P3087">
        <f t="shared" si="244"/>
        <v>17616915.040000014</v>
      </c>
    </row>
    <row r="3088" spans="1:16">
      <c r="A3088" s="1" t="s">
        <v>47</v>
      </c>
      <c r="B3088" s="1">
        <f t="shared" si="240"/>
        <v>11001</v>
      </c>
      <c r="C3088" s="3" t="s">
        <v>33</v>
      </c>
      <c r="D3088" s="2">
        <v>445.34</v>
      </c>
      <c r="E3088" s="3">
        <v>1</v>
      </c>
      <c r="F3088" s="3">
        <f t="shared" si="241"/>
        <v>445.34</v>
      </c>
      <c r="G3088" s="3" t="s">
        <v>23</v>
      </c>
      <c r="H3088" s="3" t="s">
        <v>2971</v>
      </c>
      <c r="I3088" s="1" t="s">
        <v>95</v>
      </c>
      <c r="J3088" s="3">
        <v>44.045876</v>
      </c>
      <c r="K3088" s="1">
        <v>-72.710685999999995</v>
      </c>
      <c r="L3088" s="2" t="s">
        <v>49</v>
      </c>
      <c r="M3088" s="8">
        <v>45361</v>
      </c>
      <c r="N3088" s="4" t="str">
        <f t="shared" si="242"/>
        <v>Mar</v>
      </c>
      <c r="O3088" s="5">
        <f t="shared" si="243"/>
        <v>445.34</v>
      </c>
      <c r="P3088">
        <f t="shared" si="244"/>
        <v>17616915.040000014</v>
      </c>
    </row>
    <row r="3089" spans="1:16">
      <c r="A3089" s="1" t="s">
        <v>91</v>
      </c>
      <c r="B3089" s="1">
        <f t="shared" si="240"/>
        <v>11001</v>
      </c>
      <c r="C3089" s="3" t="s">
        <v>44</v>
      </c>
      <c r="D3089" s="2">
        <v>39.96</v>
      </c>
      <c r="E3089" s="3">
        <v>1</v>
      </c>
      <c r="F3089" s="3">
        <f t="shared" si="241"/>
        <v>39.96</v>
      </c>
      <c r="G3089" s="3" t="s">
        <v>51</v>
      </c>
      <c r="H3089" s="3" t="s">
        <v>3144</v>
      </c>
      <c r="I3089" s="1" t="s">
        <v>106</v>
      </c>
      <c r="J3089" s="3">
        <v>43.452491999999999</v>
      </c>
      <c r="K3089" s="1">
        <v>-71.563896</v>
      </c>
      <c r="L3089" s="2" t="s">
        <v>49</v>
      </c>
      <c r="M3089" s="8">
        <v>45361</v>
      </c>
      <c r="N3089" s="4" t="str">
        <f t="shared" si="242"/>
        <v>Mar</v>
      </c>
      <c r="O3089" s="5">
        <f t="shared" si="243"/>
        <v>39.96</v>
      </c>
      <c r="P3089">
        <f t="shared" si="244"/>
        <v>17616915.040000014</v>
      </c>
    </row>
    <row r="3090" spans="1:16">
      <c r="A3090" s="1" t="s">
        <v>161</v>
      </c>
      <c r="B3090" s="1">
        <f t="shared" si="240"/>
        <v>11001</v>
      </c>
      <c r="C3090" s="3" t="s">
        <v>73</v>
      </c>
      <c r="D3090" s="2">
        <v>2847.94</v>
      </c>
      <c r="E3090" s="3">
        <v>5</v>
      </c>
      <c r="F3090" s="3">
        <f t="shared" si="241"/>
        <v>14239.7</v>
      </c>
      <c r="G3090" s="3" t="s">
        <v>51</v>
      </c>
      <c r="H3090" s="3" t="s">
        <v>3145</v>
      </c>
      <c r="I3090" s="1" t="s">
        <v>53</v>
      </c>
      <c r="J3090" s="3">
        <v>42.230170999999999</v>
      </c>
      <c r="K3090" s="1">
        <v>-71.530106000000004</v>
      </c>
      <c r="L3090" s="2" t="s">
        <v>54</v>
      </c>
      <c r="M3090" s="8">
        <v>45361</v>
      </c>
      <c r="N3090" s="4" t="str">
        <f t="shared" si="242"/>
        <v>Mar</v>
      </c>
      <c r="O3090" s="5">
        <f t="shared" si="243"/>
        <v>14239.7</v>
      </c>
      <c r="P3090">
        <f t="shared" si="244"/>
        <v>17616915.040000014</v>
      </c>
    </row>
    <row r="3091" spans="1:16">
      <c r="A3091" s="1" t="s">
        <v>70</v>
      </c>
      <c r="B3091" s="1">
        <f t="shared" si="240"/>
        <v>11001</v>
      </c>
      <c r="C3091" s="3" t="s">
        <v>41</v>
      </c>
      <c r="D3091" s="2">
        <v>76.900000000000006</v>
      </c>
      <c r="E3091" s="3">
        <v>5</v>
      </c>
      <c r="F3091" s="3">
        <f t="shared" si="241"/>
        <v>384.5</v>
      </c>
      <c r="G3091" s="3" t="s">
        <v>18</v>
      </c>
      <c r="H3091" s="3" t="s">
        <v>3146</v>
      </c>
      <c r="I3091" s="1" t="s">
        <v>69</v>
      </c>
      <c r="J3091" s="3">
        <v>34.969704</v>
      </c>
      <c r="K3091" s="1">
        <v>-92.373123000000007</v>
      </c>
      <c r="L3091" s="2" t="s">
        <v>49</v>
      </c>
      <c r="M3091" s="8">
        <v>45361</v>
      </c>
      <c r="N3091" s="4" t="str">
        <f t="shared" si="242"/>
        <v>Mar</v>
      </c>
      <c r="O3091" s="5">
        <f t="shared" si="243"/>
        <v>384.5</v>
      </c>
      <c r="P3091">
        <f t="shared" si="244"/>
        <v>17616915.040000014</v>
      </c>
    </row>
    <row r="3092" spans="1:16">
      <c r="A3092" s="1" t="s">
        <v>70</v>
      </c>
      <c r="B3092" s="1">
        <f t="shared" si="240"/>
        <v>11001</v>
      </c>
      <c r="C3092" s="3" t="s">
        <v>104</v>
      </c>
      <c r="D3092" s="2">
        <v>793.59</v>
      </c>
      <c r="E3092" s="3">
        <v>1</v>
      </c>
      <c r="F3092" s="3">
        <f t="shared" si="241"/>
        <v>793.59</v>
      </c>
      <c r="G3092" s="3" t="s">
        <v>23</v>
      </c>
      <c r="H3092" s="3" t="s">
        <v>848</v>
      </c>
      <c r="I3092" s="1" t="s">
        <v>75</v>
      </c>
      <c r="J3092" s="3">
        <v>40.150032000000003</v>
      </c>
      <c r="K3092" s="1">
        <v>-111.86243399999999</v>
      </c>
      <c r="L3092" s="2" t="s">
        <v>26</v>
      </c>
      <c r="M3092" s="8">
        <v>45361</v>
      </c>
      <c r="N3092" s="4" t="str">
        <f t="shared" si="242"/>
        <v>Mar</v>
      </c>
      <c r="O3092" s="5">
        <f t="shared" si="243"/>
        <v>793.59</v>
      </c>
      <c r="P3092">
        <f t="shared" si="244"/>
        <v>17616915.040000014</v>
      </c>
    </row>
    <row r="3093" spans="1:16">
      <c r="A3093" s="1" t="s">
        <v>55</v>
      </c>
      <c r="B3093" s="1">
        <f t="shared" si="240"/>
        <v>11001</v>
      </c>
      <c r="C3093" s="3" t="s">
        <v>126</v>
      </c>
      <c r="D3093" s="2">
        <v>115.06</v>
      </c>
      <c r="E3093" s="3">
        <v>4</v>
      </c>
      <c r="F3093" s="3">
        <f t="shared" si="241"/>
        <v>460.24</v>
      </c>
      <c r="G3093" s="3" t="s">
        <v>51</v>
      </c>
      <c r="H3093" s="3" t="s">
        <v>3147</v>
      </c>
      <c r="I3093" s="1" t="s">
        <v>195</v>
      </c>
      <c r="J3093" s="3">
        <v>47.528911999999998</v>
      </c>
      <c r="K3093" s="1">
        <v>-99.784012000000004</v>
      </c>
      <c r="L3093" s="2" t="s">
        <v>49</v>
      </c>
      <c r="M3093" s="8">
        <v>45361</v>
      </c>
      <c r="N3093" s="4" t="str">
        <f t="shared" si="242"/>
        <v>Mar</v>
      </c>
      <c r="O3093" s="5">
        <f t="shared" si="243"/>
        <v>460.24</v>
      </c>
      <c r="P3093">
        <f t="shared" si="244"/>
        <v>17616915.040000014</v>
      </c>
    </row>
    <row r="3094" spans="1:16">
      <c r="A3094" s="1" t="s">
        <v>81</v>
      </c>
      <c r="B3094" s="1">
        <f t="shared" si="240"/>
        <v>11001</v>
      </c>
      <c r="C3094" s="3" t="s">
        <v>273</v>
      </c>
      <c r="D3094" s="2">
        <v>607.24</v>
      </c>
      <c r="E3094" s="3">
        <v>1</v>
      </c>
      <c r="F3094" s="3">
        <f t="shared" si="241"/>
        <v>607.24</v>
      </c>
      <c r="G3094" s="3" t="s">
        <v>18</v>
      </c>
      <c r="H3094" s="3" t="s">
        <v>3148</v>
      </c>
      <c r="I3094" s="1" t="s">
        <v>25</v>
      </c>
      <c r="J3094" s="3">
        <v>40.349457000000001</v>
      </c>
      <c r="K3094" s="1">
        <v>-88.986136999999999</v>
      </c>
      <c r="L3094" s="2" t="s">
        <v>54</v>
      </c>
      <c r="M3094" s="8">
        <v>45361</v>
      </c>
      <c r="N3094" s="4" t="str">
        <f t="shared" si="242"/>
        <v>Mar</v>
      </c>
      <c r="O3094" s="5">
        <f t="shared" si="243"/>
        <v>607.24</v>
      </c>
      <c r="P3094">
        <f t="shared" si="244"/>
        <v>17616915.040000014</v>
      </c>
    </row>
    <row r="3095" spans="1:16">
      <c r="A3095" s="1" t="s">
        <v>81</v>
      </c>
      <c r="B3095" s="1">
        <f t="shared" si="240"/>
        <v>11001</v>
      </c>
      <c r="C3095" s="3" t="s">
        <v>162</v>
      </c>
      <c r="D3095" s="2">
        <v>348.01</v>
      </c>
      <c r="E3095" s="3">
        <v>2</v>
      </c>
      <c r="F3095" s="3">
        <f t="shared" si="241"/>
        <v>696.02</v>
      </c>
      <c r="G3095" s="3" t="s">
        <v>18</v>
      </c>
      <c r="H3095" s="3" t="s">
        <v>3149</v>
      </c>
      <c r="I3095" s="1" t="s">
        <v>112</v>
      </c>
      <c r="J3095" s="3">
        <v>21.094318000000001</v>
      </c>
      <c r="K3095" s="1">
        <v>-157.49833699999999</v>
      </c>
      <c r="L3095" s="2" t="s">
        <v>54</v>
      </c>
      <c r="M3095" s="8">
        <v>45361</v>
      </c>
      <c r="N3095" s="4" t="str">
        <f t="shared" si="242"/>
        <v>Mar</v>
      </c>
      <c r="O3095" s="5">
        <f t="shared" si="243"/>
        <v>696.02</v>
      </c>
      <c r="P3095">
        <f t="shared" si="244"/>
        <v>17616915.040000014</v>
      </c>
    </row>
    <row r="3096" spans="1:16">
      <c r="A3096" s="1" t="s">
        <v>91</v>
      </c>
      <c r="B3096" s="1">
        <f t="shared" si="240"/>
        <v>11001</v>
      </c>
      <c r="C3096" s="3" t="s">
        <v>71</v>
      </c>
      <c r="D3096" s="2">
        <v>1797.97</v>
      </c>
      <c r="E3096" s="3">
        <v>3</v>
      </c>
      <c r="F3096" s="3">
        <f t="shared" si="241"/>
        <v>5393.91</v>
      </c>
      <c r="G3096" s="3" t="s">
        <v>18</v>
      </c>
      <c r="H3096" s="3" t="s">
        <v>3150</v>
      </c>
      <c r="I3096" s="1" t="s">
        <v>43</v>
      </c>
      <c r="J3096" s="3">
        <v>39.318522999999999</v>
      </c>
      <c r="K3096" s="1">
        <v>-75.507141000000004</v>
      </c>
      <c r="L3096" s="2" t="s">
        <v>49</v>
      </c>
      <c r="M3096" s="8">
        <v>45361</v>
      </c>
      <c r="N3096" s="4" t="str">
        <f t="shared" si="242"/>
        <v>Mar</v>
      </c>
      <c r="O3096" s="5">
        <f t="shared" si="243"/>
        <v>5393.91</v>
      </c>
      <c r="P3096">
        <f t="shared" si="244"/>
        <v>17616915.040000014</v>
      </c>
    </row>
    <row r="3097" spans="1:16">
      <c r="A3097" s="1" t="s">
        <v>119</v>
      </c>
      <c r="B3097" s="1">
        <f t="shared" si="240"/>
        <v>11001</v>
      </c>
      <c r="C3097" s="3" t="s">
        <v>88</v>
      </c>
      <c r="D3097" s="2">
        <v>1376.7</v>
      </c>
      <c r="E3097" s="3">
        <v>4</v>
      </c>
      <c r="F3097" s="3">
        <f t="shared" si="241"/>
        <v>5506.8</v>
      </c>
      <c r="G3097" s="3" t="s">
        <v>51</v>
      </c>
      <c r="H3097" s="3" t="s">
        <v>3151</v>
      </c>
      <c r="I3097" s="1" t="s">
        <v>154</v>
      </c>
      <c r="J3097" s="3">
        <v>42.755966000000001</v>
      </c>
      <c r="K3097" s="1">
        <v>-107.30249000000001</v>
      </c>
      <c r="L3097" s="2" t="s">
        <v>31</v>
      </c>
      <c r="M3097" s="8">
        <v>45361</v>
      </c>
      <c r="N3097" s="4" t="str">
        <f t="shared" si="242"/>
        <v>Mar</v>
      </c>
      <c r="O3097" s="5">
        <f t="shared" si="243"/>
        <v>5506.8</v>
      </c>
      <c r="P3097">
        <f t="shared" si="244"/>
        <v>17616915.040000014</v>
      </c>
    </row>
    <row r="3098" spans="1:16">
      <c r="A3098" s="1" t="s">
        <v>36</v>
      </c>
      <c r="B3098" s="1">
        <f t="shared" si="240"/>
        <v>11001</v>
      </c>
      <c r="C3098" s="3" t="s">
        <v>67</v>
      </c>
      <c r="D3098" s="2">
        <v>593.54</v>
      </c>
      <c r="E3098" s="3">
        <v>2</v>
      </c>
      <c r="F3098" s="3">
        <f t="shared" si="241"/>
        <v>1187.08</v>
      </c>
      <c r="G3098" s="3" t="s">
        <v>51</v>
      </c>
      <c r="H3098" s="3" t="s">
        <v>3152</v>
      </c>
      <c r="I3098" s="1" t="s">
        <v>150</v>
      </c>
      <c r="J3098" s="3">
        <v>44.268543000000001</v>
      </c>
      <c r="K3098" s="1">
        <v>-89.616507999999996</v>
      </c>
      <c r="L3098" s="2" t="s">
        <v>31</v>
      </c>
      <c r="M3098" s="8">
        <v>45361</v>
      </c>
      <c r="N3098" s="4" t="str">
        <f t="shared" si="242"/>
        <v>Mar</v>
      </c>
      <c r="O3098" s="5">
        <f t="shared" si="243"/>
        <v>1187.08</v>
      </c>
      <c r="P3098">
        <f t="shared" si="244"/>
        <v>17616915.040000014</v>
      </c>
    </row>
    <row r="3099" spans="1:16">
      <c r="A3099" s="1" t="s">
        <v>16</v>
      </c>
      <c r="B3099" s="1">
        <f t="shared" si="240"/>
        <v>11001</v>
      </c>
      <c r="C3099" s="3" t="s">
        <v>88</v>
      </c>
      <c r="D3099" s="2">
        <v>325</v>
      </c>
      <c r="E3099" s="3">
        <v>1</v>
      </c>
      <c r="F3099" s="3">
        <f t="shared" si="241"/>
        <v>325</v>
      </c>
      <c r="G3099" s="3" t="s">
        <v>18</v>
      </c>
      <c r="H3099" s="3" t="s">
        <v>3153</v>
      </c>
      <c r="I3099" s="1" t="s">
        <v>190</v>
      </c>
      <c r="J3099" s="3">
        <v>38.313515000000002</v>
      </c>
      <c r="K3099" s="1">
        <v>-117.055374</v>
      </c>
      <c r="L3099" s="2" t="s">
        <v>54</v>
      </c>
      <c r="M3099" s="8">
        <v>45361</v>
      </c>
      <c r="N3099" s="4" t="str">
        <f t="shared" si="242"/>
        <v>Mar</v>
      </c>
      <c r="O3099" s="5">
        <f t="shared" si="243"/>
        <v>325</v>
      </c>
      <c r="P3099">
        <f t="shared" si="244"/>
        <v>17616915.040000014</v>
      </c>
    </row>
    <row r="3100" spans="1:16">
      <c r="A3100" s="1" t="s">
        <v>180</v>
      </c>
      <c r="B3100" s="1">
        <f t="shared" si="240"/>
        <v>11001</v>
      </c>
      <c r="C3100" s="3" t="s">
        <v>17</v>
      </c>
      <c r="D3100" s="2">
        <v>295.58</v>
      </c>
      <c r="E3100" s="3">
        <v>3</v>
      </c>
      <c r="F3100" s="3">
        <f t="shared" si="241"/>
        <v>886.74</v>
      </c>
      <c r="G3100" s="3" t="s">
        <v>18</v>
      </c>
      <c r="H3100" s="3" t="s">
        <v>3154</v>
      </c>
      <c r="I3100" s="1" t="s">
        <v>30</v>
      </c>
      <c r="J3100" s="3">
        <v>40.590752000000002</v>
      </c>
      <c r="K3100" s="1">
        <v>-77.209755000000001</v>
      </c>
      <c r="L3100" s="2" t="s">
        <v>26</v>
      </c>
      <c r="M3100" s="8">
        <v>45361</v>
      </c>
      <c r="N3100" s="4" t="str">
        <f t="shared" si="242"/>
        <v>Mar</v>
      </c>
      <c r="O3100" s="5">
        <f t="shared" si="243"/>
        <v>886.74</v>
      </c>
      <c r="P3100">
        <f t="shared" si="244"/>
        <v>17616915.040000014</v>
      </c>
    </row>
    <row r="3101" spans="1:16">
      <c r="A3101" s="1" t="s">
        <v>125</v>
      </c>
      <c r="B3101" s="1">
        <f t="shared" si="240"/>
        <v>11001</v>
      </c>
      <c r="C3101" s="3" t="s">
        <v>27</v>
      </c>
      <c r="D3101" s="2">
        <v>31.21</v>
      </c>
      <c r="E3101" s="3">
        <v>3</v>
      </c>
      <c r="F3101" s="3">
        <f t="shared" si="241"/>
        <v>93.63</v>
      </c>
      <c r="G3101" s="3" t="s">
        <v>28</v>
      </c>
      <c r="H3101" s="3" t="s">
        <v>3155</v>
      </c>
      <c r="I3101" s="1" t="s">
        <v>160</v>
      </c>
      <c r="J3101" s="3">
        <v>38.456085000000002</v>
      </c>
      <c r="K3101" s="1">
        <v>-92.288368000000006</v>
      </c>
      <c r="L3101" s="2" t="s">
        <v>54</v>
      </c>
      <c r="M3101" s="8">
        <v>45361</v>
      </c>
      <c r="N3101" s="4" t="str">
        <f t="shared" si="242"/>
        <v>Mar</v>
      </c>
      <c r="O3101" s="5">
        <f t="shared" si="243"/>
        <v>93.63</v>
      </c>
      <c r="P3101">
        <f t="shared" si="244"/>
        <v>17616915.040000014</v>
      </c>
    </row>
    <row r="3102" spans="1:16">
      <c r="A3102" s="1" t="s">
        <v>180</v>
      </c>
      <c r="B3102" s="1">
        <f t="shared" si="240"/>
        <v>11001</v>
      </c>
      <c r="C3102" s="3" t="s">
        <v>144</v>
      </c>
      <c r="D3102" s="2">
        <v>302.33999999999997</v>
      </c>
      <c r="E3102" s="3">
        <v>2</v>
      </c>
      <c r="F3102" s="3">
        <f t="shared" si="241"/>
        <v>604.67999999999995</v>
      </c>
      <c r="G3102" s="3" t="s">
        <v>18</v>
      </c>
      <c r="H3102" s="3" t="s">
        <v>3156</v>
      </c>
      <c r="I3102" s="1" t="s">
        <v>61</v>
      </c>
      <c r="J3102" s="3">
        <v>43.326618000000003</v>
      </c>
      <c r="K3102" s="1">
        <v>-84.536095000000003</v>
      </c>
      <c r="L3102" s="2" t="s">
        <v>21</v>
      </c>
      <c r="M3102" s="8">
        <v>45361</v>
      </c>
      <c r="N3102" s="4" t="str">
        <f t="shared" si="242"/>
        <v>Mar</v>
      </c>
      <c r="O3102" s="5">
        <f t="shared" si="243"/>
        <v>604.67999999999995</v>
      </c>
      <c r="P3102">
        <f t="shared" si="244"/>
        <v>17616915.040000014</v>
      </c>
    </row>
    <row r="3103" spans="1:16">
      <c r="A3103" s="1" t="s">
        <v>50</v>
      </c>
      <c r="B3103" s="1">
        <f t="shared" si="240"/>
        <v>11001</v>
      </c>
      <c r="C3103" s="3" t="s">
        <v>27</v>
      </c>
      <c r="D3103" s="2">
        <v>14.44</v>
      </c>
      <c r="E3103" s="3">
        <v>1</v>
      </c>
      <c r="F3103" s="3">
        <f t="shared" si="241"/>
        <v>14.44</v>
      </c>
      <c r="G3103" s="3" t="s">
        <v>23</v>
      </c>
      <c r="H3103" s="3" t="s">
        <v>3157</v>
      </c>
      <c r="I3103" s="1" t="s">
        <v>222</v>
      </c>
      <c r="J3103" s="3">
        <v>44.693947000000001</v>
      </c>
      <c r="K3103" s="1">
        <v>-69.381927000000005</v>
      </c>
      <c r="L3103" s="2" t="s">
        <v>26</v>
      </c>
      <c r="M3103" s="8">
        <v>45361</v>
      </c>
      <c r="N3103" s="4" t="str">
        <f t="shared" si="242"/>
        <v>Mar</v>
      </c>
      <c r="O3103" s="5">
        <f t="shared" si="243"/>
        <v>14.44</v>
      </c>
      <c r="P3103">
        <f t="shared" si="244"/>
        <v>17616915.040000014</v>
      </c>
    </row>
    <row r="3104" spans="1:16">
      <c r="A3104" s="1" t="s">
        <v>55</v>
      </c>
      <c r="B3104" s="1">
        <f t="shared" si="240"/>
        <v>11001</v>
      </c>
      <c r="C3104" s="3" t="s">
        <v>73</v>
      </c>
      <c r="D3104" s="2">
        <v>2743.97</v>
      </c>
      <c r="E3104" s="3">
        <v>5</v>
      </c>
      <c r="F3104" s="3">
        <f t="shared" si="241"/>
        <v>13719.849999999999</v>
      </c>
      <c r="G3104" s="3" t="s">
        <v>18</v>
      </c>
      <c r="H3104" s="3" t="s">
        <v>3158</v>
      </c>
      <c r="I3104" s="1" t="s">
        <v>154</v>
      </c>
      <c r="J3104" s="3">
        <v>42.755966000000001</v>
      </c>
      <c r="K3104" s="1">
        <v>-107.30249000000001</v>
      </c>
      <c r="L3104" s="2" t="s">
        <v>49</v>
      </c>
      <c r="M3104" s="8">
        <v>45361</v>
      </c>
      <c r="N3104" s="4" t="str">
        <f t="shared" si="242"/>
        <v>Mar</v>
      </c>
      <c r="O3104" s="5">
        <f t="shared" si="243"/>
        <v>13719.849999999999</v>
      </c>
      <c r="P3104">
        <f t="shared" si="244"/>
        <v>17616915.040000014</v>
      </c>
    </row>
    <row r="3105" spans="1:16">
      <c r="A3105" s="1" t="s">
        <v>62</v>
      </c>
      <c r="B3105" s="1">
        <f t="shared" si="240"/>
        <v>11001</v>
      </c>
      <c r="C3105" s="3" t="s">
        <v>37</v>
      </c>
      <c r="D3105" s="2">
        <v>366.36</v>
      </c>
      <c r="E3105" s="3">
        <v>5</v>
      </c>
      <c r="F3105" s="3">
        <f t="shared" si="241"/>
        <v>1831.8000000000002</v>
      </c>
      <c r="G3105" s="3" t="s">
        <v>51</v>
      </c>
      <c r="H3105" s="3" t="s">
        <v>3159</v>
      </c>
      <c r="I3105" s="1" t="s">
        <v>160</v>
      </c>
      <c r="J3105" s="3">
        <v>38.456085000000002</v>
      </c>
      <c r="K3105" s="1">
        <v>-92.288368000000006</v>
      </c>
      <c r="L3105" s="2" t="s">
        <v>54</v>
      </c>
      <c r="M3105" s="8">
        <v>45361</v>
      </c>
      <c r="N3105" s="4" t="str">
        <f t="shared" si="242"/>
        <v>Mar</v>
      </c>
      <c r="O3105" s="5">
        <f t="shared" si="243"/>
        <v>1831.8000000000002</v>
      </c>
      <c r="P3105">
        <f t="shared" si="244"/>
        <v>17616915.040000014</v>
      </c>
    </row>
    <row r="3106" spans="1:16">
      <c r="A3106" s="1" t="s">
        <v>125</v>
      </c>
      <c r="B3106" s="1">
        <f t="shared" si="240"/>
        <v>11001</v>
      </c>
      <c r="C3106" s="3" t="s">
        <v>71</v>
      </c>
      <c r="D3106" s="2">
        <v>1521.47</v>
      </c>
      <c r="E3106" s="3">
        <v>5</v>
      </c>
      <c r="F3106" s="3">
        <f t="shared" si="241"/>
        <v>7607.35</v>
      </c>
      <c r="G3106" s="3" t="s">
        <v>28</v>
      </c>
      <c r="H3106" s="3" t="s">
        <v>3160</v>
      </c>
      <c r="I3106" s="1" t="s">
        <v>39</v>
      </c>
      <c r="J3106" s="3">
        <v>32.741646000000003</v>
      </c>
      <c r="K3106" s="1">
        <v>-89.678696000000002</v>
      </c>
      <c r="L3106" s="2" t="s">
        <v>54</v>
      </c>
      <c r="M3106" s="8">
        <v>45361</v>
      </c>
      <c r="N3106" s="4" t="str">
        <f t="shared" si="242"/>
        <v>Mar</v>
      </c>
      <c r="O3106" s="5">
        <f t="shared" si="243"/>
        <v>7607.35</v>
      </c>
      <c r="P3106">
        <f t="shared" si="244"/>
        <v>17616915.040000014</v>
      </c>
    </row>
    <row r="3107" spans="1:16">
      <c r="A3107" s="1" t="s">
        <v>109</v>
      </c>
      <c r="B3107" s="1">
        <f t="shared" si="240"/>
        <v>11001</v>
      </c>
      <c r="C3107" s="3" t="s">
        <v>84</v>
      </c>
      <c r="D3107" s="2">
        <v>424.51</v>
      </c>
      <c r="E3107" s="3">
        <v>1</v>
      </c>
      <c r="F3107" s="3">
        <f t="shared" si="241"/>
        <v>424.51</v>
      </c>
      <c r="G3107" s="3" t="s">
        <v>28</v>
      </c>
      <c r="H3107" s="3" t="s">
        <v>3161</v>
      </c>
      <c r="I3107" s="1" t="s">
        <v>30</v>
      </c>
      <c r="J3107" s="3">
        <v>40.590752000000002</v>
      </c>
      <c r="K3107" s="1">
        <v>-77.209755000000001</v>
      </c>
      <c r="L3107" s="2" t="s">
        <v>31</v>
      </c>
      <c r="M3107" s="8">
        <v>45361</v>
      </c>
      <c r="N3107" s="4" t="str">
        <f t="shared" si="242"/>
        <v>Mar</v>
      </c>
      <c r="O3107" s="5">
        <f t="shared" si="243"/>
        <v>424.51</v>
      </c>
      <c r="P3107">
        <f t="shared" si="244"/>
        <v>17616915.040000014</v>
      </c>
    </row>
    <row r="3108" spans="1:16">
      <c r="A3108" s="1" t="s">
        <v>47</v>
      </c>
      <c r="B3108" s="1">
        <f t="shared" si="240"/>
        <v>11001</v>
      </c>
      <c r="C3108" s="3" t="s">
        <v>41</v>
      </c>
      <c r="D3108" s="2">
        <v>34.65</v>
      </c>
      <c r="E3108" s="3">
        <v>3</v>
      </c>
      <c r="F3108" s="3">
        <f t="shared" si="241"/>
        <v>103.94999999999999</v>
      </c>
      <c r="G3108" s="3" t="s">
        <v>28</v>
      </c>
      <c r="H3108" s="3" t="s">
        <v>3162</v>
      </c>
      <c r="I3108" s="1" t="s">
        <v>112</v>
      </c>
      <c r="J3108" s="3">
        <v>21.094318000000001</v>
      </c>
      <c r="K3108" s="1">
        <v>-157.49833699999999</v>
      </c>
      <c r="L3108" s="2" t="s">
        <v>49</v>
      </c>
      <c r="M3108" s="8">
        <v>45361</v>
      </c>
      <c r="N3108" s="4" t="str">
        <f t="shared" si="242"/>
        <v>Mar</v>
      </c>
      <c r="O3108" s="5">
        <f t="shared" si="243"/>
        <v>103.94999999999999</v>
      </c>
      <c r="P3108">
        <f t="shared" si="244"/>
        <v>17616915.040000014</v>
      </c>
    </row>
    <row r="3109" spans="1:16">
      <c r="A3109" s="1" t="s">
        <v>143</v>
      </c>
      <c r="B3109" s="1">
        <f t="shared" si="240"/>
        <v>11001</v>
      </c>
      <c r="C3109" s="3" t="s">
        <v>71</v>
      </c>
      <c r="D3109" s="2">
        <v>1791.26</v>
      </c>
      <c r="E3109" s="3">
        <v>2</v>
      </c>
      <c r="F3109" s="3">
        <f t="shared" si="241"/>
        <v>3582.52</v>
      </c>
      <c r="G3109" s="3" t="s">
        <v>28</v>
      </c>
      <c r="H3109" s="3" t="s">
        <v>3163</v>
      </c>
      <c r="I3109" s="1" t="s">
        <v>150</v>
      </c>
      <c r="J3109" s="3">
        <v>44.268543000000001</v>
      </c>
      <c r="K3109" s="1">
        <v>-89.616507999999996</v>
      </c>
      <c r="L3109" s="2" t="s">
        <v>49</v>
      </c>
      <c r="M3109" s="8">
        <v>45361</v>
      </c>
      <c r="N3109" s="4" t="str">
        <f t="shared" si="242"/>
        <v>Mar</v>
      </c>
      <c r="O3109" s="5">
        <f t="shared" si="243"/>
        <v>3582.52</v>
      </c>
      <c r="P3109">
        <f t="shared" si="244"/>
        <v>17616915.040000014</v>
      </c>
    </row>
    <row r="3110" spans="1:16">
      <c r="A3110" s="1" t="s">
        <v>87</v>
      </c>
      <c r="B3110" s="1">
        <f t="shared" si="240"/>
        <v>11001</v>
      </c>
      <c r="C3110" s="3" t="s">
        <v>37</v>
      </c>
      <c r="D3110" s="2">
        <v>291.81</v>
      </c>
      <c r="E3110" s="3">
        <v>2</v>
      </c>
      <c r="F3110" s="3">
        <f t="shared" si="241"/>
        <v>583.62</v>
      </c>
      <c r="G3110" s="3" t="s">
        <v>23</v>
      </c>
      <c r="H3110" s="3" t="s">
        <v>3164</v>
      </c>
      <c r="I3110" s="1" t="s">
        <v>112</v>
      </c>
      <c r="J3110" s="3">
        <v>21.094318000000001</v>
      </c>
      <c r="K3110" s="1">
        <v>-157.49833699999999</v>
      </c>
      <c r="L3110" s="2" t="s">
        <v>49</v>
      </c>
      <c r="M3110" s="8">
        <v>45361</v>
      </c>
      <c r="N3110" s="4" t="str">
        <f t="shared" si="242"/>
        <v>Mar</v>
      </c>
      <c r="O3110" s="5">
        <f t="shared" si="243"/>
        <v>583.62</v>
      </c>
      <c r="P3110">
        <f t="shared" si="244"/>
        <v>17616915.040000014</v>
      </c>
    </row>
    <row r="3111" spans="1:16">
      <c r="A3111" s="1" t="s">
        <v>143</v>
      </c>
      <c r="B3111" s="1">
        <f t="shared" si="240"/>
        <v>11001</v>
      </c>
      <c r="C3111" s="3" t="s">
        <v>88</v>
      </c>
      <c r="D3111" s="2">
        <v>313.26</v>
      </c>
      <c r="E3111" s="3">
        <v>1</v>
      </c>
      <c r="F3111" s="3">
        <f t="shared" si="241"/>
        <v>313.26</v>
      </c>
      <c r="G3111" s="3" t="s">
        <v>23</v>
      </c>
      <c r="H3111" s="3" t="s">
        <v>3165</v>
      </c>
      <c r="I3111" s="1" t="s">
        <v>147</v>
      </c>
      <c r="J3111" s="3">
        <v>44.240459000000001</v>
      </c>
      <c r="K3111" s="1">
        <v>-114.47882799999999</v>
      </c>
      <c r="L3111" s="2" t="s">
        <v>21</v>
      </c>
      <c r="M3111" s="8">
        <v>45361</v>
      </c>
      <c r="N3111" s="4" t="str">
        <f t="shared" si="242"/>
        <v>Mar</v>
      </c>
      <c r="O3111" s="5">
        <f t="shared" si="243"/>
        <v>313.26</v>
      </c>
      <c r="P3111">
        <f t="shared" si="244"/>
        <v>17616915.040000014</v>
      </c>
    </row>
    <row r="3112" spans="1:16">
      <c r="A3112" s="1" t="s">
        <v>55</v>
      </c>
      <c r="B3112" s="1">
        <f t="shared" si="240"/>
        <v>11001</v>
      </c>
      <c r="C3112" s="3" t="s">
        <v>144</v>
      </c>
      <c r="D3112" s="2">
        <v>107.11</v>
      </c>
      <c r="E3112" s="3">
        <v>1</v>
      </c>
      <c r="F3112" s="3">
        <f t="shared" si="241"/>
        <v>107.11</v>
      </c>
      <c r="G3112" s="3" t="s">
        <v>23</v>
      </c>
      <c r="H3112" s="3" t="s">
        <v>3166</v>
      </c>
      <c r="I3112" s="1" t="s">
        <v>248</v>
      </c>
      <c r="J3112" s="3">
        <v>42.165725999999999</v>
      </c>
      <c r="K3112" s="1">
        <v>-74.948051000000007</v>
      </c>
      <c r="L3112" s="2" t="s">
        <v>49</v>
      </c>
      <c r="M3112" s="8">
        <v>45361</v>
      </c>
      <c r="N3112" s="4" t="str">
        <f t="shared" si="242"/>
        <v>Mar</v>
      </c>
      <c r="O3112" s="5">
        <f t="shared" si="243"/>
        <v>107.11</v>
      </c>
      <c r="P3112">
        <f t="shared" si="244"/>
        <v>17616915.040000014</v>
      </c>
    </row>
    <row r="3113" spans="1:16">
      <c r="A3113" s="1" t="s">
        <v>109</v>
      </c>
      <c r="B3113" s="1">
        <f t="shared" si="240"/>
        <v>11001</v>
      </c>
      <c r="C3113" s="3" t="s">
        <v>126</v>
      </c>
      <c r="D3113" s="2">
        <v>143.53</v>
      </c>
      <c r="E3113" s="3">
        <v>5</v>
      </c>
      <c r="F3113" s="3">
        <f t="shared" si="241"/>
        <v>717.65</v>
      </c>
      <c r="G3113" s="3" t="s">
        <v>23</v>
      </c>
      <c r="H3113" s="3" t="s">
        <v>3167</v>
      </c>
      <c r="I3113" s="1" t="s">
        <v>93</v>
      </c>
      <c r="J3113" s="3">
        <v>31.054487000000002</v>
      </c>
      <c r="K3113" s="1">
        <v>-97.563461000000004</v>
      </c>
      <c r="L3113" s="2" t="s">
        <v>26</v>
      </c>
      <c r="M3113" s="8">
        <v>45361</v>
      </c>
      <c r="N3113" s="4" t="str">
        <f t="shared" si="242"/>
        <v>Mar</v>
      </c>
      <c r="O3113" s="5">
        <f t="shared" si="243"/>
        <v>717.65</v>
      </c>
      <c r="P3113">
        <f t="shared" si="244"/>
        <v>17616915.040000014</v>
      </c>
    </row>
    <row r="3114" spans="1:16">
      <c r="A3114" s="1" t="s">
        <v>123</v>
      </c>
      <c r="B3114" s="1">
        <f t="shared" si="240"/>
        <v>11001</v>
      </c>
      <c r="C3114" s="3" t="s">
        <v>96</v>
      </c>
      <c r="D3114" s="2">
        <v>703.52</v>
      </c>
      <c r="E3114" s="3">
        <v>5</v>
      </c>
      <c r="F3114" s="3">
        <f t="shared" si="241"/>
        <v>3517.6</v>
      </c>
      <c r="G3114" s="3" t="s">
        <v>51</v>
      </c>
      <c r="H3114" s="3" t="s">
        <v>3168</v>
      </c>
      <c r="I3114" s="1" t="s">
        <v>80</v>
      </c>
      <c r="J3114" s="3">
        <v>35.630065999999999</v>
      </c>
      <c r="K3114" s="1">
        <v>-79.806419000000005</v>
      </c>
      <c r="L3114" s="2" t="s">
        <v>26</v>
      </c>
      <c r="M3114" s="8">
        <v>45361</v>
      </c>
      <c r="N3114" s="4" t="str">
        <f t="shared" si="242"/>
        <v>Mar</v>
      </c>
      <c r="O3114" s="5">
        <f t="shared" si="243"/>
        <v>3517.6</v>
      </c>
      <c r="P3114">
        <f t="shared" si="244"/>
        <v>17616915.040000014</v>
      </c>
    </row>
    <row r="3115" spans="1:16">
      <c r="A3115" s="1" t="s">
        <v>81</v>
      </c>
      <c r="B3115" s="1">
        <f t="shared" si="240"/>
        <v>11001</v>
      </c>
      <c r="C3115" s="3" t="s">
        <v>82</v>
      </c>
      <c r="D3115" s="2">
        <v>50.13</v>
      </c>
      <c r="E3115" s="3">
        <v>1</v>
      </c>
      <c r="F3115" s="3">
        <f t="shared" si="241"/>
        <v>50.13</v>
      </c>
      <c r="G3115" s="3" t="s">
        <v>51</v>
      </c>
      <c r="H3115" s="3" t="s">
        <v>3169</v>
      </c>
      <c r="I3115" s="1" t="s">
        <v>158</v>
      </c>
      <c r="J3115" s="3">
        <v>39.849426000000001</v>
      </c>
      <c r="K3115" s="1">
        <v>-86.258278000000004</v>
      </c>
      <c r="L3115" s="2" t="s">
        <v>54</v>
      </c>
      <c r="M3115" s="8">
        <v>45361</v>
      </c>
      <c r="N3115" s="4" t="str">
        <f t="shared" si="242"/>
        <v>Mar</v>
      </c>
      <c r="O3115" s="5">
        <f t="shared" si="243"/>
        <v>50.13</v>
      </c>
      <c r="P3115">
        <f t="shared" si="244"/>
        <v>17616915.040000014</v>
      </c>
    </row>
    <row r="3116" spans="1:16">
      <c r="A3116" s="1" t="s">
        <v>40</v>
      </c>
      <c r="B3116" s="1">
        <f t="shared" si="240"/>
        <v>11001</v>
      </c>
      <c r="C3116" s="3" t="s">
        <v>73</v>
      </c>
      <c r="D3116" s="2">
        <v>2182.19</v>
      </c>
      <c r="E3116" s="3">
        <v>2</v>
      </c>
      <c r="F3116" s="3">
        <f t="shared" si="241"/>
        <v>4364.38</v>
      </c>
      <c r="G3116" s="3" t="s">
        <v>23</v>
      </c>
      <c r="H3116" s="3" t="s">
        <v>3170</v>
      </c>
      <c r="I3116" s="1" t="s">
        <v>192</v>
      </c>
      <c r="J3116" s="3">
        <v>39.063946000000001</v>
      </c>
      <c r="K3116" s="1">
        <v>-76.802100999999993</v>
      </c>
      <c r="L3116" s="2" t="s">
        <v>26</v>
      </c>
      <c r="M3116" s="8">
        <v>45361</v>
      </c>
      <c r="N3116" s="4" t="str">
        <f t="shared" si="242"/>
        <v>Mar</v>
      </c>
      <c r="O3116" s="5">
        <f t="shared" si="243"/>
        <v>4364.38</v>
      </c>
      <c r="P3116">
        <f t="shared" si="244"/>
        <v>17616915.040000014</v>
      </c>
    </row>
    <row r="3117" spans="1:16">
      <c r="A3117" s="1" t="s">
        <v>55</v>
      </c>
      <c r="B3117" s="1">
        <f t="shared" si="240"/>
        <v>11001</v>
      </c>
      <c r="C3117" s="3" t="s">
        <v>82</v>
      </c>
      <c r="D3117" s="2">
        <v>52.79</v>
      </c>
      <c r="E3117" s="3">
        <v>2</v>
      </c>
      <c r="F3117" s="3">
        <f t="shared" si="241"/>
        <v>105.58</v>
      </c>
      <c r="G3117" s="3" t="s">
        <v>28</v>
      </c>
      <c r="H3117" s="3" t="s">
        <v>3171</v>
      </c>
      <c r="I3117" s="1" t="s">
        <v>46</v>
      </c>
      <c r="J3117" s="3">
        <v>35.565342000000001</v>
      </c>
      <c r="K3117" s="1">
        <v>-96.928916999999998</v>
      </c>
      <c r="L3117" s="2" t="s">
        <v>31</v>
      </c>
      <c r="M3117" s="8">
        <v>45362</v>
      </c>
      <c r="N3117" s="4" t="str">
        <f t="shared" si="242"/>
        <v>Mar</v>
      </c>
      <c r="O3117" s="5">
        <f t="shared" si="243"/>
        <v>105.58</v>
      </c>
      <c r="P3117">
        <f t="shared" si="244"/>
        <v>17616915.040000014</v>
      </c>
    </row>
    <row r="3118" spans="1:16">
      <c r="A3118" s="1" t="s">
        <v>99</v>
      </c>
      <c r="B3118" s="1">
        <f t="shared" si="240"/>
        <v>11001</v>
      </c>
      <c r="C3118" s="3" t="s">
        <v>71</v>
      </c>
      <c r="D3118" s="2">
        <v>1062.78</v>
      </c>
      <c r="E3118" s="3">
        <v>1</v>
      </c>
      <c r="F3118" s="3">
        <f t="shared" si="241"/>
        <v>1062.78</v>
      </c>
      <c r="G3118" s="3" t="s">
        <v>23</v>
      </c>
      <c r="H3118" s="3" t="s">
        <v>3172</v>
      </c>
      <c r="I3118" s="1" t="s">
        <v>122</v>
      </c>
      <c r="J3118" s="3">
        <v>40.388782999999997</v>
      </c>
      <c r="K3118" s="1">
        <v>-82.764915000000002</v>
      </c>
      <c r="L3118" s="2" t="s">
        <v>26</v>
      </c>
      <c r="M3118" s="8">
        <v>45362</v>
      </c>
      <c r="N3118" s="4" t="str">
        <f t="shared" si="242"/>
        <v>Mar</v>
      </c>
      <c r="O3118" s="5">
        <f t="shared" si="243"/>
        <v>1062.78</v>
      </c>
      <c r="P3118">
        <f t="shared" si="244"/>
        <v>17616915.040000014</v>
      </c>
    </row>
    <row r="3119" spans="1:16">
      <c r="A3119" s="1" t="s">
        <v>91</v>
      </c>
      <c r="B3119" s="1">
        <f t="shared" si="240"/>
        <v>11001</v>
      </c>
      <c r="C3119" s="3" t="s">
        <v>56</v>
      </c>
      <c r="D3119" s="2">
        <v>41.14</v>
      </c>
      <c r="E3119" s="3">
        <v>4</v>
      </c>
      <c r="F3119" s="3">
        <f t="shared" si="241"/>
        <v>164.56</v>
      </c>
      <c r="G3119" s="3" t="s">
        <v>51</v>
      </c>
      <c r="H3119" s="3" t="s">
        <v>3173</v>
      </c>
      <c r="I3119" s="1" t="s">
        <v>25</v>
      </c>
      <c r="J3119" s="3">
        <v>40.349457000000001</v>
      </c>
      <c r="K3119" s="1">
        <v>-88.986136999999999</v>
      </c>
      <c r="L3119" s="2" t="s">
        <v>21</v>
      </c>
      <c r="M3119" s="8">
        <v>45362</v>
      </c>
      <c r="N3119" s="4" t="str">
        <f t="shared" si="242"/>
        <v>Mar</v>
      </c>
      <c r="O3119" s="5">
        <f t="shared" si="243"/>
        <v>164.56</v>
      </c>
      <c r="P3119">
        <f t="shared" si="244"/>
        <v>17616915.040000014</v>
      </c>
    </row>
    <row r="3120" spans="1:16">
      <c r="A3120" s="1" t="s">
        <v>143</v>
      </c>
      <c r="B3120" s="1">
        <f t="shared" si="240"/>
        <v>11001</v>
      </c>
      <c r="C3120" s="3" t="s">
        <v>84</v>
      </c>
      <c r="D3120" s="2">
        <v>963.14</v>
      </c>
      <c r="E3120" s="3">
        <v>1</v>
      </c>
      <c r="F3120" s="3">
        <f t="shared" si="241"/>
        <v>963.14</v>
      </c>
      <c r="G3120" s="3" t="s">
        <v>51</v>
      </c>
      <c r="H3120" s="3" t="s">
        <v>2185</v>
      </c>
      <c r="I3120" s="1" t="s">
        <v>58</v>
      </c>
      <c r="J3120" s="3">
        <v>27.766279000000001</v>
      </c>
      <c r="K3120" s="1">
        <v>-81.686783000000005</v>
      </c>
      <c r="L3120" s="2" t="s">
        <v>54</v>
      </c>
      <c r="M3120" s="8">
        <v>45362</v>
      </c>
      <c r="N3120" s="4" t="str">
        <f t="shared" si="242"/>
        <v>Mar</v>
      </c>
      <c r="O3120" s="5">
        <f t="shared" si="243"/>
        <v>963.14</v>
      </c>
      <c r="P3120">
        <f t="shared" si="244"/>
        <v>17616915.040000014</v>
      </c>
    </row>
    <row r="3121" spans="1:16">
      <c r="A3121" s="1" t="s">
        <v>81</v>
      </c>
      <c r="B3121" s="1">
        <f t="shared" si="240"/>
        <v>11001</v>
      </c>
      <c r="C3121" s="3" t="s">
        <v>27</v>
      </c>
      <c r="D3121" s="2">
        <v>36.46</v>
      </c>
      <c r="E3121" s="3">
        <v>3</v>
      </c>
      <c r="F3121" s="3">
        <f t="shared" si="241"/>
        <v>109.38</v>
      </c>
      <c r="G3121" s="3" t="s">
        <v>23</v>
      </c>
      <c r="H3121" s="3" t="s">
        <v>3174</v>
      </c>
      <c r="I3121" s="1" t="s">
        <v>112</v>
      </c>
      <c r="J3121" s="3">
        <v>21.094318000000001</v>
      </c>
      <c r="K3121" s="1">
        <v>-157.49833699999999</v>
      </c>
      <c r="L3121" s="2" t="s">
        <v>49</v>
      </c>
      <c r="M3121" s="8">
        <v>45362</v>
      </c>
      <c r="N3121" s="4" t="str">
        <f t="shared" si="242"/>
        <v>Mar</v>
      </c>
      <c r="O3121" s="5">
        <f t="shared" si="243"/>
        <v>109.38</v>
      </c>
      <c r="P3121">
        <f t="shared" si="244"/>
        <v>17616915.040000014</v>
      </c>
    </row>
    <row r="3122" spans="1:16">
      <c r="A3122" s="1" t="s">
        <v>81</v>
      </c>
      <c r="B3122" s="1">
        <f t="shared" si="240"/>
        <v>11001</v>
      </c>
      <c r="C3122" s="3" t="s">
        <v>82</v>
      </c>
      <c r="D3122" s="2">
        <v>130.19999999999999</v>
      </c>
      <c r="E3122" s="3">
        <v>2</v>
      </c>
      <c r="F3122" s="3">
        <f t="shared" si="241"/>
        <v>260.39999999999998</v>
      </c>
      <c r="G3122" s="3" t="s">
        <v>23</v>
      </c>
      <c r="H3122" s="3" t="s">
        <v>3175</v>
      </c>
      <c r="I3122" s="1" t="s">
        <v>43</v>
      </c>
      <c r="J3122" s="3">
        <v>39.318522999999999</v>
      </c>
      <c r="K3122" s="1">
        <v>-75.507141000000004</v>
      </c>
      <c r="L3122" s="2" t="s">
        <v>54</v>
      </c>
      <c r="M3122" s="8">
        <v>45362</v>
      </c>
      <c r="N3122" s="4" t="str">
        <f t="shared" si="242"/>
        <v>Mar</v>
      </c>
      <c r="O3122" s="5">
        <f t="shared" si="243"/>
        <v>260.39999999999998</v>
      </c>
      <c r="P3122">
        <f t="shared" si="244"/>
        <v>17616915.040000014</v>
      </c>
    </row>
    <row r="3123" spans="1:16">
      <c r="A3123" s="1" t="s">
        <v>59</v>
      </c>
      <c r="B3123" s="1">
        <f t="shared" si="240"/>
        <v>11001</v>
      </c>
      <c r="C3123" s="3" t="s">
        <v>126</v>
      </c>
      <c r="D3123" s="2">
        <v>38.619999999999997</v>
      </c>
      <c r="E3123" s="3">
        <v>1</v>
      </c>
      <c r="F3123" s="3">
        <f t="shared" si="241"/>
        <v>38.619999999999997</v>
      </c>
      <c r="G3123" s="3" t="s">
        <v>28</v>
      </c>
      <c r="H3123" s="3" t="s">
        <v>3176</v>
      </c>
      <c r="I3123" s="1" t="s">
        <v>154</v>
      </c>
      <c r="J3123" s="3">
        <v>42.755966000000001</v>
      </c>
      <c r="K3123" s="1">
        <v>-107.30249000000001</v>
      </c>
      <c r="L3123" s="2" t="s">
        <v>21</v>
      </c>
      <c r="M3123" s="8">
        <v>45362</v>
      </c>
      <c r="N3123" s="4" t="str">
        <f t="shared" si="242"/>
        <v>Mar</v>
      </c>
      <c r="O3123" s="5">
        <f t="shared" si="243"/>
        <v>38.619999999999997</v>
      </c>
      <c r="P3123">
        <f t="shared" si="244"/>
        <v>17616915.040000014</v>
      </c>
    </row>
    <row r="3124" spans="1:16">
      <c r="A3124" s="1" t="s">
        <v>36</v>
      </c>
      <c r="B3124" s="1">
        <f t="shared" si="240"/>
        <v>11001</v>
      </c>
      <c r="C3124" s="3" t="s">
        <v>140</v>
      </c>
      <c r="D3124" s="2">
        <v>214.51</v>
      </c>
      <c r="E3124" s="3">
        <v>4</v>
      </c>
      <c r="F3124" s="3">
        <f t="shared" si="241"/>
        <v>858.04</v>
      </c>
      <c r="G3124" s="3" t="s">
        <v>18</v>
      </c>
      <c r="H3124" s="3" t="s">
        <v>3177</v>
      </c>
      <c r="I3124" s="1" t="s">
        <v>154</v>
      </c>
      <c r="J3124" s="3">
        <v>42.755966000000001</v>
      </c>
      <c r="K3124" s="1">
        <v>-107.30249000000001</v>
      </c>
      <c r="L3124" s="2" t="s">
        <v>26</v>
      </c>
      <c r="M3124" s="8">
        <v>45362</v>
      </c>
      <c r="N3124" s="4" t="str">
        <f t="shared" si="242"/>
        <v>Mar</v>
      </c>
      <c r="O3124" s="5">
        <f t="shared" si="243"/>
        <v>858.04</v>
      </c>
      <c r="P3124">
        <f t="shared" si="244"/>
        <v>17616915.040000014</v>
      </c>
    </row>
    <row r="3125" spans="1:16">
      <c r="A3125" s="1" t="s">
        <v>81</v>
      </c>
      <c r="B3125" s="1">
        <f t="shared" si="240"/>
        <v>11001</v>
      </c>
      <c r="C3125" s="3" t="s">
        <v>22</v>
      </c>
      <c r="D3125" s="2">
        <v>279.77999999999997</v>
      </c>
      <c r="E3125" s="3">
        <v>5</v>
      </c>
      <c r="F3125" s="3">
        <f t="shared" si="241"/>
        <v>1398.8999999999999</v>
      </c>
      <c r="G3125" s="3" t="s">
        <v>23</v>
      </c>
      <c r="H3125" s="3" t="s">
        <v>3178</v>
      </c>
      <c r="I3125" s="1" t="s">
        <v>98</v>
      </c>
      <c r="J3125" s="3">
        <v>45.694454</v>
      </c>
      <c r="K3125" s="1">
        <v>-93.900192000000004</v>
      </c>
      <c r="L3125" s="2" t="s">
        <v>21</v>
      </c>
      <c r="M3125" s="8">
        <v>45362</v>
      </c>
      <c r="N3125" s="4" t="str">
        <f t="shared" si="242"/>
        <v>Mar</v>
      </c>
      <c r="O3125" s="5">
        <f t="shared" si="243"/>
        <v>1398.8999999999999</v>
      </c>
      <c r="P3125">
        <f t="shared" si="244"/>
        <v>17616915.040000014</v>
      </c>
    </row>
    <row r="3126" spans="1:16">
      <c r="A3126" s="1" t="s">
        <v>59</v>
      </c>
      <c r="B3126" s="1">
        <f t="shared" si="240"/>
        <v>11001</v>
      </c>
      <c r="C3126" s="3" t="s">
        <v>126</v>
      </c>
      <c r="D3126" s="2">
        <v>113.32</v>
      </c>
      <c r="E3126" s="3">
        <v>2</v>
      </c>
      <c r="F3126" s="3">
        <f t="shared" si="241"/>
        <v>226.64</v>
      </c>
      <c r="G3126" s="3" t="s">
        <v>23</v>
      </c>
      <c r="H3126" s="3" t="s">
        <v>3179</v>
      </c>
      <c r="I3126" s="1" t="s">
        <v>61</v>
      </c>
      <c r="J3126" s="3">
        <v>43.326618000000003</v>
      </c>
      <c r="K3126" s="1">
        <v>-84.536095000000003</v>
      </c>
      <c r="L3126" s="2" t="s">
        <v>26</v>
      </c>
      <c r="M3126" s="8">
        <v>45362</v>
      </c>
      <c r="N3126" s="4" t="str">
        <f t="shared" si="242"/>
        <v>Mar</v>
      </c>
      <c r="O3126" s="5">
        <f t="shared" si="243"/>
        <v>226.64</v>
      </c>
      <c r="P3126">
        <f t="shared" si="244"/>
        <v>17616915.040000014</v>
      </c>
    </row>
    <row r="3127" spans="1:16">
      <c r="A3127" s="1" t="s">
        <v>36</v>
      </c>
      <c r="B3127" s="1">
        <f t="shared" si="240"/>
        <v>11001</v>
      </c>
      <c r="C3127" s="3" t="s">
        <v>102</v>
      </c>
      <c r="D3127" s="2">
        <v>113.62</v>
      </c>
      <c r="E3127" s="3">
        <v>5</v>
      </c>
      <c r="F3127" s="3">
        <f t="shared" si="241"/>
        <v>568.1</v>
      </c>
      <c r="G3127" s="3" t="s">
        <v>23</v>
      </c>
      <c r="H3127" s="3" t="s">
        <v>3180</v>
      </c>
      <c r="I3127" s="1" t="s">
        <v>184</v>
      </c>
      <c r="J3127" s="3">
        <v>33.040619</v>
      </c>
      <c r="K3127" s="1">
        <v>-83.643073999999999</v>
      </c>
      <c r="L3127" s="2" t="s">
        <v>31</v>
      </c>
      <c r="M3127" s="8">
        <v>45362</v>
      </c>
      <c r="N3127" s="4" t="str">
        <f t="shared" si="242"/>
        <v>Mar</v>
      </c>
      <c r="O3127" s="5">
        <f t="shared" si="243"/>
        <v>568.1</v>
      </c>
      <c r="P3127">
        <f t="shared" si="244"/>
        <v>17616915.040000014</v>
      </c>
    </row>
    <row r="3128" spans="1:16">
      <c r="A3128" s="1" t="s">
        <v>123</v>
      </c>
      <c r="B3128" s="1">
        <f t="shared" si="240"/>
        <v>11001</v>
      </c>
      <c r="C3128" s="3" t="s">
        <v>110</v>
      </c>
      <c r="D3128" s="2">
        <v>347.22</v>
      </c>
      <c r="E3128" s="3">
        <v>4</v>
      </c>
      <c r="F3128" s="3">
        <f t="shared" si="241"/>
        <v>1388.88</v>
      </c>
      <c r="G3128" s="3" t="s">
        <v>18</v>
      </c>
      <c r="H3128" s="3" t="s">
        <v>3181</v>
      </c>
      <c r="I3128" s="1" t="s">
        <v>204</v>
      </c>
      <c r="J3128" s="3">
        <v>44.299782</v>
      </c>
      <c r="K3128" s="1">
        <v>-99.438828000000001</v>
      </c>
      <c r="L3128" s="2" t="s">
        <v>49</v>
      </c>
      <c r="M3128" s="8">
        <v>45362</v>
      </c>
      <c r="N3128" s="4" t="str">
        <f t="shared" si="242"/>
        <v>Mar</v>
      </c>
      <c r="O3128" s="5">
        <f t="shared" si="243"/>
        <v>1388.88</v>
      </c>
      <c r="P3128">
        <f t="shared" si="244"/>
        <v>17616915.040000014</v>
      </c>
    </row>
    <row r="3129" spans="1:16">
      <c r="A3129" s="1" t="s">
        <v>125</v>
      </c>
      <c r="B3129" s="1">
        <f t="shared" si="240"/>
        <v>11001</v>
      </c>
      <c r="C3129" s="3" t="s">
        <v>273</v>
      </c>
      <c r="D3129" s="2">
        <v>977.53</v>
      </c>
      <c r="E3129" s="3">
        <v>3</v>
      </c>
      <c r="F3129" s="3">
        <f t="shared" si="241"/>
        <v>2932.59</v>
      </c>
      <c r="G3129" s="3" t="s">
        <v>51</v>
      </c>
      <c r="H3129" s="3" t="s">
        <v>3182</v>
      </c>
      <c r="I3129" s="1" t="s">
        <v>58</v>
      </c>
      <c r="J3129" s="3">
        <v>27.766279000000001</v>
      </c>
      <c r="K3129" s="1">
        <v>-81.686783000000005</v>
      </c>
      <c r="L3129" s="2" t="s">
        <v>31</v>
      </c>
      <c r="M3129" s="8">
        <v>45362</v>
      </c>
      <c r="N3129" s="4" t="str">
        <f t="shared" si="242"/>
        <v>Mar</v>
      </c>
      <c r="O3129" s="5">
        <f t="shared" si="243"/>
        <v>2932.59</v>
      </c>
      <c r="P3129">
        <f t="shared" si="244"/>
        <v>17616915.040000014</v>
      </c>
    </row>
    <row r="3130" spans="1:16">
      <c r="A3130" s="1" t="s">
        <v>70</v>
      </c>
      <c r="B3130" s="1">
        <f t="shared" si="240"/>
        <v>11001</v>
      </c>
      <c r="C3130" s="3" t="s">
        <v>17</v>
      </c>
      <c r="D3130" s="2">
        <v>119.85</v>
      </c>
      <c r="E3130" s="3">
        <v>1</v>
      </c>
      <c r="F3130" s="3">
        <f t="shared" si="241"/>
        <v>119.85</v>
      </c>
      <c r="G3130" s="3" t="s">
        <v>28</v>
      </c>
      <c r="H3130" s="3" t="s">
        <v>3183</v>
      </c>
      <c r="I3130" s="1" t="s">
        <v>39</v>
      </c>
      <c r="J3130" s="3">
        <v>32.741646000000003</v>
      </c>
      <c r="K3130" s="1">
        <v>-89.678696000000002</v>
      </c>
      <c r="L3130" s="2" t="s">
        <v>21</v>
      </c>
      <c r="M3130" s="8">
        <v>45362</v>
      </c>
      <c r="N3130" s="4" t="str">
        <f t="shared" si="242"/>
        <v>Mar</v>
      </c>
      <c r="O3130" s="5">
        <f t="shared" si="243"/>
        <v>119.85</v>
      </c>
      <c r="P3130">
        <f t="shared" si="244"/>
        <v>17616915.040000014</v>
      </c>
    </row>
    <row r="3131" spans="1:16">
      <c r="A3131" s="1" t="s">
        <v>87</v>
      </c>
      <c r="B3131" s="1">
        <f t="shared" si="240"/>
        <v>11001</v>
      </c>
      <c r="C3131" s="3" t="s">
        <v>73</v>
      </c>
      <c r="D3131" s="2">
        <v>1368.96</v>
      </c>
      <c r="E3131" s="3">
        <v>1</v>
      </c>
      <c r="F3131" s="3">
        <f t="shared" si="241"/>
        <v>1368.96</v>
      </c>
      <c r="G3131" s="3" t="s">
        <v>23</v>
      </c>
      <c r="H3131" s="3" t="s">
        <v>3184</v>
      </c>
      <c r="I3131" s="1" t="s">
        <v>64</v>
      </c>
      <c r="J3131" s="3">
        <v>38.491225999999997</v>
      </c>
      <c r="K3131" s="1">
        <v>-80.954455999999993</v>
      </c>
      <c r="L3131" s="2" t="s">
        <v>49</v>
      </c>
      <c r="M3131" s="8">
        <v>45362</v>
      </c>
      <c r="N3131" s="4" t="str">
        <f t="shared" si="242"/>
        <v>Mar</v>
      </c>
      <c r="O3131" s="5">
        <f t="shared" si="243"/>
        <v>1368.96</v>
      </c>
      <c r="P3131">
        <f t="shared" si="244"/>
        <v>17616915.040000014</v>
      </c>
    </row>
    <row r="3132" spans="1:16">
      <c r="A3132" s="1" t="s">
        <v>47</v>
      </c>
      <c r="B3132" s="1">
        <f t="shared" si="240"/>
        <v>11001</v>
      </c>
      <c r="C3132" s="3" t="s">
        <v>41</v>
      </c>
      <c r="D3132" s="2">
        <v>77.75</v>
      </c>
      <c r="E3132" s="3">
        <v>3</v>
      </c>
      <c r="F3132" s="3">
        <f t="shared" si="241"/>
        <v>233.25</v>
      </c>
      <c r="G3132" s="3" t="s">
        <v>18</v>
      </c>
      <c r="H3132" s="3" t="s">
        <v>3185</v>
      </c>
      <c r="I3132" s="1" t="s">
        <v>90</v>
      </c>
      <c r="J3132" s="3">
        <v>61.370716000000002</v>
      </c>
      <c r="K3132" s="1">
        <v>-152.40441899999999</v>
      </c>
      <c r="L3132" s="2" t="s">
        <v>21</v>
      </c>
      <c r="M3132" s="8">
        <v>45362</v>
      </c>
      <c r="N3132" s="4" t="str">
        <f t="shared" si="242"/>
        <v>Mar</v>
      </c>
      <c r="O3132" s="5">
        <f t="shared" si="243"/>
        <v>233.25</v>
      </c>
      <c r="P3132">
        <f t="shared" si="244"/>
        <v>17616915.040000014</v>
      </c>
    </row>
    <row r="3133" spans="1:16">
      <c r="A3133" s="1" t="s">
        <v>180</v>
      </c>
      <c r="B3133" s="1">
        <f t="shared" si="240"/>
        <v>11001</v>
      </c>
      <c r="C3133" s="3" t="s">
        <v>104</v>
      </c>
      <c r="D3133" s="2">
        <v>982.41</v>
      </c>
      <c r="E3133" s="3">
        <v>4</v>
      </c>
      <c r="F3133" s="3">
        <f t="shared" si="241"/>
        <v>3929.64</v>
      </c>
      <c r="G3133" s="3" t="s">
        <v>23</v>
      </c>
      <c r="H3133" s="3" t="s">
        <v>3186</v>
      </c>
      <c r="I3133" s="1" t="s">
        <v>195</v>
      </c>
      <c r="J3133" s="3">
        <v>47.528911999999998</v>
      </c>
      <c r="K3133" s="1">
        <v>-99.784012000000004</v>
      </c>
      <c r="L3133" s="2" t="s">
        <v>54</v>
      </c>
      <c r="M3133" s="8">
        <v>45362</v>
      </c>
      <c r="N3133" s="4" t="str">
        <f t="shared" si="242"/>
        <v>Mar</v>
      </c>
      <c r="O3133" s="5">
        <f t="shared" si="243"/>
        <v>3929.64</v>
      </c>
      <c r="P3133">
        <f t="shared" si="244"/>
        <v>17616915.040000014</v>
      </c>
    </row>
    <row r="3134" spans="1:16">
      <c r="A3134" s="1" t="s">
        <v>50</v>
      </c>
      <c r="B3134" s="1">
        <f t="shared" si="240"/>
        <v>11001</v>
      </c>
      <c r="C3134" s="3" t="s">
        <v>73</v>
      </c>
      <c r="D3134" s="2">
        <v>1243.92</v>
      </c>
      <c r="E3134" s="3">
        <v>5</v>
      </c>
      <c r="F3134" s="3">
        <f t="shared" si="241"/>
        <v>6219.6</v>
      </c>
      <c r="G3134" s="3" t="s">
        <v>28</v>
      </c>
      <c r="H3134" s="3" t="s">
        <v>3187</v>
      </c>
      <c r="I3134" s="1" t="s">
        <v>93</v>
      </c>
      <c r="J3134" s="3">
        <v>31.054487000000002</v>
      </c>
      <c r="K3134" s="1">
        <v>-97.563461000000004</v>
      </c>
      <c r="L3134" s="2" t="s">
        <v>31</v>
      </c>
      <c r="M3134" s="8">
        <v>45362</v>
      </c>
      <c r="N3134" s="4" t="str">
        <f t="shared" si="242"/>
        <v>Mar</v>
      </c>
      <c r="O3134" s="5">
        <f t="shared" si="243"/>
        <v>6219.6</v>
      </c>
      <c r="P3134">
        <f t="shared" si="244"/>
        <v>17616915.040000014</v>
      </c>
    </row>
    <row r="3135" spans="1:16">
      <c r="A3135" s="1" t="s">
        <v>109</v>
      </c>
      <c r="B3135" s="1">
        <f t="shared" si="240"/>
        <v>11001</v>
      </c>
      <c r="C3135" s="3" t="s">
        <v>22</v>
      </c>
      <c r="D3135" s="2">
        <v>118.63</v>
      </c>
      <c r="E3135" s="3">
        <v>5</v>
      </c>
      <c r="F3135" s="3">
        <f t="shared" si="241"/>
        <v>593.15</v>
      </c>
      <c r="G3135" s="3" t="s">
        <v>18</v>
      </c>
      <c r="H3135" s="3" t="s">
        <v>3188</v>
      </c>
      <c r="I3135" s="1" t="s">
        <v>66</v>
      </c>
      <c r="J3135" s="3">
        <v>39.059811000000003</v>
      </c>
      <c r="K3135" s="1">
        <v>-105.311104</v>
      </c>
      <c r="L3135" s="2" t="s">
        <v>26</v>
      </c>
      <c r="M3135" s="8">
        <v>45362</v>
      </c>
      <c r="N3135" s="4" t="str">
        <f t="shared" si="242"/>
        <v>Mar</v>
      </c>
      <c r="O3135" s="5">
        <f t="shared" si="243"/>
        <v>593.15</v>
      </c>
      <c r="P3135">
        <f t="shared" si="244"/>
        <v>17616915.040000014</v>
      </c>
    </row>
    <row r="3136" spans="1:16">
      <c r="A3136" s="1" t="s">
        <v>81</v>
      </c>
      <c r="B3136" s="1">
        <f t="shared" si="240"/>
        <v>11001</v>
      </c>
      <c r="C3136" s="3" t="s">
        <v>135</v>
      </c>
      <c r="D3136" s="2">
        <v>385.94</v>
      </c>
      <c r="E3136" s="3">
        <v>1</v>
      </c>
      <c r="F3136" s="3">
        <f t="shared" si="241"/>
        <v>385.94</v>
      </c>
      <c r="G3136" s="3" t="s">
        <v>23</v>
      </c>
      <c r="H3136" s="3" t="s">
        <v>3189</v>
      </c>
      <c r="I3136" s="1" t="s">
        <v>195</v>
      </c>
      <c r="J3136" s="3">
        <v>47.528911999999998</v>
      </c>
      <c r="K3136" s="1">
        <v>-99.784012000000004</v>
      </c>
      <c r="L3136" s="2" t="s">
        <v>31</v>
      </c>
      <c r="M3136" s="8">
        <v>45362</v>
      </c>
      <c r="N3136" s="4" t="str">
        <f t="shared" si="242"/>
        <v>Mar</v>
      </c>
      <c r="O3136" s="5">
        <f t="shared" si="243"/>
        <v>385.94</v>
      </c>
      <c r="P3136">
        <f t="shared" si="244"/>
        <v>17616915.040000014</v>
      </c>
    </row>
    <row r="3137" spans="1:16">
      <c r="A3137" s="1" t="s">
        <v>55</v>
      </c>
      <c r="B3137" s="1">
        <f t="shared" si="240"/>
        <v>11001</v>
      </c>
      <c r="C3137" s="3" t="s">
        <v>104</v>
      </c>
      <c r="D3137" s="2">
        <v>659.91</v>
      </c>
      <c r="E3137" s="3">
        <v>1</v>
      </c>
      <c r="F3137" s="3">
        <f t="shared" si="241"/>
        <v>659.91</v>
      </c>
      <c r="G3137" s="3" t="s">
        <v>28</v>
      </c>
      <c r="H3137" s="3" t="s">
        <v>3190</v>
      </c>
      <c r="I3137" s="1" t="s">
        <v>77</v>
      </c>
      <c r="J3137" s="3">
        <v>40.298904</v>
      </c>
      <c r="K3137" s="1">
        <v>-74.521011000000001</v>
      </c>
      <c r="L3137" s="2" t="s">
        <v>26</v>
      </c>
      <c r="M3137" s="8">
        <v>45362</v>
      </c>
      <c r="N3137" s="4" t="str">
        <f t="shared" si="242"/>
        <v>Mar</v>
      </c>
      <c r="O3137" s="5">
        <f t="shared" si="243"/>
        <v>659.91</v>
      </c>
      <c r="P3137">
        <f t="shared" si="244"/>
        <v>17616915.040000014</v>
      </c>
    </row>
    <row r="3138" spans="1:16">
      <c r="A3138" s="1" t="s">
        <v>123</v>
      </c>
      <c r="B3138" s="1">
        <f t="shared" ref="B3138:B3201" si="245">COUNTA(A:A)</f>
        <v>11001</v>
      </c>
      <c r="C3138" s="3" t="s">
        <v>44</v>
      </c>
      <c r="D3138" s="2">
        <v>46.61</v>
      </c>
      <c r="E3138" s="3">
        <v>4</v>
      </c>
      <c r="F3138" s="3">
        <f t="shared" ref="F3138:F3201" si="246">D3138*E3138</f>
        <v>186.44</v>
      </c>
      <c r="G3138" s="3" t="s">
        <v>23</v>
      </c>
      <c r="H3138" s="3" t="s">
        <v>3191</v>
      </c>
      <c r="I3138" s="1" t="s">
        <v>208</v>
      </c>
      <c r="J3138" s="3">
        <v>41.125369999999997</v>
      </c>
      <c r="K3138" s="1">
        <v>-98.268082000000007</v>
      </c>
      <c r="L3138" s="2" t="s">
        <v>54</v>
      </c>
      <c r="M3138" s="8">
        <v>45362</v>
      </c>
      <c r="N3138" s="4" t="str">
        <f t="shared" ref="N3138:N3201" si="247">TEXT(M3138,"mmm")</f>
        <v>Mar</v>
      </c>
      <c r="O3138" s="5">
        <f t="shared" ref="O3138:O3201" si="248">D3138*E3138</f>
        <v>186.44</v>
      </c>
      <c r="P3138">
        <f t="shared" ref="P3138:P3201" si="249">SUM(F:F)</f>
        <v>17616915.040000014</v>
      </c>
    </row>
    <row r="3139" spans="1:16">
      <c r="A3139" s="1" t="s">
        <v>148</v>
      </c>
      <c r="B3139" s="1">
        <f t="shared" si="245"/>
        <v>11001</v>
      </c>
      <c r="C3139" s="3" t="s">
        <v>273</v>
      </c>
      <c r="D3139" s="2">
        <v>1054.43</v>
      </c>
      <c r="E3139" s="3">
        <v>5</v>
      </c>
      <c r="F3139" s="3">
        <f t="shared" si="246"/>
        <v>5272.1500000000005</v>
      </c>
      <c r="G3139" s="3" t="s">
        <v>51</v>
      </c>
      <c r="H3139" s="3" t="s">
        <v>3192</v>
      </c>
      <c r="I3139" s="1" t="s">
        <v>139</v>
      </c>
      <c r="J3139" s="3">
        <v>44.572020999999999</v>
      </c>
      <c r="K3139" s="1">
        <v>-122.070938</v>
      </c>
      <c r="L3139" s="2" t="s">
        <v>21</v>
      </c>
      <c r="M3139" s="8">
        <v>45362</v>
      </c>
      <c r="N3139" s="4" t="str">
        <f t="shared" si="247"/>
        <v>Mar</v>
      </c>
      <c r="O3139" s="5">
        <f t="shared" si="248"/>
        <v>5272.1500000000005</v>
      </c>
      <c r="P3139">
        <f t="shared" si="249"/>
        <v>17616915.040000014</v>
      </c>
    </row>
    <row r="3140" spans="1:16">
      <c r="A3140" s="1" t="s">
        <v>70</v>
      </c>
      <c r="B3140" s="1">
        <f t="shared" si="245"/>
        <v>11001</v>
      </c>
      <c r="C3140" s="3" t="s">
        <v>144</v>
      </c>
      <c r="D3140" s="2">
        <v>246.62</v>
      </c>
      <c r="E3140" s="3">
        <v>1</v>
      </c>
      <c r="F3140" s="3">
        <f t="shared" si="246"/>
        <v>246.62</v>
      </c>
      <c r="G3140" s="3" t="s">
        <v>23</v>
      </c>
      <c r="H3140" s="3" t="s">
        <v>3193</v>
      </c>
      <c r="I3140" s="1" t="s">
        <v>174</v>
      </c>
      <c r="J3140" s="3">
        <v>47.400902000000002</v>
      </c>
      <c r="K3140" s="1">
        <v>-121.490494</v>
      </c>
      <c r="L3140" s="2" t="s">
        <v>31</v>
      </c>
      <c r="M3140" s="8">
        <v>45362</v>
      </c>
      <c r="N3140" s="4" t="str">
        <f t="shared" si="247"/>
        <v>Mar</v>
      </c>
      <c r="O3140" s="5">
        <f t="shared" si="248"/>
        <v>246.62</v>
      </c>
      <c r="P3140">
        <f t="shared" si="249"/>
        <v>17616915.040000014</v>
      </c>
    </row>
    <row r="3141" spans="1:16">
      <c r="A3141" s="1" t="s">
        <v>59</v>
      </c>
      <c r="B3141" s="1">
        <f t="shared" si="245"/>
        <v>11001</v>
      </c>
      <c r="C3141" s="3" t="s">
        <v>33</v>
      </c>
      <c r="D3141" s="2">
        <v>280</v>
      </c>
      <c r="E3141" s="3">
        <v>1</v>
      </c>
      <c r="F3141" s="3">
        <f t="shared" si="246"/>
        <v>280</v>
      </c>
      <c r="G3141" s="3" t="s">
        <v>18</v>
      </c>
      <c r="H3141" s="3" t="s">
        <v>3194</v>
      </c>
      <c r="I3141" s="1" t="s">
        <v>75</v>
      </c>
      <c r="J3141" s="3">
        <v>40.150032000000003</v>
      </c>
      <c r="K3141" s="1">
        <v>-111.86243399999999</v>
      </c>
      <c r="L3141" s="2" t="s">
        <v>49</v>
      </c>
      <c r="M3141" s="8">
        <v>45362</v>
      </c>
      <c r="N3141" s="4" t="str">
        <f t="shared" si="247"/>
        <v>Mar</v>
      </c>
      <c r="O3141" s="5">
        <f t="shared" si="248"/>
        <v>280</v>
      </c>
      <c r="P3141">
        <f t="shared" si="249"/>
        <v>17616915.040000014</v>
      </c>
    </row>
    <row r="3142" spans="1:16">
      <c r="A3142" s="1" t="s">
        <v>70</v>
      </c>
      <c r="B3142" s="1">
        <f t="shared" si="245"/>
        <v>11001</v>
      </c>
      <c r="C3142" s="3" t="s">
        <v>67</v>
      </c>
      <c r="D3142" s="2">
        <v>542.25</v>
      </c>
      <c r="E3142" s="3">
        <v>5</v>
      </c>
      <c r="F3142" s="3">
        <f t="shared" si="246"/>
        <v>2711.25</v>
      </c>
      <c r="G3142" s="3" t="s">
        <v>18</v>
      </c>
      <c r="H3142" s="3" t="s">
        <v>3195</v>
      </c>
      <c r="I3142" s="1" t="s">
        <v>118</v>
      </c>
      <c r="J3142" s="3">
        <v>37.769337</v>
      </c>
      <c r="K3142" s="1">
        <v>-78.169967999999997</v>
      </c>
      <c r="L3142" s="2" t="s">
        <v>21</v>
      </c>
      <c r="M3142" s="8">
        <v>45362</v>
      </c>
      <c r="N3142" s="4" t="str">
        <f t="shared" si="247"/>
        <v>Mar</v>
      </c>
      <c r="O3142" s="5">
        <f t="shared" si="248"/>
        <v>2711.25</v>
      </c>
      <c r="P3142">
        <f t="shared" si="249"/>
        <v>17616915.040000014</v>
      </c>
    </row>
    <row r="3143" spans="1:16">
      <c r="A3143" s="1" t="s">
        <v>78</v>
      </c>
      <c r="B3143" s="1">
        <f t="shared" si="245"/>
        <v>11001</v>
      </c>
      <c r="C3143" s="3" t="s">
        <v>56</v>
      </c>
      <c r="D3143" s="2">
        <v>65.67</v>
      </c>
      <c r="E3143" s="3">
        <v>1</v>
      </c>
      <c r="F3143" s="3">
        <f t="shared" si="246"/>
        <v>65.67</v>
      </c>
      <c r="G3143" s="3" t="s">
        <v>23</v>
      </c>
      <c r="H3143" s="3" t="s">
        <v>3196</v>
      </c>
      <c r="I3143" s="1" t="s">
        <v>115</v>
      </c>
      <c r="J3143" s="3">
        <v>34.840515000000003</v>
      </c>
      <c r="K3143" s="1">
        <v>-106.248482</v>
      </c>
      <c r="L3143" s="2" t="s">
        <v>21</v>
      </c>
      <c r="M3143" s="8">
        <v>45363</v>
      </c>
      <c r="N3143" s="4" t="str">
        <f t="shared" si="247"/>
        <v>Mar</v>
      </c>
      <c r="O3143" s="5">
        <f t="shared" si="248"/>
        <v>65.67</v>
      </c>
      <c r="P3143">
        <f t="shared" si="249"/>
        <v>17616915.040000014</v>
      </c>
    </row>
    <row r="3144" spans="1:16">
      <c r="A3144" s="1" t="s">
        <v>62</v>
      </c>
      <c r="B3144" s="1">
        <f t="shared" si="245"/>
        <v>11001</v>
      </c>
      <c r="C3144" s="3" t="s">
        <v>144</v>
      </c>
      <c r="D3144" s="2">
        <v>408.24</v>
      </c>
      <c r="E3144" s="3">
        <v>5</v>
      </c>
      <c r="F3144" s="3">
        <f t="shared" si="246"/>
        <v>2041.2</v>
      </c>
      <c r="G3144" s="3" t="s">
        <v>51</v>
      </c>
      <c r="H3144" s="3" t="s">
        <v>3197</v>
      </c>
      <c r="I3144" s="1" t="s">
        <v>98</v>
      </c>
      <c r="J3144" s="3">
        <v>45.694454</v>
      </c>
      <c r="K3144" s="1">
        <v>-93.900192000000004</v>
      </c>
      <c r="L3144" s="2" t="s">
        <v>21</v>
      </c>
      <c r="M3144" s="8">
        <v>45363</v>
      </c>
      <c r="N3144" s="4" t="str">
        <f t="shared" si="247"/>
        <v>Mar</v>
      </c>
      <c r="O3144" s="5">
        <f t="shared" si="248"/>
        <v>2041.2</v>
      </c>
      <c r="P3144">
        <f t="shared" si="249"/>
        <v>17616915.040000014</v>
      </c>
    </row>
    <row r="3145" spans="1:16">
      <c r="A3145" s="1" t="s">
        <v>148</v>
      </c>
      <c r="B3145" s="1">
        <f t="shared" si="245"/>
        <v>11001</v>
      </c>
      <c r="C3145" s="3" t="s">
        <v>17</v>
      </c>
      <c r="D3145" s="2">
        <v>387.94</v>
      </c>
      <c r="E3145" s="3">
        <v>5</v>
      </c>
      <c r="F3145" s="3">
        <f t="shared" si="246"/>
        <v>1939.7</v>
      </c>
      <c r="G3145" s="3" t="s">
        <v>28</v>
      </c>
      <c r="H3145" s="3" t="s">
        <v>3198</v>
      </c>
      <c r="I3145" s="1" t="s">
        <v>90</v>
      </c>
      <c r="J3145" s="3">
        <v>61.370716000000002</v>
      </c>
      <c r="K3145" s="1">
        <v>-152.40441899999999</v>
      </c>
      <c r="L3145" s="2" t="s">
        <v>31</v>
      </c>
      <c r="M3145" s="8">
        <v>45363</v>
      </c>
      <c r="N3145" s="4" t="str">
        <f t="shared" si="247"/>
        <v>Mar</v>
      </c>
      <c r="O3145" s="5">
        <f t="shared" si="248"/>
        <v>1939.7</v>
      </c>
      <c r="P3145">
        <f t="shared" si="249"/>
        <v>17616915.040000014</v>
      </c>
    </row>
    <row r="3146" spans="1:16">
      <c r="A3146" s="1" t="s">
        <v>55</v>
      </c>
      <c r="B3146" s="1">
        <f t="shared" si="245"/>
        <v>11001</v>
      </c>
      <c r="C3146" s="3" t="s">
        <v>73</v>
      </c>
      <c r="D3146" s="2">
        <v>1459.78</v>
      </c>
      <c r="E3146" s="3">
        <v>5</v>
      </c>
      <c r="F3146" s="3">
        <f t="shared" si="246"/>
        <v>7298.9</v>
      </c>
      <c r="G3146" s="3" t="s">
        <v>51</v>
      </c>
      <c r="H3146" s="3" t="s">
        <v>3199</v>
      </c>
      <c r="I3146" s="1" t="s">
        <v>64</v>
      </c>
      <c r="J3146" s="3">
        <v>38.491225999999997</v>
      </c>
      <c r="K3146" s="1">
        <v>-80.954455999999993</v>
      </c>
      <c r="L3146" s="2" t="s">
        <v>31</v>
      </c>
      <c r="M3146" s="8">
        <v>45363</v>
      </c>
      <c r="N3146" s="4" t="str">
        <f t="shared" si="247"/>
        <v>Mar</v>
      </c>
      <c r="O3146" s="5">
        <f t="shared" si="248"/>
        <v>7298.9</v>
      </c>
      <c r="P3146">
        <f t="shared" si="249"/>
        <v>17616915.040000014</v>
      </c>
    </row>
    <row r="3147" spans="1:16">
      <c r="A3147" s="1" t="s">
        <v>47</v>
      </c>
      <c r="B3147" s="1">
        <f t="shared" si="245"/>
        <v>11001</v>
      </c>
      <c r="C3147" s="3" t="s">
        <v>104</v>
      </c>
      <c r="D3147" s="2">
        <v>1285.97</v>
      </c>
      <c r="E3147" s="3">
        <v>2</v>
      </c>
      <c r="F3147" s="3">
        <f t="shared" si="246"/>
        <v>2571.94</v>
      </c>
      <c r="G3147" s="3" t="s">
        <v>28</v>
      </c>
      <c r="H3147" s="3" t="s">
        <v>3200</v>
      </c>
      <c r="I3147" s="1" t="s">
        <v>137</v>
      </c>
      <c r="J3147" s="3">
        <v>38.526600000000002</v>
      </c>
      <c r="K3147" s="1">
        <v>-96.726485999999994</v>
      </c>
      <c r="L3147" s="2" t="s">
        <v>26</v>
      </c>
      <c r="M3147" s="8">
        <v>45363</v>
      </c>
      <c r="N3147" s="4" t="str">
        <f t="shared" si="247"/>
        <v>Mar</v>
      </c>
      <c r="O3147" s="5">
        <f t="shared" si="248"/>
        <v>2571.94</v>
      </c>
      <c r="P3147">
        <f t="shared" si="249"/>
        <v>17616915.040000014</v>
      </c>
    </row>
    <row r="3148" spans="1:16">
      <c r="A3148" s="1" t="s">
        <v>180</v>
      </c>
      <c r="B3148" s="1">
        <f t="shared" si="245"/>
        <v>11001</v>
      </c>
      <c r="C3148" s="3" t="s">
        <v>144</v>
      </c>
      <c r="D3148" s="2">
        <v>155.25</v>
      </c>
      <c r="E3148" s="3">
        <v>3</v>
      </c>
      <c r="F3148" s="3">
        <f t="shared" si="246"/>
        <v>465.75</v>
      </c>
      <c r="G3148" s="3" t="s">
        <v>18</v>
      </c>
      <c r="H3148" s="3" t="s">
        <v>3201</v>
      </c>
      <c r="I3148" s="1" t="s">
        <v>46</v>
      </c>
      <c r="J3148" s="3">
        <v>35.565342000000001</v>
      </c>
      <c r="K3148" s="1">
        <v>-96.928916999999998</v>
      </c>
      <c r="L3148" s="2" t="s">
        <v>54</v>
      </c>
      <c r="M3148" s="8">
        <v>45363</v>
      </c>
      <c r="N3148" s="4" t="str">
        <f t="shared" si="247"/>
        <v>Mar</v>
      </c>
      <c r="O3148" s="5">
        <f t="shared" si="248"/>
        <v>465.75</v>
      </c>
      <c r="P3148">
        <f t="shared" si="249"/>
        <v>17616915.040000014</v>
      </c>
    </row>
    <row r="3149" spans="1:16">
      <c r="A3149" s="1" t="s">
        <v>125</v>
      </c>
      <c r="B3149" s="1">
        <f t="shared" si="245"/>
        <v>11001</v>
      </c>
      <c r="C3149" s="3" t="s">
        <v>33</v>
      </c>
      <c r="D3149" s="2">
        <v>381.34</v>
      </c>
      <c r="E3149" s="3">
        <v>4</v>
      </c>
      <c r="F3149" s="3">
        <f t="shared" si="246"/>
        <v>1525.36</v>
      </c>
      <c r="G3149" s="3" t="s">
        <v>23</v>
      </c>
      <c r="H3149" s="3" t="s">
        <v>3202</v>
      </c>
      <c r="I3149" s="1" t="s">
        <v>122</v>
      </c>
      <c r="J3149" s="3">
        <v>40.388782999999997</v>
      </c>
      <c r="K3149" s="1">
        <v>-82.764915000000002</v>
      </c>
      <c r="L3149" s="2" t="s">
        <v>31</v>
      </c>
      <c r="M3149" s="8">
        <v>45363</v>
      </c>
      <c r="N3149" s="4" t="str">
        <f t="shared" si="247"/>
        <v>Mar</v>
      </c>
      <c r="O3149" s="5">
        <f t="shared" si="248"/>
        <v>1525.36</v>
      </c>
      <c r="P3149">
        <f t="shared" si="249"/>
        <v>17616915.040000014</v>
      </c>
    </row>
    <row r="3150" spans="1:16">
      <c r="A3150" s="1" t="s">
        <v>87</v>
      </c>
      <c r="B3150" s="1">
        <f t="shared" si="245"/>
        <v>11001</v>
      </c>
      <c r="C3150" s="3" t="s">
        <v>22</v>
      </c>
      <c r="D3150" s="2">
        <v>240.59</v>
      </c>
      <c r="E3150" s="3">
        <v>4</v>
      </c>
      <c r="F3150" s="3">
        <f t="shared" si="246"/>
        <v>962.36</v>
      </c>
      <c r="G3150" s="3" t="s">
        <v>28</v>
      </c>
      <c r="H3150" s="3" t="s">
        <v>3203</v>
      </c>
      <c r="I3150" s="1" t="s">
        <v>204</v>
      </c>
      <c r="J3150" s="3">
        <v>44.299782</v>
      </c>
      <c r="K3150" s="1">
        <v>-99.438828000000001</v>
      </c>
      <c r="L3150" s="2" t="s">
        <v>49</v>
      </c>
      <c r="M3150" s="8">
        <v>45363</v>
      </c>
      <c r="N3150" s="4" t="str">
        <f t="shared" si="247"/>
        <v>Mar</v>
      </c>
      <c r="O3150" s="5">
        <f t="shared" si="248"/>
        <v>962.36</v>
      </c>
      <c r="P3150">
        <f t="shared" si="249"/>
        <v>17616915.040000014</v>
      </c>
    </row>
    <row r="3151" spans="1:16">
      <c r="A3151" s="1" t="s">
        <v>62</v>
      </c>
      <c r="B3151" s="1">
        <f t="shared" si="245"/>
        <v>11001</v>
      </c>
      <c r="C3151" s="3" t="s">
        <v>96</v>
      </c>
      <c r="D3151" s="2">
        <v>383.12</v>
      </c>
      <c r="E3151" s="3">
        <v>1</v>
      </c>
      <c r="F3151" s="3">
        <f t="shared" si="246"/>
        <v>383.12</v>
      </c>
      <c r="G3151" s="3" t="s">
        <v>18</v>
      </c>
      <c r="H3151" s="3" t="s">
        <v>3204</v>
      </c>
      <c r="I3151" s="1" t="s">
        <v>150</v>
      </c>
      <c r="J3151" s="3">
        <v>44.268543000000001</v>
      </c>
      <c r="K3151" s="1">
        <v>-89.616507999999996</v>
      </c>
      <c r="L3151" s="2" t="s">
        <v>26</v>
      </c>
      <c r="M3151" s="8">
        <v>45363</v>
      </c>
      <c r="N3151" s="4" t="str">
        <f t="shared" si="247"/>
        <v>Mar</v>
      </c>
      <c r="O3151" s="5">
        <f t="shared" si="248"/>
        <v>383.12</v>
      </c>
      <c r="P3151">
        <f t="shared" si="249"/>
        <v>17616915.040000014</v>
      </c>
    </row>
    <row r="3152" spans="1:16">
      <c r="A3152" s="1" t="s">
        <v>62</v>
      </c>
      <c r="B3152" s="1">
        <f t="shared" si="245"/>
        <v>11001</v>
      </c>
      <c r="C3152" s="3" t="s">
        <v>135</v>
      </c>
      <c r="D3152" s="2">
        <v>649.83000000000004</v>
      </c>
      <c r="E3152" s="3">
        <v>1</v>
      </c>
      <c r="F3152" s="3">
        <f t="shared" si="246"/>
        <v>649.83000000000004</v>
      </c>
      <c r="G3152" s="3" t="s">
        <v>51</v>
      </c>
      <c r="H3152" s="3" t="s">
        <v>3205</v>
      </c>
      <c r="I3152" s="1" t="s">
        <v>195</v>
      </c>
      <c r="J3152" s="3">
        <v>47.528911999999998</v>
      </c>
      <c r="K3152" s="1">
        <v>-99.784012000000004</v>
      </c>
      <c r="L3152" s="2" t="s">
        <v>49</v>
      </c>
      <c r="M3152" s="8">
        <v>45363</v>
      </c>
      <c r="N3152" s="4" t="str">
        <f t="shared" si="247"/>
        <v>Mar</v>
      </c>
      <c r="O3152" s="5">
        <f t="shared" si="248"/>
        <v>649.83000000000004</v>
      </c>
      <c r="P3152">
        <f t="shared" si="249"/>
        <v>17616915.040000014</v>
      </c>
    </row>
    <row r="3153" spans="1:16">
      <c r="A3153" s="1" t="s">
        <v>119</v>
      </c>
      <c r="B3153" s="1">
        <f t="shared" si="245"/>
        <v>11001</v>
      </c>
      <c r="C3153" s="3" t="s">
        <v>44</v>
      </c>
      <c r="D3153" s="2">
        <v>29.06</v>
      </c>
      <c r="E3153" s="3">
        <v>3</v>
      </c>
      <c r="F3153" s="3">
        <f t="shared" si="246"/>
        <v>87.179999999999993</v>
      </c>
      <c r="G3153" s="3" t="s">
        <v>28</v>
      </c>
      <c r="H3153" s="3" t="s">
        <v>3206</v>
      </c>
      <c r="I3153" s="1" t="s">
        <v>118</v>
      </c>
      <c r="J3153" s="3">
        <v>37.769337</v>
      </c>
      <c r="K3153" s="1">
        <v>-78.169967999999997</v>
      </c>
      <c r="L3153" s="2" t="s">
        <v>49</v>
      </c>
      <c r="M3153" s="8">
        <v>45363</v>
      </c>
      <c r="N3153" s="4" t="str">
        <f t="shared" si="247"/>
        <v>Mar</v>
      </c>
      <c r="O3153" s="5">
        <f t="shared" si="248"/>
        <v>87.179999999999993</v>
      </c>
      <c r="P3153">
        <f t="shared" si="249"/>
        <v>17616915.040000014</v>
      </c>
    </row>
    <row r="3154" spans="1:16">
      <c r="A3154" s="1" t="s">
        <v>62</v>
      </c>
      <c r="B3154" s="1">
        <f t="shared" si="245"/>
        <v>11001</v>
      </c>
      <c r="C3154" s="3" t="s">
        <v>110</v>
      </c>
      <c r="D3154" s="2">
        <v>315.2</v>
      </c>
      <c r="E3154" s="3">
        <v>3</v>
      </c>
      <c r="F3154" s="3">
        <f t="shared" si="246"/>
        <v>945.59999999999991</v>
      </c>
      <c r="G3154" s="3" t="s">
        <v>18</v>
      </c>
      <c r="H3154" s="3" t="s">
        <v>3207</v>
      </c>
      <c r="I3154" s="1" t="s">
        <v>95</v>
      </c>
      <c r="J3154" s="3">
        <v>44.045876</v>
      </c>
      <c r="K3154" s="1">
        <v>-72.710685999999995</v>
      </c>
      <c r="L3154" s="2" t="s">
        <v>31</v>
      </c>
      <c r="M3154" s="8">
        <v>45363</v>
      </c>
      <c r="N3154" s="4" t="str">
        <f t="shared" si="247"/>
        <v>Mar</v>
      </c>
      <c r="O3154" s="5">
        <f t="shared" si="248"/>
        <v>945.59999999999991</v>
      </c>
      <c r="P3154">
        <f t="shared" si="249"/>
        <v>17616915.040000014</v>
      </c>
    </row>
    <row r="3155" spans="1:16">
      <c r="A3155" s="1" t="s">
        <v>143</v>
      </c>
      <c r="B3155" s="1">
        <f t="shared" si="245"/>
        <v>11001</v>
      </c>
      <c r="C3155" s="3" t="s">
        <v>67</v>
      </c>
      <c r="D3155" s="2">
        <v>864.36</v>
      </c>
      <c r="E3155" s="3">
        <v>2</v>
      </c>
      <c r="F3155" s="3">
        <f t="shared" si="246"/>
        <v>1728.72</v>
      </c>
      <c r="G3155" s="3" t="s">
        <v>28</v>
      </c>
      <c r="H3155" s="3" t="s">
        <v>3208</v>
      </c>
      <c r="I3155" s="1" t="s">
        <v>86</v>
      </c>
      <c r="J3155" s="3">
        <v>35.747844999999998</v>
      </c>
      <c r="K3155" s="1">
        <v>-86.692345000000003</v>
      </c>
      <c r="L3155" s="2" t="s">
        <v>54</v>
      </c>
      <c r="M3155" s="8">
        <v>45363</v>
      </c>
      <c r="N3155" s="4" t="str">
        <f t="shared" si="247"/>
        <v>Mar</v>
      </c>
      <c r="O3155" s="5">
        <f t="shared" si="248"/>
        <v>1728.72</v>
      </c>
      <c r="P3155">
        <f t="shared" si="249"/>
        <v>17616915.040000014</v>
      </c>
    </row>
    <row r="3156" spans="1:16">
      <c r="A3156" s="1" t="s">
        <v>87</v>
      </c>
      <c r="B3156" s="1">
        <f t="shared" si="245"/>
        <v>11001</v>
      </c>
      <c r="C3156" s="3" t="s">
        <v>73</v>
      </c>
      <c r="D3156" s="2">
        <v>2426.85</v>
      </c>
      <c r="E3156" s="3">
        <v>4</v>
      </c>
      <c r="F3156" s="3">
        <f t="shared" si="246"/>
        <v>9707.4</v>
      </c>
      <c r="G3156" s="3" t="s">
        <v>18</v>
      </c>
      <c r="H3156" s="3" t="s">
        <v>3209</v>
      </c>
      <c r="I3156" s="1" t="s">
        <v>69</v>
      </c>
      <c r="J3156" s="3">
        <v>34.969704</v>
      </c>
      <c r="K3156" s="1">
        <v>-92.373123000000007</v>
      </c>
      <c r="L3156" s="2" t="s">
        <v>21</v>
      </c>
      <c r="M3156" s="8">
        <v>45363</v>
      </c>
      <c r="N3156" s="4" t="str">
        <f t="shared" si="247"/>
        <v>Mar</v>
      </c>
      <c r="O3156" s="5">
        <f t="shared" si="248"/>
        <v>9707.4</v>
      </c>
      <c r="P3156">
        <f t="shared" si="249"/>
        <v>17616915.040000014</v>
      </c>
    </row>
    <row r="3157" spans="1:16">
      <c r="A3157" s="1" t="s">
        <v>50</v>
      </c>
      <c r="B3157" s="1">
        <f t="shared" si="245"/>
        <v>11001</v>
      </c>
      <c r="C3157" s="3" t="s">
        <v>96</v>
      </c>
      <c r="D3157" s="2">
        <v>376.03</v>
      </c>
      <c r="E3157" s="3">
        <v>1</v>
      </c>
      <c r="F3157" s="3">
        <f t="shared" si="246"/>
        <v>376.03</v>
      </c>
      <c r="G3157" s="3" t="s">
        <v>28</v>
      </c>
      <c r="H3157" s="3" t="s">
        <v>3210</v>
      </c>
      <c r="I3157" s="1" t="s">
        <v>190</v>
      </c>
      <c r="J3157" s="3">
        <v>38.313515000000002</v>
      </c>
      <c r="K3157" s="1">
        <v>-117.055374</v>
      </c>
      <c r="L3157" s="2" t="s">
        <v>21</v>
      </c>
      <c r="M3157" s="8">
        <v>45363</v>
      </c>
      <c r="N3157" s="4" t="str">
        <f t="shared" si="247"/>
        <v>Mar</v>
      </c>
      <c r="O3157" s="5">
        <f t="shared" si="248"/>
        <v>376.03</v>
      </c>
      <c r="P3157">
        <f t="shared" si="249"/>
        <v>17616915.040000014</v>
      </c>
    </row>
    <row r="3158" spans="1:16">
      <c r="A3158" s="1" t="s">
        <v>59</v>
      </c>
      <c r="B3158" s="1">
        <f t="shared" si="245"/>
        <v>11001</v>
      </c>
      <c r="C3158" s="3" t="s">
        <v>96</v>
      </c>
      <c r="D3158" s="2">
        <v>390.54</v>
      </c>
      <c r="E3158" s="3">
        <v>1</v>
      </c>
      <c r="F3158" s="3">
        <f t="shared" si="246"/>
        <v>390.54</v>
      </c>
      <c r="G3158" s="3" t="s">
        <v>18</v>
      </c>
      <c r="H3158" s="3" t="s">
        <v>3211</v>
      </c>
      <c r="I3158" s="1" t="s">
        <v>150</v>
      </c>
      <c r="J3158" s="3">
        <v>44.268543000000001</v>
      </c>
      <c r="K3158" s="1">
        <v>-89.616507999999996</v>
      </c>
      <c r="L3158" s="2" t="s">
        <v>26</v>
      </c>
      <c r="M3158" s="8">
        <v>45363</v>
      </c>
      <c r="N3158" s="4" t="str">
        <f t="shared" si="247"/>
        <v>Mar</v>
      </c>
      <c r="O3158" s="5">
        <f t="shared" si="248"/>
        <v>390.54</v>
      </c>
      <c r="P3158">
        <f t="shared" si="249"/>
        <v>17616915.040000014</v>
      </c>
    </row>
    <row r="3159" spans="1:16">
      <c r="A3159" s="1" t="s">
        <v>143</v>
      </c>
      <c r="B3159" s="1">
        <f t="shared" si="245"/>
        <v>11001</v>
      </c>
      <c r="C3159" s="3" t="s">
        <v>17</v>
      </c>
      <c r="D3159" s="2">
        <v>183.07</v>
      </c>
      <c r="E3159" s="3">
        <v>1</v>
      </c>
      <c r="F3159" s="3">
        <f t="shared" si="246"/>
        <v>183.07</v>
      </c>
      <c r="G3159" s="3" t="s">
        <v>28</v>
      </c>
      <c r="H3159" s="3" t="s">
        <v>3212</v>
      </c>
      <c r="I3159" s="1" t="s">
        <v>122</v>
      </c>
      <c r="J3159" s="3">
        <v>40.388782999999997</v>
      </c>
      <c r="K3159" s="1">
        <v>-82.764915000000002</v>
      </c>
      <c r="L3159" s="2" t="s">
        <v>26</v>
      </c>
      <c r="M3159" s="8">
        <v>45363</v>
      </c>
      <c r="N3159" s="4" t="str">
        <f t="shared" si="247"/>
        <v>Mar</v>
      </c>
      <c r="O3159" s="5">
        <f t="shared" si="248"/>
        <v>183.07</v>
      </c>
      <c r="P3159">
        <f t="shared" si="249"/>
        <v>17616915.040000014</v>
      </c>
    </row>
    <row r="3160" spans="1:16">
      <c r="A3160" s="1" t="s">
        <v>59</v>
      </c>
      <c r="B3160" s="1">
        <f t="shared" si="245"/>
        <v>11001</v>
      </c>
      <c r="C3160" s="3" t="s">
        <v>37</v>
      </c>
      <c r="D3160" s="2">
        <v>246.19</v>
      </c>
      <c r="E3160" s="3">
        <v>1</v>
      </c>
      <c r="F3160" s="3">
        <f t="shared" si="246"/>
        <v>246.19</v>
      </c>
      <c r="G3160" s="3" t="s">
        <v>23</v>
      </c>
      <c r="H3160" s="3" t="s">
        <v>3213</v>
      </c>
      <c r="I3160" s="1" t="s">
        <v>248</v>
      </c>
      <c r="J3160" s="3">
        <v>42.165725999999999</v>
      </c>
      <c r="K3160" s="1">
        <v>-74.948051000000007</v>
      </c>
      <c r="L3160" s="2" t="s">
        <v>31</v>
      </c>
      <c r="M3160" s="8">
        <v>45363</v>
      </c>
      <c r="N3160" s="4" t="str">
        <f t="shared" si="247"/>
        <v>Mar</v>
      </c>
      <c r="O3160" s="5">
        <f t="shared" si="248"/>
        <v>246.19</v>
      </c>
      <c r="P3160">
        <f t="shared" si="249"/>
        <v>17616915.040000014</v>
      </c>
    </row>
    <row r="3161" spans="1:16">
      <c r="A3161" s="1" t="s">
        <v>40</v>
      </c>
      <c r="B3161" s="1">
        <f t="shared" si="245"/>
        <v>11001</v>
      </c>
      <c r="C3161" s="3" t="s">
        <v>71</v>
      </c>
      <c r="D3161" s="2">
        <v>792.58</v>
      </c>
      <c r="E3161" s="3">
        <v>5</v>
      </c>
      <c r="F3161" s="3">
        <f t="shared" si="246"/>
        <v>3962.9</v>
      </c>
      <c r="G3161" s="3" t="s">
        <v>23</v>
      </c>
      <c r="H3161" s="3" t="s">
        <v>3214</v>
      </c>
      <c r="I3161" s="1" t="s">
        <v>204</v>
      </c>
      <c r="J3161" s="3">
        <v>44.299782</v>
      </c>
      <c r="K3161" s="1">
        <v>-99.438828000000001</v>
      </c>
      <c r="L3161" s="2" t="s">
        <v>54</v>
      </c>
      <c r="M3161" s="8">
        <v>45363</v>
      </c>
      <c r="N3161" s="4" t="str">
        <f t="shared" si="247"/>
        <v>Mar</v>
      </c>
      <c r="O3161" s="5">
        <f t="shared" si="248"/>
        <v>3962.9</v>
      </c>
      <c r="P3161">
        <f t="shared" si="249"/>
        <v>17616915.040000014</v>
      </c>
    </row>
    <row r="3162" spans="1:16">
      <c r="A3162" s="1" t="s">
        <v>40</v>
      </c>
      <c r="B3162" s="1">
        <f t="shared" si="245"/>
        <v>11001</v>
      </c>
      <c r="C3162" s="3" t="s">
        <v>73</v>
      </c>
      <c r="D3162" s="2">
        <v>2340.66</v>
      </c>
      <c r="E3162" s="3">
        <v>5</v>
      </c>
      <c r="F3162" s="3">
        <f t="shared" si="246"/>
        <v>11703.3</v>
      </c>
      <c r="G3162" s="3" t="s">
        <v>51</v>
      </c>
      <c r="H3162" s="3" t="s">
        <v>3215</v>
      </c>
      <c r="I3162" s="1" t="s">
        <v>133</v>
      </c>
      <c r="J3162" s="3">
        <v>32.806671000000001</v>
      </c>
      <c r="K3162" s="1">
        <v>-86.791129999999995</v>
      </c>
      <c r="L3162" s="2" t="s">
        <v>49</v>
      </c>
      <c r="M3162" s="8">
        <v>45363</v>
      </c>
      <c r="N3162" s="4" t="str">
        <f t="shared" si="247"/>
        <v>Mar</v>
      </c>
      <c r="O3162" s="5">
        <f t="shared" si="248"/>
        <v>11703.3</v>
      </c>
      <c r="P3162">
        <f t="shared" si="249"/>
        <v>17616915.040000014</v>
      </c>
    </row>
    <row r="3163" spans="1:16">
      <c r="A3163" s="1" t="s">
        <v>62</v>
      </c>
      <c r="B3163" s="1">
        <f t="shared" si="245"/>
        <v>11001</v>
      </c>
      <c r="C3163" s="3" t="s">
        <v>17</v>
      </c>
      <c r="D3163" s="2">
        <v>343.12</v>
      </c>
      <c r="E3163" s="3">
        <v>5</v>
      </c>
      <c r="F3163" s="3">
        <f t="shared" si="246"/>
        <v>1715.6</v>
      </c>
      <c r="G3163" s="3" t="s">
        <v>23</v>
      </c>
      <c r="H3163" s="3" t="s">
        <v>3216</v>
      </c>
      <c r="I3163" s="1" t="s">
        <v>179</v>
      </c>
      <c r="J3163" s="3">
        <v>36.116202999999999</v>
      </c>
      <c r="K3163" s="1">
        <v>-119.68156399999999</v>
      </c>
      <c r="L3163" s="2" t="s">
        <v>49</v>
      </c>
      <c r="M3163" s="8">
        <v>45363</v>
      </c>
      <c r="N3163" s="4" t="str">
        <f t="shared" si="247"/>
        <v>Mar</v>
      </c>
      <c r="O3163" s="5">
        <f t="shared" si="248"/>
        <v>1715.6</v>
      </c>
      <c r="P3163">
        <f t="shared" si="249"/>
        <v>17616915.040000014</v>
      </c>
    </row>
    <row r="3164" spans="1:16">
      <c r="A3164" s="1" t="s">
        <v>70</v>
      </c>
      <c r="B3164" s="1">
        <f t="shared" si="245"/>
        <v>11001</v>
      </c>
      <c r="C3164" s="3" t="s">
        <v>73</v>
      </c>
      <c r="D3164" s="2">
        <v>1168.3499999999999</v>
      </c>
      <c r="E3164" s="3">
        <v>5</v>
      </c>
      <c r="F3164" s="3">
        <f t="shared" si="246"/>
        <v>5841.75</v>
      </c>
      <c r="G3164" s="3" t="s">
        <v>18</v>
      </c>
      <c r="H3164" s="3" t="s">
        <v>3217</v>
      </c>
      <c r="I3164" s="1" t="s">
        <v>195</v>
      </c>
      <c r="J3164" s="3">
        <v>47.528911999999998</v>
      </c>
      <c r="K3164" s="1">
        <v>-99.784012000000004</v>
      </c>
      <c r="L3164" s="2" t="s">
        <v>54</v>
      </c>
      <c r="M3164" s="8">
        <v>45363</v>
      </c>
      <c r="N3164" s="4" t="str">
        <f t="shared" si="247"/>
        <v>Mar</v>
      </c>
      <c r="O3164" s="5">
        <f t="shared" si="248"/>
        <v>5841.75</v>
      </c>
      <c r="P3164">
        <f t="shared" si="249"/>
        <v>17616915.040000014</v>
      </c>
    </row>
    <row r="3165" spans="1:16">
      <c r="A3165" s="1" t="s">
        <v>87</v>
      </c>
      <c r="B3165" s="1">
        <f t="shared" si="245"/>
        <v>11001</v>
      </c>
      <c r="C3165" s="3" t="s">
        <v>37</v>
      </c>
      <c r="D3165" s="2">
        <v>309.51</v>
      </c>
      <c r="E3165" s="3">
        <v>5</v>
      </c>
      <c r="F3165" s="3">
        <f t="shared" si="246"/>
        <v>1547.55</v>
      </c>
      <c r="G3165" s="3" t="s">
        <v>28</v>
      </c>
      <c r="H3165" s="3" t="s">
        <v>3218</v>
      </c>
      <c r="I3165" s="1" t="s">
        <v>35</v>
      </c>
      <c r="J3165" s="3">
        <v>41.597782000000002</v>
      </c>
      <c r="K3165" s="1">
        <v>-72.755370999999997</v>
      </c>
      <c r="L3165" s="2" t="s">
        <v>49</v>
      </c>
      <c r="M3165" s="8">
        <v>45363</v>
      </c>
      <c r="N3165" s="4" t="str">
        <f t="shared" si="247"/>
        <v>Mar</v>
      </c>
      <c r="O3165" s="5">
        <f t="shared" si="248"/>
        <v>1547.55</v>
      </c>
      <c r="P3165">
        <f t="shared" si="249"/>
        <v>17616915.040000014</v>
      </c>
    </row>
    <row r="3166" spans="1:16">
      <c r="A3166" s="1" t="s">
        <v>47</v>
      </c>
      <c r="B3166" s="1">
        <f t="shared" si="245"/>
        <v>11001</v>
      </c>
      <c r="C3166" s="3" t="s">
        <v>56</v>
      </c>
      <c r="D3166" s="2">
        <v>41.24</v>
      </c>
      <c r="E3166" s="3">
        <v>1</v>
      </c>
      <c r="F3166" s="3">
        <f t="shared" si="246"/>
        <v>41.24</v>
      </c>
      <c r="G3166" s="3" t="s">
        <v>51</v>
      </c>
      <c r="H3166" s="3" t="s">
        <v>3219</v>
      </c>
      <c r="I3166" s="1" t="s">
        <v>192</v>
      </c>
      <c r="J3166" s="3">
        <v>39.063946000000001</v>
      </c>
      <c r="K3166" s="1">
        <v>-76.802100999999993</v>
      </c>
      <c r="L3166" s="2" t="s">
        <v>21</v>
      </c>
      <c r="M3166" s="8">
        <v>45363</v>
      </c>
      <c r="N3166" s="4" t="str">
        <f t="shared" si="247"/>
        <v>Mar</v>
      </c>
      <c r="O3166" s="5">
        <f t="shared" si="248"/>
        <v>41.24</v>
      </c>
      <c r="P3166">
        <f t="shared" si="249"/>
        <v>17616915.040000014</v>
      </c>
    </row>
    <row r="3167" spans="1:16">
      <c r="A3167" s="1" t="s">
        <v>70</v>
      </c>
      <c r="B3167" s="1">
        <f t="shared" si="245"/>
        <v>11001</v>
      </c>
      <c r="C3167" s="3" t="s">
        <v>126</v>
      </c>
      <c r="D3167" s="2">
        <v>71.739999999999995</v>
      </c>
      <c r="E3167" s="3">
        <v>3</v>
      </c>
      <c r="F3167" s="3">
        <f t="shared" si="246"/>
        <v>215.21999999999997</v>
      </c>
      <c r="G3167" s="3" t="s">
        <v>51</v>
      </c>
      <c r="H3167" s="3" t="s">
        <v>3220</v>
      </c>
      <c r="I3167" s="1" t="s">
        <v>25</v>
      </c>
      <c r="J3167" s="3">
        <v>40.349457000000001</v>
      </c>
      <c r="K3167" s="1">
        <v>-88.986136999999999</v>
      </c>
      <c r="L3167" s="2" t="s">
        <v>31</v>
      </c>
      <c r="M3167" s="8">
        <v>45363</v>
      </c>
      <c r="N3167" s="4" t="str">
        <f t="shared" si="247"/>
        <v>Mar</v>
      </c>
      <c r="O3167" s="5">
        <f t="shared" si="248"/>
        <v>215.21999999999997</v>
      </c>
      <c r="P3167">
        <f t="shared" si="249"/>
        <v>17616915.040000014</v>
      </c>
    </row>
    <row r="3168" spans="1:16">
      <c r="A3168" s="1" t="s">
        <v>55</v>
      </c>
      <c r="B3168" s="1">
        <f t="shared" si="245"/>
        <v>11001</v>
      </c>
      <c r="C3168" s="3" t="s">
        <v>135</v>
      </c>
      <c r="D3168" s="2">
        <v>812.6</v>
      </c>
      <c r="E3168" s="3">
        <v>1</v>
      </c>
      <c r="F3168" s="3">
        <f t="shared" si="246"/>
        <v>812.6</v>
      </c>
      <c r="G3168" s="3" t="s">
        <v>18</v>
      </c>
      <c r="H3168" s="3" t="s">
        <v>3221</v>
      </c>
      <c r="I3168" s="1" t="s">
        <v>58</v>
      </c>
      <c r="J3168" s="3">
        <v>27.766279000000001</v>
      </c>
      <c r="K3168" s="1">
        <v>-81.686783000000005</v>
      </c>
      <c r="L3168" s="2" t="s">
        <v>54</v>
      </c>
      <c r="M3168" s="8">
        <v>45363</v>
      </c>
      <c r="N3168" s="4" t="str">
        <f t="shared" si="247"/>
        <v>Mar</v>
      </c>
      <c r="O3168" s="5">
        <f t="shared" si="248"/>
        <v>812.6</v>
      </c>
      <c r="P3168">
        <f t="shared" si="249"/>
        <v>17616915.040000014</v>
      </c>
    </row>
    <row r="3169" spans="1:16">
      <c r="A3169" s="1" t="s">
        <v>129</v>
      </c>
      <c r="B3169" s="1">
        <f t="shared" si="245"/>
        <v>11001</v>
      </c>
      <c r="C3169" s="3" t="s">
        <v>104</v>
      </c>
      <c r="D3169" s="2">
        <v>1944.87</v>
      </c>
      <c r="E3169" s="3">
        <v>4</v>
      </c>
      <c r="F3169" s="3">
        <f t="shared" si="246"/>
        <v>7779.48</v>
      </c>
      <c r="G3169" s="3" t="s">
        <v>28</v>
      </c>
      <c r="H3169" s="3" t="s">
        <v>3222</v>
      </c>
      <c r="I3169" s="1" t="s">
        <v>195</v>
      </c>
      <c r="J3169" s="3">
        <v>47.528911999999998</v>
      </c>
      <c r="K3169" s="1">
        <v>-99.784012000000004</v>
      </c>
      <c r="L3169" s="2" t="s">
        <v>54</v>
      </c>
      <c r="M3169" s="8">
        <v>45364</v>
      </c>
      <c r="N3169" s="4" t="str">
        <f t="shared" si="247"/>
        <v>Mar</v>
      </c>
      <c r="O3169" s="5">
        <f t="shared" si="248"/>
        <v>7779.48</v>
      </c>
      <c r="P3169">
        <f t="shared" si="249"/>
        <v>17616915.040000014</v>
      </c>
    </row>
    <row r="3170" spans="1:16">
      <c r="A3170" s="1" t="s">
        <v>36</v>
      </c>
      <c r="B3170" s="1">
        <f t="shared" si="245"/>
        <v>11001</v>
      </c>
      <c r="C3170" s="3" t="s">
        <v>82</v>
      </c>
      <c r="D3170" s="2">
        <v>50.94</v>
      </c>
      <c r="E3170" s="3">
        <v>5</v>
      </c>
      <c r="F3170" s="3">
        <f t="shared" si="246"/>
        <v>254.7</v>
      </c>
      <c r="G3170" s="3" t="s">
        <v>23</v>
      </c>
      <c r="H3170" s="3" t="s">
        <v>3223</v>
      </c>
      <c r="I3170" s="1" t="s">
        <v>139</v>
      </c>
      <c r="J3170" s="3">
        <v>44.572020999999999</v>
      </c>
      <c r="K3170" s="1">
        <v>-122.070938</v>
      </c>
      <c r="L3170" s="2" t="s">
        <v>26</v>
      </c>
      <c r="M3170" s="8">
        <v>45364</v>
      </c>
      <c r="N3170" s="4" t="str">
        <f t="shared" si="247"/>
        <v>Mar</v>
      </c>
      <c r="O3170" s="5">
        <f t="shared" si="248"/>
        <v>254.7</v>
      </c>
      <c r="P3170">
        <f t="shared" si="249"/>
        <v>17616915.040000014</v>
      </c>
    </row>
    <row r="3171" spans="1:16">
      <c r="A3171" s="1" t="s">
        <v>81</v>
      </c>
      <c r="B3171" s="1">
        <f t="shared" si="245"/>
        <v>11001</v>
      </c>
      <c r="C3171" s="3" t="s">
        <v>82</v>
      </c>
      <c r="D3171" s="2">
        <v>226.79</v>
      </c>
      <c r="E3171" s="3">
        <v>3</v>
      </c>
      <c r="F3171" s="3">
        <f t="shared" si="246"/>
        <v>680.37</v>
      </c>
      <c r="G3171" s="3" t="s">
        <v>51</v>
      </c>
      <c r="H3171" s="3" t="s">
        <v>3224</v>
      </c>
      <c r="I3171" s="1" t="s">
        <v>43</v>
      </c>
      <c r="J3171" s="3">
        <v>39.318522999999999</v>
      </c>
      <c r="K3171" s="1">
        <v>-75.507141000000004</v>
      </c>
      <c r="L3171" s="2" t="s">
        <v>31</v>
      </c>
      <c r="M3171" s="8">
        <v>45364</v>
      </c>
      <c r="N3171" s="4" t="str">
        <f t="shared" si="247"/>
        <v>Mar</v>
      </c>
      <c r="O3171" s="5">
        <f t="shared" si="248"/>
        <v>680.37</v>
      </c>
      <c r="P3171">
        <f t="shared" si="249"/>
        <v>17616915.040000014</v>
      </c>
    </row>
    <row r="3172" spans="1:16">
      <c r="A3172" s="1" t="s">
        <v>59</v>
      </c>
      <c r="B3172" s="1">
        <f t="shared" si="245"/>
        <v>11001</v>
      </c>
      <c r="C3172" s="3" t="s">
        <v>162</v>
      </c>
      <c r="D3172" s="2">
        <v>460.35</v>
      </c>
      <c r="E3172" s="3">
        <v>3</v>
      </c>
      <c r="F3172" s="3">
        <f t="shared" si="246"/>
        <v>1381.0500000000002</v>
      </c>
      <c r="G3172" s="3" t="s">
        <v>51</v>
      </c>
      <c r="H3172" s="3" t="s">
        <v>3225</v>
      </c>
      <c r="I3172" s="1" t="s">
        <v>154</v>
      </c>
      <c r="J3172" s="3">
        <v>42.755966000000001</v>
      </c>
      <c r="K3172" s="1">
        <v>-107.30249000000001</v>
      </c>
      <c r="L3172" s="2" t="s">
        <v>54</v>
      </c>
      <c r="M3172" s="8">
        <v>45364</v>
      </c>
      <c r="N3172" s="4" t="str">
        <f t="shared" si="247"/>
        <v>Mar</v>
      </c>
      <c r="O3172" s="5">
        <f t="shared" si="248"/>
        <v>1381.0500000000002</v>
      </c>
      <c r="P3172">
        <f t="shared" si="249"/>
        <v>17616915.040000014</v>
      </c>
    </row>
    <row r="3173" spans="1:16">
      <c r="A3173" s="1" t="s">
        <v>47</v>
      </c>
      <c r="B3173" s="1">
        <f t="shared" si="245"/>
        <v>11001</v>
      </c>
      <c r="C3173" s="3" t="s">
        <v>126</v>
      </c>
      <c r="D3173" s="2">
        <v>127.77</v>
      </c>
      <c r="E3173" s="3">
        <v>1</v>
      </c>
      <c r="F3173" s="3">
        <f t="shared" si="246"/>
        <v>127.77</v>
      </c>
      <c r="G3173" s="3" t="s">
        <v>51</v>
      </c>
      <c r="H3173" s="3" t="s">
        <v>3226</v>
      </c>
      <c r="I3173" s="1" t="s">
        <v>160</v>
      </c>
      <c r="J3173" s="3">
        <v>38.456085000000002</v>
      </c>
      <c r="K3173" s="1">
        <v>-92.288368000000006</v>
      </c>
      <c r="L3173" s="2" t="s">
        <v>21</v>
      </c>
      <c r="M3173" s="8">
        <v>45364</v>
      </c>
      <c r="N3173" s="4" t="str">
        <f t="shared" si="247"/>
        <v>Mar</v>
      </c>
      <c r="O3173" s="5">
        <f t="shared" si="248"/>
        <v>127.77</v>
      </c>
      <c r="P3173">
        <f t="shared" si="249"/>
        <v>17616915.040000014</v>
      </c>
    </row>
    <row r="3174" spans="1:16">
      <c r="A3174" s="1" t="s">
        <v>180</v>
      </c>
      <c r="B3174" s="1">
        <f t="shared" si="245"/>
        <v>11001</v>
      </c>
      <c r="C3174" s="3" t="s">
        <v>135</v>
      </c>
      <c r="D3174" s="2">
        <v>1418.93</v>
      </c>
      <c r="E3174" s="3">
        <v>5</v>
      </c>
      <c r="F3174" s="3">
        <f t="shared" si="246"/>
        <v>7094.6500000000005</v>
      </c>
      <c r="G3174" s="3" t="s">
        <v>23</v>
      </c>
      <c r="H3174" s="3" t="s">
        <v>3227</v>
      </c>
      <c r="I3174" s="1" t="s">
        <v>46</v>
      </c>
      <c r="J3174" s="3">
        <v>35.565342000000001</v>
      </c>
      <c r="K3174" s="1">
        <v>-96.928916999999998</v>
      </c>
      <c r="L3174" s="2" t="s">
        <v>26</v>
      </c>
      <c r="M3174" s="8">
        <v>45364</v>
      </c>
      <c r="N3174" s="4" t="str">
        <f t="shared" si="247"/>
        <v>Mar</v>
      </c>
      <c r="O3174" s="5">
        <f t="shared" si="248"/>
        <v>7094.6500000000005</v>
      </c>
      <c r="P3174">
        <f t="shared" si="249"/>
        <v>17616915.040000014</v>
      </c>
    </row>
    <row r="3175" spans="1:16">
      <c r="A3175" s="1" t="s">
        <v>62</v>
      </c>
      <c r="B3175" s="1">
        <f t="shared" si="245"/>
        <v>11001</v>
      </c>
      <c r="C3175" s="3" t="s">
        <v>140</v>
      </c>
      <c r="D3175" s="2">
        <v>145.24</v>
      </c>
      <c r="E3175" s="3">
        <v>5</v>
      </c>
      <c r="F3175" s="3">
        <f t="shared" si="246"/>
        <v>726.2</v>
      </c>
      <c r="G3175" s="3" t="s">
        <v>18</v>
      </c>
      <c r="H3175" s="3" t="s">
        <v>3228</v>
      </c>
      <c r="I3175" s="1" t="s">
        <v>46</v>
      </c>
      <c r="J3175" s="3">
        <v>35.565342000000001</v>
      </c>
      <c r="K3175" s="1">
        <v>-96.928916999999998</v>
      </c>
      <c r="L3175" s="2" t="s">
        <v>31</v>
      </c>
      <c r="M3175" s="8">
        <v>45364</v>
      </c>
      <c r="N3175" s="4" t="str">
        <f t="shared" si="247"/>
        <v>Mar</v>
      </c>
      <c r="O3175" s="5">
        <f t="shared" si="248"/>
        <v>726.2</v>
      </c>
      <c r="P3175">
        <f t="shared" si="249"/>
        <v>17616915.040000014</v>
      </c>
    </row>
    <row r="3176" spans="1:16">
      <c r="A3176" s="1" t="s">
        <v>78</v>
      </c>
      <c r="B3176" s="1">
        <f t="shared" si="245"/>
        <v>11001</v>
      </c>
      <c r="C3176" s="3" t="s">
        <v>140</v>
      </c>
      <c r="D3176" s="2">
        <v>169.4</v>
      </c>
      <c r="E3176" s="3">
        <v>4</v>
      </c>
      <c r="F3176" s="3">
        <f t="shared" si="246"/>
        <v>677.6</v>
      </c>
      <c r="G3176" s="3" t="s">
        <v>23</v>
      </c>
      <c r="H3176" s="3" t="s">
        <v>3229</v>
      </c>
      <c r="I3176" s="1" t="s">
        <v>192</v>
      </c>
      <c r="J3176" s="3">
        <v>39.063946000000001</v>
      </c>
      <c r="K3176" s="1">
        <v>-76.802100999999993</v>
      </c>
      <c r="L3176" s="2" t="s">
        <v>21</v>
      </c>
      <c r="M3176" s="8">
        <v>45364</v>
      </c>
      <c r="N3176" s="4" t="str">
        <f t="shared" si="247"/>
        <v>Mar</v>
      </c>
      <c r="O3176" s="5">
        <f t="shared" si="248"/>
        <v>677.6</v>
      </c>
      <c r="P3176">
        <f t="shared" si="249"/>
        <v>17616915.040000014</v>
      </c>
    </row>
    <row r="3177" spans="1:16">
      <c r="A3177" s="1" t="s">
        <v>87</v>
      </c>
      <c r="B3177" s="1">
        <f t="shared" si="245"/>
        <v>11001</v>
      </c>
      <c r="C3177" s="3" t="s">
        <v>104</v>
      </c>
      <c r="D3177" s="2">
        <v>2239.7199999999998</v>
      </c>
      <c r="E3177" s="3">
        <v>1</v>
      </c>
      <c r="F3177" s="3">
        <f t="shared" si="246"/>
        <v>2239.7199999999998</v>
      </c>
      <c r="G3177" s="3" t="s">
        <v>28</v>
      </c>
      <c r="H3177" s="3" t="s">
        <v>3230</v>
      </c>
      <c r="I3177" s="1" t="s">
        <v>69</v>
      </c>
      <c r="J3177" s="3">
        <v>34.969704</v>
      </c>
      <c r="K3177" s="1">
        <v>-92.373123000000007</v>
      </c>
      <c r="L3177" s="2" t="s">
        <v>49</v>
      </c>
      <c r="M3177" s="8">
        <v>45364</v>
      </c>
      <c r="N3177" s="4" t="str">
        <f t="shared" si="247"/>
        <v>Mar</v>
      </c>
      <c r="O3177" s="5">
        <f t="shared" si="248"/>
        <v>2239.7199999999998</v>
      </c>
      <c r="P3177">
        <f t="shared" si="249"/>
        <v>17616915.040000014</v>
      </c>
    </row>
    <row r="3178" spans="1:16">
      <c r="A3178" s="1" t="s">
        <v>62</v>
      </c>
      <c r="B3178" s="1">
        <f t="shared" si="245"/>
        <v>11001</v>
      </c>
      <c r="C3178" s="3" t="s">
        <v>44</v>
      </c>
      <c r="D3178" s="2">
        <v>24.39</v>
      </c>
      <c r="E3178" s="3">
        <v>2</v>
      </c>
      <c r="F3178" s="3">
        <f t="shared" si="246"/>
        <v>48.78</v>
      </c>
      <c r="G3178" s="3" t="s">
        <v>28</v>
      </c>
      <c r="H3178" s="3" t="s">
        <v>3231</v>
      </c>
      <c r="I3178" s="1" t="s">
        <v>208</v>
      </c>
      <c r="J3178" s="3">
        <v>41.125369999999997</v>
      </c>
      <c r="K3178" s="1">
        <v>-98.268082000000007</v>
      </c>
      <c r="L3178" s="2" t="s">
        <v>54</v>
      </c>
      <c r="M3178" s="8">
        <v>45364</v>
      </c>
      <c r="N3178" s="4" t="str">
        <f t="shared" si="247"/>
        <v>Mar</v>
      </c>
      <c r="O3178" s="5">
        <f t="shared" si="248"/>
        <v>48.78</v>
      </c>
      <c r="P3178">
        <f t="shared" si="249"/>
        <v>17616915.040000014</v>
      </c>
    </row>
    <row r="3179" spans="1:16">
      <c r="A3179" s="1" t="s">
        <v>161</v>
      </c>
      <c r="B3179" s="1">
        <f t="shared" si="245"/>
        <v>11001</v>
      </c>
      <c r="C3179" s="3" t="s">
        <v>88</v>
      </c>
      <c r="D3179" s="2">
        <v>1916.99</v>
      </c>
      <c r="E3179" s="3">
        <v>4</v>
      </c>
      <c r="F3179" s="3">
        <f t="shared" si="246"/>
        <v>7667.96</v>
      </c>
      <c r="G3179" s="3" t="s">
        <v>28</v>
      </c>
      <c r="H3179" s="3" t="s">
        <v>3232</v>
      </c>
      <c r="I3179" s="1" t="s">
        <v>150</v>
      </c>
      <c r="J3179" s="3">
        <v>44.268543000000001</v>
      </c>
      <c r="K3179" s="1">
        <v>-89.616507999999996</v>
      </c>
      <c r="L3179" s="2" t="s">
        <v>31</v>
      </c>
      <c r="M3179" s="8">
        <v>45364</v>
      </c>
      <c r="N3179" s="4" t="str">
        <f t="shared" si="247"/>
        <v>Mar</v>
      </c>
      <c r="O3179" s="5">
        <f t="shared" si="248"/>
        <v>7667.96</v>
      </c>
      <c r="P3179">
        <f t="shared" si="249"/>
        <v>17616915.040000014</v>
      </c>
    </row>
    <row r="3180" spans="1:16">
      <c r="A3180" s="1" t="s">
        <v>32</v>
      </c>
      <c r="B3180" s="1">
        <f t="shared" si="245"/>
        <v>11001</v>
      </c>
      <c r="C3180" s="3" t="s">
        <v>96</v>
      </c>
      <c r="D3180" s="2">
        <v>928.01</v>
      </c>
      <c r="E3180" s="3">
        <v>4</v>
      </c>
      <c r="F3180" s="3">
        <f t="shared" si="246"/>
        <v>3712.04</v>
      </c>
      <c r="G3180" s="3" t="s">
        <v>51</v>
      </c>
      <c r="H3180" s="3" t="s">
        <v>3233</v>
      </c>
      <c r="I3180" s="1" t="s">
        <v>30</v>
      </c>
      <c r="J3180" s="3">
        <v>40.590752000000002</v>
      </c>
      <c r="K3180" s="1">
        <v>-77.209755000000001</v>
      </c>
      <c r="L3180" s="2" t="s">
        <v>31</v>
      </c>
      <c r="M3180" s="8">
        <v>45364</v>
      </c>
      <c r="N3180" s="4" t="str">
        <f t="shared" si="247"/>
        <v>Mar</v>
      </c>
      <c r="O3180" s="5">
        <f t="shared" si="248"/>
        <v>3712.04</v>
      </c>
      <c r="P3180">
        <f t="shared" si="249"/>
        <v>17616915.040000014</v>
      </c>
    </row>
    <row r="3181" spans="1:16">
      <c r="A3181" s="1" t="s">
        <v>81</v>
      </c>
      <c r="B3181" s="1">
        <f t="shared" si="245"/>
        <v>11001</v>
      </c>
      <c r="C3181" s="3" t="s">
        <v>88</v>
      </c>
      <c r="D3181" s="2">
        <v>1185.96</v>
      </c>
      <c r="E3181" s="3">
        <v>2</v>
      </c>
      <c r="F3181" s="3">
        <f t="shared" si="246"/>
        <v>2371.92</v>
      </c>
      <c r="G3181" s="3" t="s">
        <v>18</v>
      </c>
      <c r="H3181" s="3" t="s">
        <v>3234</v>
      </c>
      <c r="I3181" s="1" t="s">
        <v>198</v>
      </c>
      <c r="J3181" s="3">
        <v>37.668140000000001</v>
      </c>
      <c r="K3181" s="1">
        <v>-84.670067000000003</v>
      </c>
      <c r="L3181" s="2" t="s">
        <v>54</v>
      </c>
      <c r="M3181" s="8">
        <v>45364</v>
      </c>
      <c r="N3181" s="4" t="str">
        <f t="shared" si="247"/>
        <v>Mar</v>
      </c>
      <c r="O3181" s="5">
        <f t="shared" si="248"/>
        <v>2371.92</v>
      </c>
      <c r="P3181">
        <f t="shared" si="249"/>
        <v>17616915.040000014</v>
      </c>
    </row>
    <row r="3182" spans="1:16">
      <c r="A3182" s="1" t="s">
        <v>99</v>
      </c>
      <c r="B3182" s="1">
        <f t="shared" si="245"/>
        <v>11001</v>
      </c>
      <c r="C3182" s="3" t="s">
        <v>41</v>
      </c>
      <c r="D3182" s="2">
        <v>20.420000000000002</v>
      </c>
      <c r="E3182" s="3">
        <v>3</v>
      </c>
      <c r="F3182" s="3">
        <f t="shared" si="246"/>
        <v>61.260000000000005</v>
      </c>
      <c r="G3182" s="3" t="s">
        <v>18</v>
      </c>
      <c r="H3182" s="3" t="s">
        <v>3235</v>
      </c>
      <c r="I3182" s="1" t="s">
        <v>80</v>
      </c>
      <c r="J3182" s="3">
        <v>35.630065999999999</v>
      </c>
      <c r="K3182" s="1">
        <v>-79.806419000000005</v>
      </c>
      <c r="L3182" s="2" t="s">
        <v>31</v>
      </c>
      <c r="M3182" s="8">
        <v>45364</v>
      </c>
      <c r="N3182" s="4" t="str">
        <f t="shared" si="247"/>
        <v>Mar</v>
      </c>
      <c r="O3182" s="5">
        <f t="shared" si="248"/>
        <v>61.260000000000005</v>
      </c>
      <c r="P3182">
        <f t="shared" si="249"/>
        <v>17616915.040000014</v>
      </c>
    </row>
    <row r="3183" spans="1:16">
      <c r="A3183" s="1" t="s">
        <v>99</v>
      </c>
      <c r="B3183" s="1">
        <f t="shared" si="245"/>
        <v>11001</v>
      </c>
      <c r="C3183" s="3" t="s">
        <v>96</v>
      </c>
      <c r="D3183" s="2">
        <v>820.9</v>
      </c>
      <c r="E3183" s="3">
        <v>5</v>
      </c>
      <c r="F3183" s="3">
        <f t="shared" si="246"/>
        <v>4104.5</v>
      </c>
      <c r="G3183" s="3" t="s">
        <v>23</v>
      </c>
      <c r="H3183" s="3" t="s">
        <v>2601</v>
      </c>
      <c r="I3183" s="1" t="s">
        <v>204</v>
      </c>
      <c r="J3183" s="3">
        <v>44.299782</v>
      </c>
      <c r="K3183" s="1">
        <v>-99.438828000000001</v>
      </c>
      <c r="L3183" s="2" t="s">
        <v>26</v>
      </c>
      <c r="M3183" s="8">
        <v>45364</v>
      </c>
      <c r="N3183" s="4" t="str">
        <f t="shared" si="247"/>
        <v>Mar</v>
      </c>
      <c r="O3183" s="5">
        <f t="shared" si="248"/>
        <v>4104.5</v>
      </c>
      <c r="P3183">
        <f t="shared" si="249"/>
        <v>17616915.040000014</v>
      </c>
    </row>
    <row r="3184" spans="1:16">
      <c r="A3184" s="1" t="s">
        <v>50</v>
      </c>
      <c r="B3184" s="1">
        <f t="shared" si="245"/>
        <v>11001</v>
      </c>
      <c r="C3184" s="3" t="s">
        <v>27</v>
      </c>
      <c r="D3184" s="2">
        <v>49.04</v>
      </c>
      <c r="E3184" s="3">
        <v>3</v>
      </c>
      <c r="F3184" s="3">
        <f t="shared" si="246"/>
        <v>147.12</v>
      </c>
      <c r="G3184" s="3" t="s">
        <v>51</v>
      </c>
      <c r="H3184" s="3" t="s">
        <v>3236</v>
      </c>
      <c r="I3184" s="1" t="s">
        <v>95</v>
      </c>
      <c r="J3184" s="3">
        <v>44.045876</v>
      </c>
      <c r="K3184" s="1">
        <v>-72.710685999999995</v>
      </c>
      <c r="L3184" s="2" t="s">
        <v>49</v>
      </c>
      <c r="M3184" s="8">
        <v>45364</v>
      </c>
      <c r="N3184" s="4" t="str">
        <f t="shared" si="247"/>
        <v>Mar</v>
      </c>
      <c r="O3184" s="5">
        <f t="shared" si="248"/>
        <v>147.12</v>
      </c>
      <c r="P3184">
        <f t="shared" si="249"/>
        <v>17616915.040000014</v>
      </c>
    </row>
    <row r="3185" spans="1:16">
      <c r="A3185" s="1" t="s">
        <v>70</v>
      </c>
      <c r="B3185" s="1">
        <f t="shared" si="245"/>
        <v>11001</v>
      </c>
      <c r="C3185" s="3" t="s">
        <v>135</v>
      </c>
      <c r="D3185" s="2">
        <v>875.57</v>
      </c>
      <c r="E3185" s="3">
        <v>4</v>
      </c>
      <c r="F3185" s="3">
        <f t="shared" si="246"/>
        <v>3502.28</v>
      </c>
      <c r="G3185" s="3" t="s">
        <v>23</v>
      </c>
      <c r="H3185" s="3" t="s">
        <v>3237</v>
      </c>
      <c r="I3185" s="1" t="s">
        <v>212</v>
      </c>
      <c r="J3185" s="3">
        <v>42.011538999999999</v>
      </c>
      <c r="K3185" s="1">
        <v>-93.210526000000002</v>
      </c>
      <c r="L3185" s="2" t="s">
        <v>26</v>
      </c>
      <c r="M3185" s="8">
        <v>45364</v>
      </c>
      <c r="N3185" s="4" t="str">
        <f t="shared" si="247"/>
        <v>Mar</v>
      </c>
      <c r="O3185" s="5">
        <f t="shared" si="248"/>
        <v>3502.28</v>
      </c>
      <c r="P3185">
        <f t="shared" si="249"/>
        <v>17616915.040000014</v>
      </c>
    </row>
    <row r="3186" spans="1:16">
      <c r="A3186" s="1" t="s">
        <v>70</v>
      </c>
      <c r="B3186" s="1">
        <f t="shared" si="245"/>
        <v>11001</v>
      </c>
      <c r="C3186" s="3" t="s">
        <v>144</v>
      </c>
      <c r="D3186" s="2">
        <v>248.63</v>
      </c>
      <c r="E3186" s="3">
        <v>4</v>
      </c>
      <c r="F3186" s="3">
        <f t="shared" si="246"/>
        <v>994.52</v>
      </c>
      <c r="G3186" s="3" t="s">
        <v>23</v>
      </c>
      <c r="H3186" s="3" t="s">
        <v>3238</v>
      </c>
      <c r="I3186" s="1" t="s">
        <v>195</v>
      </c>
      <c r="J3186" s="3">
        <v>47.528911999999998</v>
      </c>
      <c r="K3186" s="1">
        <v>-99.784012000000004</v>
      </c>
      <c r="L3186" s="2" t="s">
        <v>21</v>
      </c>
      <c r="M3186" s="8">
        <v>45364</v>
      </c>
      <c r="N3186" s="4" t="str">
        <f t="shared" si="247"/>
        <v>Mar</v>
      </c>
      <c r="O3186" s="5">
        <f t="shared" si="248"/>
        <v>994.52</v>
      </c>
      <c r="P3186">
        <f t="shared" si="249"/>
        <v>17616915.040000014</v>
      </c>
    </row>
    <row r="3187" spans="1:16">
      <c r="A3187" s="1" t="s">
        <v>143</v>
      </c>
      <c r="B3187" s="1">
        <f t="shared" si="245"/>
        <v>11001</v>
      </c>
      <c r="C3187" s="3" t="s">
        <v>84</v>
      </c>
      <c r="D3187" s="2">
        <v>413.63</v>
      </c>
      <c r="E3187" s="3">
        <v>5</v>
      </c>
      <c r="F3187" s="3">
        <f t="shared" si="246"/>
        <v>2068.15</v>
      </c>
      <c r="G3187" s="3" t="s">
        <v>51</v>
      </c>
      <c r="H3187" s="3" t="s">
        <v>3239</v>
      </c>
      <c r="I3187" s="1" t="s">
        <v>69</v>
      </c>
      <c r="J3187" s="3">
        <v>34.969704</v>
      </c>
      <c r="K3187" s="1">
        <v>-92.373123000000007</v>
      </c>
      <c r="L3187" s="2" t="s">
        <v>49</v>
      </c>
      <c r="M3187" s="8">
        <v>45364</v>
      </c>
      <c r="N3187" s="4" t="str">
        <f t="shared" si="247"/>
        <v>Mar</v>
      </c>
      <c r="O3187" s="5">
        <f t="shared" si="248"/>
        <v>2068.15</v>
      </c>
      <c r="P3187">
        <f t="shared" si="249"/>
        <v>17616915.040000014</v>
      </c>
    </row>
    <row r="3188" spans="1:16">
      <c r="A3188" s="1" t="s">
        <v>36</v>
      </c>
      <c r="B3188" s="1">
        <f t="shared" si="245"/>
        <v>11001</v>
      </c>
      <c r="C3188" s="3" t="s">
        <v>110</v>
      </c>
      <c r="D3188" s="2">
        <v>444.17</v>
      </c>
      <c r="E3188" s="3">
        <v>3</v>
      </c>
      <c r="F3188" s="3">
        <f t="shared" si="246"/>
        <v>1332.51</v>
      </c>
      <c r="G3188" s="3" t="s">
        <v>28</v>
      </c>
      <c r="H3188" s="3" t="s">
        <v>1046</v>
      </c>
      <c r="I3188" s="1" t="s">
        <v>147</v>
      </c>
      <c r="J3188" s="3">
        <v>44.240459000000001</v>
      </c>
      <c r="K3188" s="1">
        <v>-114.47882799999999</v>
      </c>
      <c r="L3188" s="2" t="s">
        <v>49</v>
      </c>
      <c r="M3188" s="8">
        <v>45364</v>
      </c>
      <c r="N3188" s="4" t="str">
        <f t="shared" si="247"/>
        <v>Mar</v>
      </c>
      <c r="O3188" s="5">
        <f t="shared" si="248"/>
        <v>1332.51</v>
      </c>
      <c r="P3188">
        <f t="shared" si="249"/>
        <v>17616915.040000014</v>
      </c>
    </row>
    <row r="3189" spans="1:16">
      <c r="A3189" s="1" t="s">
        <v>143</v>
      </c>
      <c r="B3189" s="1">
        <f t="shared" si="245"/>
        <v>11001</v>
      </c>
      <c r="C3189" s="3" t="s">
        <v>27</v>
      </c>
      <c r="D3189" s="2">
        <v>44.14</v>
      </c>
      <c r="E3189" s="3">
        <v>3</v>
      </c>
      <c r="F3189" s="3">
        <f t="shared" si="246"/>
        <v>132.42000000000002</v>
      </c>
      <c r="G3189" s="3" t="s">
        <v>28</v>
      </c>
      <c r="H3189" s="3" t="s">
        <v>3240</v>
      </c>
      <c r="I3189" s="1" t="s">
        <v>53</v>
      </c>
      <c r="J3189" s="3">
        <v>42.230170999999999</v>
      </c>
      <c r="K3189" s="1">
        <v>-71.530106000000004</v>
      </c>
      <c r="L3189" s="2" t="s">
        <v>26</v>
      </c>
      <c r="M3189" s="8">
        <v>45364</v>
      </c>
      <c r="N3189" s="4" t="str">
        <f t="shared" si="247"/>
        <v>Mar</v>
      </c>
      <c r="O3189" s="5">
        <f t="shared" si="248"/>
        <v>132.42000000000002</v>
      </c>
      <c r="P3189">
        <f t="shared" si="249"/>
        <v>17616915.040000014</v>
      </c>
    </row>
    <row r="3190" spans="1:16">
      <c r="A3190" s="1" t="s">
        <v>32</v>
      </c>
      <c r="B3190" s="1">
        <f t="shared" si="245"/>
        <v>11001</v>
      </c>
      <c r="C3190" s="3" t="s">
        <v>135</v>
      </c>
      <c r="D3190" s="2">
        <v>1044.71</v>
      </c>
      <c r="E3190" s="3">
        <v>2</v>
      </c>
      <c r="F3190" s="3">
        <f t="shared" si="246"/>
        <v>2089.42</v>
      </c>
      <c r="G3190" s="3" t="s">
        <v>18</v>
      </c>
      <c r="H3190" s="3" t="s">
        <v>3241</v>
      </c>
      <c r="I3190" s="1" t="s">
        <v>35</v>
      </c>
      <c r="J3190" s="3">
        <v>41.597782000000002</v>
      </c>
      <c r="K3190" s="1">
        <v>-72.755370999999997</v>
      </c>
      <c r="L3190" s="2" t="s">
        <v>21</v>
      </c>
      <c r="M3190" s="8">
        <v>45364</v>
      </c>
      <c r="N3190" s="4" t="str">
        <f t="shared" si="247"/>
        <v>Mar</v>
      </c>
      <c r="O3190" s="5">
        <f t="shared" si="248"/>
        <v>2089.42</v>
      </c>
      <c r="P3190">
        <f t="shared" si="249"/>
        <v>17616915.040000014</v>
      </c>
    </row>
    <row r="3191" spans="1:16">
      <c r="A3191" s="1" t="s">
        <v>50</v>
      </c>
      <c r="B3191" s="1">
        <f t="shared" si="245"/>
        <v>11001</v>
      </c>
      <c r="C3191" s="3" t="s">
        <v>82</v>
      </c>
      <c r="D3191" s="2">
        <v>183.82</v>
      </c>
      <c r="E3191" s="3">
        <v>4</v>
      </c>
      <c r="F3191" s="3">
        <f t="shared" si="246"/>
        <v>735.28</v>
      </c>
      <c r="G3191" s="3" t="s">
        <v>18</v>
      </c>
      <c r="H3191" s="3" t="s">
        <v>3242</v>
      </c>
      <c r="I3191" s="1" t="s">
        <v>93</v>
      </c>
      <c r="J3191" s="3">
        <v>31.054487000000002</v>
      </c>
      <c r="K3191" s="1">
        <v>-97.563461000000004</v>
      </c>
      <c r="L3191" s="2" t="s">
        <v>54</v>
      </c>
      <c r="M3191" s="8">
        <v>45364</v>
      </c>
      <c r="N3191" s="4" t="str">
        <f t="shared" si="247"/>
        <v>Mar</v>
      </c>
      <c r="O3191" s="5">
        <f t="shared" si="248"/>
        <v>735.28</v>
      </c>
      <c r="P3191">
        <f t="shared" si="249"/>
        <v>17616915.040000014</v>
      </c>
    </row>
    <row r="3192" spans="1:16">
      <c r="A3192" s="1" t="s">
        <v>47</v>
      </c>
      <c r="B3192" s="1">
        <f t="shared" si="245"/>
        <v>11001</v>
      </c>
      <c r="C3192" s="3" t="s">
        <v>104</v>
      </c>
      <c r="D3192" s="2">
        <v>2176.4499999999998</v>
      </c>
      <c r="E3192" s="3">
        <v>3</v>
      </c>
      <c r="F3192" s="3">
        <f t="shared" si="246"/>
        <v>6529.3499999999995</v>
      </c>
      <c r="G3192" s="3" t="s">
        <v>28</v>
      </c>
      <c r="H3192" s="3" t="s">
        <v>3243</v>
      </c>
      <c r="I3192" s="1" t="s">
        <v>30</v>
      </c>
      <c r="J3192" s="3">
        <v>40.590752000000002</v>
      </c>
      <c r="K3192" s="1">
        <v>-77.209755000000001</v>
      </c>
      <c r="L3192" s="2" t="s">
        <v>26</v>
      </c>
      <c r="M3192" s="8">
        <v>45364</v>
      </c>
      <c r="N3192" s="4" t="str">
        <f t="shared" si="247"/>
        <v>Mar</v>
      </c>
      <c r="O3192" s="5">
        <f t="shared" si="248"/>
        <v>6529.3499999999995</v>
      </c>
      <c r="P3192">
        <f t="shared" si="249"/>
        <v>17616915.040000014</v>
      </c>
    </row>
    <row r="3193" spans="1:16">
      <c r="A3193" s="1" t="s">
        <v>40</v>
      </c>
      <c r="B3193" s="1">
        <f t="shared" si="245"/>
        <v>11001</v>
      </c>
      <c r="C3193" s="3" t="s">
        <v>126</v>
      </c>
      <c r="D3193" s="2">
        <v>130.53</v>
      </c>
      <c r="E3193" s="3">
        <v>5</v>
      </c>
      <c r="F3193" s="3">
        <f t="shared" si="246"/>
        <v>652.65</v>
      </c>
      <c r="G3193" s="3" t="s">
        <v>23</v>
      </c>
      <c r="H3193" s="3" t="s">
        <v>3244</v>
      </c>
      <c r="I3193" s="1" t="s">
        <v>115</v>
      </c>
      <c r="J3193" s="3">
        <v>34.840515000000003</v>
      </c>
      <c r="K3193" s="1">
        <v>-106.248482</v>
      </c>
      <c r="L3193" s="2" t="s">
        <v>26</v>
      </c>
      <c r="M3193" s="8">
        <v>45364</v>
      </c>
      <c r="N3193" s="4" t="str">
        <f t="shared" si="247"/>
        <v>Mar</v>
      </c>
      <c r="O3193" s="5">
        <f t="shared" si="248"/>
        <v>652.65</v>
      </c>
      <c r="P3193">
        <f t="shared" si="249"/>
        <v>17616915.040000014</v>
      </c>
    </row>
    <row r="3194" spans="1:16">
      <c r="A3194" s="1" t="s">
        <v>125</v>
      </c>
      <c r="B3194" s="1">
        <f t="shared" si="245"/>
        <v>11001</v>
      </c>
      <c r="C3194" s="3" t="s">
        <v>140</v>
      </c>
      <c r="D3194" s="2">
        <v>163.16999999999999</v>
      </c>
      <c r="E3194" s="3">
        <v>4</v>
      </c>
      <c r="F3194" s="3">
        <f t="shared" si="246"/>
        <v>652.67999999999995</v>
      </c>
      <c r="G3194" s="3" t="s">
        <v>51</v>
      </c>
      <c r="H3194" s="3" t="s">
        <v>3245</v>
      </c>
      <c r="I3194" s="1" t="s">
        <v>118</v>
      </c>
      <c r="J3194" s="3">
        <v>37.769337</v>
      </c>
      <c r="K3194" s="1">
        <v>-78.169967999999997</v>
      </c>
      <c r="L3194" s="2" t="s">
        <v>54</v>
      </c>
      <c r="M3194" s="8">
        <v>45364</v>
      </c>
      <c r="N3194" s="4" t="str">
        <f t="shared" si="247"/>
        <v>Mar</v>
      </c>
      <c r="O3194" s="5">
        <f t="shared" si="248"/>
        <v>652.67999999999995</v>
      </c>
      <c r="P3194">
        <f t="shared" si="249"/>
        <v>17616915.040000014</v>
      </c>
    </row>
    <row r="3195" spans="1:16">
      <c r="A3195" s="1" t="s">
        <v>70</v>
      </c>
      <c r="B3195" s="1">
        <f t="shared" si="245"/>
        <v>11001</v>
      </c>
      <c r="C3195" s="3" t="s">
        <v>22</v>
      </c>
      <c r="D3195" s="2">
        <v>162.88</v>
      </c>
      <c r="E3195" s="3">
        <v>1</v>
      </c>
      <c r="F3195" s="3">
        <f t="shared" si="246"/>
        <v>162.88</v>
      </c>
      <c r="G3195" s="3" t="s">
        <v>51</v>
      </c>
      <c r="H3195" s="3" t="s">
        <v>3246</v>
      </c>
      <c r="I3195" s="1" t="s">
        <v>30</v>
      </c>
      <c r="J3195" s="3">
        <v>40.590752000000002</v>
      </c>
      <c r="K3195" s="1">
        <v>-77.209755000000001</v>
      </c>
      <c r="L3195" s="2" t="s">
        <v>21</v>
      </c>
      <c r="M3195" s="8">
        <v>45364</v>
      </c>
      <c r="N3195" s="4" t="str">
        <f t="shared" si="247"/>
        <v>Mar</v>
      </c>
      <c r="O3195" s="5">
        <f t="shared" si="248"/>
        <v>162.88</v>
      </c>
      <c r="P3195">
        <f t="shared" si="249"/>
        <v>17616915.040000014</v>
      </c>
    </row>
    <row r="3196" spans="1:16">
      <c r="A3196" s="1" t="s">
        <v>78</v>
      </c>
      <c r="B3196" s="1">
        <f t="shared" si="245"/>
        <v>11001</v>
      </c>
      <c r="C3196" s="3" t="s">
        <v>71</v>
      </c>
      <c r="D3196" s="2">
        <v>1284.1300000000001</v>
      </c>
      <c r="E3196" s="3">
        <v>2</v>
      </c>
      <c r="F3196" s="3">
        <f t="shared" si="246"/>
        <v>2568.2600000000002</v>
      </c>
      <c r="G3196" s="3" t="s">
        <v>23</v>
      </c>
      <c r="H3196" s="3" t="s">
        <v>3247</v>
      </c>
      <c r="I3196" s="1" t="s">
        <v>192</v>
      </c>
      <c r="J3196" s="3">
        <v>39.063946000000001</v>
      </c>
      <c r="K3196" s="1">
        <v>-76.802100999999993</v>
      </c>
      <c r="L3196" s="2" t="s">
        <v>21</v>
      </c>
      <c r="M3196" s="8">
        <v>45364</v>
      </c>
      <c r="N3196" s="4" t="str">
        <f t="shared" si="247"/>
        <v>Mar</v>
      </c>
      <c r="O3196" s="5">
        <f t="shared" si="248"/>
        <v>2568.2600000000002</v>
      </c>
      <c r="P3196">
        <f t="shared" si="249"/>
        <v>17616915.040000014</v>
      </c>
    </row>
    <row r="3197" spans="1:16">
      <c r="A3197" s="1" t="s">
        <v>148</v>
      </c>
      <c r="B3197" s="1">
        <f t="shared" si="245"/>
        <v>11001</v>
      </c>
      <c r="C3197" s="3" t="s">
        <v>82</v>
      </c>
      <c r="D3197" s="2">
        <v>208.79</v>
      </c>
      <c r="E3197" s="3">
        <v>3</v>
      </c>
      <c r="F3197" s="3">
        <f t="shared" si="246"/>
        <v>626.37</v>
      </c>
      <c r="G3197" s="3" t="s">
        <v>28</v>
      </c>
      <c r="H3197" s="3" t="s">
        <v>3248</v>
      </c>
      <c r="I3197" s="1" t="s">
        <v>195</v>
      </c>
      <c r="J3197" s="3">
        <v>47.528911999999998</v>
      </c>
      <c r="K3197" s="1">
        <v>-99.784012000000004</v>
      </c>
      <c r="L3197" s="2" t="s">
        <v>54</v>
      </c>
      <c r="M3197" s="8">
        <v>45364</v>
      </c>
      <c r="N3197" s="4" t="str">
        <f t="shared" si="247"/>
        <v>Mar</v>
      </c>
      <c r="O3197" s="5">
        <f t="shared" si="248"/>
        <v>626.37</v>
      </c>
      <c r="P3197">
        <f t="shared" si="249"/>
        <v>17616915.040000014</v>
      </c>
    </row>
    <row r="3198" spans="1:16">
      <c r="A3198" s="1" t="s">
        <v>78</v>
      </c>
      <c r="B3198" s="1">
        <f t="shared" si="245"/>
        <v>11001</v>
      </c>
      <c r="C3198" s="3" t="s">
        <v>37</v>
      </c>
      <c r="D3198" s="2">
        <v>693.14</v>
      </c>
      <c r="E3198" s="3">
        <v>4</v>
      </c>
      <c r="F3198" s="3">
        <f t="shared" si="246"/>
        <v>2772.56</v>
      </c>
      <c r="G3198" s="3" t="s">
        <v>18</v>
      </c>
      <c r="H3198" s="3" t="s">
        <v>3249</v>
      </c>
      <c r="I3198" s="1" t="s">
        <v>248</v>
      </c>
      <c r="J3198" s="3">
        <v>42.165725999999999</v>
      </c>
      <c r="K3198" s="1">
        <v>-74.948051000000007</v>
      </c>
      <c r="L3198" s="2" t="s">
        <v>54</v>
      </c>
      <c r="M3198" s="8">
        <v>45364</v>
      </c>
      <c r="N3198" s="4" t="str">
        <f t="shared" si="247"/>
        <v>Mar</v>
      </c>
      <c r="O3198" s="5">
        <f t="shared" si="248"/>
        <v>2772.56</v>
      </c>
      <c r="P3198">
        <f t="shared" si="249"/>
        <v>17616915.040000014</v>
      </c>
    </row>
    <row r="3199" spans="1:16">
      <c r="A3199" s="1" t="s">
        <v>81</v>
      </c>
      <c r="B3199" s="1">
        <f t="shared" si="245"/>
        <v>11001</v>
      </c>
      <c r="C3199" s="3" t="s">
        <v>71</v>
      </c>
      <c r="D3199" s="2">
        <v>1833.3</v>
      </c>
      <c r="E3199" s="3">
        <v>1</v>
      </c>
      <c r="F3199" s="3">
        <f t="shared" si="246"/>
        <v>1833.3</v>
      </c>
      <c r="G3199" s="3" t="s">
        <v>18</v>
      </c>
      <c r="H3199" s="3" t="s">
        <v>3250</v>
      </c>
      <c r="I3199" s="1" t="s">
        <v>212</v>
      </c>
      <c r="J3199" s="3">
        <v>42.011538999999999</v>
      </c>
      <c r="K3199" s="1">
        <v>-93.210526000000002</v>
      </c>
      <c r="L3199" s="2" t="s">
        <v>49</v>
      </c>
      <c r="M3199" s="8">
        <v>45364</v>
      </c>
      <c r="N3199" s="4" t="str">
        <f t="shared" si="247"/>
        <v>Mar</v>
      </c>
      <c r="O3199" s="5">
        <f t="shared" si="248"/>
        <v>1833.3</v>
      </c>
      <c r="P3199">
        <f t="shared" si="249"/>
        <v>17616915.040000014</v>
      </c>
    </row>
    <row r="3200" spans="1:16">
      <c r="A3200" s="1" t="s">
        <v>40</v>
      </c>
      <c r="B3200" s="1">
        <f t="shared" si="245"/>
        <v>11001</v>
      </c>
      <c r="C3200" s="3" t="s">
        <v>67</v>
      </c>
      <c r="D3200" s="2">
        <v>218.46</v>
      </c>
      <c r="E3200" s="3">
        <v>1</v>
      </c>
      <c r="F3200" s="3">
        <f t="shared" si="246"/>
        <v>218.46</v>
      </c>
      <c r="G3200" s="3" t="s">
        <v>18</v>
      </c>
      <c r="H3200" s="3" t="s">
        <v>3251</v>
      </c>
      <c r="I3200" s="1" t="s">
        <v>122</v>
      </c>
      <c r="J3200" s="3">
        <v>40.388782999999997</v>
      </c>
      <c r="K3200" s="1">
        <v>-82.764915000000002</v>
      </c>
      <c r="L3200" s="2" t="s">
        <v>31</v>
      </c>
      <c r="M3200" s="8">
        <v>45364</v>
      </c>
      <c r="N3200" s="4" t="str">
        <f t="shared" si="247"/>
        <v>Mar</v>
      </c>
      <c r="O3200" s="5">
        <f t="shared" si="248"/>
        <v>218.46</v>
      </c>
      <c r="P3200">
        <f t="shared" si="249"/>
        <v>17616915.040000014</v>
      </c>
    </row>
    <row r="3201" spans="1:16">
      <c r="A3201" s="1" t="s">
        <v>50</v>
      </c>
      <c r="B3201" s="1">
        <f t="shared" si="245"/>
        <v>11001</v>
      </c>
      <c r="C3201" s="3" t="s">
        <v>44</v>
      </c>
      <c r="D3201" s="2">
        <v>36.72</v>
      </c>
      <c r="E3201" s="3">
        <v>2</v>
      </c>
      <c r="F3201" s="3">
        <f t="shared" si="246"/>
        <v>73.44</v>
      </c>
      <c r="G3201" s="3" t="s">
        <v>51</v>
      </c>
      <c r="H3201" s="3" t="s">
        <v>3252</v>
      </c>
      <c r="I3201" s="1" t="s">
        <v>118</v>
      </c>
      <c r="J3201" s="3">
        <v>37.769337</v>
      </c>
      <c r="K3201" s="1">
        <v>-78.169967999999997</v>
      </c>
      <c r="L3201" s="2" t="s">
        <v>21</v>
      </c>
      <c r="M3201" s="8">
        <v>45364</v>
      </c>
      <c r="N3201" s="4" t="str">
        <f t="shared" si="247"/>
        <v>Mar</v>
      </c>
      <c r="O3201" s="5">
        <f t="shared" si="248"/>
        <v>73.44</v>
      </c>
      <c r="P3201">
        <f t="shared" si="249"/>
        <v>17616915.040000014</v>
      </c>
    </row>
    <row r="3202" spans="1:16">
      <c r="A3202" s="1" t="s">
        <v>161</v>
      </c>
      <c r="B3202" s="1">
        <f t="shared" ref="B3202:B3265" si="250">COUNTA(A:A)</f>
        <v>11001</v>
      </c>
      <c r="C3202" s="3" t="s">
        <v>144</v>
      </c>
      <c r="D3202" s="2">
        <v>333.63</v>
      </c>
      <c r="E3202" s="3">
        <v>2</v>
      </c>
      <c r="F3202" s="3">
        <f t="shared" ref="F3202:F3265" si="251">D3202*E3202</f>
        <v>667.26</v>
      </c>
      <c r="G3202" s="3" t="s">
        <v>23</v>
      </c>
      <c r="H3202" s="3" t="s">
        <v>3253</v>
      </c>
      <c r="I3202" s="1" t="s">
        <v>108</v>
      </c>
      <c r="J3202" s="3">
        <v>31.169546</v>
      </c>
      <c r="K3202" s="1">
        <v>-91.867805000000004</v>
      </c>
      <c r="L3202" s="2" t="s">
        <v>54</v>
      </c>
      <c r="M3202" s="8">
        <v>45364</v>
      </c>
      <c r="N3202" s="4" t="str">
        <f t="shared" ref="N3202:N3265" si="252">TEXT(M3202,"mmm")</f>
        <v>Mar</v>
      </c>
      <c r="O3202" s="5">
        <f t="shared" ref="O3202:O3265" si="253">D3202*E3202</f>
        <v>667.26</v>
      </c>
      <c r="P3202">
        <f t="shared" ref="P3202:P3265" si="254">SUM(F:F)</f>
        <v>17616915.040000014</v>
      </c>
    </row>
    <row r="3203" spans="1:16">
      <c r="A3203" s="1" t="s">
        <v>123</v>
      </c>
      <c r="B3203" s="1">
        <f t="shared" si="250"/>
        <v>11001</v>
      </c>
      <c r="C3203" s="3" t="s">
        <v>82</v>
      </c>
      <c r="D3203" s="2">
        <v>222.74</v>
      </c>
      <c r="E3203" s="3">
        <v>5</v>
      </c>
      <c r="F3203" s="3">
        <f t="shared" si="251"/>
        <v>1113.7</v>
      </c>
      <c r="G3203" s="3" t="s">
        <v>18</v>
      </c>
      <c r="H3203" s="3" t="s">
        <v>3254</v>
      </c>
      <c r="I3203" s="1" t="s">
        <v>43</v>
      </c>
      <c r="J3203" s="3">
        <v>39.318522999999999</v>
      </c>
      <c r="K3203" s="1">
        <v>-75.507141000000004</v>
      </c>
      <c r="L3203" s="2" t="s">
        <v>54</v>
      </c>
      <c r="M3203" s="8">
        <v>45364</v>
      </c>
      <c r="N3203" s="4" t="str">
        <f t="shared" si="252"/>
        <v>Mar</v>
      </c>
      <c r="O3203" s="5">
        <f t="shared" si="253"/>
        <v>1113.7</v>
      </c>
      <c r="P3203">
        <f t="shared" si="254"/>
        <v>17616915.040000014</v>
      </c>
    </row>
    <row r="3204" spans="1:16">
      <c r="A3204" s="1" t="s">
        <v>148</v>
      </c>
      <c r="B3204" s="1">
        <f t="shared" si="250"/>
        <v>11001</v>
      </c>
      <c r="C3204" s="3" t="s">
        <v>135</v>
      </c>
      <c r="D3204" s="2">
        <v>895.69</v>
      </c>
      <c r="E3204" s="3">
        <v>2</v>
      </c>
      <c r="F3204" s="3">
        <f t="shared" si="251"/>
        <v>1791.38</v>
      </c>
      <c r="G3204" s="3" t="s">
        <v>18</v>
      </c>
      <c r="H3204" s="3" t="s">
        <v>3255</v>
      </c>
      <c r="I3204" s="1" t="s">
        <v>80</v>
      </c>
      <c r="J3204" s="3">
        <v>35.630065999999999</v>
      </c>
      <c r="K3204" s="1">
        <v>-79.806419000000005</v>
      </c>
      <c r="L3204" s="2" t="s">
        <v>31</v>
      </c>
      <c r="M3204" s="8">
        <v>45364</v>
      </c>
      <c r="N3204" s="4" t="str">
        <f t="shared" si="252"/>
        <v>Mar</v>
      </c>
      <c r="O3204" s="5">
        <f t="shared" si="253"/>
        <v>1791.38</v>
      </c>
      <c r="P3204">
        <f t="shared" si="254"/>
        <v>17616915.040000014</v>
      </c>
    </row>
    <row r="3205" spans="1:16">
      <c r="A3205" s="1" t="s">
        <v>50</v>
      </c>
      <c r="B3205" s="1">
        <f t="shared" si="250"/>
        <v>11001</v>
      </c>
      <c r="C3205" s="3" t="s">
        <v>104</v>
      </c>
      <c r="D3205" s="2">
        <v>2214.42</v>
      </c>
      <c r="E3205" s="3">
        <v>2</v>
      </c>
      <c r="F3205" s="3">
        <f t="shared" si="251"/>
        <v>4428.84</v>
      </c>
      <c r="G3205" s="3" t="s">
        <v>23</v>
      </c>
      <c r="H3205" s="3" t="s">
        <v>3256</v>
      </c>
      <c r="I3205" s="1" t="s">
        <v>248</v>
      </c>
      <c r="J3205" s="3">
        <v>42.165725999999999</v>
      </c>
      <c r="K3205" s="1">
        <v>-74.948051000000007</v>
      </c>
      <c r="L3205" s="2" t="s">
        <v>49</v>
      </c>
      <c r="M3205" s="8">
        <v>45365</v>
      </c>
      <c r="N3205" s="4" t="str">
        <f t="shared" si="252"/>
        <v>Mar</v>
      </c>
      <c r="O3205" s="5">
        <f t="shared" si="253"/>
        <v>4428.84</v>
      </c>
      <c r="P3205">
        <f t="shared" si="254"/>
        <v>17616915.040000014</v>
      </c>
    </row>
    <row r="3206" spans="1:16">
      <c r="A3206" s="1" t="s">
        <v>123</v>
      </c>
      <c r="B3206" s="1">
        <f t="shared" si="250"/>
        <v>11001</v>
      </c>
      <c r="C3206" s="3" t="s">
        <v>33</v>
      </c>
      <c r="D3206" s="2">
        <v>320.75</v>
      </c>
      <c r="E3206" s="3">
        <v>1</v>
      </c>
      <c r="F3206" s="3">
        <f t="shared" si="251"/>
        <v>320.75</v>
      </c>
      <c r="G3206" s="3" t="s">
        <v>51</v>
      </c>
      <c r="H3206" s="3" t="s">
        <v>3257</v>
      </c>
      <c r="I3206" s="1" t="s">
        <v>112</v>
      </c>
      <c r="J3206" s="3">
        <v>21.094318000000001</v>
      </c>
      <c r="K3206" s="1">
        <v>-157.49833699999999</v>
      </c>
      <c r="L3206" s="2" t="s">
        <v>26</v>
      </c>
      <c r="M3206" s="8">
        <v>45365</v>
      </c>
      <c r="N3206" s="4" t="str">
        <f t="shared" si="252"/>
        <v>Mar</v>
      </c>
      <c r="O3206" s="5">
        <f t="shared" si="253"/>
        <v>320.75</v>
      </c>
      <c r="P3206">
        <f t="shared" si="254"/>
        <v>17616915.040000014</v>
      </c>
    </row>
    <row r="3207" spans="1:16">
      <c r="A3207" s="1" t="s">
        <v>59</v>
      </c>
      <c r="B3207" s="1">
        <f t="shared" si="250"/>
        <v>11001</v>
      </c>
      <c r="C3207" s="3" t="s">
        <v>273</v>
      </c>
      <c r="D3207" s="2">
        <v>1141.46</v>
      </c>
      <c r="E3207" s="3">
        <v>3</v>
      </c>
      <c r="F3207" s="3">
        <f t="shared" si="251"/>
        <v>3424.38</v>
      </c>
      <c r="G3207" s="3" t="s">
        <v>23</v>
      </c>
      <c r="H3207" s="3" t="s">
        <v>3258</v>
      </c>
      <c r="I3207" s="1" t="s">
        <v>154</v>
      </c>
      <c r="J3207" s="3">
        <v>42.755966000000001</v>
      </c>
      <c r="K3207" s="1">
        <v>-107.30249000000001</v>
      </c>
      <c r="L3207" s="2" t="s">
        <v>26</v>
      </c>
      <c r="M3207" s="8">
        <v>45365</v>
      </c>
      <c r="N3207" s="4" t="str">
        <f t="shared" si="252"/>
        <v>Mar</v>
      </c>
      <c r="O3207" s="5">
        <f t="shared" si="253"/>
        <v>3424.38</v>
      </c>
      <c r="P3207">
        <f t="shared" si="254"/>
        <v>17616915.040000014</v>
      </c>
    </row>
    <row r="3208" spans="1:16">
      <c r="A3208" s="1" t="s">
        <v>125</v>
      </c>
      <c r="B3208" s="1">
        <f t="shared" si="250"/>
        <v>11001</v>
      </c>
      <c r="C3208" s="3" t="s">
        <v>110</v>
      </c>
      <c r="D3208" s="2">
        <v>432.62</v>
      </c>
      <c r="E3208" s="3">
        <v>3</v>
      </c>
      <c r="F3208" s="3">
        <f t="shared" si="251"/>
        <v>1297.8600000000001</v>
      </c>
      <c r="G3208" s="3" t="s">
        <v>28</v>
      </c>
      <c r="H3208" s="3" t="s">
        <v>3259</v>
      </c>
      <c r="I3208" s="1" t="s">
        <v>179</v>
      </c>
      <c r="J3208" s="3">
        <v>36.116202999999999</v>
      </c>
      <c r="K3208" s="1">
        <v>-119.68156399999999</v>
      </c>
      <c r="L3208" s="2" t="s">
        <v>54</v>
      </c>
      <c r="M3208" s="8">
        <v>45365</v>
      </c>
      <c r="N3208" s="4" t="str">
        <f t="shared" si="252"/>
        <v>Mar</v>
      </c>
      <c r="O3208" s="5">
        <f t="shared" si="253"/>
        <v>1297.8600000000001</v>
      </c>
      <c r="P3208">
        <f t="shared" si="254"/>
        <v>17616915.040000014</v>
      </c>
    </row>
    <row r="3209" spans="1:16">
      <c r="A3209" s="1" t="s">
        <v>99</v>
      </c>
      <c r="B3209" s="1">
        <f t="shared" si="250"/>
        <v>11001</v>
      </c>
      <c r="C3209" s="3" t="s">
        <v>41</v>
      </c>
      <c r="D3209" s="2">
        <v>98.96</v>
      </c>
      <c r="E3209" s="3">
        <v>2</v>
      </c>
      <c r="F3209" s="3">
        <f t="shared" si="251"/>
        <v>197.92</v>
      </c>
      <c r="G3209" s="3" t="s">
        <v>51</v>
      </c>
      <c r="H3209" s="3" t="s">
        <v>3260</v>
      </c>
      <c r="I3209" s="1" t="s">
        <v>158</v>
      </c>
      <c r="J3209" s="3">
        <v>39.849426000000001</v>
      </c>
      <c r="K3209" s="1">
        <v>-86.258278000000004</v>
      </c>
      <c r="L3209" s="2" t="s">
        <v>49</v>
      </c>
      <c r="M3209" s="8">
        <v>45365</v>
      </c>
      <c r="N3209" s="4" t="str">
        <f t="shared" si="252"/>
        <v>Mar</v>
      </c>
      <c r="O3209" s="5">
        <f t="shared" si="253"/>
        <v>197.92</v>
      </c>
      <c r="P3209">
        <f t="shared" si="254"/>
        <v>17616915.040000014</v>
      </c>
    </row>
    <row r="3210" spans="1:16">
      <c r="A3210" s="1" t="s">
        <v>123</v>
      </c>
      <c r="B3210" s="1">
        <f t="shared" si="250"/>
        <v>11001</v>
      </c>
      <c r="C3210" s="3" t="s">
        <v>104</v>
      </c>
      <c r="D3210" s="2">
        <v>1682.29</v>
      </c>
      <c r="E3210" s="3">
        <v>3</v>
      </c>
      <c r="F3210" s="3">
        <f t="shared" si="251"/>
        <v>5046.87</v>
      </c>
      <c r="G3210" s="3" t="s">
        <v>51</v>
      </c>
      <c r="H3210" s="3" t="s">
        <v>3261</v>
      </c>
      <c r="I3210" s="1" t="s">
        <v>43</v>
      </c>
      <c r="J3210" s="3">
        <v>39.318522999999999</v>
      </c>
      <c r="K3210" s="1">
        <v>-75.507141000000004</v>
      </c>
      <c r="L3210" s="2" t="s">
        <v>21</v>
      </c>
      <c r="M3210" s="8">
        <v>45365</v>
      </c>
      <c r="N3210" s="4" t="str">
        <f t="shared" si="252"/>
        <v>Mar</v>
      </c>
      <c r="O3210" s="5">
        <f t="shared" si="253"/>
        <v>5046.87</v>
      </c>
      <c r="P3210">
        <f t="shared" si="254"/>
        <v>17616915.040000014</v>
      </c>
    </row>
    <row r="3211" spans="1:16">
      <c r="A3211" s="1" t="s">
        <v>55</v>
      </c>
      <c r="B3211" s="1">
        <f t="shared" si="250"/>
        <v>11001</v>
      </c>
      <c r="C3211" s="3" t="s">
        <v>73</v>
      </c>
      <c r="D3211" s="2">
        <v>1193.9000000000001</v>
      </c>
      <c r="E3211" s="3">
        <v>3</v>
      </c>
      <c r="F3211" s="3">
        <f t="shared" si="251"/>
        <v>3581.7000000000003</v>
      </c>
      <c r="G3211" s="3" t="s">
        <v>23</v>
      </c>
      <c r="H3211" s="3" t="s">
        <v>3262</v>
      </c>
      <c r="I3211" s="1" t="s">
        <v>222</v>
      </c>
      <c r="J3211" s="3">
        <v>44.693947000000001</v>
      </c>
      <c r="K3211" s="1">
        <v>-69.381927000000005</v>
      </c>
      <c r="L3211" s="2" t="s">
        <v>54</v>
      </c>
      <c r="M3211" s="8">
        <v>45365</v>
      </c>
      <c r="N3211" s="4" t="str">
        <f t="shared" si="252"/>
        <v>Mar</v>
      </c>
      <c r="O3211" s="5">
        <f t="shared" si="253"/>
        <v>3581.7000000000003</v>
      </c>
      <c r="P3211">
        <f t="shared" si="254"/>
        <v>17616915.040000014</v>
      </c>
    </row>
    <row r="3212" spans="1:16">
      <c r="A3212" s="1" t="s">
        <v>36</v>
      </c>
      <c r="B3212" s="1">
        <f t="shared" si="250"/>
        <v>11001</v>
      </c>
      <c r="C3212" s="3" t="s">
        <v>104</v>
      </c>
      <c r="D3212" s="2">
        <v>843.89</v>
      </c>
      <c r="E3212" s="3">
        <v>5</v>
      </c>
      <c r="F3212" s="3">
        <f t="shared" si="251"/>
        <v>4219.45</v>
      </c>
      <c r="G3212" s="3" t="s">
        <v>18</v>
      </c>
      <c r="H3212" s="3" t="s">
        <v>3263</v>
      </c>
      <c r="I3212" s="1" t="s">
        <v>118</v>
      </c>
      <c r="J3212" s="3">
        <v>37.769337</v>
      </c>
      <c r="K3212" s="1">
        <v>-78.169967999999997</v>
      </c>
      <c r="L3212" s="2" t="s">
        <v>26</v>
      </c>
      <c r="M3212" s="8">
        <v>45365</v>
      </c>
      <c r="N3212" s="4" t="str">
        <f t="shared" si="252"/>
        <v>Mar</v>
      </c>
      <c r="O3212" s="5">
        <f t="shared" si="253"/>
        <v>4219.45</v>
      </c>
      <c r="P3212">
        <f t="shared" si="254"/>
        <v>17616915.040000014</v>
      </c>
    </row>
    <row r="3213" spans="1:16">
      <c r="A3213" s="1" t="s">
        <v>87</v>
      </c>
      <c r="B3213" s="1">
        <f t="shared" si="250"/>
        <v>11001</v>
      </c>
      <c r="C3213" s="3" t="s">
        <v>73</v>
      </c>
      <c r="D3213" s="2">
        <v>1790.85</v>
      </c>
      <c r="E3213" s="3">
        <v>5</v>
      </c>
      <c r="F3213" s="3">
        <f t="shared" si="251"/>
        <v>8954.25</v>
      </c>
      <c r="G3213" s="3" t="s">
        <v>51</v>
      </c>
      <c r="H3213" s="3" t="s">
        <v>3264</v>
      </c>
      <c r="I3213" s="1" t="s">
        <v>95</v>
      </c>
      <c r="J3213" s="3">
        <v>44.045876</v>
      </c>
      <c r="K3213" s="1">
        <v>-72.710685999999995</v>
      </c>
      <c r="L3213" s="2" t="s">
        <v>54</v>
      </c>
      <c r="M3213" s="8">
        <v>45365</v>
      </c>
      <c r="N3213" s="4" t="str">
        <f t="shared" si="252"/>
        <v>Mar</v>
      </c>
      <c r="O3213" s="5">
        <f t="shared" si="253"/>
        <v>8954.25</v>
      </c>
      <c r="P3213">
        <f t="shared" si="254"/>
        <v>17616915.040000014</v>
      </c>
    </row>
    <row r="3214" spans="1:16">
      <c r="A3214" s="1" t="s">
        <v>62</v>
      </c>
      <c r="B3214" s="1">
        <f t="shared" si="250"/>
        <v>11001</v>
      </c>
      <c r="C3214" s="3" t="s">
        <v>102</v>
      </c>
      <c r="D3214" s="2">
        <v>169.74</v>
      </c>
      <c r="E3214" s="3">
        <v>4</v>
      </c>
      <c r="F3214" s="3">
        <f t="shared" si="251"/>
        <v>678.96</v>
      </c>
      <c r="G3214" s="3" t="s">
        <v>51</v>
      </c>
      <c r="H3214" s="3" t="s">
        <v>3265</v>
      </c>
      <c r="I3214" s="1" t="s">
        <v>30</v>
      </c>
      <c r="J3214" s="3">
        <v>40.590752000000002</v>
      </c>
      <c r="K3214" s="1">
        <v>-77.209755000000001</v>
      </c>
      <c r="L3214" s="2" t="s">
        <v>54</v>
      </c>
      <c r="M3214" s="8">
        <v>45365</v>
      </c>
      <c r="N3214" s="4" t="str">
        <f t="shared" si="252"/>
        <v>Mar</v>
      </c>
      <c r="O3214" s="5">
        <f t="shared" si="253"/>
        <v>678.96</v>
      </c>
      <c r="P3214">
        <f t="shared" si="254"/>
        <v>17616915.040000014</v>
      </c>
    </row>
    <row r="3215" spans="1:16">
      <c r="A3215" s="1" t="s">
        <v>125</v>
      </c>
      <c r="B3215" s="1">
        <f t="shared" si="250"/>
        <v>11001</v>
      </c>
      <c r="C3215" s="3" t="s">
        <v>102</v>
      </c>
      <c r="D3215" s="2">
        <v>83.66</v>
      </c>
      <c r="E3215" s="3">
        <v>4</v>
      </c>
      <c r="F3215" s="3">
        <f t="shared" si="251"/>
        <v>334.64</v>
      </c>
      <c r="G3215" s="3" t="s">
        <v>51</v>
      </c>
      <c r="H3215" s="3" t="s">
        <v>3266</v>
      </c>
      <c r="I3215" s="1" t="s">
        <v>35</v>
      </c>
      <c r="J3215" s="3">
        <v>41.597782000000002</v>
      </c>
      <c r="K3215" s="1">
        <v>-72.755370999999997</v>
      </c>
      <c r="L3215" s="2" t="s">
        <v>49</v>
      </c>
      <c r="M3215" s="8">
        <v>45365</v>
      </c>
      <c r="N3215" s="4" t="str">
        <f t="shared" si="252"/>
        <v>Mar</v>
      </c>
      <c r="O3215" s="5">
        <f t="shared" si="253"/>
        <v>334.64</v>
      </c>
      <c r="P3215">
        <f t="shared" si="254"/>
        <v>17616915.040000014</v>
      </c>
    </row>
    <row r="3216" spans="1:16">
      <c r="A3216" s="1" t="s">
        <v>40</v>
      </c>
      <c r="B3216" s="1">
        <f t="shared" si="250"/>
        <v>11001</v>
      </c>
      <c r="C3216" s="3" t="s">
        <v>126</v>
      </c>
      <c r="D3216" s="2">
        <v>110.54</v>
      </c>
      <c r="E3216" s="3">
        <v>4</v>
      </c>
      <c r="F3216" s="3">
        <f t="shared" si="251"/>
        <v>442.16</v>
      </c>
      <c r="G3216" s="3" t="s">
        <v>51</v>
      </c>
      <c r="H3216" s="3" t="s">
        <v>3267</v>
      </c>
      <c r="I3216" s="1" t="s">
        <v>208</v>
      </c>
      <c r="J3216" s="3">
        <v>41.125369999999997</v>
      </c>
      <c r="K3216" s="1">
        <v>-98.268082000000007</v>
      </c>
      <c r="L3216" s="2" t="s">
        <v>31</v>
      </c>
      <c r="M3216" s="8">
        <v>45365</v>
      </c>
      <c r="N3216" s="4" t="str">
        <f t="shared" si="252"/>
        <v>Mar</v>
      </c>
      <c r="O3216" s="5">
        <f t="shared" si="253"/>
        <v>442.16</v>
      </c>
      <c r="P3216">
        <f t="shared" si="254"/>
        <v>17616915.040000014</v>
      </c>
    </row>
    <row r="3217" spans="1:16">
      <c r="A3217" s="1" t="s">
        <v>36</v>
      </c>
      <c r="B3217" s="1">
        <f t="shared" si="250"/>
        <v>11001</v>
      </c>
      <c r="C3217" s="3" t="s">
        <v>135</v>
      </c>
      <c r="D3217" s="2">
        <v>1010.02</v>
      </c>
      <c r="E3217" s="3">
        <v>2</v>
      </c>
      <c r="F3217" s="3">
        <f t="shared" si="251"/>
        <v>2020.04</v>
      </c>
      <c r="G3217" s="3" t="s">
        <v>51</v>
      </c>
      <c r="H3217" s="3" t="s">
        <v>3268</v>
      </c>
      <c r="I3217" s="1" t="s">
        <v>248</v>
      </c>
      <c r="J3217" s="3">
        <v>42.165725999999999</v>
      </c>
      <c r="K3217" s="1">
        <v>-74.948051000000007</v>
      </c>
      <c r="L3217" s="2" t="s">
        <v>54</v>
      </c>
      <c r="M3217" s="8">
        <v>45365</v>
      </c>
      <c r="N3217" s="4" t="str">
        <f t="shared" si="252"/>
        <v>Mar</v>
      </c>
      <c r="O3217" s="5">
        <f t="shared" si="253"/>
        <v>2020.04</v>
      </c>
      <c r="P3217">
        <f t="shared" si="254"/>
        <v>17616915.040000014</v>
      </c>
    </row>
    <row r="3218" spans="1:16">
      <c r="A3218" s="1" t="s">
        <v>180</v>
      </c>
      <c r="B3218" s="1">
        <f t="shared" si="250"/>
        <v>11001</v>
      </c>
      <c r="C3218" s="3" t="s">
        <v>110</v>
      </c>
      <c r="D3218" s="2">
        <v>772</v>
      </c>
      <c r="E3218" s="3">
        <v>3</v>
      </c>
      <c r="F3218" s="3">
        <f t="shared" si="251"/>
        <v>2316</v>
      </c>
      <c r="G3218" s="3" t="s">
        <v>23</v>
      </c>
      <c r="H3218" s="3" t="s">
        <v>3269</v>
      </c>
      <c r="I3218" s="1" t="s">
        <v>86</v>
      </c>
      <c r="J3218" s="3">
        <v>35.747844999999998</v>
      </c>
      <c r="K3218" s="1">
        <v>-86.692345000000003</v>
      </c>
      <c r="L3218" s="2" t="s">
        <v>54</v>
      </c>
      <c r="M3218" s="8">
        <v>45365</v>
      </c>
      <c r="N3218" s="4" t="str">
        <f t="shared" si="252"/>
        <v>Mar</v>
      </c>
      <c r="O3218" s="5">
        <f t="shared" si="253"/>
        <v>2316</v>
      </c>
      <c r="P3218">
        <f t="shared" si="254"/>
        <v>17616915.040000014</v>
      </c>
    </row>
    <row r="3219" spans="1:16">
      <c r="A3219" s="1" t="s">
        <v>40</v>
      </c>
      <c r="B3219" s="1">
        <f t="shared" si="250"/>
        <v>11001</v>
      </c>
      <c r="C3219" s="3" t="s">
        <v>135</v>
      </c>
      <c r="D3219" s="2">
        <v>1665.2</v>
      </c>
      <c r="E3219" s="3">
        <v>1</v>
      </c>
      <c r="F3219" s="3">
        <f t="shared" si="251"/>
        <v>1665.2</v>
      </c>
      <c r="G3219" s="3" t="s">
        <v>28</v>
      </c>
      <c r="H3219" s="3" t="s">
        <v>3270</v>
      </c>
      <c r="I3219" s="1" t="s">
        <v>158</v>
      </c>
      <c r="J3219" s="3">
        <v>39.849426000000001</v>
      </c>
      <c r="K3219" s="1">
        <v>-86.258278000000004</v>
      </c>
      <c r="L3219" s="2" t="s">
        <v>26</v>
      </c>
      <c r="M3219" s="8">
        <v>45365</v>
      </c>
      <c r="N3219" s="4" t="str">
        <f t="shared" si="252"/>
        <v>Mar</v>
      </c>
      <c r="O3219" s="5">
        <f t="shared" si="253"/>
        <v>1665.2</v>
      </c>
      <c r="P3219">
        <f t="shared" si="254"/>
        <v>17616915.040000014</v>
      </c>
    </row>
    <row r="3220" spans="1:16">
      <c r="A3220" s="1" t="s">
        <v>50</v>
      </c>
      <c r="B3220" s="1">
        <f t="shared" si="250"/>
        <v>11001</v>
      </c>
      <c r="C3220" s="3" t="s">
        <v>110</v>
      </c>
      <c r="D3220" s="2">
        <v>576.03</v>
      </c>
      <c r="E3220" s="3">
        <v>4</v>
      </c>
      <c r="F3220" s="3">
        <f t="shared" si="251"/>
        <v>2304.12</v>
      </c>
      <c r="G3220" s="3" t="s">
        <v>28</v>
      </c>
      <c r="H3220" s="3" t="s">
        <v>3271</v>
      </c>
      <c r="I3220" s="1" t="s">
        <v>77</v>
      </c>
      <c r="J3220" s="3">
        <v>40.298904</v>
      </c>
      <c r="K3220" s="1">
        <v>-74.521011000000001</v>
      </c>
      <c r="L3220" s="2" t="s">
        <v>26</v>
      </c>
      <c r="M3220" s="8">
        <v>45365</v>
      </c>
      <c r="N3220" s="4" t="str">
        <f t="shared" si="252"/>
        <v>Mar</v>
      </c>
      <c r="O3220" s="5">
        <f t="shared" si="253"/>
        <v>2304.12</v>
      </c>
      <c r="P3220">
        <f t="shared" si="254"/>
        <v>17616915.040000014</v>
      </c>
    </row>
    <row r="3221" spans="1:16">
      <c r="A3221" s="1" t="s">
        <v>16</v>
      </c>
      <c r="B3221" s="1">
        <f t="shared" si="250"/>
        <v>11001</v>
      </c>
      <c r="C3221" s="3" t="s">
        <v>73</v>
      </c>
      <c r="D3221" s="2">
        <v>2556.96</v>
      </c>
      <c r="E3221" s="3">
        <v>2</v>
      </c>
      <c r="F3221" s="3">
        <f t="shared" si="251"/>
        <v>5113.92</v>
      </c>
      <c r="G3221" s="3" t="s">
        <v>18</v>
      </c>
      <c r="H3221" s="3" t="s">
        <v>3272</v>
      </c>
      <c r="I3221" s="1" t="s">
        <v>80</v>
      </c>
      <c r="J3221" s="3">
        <v>35.630065999999999</v>
      </c>
      <c r="K3221" s="1">
        <v>-79.806419000000005</v>
      </c>
      <c r="L3221" s="2" t="s">
        <v>26</v>
      </c>
      <c r="M3221" s="8">
        <v>45365</v>
      </c>
      <c r="N3221" s="4" t="str">
        <f t="shared" si="252"/>
        <v>Mar</v>
      </c>
      <c r="O3221" s="5">
        <f t="shared" si="253"/>
        <v>5113.92</v>
      </c>
      <c r="P3221">
        <f t="shared" si="254"/>
        <v>17616915.040000014</v>
      </c>
    </row>
    <row r="3222" spans="1:16">
      <c r="A3222" s="1" t="s">
        <v>148</v>
      </c>
      <c r="B3222" s="1">
        <f t="shared" si="250"/>
        <v>11001</v>
      </c>
      <c r="C3222" s="3" t="s">
        <v>102</v>
      </c>
      <c r="D3222" s="2">
        <v>166.58</v>
      </c>
      <c r="E3222" s="3">
        <v>2</v>
      </c>
      <c r="F3222" s="3">
        <f t="shared" si="251"/>
        <v>333.16</v>
      </c>
      <c r="G3222" s="3" t="s">
        <v>23</v>
      </c>
      <c r="H3222" s="3" t="s">
        <v>3273</v>
      </c>
      <c r="I3222" s="1" t="s">
        <v>64</v>
      </c>
      <c r="J3222" s="3">
        <v>38.491225999999997</v>
      </c>
      <c r="K3222" s="1">
        <v>-80.954455999999993</v>
      </c>
      <c r="L3222" s="2" t="s">
        <v>31</v>
      </c>
      <c r="M3222" s="8">
        <v>45365</v>
      </c>
      <c r="N3222" s="4" t="str">
        <f t="shared" si="252"/>
        <v>Mar</v>
      </c>
      <c r="O3222" s="5">
        <f t="shared" si="253"/>
        <v>333.16</v>
      </c>
      <c r="P3222">
        <f t="shared" si="254"/>
        <v>17616915.040000014</v>
      </c>
    </row>
    <row r="3223" spans="1:16">
      <c r="A3223" s="1" t="s">
        <v>47</v>
      </c>
      <c r="B3223" s="1">
        <f t="shared" si="250"/>
        <v>11001</v>
      </c>
      <c r="C3223" s="3" t="s">
        <v>73</v>
      </c>
      <c r="D3223" s="2">
        <v>2569.0500000000002</v>
      </c>
      <c r="E3223" s="3">
        <v>3</v>
      </c>
      <c r="F3223" s="3">
        <f t="shared" si="251"/>
        <v>7707.1500000000005</v>
      </c>
      <c r="G3223" s="3" t="s">
        <v>23</v>
      </c>
      <c r="H3223" s="3" t="s">
        <v>3274</v>
      </c>
      <c r="I3223" s="1" t="s">
        <v>179</v>
      </c>
      <c r="J3223" s="3">
        <v>36.116202999999999</v>
      </c>
      <c r="K3223" s="1">
        <v>-119.68156399999999</v>
      </c>
      <c r="L3223" s="2" t="s">
        <v>49</v>
      </c>
      <c r="M3223" s="8">
        <v>45365</v>
      </c>
      <c r="N3223" s="4" t="str">
        <f t="shared" si="252"/>
        <v>Mar</v>
      </c>
      <c r="O3223" s="5">
        <f t="shared" si="253"/>
        <v>7707.1500000000005</v>
      </c>
      <c r="P3223">
        <f t="shared" si="254"/>
        <v>17616915.040000014</v>
      </c>
    </row>
    <row r="3224" spans="1:16">
      <c r="A3224" s="1" t="s">
        <v>70</v>
      </c>
      <c r="B3224" s="1">
        <f t="shared" si="250"/>
        <v>11001</v>
      </c>
      <c r="C3224" s="3" t="s">
        <v>162</v>
      </c>
      <c r="D3224" s="2">
        <v>499.61</v>
      </c>
      <c r="E3224" s="3">
        <v>4</v>
      </c>
      <c r="F3224" s="3">
        <f t="shared" si="251"/>
        <v>1998.44</v>
      </c>
      <c r="G3224" s="3" t="s">
        <v>23</v>
      </c>
      <c r="H3224" s="3" t="s">
        <v>3275</v>
      </c>
      <c r="I3224" s="1" t="s">
        <v>184</v>
      </c>
      <c r="J3224" s="3">
        <v>33.040619</v>
      </c>
      <c r="K3224" s="1">
        <v>-83.643073999999999</v>
      </c>
      <c r="L3224" s="2" t="s">
        <v>26</v>
      </c>
      <c r="M3224" s="8">
        <v>45365</v>
      </c>
      <c r="N3224" s="4" t="str">
        <f t="shared" si="252"/>
        <v>Mar</v>
      </c>
      <c r="O3224" s="5">
        <f t="shared" si="253"/>
        <v>1998.44</v>
      </c>
      <c r="P3224">
        <f t="shared" si="254"/>
        <v>17616915.040000014</v>
      </c>
    </row>
    <row r="3225" spans="1:16">
      <c r="A3225" s="1" t="s">
        <v>62</v>
      </c>
      <c r="B3225" s="1">
        <f t="shared" si="250"/>
        <v>11001</v>
      </c>
      <c r="C3225" s="3" t="s">
        <v>140</v>
      </c>
      <c r="D3225" s="2">
        <v>238.64</v>
      </c>
      <c r="E3225" s="3">
        <v>3</v>
      </c>
      <c r="F3225" s="3">
        <f t="shared" si="251"/>
        <v>715.92</v>
      </c>
      <c r="G3225" s="3" t="s">
        <v>51</v>
      </c>
      <c r="H3225" s="3" t="s">
        <v>3276</v>
      </c>
      <c r="I3225" s="1" t="s">
        <v>112</v>
      </c>
      <c r="J3225" s="3">
        <v>21.094318000000001</v>
      </c>
      <c r="K3225" s="1">
        <v>-157.49833699999999</v>
      </c>
      <c r="L3225" s="2" t="s">
        <v>54</v>
      </c>
      <c r="M3225" s="8">
        <v>45365</v>
      </c>
      <c r="N3225" s="4" t="str">
        <f t="shared" si="252"/>
        <v>Mar</v>
      </c>
      <c r="O3225" s="5">
        <f t="shared" si="253"/>
        <v>715.92</v>
      </c>
      <c r="P3225">
        <f t="shared" si="254"/>
        <v>17616915.040000014</v>
      </c>
    </row>
    <row r="3226" spans="1:16">
      <c r="A3226" s="1" t="s">
        <v>143</v>
      </c>
      <c r="B3226" s="1">
        <f t="shared" si="250"/>
        <v>11001</v>
      </c>
      <c r="C3226" s="3" t="s">
        <v>126</v>
      </c>
      <c r="D3226" s="2">
        <v>51.32</v>
      </c>
      <c r="E3226" s="3">
        <v>5</v>
      </c>
      <c r="F3226" s="3">
        <f t="shared" si="251"/>
        <v>256.60000000000002</v>
      </c>
      <c r="G3226" s="3" t="s">
        <v>23</v>
      </c>
      <c r="H3226" s="3" t="s">
        <v>3277</v>
      </c>
      <c r="I3226" s="1" t="s">
        <v>106</v>
      </c>
      <c r="J3226" s="3">
        <v>43.452491999999999</v>
      </c>
      <c r="K3226" s="1">
        <v>-71.563896</v>
      </c>
      <c r="L3226" s="2" t="s">
        <v>31</v>
      </c>
      <c r="M3226" s="8">
        <v>45365</v>
      </c>
      <c r="N3226" s="4" t="str">
        <f t="shared" si="252"/>
        <v>Mar</v>
      </c>
      <c r="O3226" s="5">
        <f t="shared" si="253"/>
        <v>256.60000000000002</v>
      </c>
      <c r="P3226">
        <f t="shared" si="254"/>
        <v>17616915.040000014</v>
      </c>
    </row>
    <row r="3227" spans="1:16">
      <c r="A3227" s="1" t="s">
        <v>16</v>
      </c>
      <c r="B3227" s="1">
        <f t="shared" si="250"/>
        <v>11001</v>
      </c>
      <c r="C3227" s="3" t="s">
        <v>273</v>
      </c>
      <c r="D3227" s="2">
        <v>611.48</v>
      </c>
      <c r="E3227" s="3">
        <v>1</v>
      </c>
      <c r="F3227" s="3">
        <f t="shared" si="251"/>
        <v>611.48</v>
      </c>
      <c r="G3227" s="3" t="s">
        <v>23</v>
      </c>
      <c r="H3227" s="3" t="s">
        <v>3278</v>
      </c>
      <c r="I3227" s="1" t="s">
        <v>53</v>
      </c>
      <c r="J3227" s="3">
        <v>42.230170999999999</v>
      </c>
      <c r="K3227" s="1">
        <v>-71.530106000000004</v>
      </c>
      <c r="L3227" s="2" t="s">
        <v>21</v>
      </c>
      <c r="M3227" s="8">
        <v>45365</v>
      </c>
      <c r="N3227" s="4" t="str">
        <f t="shared" si="252"/>
        <v>Mar</v>
      </c>
      <c r="O3227" s="5">
        <f t="shared" si="253"/>
        <v>611.48</v>
      </c>
      <c r="P3227">
        <f t="shared" si="254"/>
        <v>17616915.040000014</v>
      </c>
    </row>
    <row r="3228" spans="1:16">
      <c r="A3228" s="1" t="s">
        <v>119</v>
      </c>
      <c r="B3228" s="1">
        <f t="shared" si="250"/>
        <v>11001</v>
      </c>
      <c r="C3228" s="3" t="s">
        <v>88</v>
      </c>
      <c r="D3228" s="2">
        <v>1304.6099999999999</v>
      </c>
      <c r="E3228" s="3">
        <v>2</v>
      </c>
      <c r="F3228" s="3">
        <f t="shared" si="251"/>
        <v>2609.2199999999998</v>
      </c>
      <c r="G3228" s="3" t="s">
        <v>23</v>
      </c>
      <c r="H3228" s="3" t="s">
        <v>3279</v>
      </c>
      <c r="I3228" s="1" t="s">
        <v>58</v>
      </c>
      <c r="J3228" s="3">
        <v>27.766279000000001</v>
      </c>
      <c r="K3228" s="1">
        <v>-81.686783000000005</v>
      </c>
      <c r="L3228" s="2" t="s">
        <v>21</v>
      </c>
      <c r="M3228" s="8">
        <v>45365</v>
      </c>
      <c r="N3228" s="4" t="str">
        <f t="shared" si="252"/>
        <v>Mar</v>
      </c>
      <c r="O3228" s="5">
        <f t="shared" si="253"/>
        <v>2609.2199999999998</v>
      </c>
      <c r="P3228">
        <f t="shared" si="254"/>
        <v>17616915.040000014</v>
      </c>
    </row>
    <row r="3229" spans="1:16">
      <c r="A3229" s="1" t="s">
        <v>32</v>
      </c>
      <c r="B3229" s="1">
        <f t="shared" si="250"/>
        <v>11001</v>
      </c>
      <c r="C3229" s="3" t="s">
        <v>110</v>
      </c>
      <c r="D3229" s="2">
        <v>577.33000000000004</v>
      </c>
      <c r="E3229" s="3">
        <v>1</v>
      </c>
      <c r="F3229" s="3">
        <f t="shared" si="251"/>
        <v>577.33000000000004</v>
      </c>
      <c r="G3229" s="3" t="s">
        <v>23</v>
      </c>
      <c r="H3229" s="3" t="s">
        <v>3280</v>
      </c>
      <c r="I3229" s="1" t="s">
        <v>122</v>
      </c>
      <c r="J3229" s="3">
        <v>40.388782999999997</v>
      </c>
      <c r="K3229" s="1">
        <v>-82.764915000000002</v>
      </c>
      <c r="L3229" s="2" t="s">
        <v>54</v>
      </c>
      <c r="M3229" s="8">
        <v>45365</v>
      </c>
      <c r="N3229" s="4" t="str">
        <f t="shared" si="252"/>
        <v>Mar</v>
      </c>
      <c r="O3229" s="5">
        <f t="shared" si="253"/>
        <v>577.33000000000004</v>
      </c>
      <c r="P3229">
        <f t="shared" si="254"/>
        <v>17616915.040000014</v>
      </c>
    </row>
    <row r="3230" spans="1:16">
      <c r="A3230" s="1" t="s">
        <v>40</v>
      </c>
      <c r="B3230" s="1">
        <f t="shared" si="250"/>
        <v>11001</v>
      </c>
      <c r="C3230" s="3" t="s">
        <v>82</v>
      </c>
      <c r="D3230" s="2">
        <v>189.04</v>
      </c>
      <c r="E3230" s="3">
        <v>1</v>
      </c>
      <c r="F3230" s="3">
        <f t="shared" si="251"/>
        <v>189.04</v>
      </c>
      <c r="G3230" s="3" t="s">
        <v>18</v>
      </c>
      <c r="H3230" s="3" t="s">
        <v>3281</v>
      </c>
      <c r="I3230" s="1" t="s">
        <v>101</v>
      </c>
      <c r="J3230" s="3">
        <v>41.680892999999998</v>
      </c>
      <c r="K3230" s="1">
        <v>-71.511780000000002</v>
      </c>
      <c r="L3230" s="2" t="s">
        <v>49</v>
      </c>
      <c r="M3230" s="8">
        <v>45365</v>
      </c>
      <c r="N3230" s="4" t="str">
        <f t="shared" si="252"/>
        <v>Mar</v>
      </c>
      <c r="O3230" s="5">
        <f t="shared" si="253"/>
        <v>189.04</v>
      </c>
      <c r="P3230">
        <f t="shared" si="254"/>
        <v>17616915.040000014</v>
      </c>
    </row>
    <row r="3231" spans="1:16">
      <c r="A3231" s="1" t="s">
        <v>32</v>
      </c>
      <c r="B3231" s="1">
        <f t="shared" si="250"/>
        <v>11001</v>
      </c>
      <c r="C3231" s="3" t="s">
        <v>84</v>
      </c>
      <c r="D3231" s="2">
        <v>953.43</v>
      </c>
      <c r="E3231" s="3">
        <v>4</v>
      </c>
      <c r="F3231" s="3">
        <f t="shared" si="251"/>
        <v>3813.72</v>
      </c>
      <c r="G3231" s="3" t="s">
        <v>51</v>
      </c>
      <c r="H3231" s="3" t="s">
        <v>3282</v>
      </c>
      <c r="I3231" s="1" t="s">
        <v>179</v>
      </c>
      <c r="J3231" s="3">
        <v>36.116202999999999</v>
      </c>
      <c r="K3231" s="1">
        <v>-119.68156399999999</v>
      </c>
      <c r="L3231" s="2" t="s">
        <v>54</v>
      </c>
      <c r="M3231" s="8">
        <v>45365</v>
      </c>
      <c r="N3231" s="4" t="str">
        <f t="shared" si="252"/>
        <v>Mar</v>
      </c>
      <c r="O3231" s="5">
        <f t="shared" si="253"/>
        <v>3813.72</v>
      </c>
      <c r="P3231">
        <f t="shared" si="254"/>
        <v>17616915.040000014</v>
      </c>
    </row>
    <row r="3232" spans="1:16">
      <c r="A3232" s="1" t="s">
        <v>148</v>
      </c>
      <c r="B3232" s="1">
        <f t="shared" si="250"/>
        <v>11001</v>
      </c>
      <c r="C3232" s="3" t="s">
        <v>126</v>
      </c>
      <c r="D3232" s="2">
        <v>129.1</v>
      </c>
      <c r="E3232" s="3">
        <v>3</v>
      </c>
      <c r="F3232" s="3">
        <f t="shared" si="251"/>
        <v>387.29999999999995</v>
      </c>
      <c r="G3232" s="3" t="s">
        <v>23</v>
      </c>
      <c r="H3232" s="3" t="s">
        <v>3283</v>
      </c>
      <c r="I3232" s="1" t="s">
        <v>248</v>
      </c>
      <c r="J3232" s="3">
        <v>42.165725999999999</v>
      </c>
      <c r="K3232" s="1">
        <v>-74.948051000000007</v>
      </c>
      <c r="L3232" s="2" t="s">
        <v>31</v>
      </c>
      <c r="M3232" s="8">
        <v>45365</v>
      </c>
      <c r="N3232" s="4" t="str">
        <f t="shared" si="252"/>
        <v>Mar</v>
      </c>
      <c r="O3232" s="5">
        <f t="shared" si="253"/>
        <v>387.29999999999995</v>
      </c>
      <c r="P3232">
        <f t="shared" si="254"/>
        <v>17616915.040000014</v>
      </c>
    </row>
    <row r="3233" spans="1:16">
      <c r="A3233" s="1" t="s">
        <v>62</v>
      </c>
      <c r="B3233" s="1">
        <f t="shared" si="250"/>
        <v>11001</v>
      </c>
      <c r="C3233" s="3" t="s">
        <v>33</v>
      </c>
      <c r="D3233" s="2">
        <v>216.9</v>
      </c>
      <c r="E3233" s="3">
        <v>3</v>
      </c>
      <c r="F3233" s="3">
        <f t="shared" si="251"/>
        <v>650.70000000000005</v>
      </c>
      <c r="G3233" s="3" t="s">
        <v>28</v>
      </c>
      <c r="H3233" s="3" t="s">
        <v>3284</v>
      </c>
      <c r="I3233" s="1" t="s">
        <v>204</v>
      </c>
      <c r="J3233" s="3">
        <v>44.299782</v>
      </c>
      <c r="K3233" s="1">
        <v>-99.438828000000001</v>
      </c>
      <c r="L3233" s="2" t="s">
        <v>31</v>
      </c>
      <c r="M3233" s="8">
        <v>45365</v>
      </c>
      <c r="N3233" s="4" t="str">
        <f t="shared" si="252"/>
        <v>Mar</v>
      </c>
      <c r="O3233" s="5">
        <f t="shared" si="253"/>
        <v>650.70000000000005</v>
      </c>
      <c r="P3233">
        <f t="shared" si="254"/>
        <v>17616915.040000014</v>
      </c>
    </row>
    <row r="3234" spans="1:16">
      <c r="A3234" s="1" t="s">
        <v>99</v>
      </c>
      <c r="B3234" s="1">
        <f t="shared" si="250"/>
        <v>11001</v>
      </c>
      <c r="C3234" s="3" t="s">
        <v>110</v>
      </c>
      <c r="D3234" s="2">
        <v>345.07</v>
      </c>
      <c r="E3234" s="3">
        <v>4</v>
      </c>
      <c r="F3234" s="3">
        <f t="shared" si="251"/>
        <v>1380.28</v>
      </c>
      <c r="G3234" s="3" t="s">
        <v>18</v>
      </c>
      <c r="H3234" s="3" t="s">
        <v>3285</v>
      </c>
      <c r="I3234" s="1" t="s">
        <v>66</v>
      </c>
      <c r="J3234" s="3">
        <v>39.059811000000003</v>
      </c>
      <c r="K3234" s="1">
        <v>-105.311104</v>
      </c>
      <c r="L3234" s="2" t="s">
        <v>49</v>
      </c>
      <c r="M3234" s="8">
        <v>45365</v>
      </c>
      <c r="N3234" s="4" t="str">
        <f t="shared" si="252"/>
        <v>Mar</v>
      </c>
      <c r="O3234" s="5">
        <f t="shared" si="253"/>
        <v>1380.28</v>
      </c>
      <c r="P3234">
        <f t="shared" si="254"/>
        <v>17616915.040000014</v>
      </c>
    </row>
    <row r="3235" spans="1:16">
      <c r="A3235" s="1" t="s">
        <v>81</v>
      </c>
      <c r="B3235" s="1">
        <f t="shared" si="250"/>
        <v>11001</v>
      </c>
      <c r="C3235" s="3" t="s">
        <v>102</v>
      </c>
      <c r="D3235" s="2">
        <v>87.19</v>
      </c>
      <c r="E3235" s="3">
        <v>2</v>
      </c>
      <c r="F3235" s="3">
        <f t="shared" si="251"/>
        <v>174.38</v>
      </c>
      <c r="G3235" s="3" t="s">
        <v>23</v>
      </c>
      <c r="H3235" s="3" t="s">
        <v>3286</v>
      </c>
      <c r="I3235" s="1" t="s">
        <v>98</v>
      </c>
      <c r="J3235" s="3">
        <v>45.694454</v>
      </c>
      <c r="K3235" s="1">
        <v>-93.900192000000004</v>
      </c>
      <c r="L3235" s="2" t="s">
        <v>49</v>
      </c>
      <c r="M3235" s="8">
        <v>45365</v>
      </c>
      <c r="N3235" s="4" t="str">
        <f t="shared" si="252"/>
        <v>Mar</v>
      </c>
      <c r="O3235" s="5">
        <f t="shared" si="253"/>
        <v>174.38</v>
      </c>
      <c r="P3235">
        <f t="shared" si="254"/>
        <v>17616915.040000014</v>
      </c>
    </row>
    <row r="3236" spans="1:16">
      <c r="A3236" s="1" t="s">
        <v>161</v>
      </c>
      <c r="B3236" s="1">
        <f t="shared" si="250"/>
        <v>11001</v>
      </c>
      <c r="C3236" s="3" t="s">
        <v>82</v>
      </c>
      <c r="D3236" s="2">
        <v>286.7</v>
      </c>
      <c r="E3236" s="3">
        <v>2</v>
      </c>
      <c r="F3236" s="3">
        <f t="shared" si="251"/>
        <v>573.4</v>
      </c>
      <c r="G3236" s="3" t="s">
        <v>51</v>
      </c>
      <c r="H3236" s="3" t="s">
        <v>3287</v>
      </c>
      <c r="I3236" s="1" t="s">
        <v>222</v>
      </c>
      <c r="J3236" s="3">
        <v>44.693947000000001</v>
      </c>
      <c r="K3236" s="1">
        <v>-69.381927000000005</v>
      </c>
      <c r="L3236" s="2" t="s">
        <v>26</v>
      </c>
      <c r="M3236" s="8">
        <v>45365</v>
      </c>
      <c r="N3236" s="4" t="str">
        <f t="shared" si="252"/>
        <v>Mar</v>
      </c>
      <c r="O3236" s="5">
        <f t="shared" si="253"/>
        <v>573.4</v>
      </c>
      <c r="P3236">
        <f t="shared" si="254"/>
        <v>17616915.040000014</v>
      </c>
    </row>
    <row r="3237" spans="1:16">
      <c r="A3237" s="1" t="s">
        <v>125</v>
      </c>
      <c r="B3237" s="1">
        <f t="shared" si="250"/>
        <v>11001</v>
      </c>
      <c r="C3237" s="3" t="s">
        <v>56</v>
      </c>
      <c r="D3237" s="2">
        <v>63.09</v>
      </c>
      <c r="E3237" s="3">
        <v>2</v>
      </c>
      <c r="F3237" s="3">
        <f t="shared" si="251"/>
        <v>126.18</v>
      </c>
      <c r="G3237" s="3" t="s">
        <v>28</v>
      </c>
      <c r="H3237" s="3" t="s">
        <v>3288</v>
      </c>
      <c r="I3237" s="1" t="s">
        <v>98</v>
      </c>
      <c r="J3237" s="3">
        <v>45.694454</v>
      </c>
      <c r="K3237" s="1">
        <v>-93.900192000000004</v>
      </c>
      <c r="L3237" s="2" t="s">
        <v>31</v>
      </c>
      <c r="M3237" s="8">
        <v>45366</v>
      </c>
      <c r="N3237" s="4" t="str">
        <f t="shared" si="252"/>
        <v>Mar</v>
      </c>
      <c r="O3237" s="5">
        <f t="shared" si="253"/>
        <v>126.18</v>
      </c>
      <c r="P3237">
        <f t="shared" si="254"/>
        <v>17616915.040000014</v>
      </c>
    </row>
    <row r="3238" spans="1:16">
      <c r="A3238" s="1" t="s">
        <v>109</v>
      </c>
      <c r="B3238" s="1">
        <f t="shared" si="250"/>
        <v>11001</v>
      </c>
      <c r="C3238" s="3" t="s">
        <v>67</v>
      </c>
      <c r="D3238" s="2">
        <v>699.19</v>
      </c>
      <c r="E3238" s="3">
        <v>4</v>
      </c>
      <c r="F3238" s="3">
        <f t="shared" si="251"/>
        <v>2796.76</v>
      </c>
      <c r="G3238" s="3" t="s">
        <v>28</v>
      </c>
      <c r="H3238" s="3" t="s">
        <v>3289</v>
      </c>
      <c r="I3238" s="1" t="s">
        <v>75</v>
      </c>
      <c r="J3238" s="3">
        <v>40.150032000000003</v>
      </c>
      <c r="K3238" s="1">
        <v>-111.86243399999999</v>
      </c>
      <c r="L3238" s="2" t="s">
        <v>31</v>
      </c>
      <c r="M3238" s="8">
        <v>45366</v>
      </c>
      <c r="N3238" s="4" t="str">
        <f t="shared" si="252"/>
        <v>Mar</v>
      </c>
      <c r="O3238" s="5">
        <f t="shared" si="253"/>
        <v>2796.76</v>
      </c>
      <c r="P3238">
        <f t="shared" si="254"/>
        <v>17616915.040000014</v>
      </c>
    </row>
    <row r="3239" spans="1:16">
      <c r="A3239" s="1" t="s">
        <v>16</v>
      </c>
      <c r="B3239" s="1">
        <f t="shared" si="250"/>
        <v>11001</v>
      </c>
      <c r="C3239" s="3" t="s">
        <v>102</v>
      </c>
      <c r="D3239" s="2">
        <v>139.72</v>
      </c>
      <c r="E3239" s="3">
        <v>4</v>
      </c>
      <c r="F3239" s="3">
        <f t="shared" si="251"/>
        <v>558.88</v>
      </c>
      <c r="G3239" s="3" t="s">
        <v>28</v>
      </c>
      <c r="H3239" s="3" t="s">
        <v>3290</v>
      </c>
      <c r="I3239" s="1" t="s">
        <v>212</v>
      </c>
      <c r="J3239" s="3">
        <v>42.011538999999999</v>
      </c>
      <c r="K3239" s="1">
        <v>-93.210526000000002</v>
      </c>
      <c r="L3239" s="2" t="s">
        <v>26</v>
      </c>
      <c r="M3239" s="8">
        <v>45366</v>
      </c>
      <c r="N3239" s="4" t="str">
        <f t="shared" si="252"/>
        <v>Mar</v>
      </c>
      <c r="O3239" s="5">
        <f t="shared" si="253"/>
        <v>558.88</v>
      </c>
      <c r="P3239">
        <f t="shared" si="254"/>
        <v>17616915.040000014</v>
      </c>
    </row>
    <row r="3240" spans="1:16">
      <c r="A3240" s="1" t="s">
        <v>125</v>
      </c>
      <c r="B3240" s="1">
        <f t="shared" si="250"/>
        <v>11001</v>
      </c>
      <c r="C3240" s="3" t="s">
        <v>140</v>
      </c>
      <c r="D3240" s="2">
        <v>59.37</v>
      </c>
      <c r="E3240" s="3">
        <v>2</v>
      </c>
      <c r="F3240" s="3">
        <f t="shared" si="251"/>
        <v>118.74</v>
      </c>
      <c r="G3240" s="3" t="s">
        <v>23</v>
      </c>
      <c r="H3240" s="3" t="s">
        <v>3291</v>
      </c>
      <c r="I3240" s="1" t="s">
        <v>156</v>
      </c>
      <c r="J3240" s="3">
        <v>46.921925000000002</v>
      </c>
      <c r="K3240" s="1">
        <v>-110.454353</v>
      </c>
      <c r="L3240" s="2" t="s">
        <v>49</v>
      </c>
      <c r="M3240" s="8">
        <v>45366</v>
      </c>
      <c r="N3240" s="4" t="str">
        <f t="shared" si="252"/>
        <v>Mar</v>
      </c>
      <c r="O3240" s="5">
        <f t="shared" si="253"/>
        <v>118.74</v>
      </c>
      <c r="P3240">
        <f t="shared" si="254"/>
        <v>17616915.040000014</v>
      </c>
    </row>
    <row r="3241" spans="1:16">
      <c r="A3241" s="1" t="s">
        <v>129</v>
      </c>
      <c r="B3241" s="1">
        <f t="shared" si="250"/>
        <v>11001</v>
      </c>
      <c r="C3241" s="3" t="s">
        <v>22</v>
      </c>
      <c r="D3241" s="2">
        <v>390.69</v>
      </c>
      <c r="E3241" s="3">
        <v>2</v>
      </c>
      <c r="F3241" s="3">
        <f t="shared" si="251"/>
        <v>781.38</v>
      </c>
      <c r="G3241" s="3" t="s">
        <v>51</v>
      </c>
      <c r="H3241" s="3" t="s">
        <v>3292</v>
      </c>
      <c r="I3241" s="1" t="s">
        <v>75</v>
      </c>
      <c r="J3241" s="3">
        <v>40.150032000000003</v>
      </c>
      <c r="K3241" s="1">
        <v>-111.86243399999999</v>
      </c>
      <c r="L3241" s="2" t="s">
        <v>21</v>
      </c>
      <c r="M3241" s="8">
        <v>45366</v>
      </c>
      <c r="N3241" s="4" t="str">
        <f t="shared" si="252"/>
        <v>Mar</v>
      </c>
      <c r="O3241" s="5">
        <f t="shared" si="253"/>
        <v>781.38</v>
      </c>
      <c r="P3241">
        <f t="shared" si="254"/>
        <v>17616915.040000014</v>
      </c>
    </row>
    <row r="3242" spans="1:16">
      <c r="A3242" s="1" t="s">
        <v>78</v>
      </c>
      <c r="B3242" s="1">
        <f t="shared" si="250"/>
        <v>11001</v>
      </c>
      <c r="C3242" s="3" t="s">
        <v>88</v>
      </c>
      <c r="D3242" s="2">
        <v>880.72</v>
      </c>
      <c r="E3242" s="3">
        <v>3</v>
      </c>
      <c r="F3242" s="3">
        <f t="shared" si="251"/>
        <v>2642.16</v>
      </c>
      <c r="G3242" s="3" t="s">
        <v>28</v>
      </c>
      <c r="H3242" s="3" t="s">
        <v>3293</v>
      </c>
      <c r="I3242" s="1" t="s">
        <v>25</v>
      </c>
      <c r="J3242" s="3">
        <v>40.349457000000001</v>
      </c>
      <c r="K3242" s="1">
        <v>-88.986136999999999</v>
      </c>
      <c r="L3242" s="2" t="s">
        <v>54</v>
      </c>
      <c r="M3242" s="8">
        <v>45366</v>
      </c>
      <c r="N3242" s="4" t="str">
        <f t="shared" si="252"/>
        <v>Mar</v>
      </c>
      <c r="O3242" s="5">
        <f t="shared" si="253"/>
        <v>2642.16</v>
      </c>
      <c r="P3242">
        <f t="shared" si="254"/>
        <v>17616915.040000014</v>
      </c>
    </row>
    <row r="3243" spans="1:16">
      <c r="A3243" s="1" t="s">
        <v>125</v>
      </c>
      <c r="B3243" s="1">
        <f t="shared" si="250"/>
        <v>11001</v>
      </c>
      <c r="C3243" s="3" t="s">
        <v>44</v>
      </c>
      <c r="D3243" s="2">
        <v>39.950000000000003</v>
      </c>
      <c r="E3243" s="3">
        <v>1</v>
      </c>
      <c r="F3243" s="3">
        <f t="shared" si="251"/>
        <v>39.950000000000003</v>
      </c>
      <c r="G3243" s="3" t="s">
        <v>18</v>
      </c>
      <c r="H3243" s="3" t="s">
        <v>3294</v>
      </c>
      <c r="I3243" s="1" t="s">
        <v>112</v>
      </c>
      <c r="J3243" s="3">
        <v>21.094318000000001</v>
      </c>
      <c r="K3243" s="1">
        <v>-157.49833699999999</v>
      </c>
      <c r="L3243" s="2" t="s">
        <v>31</v>
      </c>
      <c r="M3243" s="8">
        <v>45366</v>
      </c>
      <c r="N3243" s="4" t="str">
        <f t="shared" si="252"/>
        <v>Mar</v>
      </c>
      <c r="O3243" s="5">
        <f t="shared" si="253"/>
        <v>39.950000000000003</v>
      </c>
      <c r="P3243">
        <f t="shared" si="254"/>
        <v>17616915.040000014</v>
      </c>
    </row>
    <row r="3244" spans="1:16">
      <c r="A3244" s="1" t="s">
        <v>47</v>
      </c>
      <c r="B3244" s="1">
        <f t="shared" si="250"/>
        <v>11001</v>
      </c>
      <c r="C3244" s="3" t="s">
        <v>104</v>
      </c>
      <c r="D3244" s="2">
        <v>2150.7199999999998</v>
      </c>
      <c r="E3244" s="3">
        <v>2</v>
      </c>
      <c r="F3244" s="3">
        <f t="shared" si="251"/>
        <v>4301.4399999999996</v>
      </c>
      <c r="G3244" s="3" t="s">
        <v>18</v>
      </c>
      <c r="H3244" s="3" t="s">
        <v>3295</v>
      </c>
      <c r="I3244" s="1" t="s">
        <v>150</v>
      </c>
      <c r="J3244" s="3">
        <v>44.268543000000001</v>
      </c>
      <c r="K3244" s="1">
        <v>-89.616507999999996</v>
      </c>
      <c r="L3244" s="2" t="s">
        <v>49</v>
      </c>
      <c r="M3244" s="8">
        <v>45366</v>
      </c>
      <c r="N3244" s="4" t="str">
        <f t="shared" si="252"/>
        <v>Mar</v>
      </c>
      <c r="O3244" s="5">
        <f t="shared" si="253"/>
        <v>4301.4399999999996</v>
      </c>
      <c r="P3244">
        <f t="shared" si="254"/>
        <v>17616915.040000014</v>
      </c>
    </row>
    <row r="3245" spans="1:16">
      <c r="A3245" s="1" t="s">
        <v>180</v>
      </c>
      <c r="B3245" s="1">
        <f t="shared" si="250"/>
        <v>11001</v>
      </c>
      <c r="C3245" s="3" t="s">
        <v>56</v>
      </c>
      <c r="D3245" s="2">
        <v>26.27</v>
      </c>
      <c r="E3245" s="3">
        <v>2</v>
      </c>
      <c r="F3245" s="3">
        <f t="shared" si="251"/>
        <v>52.54</v>
      </c>
      <c r="G3245" s="3" t="s">
        <v>18</v>
      </c>
      <c r="H3245" s="3" t="s">
        <v>3296</v>
      </c>
      <c r="I3245" s="1" t="s">
        <v>69</v>
      </c>
      <c r="J3245" s="3">
        <v>34.969704</v>
      </c>
      <c r="K3245" s="1">
        <v>-92.373123000000007</v>
      </c>
      <c r="L3245" s="2" t="s">
        <v>31</v>
      </c>
      <c r="M3245" s="8">
        <v>45366</v>
      </c>
      <c r="N3245" s="4" t="str">
        <f t="shared" si="252"/>
        <v>Mar</v>
      </c>
      <c r="O3245" s="5">
        <f t="shared" si="253"/>
        <v>52.54</v>
      </c>
      <c r="P3245">
        <f t="shared" si="254"/>
        <v>17616915.040000014</v>
      </c>
    </row>
    <row r="3246" spans="1:16">
      <c r="A3246" s="1" t="s">
        <v>36</v>
      </c>
      <c r="B3246" s="1">
        <f t="shared" si="250"/>
        <v>11001</v>
      </c>
      <c r="C3246" s="3" t="s">
        <v>102</v>
      </c>
      <c r="D3246" s="2">
        <v>148.46</v>
      </c>
      <c r="E3246" s="3">
        <v>2</v>
      </c>
      <c r="F3246" s="3">
        <f t="shared" si="251"/>
        <v>296.92</v>
      </c>
      <c r="G3246" s="3" t="s">
        <v>23</v>
      </c>
      <c r="H3246" s="3" t="s">
        <v>3297</v>
      </c>
      <c r="I3246" s="1" t="s">
        <v>61</v>
      </c>
      <c r="J3246" s="3">
        <v>43.326618000000003</v>
      </c>
      <c r="K3246" s="1">
        <v>-84.536095000000003</v>
      </c>
      <c r="L3246" s="2" t="s">
        <v>49</v>
      </c>
      <c r="M3246" s="8">
        <v>45366</v>
      </c>
      <c r="N3246" s="4" t="str">
        <f t="shared" si="252"/>
        <v>Mar</v>
      </c>
      <c r="O3246" s="5">
        <f t="shared" si="253"/>
        <v>296.92</v>
      </c>
      <c r="P3246">
        <f t="shared" si="254"/>
        <v>17616915.040000014</v>
      </c>
    </row>
    <row r="3247" spans="1:16">
      <c r="A3247" s="1" t="s">
        <v>36</v>
      </c>
      <c r="B3247" s="1">
        <f t="shared" si="250"/>
        <v>11001</v>
      </c>
      <c r="C3247" s="3" t="s">
        <v>273</v>
      </c>
      <c r="D3247" s="2">
        <v>465.9</v>
      </c>
      <c r="E3247" s="3">
        <v>5</v>
      </c>
      <c r="F3247" s="3">
        <f t="shared" si="251"/>
        <v>2329.5</v>
      </c>
      <c r="G3247" s="3" t="s">
        <v>28</v>
      </c>
      <c r="H3247" s="3" t="s">
        <v>3298</v>
      </c>
      <c r="I3247" s="1" t="s">
        <v>106</v>
      </c>
      <c r="J3247" s="3">
        <v>43.452491999999999</v>
      </c>
      <c r="K3247" s="1">
        <v>-71.563896</v>
      </c>
      <c r="L3247" s="2" t="s">
        <v>31</v>
      </c>
      <c r="M3247" s="8">
        <v>45366</v>
      </c>
      <c r="N3247" s="4" t="str">
        <f t="shared" si="252"/>
        <v>Mar</v>
      </c>
      <c r="O3247" s="5">
        <f t="shared" si="253"/>
        <v>2329.5</v>
      </c>
      <c r="P3247">
        <f t="shared" si="254"/>
        <v>17616915.040000014</v>
      </c>
    </row>
    <row r="3248" spans="1:16">
      <c r="A3248" s="1" t="s">
        <v>109</v>
      </c>
      <c r="B3248" s="1">
        <f t="shared" si="250"/>
        <v>11001</v>
      </c>
      <c r="C3248" s="3" t="s">
        <v>17</v>
      </c>
      <c r="D3248" s="2">
        <v>138.25</v>
      </c>
      <c r="E3248" s="3">
        <v>5</v>
      </c>
      <c r="F3248" s="3">
        <f t="shared" si="251"/>
        <v>691.25</v>
      </c>
      <c r="G3248" s="3" t="s">
        <v>28</v>
      </c>
      <c r="H3248" s="3" t="s">
        <v>772</v>
      </c>
      <c r="I3248" s="1" t="s">
        <v>95</v>
      </c>
      <c r="J3248" s="3">
        <v>44.045876</v>
      </c>
      <c r="K3248" s="1">
        <v>-72.710685999999995</v>
      </c>
      <c r="L3248" s="2" t="s">
        <v>49</v>
      </c>
      <c r="M3248" s="8">
        <v>45366</v>
      </c>
      <c r="N3248" s="4" t="str">
        <f t="shared" si="252"/>
        <v>Mar</v>
      </c>
      <c r="O3248" s="5">
        <f t="shared" si="253"/>
        <v>691.25</v>
      </c>
      <c r="P3248">
        <f t="shared" si="254"/>
        <v>17616915.040000014</v>
      </c>
    </row>
    <row r="3249" spans="1:16">
      <c r="A3249" s="1" t="s">
        <v>78</v>
      </c>
      <c r="B3249" s="1">
        <f t="shared" si="250"/>
        <v>11001</v>
      </c>
      <c r="C3249" s="3" t="s">
        <v>27</v>
      </c>
      <c r="D3249" s="2">
        <v>48.71</v>
      </c>
      <c r="E3249" s="3">
        <v>5</v>
      </c>
      <c r="F3249" s="3">
        <f t="shared" si="251"/>
        <v>243.55</v>
      </c>
      <c r="G3249" s="3" t="s">
        <v>51</v>
      </c>
      <c r="H3249" s="3" t="s">
        <v>3299</v>
      </c>
      <c r="I3249" s="1" t="s">
        <v>139</v>
      </c>
      <c r="J3249" s="3">
        <v>44.572020999999999</v>
      </c>
      <c r="K3249" s="1">
        <v>-122.070938</v>
      </c>
      <c r="L3249" s="2" t="s">
        <v>31</v>
      </c>
      <c r="M3249" s="8">
        <v>45366</v>
      </c>
      <c r="N3249" s="4" t="str">
        <f t="shared" si="252"/>
        <v>Mar</v>
      </c>
      <c r="O3249" s="5">
        <f t="shared" si="253"/>
        <v>243.55</v>
      </c>
      <c r="P3249">
        <f t="shared" si="254"/>
        <v>17616915.040000014</v>
      </c>
    </row>
    <row r="3250" spans="1:16">
      <c r="A3250" s="1" t="s">
        <v>32</v>
      </c>
      <c r="B3250" s="1">
        <f t="shared" si="250"/>
        <v>11001</v>
      </c>
      <c r="C3250" s="3" t="s">
        <v>140</v>
      </c>
      <c r="D3250" s="2">
        <v>168.73</v>
      </c>
      <c r="E3250" s="3">
        <v>1</v>
      </c>
      <c r="F3250" s="3">
        <f t="shared" si="251"/>
        <v>168.73</v>
      </c>
      <c r="G3250" s="3" t="s">
        <v>28</v>
      </c>
      <c r="H3250" s="3" t="s">
        <v>3300</v>
      </c>
      <c r="I3250" s="1" t="s">
        <v>122</v>
      </c>
      <c r="J3250" s="3">
        <v>40.388782999999997</v>
      </c>
      <c r="K3250" s="1">
        <v>-82.764915000000002</v>
      </c>
      <c r="L3250" s="2" t="s">
        <v>31</v>
      </c>
      <c r="M3250" s="8">
        <v>45366</v>
      </c>
      <c r="N3250" s="4" t="str">
        <f t="shared" si="252"/>
        <v>Mar</v>
      </c>
      <c r="O3250" s="5">
        <f t="shared" si="253"/>
        <v>168.73</v>
      </c>
      <c r="P3250">
        <f t="shared" si="254"/>
        <v>17616915.040000014</v>
      </c>
    </row>
    <row r="3251" spans="1:16">
      <c r="A3251" s="1" t="s">
        <v>91</v>
      </c>
      <c r="B3251" s="1">
        <f t="shared" si="250"/>
        <v>11001</v>
      </c>
      <c r="C3251" s="3" t="s">
        <v>73</v>
      </c>
      <c r="D3251" s="2">
        <v>1492.33</v>
      </c>
      <c r="E3251" s="3">
        <v>3</v>
      </c>
      <c r="F3251" s="3">
        <f t="shared" si="251"/>
        <v>4476.99</v>
      </c>
      <c r="G3251" s="3" t="s">
        <v>28</v>
      </c>
      <c r="H3251" s="3" t="s">
        <v>3301</v>
      </c>
      <c r="I3251" s="1" t="s">
        <v>98</v>
      </c>
      <c r="J3251" s="3">
        <v>45.694454</v>
      </c>
      <c r="K3251" s="1">
        <v>-93.900192000000004</v>
      </c>
      <c r="L3251" s="2" t="s">
        <v>31</v>
      </c>
      <c r="M3251" s="8">
        <v>45366</v>
      </c>
      <c r="N3251" s="4" t="str">
        <f t="shared" si="252"/>
        <v>Mar</v>
      </c>
      <c r="O3251" s="5">
        <f t="shared" si="253"/>
        <v>4476.99</v>
      </c>
      <c r="P3251">
        <f t="shared" si="254"/>
        <v>17616915.040000014</v>
      </c>
    </row>
    <row r="3252" spans="1:16">
      <c r="A3252" s="1" t="s">
        <v>129</v>
      </c>
      <c r="B3252" s="1">
        <f t="shared" si="250"/>
        <v>11001</v>
      </c>
      <c r="C3252" s="3" t="s">
        <v>96</v>
      </c>
      <c r="D3252" s="2">
        <v>206.4</v>
      </c>
      <c r="E3252" s="3">
        <v>2</v>
      </c>
      <c r="F3252" s="3">
        <f t="shared" si="251"/>
        <v>412.8</v>
      </c>
      <c r="G3252" s="3" t="s">
        <v>51</v>
      </c>
      <c r="H3252" s="3" t="s">
        <v>3302</v>
      </c>
      <c r="I3252" s="1" t="s">
        <v>158</v>
      </c>
      <c r="J3252" s="3">
        <v>39.849426000000001</v>
      </c>
      <c r="K3252" s="1">
        <v>-86.258278000000004</v>
      </c>
      <c r="L3252" s="2" t="s">
        <v>21</v>
      </c>
      <c r="M3252" s="8">
        <v>45366</v>
      </c>
      <c r="N3252" s="4" t="str">
        <f t="shared" si="252"/>
        <v>Mar</v>
      </c>
      <c r="O3252" s="5">
        <f t="shared" si="253"/>
        <v>412.8</v>
      </c>
      <c r="P3252">
        <f t="shared" si="254"/>
        <v>17616915.040000014</v>
      </c>
    </row>
    <row r="3253" spans="1:16">
      <c r="A3253" s="1" t="s">
        <v>125</v>
      </c>
      <c r="B3253" s="1">
        <f t="shared" si="250"/>
        <v>11001</v>
      </c>
      <c r="C3253" s="3" t="s">
        <v>82</v>
      </c>
      <c r="D3253" s="2">
        <v>173.93</v>
      </c>
      <c r="E3253" s="3">
        <v>4</v>
      </c>
      <c r="F3253" s="3">
        <f t="shared" si="251"/>
        <v>695.72</v>
      </c>
      <c r="G3253" s="3" t="s">
        <v>23</v>
      </c>
      <c r="H3253" s="3" t="s">
        <v>3303</v>
      </c>
      <c r="I3253" s="1" t="s">
        <v>118</v>
      </c>
      <c r="J3253" s="3">
        <v>37.769337</v>
      </c>
      <c r="K3253" s="1">
        <v>-78.169967999999997</v>
      </c>
      <c r="L3253" s="2" t="s">
        <v>49</v>
      </c>
      <c r="M3253" s="8">
        <v>45366</v>
      </c>
      <c r="N3253" s="4" t="str">
        <f t="shared" si="252"/>
        <v>Mar</v>
      </c>
      <c r="O3253" s="5">
        <f t="shared" si="253"/>
        <v>695.72</v>
      </c>
      <c r="P3253">
        <f t="shared" si="254"/>
        <v>17616915.040000014</v>
      </c>
    </row>
    <row r="3254" spans="1:16">
      <c r="A3254" s="1" t="s">
        <v>59</v>
      </c>
      <c r="B3254" s="1">
        <f t="shared" si="250"/>
        <v>11001</v>
      </c>
      <c r="C3254" s="3" t="s">
        <v>33</v>
      </c>
      <c r="D3254" s="2">
        <v>185.28</v>
      </c>
      <c r="E3254" s="3">
        <v>3</v>
      </c>
      <c r="F3254" s="3">
        <f t="shared" si="251"/>
        <v>555.84</v>
      </c>
      <c r="G3254" s="3" t="s">
        <v>51</v>
      </c>
      <c r="H3254" s="3" t="s">
        <v>3304</v>
      </c>
      <c r="I3254" s="1" t="s">
        <v>118</v>
      </c>
      <c r="J3254" s="3">
        <v>37.769337</v>
      </c>
      <c r="K3254" s="1">
        <v>-78.169967999999997</v>
      </c>
      <c r="L3254" s="2" t="s">
        <v>54</v>
      </c>
      <c r="M3254" s="8">
        <v>45366</v>
      </c>
      <c r="N3254" s="4" t="str">
        <f t="shared" si="252"/>
        <v>Mar</v>
      </c>
      <c r="O3254" s="5">
        <f t="shared" si="253"/>
        <v>555.84</v>
      </c>
      <c r="P3254">
        <f t="shared" si="254"/>
        <v>17616915.040000014</v>
      </c>
    </row>
    <row r="3255" spans="1:16">
      <c r="A3255" s="1" t="s">
        <v>180</v>
      </c>
      <c r="B3255" s="1">
        <f t="shared" si="250"/>
        <v>11001</v>
      </c>
      <c r="C3255" s="3" t="s">
        <v>67</v>
      </c>
      <c r="D3255" s="2">
        <v>278.58999999999997</v>
      </c>
      <c r="E3255" s="3">
        <v>1</v>
      </c>
      <c r="F3255" s="3">
        <f t="shared" si="251"/>
        <v>278.58999999999997</v>
      </c>
      <c r="G3255" s="3" t="s">
        <v>28</v>
      </c>
      <c r="H3255" s="3" t="s">
        <v>3305</v>
      </c>
      <c r="I3255" s="1" t="s">
        <v>156</v>
      </c>
      <c r="J3255" s="3">
        <v>46.921925000000002</v>
      </c>
      <c r="K3255" s="1">
        <v>-110.454353</v>
      </c>
      <c r="L3255" s="2" t="s">
        <v>21</v>
      </c>
      <c r="M3255" s="8">
        <v>45366</v>
      </c>
      <c r="N3255" s="4" t="str">
        <f t="shared" si="252"/>
        <v>Mar</v>
      </c>
      <c r="O3255" s="5">
        <f t="shared" si="253"/>
        <v>278.58999999999997</v>
      </c>
      <c r="P3255">
        <f t="shared" si="254"/>
        <v>17616915.040000014</v>
      </c>
    </row>
    <row r="3256" spans="1:16">
      <c r="A3256" s="1" t="s">
        <v>125</v>
      </c>
      <c r="B3256" s="1">
        <f t="shared" si="250"/>
        <v>11001</v>
      </c>
      <c r="C3256" s="3" t="s">
        <v>41</v>
      </c>
      <c r="D3256" s="2">
        <v>37.46</v>
      </c>
      <c r="E3256" s="3">
        <v>3</v>
      </c>
      <c r="F3256" s="3">
        <f t="shared" si="251"/>
        <v>112.38</v>
      </c>
      <c r="G3256" s="3" t="s">
        <v>28</v>
      </c>
      <c r="H3256" s="3" t="s">
        <v>3306</v>
      </c>
      <c r="I3256" s="1" t="s">
        <v>179</v>
      </c>
      <c r="J3256" s="3">
        <v>36.116202999999999</v>
      </c>
      <c r="K3256" s="1">
        <v>-119.68156399999999</v>
      </c>
      <c r="L3256" s="2" t="s">
        <v>21</v>
      </c>
      <c r="M3256" s="8">
        <v>45366</v>
      </c>
      <c r="N3256" s="4" t="str">
        <f t="shared" si="252"/>
        <v>Mar</v>
      </c>
      <c r="O3256" s="5">
        <f t="shared" si="253"/>
        <v>112.38</v>
      </c>
      <c r="P3256">
        <f t="shared" si="254"/>
        <v>17616915.040000014</v>
      </c>
    </row>
    <row r="3257" spans="1:16">
      <c r="A3257" s="1" t="s">
        <v>109</v>
      </c>
      <c r="B3257" s="1">
        <f t="shared" si="250"/>
        <v>11001</v>
      </c>
      <c r="C3257" s="3" t="s">
        <v>73</v>
      </c>
      <c r="D3257" s="2">
        <v>2460.9</v>
      </c>
      <c r="E3257" s="3">
        <v>1</v>
      </c>
      <c r="F3257" s="3">
        <f t="shared" si="251"/>
        <v>2460.9</v>
      </c>
      <c r="G3257" s="3" t="s">
        <v>23</v>
      </c>
      <c r="H3257" s="3" t="s">
        <v>2757</v>
      </c>
      <c r="I3257" s="1" t="s">
        <v>212</v>
      </c>
      <c r="J3257" s="3">
        <v>42.011538999999999</v>
      </c>
      <c r="K3257" s="1">
        <v>-93.210526000000002</v>
      </c>
      <c r="L3257" s="2" t="s">
        <v>31</v>
      </c>
      <c r="M3257" s="8">
        <v>45366</v>
      </c>
      <c r="N3257" s="4" t="str">
        <f t="shared" si="252"/>
        <v>Mar</v>
      </c>
      <c r="O3257" s="5">
        <f t="shared" si="253"/>
        <v>2460.9</v>
      </c>
      <c r="P3257">
        <f t="shared" si="254"/>
        <v>17616915.040000014</v>
      </c>
    </row>
    <row r="3258" spans="1:16">
      <c r="A3258" s="1" t="s">
        <v>123</v>
      </c>
      <c r="B3258" s="1">
        <f t="shared" si="250"/>
        <v>11001</v>
      </c>
      <c r="C3258" s="3" t="s">
        <v>33</v>
      </c>
      <c r="D3258" s="2">
        <v>142.99</v>
      </c>
      <c r="E3258" s="3">
        <v>2</v>
      </c>
      <c r="F3258" s="3">
        <f t="shared" si="251"/>
        <v>285.98</v>
      </c>
      <c r="G3258" s="3" t="s">
        <v>23</v>
      </c>
      <c r="H3258" s="3" t="s">
        <v>3307</v>
      </c>
      <c r="I3258" s="1" t="s">
        <v>53</v>
      </c>
      <c r="J3258" s="3">
        <v>42.230170999999999</v>
      </c>
      <c r="K3258" s="1">
        <v>-71.530106000000004</v>
      </c>
      <c r="L3258" s="2" t="s">
        <v>49</v>
      </c>
      <c r="M3258" s="8">
        <v>45366</v>
      </c>
      <c r="N3258" s="4" t="str">
        <f t="shared" si="252"/>
        <v>Mar</v>
      </c>
      <c r="O3258" s="5">
        <f t="shared" si="253"/>
        <v>285.98</v>
      </c>
      <c r="P3258">
        <f t="shared" si="254"/>
        <v>17616915.040000014</v>
      </c>
    </row>
    <row r="3259" spans="1:16">
      <c r="A3259" s="1" t="s">
        <v>50</v>
      </c>
      <c r="B3259" s="1">
        <f t="shared" si="250"/>
        <v>11001</v>
      </c>
      <c r="C3259" s="3" t="s">
        <v>37</v>
      </c>
      <c r="D3259" s="2">
        <v>530.49</v>
      </c>
      <c r="E3259" s="3">
        <v>2</v>
      </c>
      <c r="F3259" s="3">
        <f t="shared" si="251"/>
        <v>1060.98</v>
      </c>
      <c r="G3259" s="3" t="s">
        <v>51</v>
      </c>
      <c r="H3259" s="3" t="s">
        <v>3308</v>
      </c>
      <c r="I3259" s="1" t="s">
        <v>106</v>
      </c>
      <c r="J3259" s="3">
        <v>43.452491999999999</v>
      </c>
      <c r="K3259" s="1">
        <v>-71.563896</v>
      </c>
      <c r="L3259" s="2" t="s">
        <v>26</v>
      </c>
      <c r="M3259" s="8">
        <v>45366</v>
      </c>
      <c r="N3259" s="4" t="str">
        <f t="shared" si="252"/>
        <v>Mar</v>
      </c>
      <c r="O3259" s="5">
        <f t="shared" si="253"/>
        <v>1060.98</v>
      </c>
      <c r="P3259">
        <f t="shared" si="254"/>
        <v>17616915.040000014</v>
      </c>
    </row>
    <row r="3260" spans="1:16">
      <c r="A3260" s="1" t="s">
        <v>81</v>
      </c>
      <c r="B3260" s="1">
        <f t="shared" si="250"/>
        <v>11001</v>
      </c>
      <c r="C3260" s="3" t="s">
        <v>37</v>
      </c>
      <c r="D3260" s="2">
        <v>480.81</v>
      </c>
      <c r="E3260" s="3">
        <v>3</v>
      </c>
      <c r="F3260" s="3">
        <f t="shared" si="251"/>
        <v>1442.43</v>
      </c>
      <c r="G3260" s="3" t="s">
        <v>51</v>
      </c>
      <c r="H3260" s="3" t="s">
        <v>3309</v>
      </c>
      <c r="I3260" s="1" t="s">
        <v>90</v>
      </c>
      <c r="J3260" s="3">
        <v>61.370716000000002</v>
      </c>
      <c r="K3260" s="1">
        <v>-152.40441899999999</v>
      </c>
      <c r="L3260" s="2" t="s">
        <v>49</v>
      </c>
      <c r="M3260" s="8">
        <v>45366</v>
      </c>
      <c r="N3260" s="4" t="str">
        <f t="shared" si="252"/>
        <v>Mar</v>
      </c>
      <c r="O3260" s="5">
        <f t="shared" si="253"/>
        <v>1442.43</v>
      </c>
      <c r="P3260">
        <f t="shared" si="254"/>
        <v>17616915.040000014</v>
      </c>
    </row>
    <row r="3261" spans="1:16">
      <c r="A3261" s="1" t="s">
        <v>16</v>
      </c>
      <c r="B3261" s="1">
        <f t="shared" si="250"/>
        <v>11001</v>
      </c>
      <c r="C3261" s="3" t="s">
        <v>27</v>
      </c>
      <c r="D3261" s="2">
        <v>37.93</v>
      </c>
      <c r="E3261" s="3">
        <v>3</v>
      </c>
      <c r="F3261" s="3">
        <f t="shared" si="251"/>
        <v>113.78999999999999</v>
      </c>
      <c r="G3261" s="3" t="s">
        <v>18</v>
      </c>
      <c r="H3261" s="3" t="s">
        <v>3310</v>
      </c>
      <c r="I3261" s="1" t="s">
        <v>204</v>
      </c>
      <c r="J3261" s="3">
        <v>44.299782</v>
      </c>
      <c r="K3261" s="1">
        <v>-99.438828000000001</v>
      </c>
      <c r="L3261" s="2" t="s">
        <v>31</v>
      </c>
      <c r="M3261" s="8">
        <v>45366</v>
      </c>
      <c r="N3261" s="4" t="str">
        <f t="shared" si="252"/>
        <v>Mar</v>
      </c>
      <c r="O3261" s="5">
        <f t="shared" si="253"/>
        <v>113.78999999999999</v>
      </c>
      <c r="P3261">
        <f t="shared" si="254"/>
        <v>17616915.040000014</v>
      </c>
    </row>
    <row r="3262" spans="1:16">
      <c r="A3262" s="1" t="s">
        <v>91</v>
      </c>
      <c r="B3262" s="1">
        <f t="shared" si="250"/>
        <v>11001</v>
      </c>
      <c r="C3262" s="3" t="s">
        <v>22</v>
      </c>
      <c r="D3262" s="2">
        <v>302.70999999999998</v>
      </c>
      <c r="E3262" s="3">
        <v>4</v>
      </c>
      <c r="F3262" s="3">
        <f t="shared" si="251"/>
        <v>1210.8399999999999</v>
      </c>
      <c r="G3262" s="3" t="s">
        <v>51</v>
      </c>
      <c r="H3262" s="3" t="s">
        <v>3311</v>
      </c>
      <c r="I3262" s="1" t="s">
        <v>77</v>
      </c>
      <c r="J3262" s="3">
        <v>40.298904</v>
      </c>
      <c r="K3262" s="1">
        <v>-74.521011000000001</v>
      </c>
      <c r="L3262" s="2" t="s">
        <v>49</v>
      </c>
      <c r="M3262" s="8">
        <v>45367</v>
      </c>
      <c r="N3262" s="4" t="str">
        <f t="shared" si="252"/>
        <v>Mar</v>
      </c>
      <c r="O3262" s="5">
        <f t="shared" si="253"/>
        <v>1210.8399999999999</v>
      </c>
      <c r="P3262">
        <f t="shared" si="254"/>
        <v>17616915.040000014</v>
      </c>
    </row>
    <row r="3263" spans="1:16">
      <c r="A3263" s="1" t="s">
        <v>81</v>
      </c>
      <c r="B3263" s="1">
        <f t="shared" si="250"/>
        <v>11001</v>
      </c>
      <c r="C3263" s="3" t="s">
        <v>110</v>
      </c>
      <c r="D3263" s="2">
        <v>758.22</v>
      </c>
      <c r="E3263" s="3">
        <v>5</v>
      </c>
      <c r="F3263" s="3">
        <f t="shared" si="251"/>
        <v>3791.1000000000004</v>
      </c>
      <c r="G3263" s="3" t="s">
        <v>51</v>
      </c>
      <c r="H3263" s="3" t="s">
        <v>3312</v>
      </c>
      <c r="I3263" s="1" t="s">
        <v>195</v>
      </c>
      <c r="J3263" s="3">
        <v>47.528911999999998</v>
      </c>
      <c r="K3263" s="1">
        <v>-99.784012000000004</v>
      </c>
      <c r="L3263" s="2" t="s">
        <v>26</v>
      </c>
      <c r="M3263" s="8">
        <v>45367</v>
      </c>
      <c r="N3263" s="4" t="str">
        <f t="shared" si="252"/>
        <v>Mar</v>
      </c>
      <c r="O3263" s="5">
        <f t="shared" si="253"/>
        <v>3791.1000000000004</v>
      </c>
      <c r="P3263">
        <f t="shared" si="254"/>
        <v>17616915.040000014</v>
      </c>
    </row>
    <row r="3264" spans="1:16">
      <c r="A3264" s="1" t="s">
        <v>32</v>
      </c>
      <c r="B3264" s="1">
        <f t="shared" si="250"/>
        <v>11001</v>
      </c>
      <c r="C3264" s="3" t="s">
        <v>126</v>
      </c>
      <c r="D3264" s="2">
        <v>33.97</v>
      </c>
      <c r="E3264" s="3">
        <v>5</v>
      </c>
      <c r="F3264" s="3">
        <f t="shared" si="251"/>
        <v>169.85</v>
      </c>
      <c r="G3264" s="3" t="s">
        <v>51</v>
      </c>
      <c r="H3264" s="3" t="s">
        <v>3313</v>
      </c>
      <c r="I3264" s="1" t="s">
        <v>35</v>
      </c>
      <c r="J3264" s="3">
        <v>41.597782000000002</v>
      </c>
      <c r="K3264" s="1">
        <v>-72.755370999999997</v>
      </c>
      <c r="L3264" s="2" t="s">
        <v>31</v>
      </c>
      <c r="M3264" s="8">
        <v>45367</v>
      </c>
      <c r="N3264" s="4" t="str">
        <f t="shared" si="252"/>
        <v>Mar</v>
      </c>
      <c r="O3264" s="5">
        <f t="shared" si="253"/>
        <v>169.85</v>
      </c>
      <c r="P3264">
        <f t="shared" si="254"/>
        <v>17616915.040000014</v>
      </c>
    </row>
    <row r="3265" spans="1:16">
      <c r="A3265" s="1" t="s">
        <v>32</v>
      </c>
      <c r="B3265" s="1">
        <f t="shared" si="250"/>
        <v>11001</v>
      </c>
      <c r="C3265" s="3" t="s">
        <v>88</v>
      </c>
      <c r="D3265" s="2">
        <v>287.91000000000003</v>
      </c>
      <c r="E3265" s="3">
        <v>5</v>
      </c>
      <c r="F3265" s="3">
        <f t="shared" si="251"/>
        <v>1439.5500000000002</v>
      </c>
      <c r="G3265" s="3" t="s">
        <v>28</v>
      </c>
      <c r="H3265" s="3" t="s">
        <v>3314</v>
      </c>
      <c r="I3265" s="1" t="s">
        <v>53</v>
      </c>
      <c r="J3265" s="3">
        <v>42.230170999999999</v>
      </c>
      <c r="K3265" s="1">
        <v>-71.530106000000004</v>
      </c>
      <c r="L3265" s="2" t="s">
        <v>49</v>
      </c>
      <c r="M3265" s="8">
        <v>45367</v>
      </c>
      <c r="N3265" s="4" t="str">
        <f t="shared" si="252"/>
        <v>Mar</v>
      </c>
      <c r="O3265" s="5">
        <f t="shared" si="253"/>
        <v>1439.5500000000002</v>
      </c>
      <c r="P3265">
        <f t="shared" si="254"/>
        <v>17616915.040000014</v>
      </c>
    </row>
    <row r="3266" spans="1:16">
      <c r="A3266" s="1" t="s">
        <v>70</v>
      </c>
      <c r="B3266" s="1">
        <f t="shared" ref="B3266:B3329" si="255">COUNTA(A:A)</f>
        <v>11001</v>
      </c>
      <c r="C3266" s="3" t="s">
        <v>33</v>
      </c>
      <c r="D3266" s="2">
        <v>310.81</v>
      </c>
      <c r="E3266" s="3">
        <v>1</v>
      </c>
      <c r="F3266" s="3">
        <f t="shared" ref="F3266:F3329" si="256">D3266*E3266</f>
        <v>310.81</v>
      </c>
      <c r="G3266" s="3" t="s">
        <v>28</v>
      </c>
      <c r="H3266" s="3" t="s">
        <v>3315</v>
      </c>
      <c r="I3266" s="1" t="s">
        <v>108</v>
      </c>
      <c r="J3266" s="3">
        <v>31.169546</v>
      </c>
      <c r="K3266" s="1">
        <v>-91.867805000000004</v>
      </c>
      <c r="L3266" s="2" t="s">
        <v>49</v>
      </c>
      <c r="M3266" s="8">
        <v>45367</v>
      </c>
      <c r="N3266" s="4" t="str">
        <f t="shared" ref="N3266:N3329" si="257">TEXT(M3266,"mmm")</f>
        <v>Mar</v>
      </c>
      <c r="O3266" s="5">
        <f t="shared" ref="O3266:O3329" si="258">D3266*E3266</f>
        <v>310.81</v>
      </c>
      <c r="P3266">
        <f t="shared" ref="P3266:P3329" si="259">SUM(F:F)</f>
        <v>17616915.040000014</v>
      </c>
    </row>
    <row r="3267" spans="1:16">
      <c r="A3267" s="1" t="s">
        <v>99</v>
      </c>
      <c r="B3267" s="1">
        <f t="shared" si="255"/>
        <v>11001</v>
      </c>
      <c r="C3267" s="3" t="s">
        <v>88</v>
      </c>
      <c r="D3267" s="2">
        <v>1789.42</v>
      </c>
      <c r="E3267" s="3">
        <v>5</v>
      </c>
      <c r="F3267" s="3">
        <f t="shared" si="256"/>
        <v>8947.1</v>
      </c>
      <c r="G3267" s="3" t="s">
        <v>28</v>
      </c>
      <c r="H3267" s="3" t="s">
        <v>3316</v>
      </c>
      <c r="I3267" s="1" t="s">
        <v>53</v>
      </c>
      <c r="J3267" s="3">
        <v>42.230170999999999</v>
      </c>
      <c r="K3267" s="1">
        <v>-71.530106000000004</v>
      </c>
      <c r="L3267" s="2" t="s">
        <v>21</v>
      </c>
      <c r="M3267" s="8">
        <v>45367</v>
      </c>
      <c r="N3267" s="4" t="str">
        <f t="shared" si="257"/>
        <v>Mar</v>
      </c>
      <c r="O3267" s="5">
        <f t="shared" si="258"/>
        <v>8947.1</v>
      </c>
      <c r="P3267">
        <f t="shared" si="259"/>
        <v>17616915.040000014</v>
      </c>
    </row>
    <row r="3268" spans="1:16">
      <c r="A3268" s="1" t="s">
        <v>87</v>
      </c>
      <c r="B3268" s="1">
        <f t="shared" si="255"/>
        <v>11001</v>
      </c>
      <c r="C3268" s="3" t="s">
        <v>71</v>
      </c>
      <c r="D3268" s="2">
        <v>1983.74</v>
      </c>
      <c r="E3268" s="3">
        <v>5</v>
      </c>
      <c r="F3268" s="3">
        <f t="shared" si="256"/>
        <v>9918.7000000000007</v>
      </c>
      <c r="G3268" s="3" t="s">
        <v>23</v>
      </c>
      <c r="H3268" s="3" t="s">
        <v>3317</v>
      </c>
      <c r="I3268" s="1" t="s">
        <v>142</v>
      </c>
      <c r="J3268" s="3">
        <v>33.856892000000002</v>
      </c>
      <c r="K3268" s="1">
        <v>-80.945007000000004</v>
      </c>
      <c r="L3268" s="2" t="s">
        <v>49</v>
      </c>
      <c r="M3268" s="8">
        <v>45367</v>
      </c>
      <c r="N3268" s="4" t="str">
        <f t="shared" si="257"/>
        <v>Mar</v>
      </c>
      <c r="O3268" s="5">
        <f t="shared" si="258"/>
        <v>9918.7000000000007</v>
      </c>
      <c r="P3268">
        <f t="shared" si="259"/>
        <v>17616915.040000014</v>
      </c>
    </row>
    <row r="3269" spans="1:16">
      <c r="A3269" s="1" t="s">
        <v>129</v>
      </c>
      <c r="B3269" s="1">
        <f t="shared" si="255"/>
        <v>11001</v>
      </c>
      <c r="C3269" s="3" t="s">
        <v>273</v>
      </c>
      <c r="D3269" s="2">
        <v>677.2</v>
      </c>
      <c r="E3269" s="3">
        <v>4</v>
      </c>
      <c r="F3269" s="3">
        <f t="shared" si="256"/>
        <v>2708.8</v>
      </c>
      <c r="G3269" s="3" t="s">
        <v>18</v>
      </c>
      <c r="H3269" s="3" t="s">
        <v>3318</v>
      </c>
      <c r="I3269" s="1" t="s">
        <v>46</v>
      </c>
      <c r="J3269" s="3">
        <v>35.565342000000001</v>
      </c>
      <c r="K3269" s="1">
        <v>-96.928916999999998</v>
      </c>
      <c r="L3269" s="2" t="s">
        <v>21</v>
      </c>
      <c r="M3269" s="8">
        <v>45367</v>
      </c>
      <c r="N3269" s="4" t="str">
        <f t="shared" si="257"/>
        <v>Mar</v>
      </c>
      <c r="O3269" s="5">
        <f t="shared" si="258"/>
        <v>2708.8</v>
      </c>
      <c r="P3269">
        <f t="shared" si="259"/>
        <v>17616915.040000014</v>
      </c>
    </row>
    <row r="3270" spans="1:16">
      <c r="A3270" s="1" t="s">
        <v>87</v>
      </c>
      <c r="B3270" s="1">
        <f t="shared" si="255"/>
        <v>11001</v>
      </c>
      <c r="C3270" s="3" t="s">
        <v>88</v>
      </c>
      <c r="D3270" s="2">
        <v>1986.92</v>
      </c>
      <c r="E3270" s="3">
        <v>4</v>
      </c>
      <c r="F3270" s="3">
        <f t="shared" si="256"/>
        <v>7947.68</v>
      </c>
      <c r="G3270" s="3" t="s">
        <v>18</v>
      </c>
      <c r="H3270" s="3" t="s">
        <v>3319</v>
      </c>
      <c r="I3270" s="1" t="s">
        <v>174</v>
      </c>
      <c r="J3270" s="3">
        <v>47.400902000000002</v>
      </c>
      <c r="K3270" s="1">
        <v>-121.490494</v>
      </c>
      <c r="L3270" s="2" t="s">
        <v>54</v>
      </c>
      <c r="M3270" s="8">
        <v>45367</v>
      </c>
      <c r="N3270" s="4" t="str">
        <f t="shared" si="257"/>
        <v>Mar</v>
      </c>
      <c r="O3270" s="5">
        <f t="shared" si="258"/>
        <v>7947.68</v>
      </c>
      <c r="P3270">
        <f t="shared" si="259"/>
        <v>17616915.040000014</v>
      </c>
    </row>
    <row r="3271" spans="1:16">
      <c r="A3271" s="1" t="s">
        <v>143</v>
      </c>
      <c r="B3271" s="1">
        <f t="shared" si="255"/>
        <v>11001</v>
      </c>
      <c r="C3271" s="3" t="s">
        <v>84</v>
      </c>
      <c r="D3271" s="2">
        <v>537.66999999999996</v>
      </c>
      <c r="E3271" s="3">
        <v>5</v>
      </c>
      <c r="F3271" s="3">
        <f t="shared" si="256"/>
        <v>2688.35</v>
      </c>
      <c r="G3271" s="3" t="s">
        <v>28</v>
      </c>
      <c r="H3271" s="3" t="s">
        <v>3320</v>
      </c>
      <c r="I3271" s="1" t="s">
        <v>20</v>
      </c>
      <c r="J3271" s="3">
        <v>33.729759000000001</v>
      </c>
      <c r="K3271" s="1">
        <v>-111.43122099999999</v>
      </c>
      <c r="L3271" s="2" t="s">
        <v>26</v>
      </c>
      <c r="M3271" s="8">
        <v>45367</v>
      </c>
      <c r="N3271" s="4" t="str">
        <f t="shared" si="257"/>
        <v>Mar</v>
      </c>
      <c r="O3271" s="5">
        <f t="shared" si="258"/>
        <v>2688.35</v>
      </c>
      <c r="P3271">
        <f t="shared" si="259"/>
        <v>17616915.040000014</v>
      </c>
    </row>
    <row r="3272" spans="1:16">
      <c r="A3272" s="1" t="s">
        <v>125</v>
      </c>
      <c r="B3272" s="1">
        <f t="shared" si="255"/>
        <v>11001</v>
      </c>
      <c r="C3272" s="3" t="s">
        <v>71</v>
      </c>
      <c r="D3272" s="2">
        <v>1551.57</v>
      </c>
      <c r="E3272" s="3">
        <v>1</v>
      </c>
      <c r="F3272" s="3">
        <f t="shared" si="256"/>
        <v>1551.57</v>
      </c>
      <c r="G3272" s="3" t="s">
        <v>23</v>
      </c>
      <c r="H3272" s="3" t="s">
        <v>3321</v>
      </c>
      <c r="I3272" s="1" t="s">
        <v>43</v>
      </c>
      <c r="J3272" s="3">
        <v>39.318522999999999</v>
      </c>
      <c r="K3272" s="1">
        <v>-75.507141000000004</v>
      </c>
      <c r="L3272" s="2" t="s">
        <v>31</v>
      </c>
      <c r="M3272" s="8">
        <v>45367</v>
      </c>
      <c r="N3272" s="4" t="str">
        <f t="shared" si="257"/>
        <v>Mar</v>
      </c>
      <c r="O3272" s="5">
        <f t="shared" si="258"/>
        <v>1551.57</v>
      </c>
      <c r="P3272">
        <f t="shared" si="259"/>
        <v>17616915.040000014</v>
      </c>
    </row>
    <row r="3273" spans="1:16">
      <c r="A3273" s="1" t="s">
        <v>47</v>
      </c>
      <c r="B3273" s="1">
        <f t="shared" si="255"/>
        <v>11001</v>
      </c>
      <c r="C3273" s="3" t="s">
        <v>71</v>
      </c>
      <c r="D3273" s="2">
        <v>1959.72</v>
      </c>
      <c r="E3273" s="3">
        <v>1</v>
      </c>
      <c r="F3273" s="3">
        <f t="shared" si="256"/>
        <v>1959.72</v>
      </c>
      <c r="G3273" s="3" t="s">
        <v>23</v>
      </c>
      <c r="H3273" s="3" t="s">
        <v>3322</v>
      </c>
      <c r="I3273" s="1" t="s">
        <v>95</v>
      </c>
      <c r="J3273" s="3">
        <v>44.045876</v>
      </c>
      <c r="K3273" s="1">
        <v>-72.710685999999995</v>
      </c>
      <c r="L3273" s="2" t="s">
        <v>21</v>
      </c>
      <c r="M3273" s="8">
        <v>45367</v>
      </c>
      <c r="N3273" s="4" t="str">
        <f t="shared" si="257"/>
        <v>Mar</v>
      </c>
      <c r="O3273" s="5">
        <f t="shared" si="258"/>
        <v>1959.72</v>
      </c>
      <c r="P3273">
        <f t="shared" si="259"/>
        <v>17616915.040000014</v>
      </c>
    </row>
    <row r="3274" spans="1:16">
      <c r="A3274" s="1" t="s">
        <v>32</v>
      </c>
      <c r="B3274" s="1">
        <f t="shared" si="255"/>
        <v>11001</v>
      </c>
      <c r="C3274" s="3" t="s">
        <v>140</v>
      </c>
      <c r="D3274" s="2">
        <v>102.78</v>
      </c>
      <c r="E3274" s="3">
        <v>1</v>
      </c>
      <c r="F3274" s="3">
        <f t="shared" si="256"/>
        <v>102.78</v>
      </c>
      <c r="G3274" s="3" t="s">
        <v>18</v>
      </c>
      <c r="H3274" s="3" t="s">
        <v>3323</v>
      </c>
      <c r="I3274" s="1" t="s">
        <v>179</v>
      </c>
      <c r="J3274" s="3">
        <v>36.116202999999999</v>
      </c>
      <c r="K3274" s="1">
        <v>-119.68156399999999</v>
      </c>
      <c r="L3274" s="2" t="s">
        <v>26</v>
      </c>
      <c r="M3274" s="8">
        <v>45367</v>
      </c>
      <c r="N3274" s="4" t="str">
        <f t="shared" si="257"/>
        <v>Mar</v>
      </c>
      <c r="O3274" s="5">
        <f t="shared" si="258"/>
        <v>102.78</v>
      </c>
      <c r="P3274">
        <f t="shared" si="259"/>
        <v>17616915.040000014</v>
      </c>
    </row>
    <row r="3275" spans="1:16">
      <c r="A3275" s="1" t="s">
        <v>59</v>
      </c>
      <c r="B3275" s="1">
        <f t="shared" si="255"/>
        <v>11001</v>
      </c>
      <c r="C3275" s="3" t="s">
        <v>140</v>
      </c>
      <c r="D3275" s="2">
        <v>242.25</v>
      </c>
      <c r="E3275" s="3">
        <v>2</v>
      </c>
      <c r="F3275" s="3">
        <f t="shared" si="256"/>
        <v>484.5</v>
      </c>
      <c r="G3275" s="3" t="s">
        <v>23</v>
      </c>
      <c r="H3275" s="3" t="s">
        <v>3324</v>
      </c>
      <c r="I3275" s="1" t="s">
        <v>77</v>
      </c>
      <c r="J3275" s="3">
        <v>40.298904</v>
      </c>
      <c r="K3275" s="1">
        <v>-74.521011000000001</v>
      </c>
      <c r="L3275" s="2" t="s">
        <v>21</v>
      </c>
      <c r="M3275" s="8">
        <v>45367</v>
      </c>
      <c r="N3275" s="4" t="str">
        <f t="shared" si="257"/>
        <v>Mar</v>
      </c>
      <c r="O3275" s="5">
        <f t="shared" si="258"/>
        <v>484.5</v>
      </c>
      <c r="P3275">
        <f t="shared" si="259"/>
        <v>17616915.040000014</v>
      </c>
    </row>
    <row r="3276" spans="1:16">
      <c r="A3276" s="1" t="s">
        <v>78</v>
      </c>
      <c r="B3276" s="1">
        <f t="shared" si="255"/>
        <v>11001</v>
      </c>
      <c r="C3276" s="3" t="s">
        <v>44</v>
      </c>
      <c r="D3276" s="2">
        <v>43.08</v>
      </c>
      <c r="E3276" s="3">
        <v>5</v>
      </c>
      <c r="F3276" s="3">
        <f t="shared" si="256"/>
        <v>215.39999999999998</v>
      </c>
      <c r="G3276" s="3" t="s">
        <v>18</v>
      </c>
      <c r="H3276" s="3" t="s">
        <v>3325</v>
      </c>
      <c r="I3276" s="1" t="s">
        <v>179</v>
      </c>
      <c r="J3276" s="3">
        <v>36.116202999999999</v>
      </c>
      <c r="K3276" s="1">
        <v>-119.68156399999999</v>
      </c>
      <c r="L3276" s="2" t="s">
        <v>26</v>
      </c>
      <c r="M3276" s="8">
        <v>45367</v>
      </c>
      <c r="N3276" s="4" t="str">
        <f t="shared" si="257"/>
        <v>Mar</v>
      </c>
      <c r="O3276" s="5">
        <f t="shared" si="258"/>
        <v>215.39999999999998</v>
      </c>
      <c r="P3276">
        <f t="shared" si="259"/>
        <v>17616915.040000014</v>
      </c>
    </row>
    <row r="3277" spans="1:16">
      <c r="A3277" s="1" t="s">
        <v>161</v>
      </c>
      <c r="B3277" s="1">
        <f t="shared" si="255"/>
        <v>11001</v>
      </c>
      <c r="C3277" s="3" t="s">
        <v>84</v>
      </c>
      <c r="D3277" s="2">
        <v>250.89</v>
      </c>
      <c r="E3277" s="3">
        <v>3</v>
      </c>
      <c r="F3277" s="3">
        <f t="shared" si="256"/>
        <v>752.67</v>
      </c>
      <c r="G3277" s="3" t="s">
        <v>23</v>
      </c>
      <c r="H3277" s="3" t="s">
        <v>3326</v>
      </c>
      <c r="I3277" s="1" t="s">
        <v>20</v>
      </c>
      <c r="J3277" s="3">
        <v>33.729759000000001</v>
      </c>
      <c r="K3277" s="1">
        <v>-111.43122099999999</v>
      </c>
      <c r="L3277" s="2" t="s">
        <v>54</v>
      </c>
      <c r="M3277" s="8">
        <v>45367</v>
      </c>
      <c r="N3277" s="4" t="str">
        <f t="shared" si="257"/>
        <v>Mar</v>
      </c>
      <c r="O3277" s="5">
        <f t="shared" si="258"/>
        <v>752.67</v>
      </c>
      <c r="P3277">
        <f t="shared" si="259"/>
        <v>17616915.040000014</v>
      </c>
    </row>
    <row r="3278" spans="1:16">
      <c r="A3278" s="1" t="s">
        <v>161</v>
      </c>
      <c r="B3278" s="1">
        <f t="shared" si="255"/>
        <v>11001</v>
      </c>
      <c r="C3278" s="3" t="s">
        <v>102</v>
      </c>
      <c r="D3278" s="2">
        <v>186.09</v>
      </c>
      <c r="E3278" s="3">
        <v>1</v>
      </c>
      <c r="F3278" s="3">
        <f t="shared" si="256"/>
        <v>186.09</v>
      </c>
      <c r="G3278" s="3" t="s">
        <v>51</v>
      </c>
      <c r="H3278" s="3" t="s">
        <v>3327</v>
      </c>
      <c r="I3278" s="1" t="s">
        <v>195</v>
      </c>
      <c r="J3278" s="3">
        <v>47.528911999999998</v>
      </c>
      <c r="K3278" s="1">
        <v>-99.784012000000004</v>
      </c>
      <c r="L3278" s="2" t="s">
        <v>54</v>
      </c>
      <c r="M3278" s="8">
        <v>45367</v>
      </c>
      <c r="N3278" s="4" t="str">
        <f t="shared" si="257"/>
        <v>Mar</v>
      </c>
      <c r="O3278" s="5">
        <f t="shared" si="258"/>
        <v>186.09</v>
      </c>
      <c r="P3278">
        <f t="shared" si="259"/>
        <v>17616915.040000014</v>
      </c>
    </row>
    <row r="3279" spans="1:16">
      <c r="A3279" s="1" t="s">
        <v>70</v>
      </c>
      <c r="B3279" s="1">
        <f t="shared" si="255"/>
        <v>11001</v>
      </c>
      <c r="C3279" s="3" t="s">
        <v>73</v>
      </c>
      <c r="D3279" s="2">
        <v>1675.99</v>
      </c>
      <c r="E3279" s="3">
        <v>2</v>
      </c>
      <c r="F3279" s="3">
        <f t="shared" si="256"/>
        <v>3351.98</v>
      </c>
      <c r="G3279" s="3" t="s">
        <v>18</v>
      </c>
      <c r="H3279" s="3" t="s">
        <v>3328</v>
      </c>
      <c r="I3279" s="1" t="s">
        <v>64</v>
      </c>
      <c r="J3279" s="3">
        <v>38.491225999999997</v>
      </c>
      <c r="K3279" s="1">
        <v>-80.954455999999993</v>
      </c>
      <c r="L3279" s="2" t="s">
        <v>54</v>
      </c>
      <c r="M3279" s="8">
        <v>45367</v>
      </c>
      <c r="N3279" s="4" t="str">
        <f t="shared" si="257"/>
        <v>Mar</v>
      </c>
      <c r="O3279" s="5">
        <f t="shared" si="258"/>
        <v>3351.98</v>
      </c>
      <c r="P3279">
        <f t="shared" si="259"/>
        <v>17616915.040000014</v>
      </c>
    </row>
    <row r="3280" spans="1:16">
      <c r="A3280" s="1" t="s">
        <v>180</v>
      </c>
      <c r="B3280" s="1">
        <f t="shared" si="255"/>
        <v>11001</v>
      </c>
      <c r="C3280" s="3" t="s">
        <v>33</v>
      </c>
      <c r="D3280" s="2">
        <v>267.45</v>
      </c>
      <c r="E3280" s="3">
        <v>5</v>
      </c>
      <c r="F3280" s="3">
        <f t="shared" si="256"/>
        <v>1337.25</v>
      </c>
      <c r="G3280" s="3" t="s">
        <v>18</v>
      </c>
      <c r="H3280" s="3" t="s">
        <v>3329</v>
      </c>
      <c r="I3280" s="1" t="s">
        <v>122</v>
      </c>
      <c r="J3280" s="3">
        <v>40.388782999999997</v>
      </c>
      <c r="K3280" s="1">
        <v>-82.764915000000002</v>
      </c>
      <c r="L3280" s="2" t="s">
        <v>26</v>
      </c>
      <c r="M3280" s="8">
        <v>45367</v>
      </c>
      <c r="N3280" s="4" t="str">
        <f t="shared" si="257"/>
        <v>Mar</v>
      </c>
      <c r="O3280" s="5">
        <f t="shared" si="258"/>
        <v>1337.25</v>
      </c>
      <c r="P3280">
        <f t="shared" si="259"/>
        <v>17616915.040000014</v>
      </c>
    </row>
    <row r="3281" spans="1:16">
      <c r="A3281" s="1" t="s">
        <v>148</v>
      </c>
      <c r="B3281" s="1">
        <f t="shared" si="255"/>
        <v>11001</v>
      </c>
      <c r="C3281" s="3" t="s">
        <v>84</v>
      </c>
      <c r="D3281" s="2">
        <v>748.83</v>
      </c>
      <c r="E3281" s="3">
        <v>1</v>
      </c>
      <c r="F3281" s="3">
        <f t="shared" si="256"/>
        <v>748.83</v>
      </c>
      <c r="G3281" s="3" t="s">
        <v>51</v>
      </c>
      <c r="H3281" s="3" t="s">
        <v>3330</v>
      </c>
      <c r="I3281" s="1" t="s">
        <v>43</v>
      </c>
      <c r="J3281" s="3">
        <v>39.318522999999999</v>
      </c>
      <c r="K3281" s="1">
        <v>-75.507141000000004</v>
      </c>
      <c r="L3281" s="2" t="s">
        <v>49</v>
      </c>
      <c r="M3281" s="8">
        <v>45367</v>
      </c>
      <c r="N3281" s="4" t="str">
        <f t="shared" si="257"/>
        <v>Mar</v>
      </c>
      <c r="O3281" s="5">
        <f t="shared" si="258"/>
        <v>748.83</v>
      </c>
      <c r="P3281">
        <f t="shared" si="259"/>
        <v>17616915.040000014</v>
      </c>
    </row>
    <row r="3282" spans="1:16">
      <c r="A3282" s="1" t="s">
        <v>50</v>
      </c>
      <c r="B3282" s="1">
        <f t="shared" si="255"/>
        <v>11001</v>
      </c>
      <c r="C3282" s="3" t="s">
        <v>37</v>
      </c>
      <c r="D3282" s="2">
        <v>755.66</v>
      </c>
      <c r="E3282" s="3">
        <v>3</v>
      </c>
      <c r="F3282" s="3">
        <f t="shared" si="256"/>
        <v>2266.98</v>
      </c>
      <c r="G3282" s="3" t="s">
        <v>18</v>
      </c>
      <c r="H3282" s="3" t="s">
        <v>3331</v>
      </c>
      <c r="I3282" s="1" t="s">
        <v>86</v>
      </c>
      <c r="J3282" s="3">
        <v>35.747844999999998</v>
      </c>
      <c r="K3282" s="1">
        <v>-86.692345000000003</v>
      </c>
      <c r="L3282" s="2" t="s">
        <v>49</v>
      </c>
      <c r="M3282" s="8">
        <v>45367</v>
      </c>
      <c r="N3282" s="4" t="str">
        <f t="shared" si="257"/>
        <v>Mar</v>
      </c>
      <c r="O3282" s="5">
        <f t="shared" si="258"/>
        <v>2266.98</v>
      </c>
      <c r="P3282">
        <f t="shared" si="259"/>
        <v>17616915.040000014</v>
      </c>
    </row>
    <row r="3283" spans="1:16">
      <c r="A3283" s="1" t="s">
        <v>143</v>
      </c>
      <c r="B3283" s="1">
        <f t="shared" si="255"/>
        <v>11001</v>
      </c>
      <c r="C3283" s="3" t="s">
        <v>135</v>
      </c>
      <c r="D3283" s="2">
        <v>1731.46</v>
      </c>
      <c r="E3283" s="3">
        <v>2</v>
      </c>
      <c r="F3283" s="3">
        <f t="shared" si="256"/>
        <v>3462.92</v>
      </c>
      <c r="G3283" s="3" t="s">
        <v>18</v>
      </c>
      <c r="H3283" s="3" t="s">
        <v>3332</v>
      </c>
      <c r="I3283" s="1" t="s">
        <v>77</v>
      </c>
      <c r="J3283" s="3">
        <v>40.298904</v>
      </c>
      <c r="K3283" s="1">
        <v>-74.521011000000001</v>
      </c>
      <c r="L3283" s="2" t="s">
        <v>54</v>
      </c>
      <c r="M3283" s="8">
        <v>45367</v>
      </c>
      <c r="N3283" s="4" t="str">
        <f t="shared" si="257"/>
        <v>Mar</v>
      </c>
      <c r="O3283" s="5">
        <f t="shared" si="258"/>
        <v>3462.92</v>
      </c>
      <c r="P3283">
        <f t="shared" si="259"/>
        <v>17616915.040000014</v>
      </c>
    </row>
    <row r="3284" spans="1:16">
      <c r="A3284" s="1" t="s">
        <v>123</v>
      </c>
      <c r="B3284" s="1">
        <f t="shared" si="255"/>
        <v>11001</v>
      </c>
      <c r="C3284" s="3" t="s">
        <v>126</v>
      </c>
      <c r="D3284" s="2">
        <v>88.01</v>
      </c>
      <c r="E3284" s="3">
        <v>2</v>
      </c>
      <c r="F3284" s="3">
        <f t="shared" si="256"/>
        <v>176.02</v>
      </c>
      <c r="G3284" s="3" t="s">
        <v>18</v>
      </c>
      <c r="H3284" s="3" t="s">
        <v>3333</v>
      </c>
      <c r="I3284" s="1" t="s">
        <v>160</v>
      </c>
      <c r="J3284" s="3">
        <v>38.456085000000002</v>
      </c>
      <c r="K3284" s="1">
        <v>-92.288368000000006</v>
      </c>
      <c r="L3284" s="2" t="s">
        <v>21</v>
      </c>
      <c r="M3284" s="8">
        <v>45367</v>
      </c>
      <c r="N3284" s="4" t="str">
        <f t="shared" si="257"/>
        <v>Mar</v>
      </c>
      <c r="O3284" s="5">
        <f t="shared" si="258"/>
        <v>176.02</v>
      </c>
      <c r="P3284">
        <f t="shared" si="259"/>
        <v>17616915.040000014</v>
      </c>
    </row>
    <row r="3285" spans="1:16">
      <c r="A3285" s="1" t="s">
        <v>87</v>
      </c>
      <c r="B3285" s="1">
        <f t="shared" si="255"/>
        <v>11001</v>
      </c>
      <c r="C3285" s="3" t="s">
        <v>67</v>
      </c>
      <c r="D3285" s="2">
        <v>238.31</v>
      </c>
      <c r="E3285" s="3">
        <v>4</v>
      </c>
      <c r="F3285" s="3">
        <f t="shared" si="256"/>
        <v>953.24</v>
      </c>
      <c r="G3285" s="3" t="s">
        <v>51</v>
      </c>
      <c r="H3285" s="3" t="s">
        <v>3334</v>
      </c>
      <c r="I3285" s="1" t="s">
        <v>53</v>
      </c>
      <c r="J3285" s="3">
        <v>42.230170999999999</v>
      </c>
      <c r="K3285" s="1">
        <v>-71.530106000000004</v>
      </c>
      <c r="L3285" s="2" t="s">
        <v>54</v>
      </c>
      <c r="M3285" s="8">
        <v>45367</v>
      </c>
      <c r="N3285" s="4" t="str">
        <f t="shared" si="257"/>
        <v>Mar</v>
      </c>
      <c r="O3285" s="5">
        <f t="shared" si="258"/>
        <v>953.24</v>
      </c>
      <c r="P3285">
        <f t="shared" si="259"/>
        <v>17616915.040000014</v>
      </c>
    </row>
    <row r="3286" spans="1:16">
      <c r="A3286" s="1" t="s">
        <v>125</v>
      </c>
      <c r="B3286" s="1">
        <f t="shared" si="255"/>
        <v>11001</v>
      </c>
      <c r="C3286" s="3" t="s">
        <v>17</v>
      </c>
      <c r="D3286" s="2">
        <v>199.22</v>
      </c>
      <c r="E3286" s="3">
        <v>2</v>
      </c>
      <c r="F3286" s="3">
        <f t="shared" si="256"/>
        <v>398.44</v>
      </c>
      <c r="G3286" s="3" t="s">
        <v>23</v>
      </c>
      <c r="H3286" s="3" t="s">
        <v>3335</v>
      </c>
      <c r="I3286" s="1" t="s">
        <v>184</v>
      </c>
      <c r="J3286" s="3">
        <v>33.040619</v>
      </c>
      <c r="K3286" s="1">
        <v>-83.643073999999999</v>
      </c>
      <c r="L3286" s="2" t="s">
        <v>49</v>
      </c>
      <c r="M3286" s="8">
        <v>45367</v>
      </c>
      <c r="N3286" s="4" t="str">
        <f t="shared" si="257"/>
        <v>Mar</v>
      </c>
      <c r="O3286" s="5">
        <f t="shared" si="258"/>
        <v>398.44</v>
      </c>
      <c r="P3286">
        <f t="shared" si="259"/>
        <v>17616915.040000014</v>
      </c>
    </row>
    <row r="3287" spans="1:16">
      <c r="A3287" s="1" t="s">
        <v>59</v>
      </c>
      <c r="B3287" s="1">
        <f t="shared" si="255"/>
        <v>11001</v>
      </c>
      <c r="C3287" s="3" t="s">
        <v>102</v>
      </c>
      <c r="D3287" s="2">
        <v>123.22</v>
      </c>
      <c r="E3287" s="3">
        <v>4</v>
      </c>
      <c r="F3287" s="3">
        <f t="shared" si="256"/>
        <v>492.88</v>
      </c>
      <c r="G3287" s="3" t="s">
        <v>51</v>
      </c>
      <c r="H3287" s="3" t="s">
        <v>3336</v>
      </c>
      <c r="I3287" s="1" t="s">
        <v>86</v>
      </c>
      <c r="J3287" s="3">
        <v>35.747844999999998</v>
      </c>
      <c r="K3287" s="1">
        <v>-86.692345000000003</v>
      </c>
      <c r="L3287" s="2" t="s">
        <v>21</v>
      </c>
      <c r="M3287" s="8">
        <v>45367</v>
      </c>
      <c r="N3287" s="4" t="str">
        <f t="shared" si="257"/>
        <v>Mar</v>
      </c>
      <c r="O3287" s="5">
        <f t="shared" si="258"/>
        <v>492.88</v>
      </c>
      <c r="P3287">
        <f t="shared" si="259"/>
        <v>17616915.040000014</v>
      </c>
    </row>
    <row r="3288" spans="1:16">
      <c r="A3288" s="1" t="s">
        <v>32</v>
      </c>
      <c r="B3288" s="1">
        <f t="shared" si="255"/>
        <v>11001</v>
      </c>
      <c r="C3288" s="3" t="s">
        <v>162</v>
      </c>
      <c r="D3288" s="2">
        <v>422.76</v>
      </c>
      <c r="E3288" s="3">
        <v>5</v>
      </c>
      <c r="F3288" s="3">
        <f t="shared" si="256"/>
        <v>2113.8000000000002</v>
      </c>
      <c r="G3288" s="3" t="s">
        <v>23</v>
      </c>
      <c r="H3288" s="3" t="s">
        <v>3337</v>
      </c>
      <c r="I3288" s="1" t="s">
        <v>35</v>
      </c>
      <c r="J3288" s="3">
        <v>41.597782000000002</v>
      </c>
      <c r="K3288" s="1">
        <v>-72.755370999999997</v>
      </c>
      <c r="L3288" s="2" t="s">
        <v>31</v>
      </c>
      <c r="M3288" s="8">
        <v>45367</v>
      </c>
      <c r="N3288" s="4" t="str">
        <f t="shared" si="257"/>
        <v>Mar</v>
      </c>
      <c r="O3288" s="5">
        <f t="shared" si="258"/>
        <v>2113.8000000000002</v>
      </c>
      <c r="P3288">
        <f t="shared" si="259"/>
        <v>17616915.040000014</v>
      </c>
    </row>
    <row r="3289" spans="1:16">
      <c r="A3289" s="1" t="s">
        <v>161</v>
      </c>
      <c r="B3289" s="1">
        <f t="shared" si="255"/>
        <v>11001</v>
      </c>
      <c r="C3289" s="3" t="s">
        <v>56</v>
      </c>
      <c r="D3289" s="2">
        <v>59.19</v>
      </c>
      <c r="E3289" s="3">
        <v>3</v>
      </c>
      <c r="F3289" s="3">
        <f t="shared" si="256"/>
        <v>177.57</v>
      </c>
      <c r="G3289" s="3" t="s">
        <v>28</v>
      </c>
      <c r="H3289" s="3" t="s">
        <v>3338</v>
      </c>
      <c r="I3289" s="1" t="s">
        <v>156</v>
      </c>
      <c r="J3289" s="3">
        <v>46.921925000000002</v>
      </c>
      <c r="K3289" s="1">
        <v>-110.454353</v>
      </c>
      <c r="L3289" s="2" t="s">
        <v>49</v>
      </c>
      <c r="M3289" s="8">
        <v>45367</v>
      </c>
      <c r="N3289" s="4" t="str">
        <f t="shared" si="257"/>
        <v>Mar</v>
      </c>
      <c r="O3289" s="5">
        <f t="shared" si="258"/>
        <v>177.57</v>
      </c>
      <c r="P3289">
        <f t="shared" si="259"/>
        <v>17616915.040000014</v>
      </c>
    </row>
    <row r="3290" spans="1:16">
      <c r="A3290" s="1" t="s">
        <v>16</v>
      </c>
      <c r="B3290" s="1">
        <f t="shared" si="255"/>
        <v>11001</v>
      </c>
      <c r="C3290" s="3" t="s">
        <v>135</v>
      </c>
      <c r="D3290" s="2">
        <v>365.54</v>
      </c>
      <c r="E3290" s="3">
        <v>3</v>
      </c>
      <c r="F3290" s="3">
        <f t="shared" si="256"/>
        <v>1096.6200000000001</v>
      </c>
      <c r="G3290" s="3" t="s">
        <v>23</v>
      </c>
      <c r="H3290" s="3" t="s">
        <v>3339</v>
      </c>
      <c r="I3290" s="1" t="s">
        <v>95</v>
      </c>
      <c r="J3290" s="3">
        <v>44.045876</v>
      </c>
      <c r="K3290" s="1">
        <v>-72.710685999999995</v>
      </c>
      <c r="L3290" s="2" t="s">
        <v>26</v>
      </c>
      <c r="M3290" s="8">
        <v>45367</v>
      </c>
      <c r="N3290" s="4" t="str">
        <f t="shared" si="257"/>
        <v>Mar</v>
      </c>
      <c r="O3290" s="5">
        <f t="shared" si="258"/>
        <v>1096.6200000000001</v>
      </c>
      <c r="P3290">
        <f t="shared" si="259"/>
        <v>17616915.040000014</v>
      </c>
    </row>
    <row r="3291" spans="1:16">
      <c r="A3291" s="1" t="s">
        <v>143</v>
      </c>
      <c r="B3291" s="1">
        <f t="shared" si="255"/>
        <v>11001</v>
      </c>
      <c r="C3291" s="3" t="s">
        <v>27</v>
      </c>
      <c r="D3291" s="2">
        <v>27.58</v>
      </c>
      <c r="E3291" s="3">
        <v>1</v>
      </c>
      <c r="F3291" s="3">
        <f t="shared" si="256"/>
        <v>27.58</v>
      </c>
      <c r="G3291" s="3" t="s">
        <v>18</v>
      </c>
      <c r="H3291" s="3" t="s">
        <v>3340</v>
      </c>
      <c r="I3291" s="1" t="s">
        <v>248</v>
      </c>
      <c r="J3291" s="3">
        <v>42.165725999999999</v>
      </c>
      <c r="K3291" s="1">
        <v>-74.948051000000007</v>
      </c>
      <c r="L3291" s="2" t="s">
        <v>54</v>
      </c>
      <c r="M3291" s="8">
        <v>45367</v>
      </c>
      <c r="N3291" s="4" t="str">
        <f t="shared" si="257"/>
        <v>Mar</v>
      </c>
      <c r="O3291" s="5">
        <f t="shared" si="258"/>
        <v>27.58</v>
      </c>
      <c r="P3291">
        <f t="shared" si="259"/>
        <v>17616915.040000014</v>
      </c>
    </row>
    <row r="3292" spans="1:16">
      <c r="A3292" s="1" t="s">
        <v>40</v>
      </c>
      <c r="B3292" s="1">
        <f t="shared" si="255"/>
        <v>11001</v>
      </c>
      <c r="C3292" s="3" t="s">
        <v>102</v>
      </c>
      <c r="D3292" s="2">
        <v>111.06</v>
      </c>
      <c r="E3292" s="3">
        <v>1</v>
      </c>
      <c r="F3292" s="3">
        <f t="shared" si="256"/>
        <v>111.06</v>
      </c>
      <c r="G3292" s="3" t="s">
        <v>23</v>
      </c>
      <c r="H3292" s="3" t="s">
        <v>3341</v>
      </c>
      <c r="I3292" s="1" t="s">
        <v>154</v>
      </c>
      <c r="J3292" s="3">
        <v>42.755966000000001</v>
      </c>
      <c r="K3292" s="1">
        <v>-107.30249000000001</v>
      </c>
      <c r="L3292" s="2" t="s">
        <v>31</v>
      </c>
      <c r="M3292" s="8">
        <v>45367</v>
      </c>
      <c r="N3292" s="4" t="str">
        <f t="shared" si="257"/>
        <v>Mar</v>
      </c>
      <c r="O3292" s="5">
        <f t="shared" si="258"/>
        <v>111.06</v>
      </c>
      <c r="P3292">
        <f t="shared" si="259"/>
        <v>17616915.040000014</v>
      </c>
    </row>
    <row r="3293" spans="1:16">
      <c r="A3293" s="1" t="s">
        <v>148</v>
      </c>
      <c r="B3293" s="1">
        <f t="shared" si="255"/>
        <v>11001</v>
      </c>
      <c r="C3293" s="3" t="s">
        <v>17</v>
      </c>
      <c r="D3293" s="2">
        <v>110.99</v>
      </c>
      <c r="E3293" s="3">
        <v>2</v>
      </c>
      <c r="F3293" s="3">
        <f t="shared" si="256"/>
        <v>221.98</v>
      </c>
      <c r="G3293" s="3" t="s">
        <v>23</v>
      </c>
      <c r="H3293" s="3" t="s">
        <v>3342</v>
      </c>
      <c r="I3293" s="1" t="s">
        <v>66</v>
      </c>
      <c r="J3293" s="3">
        <v>39.059811000000003</v>
      </c>
      <c r="K3293" s="1">
        <v>-105.311104</v>
      </c>
      <c r="L3293" s="2" t="s">
        <v>31</v>
      </c>
      <c r="M3293" s="8">
        <v>45367</v>
      </c>
      <c r="N3293" s="4" t="str">
        <f t="shared" si="257"/>
        <v>Mar</v>
      </c>
      <c r="O3293" s="5">
        <f t="shared" si="258"/>
        <v>221.98</v>
      </c>
      <c r="P3293">
        <f t="shared" si="259"/>
        <v>17616915.040000014</v>
      </c>
    </row>
    <row r="3294" spans="1:16">
      <c r="A3294" s="1" t="s">
        <v>32</v>
      </c>
      <c r="B3294" s="1">
        <f t="shared" si="255"/>
        <v>11001</v>
      </c>
      <c r="C3294" s="3" t="s">
        <v>96</v>
      </c>
      <c r="D3294" s="2">
        <v>526.01</v>
      </c>
      <c r="E3294" s="3">
        <v>3</v>
      </c>
      <c r="F3294" s="3">
        <f t="shared" si="256"/>
        <v>1578.03</v>
      </c>
      <c r="G3294" s="3" t="s">
        <v>18</v>
      </c>
      <c r="H3294" s="3" t="s">
        <v>3343</v>
      </c>
      <c r="I3294" s="1" t="s">
        <v>20</v>
      </c>
      <c r="J3294" s="3">
        <v>33.729759000000001</v>
      </c>
      <c r="K3294" s="1">
        <v>-111.43122099999999</v>
      </c>
      <c r="L3294" s="2" t="s">
        <v>31</v>
      </c>
      <c r="M3294" s="8">
        <v>45367</v>
      </c>
      <c r="N3294" s="4" t="str">
        <f t="shared" si="257"/>
        <v>Mar</v>
      </c>
      <c r="O3294" s="5">
        <f t="shared" si="258"/>
        <v>1578.03</v>
      </c>
      <c r="P3294">
        <f t="shared" si="259"/>
        <v>17616915.040000014</v>
      </c>
    </row>
    <row r="3295" spans="1:16">
      <c r="A3295" s="1" t="s">
        <v>16</v>
      </c>
      <c r="B3295" s="1">
        <f t="shared" si="255"/>
        <v>11001</v>
      </c>
      <c r="C3295" s="3" t="s">
        <v>27</v>
      </c>
      <c r="D3295" s="2">
        <v>11.68</v>
      </c>
      <c r="E3295" s="3">
        <v>3</v>
      </c>
      <c r="F3295" s="3">
        <f t="shared" si="256"/>
        <v>35.04</v>
      </c>
      <c r="G3295" s="3" t="s">
        <v>51</v>
      </c>
      <c r="H3295" s="3" t="s">
        <v>3344</v>
      </c>
      <c r="I3295" s="1" t="s">
        <v>35</v>
      </c>
      <c r="J3295" s="3">
        <v>41.597782000000002</v>
      </c>
      <c r="K3295" s="1">
        <v>-72.755370999999997</v>
      </c>
      <c r="L3295" s="2" t="s">
        <v>49</v>
      </c>
      <c r="M3295" s="8">
        <v>45367</v>
      </c>
      <c r="N3295" s="4" t="str">
        <f t="shared" si="257"/>
        <v>Mar</v>
      </c>
      <c r="O3295" s="5">
        <f t="shared" si="258"/>
        <v>35.04</v>
      </c>
      <c r="P3295">
        <f t="shared" si="259"/>
        <v>17616915.040000014</v>
      </c>
    </row>
    <row r="3296" spans="1:16">
      <c r="A3296" s="1" t="s">
        <v>36</v>
      </c>
      <c r="B3296" s="1">
        <f t="shared" si="255"/>
        <v>11001</v>
      </c>
      <c r="C3296" s="3" t="s">
        <v>273</v>
      </c>
      <c r="D3296" s="2">
        <v>877.63</v>
      </c>
      <c r="E3296" s="3">
        <v>1</v>
      </c>
      <c r="F3296" s="3">
        <f t="shared" si="256"/>
        <v>877.63</v>
      </c>
      <c r="G3296" s="3" t="s">
        <v>18</v>
      </c>
      <c r="H3296" s="3" t="s">
        <v>3345</v>
      </c>
      <c r="I3296" s="1" t="s">
        <v>66</v>
      </c>
      <c r="J3296" s="3">
        <v>39.059811000000003</v>
      </c>
      <c r="K3296" s="1">
        <v>-105.311104</v>
      </c>
      <c r="L3296" s="2" t="s">
        <v>54</v>
      </c>
      <c r="M3296" s="8">
        <v>45368</v>
      </c>
      <c r="N3296" s="4" t="str">
        <f t="shared" si="257"/>
        <v>Mar</v>
      </c>
      <c r="O3296" s="5">
        <f t="shared" si="258"/>
        <v>877.63</v>
      </c>
      <c r="P3296">
        <f t="shared" si="259"/>
        <v>17616915.040000014</v>
      </c>
    </row>
    <row r="3297" spans="1:16">
      <c r="A3297" s="1" t="s">
        <v>129</v>
      </c>
      <c r="B3297" s="1">
        <f t="shared" si="255"/>
        <v>11001</v>
      </c>
      <c r="C3297" s="3" t="s">
        <v>82</v>
      </c>
      <c r="D3297" s="2">
        <v>194.77</v>
      </c>
      <c r="E3297" s="3">
        <v>3</v>
      </c>
      <c r="F3297" s="3">
        <f t="shared" si="256"/>
        <v>584.31000000000006</v>
      </c>
      <c r="G3297" s="3" t="s">
        <v>18</v>
      </c>
      <c r="H3297" s="3" t="s">
        <v>3346</v>
      </c>
      <c r="I3297" s="1" t="s">
        <v>30</v>
      </c>
      <c r="J3297" s="3">
        <v>40.590752000000002</v>
      </c>
      <c r="K3297" s="1">
        <v>-77.209755000000001</v>
      </c>
      <c r="L3297" s="2" t="s">
        <v>49</v>
      </c>
      <c r="M3297" s="8">
        <v>45368</v>
      </c>
      <c r="N3297" s="4" t="str">
        <f t="shared" si="257"/>
        <v>Mar</v>
      </c>
      <c r="O3297" s="5">
        <f t="shared" si="258"/>
        <v>584.31000000000006</v>
      </c>
      <c r="P3297">
        <f t="shared" si="259"/>
        <v>17616915.040000014</v>
      </c>
    </row>
    <row r="3298" spans="1:16">
      <c r="A3298" s="1" t="s">
        <v>70</v>
      </c>
      <c r="B3298" s="1">
        <f t="shared" si="255"/>
        <v>11001</v>
      </c>
      <c r="C3298" s="3" t="s">
        <v>102</v>
      </c>
      <c r="D3298" s="2">
        <v>64.75</v>
      </c>
      <c r="E3298" s="3">
        <v>3</v>
      </c>
      <c r="F3298" s="3">
        <f t="shared" si="256"/>
        <v>194.25</v>
      </c>
      <c r="G3298" s="3" t="s">
        <v>28</v>
      </c>
      <c r="H3298" s="3" t="s">
        <v>3347</v>
      </c>
      <c r="I3298" s="1" t="s">
        <v>137</v>
      </c>
      <c r="J3298" s="3">
        <v>38.526600000000002</v>
      </c>
      <c r="K3298" s="1">
        <v>-96.726485999999994</v>
      </c>
      <c r="L3298" s="2" t="s">
        <v>31</v>
      </c>
      <c r="M3298" s="8">
        <v>45368</v>
      </c>
      <c r="N3298" s="4" t="str">
        <f t="shared" si="257"/>
        <v>Mar</v>
      </c>
      <c r="O3298" s="5">
        <f t="shared" si="258"/>
        <v>194.25</v>
      </c>
      <c r="P3298">
        <f t="shared" si="259"/>
        <v>17616915.040000014</v>
      </c>
    </row>
    <row r="3299" spans="1:16">
      <c r="A3299" s="1" t="s">
        <v>16</v>
      </c>
      <c r="B3299" s="1">
        <f t="shared" si="255"/>
        <v>11001</v>
      </c>
      <c r="C3299" s="3" t="s">
        <v>44</v>
      </c>
      <c r="D3299" s="2">
        <v>23.13</v>
      </c>
      <c r="E3299" s="3">
        <v>5</v>
      </c>
      <c r="F3299" s="3">
        <f t="shared" si="256"/>
        <v>115.64999999999999</v>
      </c>
      <c r="G3299" s="3" t="s">
        <v>23</v>
      </c>
      <c r="H3299" s="3" t="s">
        <v>3348</v>
      </c>
      <c r="I3299" s="1" t="s">
        <v>137</v>
      </c>
      <c r="J3299" s="3">
        <v>38.526600000000002</v>
      </c>
      <c r="K3299" s="1">
        <v>-96.726485999999994</v>
      </c>
      <c r="L3299" s="2" t="s">
        <v>54</v>
      </c>
      <c r="M3299" s="8">
        <v>45368</v>
      </c>
      <c r="N3299" s="4" t="str">
        <f t="shared" si="257"/>
        <v>Mar</v>
      </c>
      <c r="O3299" s="5">
        <f t="shared" si="258"/>
        <v>115.64999999999999</v>
      </c>
      <c r="P3299">
        <f t="shared" si="259"/>
        <v>17616915.040000014</v>
      </c>
    </row>
    <row r="3300" spans="1:16">
      <c r="A3300" s="1" t="s">
        <v>119</v>
      </c>
      <c r="B3300" s="1">
        <f t="shared" si="255"/>
        <v>11001</v>
      </c>
      <c r="C3300" s="3" t="s">
        <v>44</v>
      </c>
      <c r="D3300" s="2">
        <v>39.35</v>
      </c>
      <c r="E3300" s="3">
        <v>3</v>
      </c>
      <c r="F3300" s="3">
        <f t="shared" si="256"/>
        <v>118.05000000000001</v>
      </c>
      <c r="G3300" s="3" t="s">
        <v>28</v>
      </c>
      <c r="H3300" s="3" t="s">
        <v>3349</v>
      </c>
      <c r="I3300" s="1" t="s">
        <v>156</v>
      </c>
      <c r="J3300" s="3">
        <v>46.921925000000002</v>
      </c>
      <c r="K3300" s="1">
        <v>-110.454353</v>
      </c>
      <c r="L3300" s="2" t="s">
        <v>26</v>
      </c>
      <c r="M3300" s="8">
        <v>45368</v>
      </c>
      <c r="N3300" s="4" t="str">
        <f t="shared" si="257"/>
        <v>Mar</v>
      </c>
      <c r="O3300" s="5">
        <f t="shared" si="258"/>
        <v>118.05000000000001</v>
      </c>
      <c r="P3300">
        <f t="shared" si="259"/>
        <v>17616915.040000014</v>
      </c>
    </row>
    <row r="3301" spans="1:16">
      <c r="A3301" s="1" t="s">
        <v>50</v>
      </c>
      <c r="B3301" s="1">
        <f t="shared" si="255"/>
        <v>11001</v>
      </c>
      <c r="C3301" s="3" t="s">
        <v>56</v>
      </c>
      <c r="D3301" s="2">
        <v>36.58</v>
      </c>
      <c r="E3301" s="3">
        <v>2</v>
      </c>
      <c r="F3301" s="3">
        <f t="shared" si="256"/>
        <v>73.16</v>
      </c>
      <c r="G3301" s="3" t="s">
        <v>23</v>
      </c>
      <c r="H3301" s="3" t="s">
        <v>3350</v>
      </c>
      <c r="I3301" s="1" t="s">
        <v>208</v>
      </c>
      <c r="J3301" s="3">
        <v>41.125369999999997</v>
      </c>
      <c r="K3301" s="1">
        <v>-98.268082000000007</v>
      </c>
      <c r="L3301" s="2" t="s">
        <v>49</v>
      </c>
      <c r="M3301" s="8">
        <v>45368</v>
      </c>
      <c r="N3301" s="4" t="str">
        <f t="shared" si="257"/>
        <v>Mar</v>
      </c>
      <c r="O3301" s="5">
        <f t="shared" si="258"/>
        <v>73.16</v>
      </c>
      <c r="P3301">
        <f t="shared" si="259"/>
        <v>17616915.040000014</v>
      </c>
    </row>
    <row r="3302" spans="1:16">
      <c r="A3302" s="1" t="s">
        <v>70</v>
      </c>
      <c r="B3302" s="1">
        <f t="shared" si="255"/>
        <v>11001</v>
      </c>
      <c r="C3302" s="3" t="s">
        <v>162</v>
      </c>
      <c r="D3302" s="2">
        <v>377.22</v>
      </c>
      <c r="E3302" s="3">
        <v>4</v>
      </c>
      <c r="F3302" s="3">
        <f t="shared" si="256"/>
        <v>1508.88</v>
      </c>
      <c r="G3302" s="3" t="s">
        <v>23</v>
      </c>
      <c r="H3302" s="3" t="s">
        <v>3351</v>
      </c>
      <c r="I3302" s="1" t="s">
        <v>64</v>
      </c>
      <c r="J3302" s="3">
        <v>38.491225999999997</v>
      </c>
      <c r="K3302" s="1">
        <v>-80.954455999999993</v>
      </c>
      <c r="L3302" s="2" t="s">
        <v>26</v>
      </c>
      <c r="M3302" s="8">
        <v>45368</v>
      </c>
      <c r="N3302" s="4" t="str">
        <f t="shared" si="257"/>
        <v>Mar</v>
      </c>
      <c r="O3302" s="5">
        <f t="shared" si="258"/>
        <v>1508.88</v>
      </c>
      <c r="P3302">
        <f t="shared" si="259"/>
        <v>17616915.040000014</v>
      </c>
    </row>
    <row r="3303" spans="1:16">
      <c r="A3303" s="1" t="s">
        <v>50</v>
      </c>
      <c r="B3303" s="1">
        <f t="shared" si="255"/>
        <v>11001</v>
      </c>
      <c r="C3303" s="3" t="s">
        <v>22</v>
      </c>
      <c r="D3303" s="2">
        <v>380.27</v>
      </c>
      <c r="E3303" s="3">
        <v>5</v>
      </c>
      <c r="F3303" s="3">
        <f t="shared" si="256"/>
        <v>1901.35</v>
      </c>
      <c r="G3303" s="3" t="s">
        <v>18</v>
      </c>
      <c r="H3303" s="3" t="s">
        <v>3352</v>
      </c>
      <c r="I3303" s="1" t="s">
        <v>58</v>
      </c>
      <c r="J3303" s="3">
        <v>27.766279000000001</v>
      </c>
      <c r="K3303" s="1">
        <v>-81.686783000000005</v>
      </c>
      <c r="L3303" s="2" t="s">
        <v>21</v>
      </c>
      <c r="M3303" s="8">
        <v>45368</v>
      </c>
      <c r="N3303" s="4" t="str">
        <f t="shared" si="257"/>
        <v>Mar</v>
      </c>
      <c r="O3303" s="5">
        <f t="shared" si="258"/>
        <v>1901.35</v>
      </c>
      <c r="P3303">
        <f t="shared" si="259"/>
        <v>17616915.040000014</v>
      </c>
    </row>
    <row r="3304" spans="1:16">
      <c r="A3304" s="1" t="s">
        <v>180</v>
      </c>
      <c r="B3304" s="1">
        <f t="shared" si="255"/>
        <v>11001</v>
      </c>
      <c r="C3304" s="3" t="s">
        <v>82</v>
      </c>
      <c r="D3304" s="2">
        <v>216.01</v>
      </c>
      <c r="E3304" s="3">
        <v>3</v>
      </c>
      <c r="F3304" s="3">
        <f t="shared" si="256"/>
        <v>648.03</v>
      </c>
      <c r="G3304" s="3" t="s">
        <v>23</v>
      </c>
      <c r="H3304" s="3" t="s">
        <v>3353</v>
      </c>
      <c r="I3304" s="1" t="s">
        <v>25</v>
      </c>
      <c r="J3304" s="3">
        <v>40.349457000000001</v>
      </c>
      <c r="K3304" s="1">
        <v>-88.986136999999999</v>
      </c>
      <c r="L3304" s="2" t="s">
        <v>49</v>
      </c>
      <c r="M3304" s="8">
        <v>45368</v>
      </c>
      <c r="N3304" s="4" t="str">
        <f t="shared" si="257"/>
        <v>Mar</v>
      </c>
      <c r="O3304" s="5">
        <f t="shared" si="258"/>
        <v>648.03</v>
      </c>
      <c r="P3304">
        <f t="shared" si="259"/>
        <v>17616915.040000014</v>
      </c>
    </row>
    <row r="3305" spans="1:16">
      <c r="A3305" s="1" t="s">
        <v>70</v>
      </c>
      <c r="B3305" s="1">
        <f t="shared" si="255"/>
        <v>11001</v>
      </c>
      <c r="C3305" s="3" t="s">
        <v>84</v>
      </c>
      <c r="D3305" s="2">
        <v>642.70000000000005</v>
      </c>
      <c r="E3305" s="3">
        <v>4</v>
      </c>
      <c r="F3305" s="3">
        <f t="shared" si="256"/>
        <v>2570.8000000000002</v>
      </c>
      <c r="G3305" s="3" t="s">
        <v>28</v>
      </c>
      <c r="H3305" s="3" t="s">
        <v>1137</v>
      </c>
      <c r="I3305" s="1" t="s">
        <v>142</v>
      </c>
      <c r="J3305" s="3">
        <v>33.856892000000002</v>
      </c>
      <c r="K3305" s="1">
        <v>-80.945007000000004</v>
      </c>
      <c r="L3305" s="2" t="s">
        <v>31</v>
      </c>
      <c r="M3305" s="8">
        <v>45368</v>
      </c>
      <c r="N3305" s="4" t="str">
        <f t="shared" si="257"/>
        <v>Mar</v>
      </c>
      <c r="O3305" s="5">
        <f t="shared" si="258"/>
        <v>2570.8000000000002</v>
      </c>
      <c r="P3305">
        <f t="shared" si="259"/>
        <v>17616915.040000014</v>
      </c>
    </row>
    <row r="3306" spans="1:16">
      <c r="A3306" s="1" t="s">
        <v>91</v>
      </c>
      <c r="B3306" s="1">
        <f t="shared" si="255"/>
        <v>11001</v>
      </c>
      <c r="C3306" s="3" t="s">
        <v>104</v>
      </c>
      <c r="D3306" s="2">
        <v>1782.76</v>
      </c>
      <c r="E3306" s="3">
        <v>5</v>
      </c>
      <c r="F3306" s="3">
        <f t="shared" si="256"/>
        <v>8913.7999999999993</v>
      </c>
      <c r="G3306" s="3" t="s">
        <v>23</v>
      </c>
      <c r="H3306" s="3" t="s">
        <v>3354</v>
      </c>
      <c r="I3306" s="1" t="s">
        <v>58</v>
      </c>
      <c r="J3306" s="3">
        <v>27.766279000000001</v>
      </c>
      <c r="K3306" s="1">
        <v>-81.686783000000005</v>
      </c>
      <c r="L3306" s="2" t="s">
        <v>26</v>
      </c>
      <c r="M3306" s="8">
        <v>45368</v>
      </c>
      <c r="N3306" s="4" t="str">
        <f t="shared" si="257"/>
        <v>Mar</v>
      </c>
      <c r="O3306" s="5">
        <f t="shared" si="258"/>
        <v>8913.7999999999993</v>
      </c>
      <c r="P3306">
        <f t="shared" si="259"/>
        <v>17616915.040000014</v>
      </c>
    </row>
    <row r="3307" spans="1:16">
      <c r="A3307" s="1" t="s">
        <v>47</v>
      </c>
      <c r="B3307" s="1">
        <f t="shared" si="255"/>
        <v>11001</v>
      </c>
      <c r="C3307" s="3" t="s">
        <v>102</v>
      </c>
      <c r="D3307" s="2">
        <v>96.18</v>
      </c>
      <c r="E3307" s="3">
        <v>2</v>
      </c>
      <c r="F3307" s="3">
        <f t="shared" si="256"/>
        <v>192.36</v>
      </c>
      <c r="G3307" s="3" t="s">
        <v>23</v>
      </c>
      <c r="H3307" s="3" t="s">
        <v>3355</v>
      </c>
      <c r="I3307" s="1" t="s">
        <v>39</v>
      </c>
      <c r="J3307" s="3">
        <v>32.741646000000003</v>
      </c>
      <c r="K3307" s="1">
        <v>-89.678696000000002</v>
      </c>
      <c r="L3307" s="2" t="s">
        <v>21</v>
      </c>
      <c r="M3307" s="8">
        <v>45368</v>
      </c>
      <c r="N3307" s="4" t="str">
        <f t="shared" si="257"/>
        <v>Mar</v>
      </c>
      <c r="O3307" s="5">
        <f t="shared" si="258"/>
        <v>192.36</v>
      </c>
      <c r="P3307">
        <f t="shared" si="259"/>
        <v>17616915.040000014</v>
      </c>
    </row>
    <row r="3308" spans="1:16">
      <c r="A3308" s="1" t="s">
        <v>62</v>
      </c>
      <c r="B3308" s="1">
        <f t="shared" si="255"/>
        <v>11001</v>
      </c>
      <c r="C3308" s="3" t="s">
        <v>17</v>
      </c>
      <c r="D3308" s="2">
        <v>379.08</v>
      </c>
      <c r="E3308" s="3">
        <v>3</v>
      </c>
      <c r="F3308" s="3">
        <f t="shared" si="256"/>
        <v>1137.24</v>
      </c>
      <c r="G3308" s="3" t="s">
        <v>28</v>
      </c>
      <c r="H3308" s="3" t="s">
        <v>3356</v>
      </c>
      <c r="I3308" s="1" t="s">
        <v>150</v>
      </c>
      <c r="J3308" s="3">
        <v>44.268543000000001</v>
      </c>
      <c r="K3308" s="1">
        <v>-89.616507999999996</v>
      </c>
      <c r="L3308" s="2" t="s">
        <v>21</v>
      </c>
      <c r="M3308" s="8">
        <v>45368</v>
      </c>
      <c r="N3308" s="4" t="str">
        <f t="shared" si="257"/>
        <v>Mar</v>
      </c>
      <c r="O3308" s="5">
        <f t="shared" si="258"/>
        <v>1137.24</v>
      </c>
      <c r="P3308">
        <f t="shared" si="259"/>
        <v>17616915.040000014</v>
      </c>
    </row>
    <row r="3309" spans="1:16">
      <c r="A3309" s="1" t="s">
        <v>50</v>
      </c>
      <c r="B3309" s="1">
        <f t="shared" si="255"/>
        <v>11001</v>
      </c>
      <c r="C3309" s="3" t="s">
        <v>41</v>
      </c>
      <c r="D3309" s="2">
        <v>93.35</v>
      </c>
      <c r="E3309" s="3">
        <v>2</v>
      </c>
      <c r="F3309" s="3">
        <f t="shared" si="256"/>
        <v>186.7</v>
      </c>
      <c r="G3309" s="3" t="s">
        <v>23</v>
      </c>
      <c r="H3309" s="3" t="s">
        <v>3357</v>
      </c>
      <c r="I3309" s="1" t="s">
        <v>122</v>
      </c>
      <c r="J3309" s="3">
        <v>40.388782999999997</v>
      </c>
      <c r="K3309" s="1">
        <v>-82.764915000000002</v>
      </c>
      <c r="L3309" s="2" t="s">
        <v>54</v>
      </c>
      <c r="M3309" s="8">
        <v>45368</v>
      </c>
      <c r="N3309" s="4" t="str">
        <f t="shared" si="257"/>
        <v>Mar</v>
      </c>
      <c r="O3309" s="5">
        <f t="shared" si="258"/>
        <v>186.7</v>
      </c>
      <c r="P3309">
        <f t="shared" si="259"/>
        <v>17616915.040000014</v>
      </c>
    </row>
    <row r="3310" spans="1:16">
      <c r="A3310" s="1" t="s">
        <v>161</v>
      </c>
      <c r="B3310" s="1">
        <f t="shared" si="255"/>
        <v>11001</v>
      </c>
      <c r="C3310" s="3" t="s">
        <v>22</v>
      </c>
      <c r="D3310" s="2">
        <v>264.25</v>
      </c>
      <c r="E3310" s="3">
        <v>3</v>
      </c>
      <c r="F3310" s="3">
        <f t="shared" si="256"/>
        <v>792.75</v>
      </c>
      <c r="G3310" s="3" t="s">
        <v>18</v>
      </c>
      <c r="H3310" s="3" t="s">
        <v>714</v>
      </c>
      <c r="I3310" s="1" t="s">
        <v>139</v>
      </c>
      <c r="J3310" s="3">
        <v>44.572020999999999</v>
      </c>
      <c r="K3310" s="1">
        <v>-122.070938</v>
      </c>
      <c r="L3310" s="2" t="s">
        <v>54</v>
      </c>
      <c r="M3310" s="8">
        <v>45368</v>
      </c>
      <c r="N3310" s="4" t="str">
        <f t="shared" si="257"/>
        <v>Mar</v>
      </c>
      <c r="O3310" s="5">
        <f t="shared" si="258"/>
        <v>792.75</v>
      </c>
      <c r="P3310">
        <f t="shared" si="259"/>
        <v>17616915.040000014</v>
      </c>
    </row>
    <row r="3311" spans="1:16">
      <c r="A3311" s="1" t="s">
        <v>32</v>
      </c>
      <c r="B3311" s="1">
        <f t="shared" si="255"/>
        <v>11001</v>
      </c>
      <c r="C3311" s="3" t="s">
        <v>41</v>
      </c>
      <c r="D3311" s="2">
        <v>98.42</v>
      </c>
      <c r="E3311" s="3">
        <v>1</v>
      </c>
      <c r="F3311" s="3">
        <f t="shared" si="256"/>
        <v>98.42</v>
      </c>
      <c r="G3311" s="3" t="s">
        <v>23</v>
      </c>
      <c r="H3311" s="3" t="s">
        <v>3358</v>
      </c>
      <c r="I3311" s="1" t="s">
        <v>98</v>
      </c>
      <c r="J3311" s="3">
        <v>45.694454</v>
      </c>
      <c r="K3311" s="1">
        <v>-93.900192000000004</v>
      </c>
      <c r="L3311" s="2" t="s">
        <v>49</v>
      </c>
      <c r="M3311" s="8">
        <v>45368</v>
      </c>
      <c r="N3311" s="4" t="str">
        <f t="shared" si="257"/>
        <v>Mar</v>
      </c>
      <c r="O3311" s="5">
        <f t="shared" si="258"/>
        <v>98.42</v>
      </c>
      <c r="P3311">
        <f t="shared" si="259"/>
        <v>17616915.040000014</v>
      </c>
    </row>
    <row r="3312" spans="1:16">
      <c r="A3312" s="1" t="s">
        <v>143</v>
      </c>
      <c r="B3312" s="1">
        <f t="shared" si="255"/>
        <v>11001</v>
      </c>
      <c r="C3312" s="3" t="s">
        <v>73</v>
      </c>
      <c r="D3312" s="2">
        <v>2904.2</v>
      </c>
      <c r="E3312" s="3">
        <v>1</v>
      </c>
      <c r="F3312" s="3">
        <f t="shared" si="256"/>
        <v>2904.2</v>
      </c>
      <c r="G3312" s="3" t="s">
        <v>51</v>
      </c>
      <c r="H3312" s="3" t="s">
        <v>3359</v>
      </c>
      <c r="I3312" s="1" t="s">
        <v>108</v>
      </c>
      <c r="J3312" s="3">
        <v>31.169546</v>
      </c>
      <c r="K3312" s="1">
        <v>-91.867805000000004</v>
      </c>
      <c r="L3312" s="2" t="s">
        <v>54</v>
      </c>
      <c r="M3312" s="8">
        <v>45368</v>
      </c>
      <c r="N3312" s="4" t="str">
        <f t="shared" si="257"/>
        <v>Mar</v>
      </c>
      <c r="O3312" s="5">
        <f t="shared" si="258"/>
        <v>2904.2</v>
      </c>
      <c r="P3312">
        <f t="shared" si="259"/>
        <v>17616915.040000014</v>
      </c>
    </row>
    <row r="3313" spans="1:16">
      <c r="A3313" s="1" t="s">
        <v>81</v>
      </c>
      <c r="B3313" s="1">
        <f t="shared" si="255"/>
        <v>11001</v>
      </c>
      <c r="C3313" s="3" t="s">
        <v>44</v>
      </c>
      <c r="D3313" s="2">
        <v>19.170000000000002</v>
      </c>
      <c r="E3313" s="3">
        <v>3</v>
      </c>
      <c r="F3313" s="3">
        <f t="shared" si="256"/>
        <v>57.510000000000005</v>
      </c>
      <c r="G3313" s="3" t="s">
        <v>51</v>
      </c>
      <c r="H3313" s="3" t="s">
        <v>3360</v>
      </c>
      <c r="I3313" s="1" t="s">
        <v>190</v>
      </c>
      <c r="J3313" s="3">
        <v>38.313515000000002</v>
      </c>
      <c r="K3313" s="1">
        <v>-117.055374</v>
      </c>
      <c r="L3313" s="2" t="s">
        <v>21</v>
      </c>
      <c r="M3313" s="8">
        <v>45368</v>
      </c>
      <c r="N3313" s="4" t="str">
        <f t="shared" si="257"/>
        <v>Mar</v>
      </c>
      <c r="O3313" s="5">
        <f t="shared" si="258"/>
        <v>57.510000000000005</v>
      </c>
      <c r="P3313">
        <f t="shared" si="259"/>
        <v>17616915.040000014</v>
      </c>
    </row>
    <row r="3314" spans="1:16">
      <c r="A3314" s="1" t="s">
        <v>70</v>
      </c>
      <c r="B3314" s="1">
        <f t="shared" si="255"/>
        <v>11001</v>
      </c>
      <c r="C3314" s="3" t="s">
        <v>41</v>
      </c>
      <c r="D3314" s="2">
        <v>39.76</v>
      </c>
      <c r="E3314" s="3">
        <v>2</v>
      </c>
      <c r="F3314" s="3">
        <f t="shared" si="256"/>
        <v>79.52</v>
      </c>
      <c r="G3314" s="3" t="s">
        <v>51</v>
      </c>
      <c r="H3314" s="3" t="s">
        <v>2972</v>
      </c>
      <c r="I3314" s="1" t="s">
        <v>106</v>
      </c>
      <c r="J3314" s="3">
        <v>43.452491999999999</v>
      </c>
      <c r="K3314" s="1">
        <v>-71.563896</v>
      </c>
      <c r="L3314" s="2" t="s">
        <v>54</v>
      </c>
      <c r="M3314" s="8">
        <v>45368</v>
      </c>
      <c r="N3314" s="4" t="str">
        <f t="shared" si="257"/>
        <v>Mar</v>
      </c>
      <c r="O3314" s="5">
        <f t="shared" si="258"/>
        <v>79.52</v>
      </c>
      <c r="P3314">
        <f t="shared" si="259"/>
        <v>17616915.040000014</v>
      </c>
    </row>
    <row r="3315" spans="1:16">
      <c r="A3315" s="1" t="s">
        <v>109</v>
      </c>
      <c r="B3315" s="1">
        <f t="shared" si="255"/>
        <v>11001</v>
      </c>
      <c r="C3315" s="3" t="s">
        <v>140</v>
      </c>
      <c r="D3315" s="2">
        <v>143.01</v>
      </c>
      <c r="E3315" s="3">
        <v>1</v>
      </c>
      <c r="F3315" s="3">
        <f t="shared" si="256"/>
        <v>143.01</v>
      </c>
      <c r="G3315" s="3" t="s">
        <v>28</v>
      </c>
      <c r="H3315" s="3" t="s">
        <v>3361</v>
      </c>
      <c r="I3315" s="1" t="s">
        <v>154</v>
      </c>
      <c r="J3315" s="3">
        <v>42.755966000000001</v>
      </c>
      <c r="K3315" s="1">
        <v>-107.30249000000001</v>
      </c>
      <c r="L3315" s="2" t="s">
        <v>26</v>
      </c>
      <c r="M3315" s="8">
        <v>45368</v>
      </c>
      <c r="N3315" s="4" t="str">
        <f t="shared" si="257"/>
        <v>Mar</v>
      </c>
      <c r="O3315" s="5">
        <f t="shared" si="258"/>
        <v>143.01</v>
      </c>
      <c r="P3315">
        <f t="shared" si="259"/>
        <v>17616915.040000014</v>
      </c>
    </row>
    <row r="3316" spans="1:16">
      <c r="A3316" s="1" t="s">
        <v>59</v>
      </c>
      <c r="B3316" s="1">
        <f t="shared" si="255"/>
        <v>11001</v>
      </c>
      <c r="C3316" s="3" t="s">
        <v>140</v>
      </c>
      <c r="D3316" s="2">
        <v>115.72</v>
      </c>
      <c r="E3316" s="3">
        <v>1</v>
      </c>
      <c r="F3316" s="3">
        <f t="shared" si="256"/>
        <v>115.72</v>
      </c>
      <c r="G3316" s="3" t="s">
        <v>18</v>
      </c>
      <c r="H3316" s="3" t="s">
        <v>3362</v>
      </c>
      <c r="I3316" s="1" t="s">
        <v>69</v>
      </c>
      <c r="J3316" s="3">
        <v>34.969704</v>
      </c>
      <c r="K3316" s="1">
        <v>-92.373123000000007</v>
      </c>
      <c r="L3316" s="2" t="s">
        <v>31</v>
      </c>
      <c r="M3316" s="8">
        <v>45368</v>
      </c>
      <c r="N3316" s="4" t="str">
        <f t="shared" si="257"/>
        <v>Mar</v>
      </c>
      <c r="O3316" s="5">
        <f t="shared" si="258"/>
        <v>115.72</v>
      </c>
      <c r="P3316">
        <f t="shared" si="259"/>
        <v>17616915.040000014</v>
      </c>
    </row>
    <row r="3317" spans="1:16">
      <c r="A3317" s="1" t="s">
        <v>87</v>
      </c>
      <c r="B3317" s="1">
        <f t="shared" si="255"/>
        <v>11001</v>
      </c>
      <c r="C3317" s="3" t="s">
        <v>37</v>
      </c>
      <c r="D3317" s="2">
        <v>306.14</v>
      </c>
      <c r="E3317" s="3">
        <v>3</v>
      </c>
      <c r="F3317" s="3">
        <f t="shared" si="256"/>
        <v>918.42</v>
      </c>
      <c r="G3317" s="3" t="s">
        <v>28</v>
      </c>
      <c r="H3317" s="3" t="s">
        <v>3363</v>
      </c>
      <c r="I3317" s="1" t="s">
        <v>80</v>
      </c>
      <c r="J3317" s="3">
        <v>35.630065999999999</v>
      </c>
      <c r="K3317" s="1">
        <v>-79.806419000000005</v>
      </c>
      <c r="L3317" s="2" t="s">
        <v>26</v>
      </c>
      <c r="M3317" s="8">
        <v>45368</v>
      </c>
      <c r="N3317" s="4" t="str">
        <f t="shared" si="257"/>
        <v>Mar</v>
      </c>
      <c r="O3317" s="5">
        <f t="shared" si="258"/>
        <v>918.42</v>
      </c>
      <c r="P3317">
        <f t="shared" si="259"/>
        <v>17616915.040000014</v>
      </c>
    </row>
    <row r="3318" spans="1:16">
      <c r="A3318" s="1" t="s">
        <v>161</v>
      </c>
      <c r="B3318" s="1">
        <f t="shared" si="255"/>
        <v>11001</v>
      </c>
      <c r="C3318" s="3" t="s">
        <v>140</v>
      </c>
      <c r="D3318" s="2">
        <v>76.45</v>
      </c>
      <c r="E3318" s="3">
        <v>1</v>
      </c>
      <c r="F3318" s="3">
        <f t="shared" si="256"/>
        <v>76.45</v>
      </c>
      <c r="G3318" s="3" t="s">
        <v>18</v>
      </c>
      <c r="H3318" s="3" t="s">
        <v>3364</v>
      </c>
      <c r="I3318" s="1" t="s">
        <v>75</v>
      </c>
      <c r="J3318" s="3">
        <v>40.150032000000003</v>
      </c>
      <c r="K3318" s="1">
        <v>-111.86243399999999</v>
      </c>
      <c r="L3318" s="2" t="s">
        <v>21</v>
      </c>
      <c r="M3318" s="8">
        <v>45368</v>
      </c>
      <c r="N3318" s="4" t="str">
        <f t="shared" si="257"/>
        <v>Mar</v>
      </c>
      <c r="O3318" s="5">
        <f t="shared" si="258"/>
        <v>76.45</v>
      </c>
      <c r="P3318">
        <f t="shared" si="259"/>
        <v>17616915.040000014</v>
      </c>
    </row>
    <row r="3319" spans="1:16">
      <c r="A3319" s="1" t="s">
        <v>59</v>
      </c>
      <c r="B3319" s="1">
        <f t="shared" si="255"/>
        <v>11001</v>
      </c>
      <c r="C3319" s="3" t="s">
        <v>110</v>
      </c>
      <c r="D3319" s="2">
        <v>599.71</v>
      </c>
      <c r="E3319" s="3">
        <v>3</v>
      </c>
      <c r="F3319" s="3">
        <f t="shared" si="256"/>
        <v>1799.13</v>
      </c>
      <c r="G3319" s="3" t="s">
        <v>51</v>
      </c>
      <c r="H3319" s="3" t="s">
        <v>3365</v>
      </c>
      <c r="I3319" s="1" t="s">
        <v>208</v>
      </c>
      <c r="J3319" s="3">
        <v>41.125369999999997</v>
      </c>
      <c r="K3319" s="1">
        <v>-98.268082000000007</v>
      </c>
      <c r="L3319" s="2" t="s">
        <v>49</v>
      </c>
      <c r="M3319" s="8">
        <v>45368</v>
      </c>
      <c r="N3319" s="4" t="str">
        <f t="shared" si="257"/>
        <v>Mar</v>
      </c>
      <c r="O3319" s="5">
        <f t="shared" si="258"/>
        <v>1799.13</v>
      </c>
      <c r="P3319">
        <f t="shared" si="259"/>
        <v>17616915.040000014</v>
      </c>
    </row>
    <row r="3320" spans="1:16">
      <c r="A3320" s="1" t="s">
        <v>55</v>
      </c>
      <c r="B3320" s="1">
        <f t="shared" si="255"/>
        <v>11001</v>
      </c>
      <c r="C3320" s="3" t="s">
        <v>162</v>
      </c>
      <c r="D3320" s="2">
        <v>238.56</v>
      </c>
      <c r="E3320" s="3">
        <v>3</v>
      </c>
      <c r="F3320" s="3">
        <f t="shared" si="256"/>
        <v>715.68000000000006</v>
      </c>
      <c r="G3320" s="3" t="s">
        <v>28</v>
      </c>
      <c r="H3320" s="3" t="s">
        <v>3366</v>
      </c>
      <c r="I3320" s="1" t="s">
        <v>39</v>
      </c>
      <c r="J3320" s="3">
        <v>32.741646000000003</v>
      </c>
      <c r="K3320" s="1">
        <v>-89.678696000000002</v>
      </c>
      <c r="L3320" s="2" t="s">
        <v>26</v>
      </c>
      <c r="M3320" s="8">
        <v>45368</v>
      </c>
      <c r="N3320" s="4" t="str">
        <f t="shared" si="257"/>
        <v>Mar</v>
      </c>
      <c r="O3320" s="5">
        <f t="shared" si="258"/>
        <v>715.68000000000006</v>
      </c>
      <c r="P3320">
        <f t="shared" si="259"/>
        <v>17616915.040000014</v>
      </c>
    </row>
    <row r="3321" spans="1:16">
      <c r="A3321" s="1" t="s">
        <v>125</v>
      </c>
      <c r="B3321" s="1">
        <f t="shared" si="255"/>
        <v>11001</v>
      </c>
      <c r="C3321" s="3" t="s">
        <v>144</v>
      </c>
      <c r="D3321" s="2">
        <v>198.2</v>
      </c>
      <c r="E3321" s="3">
        <v>1</v>
      </c>
      <c r="F3321" s="3">
        <f t="shared" si="256"/>
        <v>198.2</v>
      </c>
      <c r="G3321" s="3" t="s">
        <v>18</v>
      </c>
      <c r="H3321" s="3" t="s">
        <v>3367</v>
      </c>
      <c r="I3321" s="1" t="s">
        <v>150</v>
      </c>
      <c r="J3321" s="3">
        <v>44.268543000000001</v>
      </c>
      <c r="K3321" s="1">
        <v>-89.616507999999996</v>
      </c>
      <c r="L3321" s="2" t="s">
        <v>49</v>
      </c>
      <c r="M3321" s="8">
        <v>45368</v>
      </c>
      <c r="N3321" s="4" t="str">
        <f t="shared" si="257"/>
        <v>Mar</v>
      </c>
      <c r="O3321" s="5">
        <f t="shared" si="258"/>
        <v>198.2</v>
      </c>
      <c r="P3321">
        <f t="shared" si="259"/>
        <v>17616915.040000014</v>
      </c>
    </row>
    <row r="3322" spans="1:16">
      <c r="A3322" s="1" t="s">
        <v>70</v>
      </c>
      <c r="B3322" s="1">
        <f t="shared" si="255"/>
        <v>11001</v>
      </c>
      <c r="C3322" s="3" t="s">
        <v>96</v>
      </c>
      <c r="D3322" s="2">
        <v>977.49</v>
      </c>
      <c r="E3322" s="3">
        <v>2</v>
      </c>
      <c r="F3322" s="3">
        <f t="shared" si="256"/>
        <v>1954.98</v>
      </c>
      <c r="G3322" s="3" t="s">
        <v>18</v>
      </c>
      <c r="H3322" s="3" t="s">
        <v>3368</v>
      </c>
      <c r="I3322" s="1" t="s">
        <v>154</v>
      </c>
      <c r="J3322" s="3">
        <v>42.755966000000001</v>
      </c>
      <c r="K3322" s="1">
        <v>-107.30249000000001</v>
      </c>
      <c r="L3322" s="2" t="s">
        <v>21</v>
      </c>
      <c r="M3322" s="8">
        <v>45368</v>
      </c>
      <c r="N3322" s="4" t="str">
        <f t="shared" si="257"/>
        <v>Mar</v>
      </c>
      <c r="O3322" s="5">
        <f t="shared" si="258"/>
        <v>1954.98</v>
      </c>
      <c r="P3322">
        <f t="shared" si="259"/>
        <v>17616915.040000014</v>
      </c>
    </row>
    <row r="3323" spans="1:16">
      <c r="A3323" s="1" t="s">
        <v>40</v>
      </c>
      <c r="B3323" s="1">
        <f t="shared" si="255"/>
        <v>11001</v>
      </c>
      <c r="C3323" s="3" t="s">
        <v>44</v>
      </c>
      <c r="D3323" s="2">
        <v>21.91</v>
      </c>
      <c r="E3323" s="3">
        <v>2</v>
      </c>
      <c r="F3323" s="3">
        <f t="shared" si="256"/>
        <v>43.82</v>
      </c>
      <c r="G3323" s="3" t="s">
        <v>51</v>
      </c>
      <c r="H3323" s="3" t="s">
        <v>3369</v>
      </c>
      <c r="I3323" s="1" t="s">
        <v>248</v>
      </c>
      <c r="J3323" s="3">
        <v>42.165725999999999</v>
      </c>
      <c r="K3323" s="1">
        <v>-74.948051000000007</v>
      </c>
      <c r="L3323" s="2" t="s">
        <v>21</v>
      </c>
      <c r="M3323" s="8">
        <v>45368</v>
      </c>
      <c r="N3323" s="4" t="str">
        <f t="shared" si="257"/>
        <v>Mar</v>
      </c>
      <c r="O3323" s="5">
        <f t="shared" si="258"/>
        <v>43.82</v>
      </c>
      <c r="P3323">
        <f t="shared" si="259"/>
        <v>17616915.040000014</v>
      </c>
    </row>
    <row r="3324" spans="1:16">
      <c r="A3324" s="1" t="s">
        <v>78</v>
      </c>
      <c r="B3324" s="1">
        <f t="shared" si="255"/>
        <v>11001</v>
      </c>
      <c r="C3324" s="3" t="s">
        <v>41</v>
      </c>
      <c r="D3324" s="2">
        <v>62.37</v>
      </c>
      <c r="E3324" s="3">
        <v>5</v>
      </c>
      <c r="F3324" s="3">
        <f t="shared" si="256"/>
        <v>311.84999999999997</v>
      </c>
      <c r="G3324" s="3" t="s">
        <v>23</v>
      </c>
      <c r="H3324" s="3" t="s">
        <v>3370</v>
      </c>
      <c r="I3324" s="1" t="s">
        <v>192</v>
      </c>
      <c r="J3324" s="3">
        <v>39.063946000000001</v>
      </c>
      <c r="K3324" s="1">
        <v>-76.802100999999993</v>
      </c>
      <c r="L3324" s="2" t="s">
        <v>49</v>
      </c>
      <c r="M3324" s="8">
        <v>45369</v>
      </c>
      <c r="N3324" s="4" t="str">
        <f t="shared" si="257"/>
        <v>Mar</v>
      </c>
      <c r="O3324" s="5">
        <f t="shared" si="258"/>
        <v>311.84999999999997</v>
      </c>
      <c r="P3324">
        <f t="shared" si="259"/>
        <v>17616915.040000014</v>
      </c>
    </row>
    <row r="3325" spans="1:16">
      <c r="A3325" s="1" t="s">
        <v>32</v>
      </c>
      <c r="B3325" s="1">
        <f t="shared" si="255"/>
        <v>11001</v>
      </c>
      <c r="C3325" s="3" t="s">
        <v>135</v>
      </c>
      <c r="D3325" s="2">
        <v>867.96</v>
      </c>
      <c r="E3325" s="3">
        <v>4</v>
      </c>
      <c r="F3325" s="3">
        <f t="shared" si="256"/>
        <v>3471.84</v>
      </c>
      <c r="G3325" s="3" t="s">
        <v>23</v>
      </c>
      <c r="H3325" s="3" t="s">
        <v>3371</v>
      </c>
      <c r="I3325" s="1" t="s">
        <v>80</v>
      </c>
      <c r="J3325" s="3">
        <v>35.630065999999999</v>
      </c>
      <c r="K3325" s="1">
        <v>-79.806419000000005</v>
      </c>
      <c r="L3325" s="2" t="s">
        <v>49</v>
      </c>
      <c r="M3325" s="8">
        <v>45369</v>
      </c>
      <c r="N3325" s="4" t="str">
        <f t="shared" si="257"/>
        <v>Mar</v>
      </c>
      <c r="O3325" s="5">
        <f t="shared" si="258"/>
        <v>3471.84</v>
      </c>
      <c r="P3325">
        <f t="shared" si="259"/>
        <v>17616915.040000014</v>
      </c>
    </row>
    <row r="3326" spans="1:16">
      <c r="A3326" s="1" t="s">
        <v>129</v>
      </c>
      <c r="B3326" s="1">
        <f t="shared" si="255"/>
        <v>11001</v>
      </c>
      <c r="C3326" s="3" t="s">
        <v>102</v>
      </c>
      <c r="D3326" s="2">
        <v>121.36</v>
      </c>
      <c r="E3326" s="3">
        <v>5</v>
      </c>
      <c r="F3326" s="3">
        <f t="shared" si="256"/>
        <v>606.79999999999995</v>
      </c>
      <c r="G3326" s="3" t="s">
        <v>51</v>
      </c>
      <c r="H3326" s="3" t="s">
        <v>3372</v>
      </c>
      <c r="I3326" s="1" t="s">
        <v>179</v>
      </c>
      <c r="J3326" s="3">
        <v>36.116202999999999</v>
      </c>
      <c r="K3326" s="1">
        <v>-119.68156399999999</v>
      </c>
      <c r="L3326" s="2" t="s">
        <v>49</v>
      </c>
      <c r="M3326" s="8">
        <v>45369</v>
      </c>
      <c r="N3326" s="4" t="str">
        <f t="shared" si="257"/>
        <v>Mar</v>
      </c>
      <c r="O3326" s="5">
        <f t="shared" si="258"/>
        <v>606.79999999999995</v>
      </c>
      <c r="P3326">
        <f t="shared" si="259"/>
        <v>17616915.040000014</v>
      </c>
    </row>
    <row r="3327" spans="1:16">
      <c r="A3327" s="1" t="s">
        <v>55</v>
      </c>
      <c r="B3327" s="1">
        <f t="shared" si="255"/>
        <v>11001</v>
      </c>
      <c r="C3327" s="3" t="s">
        <v>162</v>
      </c>
      <c r="D3327" s="2">
        <v>492.49</v>
      </c>
      <c r="E3327" s="3">
        <v>2</v>
      </c>
      <c r="F3327" s="3">
        <f t="shared" si="256"/>
        <v>984.98</v>
      </c>
      <c r="G3327" s="3" t="s">
        <v>18</v>
      </c>
      <c r="H3327" s="3" t="s">
        <v>3138</v>
      </c>
      <c r="I3327" s="1" t="s">
        <v>190</v>
      </c>
      <c r="J3327" s="3">
        <v>38.313515000000002</v>
      </c>
      <c r="K3327" s="1">
        <v>-117.055374</v>
      </c>
      <c r="L3327" s="2" t="s">
        <v>31</v>
      </c>
      <c r="M3327" s="8">
        <v>45369</v>
      </c>
      <c r="N3327" s="4" t="str">
        <f t="shared" si="257"/>
        <v>Mar</v>
      </c>
      <c r="O3327" s="5">
        <f t="shared" si="258"/>
        <v>984.98</v>
      </c>
      <c r="P3327">
        <f t="shared" si="259"/>
        <v>17616915.040000014</v>
      </c>
    </row>
    <row r="3328" spans="1:16">
      <c r="A3328" s="1" t="s">
        <v>125</v>
      </c>
      <c r="B3328" s="1">
        <f t="shared" si="255"/>
        <v>11001</v>
      </c>
      <c r="C3328" s="3" t="s">
        <v>27</v>
      </c>
      <c r="D3328" s="2">
        <v>49.99</v>
      </c>
      <c r="E3328" s="3">
        <v>2</v>
      </c>
      <c r="F3328" s="3">
        <f t="shared" si="256"/>
        <v>99.98</v>
      </c>
      <c r="G3328" s="3" t="s">
        <v>51</v>
      </c>
      <c r="H3328" s="3" t="s">
        <v>3373</v>
      </c>
      <c r="I3328" s="1" t="s">
        <v>115</v>
      </c>
      <c r="J3328" s="3">
        <v>34.840515000000003</v>
      </c>
      <c r="K3328" s="1">
        <v>-106.248482</v>
      </c>
      <c r="L3328" s="2" t="s">
        <v>26</v>
      </c>
      <c r="M3328" s="8">
        <v>45369</v>
      </c>
      <c r="N3328" s="4" t="str">
        <f t="shared" si="257"/>
        <v>Mar</v>
      </c>
      <c r="O3328" s="5">
        <f t="shared" si="258"/>
        <v>99.98</v>
      </c>
      <c r="P3328">
        <f t="shared" si="259"/>
        <v>17616915.040000014</v>
      </c>
    </row>
    <row r="3329" spans="1:16">
      <c r="A3329" s="1" t="s">
        <v>125</v>
      </c>
      <c r="B3329" s="1">
        <f t="shared" si="255"/>
        <v>11001</v>
      </c>
      <c r="C3329" s="3" t="s">
        <v>273</v>
      </c>
      <c r="D3329" s="2">
        <v>556.54</v>
      </c>
      <c r="E3329" s="3">
        <v>1</v>
      </c>
      <c r="F3329" s="3">
        <f t="shared" si="256"/>
        <v>556.54</v>
      </c>
      <c r="G3329" s="3" t="s">
        <v>23</v>
      </c>
      <c r="H3329" s="3" t="s">
        <v>3374</v>
      </c>
      <c r="I3329" s="1" t="s">
        <v>98</v>
      </c>
      <c r="J3329" s="3">
        <v>45.694454</v>
      </c>
      <c r="K3329" s="1">
        <v>-93.900192000000004</v>
      </c>
      <c r="L3329" s="2" t="s">
        <v>31</v>
      </c>
      <c r="M3329" s="8">
        <v>45369</v>
      </c>
      <c r="N3329" s="4" t="str">
        <f t="shared" si="257"/>
        <v>Mar</v>
      </c>
      <c r="O3329" s="5">
        <f t="shared" si="258"/>
        <v>556.54</v>
      </c>
      <c r="P3329">
        <f t="shared" si="259"/>
        <v>17616915.040000014</v>
      </c>
    </row>
    <row r="3330" spans="1:16">
      <c r="A3330" s="1" t="s">
        <v>148</v>
      </c>
      <c r="B3330" s="1">
        <f t="shared" ref="B3330:B3393" si="260">COUNTA(A:A)</f>
        <v>11001</v>
      </c>
      <c r="C3330" s="3" t="s">
        <v>67</v>
      </c>
      <c r="D3330" s="2">
        <v>766.17</v>
      </c>
      <c r="E3330" s="3">
        <v>4</v>
      </c>
      <c r="F3330" s="3">
        <f t="shared" ref="F3330:F3393" si="261">D3330*E3330</f>
        <v>3064.68</v>
      </c>
      <c r="G3330" s="3" t="s">
        <v>28</v>
      </c>
      <c r="H3330" s="3" t="s">
        <v>3375</v>
      </c>
      <c r="I3330" s="1" t="s">
        <v>160</v>
      </c>
      <c r="J3330" s="3">
        <v>38.456085000000002</v>
      </c>
      <c r="K3330" s="1">
        <v>-92.288368000000006</v>
      </c>
      <c r="L3330" s="2" t="s">
        <v>21</v>
      </c>
      <c r="M3330" s="8">
        <v>45369</v>
      </c>
      <c r="N3330" s="4" t="str">
        <f t="shared" ref="N3330:N3393" si="262">TEXT(M3330,"mmm")</f>
        <v>Mar</v>
      </c>
      <c r="O3330" s="5">
        <f t="shared" ref="O3330:O3393" si="263">D3330*E3330</f>
        <v>3064.68</v>
      </c>
      <c r="P3330">
        <f t="shared" ref="P3330:P3393" si="264">SUM(F:F)</f>
        <v>17616915.040000014</v>
      </c>
    </row>
    <row r="3331" spans="1:16">
      <c r="A3331" s="1" t="s">
        <v>78</v>
      </c>
      <c r="B3331" s="1">
        <f t="shared" si="260"/>
        <v>11001</v>
      </c>
      <c r="C3331" s="3" t="s">
        <v>27</v>
      </c>
      <c r="D3331" s="2">
        <v>40.96</v>
      </c>
      <c r="E3331" s="3">
        <v>3</v>
      </c>
      <c r="F3331" s="3">
        <f t="shared" si="261"/>
        <v>122.88</v>
      </c>
      <c r="G3331" s="3" t="s">
        <v>51</v>
      </c>
      <c r="H3331" s="3" t="s">
        <v>3376</v>
      </c>
      <c r="I3331" s="1" t="s">
        <v>154</v>
      </c>
      <c r="J3331" s="3">
        <v>42.755966000000001</v>
      </c>
      <c r="K3331" s="1">
        <v>-107.30249000000001</v>
      </c>
      <c r="L3331" s="2" t="s">
        <v>49</v>
      </c>
      <c r="M3331" s="8">
        <v>45369</v>
      </c>
      <c r="N3331" s="4" t="str">
        <f t="shared" si="262"/>
        <v>Mar</v>
      </c>
      <c r="O3331" s="5">
        <f t="shared" si="263"/>
        <v>122.88</v>
      </c>
      <c r="P3331">
        <f t="shared" si="264"/>
        <v>17616915.040000014</v>
      </c>
    </row>
    <row r="3332" spans="1:16">
      <c r="A3332" s="1" t="s">
        <v>16</v>
      </c>
      <c r="B3332" s="1">
        <f t="shared" si="260"/>
        <v>11001</v>
      </c>
      <c r="C3332" s="3" t="s">
        <v>33</v>
      </c>
      <c r="D3332" s="2">
        <v>478.57</v>
      </c>
      <c r="E3332" s="3">
        <v>1</v>
      </c>
      <c r="F3332" s="3">
        <f t="shared" si="261"/>
        <v>478.57</v>
      </c>
      <c r="G3332" s="3" t="s">
        <v>23</v>
      </c>
      <c r="H3332" s="3" t="s">
        <v>3377</v>
      </c>
      <c r="I3332" s="1" t="s">
        <v>195</v>
      </c>
      <c r="J3332" s="3">
        <v>47.528911999999998</v>
      </c>
      <c r="K3332" s="1">
        <v>-99.784012000000004</v>
      </c>
      <c r="L3332" s="2" t="s">
        <v>21</v>
      </c>
      <c r="M3332" s="8">
        <v>45369</v>
      </c>
      <c r="N3332" s="4" t="str">
        <f t="shared" si="262"/>
        <v>Mar</v>
      </c>
      <c r="O3332" s="5">
        <f t="shared" si="263"/>
        <v>478.57</v>
      </c>
      <c r="P3332">
        <f t="shared" si="264"/>
        <v>17616915.040000014</v>
      </c>
    </row>
    <row r="3333" spans="1:16">
      <c r="A3333" s="1" t="s">
        <v>109</v>
      </c>
      <c r="B3333" s="1">
        <f t="shared" si="260"/>
        <v>11001</v>
      </c>
      <c r="C3333" s="3" t="s">
        <v>67</v>
      </c>
      <c r="D3333" s="2">
        <v>510.66</v>
      </c>
      <c r="E3333" s="3">
        <v>5</v>
      </c>
      <c r="F3333" s="3">
        <f t="shared" si="261"/>
        <v>2553.3000000000002</v>
      </c>
      <c r="G3333" s="3" t="s">
        <v>18</v>
      </c>
      <c r="H3333" s="3" t="s">
        <v>1924</v>
      </c>
      <c r="I3333" s="1" t="s">
        <v>86</v>
      </c>
      <c r="J3333" s="3">
        <v>35.747844999999998</v>
      </c>
      <c r="K3333" s="1">
        <v>-86.692345000000003</v>
      </c>
      <c r="L3333" s="2" t="s">
        <v>26</v>
      </c>
      <c r="M3333" s="8">
        <v>45369</v>
      </c>
      <c r="N3333" s="4" t="str">
        <f t="shared" si="262"/>
        <v>Mar</v>
      </c>
      <c r="O3333" s="5">
        <f t="shared" si="263"/>
        <v>2553.3000000000002</v>
      </c>
      <c r="P3333">
        <f t="shared" si="264"/>
        <v>17616915.040000014</v>
      </c>
    </row>
    <row r="3334" spans="1:16">
      <c r="A3334" s="1" t="s">
        <v>55</v>
      </c>
      <c r="B3334" s="1">
        <f t="shared" si="260"/>
        <v>11001</v>
      </c>
      <c r="C3334" s="3" t="s">
        <v>110</v>
      </c>
      <c r="D3334" s="2">
        <v>795.58</v>
      </c>
      <c r="E3334" s="3">
        <v>2</v>
      </c>
      <c r="F3334" s="3">
        <f t="shared" si="261"/>
        <v>1591.16</v>
      </c>
      <c r="G3334" s="3" t="s">
        <v>51</v>
      </c>
      <c r="H3334" s="3" t="s">
        <v>3378</v>
      </c>
      <c r="I3334" s="1" t="s">
        <v>101</v>
      </c>
      <c r="J3334" s="3">
        <v>41.680892999999998</v>
      </c>
      <c r="K3334" s="1">
        <v>-71.511780000000002</v>
      </c>
      <c r="L3334" s="2" t="s">
        <v>26</v>
      </c>
      <c r="M3334" s="8">
        <v>45369</v>
      </c>
      <c r="N3334" s="4" t="str">
        <f t="shared" si="262"/>
        <v>Mar</v>
      </c>
      <c r="O3334" s="5">
        <f t="shared" si="263"/>
        <v>1591.16</v>
      </c>
      <c r="P3334">
        <f t="shared" si="264"/>
        <v>17616915.040000014</v>
      </c>
    </row>
    <row r="3335" spans="1:16">
      <c r="A3335" s="1" t="s">
        <v>119</v>
      </c>
      <c r="B3335" s="1">
        <f t="shared" si="260"/>
        <v>11001</v>
      </c>
      <c r="C3335" s="3" t="s">
        <v>22</v>
      </c>
      <c r="D3335" s="2">
        <v>307.26</v>
      </c>
      <c r="E3335" s="3">
        <v>3</v>
      </c>
      <c r="F3335" s="3">
        <f t="shared" si="261"/>
        <v>921.78</v>
      </c>
      <c r="G3335" s="3" t="s">
        <v>23</v>
      </c>
      <c r="H3335" s="3" t="s">
        <v>3379</v>
      </c>
      <c r="I3335" s="1" t="s">
        <v>174</v>
      </c>
      <c r="J3335" s="3">
        <v>47.400902000000002</v>
      </c>
      <c r="K3335" s="1">
        <v>-121.490494</v>
      </c>
      <c r="L3335" s="2" t="s">
        <v>49</v>
      </c>
      <c r="M3335" s="8">
        <v>45369</v>
      </c>
      <c r="N3335" s="4" t="str">
        <f t="shared" si="262"/>
        <v>Mar</v>
      </c>
      <c r="O3335" s="5">
        <f t="shared" si="263"/>
        <v>921.78</v>
      </c>
      <c r="P3335">
        <f t="shared" si="264"/>
        <v>17616915.040000014</v>
      </c>
    </row>
    <row r="3336" spans="1:16">
      <c r="A3336" s="1" t="s">
        <v>180</v>
      </c>
      <c r="B3336" s="1">
        <f t="shared" si="260"/>
        <v>11001</v>
      </c>
      <c r="C3336" s="3" t="s">
        <v>135</v>
      </c>
      <c r="D3336" s="2">
        <v>787.46</v>
      </c>
      <c r="E3336" s="3">
        <v>1</v>
      </c>
      <c r="F3336" s="3">
        <f t="shared" si="261"/>
        <v>787.46</v>
      </c>
      <c r="G3336" s="3" t="s">
        <v>23</v>
      </c>
      <c r="H3336" s="3" t="s">
        <v>3380</v>
      </c>
      <c r="I3336" s="1" t="s">
        <v>58</v>
      </c>
      <c r="J3336" s="3">
        <v>27.766279000000001</v>
      </c>
      <c r="K3336" s="1">
        <v>-81.686783000000005</v>
      </c>
      <c r="L3336" s="2" t="s">
        <v>26</v>
      </c>
      <c r="M3336" s="8">
        <v>45369</v>
      </c>
      <c r="N3336" s="4" t="str">
        <f t="shared" si="262"/>
        <v>Mar</v>
      </c>
      <c r="O3336" s="5">
        <f t="shared" si="263"/>
        <v>787.46</v>
      </c>
      <c r="P3336">
        <f t="shared" si="264"/>
        <v>17616915.040000014</v>
      </c>
    </row>
    <row r="3337" spans="1:16">
      <c r="A3337" s="1" t="s">
        <v>148</v>
      </c>
      <c r="B3337" s="1">
        <f t="shared" si="260"/>
        <v>11001</v>
      </c>
      <c r="C3337" s="3" t="s">
        <v>22</v>
      </c>
      <c r="D3337" s="2">
        <v>345.51</v>
      </c>
      <c r="E3337" s="3">
        <v>4</v>
      </c>
      <c r="F3337" s="3">
        <f t="shared" si="261"/>
        <v>1382.04</v>
      </c>
      <c r="G3337" s="3" t="s">
        <v>51</v>
      </c>
      <c r="H3337" s="3" t="s">
        <v>3381</v>
      </c>
      <c r="I3337" s="1" t="s">
        <v>115</v>
      </c>
      <c r="J3337" s="3">
        <v>34.840515000000003</v>
      </c>
      <c r="K3337" s="1">
        <v>-106.248482</v>
      </c>
      <c r="L3337" s="2" t="s">
        <v>49</v>
      </c>
      <c r="M3337" s="8">
        <v>45369</v>
      </c>
      <c r="N3337" s="4" t="str">
        <f t="shared" si="262"/>
        <v>Mar</v>
      </c>
      <c r="O3337" s="5">
        <f t="shared" si="263"/>
        <v>1382.04</v>
      </c>
      <c r="P3337">
        <f t="shared" si="264"/>
        <v>17616915.040000014</v>
      </c>
    </row>
    <row r="3338" spans="1:16">
      <c r="A3338" s="1" t="s">
        <v>32</v>
      </c>
      <c r="B3338" s="1">
        <f t="shared" si="260"/>
        <v>11001</v>
      </c>
      <c r="C3338" s="3" t="s">
        <v>162</v>
      </c>
      <c r="D3338" s="2">
        <v>149.34</v>
      </c>
      <c r="E3338" s="3">
        <v>4</v>
      </c>
      <c r="F3338" s="3">
        <f t="shared" si="261"/>
        <v>597.36</v>
      </c>
      <c r="G3338" s="3" t="s">
        <v>18</v>
      </c>
      <c r="H3338" s="3" t="s">
        <v>3382</v>
      </c>
      <c r="I3338" s="1" t="s">
        <v>39</v>
      </c>
      <c r="J3338" s="3">
        <v>32.741646000000003</v>
      </c>
      <c r="K3338" s="1">
        <v>-89.678696000000002</v>
      </c>
      <c r="L3338" s="2" t="s">
        <v>26</v>
      </c>
      <c r="M3338" s="8">
        <v>45369</v>
      </c>
      <c r="N3338" s="4" t="str">
        <f t="shared" si="262"/>
        <v>Mar</v>
      </c>
      <c r="O3338" s="5">
        <f t="shared" si="263"/>
        <v>597.36</v>
      </c>
      <c r="P3338">
        <f t="shared" si="264"/>
        <v>17616915.040000014</v>
      </c>
    </row>
    <row r="3339" spans="1:16">
      <c r="A3339" s="1" t="s">
        <v>62</v>
      </c>
      <c r="B3339" s="1">
        <f t="shared" si="260"/>
        <v>11001</v>
      </c>
      <c r="C3339" s="3" t="s">
        <v>102</v>
      </c>
      <c r="D3339" s="2">
        <v>63.28</v>
      </c>
      <c r="E3339" s="3">
        <v>3</v>
      </c>
      <c r="F3339" s="3">
        <f t="shared" si="261"/>
        <v>189.84</v>
      </c>
      <c r="G3339" s="3" t="s">
        <v>28</v>
      </c>
      <c r="H3339" s="3" t="s">
        <v>3383</v>
      </c>
      <c r="I3339" s="1" t="s">
        <v>35</v>
      </c>
      <c r="J3339" s="3">
        <v>41.597782000000002</v>
      </c>
      <c r="K3339" s="1">
        <v>-72.755370999999997</v>
      </c>
      <c r="L3339" s="2" t="s">
        <v>21</v>
      </c>
      <c r="M3339" s="8">
        <v>45369</v>
      </c>
      <c r="N3339" s="4" t="str">
        <f t="shared" si="262"/>
        <v>Mar</v>
      </c>
      <c r="O3339" s="5">
        <f t="shared" si="263"/>
        <v>189.84</v>
      </c>
      <c r="P3339">
        <f t="shared" si="264"/>
        <v>17616915.040000014</v>
      </c>
    </row>
    <row r="3340" spans="1:16">
      <c r="A3340" s="1" t="s">
        <v>55</v>
      </c>
      <c r="B3340" s="1">
        <f t="shared" si="260"/>
        <v>11001</v>
      </c>
      <c r="C3340" s="3" t="s">
        <v>126</v>
      </c>
      <c r="D3340" s="2">
        <v>94.12</v>
      </c>
      <c r="E3340" s="3">
        <v>2</v>
      </c>
      <c r="F3340" s="3">
        <f t="shared" si="261"/>
        <v>188.24</v>
      </c>
      <c r="G3340" s="3" t="s">
        <v>51</v>
      </c>
      <c r="H3340" s="3" t="s">
        <v>3384</v>
      </c>
      <c r="I3340" s="1" t="s">
        <v>86</v>
      </c>
      <c r="J3340" s="3">
        <v>35.747844999999998</v>
      </c>
      <c r="K3340" s="1">
        <v>-86.692345000000003</v>
      </c>
      <c r="L3340" s="2" t="s">
        <v>21</v>
      </c>
      <c r="M3340" s="8">
        <v>45369</v>
      </c>
      <c r="N3340" s="4" t="str">
        <f t="shared" si="262"/>
        <v>Mar</v>
      </c>
      <c r="O3340" s="5">
        <f t="shared" si="263"/>
        <v>188.24</v>
      </c>
      <c r="P3340">
        <f t="shared" si="264"/>
        <v>17616915.040000014</v>
      </c>
    </row>
    <row r="3341" spans="1:16">
      <c r="A3341" s="1" t="s">
        <v>180</v>
      </c>
      <c r="B3341" s="1">
        <f t="shared" si="260"/>
        <v>11001</v>
      </c>
      <c r="C3341" s="3" t="s">
        <v>22</v>
      </c>
      <c r="D3341" s="2">
        <v>236.94</v>
      </c>
      <c r="E3341" s="3">
        <v>5</v>
      </c>
      <c r="F3341" s="3">
        <f t="shared" si="261"/>
        <v>1184.7</v>
      </c>
      <c r="G3341" s="3" t="s">
        <v>51</v>
      </c>
      <c r="H3341" s="3" t="s">
        <v>3385</v>
      </c>
      <c r="I3341" s="1" t="s">
        <v>222</v>
      </c>
      <c r="J3341" s="3">
        <v>44.693947000000001</v>
      </c>
      <c r="K3341" s="1">
        <v>-69.381927000000005</v>
      </c>
      <c r="L3341" s="2" t="s">
        <v>49</v>
      </c>
      <c r="M3341" s="8">
        <v>45369</v>
      </c>
      <c r="N3341" s="4" t="str">
        <f t="shared" si="262"/>
        <v>Mar</v>
      </c>
      <c r="O3341" s="5">
        <f t="shared" si="263"/>
        <v>1184.7</v>
      </c>
      <c r="P3341">
        <f t="shared" si="264"/>
        <v>17616915.040000014</v>
      </c>
    </row>
    <row r="3342" spans="1:16">
      <c r="A3342" s="1" t="s">
        <v>55</v>
      </c>
      <c r="B3342" s="1">
        <f t="shared" si="260"/>
        <v>11001</v>
      </c>
      <c r="C3342" s="3" t="s">
        <v>110</v>
      </c>
      <c r="D3342" s="2">
        <v>563.91999999999996</v>
      </c>
      <c r="E3342" s="3">
        <v>5</v>
      </c>
      <c r="F3342" s="3">
        <f t="shared" si="261"/>
        <v>2819.6</v>
      </c>
      <c r="G3342" s="3" t="s">
        <v>18</v>
      </c>
      <c r="H3342" s="3" t="s">
        <v>3386</v>
      </c>
      <c r="I3342" s="1" t="s">
        <v>93</v>
      </c>
      <c r="J3342" s="3">
        <v>31.054487000000002</v>
      </c>
      <c r="K3342" s="1">
        <v>-97.563461000000004</v>
      </c>
      <c r="L3342" s="2" t="s">
        <v>21</v>
      </c>
      <c r="M3342" s="8">
        <v>45369</v>
      </c>
      <c r="N3342" s="4" t="str">
        <f t="shared" si="262"/>
        <v>Mar</v>
      </c>
      <c r="O3342" s="5">
        <f t="shared" si="263"/>
        <v>2819.6</v>
      </c>
      <c r="P3342">
        <f t="shared" si="264"/>
        <v>17616915.040000014</v>
      </c>
    </row>
    <row r="3343" spans="1:16">
      <c r="A3343" s="1" t="s">
        <v>62</v>
      </c>
      <c r="B3343" s="1">
        <f t="shared" si="260"/>
        <v>11001</v>
      </c>
      <c r="C3343" s="3" t="s">
        <v>41</v>
      </c>
      <c r="D3343" s="2">
        <v>51.37</v>
      </c>
      <c r="E3343" s="3">
        <v>4</v>
      </c>
      <c r="F3343" s="3">
        <f t="shared" si="261"/>
        <v>205.48</v>
      </c>
      <c r="G3343" s="3" t="s">
        <v>18</v>
      </c>
      <c r="H3343" s="3" t="s">
        <v>3387</v>
      </c>
      <c r="I3343" s="1" t="s">
        <v>58</v>
      </c>
      <c r="J3343" s="3">
        <v>27.766279000000001</v>
      </c>
      <c r="K3343" s="1">
        <v>-81.686783000000005</v>
      </c>
      <c r="L3343" s="2" t="s">
        <v>49</v>
      </c>
      <c r="M3343" s="8">
        <v>45369</v>
      </c>
      <c r="N3343" s="4" t="str">
        <f t="shared" si="262"/>
        <v>Mar</v>
      </c>
      <c r="O3343" s="5">
        <f t="shared" si="263"/>
        <v>205.48</v>
      </c>
      <c r="P3343">
        <f t="shared" si="264"/>
        <v>17616915.040000014</v>
      </c>
    </row>
    <row r="3344" spans="1:16">
      <c r="A3344" s="1" t="s">
        <v>119</v>
      </c>
      <c r="B3344" s="1">
        <f t="shared" si="260"/>
        <v>11001</v>
      </c>
      <c r="C3344" s="3" t="s">
        <v>22</v>
      </c>
      <c r="D3344" s="2">
        <v>306.33</v>
      </c>
      <c r="E3344" s="3">
        <v>5</v>
      </c>
      <c r="F3344" s="3">
        <f t="shared" si="261"/>
        <v>1531.6499999999999</v>
      </c>
      <c r="G3344" s="3" t="s">
        <v>23</v>
      </c>
      <c r="H3344" s="3" t="s">
        <v>3388</v>
      </c>
      <c r="I3344" s="1" t="s">
        <v>106</v>
      </c>
      <c r="J3344" s="3">
        <v>43.452491999999999</v>
      </c>
      <c r="K3344" s="1">
        <v>-71.563896</v>
      </c>
      <c r="L3344" s="2" t="s">
        <v>31</v>
      </c>
      <c r="M3344" s="8">
        <v>45369</v>
      </c>
      <c r="N3344" s="4" t="str">
        <f t="shared" si="262"/>
        <v>Mar</v>
      </c>
      <c r="O3344" s="5">
        <f t="shared" si="263"/>
        <v>1531.6499999999999</v>
      </c>
      <c r="P3344">
        <f t="shared" si="264"/>
        <v>17616915.040000014</v>
      </c>
    </row>
    <row r="3345" spans="1:16">
      <c r="A3345" s="1" t="s">
        <v>62</v>
      </c>
      <c r="B3345" s="1">
        <f t="shared" si="260"/>
        <v>11001</v>
      </c>
      <c r="C3345" s="3" t="s">
        <v>22</v>
      </c>
      <c r="D3345" s="2">
        <v>118.64</v>
      </c>
      <c r="E3345" s="3">
        <v>5</v>
      </c>
      <c r="F3345" s="3">
        <f t="shared" si="261"/>
        <v>593.20000000000005</v>
      </c>
      <c r="G3345" s="3" t="s">
        <v>28</v>
      </c>
      <c r="H3345" s="3" t="s">
        <v>3389</v>
      </c>
      <c r="I3345" s="1" t="s">
        <v>156</v>
      </c>
      <c r="J3345" s="3">
        <v>46.921925000000002</v>
      </c>
      <c r="K3345" s="1">
        <v>-110.454353</v>
      </c>
      <c r="L3345" s="2" t="s">
        <v>31</v>
      </c>
      <c r="M3345" s="8">
        <v>45369</v>
      </c>
      <c r="N3345" s="4" t="str">
        <f t="shared" si="262"/>
        <v>Mar</v>
      </c>
      <c r="O3345" s="5">
        <f t="shared" si="263"/>
        <v>593.20000000000005</v>
      </c>
      <c r="P3345">
        <f t="shared" si="264"/>
        <v>17616915.040000014</v>
      </c>
    </row>
    <row r="3346" spans="1:16">
      <c r="A3346" s="1" t="s">
        <v>59</v>
      </c>
      <c r="B3346" s="1">
        <f t="shared" si="260"/>
        <v>11001</v>
      </c>
      <c r="C3346" s="3" t="s">
        <v>126</v>
      </c>
      <c r="D3346" s="2">
        <v>36.82</v>
      </c>
      <c r="E3346" s="3">
        <v>4</v>
      </c>
      <c r="F3346" s="3">
        <f t="shared" si="261"/>
        <v>147.28</v>
      </c>
      <c r="G3346" s="3" t="s">
        <v>23</v>
      </c>
      <c r="H3346" s="3" t="s">
        <v>3390</v>
      </c>
      <c r="I3346" s="1" t="s">
        <v>160</v>
      </c>
      <c r="J3346" s="3">
        <v>38.456085000000002</v>
      </c>
      <c r="K3346" s="1">
        <v>-92.288368000000006</v>
      </c>
      <c r="L3346" s="2" t="s">
        <v>31</v>
      </c>
      <c r="M3346" s="8">
        <v>45369</v>
      </c>
      <c r="N3346" s="4" t="str">
        <f t="shared" si="262"/>
        <v>Mar</v>
      </c>
      <c r="O3346" s="5">
        <f t="shared" si="263"/>
        <v>147.28</v>
      </c>
      <c r="P3346">
        <f t="shared" si="264"/>
        <v>17616915.040000014</v>
      </c>
    </row>
    <row r="3347" spans="1:16">
      <c r="A3347" s="1" t="s">
        <v>99</v>
      </c>
      <c r="B3347" s="1">
        <f t="shared" si="260"/>
        <v>11001</v>
      </c>
      <c r="C3347" s="3" t="s">
        <v>37</v>
      </c>
      <c r="D3347" s="2">
        <v>416.45</v>
      </c>
      <c r="E3347" s="3">
        <v>2</v>
      </c>
      <c r="F3347" s="3">
        <f t="shared" si="261"/>
        <v>832.9</v>
      </c>
      <c r="G3347" s="3" t="s">
        <v>28</v>
      </c>
      <c r="H3347" s="3" t="s">
        <v>3391</v>
      </c>
      <c r="I3347" s="1" t="s">
        <v>204</v>
      </c>
      <c r="J3347" s="3">
        <v>44.299782</v>
      </c>
      <c r="K3347" s="1">
        <v>-99.438828000000001</v>
      </c>
      <c r="L3347" s="2" t="s">
        <v>49</v>
      </c>
      <c r="M3347" s="8">
        <v>45369</v>
      </c>
      <c r="N3347" s="4" t="str">
        <f t="shared" si="262"/>
        <v>Mar</v>
      </c>
      <c r="O3347" s="5">
        <f t="shared" si="263"/>
        <v>832.9</v>
      </c>
      <c r="P3347">
        <f t="shared" si="264"/>
        <v>17616915.040000014</v>
      </c>
    </row>
    <row r="3348" spans="1:16">
      <c r="A3348" s="1" t="s">
        <v>81</v>
      </c>
      <c r="B3348" s="1">
        <f t="shared" si="260"/>
        <v>11001</v>
      </c>
      <c r="C3348" s="3" t="s">
        <v>102</v>
      </c>
      <c r="D3348" s="2">
        <v>111.56</v>
      </c>
      <c r="E3348" s="3">
        <v>4</v>
      </c>
      <c r="F3348" s="3">
        <f t="shared" si="261"/>
        <v>446.24</v>
      </c>
      <c r="G3348" s="3" t="s">
        <v>18</v>
      </c>
      <c r="H3348" s="3" t="s">
        <v>3392</v>
      </c>
      <c r="I3348" s="1" t="s">
        <v>75</v>
      </c>
      <c r="J3348" s="3">
        <v>40.150032000000003</v>
      </c>
      <c r="K3348" s="1">
        <v>-111.86243399999999</v>
      </c>
      <c r="L3348" s="2" t="s">
        <v>54</v>
      </c>
      <c r="M3348" s="8">
        <v>45369</v>
      </c>
      <c r="N3348" s="4" t="str">
        <f t="shared" si="262"/>
        <v>Mar</v>
      </c>
      <c r="O3348" s="5">
        <f t="shared" si="263"/>
        <v>446.24</v>
      </c>
      <c r="P3348">
        <f t="shared" si="264"/>
        <v>17616915.040000014</v>
      </c>
    </row>
    <row r="3349" spans="1:16">
      <c r="A3349" s="1" t="s">
        <v>119</v>
      </c>
      <c r="B3349" s="1">
        <f t="shared" si="260"/>
        <v>11001</v>
      </c>
      <c r="C3349" s="3" t="s">
        <v>27</v>
      </c>
      <c r="D3349" s="2">
        <v>11.95</v>
      </c>
      <c r="E3349" s="3">
        <v>2</v>
      </c>
      <c r="F3349" s="3">
        <f t="shared" si="261"/>
        <v>23.9</v>
      </c>
      <c r="G3349" s="3" t="s">
        <v>18</v>
      </c>
      <c r="H3349" s="3" t="s">
        <v>3393</v>
      </c>
      <c r="I3349" s="1" t="s">
        <v>142</v>
      </c>
      <c r="J3349" s="3">
        <v>33.856892000000002</v>
      </c>
      <c r="K3349" s="1">
        <v>-80.945007000000004</v>
      </c>
      <c r="L3349" s="2" t="s">
        <v>26</v>
      </c>
      <c r="M3349" s="8">
        <v>45369</v>
      </c>
      <c r="N3349" s="4" t="str">
        <f t="shared" si="262"/>
        <v>Mar</v>
      </c>
      <c r="O3349" s="5">
        <f t="shared" si="263"/>
        <v>23.9</v>
      </c>
      <c r="P3349">
        <f t="shared" si="264"/>
        <v>17616915.040000014</v>
      </c>
    </row>
    <row r="3350" spans="1:16">
      <c r="A3350" s="1" t="s">
        <v>47</v>
      </c>
      <c r="B3350" s="1">
        <f t="shared" si="260"/>
        <v>11001</v>
      </c>
      <c r="C3350" s="3" t="s">
        <v>22</v>
      </c>
      <c r="D3350" s="2">
        <v>197.72</v>
      </c>
      <c r="E3350" s="3">
        <v>3</v>
      </c>
      <c r="F3350" s="3">
        <f t="shared" si="261"/>
        <v>593.16</v>
      </c>
      <c r="G3350" s="3" t="s">
        <v>23</v>
      </c>
      <c r="H3350" s="3" t="s">
        <v>3394</v>
      </c>
      <c r="I3350" s="1" t="s">
        <v>195</v>
      </c>
      <c r="J3350" s="3">
        <v>47.528911999999998</v>
      </c>
      <c r="K3350" s="1">
        <v>-99.784012000000004</v>
      </c>
      <c r="L3350" s="2" t="s">
        <v>54</v>
      </c>
      <c r="M3350" s="8">
        <v>45369</v>
      </c>
      <c r="N3350" s="4" t="str">
        <f t="shared" si="262"/>
        <v>Mar</v>
      </c>
      <c r="O3350" s="5">
        <f t="shared" si="263"/>
        <v>593.16</v>
      </c>
      <c r="P3350">
        <f t="shared" si="264"/>
        <v>17616915.040000014</v>
      </c>
    </row>
    <row r="3351" spans="1:16">
      <c r="A3351" s="1" t="s">
        <v>40</v>
      </c>
      <c r="B3351" s="1">
        <f t="shared" si="260"/>
        <v>11001</v>
      </c>
      <c r="C3351" s="3" t="s">
        <v>135</v>
      </c>
      <c r="D3351" s="2">
        <v>354.3</v>
      </c>
      <c r="E3351" s="3">
        <v>5</v>
      </c>
      <c r="F3351" s="3">
        <f t="shared" si="261"/>
        <v>1771.5</v>
      </c>
      <c r="G3351" s="3" t="s">
        <v>51</v>
      </c>
      <c r="H3351" s="3" t="s">
        <v>3395</v>
      </c>
      <c r="I3351" s="1" t="s">
        <v>154</v>
      </c>
      <c r="J3351" s="3">
        <v>42.755966000000001</v>
      </c>
      <c r="K3351" s="1">
        <v>-107.30249000000001</v>
      </c>
      <c r="L3351" s="2" t="s">
        <v>49</v>
      </c>
      <c r="M3351" s="8">
        <v>45369</v>
      </c>
      <c r="N3351" s="4" t="str">
        <f t="shared" si="262"/>
        <v>Mar</v>
      </c>
      <c r="O3351" s="5">
        <f t="shared" si="263"/>
        <v>1771.5</v>
      </c>
      <c r="P3351">
        <f t="shared" si="264"/>
        <v>17616915.040000014</v>
      </c>
    </row>
    <row r="3352" spans="1:16">
      <c r="A3352" s="1" t="s">
        <v>123</v>
      </c>
      <c r="B3352" s="1">
        <f t="shared" si="260"/>
        <v>11001</v>
      </c>
      <c r="C3352" s="3" t="s">
        <v>135</v>
      </c>
      <c r="D3352" s="2">
        <v>1773.54</v>
      </c>
      <c r="E3352" s="3">
        <v>1</v>
      </c>
      <c r="F3352" s="3">
        <f t="shared" si="261"/>
        <v>1773.54</v>
      </c>
      <c r="G3352" s="3" t="s">
        <v>23</v>
      </c>
      <c r="H3352" s="3" t="s">
        <v>3396</v>
      </c>
      <c r="I3352" s="1" t="s">
        <v>118</v>
      </c>
      <c r="J3352" s="3">
        <v>37.769337</v>
      </c>
      <c r="K3352" s="1">
        <v>-78.169967999999997</v>
      </c>
      <c r="L3352" s="2" t="s">
        <v>54</v>
      </c>
      <c r="M3352" s="8">
        <v>45370</v>
      </c>
      <c r="N3352" s="4" t="str">
        <f t="shared" si="262"/>
        <v>Mar</v>
      </c>
      <c r="O3352" s="5">
        <f t="shared" si="263"/>
        <v>1773.54</v>
      </c>
      <c r="P3352">
        <f t="shared" si="264"/>
        <v>17616915.040000014</v>
      </c>
    </row>
    <row r="3353" spans="1:16">
      <c r="A3353" s="1" t="s">
        <v>55</v>
      </c>
      <c r="B3353" s="1">
        <f t="shared" si="260"/>
        <v>11001</v>
      </c>
      <c r="C3353" s="3" t="s">
        <v>22</v>
      </c>
      <c r="D3353" s="2">
        <v>307.62</v>
      </c>
      <c r="E3353" s="3">
        <v>3</v>
      </c>
      <c r="F3353" s="3">
        <f t="shared" si="261"/>
        <v>922.86</v>
      </c>
      <c r="G3353" s="3" t="s">
        <v>23</v>
      </c>
      <c r="H3353" s="3" t="s">
        <v>3397</v>
      </c>
      <c r="I3353" s="1" t="s">
        <v>150</v>
      </c>
      <c r="J3353" s="3">
        <v>44.268543000000001</v>
      </c>
      <c r="K3353" s="1">
        <v>-89.616507999999996</v>
      </c>
      <c r="L3353" s="2" t="s">
        <v>54</v>
      </c>
      <c r="M3353" s="8">
        <v>45370</v>
      </c>
      <c r="N3353" s="4" t="str">
        <f t="shared" si="262"/>
        <v>Mar</v>
      </c>
      <c r="O3353" s="5">
        <f t="shared" si="263"/>
        <v>922.86</v>
      </c>
      <c r="P3353">
        <f t="shared" si="264"/>
        <v>17616915.040000014</v>
      </c>
    </row>
    <row r="3354" spans="1:16">
      <c r="A3354" s="1" t="s">
        <v>123</v>
      </c>
      <c r="B3354" s="1">
        <f t="shared" si="260"/>
        <v>11001</v>
      </c>
      <c r="C3354" s="3" t="s">
        <v>56</v>
      </c>
      <c r="D3354" s="2">
        <v>38.56</v>
      </c>
      <c r="E3354" s="3">
        <v>5</v>
      </c>
      <c r="F3354" s="3">
        <f t="shared" si="261"/>
        <v>192.8</v>
      </c>
      <c r="G3354" s="3" t="s">
        <v>18</v>
      </c>
      <c r="H3354" s="3" t="s">
        <v>3398</v>
      </c>
      <c r="I3354" s="1" t="s">
        <v>39</v>
      </c>
      <c r="J3354" s="3">
        <v>32.741646000000003</v>
      </c>
      <c r="K3354" s="1">
        <v>-89.678696000000002</v>
      </c>
      <c r="L3354" s="2" t="s">
        <v>26</v>
      </c>
      <c r="M3354" s="8">
        <v>45370</v>
      </c>
      <c r="N3354" s="4" t="str">
        <f t="shared" si="262"/>
        <v>Mar</v>
      </c>
      <c r="O3354" s="5">
        <f t="shared" si="263"/>
        <v>192.8</v>
      </c>
      <c r="P3354">
        <f t="shared" si="264"/>
        <v>17616915.040000014</v>
      </c>
    </row>
    <row r="3355" spans="1:16">
      <c r="A3355" s="1" t="s">
        <v>36</v>
      </c>
      <c r="B3355" s="1">
        <f t="shared" si="260"/>
        <v>11001</v>
      </c>
      <c r="C3355" s="3" t="s">
        <v>27</v>
      </c>
      <c r="D3355" s="2">
        <v>7.57</v>
      </c>
      <c r="E3355" s="3">
        <v>5</v>
      </c>
      <c r="F3355" s="3">
        <f t="shared" si="261"/>
        <v>37.85</v>
      </c>
      <c r="G3355" s="3" t="s">
        <v>18</v>
      </c>
      <c r="H3355" s="3" t="s">
        <v>3399</v>
      </c>
      <c r="I3355" s="1" t="s">
        <v>142</v>
      </c>
      <c r="J3355" s="3">
        <v>33.856892000000002</v>
      </c>
      <c r="K3355" s="1">
        <v>-80.945007000000004</v>
      </c>
      <c r="L3355" s="2" t="s">
        <v>21</v>
      </c>
      <c r="M3355" s="8">
        <v>45370</v>
      </c>
      <c r="N3355" s="4" t="str">
        <f t="shared" si="262"/>
        <v>Mar</v>
      </c>
      <c r="O3355" s="5">
        <f t="shared" si="263"/>
        <v>37.85</v>
      </c>
      <c r="P3355">
        <f t="shared" si="264"/>
        <v>17616915.040000014</v>
      </c>
    </row>
    <row r="3356" spans="1:16">
      <c r="A3356" s="1" t="s">
        <v>36</v>
      </c>
      <c r="B3356" s="1">
        <f t="shared" si="260"/>
        <v>11001</v>
      </c>
      <c r="C3356" s="3" t="s">
        <v>33</v>
      </c>
      <c r="D3356" s="2">
        <v>490.01</v>
      </c>
      <c r="E3356" s="3">
        <v>4</v>
      </c>
      <c r="F3356" s="3">
        <f t="shared" si="261"/>
        <v>1960.04</v>
      </c>
      <c r="G3356" s="3" t="s">
        <v>51</v>
      </c>
      <c r="H3356" s="3" t="s">
        <v>3400</v>
      </c>
      <c r="I3356" s="1" t="s">
        <v>222</v>
      </c>
      <c r="J3356" s="3">
        <v>44.693947000000001</v>
      </c>
      <c r="K3356" s="1">
        <v>-69.381927000000005</v>
      </c>
      <c r="L3356" s="2" t="s">
        <v>31</v>
      </c>
      <c r="M3356" s="8">
        <v>45370</v>
      </c>
      <c r="N3356" s="4" t="str">
        <f t="shared" si="262"/>
        <v>Mar</v>
      </c>
      <c r="O3356" s="5">
        <f t="shared" si="263"/>
        <v>1960.04</v>
      </c>
      <c r="P3356">
        <f t="shared" si="264"/>
        <v>17616915.040000014</v>
      </c>
    </row>
    <row r="3357" spans="1:16">
      <c r="A3357" s="1" t="s">
        <v>109</v>
      </c>
      <c r="B3357" s="1">
        <f t="shared" si="260"/>
        <v>11001</v>
      </c>
      <c r="C3357" s="3" t="s">
        <v>17</v>
      </c>
      <c r="D3357" s="2">
        <v>277.92</v>
      </c>
      <c r="E3357" s="3">
        <v>5</v>
      </c>
      <c r="F3357" s="3">
        <f t="shared" si="261"/>
        <v>1389.6000000000001</v>
      </c>
      <c r="G3357" s="3" t="s">
        <v>28</v>
      </c>
      <c r="H3357" s="3" t="s">
        <v>3401</v>
      </c>
      <c r="I3357" s="1" t="s">
        <v>142</v>
      </c>
      <c r="J3357" s="3">
        <v>33.856892000000002</v>
      </c>
      <c r="K3357" s="1">
        <v>-80.945007000000004</v>
      </c>
      <c r="L3357" s="2" t="s">
        <v>54</v>
      </c>
      <c r="M3357" s="8">
        <v>45370</v>
      </c>
      <c r="N3357" s="4" t="str">
        <f t="shared" si="262"/>
        <v>Mar</v>
      </c>
      <c r="O3357" s="5">
        <f t="shared" si="263"/>
        <v>1389.6000000000001</v>
      </c>
      <c r="P3357">
        <f t="shared" si="264"/>
        <v>17616915.040000014</v>
      </c>
    </row>
    <row r="3358" spans="1:16">
      <c r="A3358" s="1" t="s">
        <v>70</v>
      </c>
      <c r="B3358" s="1">
        <f t="shared" si="260"/>
        <v>11001</v>
      </c>
      <c r="C3358" s="3" t="s">
        <v>110</v>
      </c>
      <c r="D3358" s="2">
        <v>317.05</v>
      </c>
      <c r="E3358" s="3">
        <v>3</v>
      </c>
      <c r="F3358" s="3">
        <f t="shared" si="261"/>
        <v>951.15000000000009</v>
      </c>
      <c r="G3358" s="3" t="s">
        <v>28</v>
      </c>
      <c r="H3358" s="3" t="s">
        <v>3402</v>
      </c>
      <c r="I3358" s="1" t="s">
        <v>101</v>
      </c>
      <c r="J3358" s="3">
        <v>41.680892999999998</v>
      </c>
      <c r="K3358" s="1">
        <v>-71.511780000000002</v>
      </c>
      <c r="L3358" s="2" t="s">
        <v>49</v>
      </c>
      <c r="M3358" s="8">
        <v>45370</v>
      </c>
      <c r="N3358" s="4" t="str">
        <f t="shared" si="262"/>
        <v>Mar</v>
      </c>
      <c r="O3358" s="5">
        <f t="shared" si="263"/>
        <v>951.15000000000009</v>
      </c>
      <c r="P3358">
        <f t="shared" si="264"/>
        <v>17616915.040000014</v>
      </c>
    </row>
    <row r="3359" spans="1:16">
      <c r="A3359" s="1" t="s">
        <v>109</v>
      </c>
      <c r="B3359" s="1">
        <f t="shared" si="260"/>
        <v>11001</v>
      </c>
      <c r="C3359" s="3" t="s">
        <v>104</v>
      </c>
      <c r="D3359" s="2">
        <v>2218.91</v>
      </c>
      <c r="E3359" s="3">
        <v>3</v>
      </c>
      <c r="F3359" s="3">
        <f t="shared" si="261"/>
        <v>6656.73</v>
      </c>
      <c r="G3359" s="3" t="s">
        <v>51</v>
      </c>
      <c r="H3359" s="3" t="s">
        <v>3403</v>
      </c>
      <c r="I3359" s="1" t="s">
        <v>20</v>
      </c>
      <c r="J3359" s="3">
        <v>33.729759000000001</v>
      </c>
      <c r="K3359" s="1">
        <v>-111.43122099999999</v>
      </c>
      <c r="L3359" s="2" t="s">
        <v>54</v>
      </c>
      <c r="M3359" s="8">
        <v>45370</v>
      </c>
      <c r="N3359" s="4" t="str">
        <f t="shared" si="262"/>
        <v>Mar</v>
      </c>
      <c r="O3359" s="5">
        <f t="shared" si="263"/>
        <v>6656.73</v>
      </c>
      <c r="P3359">
        <f t="shared" si="264"/>
        <v>17616915.040000014</v>
      </c>
    </row>
    <row r="3360" spans="1:16">
      <c r="A3360" s="1" t="s">
        <v>50</v>
      </c>
      <c r="B3360" s="1">
        <f t="shared" si="260"/>
        <v>11001</v>
      </c>
      <c r="C3360" s="3" t="s">
        <v>84</v>
      </c>
      <c r="D3360" s="2">
        <v>382.74</v>
      </c>
      <c r="E3360" s="3">
        <v>5</v>
      </c>
      <c r="F3360" s="3">
        <f t="shared" si="261"/>
        <v>1913.7</v>
      </c>
      <c r="G3360" s="3" t="s">
        <v>51</v>
      </c>
      <c r="H3360" s="3" t="s">
        <v>3404</v>
      </c>
      <c r="I3360" s="1" t="s">
        <v>112</v>
      </c>
      <c r="J3360" s="3">
        <v>21.094318000000001</v>
      </c>
      <c r="K3360" s="1">
        <v>-157.49833699999999</v>
      </c>
      <c r="L3360" s="2" t="s">
        <v>26</v>
      </c>
      <c r="M3360" s="8">
        <v>45370</v>
      </c>
      <c r="N3360" s="4" t="str">
        <f t="shared" si="262"/>
        <v>Mar</v>
      </c>
      <c r="O3360" s="5">
        <f t="shared" si="263"/>
        <v>1913.7</v>
      </c>
      <c r="P3360">
        <f t="shared" si="264"/>
        <v>17616915.040000014</v>
      </c>
    </row>
    <row r="3361" spans="1:16">
      <c r="A3361" s="1" t="s">
        <v>87</v>
      </c>
      <c r="B3361" s="1">
        <f t="shared" si="260"/>
        <v>11001</v>
      </c>
      <c r="C3361" s="3" t="s">
        <v>37</v>
      </c>
      <c r="D3361" s="2">
        <v>532.32000000000005</v>
      </c>
      <c r="E3361" s="3">
        <v>5</v>
      </c>
      <c r="F3361" s="3">
        <f t="shared" si="261"/>
        <v>2661.6000000000004</v>
      </c>
      <c r="G3361" s="3" t="s">
        <v>51</v>
      </c>
      <c r="H3361" s="3" t="s">
        <v>3405</v>
      </c>
      <c r="I3361" s="1" t="s">
        <v>248</v>
      </c>
      <c r="J3361" s="3">
        <v>42.165725999999999</v>
      </c>
      <c r="K3361" s="1">
        <v>-74.948051000000007</v>
      </c>
      <c r="L3361" s="2" t="s">
        <v>26</v>
      </c>
      <c r="M3361" s="8">
        <v>45370</v>
      </c>
      <c r="N3361" s="4" t="str">
        <f t="shared" si="262"/>
        <v>Mar</v>
      </c>
      <c r="O3361" s="5">
        <f t="shared" si="263"/>
        <v>2661.6000000000004</v>
      </c>
      <c r="P3361">
        <f t="shared" si="264"/>
        <v>17616915.040000014</v>
      </c>
    </row>
    <row r="3362" spans="1:16">
      <c r="A3362" s="1" t="s">
        <v>70</v>
      </c>
      <c r="B3362" s="1">
        <f t="shared" si="260"/>
        <v>11001</v>
      </c>
      <c r="C3362" s="3" t="s">
        <v>126</v>
      </c>
      <c r="D3362" s="2">
        <v>124.63</v>
      </c>
      <c r="E3362" s="3">
        <v>2</v>
      </c>
      <c r="F3362" s="3">
        <f t="shared" si="261"/>
        <v>249.26</v>
      </c>
      <c r="G3362" s="3" t="s">
        <v>51</v>
      </c>
      <c r="H3362" s="3" t="s">
        <v>3406</v>
      </c>
      <c r="I3362" s="1" t="s">
        <v>86</v>
      </c>
      <c r="J3362" s="3">
        <v>35.747844999999998</v>
      </c>
      <c r="K3362" s="1">
        <v>-86.692345000000003</v>
      </c>
      <c r="L3362" s="2" t="s">
        <v>26</v>
      </c>
      <c r="M3362" s="8">
        <v>45370</v>
      </c>
      <c r="N3362" s="4" t="str">
        <f t="shared" si="262"/>
        <v>Mar</v>
      </c>
      <c r="O3362" s="5">
        <f t="shared" si="263"/>
        <v>249.26</v>
      </c>
      <c r="P3362">
        <f t="shared" si="264"/>
        <v>17616915.040000014</v>
      </c>
    </row>
    <row r="3363" spans="1:16">
      <c r="A3363" s="1" t="s">
        <v>70</v>
      </c>
      <c r="B3363" s="1">
        <f t="shared" si="260"/>
        <v>11001</v>
      </c>
      <c r="C3363" s="3" t="s">
        <v>144</v>
      </c>
      <c r="D3363" s="2">
        <v>363.54</v>
      </c>
      <c r="E3363" s="3">
        <v>2</v>
      </c>
      <c r="F3363" s="3">
        <f t="shared" si="261"/>
        <v>727.08</v>
      </c>
      <c r="G3363" s="3" t="s">
        <v>28</v>
      </c>
      <c r="H3363" s="3" t="s">
        <v>3407</v>
      </c>
      <c r="I3363" s="1" t="s">
        <v>46</v>
      </c>
      <c r="J3363" s="3">
        <v>35.565342000000001</v>
      </c>
      <c r="K3363" s="1">
        <v>-96.928916999999998</v>
      </c>
      <c r="L3363" s="2" t="s">
        <v>54</v>
      </c>
      <c r="M3363" s="8">
        <v>45370</v>
      </c>
      <c r="N3363" s="4" t="str">
        <f t="shared" si="262"/>
        <v>Mar</v>
      </c>
      <c r="O3363" s="5">
        <f t="shared" si="263"/>
        <v>727.08</v>
      </c>
      <c r="P3363">
        <f t="shared" si="264"/>
        <v>17616915.040000014</v>
      </c>
    </row>
    <row r="3364" spans="1:16">
      <c r="A3364" s="1" t="s">
        <v>55</v>
      </c>
      <c r="B3364" s="1">
        <f t="shared" si="260"/>
        <v>11001</v>
      </c>
      <c r="C3364" s="3" t="s">
        <v>37</v>
      </c>
      <c r="D3364" s="2">
        <v>398.6</v>
      </c>
      <c r="E3364" s="3">
        <v>3</v>
      </c>
      <c r="F3364" s="3">
        <f t="shared" si="261"/>
        <v>1195.8000000000002</v>
      </c>
      <c r="G3364" s="3" t="s">
        <v>51</v>
      </c>
      <c r="H3364" s="3" t="s">
        <v>3408</v>
      </c>
      <c r="I3364" s="1" t="s">
        <v>208</v>
      </c>
      <c r="J3364" s="3">
        <v>41.125369999999997</v>
      </c>
      <c r="K3364" s="1">
        <v>-98.268082000000007</v>
      </c>
      <c r="L3364" s="2" t="s">
        <v>26</v>
      </c>
      <c r="M3364" s="8">
        <v>45370</v>
      </c>
      <c r="N3364" s="4" t="str">
        <f t="shared" si="262"/>
        <v>Mar</v>
      </c>
      <c r="O3364" s="5">
        <f t="shared" si="263"/>
        <v>1195.8000000000002</v>
      </c>
      <c r="P3364">
        <f t="shared" si="264"/>
        <v>17616915.040000014</v>
      </c>
    </row>
    <row r="3365" spans="1:16">
      <c r="A3365" s="1" t="s">
        <v>55</v>
      </c>
      <c r="B3365" s="1">
        <f t="shared" si="260"/>
        <v>11001</v>
      </c>
      <c r="C3365" s="3" t="s">
        <v>41</v>
      </c>
      <c r="D3365" s="2">
        <v>61.87</v>
      </c>
      <c r="E3365" s="3">
        <v>2</v>
      </c>
      <c r="F3365" s="3">
        <f t="shared" si="261"/>
        <v>123.74</v>
      </c>
      <c r="G3365" s="3" t="s">
        <v>18</v>
      </c>
      <c r="H3365" s="3" t="s">
        <v>3409</v>
      </c>
      <c r="I3365" s="1" t="s">
        <v>195</v>
      </c>
      <c r="J3365" s="3">
        <v>47.528911999999998</v>
      </c>
      <c r="K3365" s="1">
        <v>-99.784012000000004</v>
      </c>
      <c r="L3365" s="2" t="s">
        <v>21</v>
      </c>
      <c r="M3365" s="8">
        <v>45370</v>
      </c>
      <c r="N3365" s="4" t="str">
        <f t="shared" si="262"/>
        <v>Mar</v>
      </c>
      <c r="O3365" s="5">
        <f t="shared" si="263"/>
        <v>123.74</v>
      </c>
      <c r="P3365">
        <f t="shared" si="264"/>
        <v>17616915.040000014</v>
      </c>
    </row>
    <row r="3366" spans="1:16">
      <c r="A3366" s="1" t="s">
        <v>16</v>
      </c>
      <c r="B3366" s="1">
        <f t="shared" si="260"/>
        <v>11001</v>
      </c>
      <c r="C3366" s="3" t="s">
        <v>33</v>
      </c>
      <c r="D3366" s="2">
        <v>190.91</v>
      </c>
      <c r="E3366" s="3">
        <v>1</v>
      </c>
      <c r="F3366" s="3">
        <f t="shared" si="261"/>
        <v>190.91</v>
      </c>
      <c r="G3366" s="3" t="s">
        <v>28</v>
      </c>
      <c r="H3366" s="3" t="s">
        <v>3410</v>
      </c>
      <c r="I3366" s="1" t="s">
        <v>192</v>
      </c>
      <c r="J3366" s="3">
        <v>39.063946000000001</v>
      </c>
      <c r="K3366" s="1">
        <v>-76.802100999999993</v>
      </c>
      <c r="L3366" s="2" t="s">
        <v>26</v>
      </c>
      <c r="M3366" s="8">
        <v>45370</v>
      </c>
      <c r="N3366" s="4" t="str">
        <f t="shared" si="262"/>
        <v>Mar</v>
      </c>
      <c r="O3366" s="5">
        <f t="shared" si="263"/>
        <v>190.91</v>
      </c>
      <c r="P3366">
        <f t="shared" si="264"/>
        <v>17616915.040000014</v>
      </c>
    </row>
    <row r="3367" spans="1:16">
      <c r="A3367" s="1" t="s">
        <v>47</v>
      </c>
      <c r="B3367" s="1">
        <f t="shared" si="260"/>
        <v>11001</v>
      </c>
      <c r="C3367" s="3" t="s">
        <v>102</v>
      </c>
      <c r="D3367" s="2">
        <v>184.46</v>
      </c>
      <c r="E3367" s="3">
        <v>2</v>
      </c>
      <c r="F3367" s="3">
        <f t="shared" si="261"/>
        <v>368.92</v>
      </c>
      <c r="G3367" s="3" t="s">
        <v>28</v>
      </c>
      <c r="H3367" s="3" t="s">
        <v>3411</v>
      </c>
      <c r="I3367" s="1" t="s">
        <v>58</v>
      </c>
      <c r="J3367" s="3">
        <v>27.766279000000001</v>
      </c>
      <c r="K3367" s="1">
        <v>-81.686783000000005</v>
      </c>
      <c r="L3367" s="2" t="s">
        <v>21</v>
      </c>
      <c r="M3367" s="8">
        <v>45370</v>
      </c>
      <c r="N3367" s="4" t="str">
        <f t="shared" si="262"/>
        <v>Mar</v>
      </c>
      <c r="O3367" s="5">
        <f t="shared" si="263"/>
        <v>368.92</v>
      </c>
      <c r="P3367">
        <f t="shared" si="264"/>
        <v>17616915.040000014</v>
      </c>
    </row>
    <row r="3368" spans="1:16">
      <c r="A3368" s="1" t="s">
        <v>50</v>
      </c>
      <c r="B3368" s="1">
        <f t="shared" si="260"/>
        <v>11001</v>
      </c>
      <c r="C3368" s="3" t="s">
        <v>140</v>
      </c>
      <c r="D3368" s="2">
        <v>207.26</v>
      </c>
      <c r="E3368" s="3">
        <v>1</v>
      </c>
      <c r="F3368" s="3">
        <f t="shared" si="261"/>
        <v>207.26</v>
      </c>
      <c r="G3368" s="3" t="s">
        <v>23</v>
      </c>
      <c r="H3368" s="3" t="s">
        <v>3412</v>
      </c>
      <c r="I3368" s="1" t="s">
        <v>150</v>
      </c>
      <c r="J3368" s="3">
        <v>44.268543000000001</v>
      </c>
      <c r="K3368" s="1">
        <v>-89.616507999999996</v>
      </c>
      <c r="L3368" s="2" t="s">
        <v>49</v>
      </c>
      <c r="M3368" s="8">
        <v>45370</v>
      </c>
      <c r="N3368" s="4" t="str">
        <f t="shared" si="262"/>
        <v>Mar</v>
      </c>
      <c r="O3368" s="5">
        <f t="shared" si="263"/>
        <v>207.26</v>
      </c>
      <c r="P3368">
        <f t="shared" si="264"/>
        <v>17616915.040000014</v>
      </c>
    </row>
    <row r="3369" spans="1:16">
      <c r="A3369" s="1" t="s">
        <v>109</v>
      </c>
      <c r="B3369" s="1">
        <f t="shared" si="260"/>
        <v>11001</v>
      </c>
      <c r="C3369" s="3" t="s">
        <v>110</v>
      </c>
      <c r="D3369" s="2">
        <v>562.79</v>
      </c>
      <c r="E3369" s="3">
        <v>1</v>
      </c>
      <c r="F3369" s="3">
        <f t="shared" si="261"/>
        <v>562.79</v>
      </c>
      <c r="G3369" s="3" t="s">
        <v>28</v>
      </c>
      <c r="H3369" s="3" t="s">
        <v>3413</v>
      </c>
      <c r="I3369" s="1" t="s">
        <v>20</v>
      </c>
      <c r="J3369" s="3">
        <v>33.729759000000001</v>
      </c>
      <c r="K3369" s="1">
        <v>-111.43122099999999</v>
      </c>
      <c r="L3369" s="2" t="s">
        <v>21</v>
      </c>
      <c r="M3369" s="8">
        <v>45370</v>
      </c>
      <c r="N3369" s="4" t="str">
        <f t="shared" si="262"/>
        <v>Mar</v>
      </c>
      <c r="O3369" s="5">
        <f t="shared" si="263"/>
        <v>562.79</v>
      </c>
      <c r="P3369">
        <f t="shared" si="264"/>
        <v>17616915.040000014</v>
      </c>
    </row>
    <row r="3370" spans="1:16">
      <c r="A3370" s="1" t="s">
        <v>109</v>
      </c>
      <c r="B3370" s="1">
        <f t="shared" si="260"/>
        <v>11001</v>
      </c>
      <c r="C3370" s="3" t="s">
        <v>27</v>
      </c>
      <c r="D3370" s="2">
        <v>39.119999999999997</v>
      </c>
      <c r="E3370" s="3">
        <v>3</v>
      </c>
      <c r="F3370" s="3">
        <f t="shared" si="261"/>
        <v>117.35999999999999</v>
      </c>
      <c r="G3370" s="3" t="s">
        <v>28</v>
      </c>
      <c r="H3370" s="3" t="s">
        <v>3414</v>
      </c>
      <c r="I3370" s="1" t="s">
        <v>61</v>
      </c>
      <c r="J3370" s="3">
        <v>43.326618000000003</v>
      </c>
      <c r="K3370" s="1">
        <v>-84.536095000000003</v>
      </c>
      <c r="L3370" s="2" t="s">
        <v>31</v>
      </c>
      <c r="M3370" s="8">
        <v>45370</v>
      </c>
      <c r="N3370" s="4" t="str">
        <f t="shared" si="262"/>
        <v>Mar</v>
      </c>
      <c r="O3370" s="5">
        <f t="shared" si="263"/>
        <v>117.35999999999999</v>
      </c>
      <c r="P3370">
        <f t="shared" si="264"/>
        <v>17616915.040000014</v>
      </c>
    </row>
    <row r="3371" spans="1:16">
      <c r="A3371" s="1" t="s">
        <v>180</v>
      </c>
      <c r="B3371" s="1">
        <f t="shared" si="260"/>
        <v>11001</v>
      </c>
      <c r="C3371" s="3" t="s">
        <v>67</v>
      </c>
      <c r="D3371" s="2">
        <v>345.04</v>
      </c>
      <c r="E3371" s="3">
        <v>2</v>
      </c>
      <c r="F3371" s="3">
        <f t="shared" si="261"/>
        <v>690.08</v>
      </c>
      <c r="G3371" s="3" t="s">
        <v>18</v>
      </c>
      <c r="H3371" s="3" t="s">
        <v>3415</v>
      </c>
      <c r="I3371" s="1" t="s">
        <v>77</v>
      </c>
      <c r="J3371" s="3">
        <v>40.298904</v>
      </c>
      <c r="K3371" s="1">
        <v>-74.521011000000001</v>
      </c>
      <c r="L3371" s="2" t="s">
        <v>49</v>
      </c>
      <c r="M3371" s="8">
        <v>45370</v>
      </c>
      <c r="N3371" s="4" t="str">
        <f t="shared" si="262"/>
        <v>Mar</v>
      </c>
      <c r="O3371" s="5">
        <f t="shared" si="263"/>
        <v>690.08</v>
      </c>
      <c r="P3371">
        <f t="shared" si="264"/>
        <v>17616915.040000014</v>
      </c>
    </row>
    <row r="3372" spans="1:16">
      <c r="A3372" s="1" t="s">
        <v>180</v>
      </c>
      <c r="B3372" s="1">
        <f t="shared" si="260"/>
        <v>11001</v>
      </c>
      <c r="C3372" s="3" t="s">
        <v>71</v>
      </c>
      <c r="D3372" s="2">
        <v>1723.21</v>
      </c>
      <c r="E3372" s="3">
        <v>4</v>
      </c>
      <c r="F3372" s="3">
        <f t="shared" si="261"/>
        <v>6892.84</v>
      </c>
      <c r="G3372" s="3" t="s">
        <v>51</v>
      </c>
      <c r="H3372" s="3" t="s">
        <v>3416</v>
      </c>
      <c r="I3372" s="1" t="s">
        <v>58</v>
      </c>
      <c r="J3372" s="3">
        <v>27.766279000000001</v>
      </c>
      <c r="K3372" s="1">
        <v>-81.686783000000005</v>
      </c>
      <c r="L3372" s="2" t="s">
        <v>21</v>
      </c>
      <c r="M3372" s="8">
        <v>45370</v>
      </c>
      <c r="N3372" s="4" t="str">
        <f t="shared" si="262"/>
        <v>Mar</v>
      </c>
      <c r="O3372" s="5">
        <f t="shared" si="263"/>
        <v>6892.84</v>
      </c>
      <c r="P3372">
        <f t="shared" si="264"/>
        <v>17616915.040000014</v>
      </c>
    </row>
    <row r="3373" spans="1:16">
      <c r="A3373" s="1" t="s">
        <v>62</v>
      </c>
      <c r="B3373" s="1">
        <f t="shared" si="260"/>
        <v>11001</v>
      </c>
      <c r="C3373" s="3" t="s">
        <v>110</v>
      </c>
      <c r="D3373" s="2">
        <v>725.23</v>
      </c>
      <c r="E3373" s="3">
        <v>4</v>
      </c>
      <c r="F3373" s="3">
        <f t="shared" si="261"/>
        <v>2900.92</v>
      </c>
      <c r="G3373" s="3" t="s">
        <v>23</v>
      </c>
      <c r="H3373" s="3" t="s">
        <v>3417</v>
      </c>
      <c r="I3373" s="1" t="s">
        <v>66</v>
      </c>
      <c r="J3373" s="3">
        <v>39.059811000000003</v>
      </c>
      <c r="K3373" s="1">
        <v>-105.311104</v>
      </c>
      <c r="L3373" s="2" t="s">
        <v>54</v>
      </c>
      <c r="M3373" s="8">
        <v>45370</v>
      </c>
      <c r="N3373" s="4" t="str">
        <f t="shared" si="262"/>
        <v>Mar</v>
      </c>
      <c r="O3373" s="5">
        <f t="shared" si="263"/>
        <v>2900.92</v>
      </c>
      <c r="P3373">
        <f t="shared" si="264"/>
        <v>17616915.040000014</v>
      </c>
    </row>
    <row r="3374" spans="1:16">
      <c r="A3374" s="1" t="s">
        <v>70</v>
      </c>
      <c r="B3374" s="1">
        <f t="shared" si="260"/>
        <v>11001</v>
      </c>
      <c r="C3374" s="3" t="s">
        <v>22</v>
      </c>
      <c r="D3374" s="2">
        <v>329.21</v>
      </c>
      <c r="E3374" s="3">
        <v>5</v>
      </c>
      <c r="F3374" s="3">
        <f t="shared" si="261"/>
        <v>1646.05</v>
      </c>
      <c r="G3374" s="3" t="s">
        <v>23</v>
      </c>
      <c r="H3374" s="3" t="s">
        <v>3418</v>
      </c>
      <c r="I3374" s="1" t="s">
        <v>20</v>
      </c>
      <c r="J3374" s="3">
        <v>33.729759000000001</v>
      </c>
      <c r="K3374" s="1">
        <v>-111.43122099999999</v>
      </c>
      <c r="L3374" s="2" t="s">
        <v>31</v>
      </c>
      <c r="M3374" s="8">
        <v>45370</v>
      </c>
      <c r="N3374" s="4" t="str">
        <f t="shared" si="262"/>
        <v>Mar</v>
      </c>
      <c r="O3374" s="5">
        <f t="shared" si="263"/>
        <v>1646.05</v>
      </c>
      <c r="P3374">
        <f t="shared" si="264"/>
        <v>17616915.040000014</v>
      </c>
    </row>
    <row r="3375" spans="1:16">
      <c r="A3375" s="1" t="s">
        <v>62</v>
      </c>
      <c r="B3375" s="1">
        <f t="shared" si="260"/>
        <v>11001</v>
      </c>
      <c r="C3375" s="3" t="s">
        <v>140</v>
      </c>
      <c r="D3375" s="2">
        <v>121.19</v>
      </c>
      <c r="E3375" s="3">
        <v>1</v>
      </c>
      <c r="F3375" s="3">
        <f t="shared" si="261"/>
        <v>121.19</v>
      </c>
      <c r="G3375" s="3" t="s">
        <v>28</v>
      </c>
      <c r="H3375" s="3" t="s">
        <v>3419</v>
      </c>
      <c r="I3375" s="1" t="s">
        <v>95</v>
      </c>
      <c r="J3375" s="3">
        <v>44.045876</v>
      </c>
      <c r="K3375" s="1">
        <v>-72.710685999999995</v>
      </c>
      <c r="L3375" s="2" t="s">
        <v>54</v>
      </c>
      <c r="M3375" s="8">
        <v>45370</v>
      </c>
      <c r="N3375" s="4" t="str">
        <f t="shared" si="262"/>
        <v>Mar</v>
      </c>
      <c r="O3375" s="5">
        <f t="shared" si="263"/>
        <v>121.19</v>
      </c>
      <c r="P3375">
        <f t="shared" si="264"/>
        <v>17616915.040000014</v>
      </c>
    </row>
    <row r="3376" spans="1:16">
      <c r="A3376" s="1" t="s">
        <v>55</v>
      </c>
      <c r="B3376" s="1">
        <f t="shared" si="260"/>
        <v>11001</v>
      </c>
      <c r="C3376" s="3" t="s">
        <v>56</v>
      </c>
      <c r="D3376" s="2">
        <v>80</v>
      </c>
      <c r="E3376" s="3">
        <v>2</v>
      </c>
      <c r="F3376" s="3">
        <f t="shared" si="261"/>
        <v>160</v>
      </c>
      <c r="G3376" s="3" t="s">
        <v>51</v>
      </c>
      <c r="H3376" s="3" t="s">
        <v>3420</v>
      </c>
      <c r="I3376" s="1" t="s">
        <v>25</v>
      </c>
      <c r="J3376" s="3">
        <v>40.349457000000001</v>
      </c>
      <c r="K3376" s="1">
        <v>-88.986136999999999</v>
      </c>
      <c r="L3376" s="2" t="s">
        <v>54</v>
      </c>
      <c r="M3376" s="8">
        <v>45370</v>
      </c>
      <c r="N3376" s="4" t="str">
        <f t="shared" si="262"/>
        <v>Mar</v>
      </c>
      <c r="O3376" s="5">
        <f t="shared" si="263"/>
        <v>160</v>
      </c>
      <c r="P3376">
        <f t="shared" si="264"/>
        <v>17616915.040000014</v>
      </c>
    </row>
    <row r="3377" spans="1:16">
      <c r="A3377" s="1" t="s">
        <v>50</v>
      </c>
      <c r="B3377" s="1">
        <f t="shared" si="260"/>
        <v>11001</v>
      </c>
      <c r="C3377" s="3" t="s">
        <v>144</v>
      </c>
      <c r="D3377" s="2">
        <v>435.76</v>
      </c>
      <c r="E3377" s="3">
        <v>5</v>
      </c>
      <c r="F3377" s="3">
        <f t="shared" si="261"/>
        <v>2178.8000000000002</v>
      </c>
      <c r="G3377" s="3" t="s">
        <v>51</v>
      </c>
      <c r="H3377" s="3" t="s">
        <v>3421</v>
      </c>
      <c r="I3377" s="1" t="s">
        <v>35</v>
      </c>
      <c r="J3377" s="3">
        <v>41.597782000000002</v>
      </c>
      <c r="K3377" s="1">
        <v>-72.755370999999997</v>
      </c>
      <c r="L3377" s="2" t="s">
        <v>31</v>
      </c>
      <c r="M3377" s="8">
        <v>45370</v>
      </c>
      <c r="N3377" s="4" t="str">
        <f t="shared" si="262"/>
        <v>Mar</v>
      </c>
      <c r="O3377" s="5">
        <f t="shared" si="263"/>
        <v>2178.8000000000002</v>
      </c>
      <c r="P3377">
        <f t="shared" si="264"/>
        <v>17616915.040000014</v>
      </c>
    </row>
    <row r="3378" spans="1:16">
      <c r="A3378" s="1" t="s">
        <v>129</v>
      </c>
      <c r="B3378" s="1">
        <f t="shared" si="260"/>
        <v>11001</v>
      </c>
      <c r="C3378" s="3" t="s">
        <v>56</v>
      </c>
      <c r="D3378" s="2">
        <v>23.65</v>
      </c>
      <c r="E3378" s="3">
        <v>3</v>
      </c>
      <c r="F3378" s="3">
        <f t="shared" si="261"/>
        <v>70.949999999999989</v>
      </c>
      <c r="G3378" s="3" t="s">
        <v>51</v>
      </c>
      <c r="H3378" s="3" t="s">
        <v>3422</v>
      </c>
      <c r="I3378" s="1" t="s">
        <v>95</v>
      </c>
      <c r="J3378" s="3">
        <v>44.045876</v>
      </c>
      <c r="K3378" s="1">
        <v>-72.710685999999995</v>
      </c>
      <c r="L3378" s="2" t="s">
        <v>21</v>
      </c>
      <c r="M3378" s="8">
        <v>45370</v>
      </c>
      <c r="N3378" s="4" t="str">
        <f t="shared" si="262"/>
        <v>Mar</v>
      </c>
      <c r="O3378" s="5">
        <f t="shared" si="263"/>
        <v>70.949999999999989</v>
      </c>
      <c r="P3378">
        <f t="shared" si="264"/>
        <v>17616915.040000014</v>
      </c>
    </row>
    <row r="3379" spans="1:16">
      <c r="A3379" s="1" t="s">
        <v>78</v>
      </c>
      <c r="B3379" s="1">
        <f t="shared" si="260"/>
        <v>11001</v>
      </c>
      <c r="C3379" s="3" t="s">
        <v>135</v>
      </c>
      <c r="D3379" s="2">
        <v>480.23</v>
      </c>
      <c r="E3379" s="3">
        <v>4</v>
      </c>
      <c r="F3379" s="3">
        <f t="shared" si="261"/>
        <v>1920.92</v>
      </c>
      <c r="G3379" s="3" t="s">
        <v>28</v>
      </c>
      <c r="H3379" s="3" t="s">
        <v>3423</v>
      </c>
      <c r="I3379" s="1" t="s">
        <v>158</v>
      </c>
      <c r="J3379" s="3">
        <v>39.849426000000001</v>
      </c>
      <c r="K3379" s="1">
        <v>-86.258278000000004</v>
      </c>
      <c r="L3379" s="2" t="s">
        <v>49</v>
      </c>
      <c r="M3379" s="8">
        <v>45370</v>
      </c>
      <c r="N3379" s="4" t="str">
        <f t="shared" si="262"/>
        <v>Mar</v>
      </c>
      <c r="O3379" s="5">
        <f t="shared" si="263"/>
        <v>1920.92</v>
      </c>
      <c r="P3379">
        <f t="shared" si="264"/>
        <v>17616915.040000014</v>
      </c>
    </row>
    <row r="3380" spans="1:16">
      <c r="A3380" s="1" t="s">
        <v>55</v>
      </c>
      <c r="B3380" s="1">
        <f t="shared" si="260"/>
        <v>11001</v>
      </c>
      <c r="C3380" s="3" t="s">
        <v>56</v>
      </c>
      <c r="D3380" s="2">
        <v>63.46</v>
      </c>
      <c r="E3380" s="3">
        <v>1</v>
      </c>
      <c r="F3380" s="3">
        <f t="shared" si="261"/>
        <v>63.46</v>
      </c>
      <c r="G3380" s="3" t="s">
        <v>28</v>
      </c>
      <c r="H3380" s="3" t="s">
        <v>3424</v>
      </c>
      <c r="I3380" s="1" t="s">
        <v>98</v>
      </c>
      <c r="J3380" s="3">
        <v>45.694454</v>
      </c>
      <c r="K3380" s="1">
        <v>-93.900192000000004</v>
      </c>
      <c r="L3380" s="2" t="s">
        <v>21</v>
      </c>
      <c r="M3380" s="8">
        <v>45370</v>
      </c>
      <c r="N3380" s="4" t="str">
        <f t="shared" si="262"/>
        <v>Mar</v>
      </c>
      <c r="O3380" s="5">
        <f t="shared" si="263"/>
        <v>63.46</v>
      </c>
      <c r="P3380">
        <f t="shared" si="264"/>
        <v>17616915.040000014</v>
      </c>
    </row>
    <row r="3381" spans="1:16">
      <c r="A3381" s="1" t="s">
        <v>91</v>
      </c>
      <c r="B3381" s="1">
        <f t="shared" si="260"/>
        <v>11001</v>
      </c>
      <c r="C3381" s="3" t="s">
        <v>37</v>
      </c>
      <c r="D3381" s="2">
        <v>715.04</v>
      </c>
      <c r="E3381" s="3">
        <v>1</v>
      </c>
      <c r="F3381" s="3">
        <f t="shared" si="261"/>
        <v>715.04</v>
      </c>
      <c r="G3381" s="3" t="s">
        <v>23</v>
      </c>
      <c r="H3381" s="3" t="s">
        <v>3425</v>
      </c>
      <c r="I3381" s="1" t="s">
        <v>184</v>
      </c>
      <c r="J3381" s="3">
        <v>33.040619</v>
      </c>
      <c r="K3381" s="1">
        <v>-83.643073999999999</v>
      </c>
      <c r="L3381" s="2" t="s">
        <v>54</v>
      </c>
      <c r="M3381" s="8">
        <v>45371</v>
      </c>
      <c r="N3381" s="4" t="str">
        <f t="shared" si="262"/>
        <v>Mar</v>
      </c>
      <c r="O3381" s="5">
        <f t="shared" si="263"/>
        <v>715.04</v>
      </c>
      <c r="P3381">
        <f t="shared" si="264"/>
        <v>17616915.040000014</v>
      </c>
    </row>
    <row r="3382" spans="1:16">
      <c r="A3382" s="1" t="s">
        <v>36</v>
      </c>
      <c r="B3382" s="1">
        <f t="shared" si="260"/>
        <v>11001</v>
      </c>
      <c r="C3382" s="3" t="s">
        <v>44</v>
      </c>
      <c r="D3382" s="2">
        <v>11.79</v>
      </c>
      <c r="E3382" s="3">
        <v>5</v>
      </c>
      <c r="F3382" s="3">
        <f t="shared" si="261"/>
        <v>58.949999999999996</v>
      </c>
      <c r="G3382" s="3" t="s">
        <v>18</v>
      </c>
      <c r="H3382" s="3" t="s">
        <v>3426</v>
      </c>
      <c r="I3382" s="1" t="s">
        <v>30</v>
      </c>
      <c r="J3382" s="3">
        <v>40.590752000000002</v>
      </c>
      <c r="K3382" s="1">
        <v>-77.209755000000001</v>
      </c>
      <c r="L3382" s="2" t="s">
        <v>49</v>
      </c>
      <c r="M3382" s="8">
        <v>45371</v>
      </c>
      <c r="N3382" s="4" t="str">
        <f t="shared" si="262"/>
        <v>Mar</v>
      </c>
      <c r="O3382" s="5">
        <f t="shared" si="263"/>
        <v>58.949999999999996</v>
      </c>
      <c r="P3382">
        <f t="shared" si="264"/>
        <v>17616915.040000014</v>
      </c>
    </row>
    <row r="3383" spans="1:16">
      <c r="A3383" s="1" t="s">
        <v>59</v>
      </c>
      <c r="B3383" s="1">
        <f t="shared" si="260"/>
        <v>11001</v>
      </c>
      <c r="C3383" s="3" t="s">
        <v>273</v>
      </c>
      <c r="D3383" s="2">
        <v>594.99</v>
      </c>
      <c r="E3383" s="3">
        <v>3</v>
      </c>
      <c r="F3383" s="3">
        <f t="shared" si="261"/>
        <v>1784.97</v>
      </c>
      <c r="G3383" s="3" t="s">
        <v>28</v>
      </c>
      <c r="H3383" s="3" t="s">
        <v>3427</v>
      </c>
      <c r="I3383" s="1" t="s">
        <v>112</v>
      </c>
      <c r="J3383" s="3">
        <v>21.094318000000001</v>
      </c>
      <c r="K3383" s="1">
        <v>-157.49833699999999</v>
      </c>
      <c r="L3383" s="2" t="s">
        <v>49</v>
      </c>
      <c r="M3383" s="8">
        <v>45371</v>
      </c>
      <c r="N3383" s="4" t="str">
        <f t="shared" si="262"/>
        <v>Mar</v>
      </c>
      <c r="O3383" s="5">
        <f t="shared" si="263"/>
        <v>1784.97</v>
      </c>
      <c r="P3383">
        <f t="shared" si="264"/>
        <v>17616915.040000014</v>
      </c>
    </row>
    <row r="3384" spans="1:16">
      <c r="A3384" s="1" t="s">
        <v>55</v>
      </c>
      <c r="B3384" s="1">
        <f t="shared" si="260"/>
        <v>11001</v>
      </c>
      <c r="C3384" s="3" t="s">
        <v>22</v>
      </c>
      <c r="D3384" s="2">
        <v>287.43</v>
      </c>
      <c r="E3384" s="3">
        <v>2</v>
      </c>
      <c r="F3384" s="3">
        <f t="shared" si="261"/>
        <v>574.86</v>
      </c>
      <c r="G3384" s="3" t="s">
        <v>51</v>
      </c>
      <c r="H3384" s="3" t="s">
        <v>3428</v>
      </c>
      <c r="I3384" s="1" t="s">
        <v>101</v>
      </c>
      <c r="J3384" s="3">
        <v>41.680892999999998</v>
      </c>
      <c r="K3384" s="1">
        <v>-71.511780000000002</v>
      </c>
      <c r="L3384" s="2" t="s">
        <v>54</v>
      </c>
      <c r="M3384" s="8">
        <v>45371</v>
      </c>
      <c r="N3384" s="4" t="str">
        <f t="shared" si="262"/>
        <v>Mar</v>
      </c>
      <c r="O3384" s="5">
        <f t="shared" si="263"/>
        <v>574.86</v>
      </c>
      <c r="P3384">
        <f t="shared" si="264"/>
        <v>17616915.040000014</v>
      </c>
    </row>
    <row r="3385" spans="1:16">
      <c r="A3385" s="1" t="s">
        <v>161</v>
      </c>
      <c r="B3385" s="1">
        <f t="shared" si="260"/>
        <v>11001</v>
      </c>
      <c r="C3385" s="3" t="s">
        <v>56</v>
      </c>
      <c r="D3385" s="2">
        <v>58.49</v>
      </c>
      <c r="E3385" s="3">
        <v>3</v>
      </c>
      <c r="F3385" s="3">
        <f t="shared" si="261"/>
        <v>175.47</v>
      </c>
      <c r="G3385" s="3" t="s">
        <v>23</v>
      </c>
      <c r="H3385" s="3" t="s">
        <v>3429</v>
      </c>
      <c r="I3385" s="1" t="s">
        <v>75</v>
      </c>
      <c r="J3385" s="3">
        <v>40.150032000000003</v>
      </c>
      <c r="K3385" s="1">
        <v>-111.86243399999999</v>
      </c>
      <c r="L3385" s="2" t="s">
        <v>21</v>
      </c>
      <c r="M3385" s="8">
        <v>45371</v>
      </c>
      <c r="N3385" s="4" t="str">
        <f t="shared" si="262"/>
        <v>Mar</v>
      </c>
      <c r="O3385" s="5">
        <f t="shared" si="263"/>
        <v>175.47</v>
      </c>
      <c r="P3385">
        <f t="shared" si="264"/>
        <v>17616915.040000014</v>
      </c>
    </row>
    <row r="3386" spans="1:16">
      <c r="A3386" s="1" t="s">
        <v>109</v>
      </c>
      <c r="B3386" s="1">
        <f t="shared" si="260"/>
        <v>11001</v>
      </c>
      <c r="C3386" s="3" t="s">
        <v>273</v>
      </c>
      <c r="D3386" s="2">
        <v>1043.27</v>
      </c>
      <c r="E3386" s="3">
        <v>4</v>
      </c>
      <c r="F3386" s="3">
        <f t="shared" si="261"/>
        <v>4173.08</v>
      </c>
      <c r="G3386" s="3" t="s">
        <v>23</v>
      </c>
      <c r="H3386" s="3" t="s">
        <v>3430</v>
      </c>
      <c r="I3386" s="1" t="s">
        <v>93</v>
      </c>
      <c r="J3386" s="3">
        <v>31.054487000000002</v>
      </c>
      <c r="K3386" s="1">
        <v>-97.563461000000004</v>
      </c>
      <c r="L3386" s="2" t="s">
        <v>49</v>
      </c>
      <c r="M3386" s="8">
        <v>45371</v>
      </c>
      <c r="N3386" s="4" t="str">
        <f t="shared" si="262"/>
        <v>Mar</v>
      </c>
      <c r="O3386" s="5">
        <f t="shared" si="263"/>
        <v>4173.08</v>
      </c>
      <c r="P3386">
        <f t="shared" si="264"/>
        <v>17616915.040000014</v>
      </c>
    </row>
    <row r="3387" spans="1:16">
      <c r="A3387" s="1" t="s">
        <v>70</v>
      </c>
      <c r="B3387" s="1">
        <f t="shared" si="260"/>
        <v>11001</v>
      </c>
      <c r="C3387" s="3" t="s">
        <v>162</v>
      </c>
      <c r="D3387" s="2">
        <v>235.73</v>
      </c>
      <c r="E3387" s="3">
        <v>4</v>
      </c>
      <c r="F3387" s="3">
        <f t="shared" si="261"/>
        <v>942.92</v>
      </c>
      <c r="G3387" s="3" t="s">
        <v>51</v>
      </c>
      <c r="H3387" s="3" t="s">
        <v>3431</v>
      </c>
      <c r="I3387" s="1" t="s">
        <v>35</v>
      </c>
      <c r="J3387" s="3">
        <v>41.597782000000002</v>
      </c>
      <c r="K3387" s="1">
        <v>-72.755370999999997</v>
      </c>
      <c r="L3387" s="2" t="s">
        <v>21</v>
      </c>
      <c r="M3387" s="8">
        <v>45371</v>
      </c>
      <c r="N3387" s="4" t="str">
        <f t="shared" si="262"/>
        <v>Mar</v>
      </c>
      <c r="O3387" s="5">
        <f t="shared" si="263"/>
        <v>942.92</v>
      </c>
      <c r="P3387">
        <f t="shared" si="264"/>
        <v>17616915.040000014</v>
      </c>
    </row>
    <row r="3388" spans="1:16">
      <c r="A3388" s="1" t="s">
        <v>40</v>
      </c>
      <c r="B3388" s="1">
        <f t="shared" si="260"/>
        <v>11001</v>
      </c>
      <c r="C3388" s="3" t="s">
        <v>144</v>
      </c>
      <c r="D3388" s="2">
        <v>211.86</v>
      </c>
      <c r="E3388" s="3">
        <v>5</v>
      </c>
      <c r="F3388" s="3">
        <f t="shared" si="261"/>
        <v>1059.3000000000002</v>
      </c>
      <c r="G3388" s="3" t="s">
        <v>23</v>
      </c>
      <c r="H3388" s="3" t="s">
        <v>3432</v>
      </c>
      <c r="I3388" s="1" t="s">
        <v>106</v>
      </c>
      <c r="J3388" s="3">
        <v>43.452491999999999</v>
      </c>
      <c r="K3388" s="1">
        <v>-71.563896</v>
      </c>
      <c r="L3388" s="2" t="s">
        <v>26</v>
      </c>
      <c r="M3388" s="8">
        <v>45371</v>
      </c>
      <c r="N3388" s="4" t="str">
        <f t="shared" si="262"/>
        <v>Mar</v>
      </c>
      <c r="O3388" s="5">
        <f t="shared" si="263"/>
        <v>1059.3000000000002</v>
      </c>
      <c r="P3388">
        <f t="shared" si="264"/>
        <v>17616915.040000014</v>
      </c>
    </row>
    <row r="3389" spans="1:16">
      <c r="A3389" s="1" t="s">
        <v>32</v>
      </c>
      <c r="B3389" s="1">
        <f t="shared" si="260"/>
        <v>11001</v>
      </c>
      <c r="C3389" s="3" t="s">
        <v>84</v>
      </c>
      <c r="D3389" s="2">
        <v>369.77</v>
      </c>
      <c r="E3389" s="3">
        <v>5</v>
      </c>
      <c r="F3389" s="3">
        <f t="shared" si="261"/>
        <v>1848.85</v>
      </c>
      <c r="G3389" s="3" t="s">
        <v>28</v>
      </c>
      <c r="H3389" s="3" t="s">
        <v>3433</v>
      </c>
      <c r="I3389" s="1" t="s">
        <v>90</v>
      </c>
      <c r="J3389" s="3">
        <v>61.370716000000002</v>
      </c>
      <c r="K3389" s="1">
        <v>-152.40441899999999</v>
      </c>
      <c r="L3389" s="2" t="s">
        <v>31</v>
      </c>
      <c r="M3389" s="8">
        <v>45371</v>
      </c>
      <c r="N3389" s="4" t="str">
        <f t="shared" si="262"/>
        <v>Mar</v>
      </c>
      <c r="O3389" s="5">
        <f t="shared" si="263"/>
        <v>1848.85</v>
      </c>
      <c r="P3389">
        <f t="shared" si="264"/>
        <v>17616915.040000014</v>
      </c>
    </row>
    <row r="3390" spans="1:16">
      <c r="A3390" s="1" t="s">
        <v>50</v>
      </c>
      <c r="B3390" s="1">
        <f t="shared" si="260"/>
        <v>11001</v>
      </c>
      <c r="C3390" s="3" t="s">
        <v>126</v>
      </c>
      <c r="D3390" s="2">
        <v>38.31</v>
      </c>
      <c r="E3390" s="3">
        <v>1</v>
      </c>
      <c r="F3390" s="3">
        <f t="shared" si="261"/>
        <v>38.31</v>
      </c>
      <c r="G3390" s="3" t="s">
        <v>23</v>
      </c>
      <c r="H3390" s="3" t="s">
        <v>3434</v>
      </c>
      <c r="I3390" s="1" t="s">
        <v>139</v>
      </c>
      <c r="J3390" s="3">
        <v>44.572020999999999</v>
      </c>
      <c r="K3390" s="1">
        <v>-122.070938</v>
      </c>
      <c r="L3390" s="2" t="s">
        <v>21</v>
      </c>
      <c r="M3390" s="8">
        <v>45371</v>
      </c>
      <c r="N3390" s="4" t="str">
        <f t="shared" si="262"/>
        <v>Mar</v>
      </c>
      <c r="O3390" s="5">
        <f t="shared" si="263"/>
        <v>38.31</v>
      </c>
      <c r="P3390">
        <f t="shared" si="264"/>
        <v>17616915.040000014</v>
      </c>
    </row>
    <row r="3391" spans="1:16">
      <c r="A3391" s="1" t="s">
        <v>143</v>
      </c>
      <c r="B3391" s="1">
        <f t="shared" si="260"/>
        <v>11001</v>
      </c>
      <c r="C3391" s="3" t="s">
        <v>22</v>
      </c>
      <c r="D3391" s="2">
        <v>216.37</v>
      </c>
      <c r="E3391" s="3">
        <v>1</v>
      </c>
      <c r="F3391" s="3">
        <f t="shared" si="261"/>
        <v>216.37</v>
      </c>
      <c r="G3391" s="3" t="s">
        <v>18</v>
      </c>
      <c r="H3391" s="3" t="s">
        <v>3435</v>
      </c>
      <c r="I3391" s="1" t="s">
        <v>35</v>
      </c>
      <c r="J3391" s="3">
        <v>41.597782000000002</v>
      </c>
      <c r="K3391" s="1">
        <v>-72.755370999999997</v>
      </c>
      <c r="L3391" s="2" t="s">
        <v>21</v>
      </c>
      <c r="M3391" s="8">
        <v>45371</v>
      </c>
      <c r="N3391" s="4" t="str">
        <f t="shared" si="262"/>
        <v>Mar</v>
      </c>
      <c r="O3391" s="5">
        <f t="shared" si="263"/>
        <v>216.37</v>
      </c>
      <c r="P3391">
        <f t="shared" si="264"/>
        <v>17616915.040000014</v>
      </c>
    </row>
    <row r="3392" spans="1:16">
      <c r="A3392" s="1" t="s">
        <v>99</v>
      </c>
      <c r="B3392" s="1">
        <f t="shared" si="260"/>
        <v>11001</v>
      </c>
      <c r="C3392" s="3" t="s">
        <v>135</v>
      </c>
      <c r="D3392" s="2">
        <v>1525.58</v>
      </c>
      <c r="E3392" s="3">
        <v>4</v>
      </c>
      <c r="F3392" s="3">
        <f t="shared" si="261"/>
        <v>6102.32</v>
      </c>
      <c r="G3392" s="3" t="s">
        <v>28</v>
      </c>
      <c r="H3392" s="3" t="s">
        <v>3436</v>
      </c>
      <c r="I3392" s="1" t="s">
        <v>204</v>
      </c>
      <c r="J3392" s="3">
        <v>44.299782</v>
      </c>
      <c r="K3392" s="1">
        <v>-99.438828000000001</v>
      </c>
      <c r="L3392" s="2" t="s">
        <v>49</v>
      </c>
      <c r="M3392" s="8">
        <v>45371</v>
      </c>
      <c r="N3392" s="4" t="str">
        <f t="shared" si="262"/>
        <v>Mar</v>
      </c>
      <c r="O3392" s="5">
        <f t="shared" si="263"/>
        <v>6102.32</v>
      </c>
      <c r="P3392">
        <f t="shared" si="264"/>
        <v>17616915.040000014</v>
      </c>
    </row>
    <row r="3393" spans="1:16">
      <c r="A3393" s="1" t="s">
        <v>119</v>
      </c>
      <c r="B3393" s="1">
        <f t="shared" si="260"/>
        <v>11001</v>
      </c>
      <c r="C3393" s="3" t="s">
        <v>135</v>
      </c>
      <c r="D3393" s="2">
        <v>1499.91</v>
      </c>
      <c r="E3393" s="3">
        <v>2</v>
      </c>
      <c r="F3393" s="3">
        <f t="shared" si="261"/>
        <v>2999.82</v>
      </c>
      <c r="G3393" s="3" t="s">
        <v>23</v>
      </c>
      <c r="H3393" s="3" t="s">
        <v>3437</v>
      </c>
      <c r="I3393" s="1" t="s">
        <v>75</v>
      </c>
      <c r="J3393" s="3">
        <v>40.150032000000003</v>
      </c>
      <c r="K3393" s="1">
        <v>-111.86243399999999</v>
      </c>
      <c r="L3393" s="2" t="s">
        <v>31</v>
      </c>
      <c r="M3393" s="8">
        <v>45371</v>
      </c>
      <c r="N3393" s="4" t="str">
        <f t="shared" si="262"/>
        <v>Mar</v>
      </c>
      <c r="O3393" s="5">
        <f t="shared" si="263"/>
        <v>2999.82</v>
      </c>
      <c r="P3393">
        <f t="shared" si="264"/>
        <v>17616915.040000014</v>
      </c>
    </row>
    <row r="3394" spans="1:16">
      <c r="A3394" s="1" t="s">
        <v>123</v>
      </c>
      <c r="B3394" s="1">
        <f t="shared" ref="B3394:B3457" si="265">COUNTA(A:A)</f>
        <v>11001</v>
      </c>
      <c r="C3394" s="3" t="s">
        <v>67</v>
      </c>
      <c r="D3394" s="2">
        <v>951.73</v>
      </c>
      <c r="E3394" s="3">
        <v>1</v>
      </c>
      <c r="F3394" s="3">
        <f t="shared" ref="F3394:F3457" si="266">D3394*E3394</f>
        <v>951.73</v>
      </c>
      <c r="G3394" s="3" t="s">
        <v>18</v>
      </c>
      <c r="H3394" s="3" t="s">
        <v>3438</v>
      </c>
      <c r="I3394" s="1" t="s">
        <v>154</v>
      </c>
      <c r="J3394" s="3">
        <v>42.755966000000001</v>
      </c>
      <c r="K3394" s="1">
        <v>-107.30249000000001</v>
      </c>
      <c r="L3394" s="2" t="s">
        <v>31</v>
      </c>
      <c r="M3394" s="8">
        <v>45371</v>
      </c>
      <c r="N3394" s="4" t="str">
        <f t="shared" ref="N3394:N3457" si="267">TEXT(M3394,"mmm")</f>
        <v>Mar</v>
      </c>
      <c r="O3394" s="5">
        <f t="shared" ref="O3394:O3457" si="268">D3394*E3394</f>
        <v>951.73</v>
      </c>
      <c r="P3394">
        <f t="shared" ref="P3394:P3457" si="269">SUM(F:F)</f>
        <v>17616915.040000014</v>
      </c>
    </row>
    <row r="3395" spans="1:16">
      <c r="A3395" s="1" t="s">
        <v>55</v>
      </c>
      <c r="B3395" s="1">
        <f t="shared" si="265"/>
        <v>11001</v>
      </c>
      <c r="C3395" s="3" t="s">
        <v>82</v>
      </c>
      <c r="D3395" s="2">
        <v>136.9</v>
      </c>
      <c r="E3395" s="3">
        <v>5</v>
      </c>
      <c r="F3395" s="3">
        <f t="shared" si="266"/>
        <v>684.5</v>
      </c>
      <c r="G3395" s="3" t="s">
        <v>18</v>
      </c>
      <c r="H3395" s="3" t="s">
        <v>3439</v>
      </c>
      <c r="I3395" s="1" t="s">
        <v>208</v>
      </c>
      <c r="J3395" s="3">
        <v>41.125369999999997</v>
      </c>
      <c r="K3395" s="1">
        <v>-98.268082000000007</v>
      </c>
      <c r="L3395" s="2" t="s">
        <v>26</v>
      </c>
      <c r="M3395" s="8">
        <v>45371</v>
      </c>
      <c r="N3395" s="4" t="str">
        <f t="shared" si="267"/>
        <v>Mar</v>
      </c>
      <c r="O3395" s="5">
        <f t="shared" si="268"/>
        <v>684.5</v>
      </c>
      <c r="P3395">
        <f t="shared" si="269"/>
        <v>17616915.040000014</v>
      </c>
    </row>
    <row r="3396" spans="1:16">
      <c r="A3396" s="1" t="s">
        <v>32</v>
      </c>
      <c r="B3396" s="1">
        <f t="shared" si="265"/>
        <v>11001</v>
      </c>
      <c r="C3396" s="3" t="s">
        <v>37</v>
      </c>
      <c r="D3396" s="2">
        <v>281.08999999999997</v>
      </c>
      <c r="E3396" s="3">
        <v>5</v>
      </c>
      <c r="F3396" s="3">
        <f t="shared" si="266"/>
        <v>1405.4499999999998</v>
      </c>
      <c r="G3396" s="3" t="s">
        <v>51</v>
      </c>
      <c r="H3396" s="3" t="s">
        <v>1556</v>
      </c>
      <c r="I3396" s="1" t="s">
        <v>158</v>
      </c>
      <c r="J3396" s="3">
        <v>39.849426000000001</v>
      </c>
      <c r="K3396" s="1">
        <v>-86.258278000000004</v>
      </c>
      <c r="L3396" s="2" t="s">
        <v>31</v>
      </c>
      <c r="M3396" s="8">
        <v>45371</v>
      </c>
      <c r="N3396" s="4" t="str">
        <f t="shared" si="267"/>
        <v>Mar</v>
      </c>
      <c r="O3396" s="5">
        <f t="shared" si="268"/>
        <v>1405.4499999999998</v>
      </c>
      <c r="P3396">
        <f t="shared" si="269"/>
        <v>17616915.040000014</v>
      </c>
    </row>
    <row r="3397" spans="1:16">
      <c r="A3397" s="1" t="s">
        <v>148</v>
      </c>
      <c r="B3397" s="1">
        <f t="shared" si="265"/>
        <v>11001</v>
      </c>
      <c r="C3397" s="3" t="s">
        <v>162</v>
      </c>
      <c r="D3397" s="2">
        <v>281.37</v>
      </c>
      <c r="E3397" s="3">
        <v>4</v>
      </c>
      <c r="F3397" s="3">
        <f t="shared" si="266"/>
        <v>1125.48</v>
      </c>
      <c r="G3397" s="3" t="s">
        <v>28</v>
      </c>
      <c r="H3397" s="3" t="s">
        <v>3440</v>
      </c>
      <c r="I3397" s="1" t="s">
        <v>30</v>
      </c>
      <c r="J3397" s="3">
        <v>40.590752000000002</v>
      </c>
      <c r="K3397" s="1">
        <v>-77.209755000000001</v>
      </c>
      <c r="L3397" s="2" t="s">
        <v>54</v>
      </c>
      <c r="M3397" s="8">
        <v>45371</v>
      </c>
      <c r="N3397" s="4" t="str">
        <f t="shared" si="267"/>
        <v>Mar</v>
      </c>
      <c r="O3397" s="5">
        <f t="shared" si="268"/>
        <v>1125.48</v>
      </c>
      <c r="P3397">
        <f t="shared" si="269"/>
        <v>17616915.040000014</v>
      </c>
    </row>
    <row r="3398" spans="1:16">
      <c r="A3398" s="1" t="s">
        <v>59</v>
      </c>
      <c r="B3398" s="1">
        <f t="shared" si="265"/>
        <v>11001</v>
      </c>
      <c r="C3398" s="3" t="s">
        <v>144</v>
      </c>
      <c r="D3398" s="2">
        <v>160.91</v>
      </c>
      <c r="E3398" s="3">
        <v>2</v>
      </c>
      <c r="F3398" s="3">
        <f t="shared" si="266"/>
        <v>321.82</v>
      </c>
      <c r="G3398" s="3" t="s">
        <v>23</v>
      </c>
      <c r="H3398" s="3" t="s">
        <v>3441</v>
      </c>
      <c r="I3398" s="1" t="s">
        <v>30</v>
      </c>
      <c r="J3398" s="3">
        <v>40.590752000000002</v>
      </c>
      <c r="K3398" s="1">
        <v>-77.209755000000001</v>
      </c>
      <c r="L3398" s="2" t="s">
        <v>54</v>
      </c>
      <c r="M3398" s="8">
        <v>45371</v>
      </c>
      <c r="N3398" s="4" t="str">
        <f t="shared" si="267"/>
        <v>Mar</v>
      </c>
      <c r="O3398" s="5">
        <f t="shared" si="268"/>
        <v>321.82</v>
      </c>
      <c r="P3398">
        <f t="shared" si="269"/>
        <v>17616915.040000014</v>
      </c>
    </row>
    <row r="3399" spans="1:16">
      <c r="A3399" s="1" t="s">
        <v>148</v>
      </c>
      <c r="B3399" s="1">
        <f t="shared" si="265"/>
        <v>11001</v>
      </c>
      <c r="C3399" s="3" t="s">
        <v>17</v>
      </c>
      <c r="D3399" s="2">
        <v>178.06</v>
      </c>
      <c r="E3399" s="3">
        <v>4</v>
      </c>
      <c r="F3399" s="3">
        <f t="shared" si="266"/>
        <v>712.24</v>
      </c>
      <c r="G3399" s="3" t="s">
        <v>51</v>
      </c>
      <c r="H3399" s="3" t="s">
        <v>3442</v>
      </c>
      <c r="I3399" s="1" t="s">
        <v>98</v>
      </c>
      <c r="J3399" s="3">
        <v>45.694454</v>
      </c>
      <c r="K3399" s="1">
        <v>-93.900192000000004</v>
      </c>
      <c r="L3399" s="2" t="s">
        <v>21</v>
      </c>
      <c r="M3399" s="8">
        <v>45371</v>
      </c>
      <c r="N3399" s="4" t="str">
        <f t="shared" si="267"/>
        <v>Mar</v>
      </c>
      <c r="O3399" s="5">
        <f t="shared" si="268"/>
        <v>712.24</v>
      </c>
      <c r="P3399">
        <f t="shared" si="269"/>
        <v>17616915.040000014</v>
      </c>
    </row>
    <row r="3400" spans="1:16">
      <c r="A3400" s="1" t="s">
        <v>36</v>
      </c>
      <c r="B3400" s="1">
        <f t="shared" si="265"/>
        <v>11001</v>
      </c>
      <c r="C3400" s="3" t="s">
        <v>140</v>
      </c>
      <c r="D3400" s="2">
        <v>276.31</v>
      </c>
      <c r="E3400" s="3">
        <v>3</v>
      </c>
      <c r="F3400" s="3">
        <f t="shared" si="266"/>
        <v>828.93000000000006</v>
      </c>
      <c r="G3400" s="3" t="s">
        <v>51</v>
      </c>
      <c r="H3400" s="3" t="s">
        <v>3443</v>
      </c>
      <c r="I3400" s="1" t="s">
        <v>179</v>
      </c>
      <c r="J3400" s="3">
        <v>36.116202999999999</v>
      </c>
      <c r="K3400" s="1">
        <v>-119.68156399999999</v>
      </c>
      <c r="L3400" s="2" t="s">
        <v>31</v>
      </c>
      <c r="M3400" s="8">
        <v>45371</v>
      </c>
      <c r="N3400" s="4" t="str">
        <f t="shared" si="267"/>
        <v>Mar</v>
      </c>
      <c r="O3400" s="5">
        <f t="shared" si="268"/>
        <v>828.93000000000006</v>
      </c>
      <c r="P3400">
        <f t="shared" si="269"/>
        <v>17616915.040000014</v>
      </c>
    </row>
    <row r="3401" spans="1:16">
      <c r="A3401" s="1" t="s">
        <v>81</v>
      </c>
      <c r="B3401" s="1">
        <f t="shared" si="265"/>
        <v>11001</v>
      </c>
      <c r="C3401" s="3" t="s">
        <v>273</v>
      </c>
      <c r="D3401" s="2">
        <v>435.63</v>
      </c>
      <c r="E3401" s="3">
        <v>1</v>
      </c>
      <c r="F3401" s="3">
        <f t="shared" si="266"/>
        <v>435.63</v>
      </c>
      <c r="G3401" s="3" t="s">
        <v>23</v>
      </c>
      <c r="H3401" s="3" t="s">
        <v>3444</v>
      </c>
      <c r="I3401" s="1" t="s">
        <v>192</v>
      </c>
      <c r="J3401" s="3">
        <v>39.063946000000001</v>
      </c>
      <c r="K3401" s="1">
        <v>-76.802100999999993</v>
      </c>
      <c r="L3401" s="2" t="s">
        <v>49</v>
      </c>
      <c r="M3401" s="8">
        <v>45371</v>
      </c>
      <c r="N3401" s="4" t="str">
        <f t="shared" si="267"/>
        <v>Mar</v>
      </c>
      <c r="O3401" s="5">
        <f t="shared" si="268"/>
        <v>435.63</v>
      </c>
      <c r="P3401">
        <f t="shared" si="269"/>
        <v>17616915.040000014</v>
      </c>
    </row>
    <row r="3402" spans="1:16">
      <c r="A3402" s="1" t="s">
        <v>55</v>
      </c>
      <c r="B3402" s="1">
        <f t="shared" si="265"/>
        <v>11001</v>
      </c>
      <c r="C3402" s="3" t="s">
        <v>104</v>
      </c>
      <c r="D3402" s="2">
        <v>1788.35</v>
      </c>
      <c r="E3402" s="3">
        <v>4</v>
      </c>
      <c r="F3402" s="3">
        <f t="shared" si="266"/>
        <v>7153.4</v>
      </c>
      <c r="G3402" s="3" t="s">
        <v>51</v>
      </c>
      <c r="H3402" s="3" t="s">
        <v>3445</v>
      </c>
      <c r="I3402" s="1" t="s">
        <v>46</v>
      </c>
      <c r="J3402" s="3">
        <v>35.565342000000001</v>
      </c>
      <c r="K3402" s="1">
        <v>-96.928916999999998</v>
      </c>
      <c r="L3402" s="2" t="s">
        <v>26</v>
      </c>
      <c r="M3402" s="8">
        <v>45371</v>
      </c>
      <c r="N3402" s="4" t="str">
        <f t="shared" si="267"/>
        <v>Mar</v>
      </c>
      <c r="O3402" s="5">
        <f t="shared" si="268"/>
        <v>7153.4</v>
      </c>
      <c r="P3402">
        <f t="shared" si="269"/>
        <v>17616915.040000014</v>
      </c>
    </row>
    <row r="3403" spans="1:16">
      <c r="A3403" s="1" t="s">
        <v>143</v>
      </c>
      <c r="B3403" s="1">
        <f t="shared" si="265"/>
        <v>11001</v>
      </c>
      <c r="C3403" s="3" t="s">
        <v>73</v>
      </c>
      <c r="D3403" s="2">
        <v>1108.05</v>
      </c>
      <c r="E3403" s="3">
        <v>4</v>
      </c>
      <c r="F3403" s="3">
        <f t="shared" si="266"/>
        <v>4432.2</v>
      </c>
      <c r="G3403" s="3" t="s">
        <v>23</v>
      </c>
      <c r="H3403" s="3" t="s">
        <v>3446</v>
      </c>
      <c r="I3403" s="1" t="s">
        <v>192</v>
      </c>
      <c r="J3403" s="3">
        <v>39.063946000000001</v>
      </c>
      <c r="K3403" s="1">
        <v>-76.802100999999993</v>
      </c>
      <c r="L3403" s="2" t="s">
        <v>26</v>
      </c>
      <c r="M3403" s="8">
        <v>45371</v>
      </c>
      <c r="N3403" s="4" t="str">
        <f t="shared" si="267"/>
        <v>Mar</v>
      </c>
      <c r="O3403" s="5">
        <f t="shared" si="268"/>
        <v>4432.2</v>
      </c>
      <c r="P3403">
        <f t="shared" si="269"/>
        <v>17616915.040000014</v>
      </c>
    </row>
    <row r="3404" spans="1:16">
      <c r="A3404" s="1" t="s">
        <v>161</v>
      </c>
      <c r="B3404" s="1">
        <f t="shared" si="265"/>
        <v>11001</v>
      </c>
      <c r="C3404" s="3" t="s">
        <v>37</v>
      </c>
      <c r="D3404" s="2">
        <v>311.89</v>
      </c>
      <c r="E3404" s="3">
        <v>2</v>
      </c>
      <c r="F3404" s="3">
        <f t="shared" si="266"/>
        <v>623.78</v>
      </c>
      <c r="G3404" s="3" t="s">
        <v>18</v>
      </c>
      <c r="H3404" s="3" t="s">
        <v>3447</v>
      </c>
      <c r="I3404" s="1" t="s">
        <v>158</v>
      </c>
      <c r="J3404" s="3">
        <v>39.849426000000001</v>
      </c>
      <c r="K3404" s="1">
        <v>-86.258278000000004</v>
      </c>
      <c r="L3404" s="2" t="s">
        <v>21</v>
      </c>
      <c r="M3404" s="8">
        <v>45371</v>
      </c>
      <c r="N3404" s="4" t="str">
        <f t="shared" si="267"/>
        <v>Mar</v>
      </c>
      <c r="O3404" s="5">
        <f t="shared" si="268"/>
        <v>623.78</v>
      </c>
      <c r="P3404">
        <f t="shared" si="269"/>
        <v>17616915.040000014</v>
      </c>
    </row>
    <row r="3405" spans="1:16">
      <c r="A3405" s="1" t="s">
        <v>99</v>
      </c>
      <c r="B3405" s="1">
        <f t="shared" si="265"/>
        <v>11001</v>
      </c>
      <c r="C3405" s="3" t="s">
        <v>126</v>
      </c>
      <c r="D3405" s="2">
        <v>39.64</v>
      </c>
      <c r="E3405" s="3">
        <v>5</v>
      </c>
      <c r="F3405" s="3">
        <f t="shared" si="266"/>
        <v>198.2</v>
      </c>
      <c r="G3405" s="3" t="s">
        <v>28</v>
      </c>
      <c r="H3405" s="3" t="s">
        <v>3448</v>
      </c>
      <c r="I3405" s="1" t="s">
        <v>46</v>
      </c>
      <c r="J3405" s="3">
        <v>35.565342000000001</v>
      </c>
      <c r="K3405" s="1">
        <v>-96.928916999999998</v>
      </c>
      <c r="L3405" s="2" t="s">
        <v>54</v>
      </c>
      <c r="M3405" s="8">
        <v>45371</v>
      </c>
      <c r="N3405" s="4" t="str">
        <f t="shared" si="267"/>
        <v>Mar</v>
      </c>
      <c r="O3405" s="5">
        <f t="shared" si="268"/>
        <v>198.2</v>
      </c>
      <c r="P3405">
        <f t="shared" si="269"/>
        <v>17616915.040000014</v>
      </c>
    </row>
    <row r="3406" spans="1:16">
      <c r="A3406" s="1" t="s">
        <v>99</v>
      </c>
      <c r="B3406" s="1">
        <f t="shared" si="265"/>
        <v>11001</v>
      </c>
      <c r="C3406" s="3" t="s">
        <v>126</v>
      </c>
      <c r="D3406" s="2">
        <v>53.17</v>
      </c>
      <c r="E3406" s="3">
        <v>2</v>
      </c>
      <c r="F3406" s="3">
        <f t="shared" si="266"/>
        <v>106.34</v>
      </c>
      <c r="G3406" s="3" t="s">
        <v>28</v>
      </c>
      <c r="H3406" s="3" t="s">
        <v>3449</v>
      </c>
      <c r="I3406" s="1" t="s">
        <v>46</v>
      </c>
      <c r="J3406" s="3">
        <v>35.565342000000001</v>
      </c>
      <c r="K3406" s="1">
        <v>-96.928916999999998</v>
      </c>
      <c r="L3406" s="2" t="s">
        <v>49</v>
      </c>
      <c r="M3406" s="8">
        <v>45371</v>
      </c>
      <c r="N3406" s="4" t="str">
        <f t="shared" si="267"/>
        <v>Mar</v>
      </c>
      <c r="O3406" s="5">
        <f t="shared" si="268"/>
        <v>106.34</v>
      </c>
      <c r="P3406">
        <f t="shared" si="269"/>
        <v>17616915.040000014</v>
      </c>
    </row>
    <row r="3407" spans="1:16">
      <c r="A3407" s="1" t="s">
        <v>47</v>
      </c>
      <c r="B3407" s="1">
        <f t="shared" si="265"/>
        <v>11001</v>
      </c>
      <c r="C3407" s="3" t="s">
        <v>102</v>
      </c>
      <c r="D3407" s="2">
        <v>120.22</v>
      </c>
      <c r="E3407" s="3">
        <v>2</v>
      </c>
      <c r="F3407" s="3">
        <f t="shared" si="266"/>
        <v>240.44</v>
      </c>
      <c r="G3407" s="3" t="s">
        <v>51</v>
      </c>
      <c r="H3407" s="3" t="s">
        <v>3450</v>
      </c>
      <c r="I3407" s="1" t="s">
        <v>80</v>
      </c>
      <c r="J3407" s="3">
        <v>35.630065999999999</v>
      </c>
      <c r="K3407" s="1">
        <v>-79.806419000000005</v>
      </c>
      <c r="L3407" s="2" t="s">
        <v>49</v>
      </c>
      <c r="M3407" s="8">
        <v>45371</v>
      </c>
      <c r="N3407" s="4" t="str">
        <f t="shared" si="267"/>
        <v>Mar</v>
      </c>
      <c r="O3407" s="5">
        <f t="shared" si="268"/>
        <v>240.44</v>
      </c>
      <c r="P3407">
        <f t="shared" si="269"/>
        <v>17616915.040000014</v>
      </c>
    </row>
    <row r="3408" spans="1:16">
      <c r="A3408" s="1" t="s">
        <v>109</v>
      </c>
      <c r="B3408" s="1">
        <f t="shared" si="265"/>
        <v>11001</v>
      </c>
      <c r="C3408" s="3" t="s">
        <v>110</v>
      </c>
      <c r="D3408" s="2">
        <v>679.74</v>
      </c>
      <c r="E3408" s="3">
        <v>1</v>
      </c>
      <c r="F3408" s="3">
        <f t="shared" si="266"/>
        <v>679.74</v>
      </c>
      <c r="G3408" s="3" t="s">
        <v>18</v>
      </c>
      <c r="H3408" s="3" t="s">
        <v>3451</v>
      </c>
      <c r="I3408" s="1" t="s">
        <v>93</v>
      </c>
      <c r="J3408" s="3">
        <v>31.054487000000002</v>
      </c>
      <c r="K3408" s="1">
        <v>-97.563461000000004</v>
      </c>
      <c r="L3408" s="2" t="s">
        <v>49</v>
      </c>
      <c r="M3408" s="8">
        <v>45372</v>
      </c>
      <c r="N3408" s="4" t="str">
        <f t="shared" si="267"/>
        <v>Mar</v>
      </c>
      <c r="O3408" s="5">
        <f t="shared" si="268"/>
        <v>679.74</v>
      </c>
      <c r="P3408">
        <f t="shared" si="269"/>
        <v>17616915.040000014</v>
      </c>
    </row>
    <row r="3409" spans="1:16">
      <c r="A3409" s="1" t="s">
        <v>161</v>
      </c>
      <c r="B3409" s="1">
        <f t="shared" si="265"/>
        <v>11001</v>
      </c>
      <c r="C3409" s="3" t="s">
        <v>102</v>
      </c>
      <c r="D3409" s="2">
        <v>87.75</v>
      </c>
      <c r="E3409" s="3">
        <v>1</v>
      </c>
      <c r="F3409" s="3">
        <f t="shared" si="266"/>
        <v>87.75</v>
      </c>
      <c r="G3409" s="3" t="s">
        <v>18</v>
      </c>
      <c r="H3409" s="3" t="s">
        <v>3452</v>
      </c>
      <c r="I3409" s="1" t="s">
        <v>43</v>
      </c>
      <c r="J3409" s="3">
        <v>39.318522999999999</v>
      </c>
      <c r="K3409" s="1">
        <v>-75.507141000000004</v>
      </c>
      <c r="L3409" s="2" t="s">
        <v>54</v>
      </c>
      <c r="M3409" s="8">
        <v>45372</v>
      </c>
      <c r="N3409" s="4" t="str">
        <f t="shared" si="267"/>
        <v>Mar</v>
      </c>
      <c r="O3409" s="5">
        <f t="shared" si="268"/>
        <v>87.75</v>
      </c>
      <c r="P3409">
        <f t="shared" si="269"/>
        <v>17616915.040000014</v>
      </c>
    </row>
    <row r="3410" spans="1:16">
      <c r="A3410" s="1" t="s">
        <v>59</v>
      </c>
      <c r="B3410" s="1">
        <f t="shared" si="265"/>
        <v>11001</v>
      </c>
      <c r="C3410" s="3" t="s">
        <v>73</v>
      </c>
      <c r="D3410" s="2">
        <v>2701.12</v>
      </c>
      <c r="E3410" s="3">
        <v>1</v>
      </c>
      <c r="F3410" s="3">
        <f t="shared" si="266"/>
        <v>2701.12</v>
      </c>
      <c r="G3410" s="3" t="s">
        <v>51</v>
      </c>
      <c r="H3410" s="3" t="s">
        <v>3453</v>
      </c>
      <c r="I3410" s="1" t="s">
        <v>39</v>
      </c>
      <c r="J3410" s="3">
        <v>32.741646000000003</v>
      </c>
      <c r="K3410" s="1">
        <v>-89.678696000000002</v>
      </c>
      <c r="L3410" s="2" t="s">
        <v>54</v>
      </c>
      <c r="M3410" s="8">
        <v>45372</v>
      </c>
      <c r="N3410" s="4" t="str">
        <f t="shared" si="267"/>
        <v>Mar</v>
      </c>
      <c r="O3410" s="5">
        <f t="shared" si="268"/>
        <v>2701.12</v>
      </c>
      <c r="P3410">
        <f t="shared" si="269"/>
        <v>17616915.040000014</v>
      </c>
    </row>
    <row r="3411" spans="1:16">
      <c r="A3411" s="1" t="s">
        <v>55</v>
      </c>
      <c r="B3411" s="1">
        <f t="shared" si="265"/>
        <v>11001</v>
      </c>
      <c r="C3411" s="3" t="s">
        <v>41</v>
      </c>
      <c r="D3411" s="2">
        <v>94.13</v>
      </c>
      <c r="E3411" s="3">
        <v>2</v>
      </c>
      <c r="F3411" s="3">
        <f t="shared" si="266"/>
        <v>188.26</v>
      </c>
      <c r="G3411" s="3" t="s">
        <v>51</v>
      </c>
      <c r="H3411" s="3" t="s">
        <v>3454</v>
      </c>
      <c r="I3411" s="1" t="s">
        <v>39</v>
      </c>
      <c r="J3411" s="3">
        <v>32.741646000000003</v>
      </c>
      <c r="K3411" s="1">
        <v>-89.678696000000002</v>
      </c>
      <c r="L3411" s="2" t="s">
        <v>49</v>
      </c>
      <c r="M3411" s="8">
        <v>45372</v>
      </c>
      <c r="N3411" s="4" t="str">
        <f t="shared" si="267"/>
        <v>Mar</v>
      </c>
      <c r="O3411" s="5">
        <f t="shared" si="268"/>
        <v>188.26</v>
      </c>
      <c r="P3411">
        <f t="shared" si="269"/>
        <v>17616915.040000014</v>
      </c>
    </row>
    <row r="3412" spans="1:16">
      <c r="A3412" s="1" t="s">
        <v>180</v>
      </c>
      <c r="B3412" s="1">
        <f t="shared" si="265"/>
        <v>11001</v>
      </c>
      <c r="C3412" s="3" t="s">
        <v>33</v>
      </c>
      <c r="D3412" s="2">
        <v>467.22</v>
      </c>
      <c r="E3412" s="3">
        <v>2</v>
      </c>
      <c r="F3412" s="3">
        <f t="shared" si="266"/>
        <v>934.44</v>
      </c>
      <c r="G3412" s="3" t="s">
        <v>18</v>
      </c>
      <c r="H3412" s="3" t="s">
        <v>3455</v>
      </c>
      <c r="I3412" s="1" t="s">
        <v>35</v>
      </c>
      <c r="J3412" s="3">
        <v>41.597782000000002</v>
      </c>
      <c r="K3412" s="1">
        <v>-72.755370999999997</v>
      </c>
      <c r="L3412" s="2" t="s">
        <v>31</v>
      </c>
      <c r="M3412" s="8">
        <v>45372</v>
      </c>
      <c r="N3412" s="4" t="str">
        <f t="shared" si="267"/>
        <v>Mar</v>
      </c>
      <c r="O3412" s="5">
        <f t="shared" si="268"/>
        <v>934.44</v>
      </c>
      <c r="P3412">
        <f t="shared" si="269"/>
        <v>17616915.040000014</v>
      </c>
    </row>
    <row r="3413" spans="1:16">
      <c r="A3413" s="1" t="s">
        <v>32</v>
      </c>
      <c r="B3413" s="1">
        <f t="shared" si="265"/>
        <v>11001</v>
      </c>
      <c r="C3413" s="3" t="s">
        <v>73</v>
      </c>
      <c r="D3413" s="2">
        <v>1514.5</v>
      </c>
      <c r="E3413" s="3">
        <v>4</v>
      </c>
      <c r="F3413" s="3">
        <f t="shared" si="266"/>
        <v>6058</v>
      </c>
      <c r="G3413" s="3" t="s">
        <v>28</v>
      </c>
      <c r="H3413" s="3" t="s">
        <v>3456</v>
      </c>
      <c r="I3413" s="1" t="s">
        <v>150</v>
      </c>
      <c r="J3413" s="3">
        <v>44.268543000000001</v>
      </c>
      <c r="K3413" s="1">
        <v>-89.616507999999996</v>
      </c>
      <c r="L3413" s="2" t="s">
        <v>26</v>
      </c>
      <c r="M3413" s="8">
        <v>45372</v>
      </c>
      <c r="N3413" s="4" t="str">
        <f t="shared" si="267"/>
        <v>Mar</v>
      </c>
      <c r="O3413" s="5">
        <f t="shared" si="268"/>
        <v>6058</v>
      </c>
      <c r="P3413">
        <f t="shared" si="269"/>
        <v>17616915.040000014</v>
      </c>
    </row>
    <row r="3414" spans="1:16">
      <c r="A3414" s="1" t="s">
        <v>16</v>
      </c>
      <c r="B3414" s="1">
        <f t="shared" si="265"/>
        <v>11001</v>
      </c>
      <c r="C3414" s="3" t="s">
        <v>140</v>
      </c>
      <c r="D3414" s="2">
        <v>52.55</v>
      </c>
      <c r="E3414" s="3">
        <v>1</v>
      </c>
      <c r="F3414" s="3">
        <f t="shared" si="266"/>
        <v>52.55</v>
      </c>
      <c r="G3414" s="3" t="s">
        <v>18</v>
      </c>
      <c r="H3414" s="3" t="s">
        <v>3457</v>
      </c>
      <c r="I3414" s="1" t="s">
        <v>64</v>
      </c>
      <c r="J3414" s="3">
        <v>38.491225999999997</v>
      </c>
      <c r="K3414" s="1">
        <v>-80.954455999999993</v>
      </c>
      <c r="L3414" s="2" t="s">
        <v>54</v>
      </c>
      <c r="M3414" s="8">
        <v>45372</v>
      </c>
      <c r="N3414" s="4" t="str">
        <f t="shared" si="267"/>
        <v>Mar</v>
      </c>
      <c r="O3414" s="5">
        <f t="shared" si="268"/>
        <v>52.55</v>
      </c>
      <c r="P3414">
        <f t="shared" si="269"/>
        <v>17616915.040000014</v>
      </c>
    </row>
    <row r="3415" spans="1:16">
      <c r="A3415" s="1" t="s">
        <v>70</v>
      </c>
      <c r="B3415" s="1">
        <f t="shared" si="265"/>
        <v>11001</v>
      </c>
      <c r="C3415" s="3" t="s">
        <v>126</v>
      </c>
      <c r="D3415" s="2">
        <v>85.51</v>
      </c>
      <c r="E3415" s="3">
        <v>2</v>
      </c>
      <c r="F3415" s="3">
        <f t="shared" si="266"/>
        <v>171.02</v>
      </c>
      <c r="G3415" s="3" t="s">
        <v>18</v>
      </c>
      <c r="H3415" s="3" t="s">
        <v>3458</v>
      </c>
      <c r="I3415" s="1" t="s">
        <v>112</v>
      </c>
      <c r="J3415" s="3">
        <v>21.094318000000001</v>
      </c>
      <c r="K3415" s="1">
        <v>-157.49833699999999</v>
      </c>
      <c r="L3415" s="2" t="s">
        <v>54</v>
      </c>
      <c r="M3415" s="8">
        <v>45372</v>
      </c>
      <c r="N3415" s="4" t="str">
        <f t="shared" si="267"/>
        <v>Mar</v>
      </c>
      <c r="O3415" s="5">
        <f t="shared" si="268"/>
        <v>171.02</v>
      </c>
      <c r="P3415">
        <f t="shared" si="269"/>
        <v>17616915.040000014</v>
      </c>
    </row>
    <row r="3416" spans="1:16">
      <c r="A3416" s="1" t="s">
        <v>59</v>
      </c>
      <c r="B3416" s="1">
        <f t="shared" si="265"/>
        <v>11001</v>
      </c>
      <c r="C3416" s="3" t="s">
        <v>17</v>
      </c>
      <c r="D3416" s="2">
        <v>134.68</v>
      </c>
      <c r="E3416" s="3">
        <v>5</v>
      </c>
      <c r="F3416" s="3">
        <f t="shared" si="266"/>
        <v>673.40000000000009</v>
      </c>
      <c r="G3416" s="3" t="s">
        <v>51</v>
      </c>
      <c r="H3416" s="3" t="s">
        <v>3459</v>
      </c>
      <c r="I3416" s="1" t="s">
        <v>192</v>
      </c>
      <c r="J3416" s="3">
        <v>39.063946000000001</v>
      </c>
      <c r="K3416" s="1">
        <v>-76.802100999999993</v>
      </c>
      <c r="L3416" s="2" t="s">
        <v>31</v>
      </c>
      <c r="M3416" s="8">
        <v>45372</v>
      </c>
      <c r="N3416" s="4" t="str">
        <f t="shared" si="267"/>
        <v>Mar</v>
      </c>
      <c r="O3416" s="5">
        <f t="shared" si="268"/>
        <v>673.40000000000009</v>
      </c>
      <c r="P3416">
        <f t="shared" si="269"/>
        <v>17616915.040000014</v>
      </c>
    </row>
    <row r="3417" spans="1:16">
      <c r="A3417" s="1" t="s">
        <v>36</v>
      </c>
      <c r="B3417" s="1">
        <f t="shared" si="265"/>
        <v>11001</v>
      </c>
      <c r="C3417" s="3" t="s">
        <v>273</v>
      </c>
      <c r="D3417" s="2">
        <v>647.29</v>
      </c>
      <c r="E3417" s="3">
        <v>4</v>
      </c>
      <c r="F3417" s="3">
        <f t="shared" si="266"/>
        <v>2589.16</v>
      </c>
      <c r="G3417" s="3" t="s">
        <v>18</v>
      </c>
      <c r="H3417" s="3" t="s">
        <v>726</v>
      </c>
      <c r="I3417" s="1" t="s">
        <v>30</v>
      </c>
      <c r="J3417" s="3">
        <v>40.590752000000002</v>
      </c>
      <c r="K3417" s="1">
        <v>-77.209755000000001</v>
      </c>
      <c r="L3417" s="2" t="s">
        <v>31</v>
      </c>
      <c r="M3417" s="8">
        <v>45372</v>
      </c>
      <c r="N3417" s="4" t="str">
        <f t="shared" si="267"/>
        <v>Mar</v>
      </c>
      <c r="O3417" s="5">
        <f t="shared" si="268"/>
        <v>2589.16</v>
      </c>
      <c r="P3417">
        <f t="shared" si="269"/>
        <v>17616915.040000014</v>
      </c>
    </row>
    <row r="3418" spans="1:16">
      <c r="A3418" s="1" t="s">
        <v>87</v>
      </c>
      <c r="B3418" s="1">
        <f t="shared" si="265"/>
        <v>11001</v>
      </c>
      <c r="C3418" s="3" t="s">
        <v>104</v>
      </c>
      <c r="D3418" s="2">
        <v>2912.94</v>
      </c>
      <c r="E3418" s="3">
        <v>2</v>
      </c>
      <c r="F3418" s="3">
        <f t="shared" si="266"/>
        <v>5825.88</v>
      </c>
      <c r="G3418" s="3" t="s">
        <v>51</v>
      </c>
      <c r="H3418" s="3" t="s">
        <v>3460</v>
      </c>
      <c r="I3418" s="1" t="s">
        <v>192</v>
      </c>
      <c r="J3418" s="3">
        <v>39.063946000000001</v>
      </c>
      <c r="K3418" s="1">
        <v>-76.802100999999993</v>
      </c>
      <c r="L3418" s="2" t="s">
        <v>54</v>
      </c>
      <c r="M3418" s="8">
        <v>45372</v>
      </c>
      <c r="N3418" s="4" t="str">
        <f t="shared" si="267"/>
        <v>Mar</v>
      </c>
      <c r="O3418" s="5">
        <f t="shared" si="268"/>
        <v>5825.88</v>
      </c>
      <c r="P3418">
        <f t="shared" si="269"/>
        <v>17616915.040000014</v>
      </c>
    </row>
    <row r="3419" spans="1:16">
      <c r="A3419" s="1" t="s">
        <v>125</v>
      </c>
      <c r="B3419" s="1">
        <f t="shared" si="265"/>
        <v>11001</v>
      </c>
      <c r="C3419" s="3" t="s">
        <v>126</v>
      </c>
      <c r="D3419" s="2">
        <v>41.11</v>
      </c>
      <c r="E3419" s="3">
        <v>3</v>
      </c>
      <c r="F3419" s="3">
        <f t="shared" si="266"/>
        <v>123.33</v>
      </c>
      <c r="G3419" s="3" t="s">
        <v>18</v>
      </c>
      <c r="H3419" s="3" t="s">
        <v>3461</v>
      </c>
      <c r="I3419" s="1" t="s">
        <v>184</v>
      </c>
      <c r="J3419" s="3">
        <v>33.040619</v>
      </c>
      <c r="K3419" s="1">
        <v>-83.643073999999999</v>
      </c>
      <c r="L3419" s="2" t="s">
        <v>49</v>
      </c>
      <c r="M3419" s="8">
        <v>45372</v>
      </c>
      <c r="N3419" s="4" t="str">
        <f t="shared" si="267"/>
        <v>Mar</v>
      </c>
      <c r="O3419" s="5">
        <f t="shared" si="268"/>
        <v>123.33</v>
      </c>
      <c r="P3419">
        <f t="shared" si="269"/>
        <v>17616915.040000014</v>
      </c>
    </row>
    <row r="3420" spans="1:16">
      <c r="A3420" s="1" t="s">
        <v>32</v>
      </c>
      <c r="B3420" s="1">
        <f t="shared" si="265"/>
        <v>11001</v>
      </c>
      <c r="C3420" s="3" t="s">
        <v>56</v>
      </c>
      <c r="D3420" s="2">
        <v>76.38</v>
      </c>
      <c r="E3420" s="3">
        <v>1</v>
      </c>
      <c r="F3420" s="3">
        <f t="shared" si="266"/>
        <v>76.38</v>
      </c>
      <c r="G3420" s="3" t="s">
        <v>51</v>
      </c>
      <c r="H3420" s="3" t="s">
        <v>3462</v>
      </c>
      <c r="I3420" s="1" t="s">
        <v>118</v>
      </c>
      <c r="J3420" s="3">
        <v>37.769337</v>
      </c>
      <c r="K3420" s="1">
        <v>-78.169967999999997</v>
      </c>
      <c r="L3420" s="2" t="s">
        <v>54</v>
      </c>
      <c r="M3420" s="8">
        <v>45372</v>
      </c>
      <c r="N3420" s="4" t="str">
        <f t="shared" si="267"/>
        <v>Mar</v>
      </c>
      <c r="O3420" s="5">
        <f t="shared" si="268"/>
        <v>76.38</v>
      </c>
      <c r="P3420">
        <f t="shared" si="269"/>
        <v>17616915.040000014</v>
      </c>
    </row>
    <row r="3421" spans="1:16">
      <c r="A3421" s="1" t="s">
        <v>119</v>
      </c>
      <c r="B3421" s="1">
        <f t="shared" si="265"/>
        <v>11001</v>
      </c>
      <c r="C3421" s="3" t="s">
        <v>102</v>
      </c>
      <c r="D3421" s="2">
        <v>99.43</v>
      </c>
      <c r="E3421" s="3">
        <v>4</v>
      </c>
      <c r="F3421" s="3">
        <f t="shared" si="266"/>
        <v>397.72</v>
      </c>
      <c r="G3421" s="3" t="s">
        <v>28</v>
      </c>
      <c r="H3421" s="3" t="s">
        <v>3463</v>
      </c>
      <c r="I3421" s="1" t="s">
        <v>133</v>
      </c>
      <c r="J3421" s="3">
        <v>32.806671000000001</v>
      </c>
      <c r="K3421" s="1">
        <v>-86.791129999999995</v>
      </c>
      <c r="L3421" s="2" t="s">
        <v>49</v>
      </c>
      <c r="M3421" s="8">
        <v>45372</v>
      </c>
      <c r="N3421" s="4" t="str">
        <f t="shared" si="267"/>
        <v>Mar</v>
      </c>
      <c r="O3421" s="5">
        <f t="shared" si="268"/>
        <v>397.72</v>
      </c>
      <c r="P3421">
        <f t="shared" si="269"/>
        <v>17616915.040000014</v>
      </c>
    </row>
    <row r="3422" spans="1:16">
      <c r="A3422" s="1" t="s">
        <v>78</v>
      </c>
      <c r="B3422" s="1">
        <f t="shared" si="265"/>
        <v>11001</v>
      </c>
      <c r="C3422" s="3" t="s">
        <v>96</v>
      </c>
      <c r="D3422" s="2">
        <v>874.87</v>
      </c>
      <c r="E3422" s="3">
        <v>4</v>
      </c>
      <c r="F3422" s="3">
        <f t="shared" si="266"/>
        <v>3499.48</v>
      </c>
      <c r="G3422" s="3" t="s">
        <v>18</v>
      </c>
      <c r="H3422" s="3" t="s">
        <v>3464</v>
      </c>
      <c r="I3422" s="1" t="s">
        <v>35</v>
      </c>
      <c r="J3422" s="3">
        <v>41.597782000000002</v>
      </c>
      <c r="K3422" s="1">
        <v>-72.755370999999997</v>
      </c>
      <c r="L3422" s="2" t="s">
        <v>31</v>
      </c>
      <c r="M3422" s="8">
        <v>45372</v>
      </c>
      <c r="N3422" s="4" t="str">
        <f t="shared" si="267"/>
        <v>Mar</v>
      </c>
      <c r="O3422" s="5">
        <f t="shared" si="268"/>
        <v>3499.48</v>
      </c>
      <c r="P3422">
        <f t="shared" si="269"/>
        <v>17616915.040000014</v>
      </c>
    </row>
    <row r="3423" spans="1:16">
      <c r="A3423" s="1" t="s">
        <v>125</v>
      </c>
      <c r="B3423" s="1">
        <f t="shared" si="265"/>
        <v>11001</v>
      </c>
      <c r="C3423" s="3" t="s">
        <v>33</v>
      </c>
      <c r="D3423" s="2">
        <v>168</v>
      </c>
      <c r="E3423" s="3">
        <v>4</v>
      </c>
      <c r="F3423" s="3">
        <f t="shared" si="266"/>
        <v>672</v>
      </c>
      <c r="G3423" s="3" t="s">
        <v>18</v>
      </c>
      <c r="H3423" s="3" t="s">
        <v>3465</v>
      </c>
      <c r="I3423" s="1" t="s">
        <v>142</v>
      </c>
      <c r="J3423" s="3">
        <v>33.856892000000002</v>
      </c>
      <c r="K3423" s="1">
        <v>-80.945007000000004</v>
      </c>
      <c r="L3423" s="2" t="s">
        <v>21</v>
      </c>
      <c r="M3423" s="8">
        <v>45372</v>
      </c>
      <c r="N3423" s="4" t="str">
        <f t="shared" si="267"/>
        <v>Mar</v>
      </c>
      <c r="O3423" s="5">
        <f t="shared" si="268"/>
        <v>672</v>
      </c>
      <c r="P3423">
        <f t="shared" si="269"/>
        <v>17616915.040000014</v>
      </c>
    </row>
    <row r="3424" spans="1:16">
      <c r="A3424" s="1" t="s">
        <v>125</v>
      </c>
      <c r="B3424" s="1">
        <f t="shared" si="265"/>
        <v>11001</v>
      </c>
      <c r="C3424" s="3" t="s">
        <v>22</v>
      </c>
      <c r="D3424" s="2">
        <v>354.83</v>
      </c>
      <c r="E3424" s="3">
        <v>5</v>
      </c>
      <c r="F3424" s="3">
        <f t="shared" si="266"/>
        <v>1774.1499999999999</v>
      </c>
      <c r="G3424" s="3" t="s">
        <v>51</v>
      </c>
      <c r="H3424" s="3" t="s">
        <v>3466</v>
      </c>
      <c r="I3424" s="1" t="s">
        <v>101</v>
      </c>
      <c r="J3424" s="3">
        <v>41.680892999999998</v>
      </c>
      <c r="K3424" s="1">
        <v>-71.511780000000002</v>
      </c>
      <c r="L3424" s="2" t="s">
        <v>21</v>
      </c>
      <c r="M3424" s="8">
        <v>45372</v>
      </c>
      <c r="N3424" s="4" t="str">
        <f t="shared" si="267"/>
        <v>Mar</v>
      </c>
      <c r="O3424" s="5">
        <f t="shared" si="268"/>
        <v>1774.1499999999999</v>
      </c>
      <c r="P3424">
        <f t="shared" si="269"/>
        <v>17616915.040000014</v>
      </c>
    </row>
    <row r="3425" spans="1:16">
      <c r="A3425" s="1" t="s">
        <v>180</v>
      </c>
      <c r="B3425" s="1">
        <f t="shared" si="265"/>
        <v>11001</v>
      </c>
      <c r="C3425" s="3" t="s">
        <v>102</v>
      </c>
      <c r="D3425" s="2">
        <v>92.3</v>
      </c>
      <c r="E3425" s="3">
        <v>4</v>
      </c>
      <c r="F3425" s="3">
        <f t="shared" si="266"/>
        <v>369.2</v>
      </c>
      <c r="G3425" s="3" t="s">
        <v>28</v>
      </c>
      <c r="H3425" s="3" t="s">
        <v>3467</v>
      </c>
      <c r="I3425" s="1" t="s">
        <v>133</v>
      </c>
      <c r="J3425" s="3">
        <v>32.806671000000001</v>
      </c>
      <c r="K3425" s="1">
        <v>-86.791129999999995</v>
      </c>
      <c r="L3425" s="2" t="s">
        <v>54</v>
      </c>
      <c r="M3425" s="8">
        <v>45372</v>
      </c>
      <c r="N3425" s="4" t="str">
        <f t="shared" si="267"/>
        <v>Mar</v>
      </c>
      <c r="O3425" s="5">
        <f t="shared" si="268"/>
        <v>369.2</v>
      </c>
      <c r="P3425">
        <f t="shared" si="269"/>
        <v>17616915.040000014</v>
      </c>
    </row>
    <row r="3426" spans="1:16">
      <c r="A3426" s="1" t="s">
        <v>123</v>
      </c>
      <c r="B3426" s="1">
        <f t="shared" si="265"/>
        <v>11001</v>
      </c>
      <c r="C3426" s="3" t="s">
        <v>96</v>
      </c>
      <c r="D3426" s="2">
        <v>958.38</v>
      </c>
      <c r="E3426" s="3">
        <v>3</v>
      </c>
      <c r="F3426" s="3">
        <f t="shared" si="266"/>
        <v>2875.14</v>
      </c>
      <c r="G3426" s="3" t="s">
        <v>18</v>
      </c>
      <c r="H3426" s="3" t="s">
        <v>3468</v>
      </c>
      <c r="I3426" s="1" t="s">
        <v>115</v>
      </c>
      <c r="J3426" s="3">
        <v>34.840515000000003</v>
      </c>
      <c r="K3426" s="1">
        <v>-106.248482</v>
      </c>
      <c r="L3426" s="2" t="s">
        <v>31</v>
      </c>
      <c r="M3426" s="8">
        <v>45372</v>
      </c>
      <c r="N3426" s="4" t="str">
        <f t="shared" si="267"/>
        <v>Mar</v>
      </c>
      <c r="O3426" s="5">
        <f t="shared" si="268"/>
        <v>2875.14</v>
      </c>
      <c r="P3426">
        <f t="shared" si="269"/>
        <v>17616915.040000014</v>
      </c>
    </row>
    <row r="3427" spans="1:16">
      <c r="A3427" s="1" t="s">
        <v>99</v>
      </c>
      <c r="B3427" s="1">
        <f t="shared" si="265"/>
        <v>11001</v>
      </c>
      <c r="C3427" s="3" t="s">
        <v>82</v>
      </c>
      <c r="D3427" s="2">
        <v>104.06</v>
      </c>
      <c r="E3427" s="3">
        <v>5</v>
      </c>
      <c r="F3427" s="3">
        <f t="shared" si="266"/>
        <v>520.29999999999995</v>
      </c>
      <c r="G3427" s="3" t="s">
        <v>23</v>
      </c>
      <c r="H3427" s="3" t="s">
        <v>3469</v>
      </c>
      <c r="I3427" s="1" t="s">
        <v>64</v>
      </c>
      <c r="J3427" s="3">
        <v>38.491225999999997</v>
      </c>
      <c r="K3427" s="1">
        <v>-80.954455999999993</v>
      </c>
      <c r="L3427" s="2" t="s">
        <v>21</v>
      </c>
      <c r="M3427" s="8">
        <v>45372</v>
      </c>
      <c r="N3427" s="4" t="str">
        <f t="shared" si="267"/>
        <v>Mar</v>
      </c>
      <c r="O3427" s="5">
        <f t="shared" si="268"/>
        <v>520.29999999999995</v>
      </c>
      <c r="P3427">
        <f t="shared" si="269"/>
        <v>17616915.040000014</v>
      </c>
    </row>
    <row r="3428" spans="1:16">
      <c r="A3428" s="1" t="s">
        <v>119</v>
      </c>
      <c r="B3428" s="1">
        <f t="shared" si="265"/>
        <v>11001</v>
      </c>
      <c r="C3428" s="3" t="s">
        <v>135</v>
      </c>
      <c r="D3428" s="2">
        <v>459.95</v>
      </c>
      <c r="E3428" s="3">
        <v>4</v>
      </c>
      <c r="F3428" s="3">
        <f t="shared" si="266"/>
        <v>1839.8</v>
      </c>
      <c r="G3428" s="3" t="s">
        <v>18</v>
      </c>
      <c r="H3428" s="3" t="s">
        <v>3470</v>
      </c>
      <c r="I3428" s="1" t="s">
        <v>212</v>
      </c>
      <c r="J3428" s="3">
        <v>42.011538999999999</v>
      </c>
      <c r="K3428" s="1">
        <v>-93.210526000000002</v>
      </c>
      <c r="L3428" s="2" t="s">
        <v>49</v>
      </c>
      <c r="M3428" s="8">
        <v>45372</v>
      </c>
      <c r="N3428" s="4" t="str">
        <f t="shared" si="267"/>
        <v>Mar</v>
      </c>
      <c r="O3428" s="5">
        <f t="shared" si="268"/>
        <v>1839.8</v>
      </c>
      <c r="P3428">
        <f t="shared" si="269"/>
        <v>17616915.040000014</v>
      </c>
    </row>
    <row r="3429" spans="1:16">
      <c r="A3429" s="1" t="s">
        <v>161</v>
      </c>
      <c r="B3429" s="1">
        <f t="shared" si="265"/>
        <v>11001</v>
      </c>
      <c r="C3429" s="3" t="s">
        <v>82</v>
      </c>
      <c r="D3429" s="2">
        <v>293.5</v>
      </c>
      <c r="E3429" s="3">
        <v>1</v>
      </c>
      <c r="F3429" s="3">
        <f t="shared" si="266"/>
        <v>293.5</v>
      </c>
      <c r="G3429" s="3" t="s">
        <v>28</v>
      </c>
      <c r="H3429" s="3" t="s">
        <v>3471</v>
      </c>
      <c r="I3429" s="1" t="s">
        <v>142</v>
      </c>
      <c r="J3429" s="3">
        <v>33.856892000000002</v>
      </c>
      <c r="K3429" s="1">
        <v>-80.945007000000004</v>
      </c>
      <c r="L3429" s="2" t="s">
        <v>21</v>
      </c>
      <c r="M3429" s="8">
        <v>45372</v>
      </c>
      <c r="N3429" s="4" t="str">
        <f t="shared" si="267"/>
        <v>Mar</v>
      </c>
      <c r="O3429" s="5">
        <f t="shared" si="268"/>
        <v>293.5</v>
      </c>
      <c r="P3429">
        <f t="shared" si="269"/>
        <v>17616915.040000014</v>
      </c>
    </row>
    <row r="3430" spans="1:16">
      <c r="A3430" s="1" t="s">
        <v>81</v>
      </c>
      <c r="B3430" s="1">
        <f t="shared" si="265"/>
        <v>11001</v>
      </c>
      <c r="C3430" s="3" t="s">
        <v>144</v>
      </c>
      <c r="D3430" s="2">
        <v>438.31</v>
      </c>
      <c r="E3430" s="3">
        <v>2</v>
      </c>
      <c r="F3430" s="3">
        <f t="shared" si="266"/>
        <v>876.62</v>
      </c>
      <c r="G3430" s="3" t="s">
        <v>51</v>
      </c>
      <c r="H3430" s="3" t="s">
        <v>3472</v>
      </c>
      <c r="I3430" s="1" t="s">
        <v>179</v>
      </c>
      <c r="J3430" s="3">
        <v>36.116202999999999</v>
      </c>
      <c r="K3430" s="1">
        <v>-119.68156399999999</v>
      </c>
      <c r="L3430" s="2" t="s">
        <v>31</v>
      </c>
      <c r="M3430" s="8">
        <v>45372</v>
      </c>
      <c r="N3430" s="4" t="str">
        <f t="shared" si="267"/>
        <v>Mar</v>
      </c>
      <c r="O3430" s="5">
        <f t="shared" si="268"/>
        <v>876.62</v>
      </c>
      <c r="P3430">
        <f t="shared" si="269"/>
        <v>17616915.040000014</v>
      </c>
    </row>
    <row r="3431" spans="1:16">
      <c r="A3431" s="1" t="s">
        <v>109</v>
      </c>
      <c r="B3431" s="1">
        <f t="shared" si="265"/>
        <v>11001</v>
      </c>
      <c r="C3431" s="3" t="s">
        <v>67</v>
      </c>
      <c r="D3431" s="2">
        <v>267.92</v>
      </c>
      <c r="E3431" s="3">
        <v>2</v>
      </c>
      <c r="F3431" s="3">
        <f t="shared" si="266"/>
        <v>535.84</v>
      </c>
      <c r="G3431" s="3" t="s">
        <v>51</v>
      </c>
      <c r="H3431" s="3" t="s">
        <v>3473</v>
      </c>
      <c r="I3431" s="1" t="s">
        <v>122</v>
      </c>
      <c r="J3431" s="3">
        <v>40.388782999999997</v>
      </c>
      <c r="K3431" s="1">
        <v>-82.764915000000002</v>
      </c>
      <c r="L3431" s="2" t="s">
        <v>26</v>
      </c>
      <c r="M3431" s="8">
        <v>45373</v>
      </c>
      <c r="N3431" s="4" t="str">
        <f t="shared" si="267"/>
        <v>Mar</v>
      </c>
      <c r="O3431" s="5">
        <f t="shared" si="268"/>
        <v>535.84</v>
      </c>
      <c r="P3431">
        <f t="shared" si="269"/>
        <v>17616915.040000014</v>
      </c>
    </row>
    <row r="3432" spans="1:16">
      <c r="A3432" s="1" t="s">
        <v>119</v>
      </c>
      <c r="B3432" s="1">
        <f t="shared" si="265"/>
        <v>11001</v>
      </c>
      <c r="C3432" s="3" t="s">
        <v>73</v>
      </c>
      <c r="D3432" s="2">
        <v>1770.85</v>
      </c>
      <c r="E3432" s="3">
        <v>4</v>
      </c>
      <c r="F3432" s="3">
        <f t="shared" si="266"/>
        <v>7083.4</v>
      </c>
      <c r="G3432" s="3" t="s">
        <v>28</v>
      </c>
      <c r="H3432" s="3" t="s">
        <v>3474</v>
      </c>
      <c r="I3432" s="1" t="s">
        <v>204</v>
      </c>
      <c r="J3432" s="3">
        <v>44.299782</v>
      </c>
      <c r="K3432" s="1">
        <v>-99.438828000000001</v>
      </c>
      <c r="L3432" s="2" t="s">
        <v>49</v>
      </c>
      <c r="M3432" s="8">
        <v>45373</v>
      </c>
      <c r="N3432" s="4" t="str">
        <f t="shared" si="267"/>
        <v>Mar</v>
      </c>
      <c r="O3432" s="5">
        <f t="shared" si="268"/>
        <v>7083.4</v>
      </c>
      <c r="P3432">
        <f t="shared" si="269"/>
        <v>17616915.040000014</v>
      </c>
    </row>
    <row r="3433" spans="1:16">
      <c r="A3433" s="1" t="s">
        <v>143</v>
      </c>
      <c r="B3433" s="1">
        <f t="shared" si="265"/>
        <v>11001</v>
      </c>
      <c r="C3433" s="3" t="s">
        <v>22</v>
      </c>
      <c r="D3433" s="2">
        <v>161.59</v>
      </c>
      <c r="E3433" s="3">
        <v>1</v>
      </c>
      <c r="F3433" s="3">
        <f t="shared" si="266"/>
        <v>161.59</v>
      </c>
      <c r="G3433" s="3" t="s">
        <v>28</v>
      </c>
      <c r="H3433" s="3" t="s">
        <v>3475</v>
      </c>
      <c r="I3433" s="1" t="s">
        <v>122</v>
      </c>
      <c r="J3433" s="3">
        <v>40.388782999999997</v>
      </c>
      <c r="K3433" s="1">
        <v>-82.764915000000002</v>
      </c>
      <c r="L3433" s="2" t="s">
        <v>31</v>
      </c>
      <c r="M3433" s="8">
        <v>45373</v>
      </c>
      <c r="N3433" s="4" t="str">
        <f t="shared" si="267"/>
        <v>Mar</v>
      </c>
      <c r="O3433" s="5">
        <f t="shared" si="268"/>
        <v>161.59</v>
      </c>
      <c r="P3433">
        <f t="shared" si="269"/>
        <v>17616915.040000014</v>
      </c>
    </row>
    <row r="3434" spans="1:16">
      <c r="A3434" s="1" t="s">
        <v>119</v>
      </c>
      <c r="B3434" s="1">
        <f t="shared" si="265"/>
        <v>11001</v>
      </c>
      <c r="C3434" s="3" t="s">
        <v>88</v>
      </c>
      <c r="D3434" s="2">
        <v>1223.31</v>
      </c>
      <c r="E3434" s="3">
        <v>2</v>
      </c>
      <c r="F3434" s="3">
        <f t="shared" si="266"/>
        <v>2446.62</v>
      </c>
      <c r="G3434" s="3" t="s">
        <v>18</v>
      </c>
      <c r="H3434" s="3" t="s">
        <v>3476</v>
      </c>
      <c r="I3434" s="1" t="s">
        <v>98</v>
      </c>
      <c r="J3434" s="3">
        <v>45.694454</v>
      </c>
      <c r="K3434" s="1">
        <v>-93.900192000000004</v>
      </c>
      <c r="L3434" s="2" t="s">
        <v>31</v>
      </c>
      <c r="M3434" s="8">
        <v>45373</v>
      </c>
      <c r="N3434" s="4" t="str">
        <f t="shared" si="267"/>
        <v>Mar</v>
      </c>
      <c r="O3434" s="5">
        <f t="shared" si="268"/>
        <v>2446.62</v>
      </c>
      <c r="P3434">
        <f t="shared" si="269"/>
        <v>17616915.040000014</v>
      </c>
    </row>
    <row r="3435" spans="1:16">
      <c r="A3435" s="1" t="s">
        <v>129</v>
      </c>
      <c r="B3435" s="1">
        <f t="shared" si="265"/>
        <v>11001</v>
      </c>
      <c r="C3435" s="3" t="s">
        <v>110</v>
      </c>
      <c r="D3435" s="2">
        <v>625.1</v>
      </c>
      <c r="E3435" s="3">
        <v>1</v>
      </c>
      <c r="F3435" s="3">
        <f t="shared" si="266"/>
        <v>625.1</v>
      </c>
      <c r="G3435" s="3" t="s">
        <v>23</v>
      </c>
      <c r="H3435" s="3" t="s">
        <v>3477</v>
      </c>
      <c r="I3435" s="1" t="s">
        <v>204</v>
      </c>
      <c r="J3435" s="3">
        <v>44.299782</v>
      </c>
      <c r="K3435" s="1">
        <v>-99.438828000000001</v>
      </c>
      <c r="L3435" s="2" t="s">
        <v>54</v>
      </c>
      <c r="M3435" s="8">
        <v>45373</v>
      </c>
      <c r="N3435" s="4" t="str">
        <f t="shared" si="267"/>
        <v>Mar</v>
      </c>
      <c r="O3435" s="5">
        <f t="shared" si="268"/>
        <v>625.1</v>
      </c>
      <c r="P3435">
        <f t="shared" si="269"/>
        <v>17616915.040000014</v>
      </c>
    </row>
    <row r="3436" spans="1:16">
      <c r="A3436" s="1" t="s">
        <v>87</v>
      </c>
      <c r="B3436" s="1">
        <f t="shared" si="265"/>
        <v>11001</v>
      </c>
      <c r="C3436" s="3" t="s">
        <v>44</v>
      </c>
      <c r="D3436" s="2">
        <v>45.18</v>
      </c>
      <c r="E3436" s="3">
        <v>3</v>
      </c>
      <c r="F3436" s="3">
        <f t="shared" si="266"/>
        <v>135.54</v>
      </c>
      <c r="G3436" s="3" t="s">
        <v>28</v>
      </c>
      <c r="H3436" s="3" t="s">
        <v>3478</v>
      </c>
      <c r="I3436" s="1" t="s">
        <v>39</v>
      </c>
      <c r="J3436" s="3">
        <v>32.741646000000003</v>
      </c>
      <c r="K3436" s="1">
        <v>-89.678696000000002</v>
      </c>
      <c r="L3436" s="2" t="s">
        <v>49</v>
      </c>
      <c r="M3436" s="8">
        <v>45373</v>
      </c>
      <c r="N3436" s="4" t="str">
        <f t="shared" si="267"/>
        <v>Mar</v>
      </c>
      <c r="O3436" s="5">
        <f t="shared" si="268"/>
        <v>135.54</v>
      </c>
      <c r="P3436">
        <f t="shared" si="269"/>
        <v>17616915.040000014</v>
      </c>
    </row>
    <row r="3437" spans="1:16">
      <c r="A3437" s="1" t="s">
        <v>123</v>
      </c>
      <c r="B3437" s="1">
        <f t="shared" si="265"/>
        <v>11001</v>
      </c>
      <c r="C3437" s="3" t="s">
        <v>102</v>
      </c>
      <c r="D3437" s="2">
        <v>125.01</v>
      </c>
      <c r="E3437" s="3">
        <v>3</v>
      </c>
      <c r="F3437" s="3">
        <f t="shared" si="266"/>
        <v>375.03000000000003</v>
      </c>
      <c r="G3437" s="3" t="s">
        <v>28</v>
      </c>
      <c r="H3437" s="3" t="s">
        <v>3479</v>
      </c>
      <c r="I3437" s="1" t="s">
        <v>184</v>
      </c>
      <c r="J3437" s="3">
        <v>33.040619</v>
      </c>
      <c r="K3437" s="1">
        <v>-83.643073999999999</v>
      </c>
      <c r="L3437" s="2" t="s">
        <v>21</v>
      </c>
      <c r="M3437" s="8">
        <v>45373</v>
      </c>
      <c r="N3437" s="4" t="str">
        <f t="shared" si="267"/>
        <v>Mar</v>
      </c>
      <c r="O3437" s="5">
        <f t="shared" si="268"/>
        <v>375.03000000000003</v>
      </c>
      <c r="P3437">
        <f t="shared" si="269"/>
        <v>17616915.040000014</v>
      </c>
    </row>
    <row r="3438" spans="1:16">
      <c r="A3438" s="1" t="s">
        <v>148</v>
      </c>
      <c r="B3438" s="1">
        <f t="shared" si="265"/>
        <v>11001</v>
      </c>
      <c r="C3438" s="3" t="s">
        <v>110</v>
      </c>
      <c r="D3438" s="2">
        <v>334.8</v>
      </c>
      <c r="E3438" s="3">
        <v>5</v>
      </c>
      <c r="F3438" s="3">
        <f t="shared" si="266"/>
        <v>1674</v>
      </c>
      <c r="G3438" s="3" t="s">
        <v>51</v>
      </c>
      <c r="H3438" s="3" t="s">
        <v>2881</v>
      </c>
      <c r="I3438" s="1" t="s">
        <v>80</v>
      </c>
      <c r="J3438" s="3">
        <v>35.630065999999999</v>
      </c>
      <c r="K3438" s="1">
        <v>-79.806419000000005</v>
      </c>
      <c r="L3438" s="2" t="s">
        <v>21</v>
      </c>
      <c r="M3438" s="8">
        <v>45373</v>
      </c>
      <c r="N3438" s="4" t="str">
        <f t="shared" si="267"/>
        <v>Mar</v>
      </c>
      <c r="O3438" s="5">
        <f t="shared" si="268"/>
        <v>1674</v>
      </c>
      <c r="P3438">
        <f t="shared" si="269"/>
        <v>17616915.040000014</v>
      </c>
    </row>
    <row r="3439" spans="1:16">
      <c r="A3439" s="1" t="s">
        <v>180</v>
      </c>
      <c r="B3439" s="1">
        <f t="shared" si="265"/>
        <v>11001</v>
      </c>
      <c r="C3439" s="3" t="s">
        <v>273</v>
      </c>
      <c r="D3439" s="2">
        <v>1170.3499999999999</v>
      </c>
      <c r="E3439" s="3">
        <v>3</v>
      </c>
      <c r="F3439" s="3">
        <f t="shared" si="266"/>
        <v>3511.0499999999997</v>
      </c>
      <c r="G3439" s="3" t="s">
        <v>18</v>
      </c>
      <c r="H3439" s="3" t="s">
        <v>3480</v>
      </c>
      <c r="I3439" s="1" t="s">
        <v>192</v>
      </c>
      <c r="J3439" s="3">
        <v>39.063946000000001</v>
      </c>
      <c r="K3439" s="1">
        <v>-76.802100999999993</v>
      </c>
      <c r="L3439" s="2" t="s">
        <v>49</v>
      </c>
      <c r="M3439" s="8">
        <v>45373</v>
      </c>
      <c r="N3439" s="4" t="str">
        <f t="shared" si="267"/>
        <v>Mar</v>
      </c>
      <c r="O3439" s="5">
        <f t="shared" si="268"/>
        <v>3511.0499999999997</v>
      </c>
      <c r="P3439">
        <f t="shared" si="269"/>
        <v>17616915.040000014</v>
      </c>
    </row>
    <row r="3440" spans="1:16">
      <c r="A3440" s="1" t="s">
        <v>91</v>
      </c>
      <c r="B3440" s="1">
        <f t="shared" si="265"/>
        <v>11001</v>
      </c>
      <c r="C3440" s="3" t="s">
        <v>37</v>
      </c>
      <c r="D3440" s="2">
        <v>488.63</v>
      </c>
      <c r="E3440" s="3">
        <v>5</v>
      </c>
      <c r="F3440" s="3">
        <f t="shared" si="266"/>
        <v>2443.15</v>
      </c>
      <c r="G3440" s="3" t="s">
        <v>28</v>
      </c>
      <c r="H3440" s="3" t="s">
        <v>3481</v>
      </c>
      <c r="I3440" s="1" t="s">
        <v>212</v>
      </c>
      <c r="J3440" s="3">
        <v>42.011538999999999</v>
      </c>
      <c r="K3440" s="1">
        <v>-93.210526000000002</v>
      </c>
      <c r="L3440" s="2" t="s">
        <v>21</v>
      </c>
      <c r="M3440" s="8">
        <v>45373</v>
      </c>
      <c r="N3440" s="4" t="str">
        <f t="shared" si="267"/>
        <v>Mar</v>
      </c>
      <c r="O3440" s="5">
        <f t="shared" si="268"/>
        <v>2443.15</v>
      </c>
      <c r="P3440">
        <f t="shared" si="269"/>
        <v>17616915.040000014</v>
      </c>
    </row>
    <row r="3441" spans="1:16">
      <c r="A3441" s="1" t="s">
        <v>16</v>
      </c>
      <c r="B3441" s="1">
        <f t="shared" si="265"/>
        <v>11001</v>
      </c>
      <c r="C3441" s="3" t="s">
        <v>22</v>
      </c>
      <c r="D3441" s="2">
        <v>125.62</v>
      </c>
      <c r="E3441" s="3">
        <v>4</v>
      </c>
      <c r="F3441" s="3">
        <f t="shared" si="266"/>
        <v>502.48</v>
      </c>
      <c r="G3441" s="3" t="s">
        <v>18</v>
      </c>
      <c r="H3441" s="3" t="s">
        <v>3482</v>
      </c>
      <c r="I3441" s="1" t="s">
        <v>248</v>
      </c>
      <c r="J3441" s="3">
        <v>42.165725999999999</v>
      </c>
      <c r="K3441" s="1">
        <v>-74.948051000000007</v>
      </c>
      <c r="L3441" s="2" t="s">
        <v>31</v>
      </c>
      <c r="M3441" s="8">
        <v>45373</v>
      </c>
      <c r="N3441" s="4" t="str">
        <f t="shared" si="267"/>
        <v>Mar</v>
      </c>
      <c r="O3441" s="5">
        <f t="shared" si="268"/>
        <v>502.48</v>
      </c>
      <c r="P3441">
        <f t="shared" si="269"/>
        <v>17616915.040000014</v>
      </c>
    </row>
    <row r="3442" spans="1:16">
      <c r="A3442" s="1" t="s">
        <v>91</v>
      </c>
      <c r="B3442" s="1">
        <f t="shared" si="265"/>
        <v>11001</v>
      </c>
      <c r="C3442" s="3" t="s">
        <v>135</v>
      </c>
      <c r="D3442" s="2">
        <v>1989.48</v>
      </c>
      <c r="E3442" s="3">
        <v>3</v>
      </c>
      <c r="F3442" s="3">
        <f t="shared" si="266"/>
        <v>5968.4400000000005</v>
      </c>
      <c r="G3442" s="3" t="s">
        <v>51</v>
      </c>
      <c r="H3442" s="3" t="s">
        <v>3483</v>
      </c>
      <c r="I3442" s="1" t="s">
        <v>158</v>
      </c>
      <c r="J3442" s="3">
        <v>39.849426000000001</v>
      </c>
      <c r="K3442" s="1">
        <v>-86.258278000000004</v>
      </c>
      <c r="L3442" s="2" t="s">
        <v>26</v>
      </c>
      <c r="M3442" s="8">
        <v>45373</v>
      </c>
      <c r="N3442" s="4" t="str">
        <f t="shared" si="267"/>
        <v>Mar</v>
      </c>
      <c r="O3442" s="5">
        <f t="shared" si="268"/>
        <v>5968.4400000000005</v>
      </c>
      <c r="P3442">
        <f t="shared" si="269"/>
        <v>17616915.040000014</v>
      </c>
    </row>
    <row r="3443" spans="1:16">
      <c r="A3443" s="1" t="s">
        <v>161</v>
      </c>
      <c r="B3443" s="1">
        <f t="shared" si="265"/>
        <v>11001</v>
      </c>
      <c r="C3443" s="3" t="s">
        <v>88</v>
      </c>
      <c r="D3443" s="2">
        <v>1034.74</v>
      </c>
      <c r="E3443" s="3">
        <v>3</v>
      </c>
      <c r="F3443" s="3">
        <f t="shared" si="266"/>
        <v>3104.2200000000003</v>
      </c>
      <c r="G3443" s="3" t="s">
        <v>23</v>
      </c>
      <c r="H3443" s="3" t="s">
        <v>3484</v>
      </c>
      <c r="I3443" s="1" t="s">
        <v>25</v>
      </c>
      <c r="J3443" s="3">
        <v>40.349457000000001</v>
      </c>
      <c r="K3443" s="1">
        <v>-88.986136999999999</v>
      </c>
      <c r="L3443" s="2" t="s">
        <v>31</v>
      </c>
      <c r="M3443" s="8">
        <v>45373</v>
      </c>
      <c r="N3443" s="4" t="str">
        <f t="shared" si="267"/>
        <v>Mar</v>
      </c>
      <c r="O3443" s="5">
        <f t="shared" si="268"/>
        <v>3104.2200000000003</v>
      </c>
      <c r="P3443">
        <f t="shared" si="269"/>
        <v>17616915.040000014</v>
      </c>
    </row>
    <row r="3444" spans="1:16">
      <c r="A3444" s="1" t="s">
        <v>62</v>
      </c>
      <c r="B3444" s="1">
        <f t="shared" si="265"/>
        <v>11001</v>
      </c>
      <c r="C3444" s="3" t="s">
        <v>17</v>
      </c>
      <c r="D3444" s="2">
        <v>496.05</v>
      </c>
      <c r="E3444" s="3">
        <v>4</v>
      </c>
      <c r="F3444" s="3">
        <f t="shared" si="266"/>
        <v>1984.2</v>
      </c>
      <c r="G3444" s="3" t="s">
        <v>18</v>
      </c>
      <c r="H3444" s="3" t="s">
        <v>3485</v>
      </c>
      <c r="I3444" s="1" t="s">
        <v>108</v>
      </c>
      <c r="J3444" s="3">
        <v>31.169546</v>
      </c>
      <c r="K3444" s="1">
        <v>-91.867805000000004</v>
      </c>
      <c r="L3444" s="2" t="s">
        <v>31</v>
      </c>
      <c r="M3444" s="8">
        <v>45373</v>
      </c>
      <c r="N3444" s="4" t="str">
        <f t="shared" si="267"/>
        <v>Mar</v>
      </c>
      <c r="O3444" s="5">
        <f t="shared" si="268"/>
        <v>1984.2</v>
      </c>
      <c r="P3444">
        <f t="shared" si="269"/>
        <v>17616915.040000014</v>
      </c>
    </row>
    <row r="3445" spans="1:16">
      <c r="A3445" s="1" t="s">
        <v>91</v>
      </c>
      <c r="B3445" s="1">
        <f t="shared" si="265"/>
        <v>11001</v>
      </c>
      <c r="C3445" s="3" t="s">
        <v>144</v>
      </c>
      <c r="D3445" s="2">
        <v>324.97000000000003</v>
      </c>
      <c r="E3445" s="3">
        <v>4</v>
      </c>
      <c r="F3445" s="3">
        <f t="shared" si="266"/>
        <v>1299.8800000000001</v>
      </c>
      <c r="G3445" s="3" t="s">
        <v>28</v>
      </c>
      <c r="H3445" s="3" t="s">
        <v>3486</v>
      </c>
      <c r="I3445" s="1" t="s">
        <v>179</v>
      </c>
      <c r="J3445" s="3">
        <v>36.116202999999999</v>
      </c>
      <c r="K3445" s="1">
        <v>-119.68156399999999</v>
      </c>
      <c r="L3445" s="2" t="s">
        <v>49</v>
      </c>
      <c r="M3445" s="8">
        <v>45373</v>
      </c>
      <c r="N3445" s="4" t="str">
        <f t="shared" si="267"/>
        <v>Mar</v>
      </c>
      <c r="O3445" s="5">
        <f t="shared" si="268"/>
        <v>1299.8800000000001</v>
      </c>
      <c r="P3445">
        <f t="shared" si="269"/>
        <v>17616915.040000014</v>
      </c>
    </row>
    <row r="3446" spans="1:16">
      <c r="A3446" s="1" t="s">
        <v>109</v>
      </c>
      <c r="B3446" s="1">
        <f t="shared" si="265"/>
        <v>11001</v>
      </c>
      <c r="C3446" s="3" t="s">
        <v>67</v>
      </c>
      <c r="D3446" s="2">
        <v>966.31</v>
      </c>
      <c r="E3446" s="3">
        <v>5</v>
      </c>
      <c r="F3446" s="3">
        <f t="shared" si="266"/>
        <v>4831.5499999999993</v>
      </c>
      <c r="G3446" s="3" t="s">
        <v>28</v>
      </c>
      <c r="H3446" s="3" t="s">
        <v>3487</v>
      </c>
      <c r="I3446" s="1" t="s">
        <v>66</v>
      </c>
      <c r="J3446" s="3">
        <v>39.059811000000003</v>
      </c>
      <c r="K3446" s="1">
        <v>-105.311104</v>
      </c>
      <c r="L3446" s="2" t="s">
        <v>26</v>
      </c>
      <c r="M3446" s="8">
        <v>45373</v>
      </c>
      <c r="N3446" s="4" t="str">
        <f t="shared" si="267"/>
        <v>Mar</v>
      </c>
      <c r="O3446" s="5">
        <f t="shared" si="268"/>
        <v>4831.5499999999993</v>
      </c>
      <c r="P3446">
        <f t="shared" si="269"/>
        <v>17616915.040000014</v>
      </c>
    </row>
    <row r="3447" spans="1:16">
      <c r="A3447" s="1" t="s">
        <v>123</v>
      </c>
      <c r="B3447" s="1">
        <f t="shared" si="265"/>
        <v>11001</v>
      </c>
      <c r="C3447" s="3" t="s">
        <v>27</v>
      </c>
      <c r="D3447" s="2">
        <v>29.76</v>
      </c>
      <c r="E3447" s="3">
        <v>1</v>
      </c>
      <c r="F3447" s="3">
        <f t="shared" si="266"/>
        <v>29.76</v>
      </c>
      <c r="G3447" s="3" t="s">
        <v>18</v>
      </c>
      <c r="H3447" s="3" t="s">
        <v>3488</v>
      </c>
      <c r="I3447" s="1" t="s">
        <v>30</v>
      </c>
      <c r="J3447" s="3">
        <v>40.590752000000002</v>
      </c>
      <c r="K3447" s="1">
        <v>-77.209755000000001</v>
      </c>
      <c r="L3447" s="2" t="s">
        <v>49</v>
      </c>
      <c r="M3447" s="8">
        <v>45373</v>
      </c>
      <c r="N3447" s="4" t="str">
        <f t="shared" si="267"/>
        <v>Mar</v>
      </c>
      <c r="O3447" s="5">
        <f t="shared" si="268"/>
        <v>29.76</v>
      </c>
      <c r="P3447">
        <f t="shared" si="269"/>
        <v>17616915.040000014</v>
      </c>
    </row>
    <row r="3448" spans="1:16">
      <c r="A3448" s="1" t="s">
        <v>62</v>
      </c>
      <c r="B3448" s="1">
        <f t="shared" si="265"/>
        <v>11001</v>
      </c>
      <c r="C3448" s="3" t="s">
        <v>71</v>
      </c>
      <c r="D3448" s="2">
        <v>1631.07</v>
      </c>
      <c r="E3448" s="3">
        <v>2</v>
      </c>
      <c r="F3448" s="3">
        <f t="shared" si="266"/>
        <v>3262.14</v>
      </c>
      <c r="G3448" s="3" t="s">
        <v>28</v>
      </c>
      <c r="H3448" s="3" t="s">
        <v>3489</v>
      </c>
      <c r="I3448" s="1" t="s">
        <v>58</v>
      </c>
      <c r="J3448" s="3">
        <v>27.766279000000001</v>
      </c>
      <c r="K3448" s="1">
        <v>-81.686783000000005</v>
      </c>
      <c r="L3448" s="2" t="s">
        <v>21</v>
      </c>
      <c r="M3448" s="8">
        <v>45373</v>
      </c>
      <c r="N3448" s="4" t="str">
        <f t="shared" si="267"/>
        <v>Mar</v>
      </c>
      <c r="O3448" s="5">
        <f t="shared" si="268"/>
        <v>3262.14</v>
      </c>
      <c r="P3448">
        <f t="shared" si="269"/>
        <v>17616915.040000014</v>
      </c>
    </row>
    <row r="3449" spans="1:16">
      <c r="A3449" s="1" t="s">
        <v>148</v>
      </c>
      <c r="B3449" s="1">
        <f t="shared" si="265"/>
        <v>11001</v>
      </c>
      <c r="C3449" s="3" t="s">
        <v>84</v>
      </c>
      <c r="D3449" s="2">
        <v>639.62</v>
      </c>
      <c r="E3449" s="3">
        <v>3</v>
      </c>
      <c r="F3449" s="3">
        <f t="shared" si="266"/>
        <v>1918.8600000000001</v>
      </c>
      <c r="G3449" s="3" t="s">
        <v>51</v>
      </c>
      <c r="H3449" s="3" t="s">
        <v>3490</v>
      </c>
      <c r="I3449" s="1" t="s">
        <v>98</v>
      </c>
      <c r="J3449" s="3">
        <v>45.694454</v>
      </c>
      <c r="K3449" s="1">
        <v>-93.900192000000004</v>
      </c>
      <c r="L3449" s="2" t="s">
        <v>31</v>
      </c>
      <c r="M3449" s="8">
        <v>45373</v>
      </c>
      <c r="N3449" s="4" t="str">
        <f t="shared" si="267"/>
        <v>Mar</v>
      </c>
      <c r="O3449" s="5">
        <f t="shared" si="268"/>
        <v>1918.8600000000001</v>
      </c>
      <c r="P3449">
        <f t="shared" si="269"/>
        <v>17616915.040000014</v>
      </c>
    </row>
    <row r="3450" spans="1:16">
      <c r="A3450" s="1" t="s">
        <v>55</v>
      </c>
      <c r="B3450" s="1">
        <f t="shared" si="265"/>
        <v>11001</v>
      </c>
      <c r="C3450" s="3" t="s">
        <v>88</v>
      </c>
      <c r="D3450" s="2">
        <v>1627.45</v>
      </c>
      <c r="E3450" s="3">
        <v>5</v>
      </c>
      <c r="F3450" s="3">
        <f t="shared" si="266"/>
        <v>8137.25</v>
      </c>
      <c r="G3450" s="3" t="s">
        <v>28</v>
      </c>
      <c r="H3450" s="3" t="s">
        <v>3491</v>
      </c>
      <c r="I3450" s="1" t="s">
        <v>43</v>
      </c>
      <c r="J3450" s="3">
        <v>39.318522999999999</v>
      </c>
      <c r="K3450" s="1">
        <v>-75.507141000000004</v>
      </c>
      <c r="L3450" s="2" t="s">
        <v>21</v>
      </c>
      <c r="M3450" s="8">
        <v>45373</v>
      </c>
      <c r="N3450" s="4" t="str">
        <f t="shared" si="267"/>
        <v>Mar</v>
      </c>
      <c r="O3450" s="5">
        <f t="shared" si="268"/>
        <v>8137.25</v>
      </c>
      <c r="P3450">
        <f t="shared" si="269"/>
        <v>17616915.040000014</v>
      </c>
    </row>
    <row r="3451" spans="1:16">
      <c r="A3451" s="1" t="s">
        <v>148</v>
      </c>
      <c r="B3451" s="1">
        <f t="shared" si="265"/>
        <v>11001</v>
      </c>
      <c r="C3451" s="3" t="s">
        <v>56</v>
      </c>
      <c r="D3451" s="2">
        <v>78.66</v>
      </c>
      <c r="E3451" s="3">
        <v>3</v>
      </c>
      <c r="F3451" s="3">
        <f t="shared" si="266"/>
        <v>235.98</v>
      </c>
      <c r="G3451" s="3" t="s">
        <v>18</v>
      </c>
      <c r="H3451" s="3" t="s">
        <v>3492</v>
      </c>
      <c r="I3451" s="1" t="s">
        <v>46</v>
      </c>
      <c r="J3451" s="3">
        <v>35.565342000000001</v>
      </c>
      <c r="K3451" s="1">
        <v>-96.928916999999998</v>
      </c>
      <c r="L3451" s="2" t="s">
        <v>31</v>
      </c>
      <c r="M3451" s="8">
        <v>45373</v>
      </c>
      <c r="N3451" s="4" t="str">
        <f t="shared" si="267"/>
        <v>Mar</v>
      </c>
      <c r="O3451" s="5">
        <f t="shared" si="268"/>
        <v>235.98</v>
      </c>
      <c r="P3451">
        <f t="shared" si="269"/>
        <v>17616915.040000014</v>
      </c>
    </row>
    <row r="3452" spans="1:16">
      <c r="A3452" s="1" t="s">
        <v>40</v>
      </c>
      <c r="B3452" s="1">
        <f t="shared" si="265"/>
        <v>11001</v>
      </c>
      <c r="C3452" s="3" t="s">
        <v>104</v>
      </c>
      <c r="D3452" s="2">
        <v>1697.84</v>
      </c>
      <c r="E3452" s="3">
        <v>3</v>
      </c>
      <c r="F3452" s="3">
        <f t="shared" si="266"/>
        <v>5093.5199999999995</v>
      </c>
      <c r="G3452" s="3" t="s">
        <v>23</v>
      </c>
      <c r="H3452" s="3" t="s">
        <v>3493</v>
      </c>
      <c r="I3452" s="1" t="s">
        <v>156</v>
      </c>
      <c r="J3452" s="3">
        <v>46.921925000000002</v>
      </c>
      <c r="K3452" s="1">
        <v>-110.454353</v>
      </c>
      <c r="L3452" s="2" t="s">
        <v>31</v>
      </c>
      <c r="M3452" s="8">
        <v>45373</v>
      </c>
      <c r="N3452" s="4" t="str">
        <f t="shared" si="267"/>
        <v>Mar</v>
      </c>
      <c r="O3452" s="5">
        <f t="shared" si="268"/>
        <v>5093.5199999999995</v>
      </c>
      <c r="P3452">
        <f t="shared" si="269"/>
        <v>17616915.040000014</v>
      </c>
    </row>
    <row r="3453" spans="1:16">
      <c r="A3453" s="1" t="s">
        <v>119</v>
      </c>
      <c r="B3453" s="1">
        <f t="shared" si="265"/>
        <v>11001</v>
      </c>
      <c r="C3453" s="3" t="s">
        <v>273</v>
      </c>
      <c r="D3453" s="2">
        <v>504.84</v>
      </c>
      <c r="E3453" s="3">
        <v>1</v>
      </c>
      <c r="F3453" s="3">
        <f t="shared" si="266"/>
        <v>504.84</v>
      </c>
      <c r="G3453" s="3" t="s">
        <v>23</v>
      </c>
      <c r="H3453" s="3" t="s">
        <v>3494</v>
      </c>
      <c r="I3453" s="1" t="s">
        <v>156</v>
      </c>
      <c r="J3453" s="3">
        <v>46.921925000000002</v>
      </c>
      <c r="K3453" s="1">
        <v>-110.454353</v>
      </c>
      <c r="L3453" s="2" t="s">
        <v>49</v>
      </c>
      <c r="M3453" s="8">
        <v>45373</v>
      </c>
      <c r="N3453" s="4" t="str">
        <f t="shared" si="267"/>
        <v>Mar</v>
      </c>
      <c r="O3453" s="5">
        <f t="shared" si="268"/>
        <v>504.84</v>
      </c>
      <c r="P3453">
        <f t="shared" si="269"/>
        <v>17616915.040000014</v>
      </c>
    </row>
    <row r="3454" spans="1:16">
      <c r="A3454" s="1" t="s">
        <v>50</v>
      </c>
      <c r="B3454" s="1">
        <f t="shared" si="265"/>
        <v>11001</v>
      </c>
      <c r="C3454" s="3" t="s">
        <v>71</v>
      </c>
      <c r="D3454" s="2">
        <v>820.07</v>
      </c>
      <c r="E3454" s="3">
        <v>4</v>
      </c>
      <c r="F3454" s="3">
        <f t="shared" si="266"/>
        <v>3280.28</v>
      </c>
      <c r="G3454" s="3" t="s">
        <v>18</v>
      </c>
      <c r="H3454" s="3" t="s">
        <v>3495</v>
      </c>
      <c r="I3454" s="1" t="s">
        <v>77</v>
      </c>
      <c r="J3454" s="3">
        <v>40.298904</v>
      </c>
      <c r="K3454" s="1">
        <v>-74.521011000000001</v>
      </c>
      <c r="L3454" s="2" t="s">
        <v>49</v>
      </c>
      <c r="M3454" s="8">
        <v>45373</v>
      </c>
      <c r="N3454" s="4" t="str">
        <f t="shared" si="267"/>
        <v>Mar</v>
      </c>
      <c r="O3454" s="5">
        <f t="shared" si="268"/>
        <v>3280.28</v>
      </c>
      <c r="P3454">
        <f t="shared" si="269"/>
        <v>17616915.040000014</v>
      </c>
    </row>
    <row r="3455" spans="1:16">
      <c r="A3455" s="1" t="s">
        <v>32</v>
      </c>
      <c r="B3455" s="1">
        <f t="shared" si="265"/>
        <v>11001</v>
      </c>
      <c r="C3455" s="3" t="s">
        <v>162</v>
      </c>
      <c r="D3455" s="2">
        <v>494.19</v>
      </c>
      <c r="E3455" s="3">
        <v>3</v>
      </c>
      <c r="F3455" s="3">
        <f t="shared" si="266"/>
        <v>1482.57</v>
      </c>
      <c r="G3455" s="3" t="s">
        <v>18</v>
      </c>
      <c r="H3455" s="3" t="s">
        <v>3496</v>
      </c>
      <c r="I3455" s="1" t="s">
        <v>66</v>
      </c>
      <c r="J3455" s="3">
        <v>39.059811000000003</v>
      </c>
      <c r="K3455" s="1">
        <v>-105.311104</v>
      </c>
      <c r="L3455" s="2" t="s">
        <v>54</v>
      </c>
      <c r="M3455" s="8">
        <v>45373</v>
      </c>
      <c r="N3455" s="4" t="str">
        <f t="shared" si="267"/>
        <v>Mar</v>
      </c>
      <c r="O3455" s="5">
        <f t="shared" si="268"/>
        <v>1482.57</v>
      </c>
      <c r="P3455">
        <f t="shared" si="269"/>
        <v>17616915.040000014</v>
      </c>
    </row>
    <row r="3456" spans="1:16">
      <c r="A3456" s="1" t="s">
        <v>59</v>
      </c>
      <c r="B3456" s="1">
        <f t="shared" si="265"/>
        <v>11001</v>
      </c>
      <c r="C3456" s="3" t="s">
        <v>44</v>
      </c>
      <c r="D3456" s="2">
        <v>37.369999999999997</v>
      </c>
      <c r="E3456" s="3">
        <v>1</v>
      </c>
      <c r="F3456" s="3">
        <f t="shared" si="266"/>
        <v>37.369999999999997</v>
      </c>
      <c r="G3456" s="3" t="s">
        <v>28</v>
      </c>
      <c r="H3456" s="3" t="s">
        <v>3497</v>
      </c>
      <c r="I3456" s="1" t="s">
        <v>80</v>
      </c>
      <c r="J3456" s="3">
        <v>35.630065999999999</v>
      </c>
      <c r="K3456" s="1">
        <v>-79.806419000000005</v>
      </c>
      <c r="L3456" s="2" t="s">
        <v>54</v>
      </c>
      <c r="M3456" s="8">
        <v>45373</v>
      </c>
      <c r="N3456" s="4" t="str">
        <f t="shared" si="267"/>
        <v>Mar</v>
      </c>
      <c r="O3456" s="5">
        <f t="shared" si="268"/>
        <v>37.369999999999997</v>
      </c>
      <c r="P3456">
        <f t="shared" si="269"/>
        <v>17616915.040000014</v>
      </c>
    </row>
    <row r="3457" spans="1:16">
      <c r="A3457" s="1" t="s">
        <v>32</v>
      </c>
      <c r="B3457" s="1">
        <f t="shared" si="265"/>
        <v>11001</v>
      </c>
      <c r="C3457" s="3" t="s">
        <v>273</v>
      </c>
      <c r="D3457" s="2">
        <v>938.32</v>
      </c>
      <c r="E3457" s="3">
        <v>5</v>
      </c>
      <c r="F3457" s="3">
        <f t="shared" si="266"/>
        <v>4691.6000000000004</v>
      </c>
      <c r="G3457" s="3" t="s">
        <v>28</v>
      </c>
      <c r="H3457" s="3" t="s">
        <v>3498</v>
      </c>
      <c r="I3457" s="1" t="s">
        <v>101</v>
      </c>
      <c r="J3457" s="3">
        <v>41.680892999999998</v>
      </c>
      <c r="K3457" s="1">
        <v>-71.511780000000002</v>
      </c>
      <c r="L3457" s="2" t="s">
        <v>26</v>
      </c>
      <c r="M3457" s="8">
        <v>45373</v>
      </c>
      <c r="N3457" s="4" t="str">
        <f t="shared" si="267"/>
        <v>Mar</v>
      </c>
      <c r="O3457" s="5">
        <f t="shared" si="268"/>
        <v>4691.6000000000004</v>
      </c>
      <c r="P3457">
        <f t="shared" si="269"/>
        <v>17616915.040000014</v>
      </c>
    </row>
    <row r="3458" spans="1:16">
      <c r="A3458" s="1" t="s">
        <v>59</v>
      </c>
      <c r="B3458" s="1">
        <f t="shared" ref="B3458:B3521" si="270">COUNTA(A:A)</f>
        <v>11001</v>
      </c>
      <c r="C3458" s="3" t="s">
        <v>84</v>
      </c>
      <c r="D3458" s="2">
        <v>229.13</v>
      </c>
      <c r="E3458" s="3">
        <v>1</v>
      </c>
      <c r="F3458" s="3">
        <f t="shared" ref="F3458:F3521" si="271">D3458*E3458</f>
        <v>229.13</v>
      </c>
      <c r="G3458" s="3" t="s">
        <v>23</v>
      </c>
      <c r="H3458" s="3" t="s">
        <v>3499</v>
      </c>
      <c r="I3458" s="1" t="s">
        <v>35</v>
      </c>
      <c r="J3458" s="3">
        <v>41.597782000000002</v>
      </c>
      <c r="K3458" s="1">
        <v>-72.755370999999997</v>
      </c>
      <c r="L3458" s="2" t="s">
        <v>26</v>
      </c>
      <c r="M3458" s="8">
        <v>45373</v>
      </c>
      <c r="N3458" s="4" t="str">
        <f t="shared" ref="N3458:N3521" si="272">TEXT(M3458,"mmm")</f>
        <v>Mar</v>
      </c>
      <c r="O3458" s="5">
        <f t="shared" ref="O3458:O3521" si="273">D3458*E3458</f>
        <v>229.13</v>
      </c>
      <c r="P3458">
        <f t="shared" ref="P3458:P3521" si="274">SUM(F:F)</f>
        <v>17616915.040000014</v>
      </c>
    </row>
    <row r="3459" spans="1:16">
      <c r="A3459" s="1" t="s">
        <v>78</v>
      </c>
      <c r="B3459" s="1">
        <f t="shared" si="270"/>
        <v>11001</v>
      </c>
      <c r="C3459" s="3" t="s">
        <v>44</v>
      </c>
      <c r="D3459" s="2">
        <v>30.4</v>
      </c>
      <c r="E3459" s="3">
        <v>5</v>
      </c>
      <c r="F3459" s="3">
        <f t="shared" si="271"/>
        <v>152</v>
      </c>
      <c r="G3459" s="3" t="s">
        <v>28</v>
      </c>
      <c r="H3459" s="3" t="s">
        <v>3500</v>
      </c>
      <c r="I3459" s="1" t="s">
        <v>115</v>
      </c>
      <c r="J3459" s="3">
        <v>34.840515000000003</v>
      </c>
      <c r="K3459" s="1">
        <v>-106.248482</v>
      </c>
      <c r="L3459" s="2" t="s">
        <v>31</v>
      </c>
      <c r="M3459" s="8">
        <v>45373</v>
      </c>
      <c r="N3459" s="4" t="str">
        <f t="shared" si="272"/>
        <v>Mar</v>
      </c>
      <c r="O3459" s="5">
        <f t="shared" si="273"/>
        <v>152</v>
      </c>
      <c r="P3459">
        <f t="shared" si="274"/>
        <v>17616915.040000014</v>
      </c>
    </row>
    <row r="3460" spans="1:16">
      <c r="A3460" s="1" t="s">
        <v>91</v>
      </c>
      <c r="B3460" s="1">
        <f t="shared" si="270"/>
        <v>11001</v>
      </c>
      <c r="C3460" s="3" t="s">
        <v>67</v>
      </c>
      <c r="D3460" s="2">
        <v>993.94</v>
      </c>
      <c r="E3460" s="3">
        <v>3</v>
      </c>
      <c r="F3460" s="3">
        <f t="shared" si="271"/>
        <v>2981.82</v>
      </c>
      <c r="G3460" s="3" t="s">
        <v>28</v>
      </c>
      <c r="H3460" s="3" t="s">
        <v>3501</v>
      </c>
      <c r="I3460" s="1" t="s">
        <v>190</v>
      </c>
      <c r="J3460" s="3">
        <v>38.313515000000002</v>
      </c>
      <c r="K3460" s="1">
        <v>-117.055374</v>
      </c>
      <c r="L3460" s="2" t="s">
        <v>49</v>
      </c>
      <c r="M3460" s="8">
        <v>45373</v>
      </c>
      <c r="N3460" s="4" t="str">
        <f t="shared" si="272"/>
        <v>Mar</v>
      </c>
      <c r="O3460" s="5">
        <f t="shared" si="273"/>
        <v>2981.82</v>
      </c>
      <c r="P3460">
        <f t="shared" si="274"/>
        <v>17616915.040000014</v>
      </c>
    </row>
    <row r="3461" spans="1:16">
      <c r="A3461" s="1" t="s">
        <v>81</v>
      </c>
      <c r="B3461" s="1">
        <f t="shared" si="270"/>
        <v>11001</v>
      </c>
      <c r="C3461" s="3" t="s">
        <v>67</v>
      </c>
      <c r="D3461" s="2">
        <v>697.21</v>
      </c>
      <c r="E3461" s="3">
        <v>3</v>
      </c>
      <c r="F3461" s="3">
        <f t="shared" si="271"/>
        <v>2091.63</v>
      </c>
      <c r="G3461" s="3" t="s">
        <v>51</v>
      </c>
      <c r="H3461" s="3" t="s">
        <v>3502</v>
      </c>
      <c r="I3461" s="1" t="s">
        <v>133</v>
      </c>
      <c r="J3461" s="3">
        <v>32.806671000000001</v>
      </c>
      <c r="K3461" s="1">
        <v>-86.791129999999995</v>
      </c>
      <c r="L3461" s="2" t="s">
        <v>31</v>
      </c>
      <c r="M3461" s="8">
        <v>45373</v>
      </c>
      <c r="N3461" s="4" t="str">
        <f t="shared" si="272"/>
        <v>Mar</v>
      </c>
      <c r="O3461" s="5">
        <f t="shared" si="273"/>
        <v>2091.63</v>
      </c>
      <c r="P3461">
        <f t="shared" si="274"/>
        <v>17616915.040000014</v>
      </c>
    </row>
    <row r="3462" spans="1:16">
      <c r="A3462" s="1" t="s">
        <v>143</v>
      </c>
      <c r="B3462" s="1">
        <f t="shared" si="270"/>
        <v>11001</v>
      </c>
      <c r="C3462" s="3" t="s">
        <v>110</v>
      </c>
      <c r="D3462" s="2">
        <v>470.88</v>
      </c>
      <c r="E3462" s="3">
        <v>2</v>
      </c>
      <c r="F3462" s="3">
        <f t="shared" si="271"/>
        <v>941.76</v>
      </c>
      <c r="G3462" s="3" t="s">
        <v>18</v>
      </c>
      <c r="H3462" s="3" t="s">
        <v>3503</v>
      </c>
      <c r="I3462" s="1" t="s">
        <v>142</v>
      </c>
      <c r="J3462" s="3">
        <v>33.856892000000002</v>
      </c>
      <c r="K3462" s="1">
        <v>-80.945007000000004</v>
      </c>
      <c r="L3462" s="2" t="s">
        <v>26</v>
      </c>
      <c r="M3462" s="8">
        <v>45373</v>
      </c>
      <c r="N3462" s="4" t="str">
        <f t="shared" si="272"/>
        <v>Mar</v>
      </c>
      <c r="O3462" s="5">
        <f t="shared" si="273"/>
        <v>941.76</v>
      </c>
      <c r="P3462">
        <f t="shared" si="274"/>
        <v>17616915.040000014</v>
      </c>
    </row>
    <row r="3463" spans="1:16">
      <c r="A3463" s="1" t="s">
        <v>143</v>
      </c>
      <c r="B3463" s="1">
        <f t="shared" si="270"/>
        <v>11001</v>
      </c>
      <c r="C3463" s="3" t="s">
        <v>162</v>
      </c>
      <c r="D3463" s="2">
        <v>286.63</v>
      </c>
      <c r="E3463" s="3">
        <v>2</v>
      </c>
      <c r="F3463" s="3">
        <f t="shared" si="271"/>
        <v>573.26</v>
      </c>
      <c r="G3463" s="3" t="s">
        <v>23</v>
      </c>
      <c r="H3463" s="3" t="s">
        <v>3504</v>
      </c>
      <c r="I3463" s="1" t="s">
        <v>64</v>
      </c>
      <c r="J3463" s="3">
        <v>38.491225999999997</v>
      </c>
      <c r="K3463" s="1">
        <v>-80.954455999999993</v>
      </c>
      <c r="L3463" s="2" t="s">
        <v>21</v>
      </c>
      <c r="M3463" s="8">
        <v>45373</v>
      </c>
      <c r="N3463" s="4" t="str">
        <f t="shared" si="272"/>
        <v>Mar</v>
      </c>
      <c r="O3463" s="5">
        <f t="shared" si="273"/>
        <v>573.26</v>
      </c>
      <c r="P3463">
        <f t="shared" si="274"/>
        <v>17616915.040000014</v>
      </c>
    </row>
    <row r="3464" spans="1:16">
      <c r="A3464" s="1" t="s">
        <v>87</v>
      </c>
      <c r="B3464" s="1">
        <f t="shared" si="270"/>
        <v>11001</v>
      </c>
      <c r="C3464" s="3" t="s">
        <v>84</v>
      </c>
      <c r="D3464" s="2">
        <v>901.99</v>
      </c>
      <c r="E3464" s="3">
        <v>3</v>
      </c>
      <c r="F3464" s="3">
        <f t="shared" si="271"/>
        <v>2705.9700000000003</v>
      </c>
      <c r="G3464" s="3" t="s">
        <v>28</v>
      </c>
      <c r="H3464" s="3" t="s">
        <v>3505</v>
      </c>
      <c r="I3464" s="1" t="s">
        <v>64</v>
      </c>
      <c r="J3464" s="3">
        <v>38.491225999999997</v>
      </c>
      <c r="K3464" s="1">
        <v>-80.954455999999993</v>
      </c>
      <c r="L3464" s="2" t="s">
        <v>54</v>
      </c>
      <c r="M3464" s="8">
        <v>45373</v>
      </c>
      <c r="N3464" s="4" t="str">
        <f t="shared" si="272"/>
        <v>Mar</v>
      </c>
      <c r="O3464" s="5">
        <f t="shared" si="273"/>
        <v>2705.9700000000003</v>
      </c>
      <c r="P3464">
        <f t="shared" si="274"/>
        <v>17616915.040000014</v>
      </c>
    </row>
    <row r="3465" spans="1:16">
      <c r="A3465" s="1" t="s">
        <v>47</v>
      </c>
      <c r="B3465" s="1">
        <f t="shared" si="270"/>
        <v>11001</v>
      </c>
      <c r="C3465" s="3" t="s">
        <v>84</v>
      </c>
      <c r="D3465" s="2">
        <v>413.38</v>
      </c>
      <c r="E3465" s="3">
        <v>3</v>
      </c>
      <c r="F3465" s="3">
        <f t="shared" si="271"/>
        <v>1240.1399999999999</v>
      </c>
      <c r="G3465" s="3" t="s">
        <v>51</v>
      </c>
      <c r="H3465" s="3" t="s">
        <v>3506</v>
      </c>
      <c r="I3465" s="1" t="s">
        <v>86</v>
      </c>
      <c r="J3465" s="3">
        <v>35.747844999999998</v>
      </c>
      <c r="K3465" s="1">
        <v>-86.692345000000003</v>
      </c>
      <c r="L3465" s="2" t="s">
        <v>54</v>
      </c>
      <c r="M3465" s="8">
        <v>45373</v>
      </c>
      <c r="N3465" s="4" t="str">
        <f t="shared" si="272"/>
        <v>Mar</v>
      </c>
      <c r="O3465" s="5">
        <f t="shared" si="273"/>
        <v>1240.1399999999999</v>
      </c>
      <c r="P3465">
        <f t="shared" si="274"/>
        <v>17616915.040000014</v>
      </c>
    </row>
    <row r="3466" spans="1:16">
      <c r="A3466" s="1" t="s">
        <v>123</v>
      </c>
      <c r="B3466" s="1">
        <f t="shared" si="270"/>
        <v>11001</v>
      </c>
      <c r="C3466" s="3" t="s">
        <v>33</v>
      </c>
      <c r="D3466" s="2">
        <v>191.16</v>
      </c>
      <c r="E3466" s="3">
        <v>2</v>
      </c>
      <c r="F3466" s="3">
        <f t="shared" si="271"/>
        <v>382.32</v>
      </c>
      <c r="G3466" s="3" t="s">
        <v>23</v>
      </c>
      <c r="H3466" s="3" t="s">
        <v>3507</v>
      </c>
      <c r="I3466" s="1" t="s">
        <v>190</v>
      </c>
      <c r="J3466" s="3">
        <v>38.313515000000002</v>
      </c>
      <c r="K3466" s="1">
        <v>-117.055374</v>
      </c>
      <c r="L3466" s="2" t="s">
        <v>54</v>
      </c>
      <c r="M3466" s="8">
        <v>45374</v>
      </c>
      <c r="N3466" s="4" t="str">
        <f t="shared" si="272"/>
        <v>Mar</v>
      </c>
      <c r="O3466" s="5">
        <f t="shared" si="273"/>
        <v>382.32</v>
      </c>
      <c r="P3466">
        <f t="shared" si="274"/>
        <v>17616915.040000014</v>
      </c>
    </row>
    <row r="3467" spans="1:16">
      <c r="A3467" s="1" t="s">
        <v>70</v>
      </c>
      <c r="B3467" s="1">
        <f t="shared" si="270"/>
        <v>11001</v>
      </c>
      <c r="C3467" s="3" t="s">
        <v>104</v>
      </c>
      <c r="D3467" s="2">
        <v>1017.37</v>
      </c>
      <c r="E3467" s="3">
        <v>1</v>
      </c>
      <c r="F3467" s="3">
        <f t="shared" si="271"/>
        <v>1017.37</v>
      </c>
      <c r="G3467" s="3" t="s">
        <v>23</v>
      </c>
      <c r="H3467" s="3" t="s">
        <v>3508</v>
      </c>
      <c r="I3467" s="1" t="s">
        <v>208</v>
      </c>
      <c r="J3467" s="3">
        <v>41.125369999999997</v>
      </c>
      <c r="K3467" s="1">
        <v>-98.268082000000007</v>
      </c>
      <c r="L3467" s="2" t="s">
        <v>21</v>
      </c>
      <c r="M3467" s="8">
        <v>45374</v>
      </c>
      <c r="N3467" s="4" t="str">
        <f t="shared" si="272"/>
        <v>Mar</v>
      </c>
      <c r="O3467" s="5">
        <f t="shared" si="273"/>
        <v>1017.37</v>
      </c>
      <c r="P3467">
        <f t="shared" si="274"/>
        <v>17616915.040000014</v>
      </c>
    </row>
    <row r="3468" spans="1:16">
      <c r="A3468" s="1" t="s">
        <v>40</v>
      </c>
      <c r="B3468" s="1">
        <f t="shared" si="270"/>
        <v>11001</v>
      </c>
      <c r="C3468" s="3" t="s">
        <v>144</v>
      </c>
      <c r="D3468" s="2">
        <v>153.16999999999999</v>
      </c>
      <c r="E3468" s="3">
        <v>4</v>
      </c>
      <c r="F3468" s="3">
        <f t="shared" si="271"/>
        <v>612.67999999999995</v>
      </c>
      <c r="G3468" s="3" t="s">
        <v>51</v>
      </c>
      <c r="H3468" s="3" t="s">
        <v>3509</v>
      </c>
      <c r="I3468" s="1" t="s">
        <v>69</v>
      </c>
      <c r="J3468" s="3">
        <v>34.969704</v>
      </c>
      <c r="K3468" s="1">
        <v>-92.373123000000007</v>
      </c>
      <c r="L3468" s="2" t="s">
        <v>26</v>
      </c>
      <c r="M3468" s="8">
        <v>45374</v>
      </c>
      <c r="N3468" s="4" t="str">
        <f t="shared" si="272"/>
        <v>Mar</v>
      </c>
      <c r="O3468" s="5">
        <f t="shared" si="273"/>
        <v>612.67999999999995</v>
      </c>
      <c r="P3468">
        <f t="shared" si="274"/>
        <v>17616915.040000014</v>
      </c>
    </row>
    <row r="3469" spans="1:16">
      <c r="A3469" s="1" t="s">
        <v>87</v>
      </c>
      <c r="B3469" s="1">
        <f t="shared" si="270"/>
        <v>11001</v>
      </c>
      <c r="C3469" s="3" t="s">
        <v>37</v>
      </c>
      <c r="D3469" s="2">
        <v>317.83999999999997</v>
      </c>
      <c r="E3469" s="3">
        <v>3</v>
      </c>
      <c r="F3469" s="3">
        <f t="shared" si="271"/>
        <v>953.52</v>
      </c>
      <c r="G3469" s="3" t="s">
        <v>51</v>
      </c>
      <c r="H3469" s="3" t="s">
        <v>3510</v>
      </c>
      <c r="I3469" s="1" t="s">
        <v>154</v>
      </c>
      <c r="J3469" s="3">
        <v>42.755966000000001</v>
      </c>
      <c r="K3469" s="1">
        <v>-107.30249000000001</v>
      </c>
      <c r="L3469" s="2" t="s">
        <v>54</v>
      </c>
      <c r="M3469" s="8">
        <v>45374</v>
      </c>
      <c r="N3469" s="4" t="str">
        <f t="shared" si="272"/>
        <v>Mar</v>
      </c>
      <c r="O3469" s="5">
        <f t="shared" si="273"/>
        <v>953.52</v>
      </c>
      <c r="P3469">
        <f t="shared" si="274"/>
        <v>17616915.040000014</v>
      </c>
    </row>
    <row r="3470" spans="1:16">
      <c r="A3470" s="1" t="s">
        <v>70</v>
      </c>
      <c r="B3470" s="1">
        <f t="shared" si="270"/>
        <v>11001</v>
      </c>
      <c r="C3470" s="3" t="s">
        <v>56</v>
      </c>
      <c r="D3470" s="2">
        <v>74.680000000000007</v>
      </c>
      <c r="E3470" s="3">
        <v>3</v>
      </c>
      <c r="F3470" s="3">
        <f t="shared" si="271"/>
        <v>224.04000000000002</v>
      </c>
      <c r="G3470" s="3" t="s">
        <v>23</v>
      </c>
      <c r="H3470" s="3" t="s">
        <v>3511</v>
      </c>
      <c r="I3470" s="1" t="s">
        <v>93</v>
      </c>
      <c r="J3470" s="3">
        <v>31.054487000000002</v>
      </c>
      <c r="K3470" s="1">
        <v>-97.563461000000004</v>
      </c>
      <c r="L3470" s="2" t="s">
        <v>26</v>
      </c>
      <c r="M3470" s="8">
        <v>45374</v>
      </c>
      <c r="N3470" s="4" t="str">
        <f t="shared" si="272"/>
        <v>Mar</v>
      </c>
      <c r="O3470" s="5">
        <f t="shared" si="273"/>
        <v>224.04000000000002</v>
      </c>
      <c r="P3470">
        <f t="shared" si="274"/>
        <v>17616915.040000014</v>
      </c>
    </row>
    <row r="3471" spans="1:16">
      <c r="A3471" s="1" t="s">
        <v>16</v>
      </c>
      <c r="B3471" s="1">
        <f t="shared" si="270"/>
        <v>11001</v>
      </c>
      <c r="C3471" s="3" t="s">
        <v>126</v>
      </c>
      <c r="D3471" s="2">
        <v>84.99</v>
      </c>
      <c r="E3471" s="3">
        <v>2</v>
      </c>
      <c r="F3471" s="3">
        <f t="shared" si="271"/>
        <v>169.98</v>
      </c>
      <c r="G3471" s="3" t="s">
        <v>51</v>
      </c>
      <c r="H3471" s="3" t="s">
        <v>3512</v>
      </c>
      <c r="I3471" s="1" t="s">
        <v>90</v>
      </c>
      <c r="J3471" s="3">
        <v>61.370716000000002</v>
      </c>
      <c r="K3471" s="1">
        <v>-152.40441899999999</v>
      </c>
      <c r="L3471" s="2" t="s">
        <v>31</v>
      </c>
      <c r="M3471" s="8">
        <v>45374</v>
      </c>
      <c r="N3471" s="4" t="str">
        <f t="shared" si="272"/>
        <v>Mar</v>
      </c>
      <c r="O3471" s="5">
        <f t="shared" si="273"/>
        <v>169.98</v>
      </c>
      <c r="P3471">
        <f t="shared" si="274"/>
        <v>17616915.040000014</v>
      </c>
    </row>
    <row r="3472" spans="1:16">
      <c r="A3472" s="1" t="s">
        <v>47</v>
      </c>
      <c r="B3472" s="1">
        <f t="shared" si="270"/>
        <v>11001</v>
      </c>
      <c r="C3472" s="3" t="s">
        <v>27</v>
      </c>
      <c r="D3472" s="2">
        <v>9.77</v>
      </c>
      <c r="E3472" s="3">
        <v>5</v>
      </c>
      <c r="F3472" s="3">
        <f t="shared" si="271"/>
        <v>48.849999999999994</v>
      </c>
      <c r="G3472" s="3" t="s">
        <v>18</v>
      </c>
      <c r="H3472" s="3" t="s">
        <v>3513</v>
      </c>
      <c r="I3472" s="1" t="s">
        <v>160</v>
      </c>
      <c r="J3472" s="3">
        <v>38.456085000000002</v>
      </c>
      <c r="K3472" s="1">
        <v>-92.288368000000006</v>
      </c>
      <c r="L3472" s="2" t="s">
        <v>49</v>
      </c>
      <c r="M3472" s="8">
        <v>45374</v>
      </c>
      <c r="N3472" s="4" t="str">
        <f t="shared" si="272"/>
        <v>Mar</v>
      </c>
      <c r="O3472" s="5">
        <f t="shared" si="273"/>
        <v>48.849999999999994</v>
      </c>
      <c r="P3472">
        <f t="shared" si="274"/>
        <v>17616915.040000014</v>
      </c>
    </row>
    <row r="3473" spans="1:16">
      <c r="A3473" s="1" t="s">
        <v>36</v>
      </c>
      <c r="B3473" s="1">
        <f t="shared" si="270"/>
        <v>11001</v>
      </c>
      <c r="C3473" s="3" t="s">
        <v>88</v>
      </c>
      <c r="D3473" s="2">
        <v>651.73</v>
      </c>
      <c r="E3473" s="3">
        <v>4</v>
      </c>
      <c r="F3473" s="3">
        <f t="shared" si="271"/>
        <v>2606.92</v>
      </c>
      <c r="G3473" s="3" t="s">
        <v>18</v>
      </c>
      <c r="H3473" s="3" t="s">
        <v>823</v>
      </c>
      <c r="I3473" s="1" t="s">
        <v>192</v>
      </c>
      <c r="J3473" s="3">
        <v>39.063946000000001</v>
      </c>
      <c r="K3473" s="1">
        <v>-76.802100999999993</v>
      </c>
      <c r="L3473" s="2" t="s">
        <v>21</v>
      </c>
      <c r="M3473" s="8">
        <v>45374</v>
      </c>
      <c r="N3473" s="4" t="str">
        <f t="shared" si="272"/>
        <v>Mar</v>
      </c>
      <c r="O3473" s="5">
        <f t="shared" si="273"/>
        <v>2606.92</v>
      </c>
      <c r="P3473">
        <f t="shared" si="274"/>
        <v>17616915.040000014</v>
      </c>
    </row>
    <row r="3474" spans="1:16">
      <c r="A3474" s="1" t="s">
        <v>55</v>
      </c>
      <c r="B3474" s="1">
        <f t="shared" si="270"/>
        <v>11001</v>
      </c>
      <c r="C3474" s="3" t="s">
        <v>82</v>
      </c>
      <c r="D3474" s="2">
        <v>58.97</v>
      </c>
      <c r="E3474" s="3">
        <v>4</v>
      </c>
      <c r="F3474" s="3">
        <f t="shared" si="271"/>
        <v>235.88</v>
      </c>
      <c r="G3474" s="3" t="s">
        <v>18</v>
      </c>
      <c r="H3474" s="3" t="s">
        <v>3514</v>
      </c>
      <c r="I3474" s="1" t="s">
        <v>53</v>
      </c>
      <c r="J3474" s="3">
        <v>42.230170999999999</v>
      </c>
      <c r="K3474" s="1">
        <v>-71.530106000000004</v>
      </c>
      <c r="L3474" s="2" t="s">
        <v>54</v>
      </c>
      <c r="M3474" s="8">
        <v>45374</v>
      </c>
      <c r="N3474" s="4" t="str">
        <f t="shared" si="272"/>
        <v>Mar</v>
      </c>
      <c r="O3474" s="5">
        <f t="shared" si="273"/>
        <v>235.88</v>
      </c>
      <c r="P3474">
        <f t="shared" si="274"/>
        <v>17616915.040000014</v>
      </c>
    </row>
    <row r="3475" spans="1:16">
      <c r="A3475" s="1" t="s">
        <v>119</v>
      </c>
      <c r="B3475" s="1">
        <f t="shared" si="270"/>
        <v>11001</v>
      </c>
      <c r="C3475" s="3" t="s">
        <v>56</v>
      </c>
      <c r="D3475" s="2">
        <v>14.93</v>
      </c>
      <c r="E3475" s="3">
        <v>4</v>
      </c>
      <c r="F3475" s="3">
        <f t="shared" si="271"/>
        <v>59.72</v>
      </c>
      <c r="G3475" s="3" t="s">
        <v>28</v>
      </c>
      <c r="H3475" s="3" t="s">
        <v>3515</v>
      </c>
      <c r="I3475" s="1" t="s">
        <v>115</v>
      </c>
      <c r="J3475" s="3">
        <v>34.840515000000003</v>
      </c>
      <c r="K3475" s="1">
        <v>-106.248482</v>
      </c>
      <c r="L3475" s="2" t="s">
        <v>54</v>
      </c>
      <c r="M3475" s="8">
        <v>45374</v>
      </c>
      <c r="N3475" s="4" t="str">
        <f t="shared" si="272"/>
        <v>Mar</v>
      </c>
      <c r="O3475" s="5">
        <f t="shared" si="273"/>
        <v>59.72</v>
      </c>
      <c r="P3475">
        <f t="shared" si="274"/>
        <v>17616915.040000014</v>
      </c>
    </row>
    <row r="3476" spans="1:16">
      <c r="A3476" s="1" t="s">
        <v>99</v>
      </c>
      <c r="B3476" s="1">
        <f t="shared" si="270"/>
        <v>11001</v>
      </c>
      <c r="C3476" s="3" t="s">
        <v>144</v>
      </c>
      <c r="D3476" s="2">
        <v>206.22</v>
      </c>
      <c r="E3476" s="3">
        <v>1</v>
      </c>
      <c r="F3476" s="3">
        <f t="shared" si="271"/>
        <v>206.22</v>
      </c>
      <c r="G3476" s="3" t="s">
        <v>23</v>
      </c>
      <c r="H3476" s="3" t="s">
        <v>3516</v>
      </c>
      <c r="I3476" s="1" t="s">
        <v>174</v>
      </c>
      <c r="J3476" s="3">
        <v>47.400902000000002</v>
      </c>
      <c r="K3476" s="1">
        <v>-121.490494</v>
      </c>
      <c r="L3476" s="2" t="s">
        <v>26</v>
      </c>
      <c r="M3476" s="8">
        <v>45374</v>
      </c>
      <c r="N3476" s="4" t="str">
        <f t="shared" si="272"/>
        <v>Mar</v>
      </c>
      <c r="O3476" s="5">
        <f t="shared" si="273"/>
        <v>206.22</v>
      </c>
      <c r="P3476">
        <f t="shared" si="274"/>
        <v>17616915.040000014</v>
      </c>
    </row>
    <row r="3477" spans="1:16">
      <c r="A3477" s="1" t="s">
        <v>36</v>
      </c>
      <c r="B3477" s="1">
        <f t="shared" si="270"/>
        <v>11001</v>
      </c>
      <c r="C3477" s="3" t="s">
        <v>71</v>
      </c>
      <c r="D3477" s="2">
        <v>796.11</v>
      </c>
      <c r="E3477" s="3">
        <v>5</v>
      </c>
      <c r="F3477" s="3">
        <f t="shared" si="271"/>
        <v>3980.55</v>
      </c>
      <c r="G3477" s="3" t="s">
        <v>28</v>
      </c>
      <c r="H3477" s="3" t="s">
        <v>3517</v>
      </c>
      <c r="I3477" s="1" t="s">
        <v>64</v>
      </c>
      <c r="J3477" s="3">
        <v>38.491225999999997</v>
      </c>
      <c r="K3477" s="1">
        <v>-80.954455999999993</v>
      </c>
      <c r="L3477" s="2" t="s">
        <v>21</v>
      </c>
      <c r="M3477" s="8">
        <v>45374</v>
      </c>
      <c r="N3477" s="4" t="str">
        <f t="shared" si="272"/>
        <v>Mar</v>
      </c>
      <c r="O3477" s="5">
        <f t="shared" si="273"/>
        <v>3980.55</v>
      </c>
      <c r="P3477">
        <f t="shared" si="274"/>
        <v>17616915.040000014</v>
      </c>
    </row>
    <row r="3478" spans="1:16">
      <c r="A3478" s="1" t="s">
        <v>143</v>
      </c>
      <c r="B3478" s="1">
        <f t="shared" si="270"/>
        <v>11001</v>
      </c>
      <c r="C3478" s="3" t="s">
        <v>27</v>
      </c>
      <c r="D3478" s="2">
        <v>24.07</v>
      </c>
      <c r="E3478" s="3">
        <v>4</v>
      </c>
      <c r="F3478" s="3">
        <f t="shared" si="271"/>
        <v>96.28</v>
      </c>
      <c r="G3478" s="3" t="s">
        <v>28</v>
      </c>
      <c r="H3478" s="3" t="s">
        <v>3518</v>
      </c>
      <c r="I3478" s="1" t="s">
        <v>248</v>
      </c>
      <c r="J3478" s="3">
        <v>42.165725999999999</v>
      </c>
      <c r="K3478" s="1">
        <v>-74.948051000000007</v>
      </c>
      <c r="L3478" s="2" t="s">
        <v>54</v>
      </c>
      <c r="M3478" s="8">
        <v>45374</v>
      </c>
      <c r="N3478" s="4" t="str">
        <f t="shared" si="272"/>
        <v>Mar</v>
      </c>
      <c r="O3478" s="5">
        <f t="shared" si="273"/>
        <v>96.28</v>
      </c>
      <c r="P3478">
        <f t="shared" si="274"/>
        <v>17616915.040000014</v>
      </c>
    </row>
    <row r="3479" spans="1:16">
      <c r="A3479" s="1" t="s">
        <v>36</v>
      </c>
      <c r="B3479" s="1">
        <f t="shared" si="270"/>
        <v>11001</v>
      </c>
      <c r="C3479" s="3" t="s">
        <v>102</v>
      </c>
      <c r="D3479" s="2">
        <v>70.069999999999993</v>
      </c>
      <c r="E3479" s="3">
        <v>5</v>
      </c>
      <c r="F3479" s="3">
        <f t="shared" si="271"/>
        <v>350.34999999999997</v>
      </c>
      <c r="G3479" s="3" t="s">
        <v>23</v>
      </c>
      <c r="H3479" s="3" t="s">
        <v>3519</v>
      </c>
      <c r="I3479" s="1" t="s">
        <v>98</v>
      </c>
      <c r="J3479" s="3">
        <v>45.694454</v>
      </c>
      <c r="K3479" s="1">
        <v>-93.900192000000004</v>
      </c>
      <c r="L3479" s="2" t="s">
        <v>54</v>
      </c>
      <c r="M3479" s="8">
        <v>45374</v>
      </c>
      <c r="N3479" s="4" t="str">
        <f t="shared" si="272"/>
        <v>Mar</v>
      </c>
      <c r="O3479" s="5">
        <f t="shared" si="273"/>
        <v>350.34999999999997</v>
      </c>
      <c r="P3479">
        <f t="shared" si="274"/>
        <v>17616915.040000014</v>
      </c>
    </row>
    <row r="3480" spans="1:16">
      <c r="A3480" s="1" t="s">
        <v>81</v>
      </c>
      <c r="B3480" s="1">
        <f t="shared" si="270"/>
        <v>11001</v>
      </c>
      <c r="C3480" s="3" t="s">
        <v>73</v>
      </c>
      <c r="D3480" s="2">
        <v>1980.44</v>
      </c>
      <c r="E3480" s="3">
        <v>5</v>
      </c>
      <c r="F3480" s="3">
        <f t="shared" si="271"/>
        <v>9902.2000000000007</v>
      </c>
      <c r="G3480" s="3" t="s">
        <v>28</v>
      </c>
      <c r="H3480" s="3" t="s">
        <v>3520</v>
      </c>
      <c r="I3480" s="1" t="s">
        <v>53</v>
      </c>
      <c r="J3480" s="3">
        <v>42.230170999999999</v>
      </c>
      <c r="K3480" s="1">
        <v>-71.530106000000004</v>
      </c>
      <c r="L3480" s="2" t="s">
        <v>26</v>
      </c>
      <c r="M3480" s="8">
        <v>45374</v>
      </c>
      <c r="N3480" s="4" t="str">
        <f t="shared" si="272"/>
        <v>Mar</v>
      </c>
      <c r="O3480" s="5">
        <f t="shared" si="273"/>
        <v>9902.2000000000007</v>
      </c>
      <c r="P3480">
        <f t="shared" si="274"/>
        <v>17616915.040000014</v>
      </c>
    </row>
    <row r="3481" spans="1:16">
      <c r="A3481" s="1" t="s">
        <v>161</v>
      </c>
      <c r="B3481" s="1">
        <f t="shared" si="270"/>
        <v>11001</v>
      </c>
      <c r="C3481" s="3" t="s">
        <v>135</v>
      </c>
      <c r="D3481" s="2">
        <v>1278.79</v>
      </c>
      <c r="E3481" s="3">
        <v>1</v>
      </c>
      <c r="F3481" s="3">
        <f t="shared" si="271"/>
        <v>1278.79</v>
      </c>
      <c r="G3481" s="3" t="s">
        <v>51</v>
      </c>
      <c r="H3481" s="3" t="s">
        <v>3521</v>
      </c>
      <c r="I3481" s="1" t="s">
        <v>58</v>
      </c>
      <c r="J3481" s="3">
        <v>27.766279000000001</v>
      </c>
      <c r="K3481" s="1">
        <v>-81.686783000000005</v>
      </c>
      <c r="L3481" s="2" t="s">
        <v>21</v>
      </c>
      <c r="M3481" s="8">
        <v>45374</v>
      </c>
      <c r="N3481" s="4" t="str">
        <f t="shared" si="272"/>
        <v>Mar</v>
      </c>
      <c r="O3481" s="5">
        <f t="shared" si="273"/>
        <v>1278.79</v>
      </c>
      <c r="P3481">
        <f t="shared" si="274"/>
        <v>17616915.040000014</v>
      </c>
    </row>
    <row r="3482" spans="1:16">
      <c r="A3482" s="1" t="s">
        <v>123</v>
      </c>
      <c r="B3482" s="1">
        <f t="shared" si="270"/>
        <v>11001</v>
      </c>
      <c r="C3482" s="3" t="s">
        <v>110</v>
      </c>
      <c r="D3482" s="2">
        <v>536.95000000000005</v>
      </c>
      <c r="E3482" s="3">
        <v>2</v>
      </c>
      <c r="F3482" s="3">
        <f t="shared" si="271"/>
        <v>1073.9000000000001</v>
      </c>
      <c r="G3482" s="3" t="s">
        <v>23</v>
      </c>
      <c r="H3482" s="3" t="s">
        <v>3522</v>
      </c>
      <c r="I3482" s="1" t="s">
        <v>46</v>
      </c>
      <c r="J3482" s="3">
        <v>35.565342000000001</v>
      </c>
      <c r="K3482" s="1">
        <v>-96.928916999999998</v>
      </c>
      <c r="L3482" s="2" t="s">
        <v>31</v>
      </c>
      <c r="M3482" s="8">
        <v>45374</v>
      </c>
      <c r="N3482" s="4" t="str">
        <f t="shared" si="272"/>
        <v>Mar</v>
      </c>
      <c r="O3482" s="5">
        <f t="shared" si="273"/>
        <v>1073.9000000000001</v>
      </c>
      <c r="P3482">
        <f t="shared" si="274"/>
        <v>17616915.040000014</v>
      </c>
    </row>
    <row r="3483" spans="1:16">
      <c r="A3483" s="1" t="s">
        <v>129</v>
      </c>
      <c r="B3483" s="1">
        <f t="shared" si="270"/>
        <v>11001</v>
      </c>
      <c r="C3483" s="3" t="s">
        <v>56</v>
      </c>
      <c r="D3483" s="2">
        <v>66.67</v>
      </c>
      <c r="E3483" s="3">
        <v>3</v>
      </c>
      <c r="F3483" s="3">
        <f t="shared" si="271"/>
        <v>200.01</v>
      </c>
      <c r="G3483" s="3" t="s">
        <v>23</v>
      </c>
      <c r="H3483" s="3" t="s">
        <v>3523</v>
      </c>
      <c r="I3483" s="1" t="s">
        <v>75</v>
      </c>
      <c r="J3483" s="3">
        <v>40.150032000000003</v>
      </c>
      <c r="K3483" s="1">
        <v>-111.86243399999999</v>
      </c>
      <c r="L3483" s="2" t="s">
        <v>26</v>
      </c>
      <c r="M3483" s="8">
        <v>45374</v>
      </c>
      <c r="N3483" s="4" t="str">
        <f t="shared" si="272"/>
        <v>Mar</v>
      </c>
      <c r="O3483" s="5">
        <f t="shared" si="273"/>
        <v>200.01</v>
      </c>
      <c r="P3483">
        <f t="shared" si="274"/>
        <v>17616915.040000014</v>
      </c>
    </row>
    <row r="3484" spans="1:16">
      <c r="A3484" s="1" t="s">
        <v>40</v>
      </c>
      <c r="B3484" s="1">
        <f t="shared" si="270"/>
        <v>11001</v>
      </c>
      <c r="C3484" s="3" t="s">
        <v>56</v>
      </c>
      <c r="D3484" s="2">
        <v>48.01</v>
      </c>
      <c r="E3484" s="3">
        <v>1</v>
      </c>
      <c r="F3484" s="3">
        <f t="shared" si="271"/>
        <v>48.01</v>
      </c>
      <c r="G3484" s="3" t="s">
        <v>28</v>
      </c>
      <c r="H3484" s="3" t="s">
        <v>3524</v>
      </c>
      <c r="I3484" s="1" t="s">
        <v>156</v>
      </c>
      <c r="J3484" s="3">
        <v>46.921925000000002</v>
      </c>
      <c r="K3484" s="1">
        <v>-110.454353</v>
      </c>
      <c r="L3484" s="2" t="s">
        <v>26</v>
      </c>
      <c r="M3484" s="8">
        <v>45374</v>
      </c>
      <c r="N3484" s="4" t="str">
        <f t="shared" si="272"/>
        <v>Mar</v>
      </c>
      <c r="O3484" s="5">
        <f t="shared" si="273"/>
        <v>48.01</v>
      </c>
      <c r="P3484">
        <f t="shared" si="274"/>
        <v>17616915.040000014</v>
      </c>
    </row>
    <row r="3485" spans="1:16">
      <c r="A3485" s="1" t="s">
        <v>70</v>
      </c>
      <c r="B3485" s="1">
        <f t="shared" si="270"/>
        <v>11001</v>
      </c>
      <c r="C3485" s="3" t="s">
        <v>96</v>
      </c>
      <c r="D3485" s="2">
        <v>452.95</v>
      </c>
      <c r="E3485" s="3">
        <v>2</v>
      </c>
      <c r="F3485" s="3">
        <f t="shared" si="271"/>
        <v>905.9</v>
      </c>
      <c r="G3485" s="3" t="s">
        <v>18</v>
      </c>
      <c r="H3485" s="3" t="s">
        <v>3525</v>
      </c>
      <c r="I3485" s="1" t="s">
        <v>154</v>
      </c>
      <c r="J3485" s="3">
        <v>42.755966000000001</v>
      </c>
      <c r="K3485" s="1">
        <v>-107.30249000000001</v>
      </c>
      <c r="L3485" s="2" t="s">
        <v>21</v>
      </c>
      <c r="M3485" s="8">
        <v>45374</v>
      </c>
      <c r="N3485" s="4" t="str">
        <f t="shared" si="272"/>
        <v>Mar</v>
      </c>
      <c r="O3485" s="5">
        <f t="shared" si="273"/>
        <v>905.9</v>
      </c>
      <c r="P3485">
        <f t="shared" si="274"/>
        <v>17616915.040000014</v>
      </c>
    </row>
    <row r="3486" spans="1:16">
      <c r="A3486" s="1" t="s">
        <v>129</v>
      </c>
      <c r="B3486" s="1">
        <f t="shared" si="270"/>
        <v>11001</v>
      </c>
      <c r="C3486" s="3" t="s">
        <v>44</v>
      </c>
      <c r="D3486" s="2">
        <v>32.49</v>
      </c>
      <c r="E3486" s="3">
        <v>4</v>
      </c>
      <c r="F3486" s="3">
        <f t="shared" si="271"/>
        <v>129.96</v>
      </c>
      <c r="G3486" s="3" t="s">
        <v>23</v>
      </c>
      <c r="H3486" s="3" t="s">
        <v>3526</v>
      </c>
      <c r="I3486" s="1" t="s">
        <v>86</v>
      </c>
      <c r="J3486" s="3">
        <v>35.747844999999998</v>
      </c>
      <c r="K3486" s="1">
        <v>-86.692345000000003</v>
      </c>
      <c r="L3486" s="2" t="s">
        <v>49</v>
      </c>
      <c r="M3486" s="8">
        <v>45374</v>
      </c>
      <c r="N3486" s="4" t="str">
        <f t="shared" si="272"/>
        <v>Mar</v>
      </c>
      <c r="O3486" s="5">
        <f t="shared" si="273"/>
        <v>129.96</v>
      </c>
      <c r="P3486">
        <f t="shared" si="274"/>
        <v>17616915.040000014</v>
      </c>
    </row>
    <row r="3487" spans="1:16">
      <c r="A3487" s="1" t="s">
        <v>47</v>
      </c>
      <c r="B3487" s="1">
        <f t="shared" si="270"/>
        <v>11001</v>
      </c>
      <c r="C3487" s="3" t="s">
        <v>56</v>
      </c>
      <c r="D3487" s="2">
        <v>12.97</v>
      </c>
      <c r="E3487" s="3">
        <v>1</v>
      </c>
      <c r="F3487" s="3">
        <f t="shared" si="271"/>
        <v>12.97</v>
      </c>
      <c r="G3487" s="3" t="s">
        <v>18</v>
      </c>
      <c r="H3487" s="3" t="s">
        <v>3527</v>
      </c>
      <c r="I3487" s="1" t="s">
        <v>248</v>
      </c>
      <c r="J3487" s="3">
        <v>42.165725999999999</v>
      </c>
      <c r="K3487" s="1">
        <v>-74.948051000000007</v>
      </c>
      <c r="L3487" s="2" t="s">
        <v>49</v>
      </c>
      <c r="M3487" s="8">
        <v>45374</v>
      </c>
      <c r="N3487" s="4" t="str">
        <f t="shared" si="272"/>
        <v>Mar</v>
      </c>
      <c r="O3487" s="5">
        <f t="shared" si="273"/>
        <v>12.97</v>
      </c>
      <c r="P3487">
        <f t="shared" si="274"/>
        <v>17616915.040000014</v>
      </c>
    </row>
    <row r="3488" spans="1:16">
      <c r="A3488" s="1" t="s">
        <v>87</v>
      </c>
      <c r="B3488" s="1">
        <f t="shared" si="270"/>
        <v>11001</v>
      </c>
      <c r="C3488" s="3" t="s">
        <v>273</v>
      </c>
      <c r="D3488" s="2">
        <v>606.67999999999995</v>
      </c>
      <c r="E3488" s="3">
        <v>1</v>
      </c>
      <c r="F3488" s="3">
        <f t="shared" si="271"/>
        <v>606.67999999999995</v>
      </c>
      <c r="G3488" s="3" t="s">
        <v>23</v>
      </c>
      <c r="H3488" s="3" t="s">
        <v>3528</v>
      </c>
      <c r="I3488" s="1" t="s">
        <v>248</v>
      </c>
      <c r="J3488" s="3">
        <v>42.165725999999999</v>
      </c>
      <c r="K3488" s="1">
        <v>-74.948051000000007</v>
      </c>
      <c r="L3488" s="2" t="s">
        <v>26</v>
      </c>
      <c r="M3488" s="8">
        <v>45374</v>
      </c>
      <c r="N3488" s="4" t="str">
        <f t="shared" si="272"/>
        <v>Mar</v>
      </c>
      <c r="O3488" s="5">
        <f t="shared" si="273"/>
        <v>606.67999999999995</v>
      </c>
      <c r="P3488">
        <f t="shared" si="274"/>
        <v>17616915.040000014</v>
      </c>
    </row>
    <row r="3489" spans="1:16">
      <c r="A3489" s="1" t="s">
        <v>70</v>
      </c>
      <c r="B3489" s="1">
        <f t="shared" si="270"/>
        <v>11001</v>
      </c>
      <c r="C3489" s="3" t="s">
        <v>102</v>
      </c>
      <c r="D3489" s="2">
        <v>158.86000000000001</v>
      </c>
      <c r="E3489" s="3">
        <v>5</v>
      </c>
      <c r="F3489" s="3">
        <f t="shared" si="271"/>
        <v>794.30000000000007</v>
      </c>
      <c r="G3489" s="3" t="s">
        <v>51</v>
      </c>
      <c r="H3489" s="3" t="s">
        <v>3529</v>
      </c>
      <c r="I3489" s="1" t="s">
        <v>80</v>
      </c>
      <c r="J3489" s="3">
        <v>35.630065999999999</v>
      </c>
      <c r="K3489" s="1">
        <v>-79.806419000000005</v>
      </c>
      <c r="L3489" s="2" t="s">
        <v>49</v>
      </c>
      <c r="M3489" s="8">
        <v>45374</v>
      </c>
      <c r="N3489" s="4" t="str">
        <f t="shared" si="272"/>
        <v>Mar</v>
      </c>
      <c r="O3489" s="5">
        <f t="shared" si="273"/>
        <v>794.30000000000007</v>
      </c>
      <c r="P3489">
        <f t="shared" si="274"/>
        <v>17616915.040000014</v>
      </c>
    </row>
    <row r="3490" spans="1:16">
      <c r="A3490" s="1" t="s">
        <v>180</v>
      </c>
      <c r="B3490" s="1">
        <f t="shared" si="270"/>
        <v>11001</v>
      </c>
      <c r="C3490" s="3" t="s">
        <v>71</v>
      </c>
      <c r="D3490" s="2">
        <v>1056.23</v>
      </c>
      <c r="E3490" s="3">
        <v>5</v>
      </c>
      <c r="F3490" s="3">
        <f t="shared" si="271"/>
        <v>5281.15</v>
      </c>
      <c r="G3490" s="3" t="s">
        <v>18</v>
      </c>
      <c r="H3490" s="3" t="s">
        <v>3530</v>
      </c>
      <c r="I3490" s="1" t="s">
        <v>179</v>
      </c>
      <c r="J3490" s="3">
        <v>36.116202999999999</v>
      </c>
      <c r="K3490" s="1">
        <v>-119.68156399999999</v>
      </c>
      <c r="L3490" s="2" t="s">
        <v>54</v>
      </c>
      <c r="M3490" s="8">
        <v>45374</v>
      </c>
      <c r="N3490" s="4" t="str">
        <f t="shared" si="272"/>
        <v>Mar</v>
      </c>
      <c r="O3490" s="5">
        <f t="shared" si="273"/>
        <v>5281.15</v>
      </c>
      <c r="P3490">
        <f t="shared" si="274"/>
        <v>17616915.040000014</v>
      </c>
    </row>
    <row r="3491" spans="1:16">
      <c r="A3491" s="1" t="s">
        <v>70</v>
      </c>
      <c r="B3491" s="1">
        <f t="shared" si="270"/>
        <v>11001</v>
      </c>
      <c r="C3491" s="3" t="s">
        <v>273</v>
      </c>
      <c r="D3491" s="2">
        <v>792.27</v>
      </c>
      <c r="E3491" s="3">
        <v>1</v>
      </c>
      <c r="F3491" s="3">
        <f t="shared" si="271"/>
        <v>792.27</v>
      </c>
      <c r="G3491" s="3" t="s">
        <v>18</v>
      </c>
      <c r="H3491" s="3" t="s">
        <v>3531</v>
      </c>
      <c r="I3491" s="1" t="s">
        <v>184</v>
      </c>
      <c r="J3491" s="3">
        <v>33.040619</v>
      </c>
      <c r="K3491" s="1">
        <v>-83.643073999999999</v>
      </c>
      <c r="L3491" s="2" t="s">
        <v>54</v>
      </c>
      <c r="M3491" s="8">
        <v>45375</v>
      </c>
      <c r="N3491" s="4" t="str">
        <f t="shared" si="272"/>
        <v>Mar</v>
      </c>
      <c r="O3491" s="5">
        <f t="shared" si="273"/>
        <v>792.27</v>
      </c>
      <c r="P3491">
        <f t="shared" si="274"/>
        <v>17616915.040000014</v>
      </c>
    </row>
    <row r="3492" spans="1:16">
      <c r="A3492" s="1" t="s">
        <v>16</v>
      </c>
      <c r="B3492" s="1">
        <f t="shared" si="270"/>
        <v>11001</v>
      </c>
      <c r="C3492" s="3" t="s">
        <v>273</v>
      </c>
      <c r="D3492" s="2">
        <v>809.66</v>
      </c>
      <c r="E3492" s="3">
        <v>2</v>
      </c>
      <c r="F3492" s="3">
        <f t="shared" si="271"/>
        <v>1619.32</v>
      </c>
      <c r="G3492" s="3" t="s">
        <v>28</v>
      </c>
      <c r="H3492" s="3" t="s">
        <v>3532</v>
      </c>
      <c r="I3492" s="1" t="s">
        <v>156</v>
      </c>
      <c r="J3492" s="3">
        <v>46.921925000000002</v>
      </c>
      <c r="K3492" s="1">
        <v>-110.454353</v>
      </c>
      <c r="L3492" s="2" t="s">
        <v>21</v>
      </c>
      <c r="M3492" s="8">
        <v>45375</v>
      </c>
      <c r="N3492" s="4" t="str">
        <f t="shared" si="272"/>
        <v>Mar</v>
      </c>
      <c r="O3492" s="5">
        <f t="shared" si="273"/>
        <v>1619.32</v>
      </c>
      <c r="P3492">
        <f t="shared" si="274"/>
        <v>17616915.040000014</v>
      </c>
    </row>
    <row r="3493" spans="1:16">
      <c r="A3493" s="1" t="s">
        <v>59</v>
      </c>
      <c r="B3493" s="1">
        <f t="shared" si="270"/>
        <v>11001</v>
      </c>
      <c r="C3493" s="3" t="s">
        <v>17</v>
      </c>
      <c r="D3493" s="2">
        <v>261.56</v>
      </c>
      <c r="E3493" s="3">
        <v>2</v>
      </c>
      <c r="F3493" s="3">
        <f t="shared" si="271"/>
        <v>523.12</v>
      </c>
      <c r="G3493" s="3" t="s">
        <v>51</v>
      </c>
      <c r="H3493" s="3" t="s">
        <v>3533</v>
      </c>
      <c r="I3493" s="1" t="s">
        <v>77</v>
      </c>
      <c r="J3493" s="3">
        <v>40.298904</v>
      </c>
      <c r="K3493" s="1">
        <v>-74.521011000000001</v>
      </c>
      <c r="L3493" s="2" t="s">
        <v>49</v>
      </c>
      <c r="M3493" s="8">
        <v>45375</v>
      </c>
      <c r="N3493" s="4" t="str">
        <f t="shared" si="272"/>
        <v>Mar</v>
      </c>
      <c r="O3493" s="5">
        <f t="shared" si="273"/>
        <v>523.12</v>
      </c>
      <c r="P3493">
        <f t="shared" si="274"/>
        <v>17616915.040000014</v>
      </c>
    </row>
    <row r="3494" spans="1:16">
      <c r="A3494" s="1" t="s">
        <v>50</v>
      </c>
      <c r="B3494" s="1">
        <f t="shared" si="270"/>
        <v>11001</v>
      </c>
      <c r="C3494" s="3" t="s">
        <v>71</v>
      </c>
      <c r="D3494" s="2">
        <v>1554</v>
      </c>
      <c r="E3494" s="3">
        <v>4</v>
      </c>
      <c r="F3494" s="3">
        <f t="shared" si="271"/>
        <v>6216</v>
      </c>
      <c r="G3494" s="3" t="s">
        <v>18</v>
      </c>
      <c r="H3494" s="3" t="s">
        <v>3534</v>
      </c>
      <c r="I3494" s="1" t="s">
        <v>158</v>
      </c>
      <c r="J3494" s="3">
        <v>39.849426000000001</v>
      </c>
      <c r="K3494" s="1">
        <v>-86.258278000000004</v>
      </c>
      <c r="L3494" s="2" t="s">
        <v>54</v>
      </c>
      <c r="M3494" s="8">
        <v>45375</v>
      </c>
      <c r="N3494" s="4" t="str">
        <f t="shared" si="272"/>
        <v>Mar</v>
      </c>
      <c r="O3494" s="5">
        <f t="shared" si="273"/>
        <v>6216</v>
      </c>
      <c r="P3494">
        <f t="shared" si="274"/>
        <v>17616915.040000014</v>
      </c>
    </row>
    <row r="3495" spans="1:16">
      <c r="A3495" s="1" t="s">
        <v>47</v>
      </c>
      <c r="B3495" s="1">
        <f t="shared" si="270"/>
        <v>11001</v>
      </c>
      <c r="C3495" s="3" t="s">
        <v>37</v>
      </c>
      <c r="D3495" s="2">
        <v>673.78</v>
      </c>
      <c r="E3495" s="3">
        <v>1</v>
      </c>
      <c r="F3495" s="3">
        <f t="shared" si="271"/>
        <v>673.78</v>
      </c>
      <c r="G3495" s="3" t="s">
        <v>51</v>
      </c>
      <c r="H3495" s="3" t="s">
        <v>3535</v>
      </c>
      <c r="I3495" s="1" t="s">
        <v>160</v>
      </c>
      <c r="J3495" s="3">
        <v>38.456085000000002</v>
      </c>
      <c r="K3495" s="1">
        <v>-92.288368000000006</v>
      </c>
      <c r="L3495" s="2" t="s">
        <v>26</v>
      </c>
      <c r="M3495" s="8">
        <v>45375</v>
      </c>
      <c r="N3495" s="4" t="str">
        <f t="shared" si="272"/>
        <v>Mar</v>
      </c>
      <c r="O3495" s="5">
        <f t="shared" si="273"/>
        <v>673.78</v>
      </c>
      <c r="P3495">
        <f t="shared" si="274"/>
        <v>17616915.040000014</v>
      </c>
    </row>
    <row r="3496" spans="1:16">
      <c r="A3496" s="1" t="s">
        <v>40</v>
      </c>
      <c r="B3496" s="1">
        <f t="shared" si="270"/>
        <v>11001</v>
      </c>
      <c r="C3496" s="3" t="s">
        <v>96</v>
      </c>
      <c r="D3496" s="2">
        <v>581.54</v>
      </c>
      <c r="E3496" s="3">
        <v>5</v>
      </c>
      <c r="F3496" s="3">
        <f t="shared" si="271"/>
        <v>2907.7</v>
      </c>
      <c r="G3496" s="3" t="s">
        <v>51</v>
      </c>
      <c r="H3496" s="3" t="s">
        <v>3536</v>
      </c>
      <c r="I3496" s="1" t="s">
        <v>20</v>
      </c>
      <c r="J3496" s="3">
        <v>33.729759000000001</v>
      </c>
      <c r="K3496" s="1">
        <v>-111.43122099999999</v>
      </c>
      <c r="L3496" s="2" t="s">
        <v>21</v>
      </c>
      <c r="M3496" s="8">
        <v>45375</v>
      </c>
      <c r="N3496" s="4" t="str">
        <f t="shared" si="272"/>
        <v>Mar</v>
      </c>
      <c r="O3496" s="5">
        <f t="shared" si="273"/>
        <v>2907.7</v>
      </c>
      <c r="P3496">
        <f t="shared" si="274"/>
        <v>17616915.040000014</v>
      </c>
    </row>
    <row r="3497" spans="1:16">
      <c r="A3497" s="1" t="s">
        <v>40</v>
      </c>
      <c r="B3497" s="1">
        <f t="shared" si="270"/>
        <v>11001</v>
      </c>
      <c r="C3497" s="3" t="s">
        <v>144</v>
      </c>
      <c r="D3497" s="2">
        <v>498.44</v>
      </c>
      <c r="E3497" s="3">
        <v>5</v>
      </c>
      <c r="F3497" s="3">
        <f t="shared" si="271"/>
        <v>2492.1999999999998</v>
      </c>
      <c r="G3497" s="3" t="s">
        <v>28</v>
      </c>
      <c r="H3497" s="3" t="s">
        <v>3537</v>
      </c>
      <c r="I3497" s="1" t="s">
        <v>139</v>
      </c>
      <c r="J3497" s="3">
        <v>44.572020999999999</v>
      </c>
      <c r="K3497" s="1">
        <v>-122.070938</v>
      </c>
      <c r="L3497" s="2" t="s">
        <v>49</v>
      </c>
      <c r="M3497" s="8">
        <v>45375</v>
      </c>
      <c r="N3497" s="4" t="str">
        <f t="shared" si="272"/>
        <v>Mar</v>
      </c>
      <c r="O3497" s="5">
        <f t="shared" si="273"/>
        <v>2492.1999999999998</v>
      </c>
      <c r="P3497">
        <f t="shared" si="274"/>
        <v>17616915.040000014</v>
      </c>
    </row>
    <row r="3498" spans="1:16">
      <c r="A3498" s="1" t="s">
        <v>87</v>
      </c>
      <c r="B3498" s="1">
        <f t="shared" si="270"/>
        <v>11001</v>
      </c>
      <c r="C3498" s="3" t="s">
        <v>273</v>
      </c>
      <c r="D3498" s="2">
        <v>925.28</v>
      </c>
      <c r="E3498" s="3">
        <v>1</v>
      </c>
      <c r="F3498" s="3">
        <f t="shared" si="271"/>
        <v>925.28</v>
      </c>
      <c r="G3498" s="3" t="s">
        <v>51</v>
      </c>
      <c r="H3498" s="3" t="s">
        <v>3538</v>
      </c>
      <c r="I3498" s="1" t="s">
        <v>174</v>
      </c>
      <c r="J3498" s="3">
        <v>47.400902000000002</v>
      </c>
      <c r="K3498" s="1">
        <v>-121.490494</v>
      </c>
      <c r="L3498" s="2" t="s">
        <v>49</v>
      </c>
      <c r="M3498" s="8">
        <v>45375</v>
      </c>
      <c r="N3498" s="4" t="str">
        <f t="shared" si="272"/>
        <v>Mar</v>
      </c>
      <c r="O3498" s="5">
        <f t="shared" si="273"/>
        <v>925.28</v>
      </c>
      <c r="P3498">
        <f t="shared" si="274"/>
        <v>17616915.040000014</v>
      </c>
    </row>
    <row r="3499" spans="1:16">
      <c r="A3499" s="1" t="s">
        <v>99</v>
      </c>
      <c r="B3499" s="1">
        <f t="shared" si="270"/>
        <v>11001</v>
      </c>
      <c r="C3499" s="3" t="s">
        <v>73</v>
      </c>
      <c r="D3499" s="2">
        <v>1886.59</v>
      </c>
      <c r="E3499" s="3">
        <v>1</v>
      </c>
      <c r="F3499" s="3">
        <f t="shared" si="271"/>
        <v>1886.59</v>
      </c>
      <c r="G3499" s="3" t="s">
        <v>28</v>
      </c>
      <c r="H3499" s="3" t="s">
        <v>3539</v>
      </c>
      <c r="I3499" s="1" t="s">
        <v>20</v>
      </c>
      <c r="J3499" s="3">
        <v>33.729759000000001</v>
      </c>
      <c r="K3499" s="1">
        <v>-111.43122099999999</v>
      </c>
      <c r="L3499" s="2" t="s">
        <v>49</v>
      </c>
      <c r="M3499" s="8">
        <v>45375</v>
      </c>
      <c r="N3499" s="4" t="str">
        <f t="shared" si="272"/>
        <v>Mar</v>
      </c>
      <c r="O3499" s="5">
        <f t="shared" si="273"/>
        <v>1886.59</v>
      </c>
      <c r="P3499">
        <f t="shared" si="274"/>
        <v>17616915.040000014</v>
      </c>
    </row>
    <row r="3500" spans="1:16">
      <c r="A3500" s="1" t="s">
        <v>47</v>
      </c>
      <c r="B3500" s="1">
        <f t="shared" si="270"/>
        <v>11001</v>
      </c>
      <c r="C3500" s="3" t="s">
        <v>104</v>
      </c>
      <c r="D3500" s="2">
        <v>2844.19</v>
      </c>
      <c r="E3500" s="3">
        <v>1</v>
      </c>
      <c r="F3500" s="3">
        <f t="shared" si="271"/>
        <v>2844.19</v>
      </c>
      <c r="G3500" s="3" t="s">
        <v>28</v>
      </c>
      <c r="H3500" s="3" t="s">
        <v>3540</v>
      </c>
      <c r="I3500" s="1" t="s">
        <v>61</v>
      </c>
      <c r="J3500" s="3">
        <v>43.326618000000003</v>
      </c>
      <c r="K3500" s="1">
        <v>-84.536095000000003</v>
      </c>
      <c r="L3500" s="2" t="s">
        <v>21</v>
      </c>
      <c r="M3500" s="8">
        <v>45375</v>
      </c>
      <c r="N3500" s="4" t="str">
        <f t="shared" si="272"/>
        <v>Mar</v>
      </c>
      <c r="O3500" s="5">
        <f t="shared" si="273"/>
        <v>2844.19</v>
      </c>
      <c r="P3500">
        <f t="shared" si="274"/>
        <v>17616915.040000014</v>
      </c>
    </row>
    <row r="3501" spans="1:16">
      <c r="A3501" s="1" t="s">
        <v>47</v>
      </c>
      <c r="B3501" s="1">
        <f t="shared" si="270"/>
        <v>11001</v>
      </c>
      <c r="C3501" s="3" t="s">
        <v>73</v>
      </c>
      <c r="D3501" s="2">
        <v>2115.6</v>
      </c>
      <c r="E3501" s="3">
        <v>1</v>
      </c>
      <c r="F3501" s="3">
        <f t="shared" si="271"/>
        <v>2115.6</v>
      </c>
      <c r="G3501" s="3" t="s">
        <v>23</v>
      </c>
      <c r="H3501" s="3" t="s">
        <v>3541</v>
      </c>
      <c r="I3501" s="1" t="s">
        <v>77</v>
      </c>
      <c r="J3501" s="3">
        <v>40.298904</v>
      </c>
      <c r="K3501" s="1">
        <v>-74.521011000000001</v>
      </c>
      <c r="L3501" s="2" t="s">
        <v>21</v>
      </c>
      <c r="M3501" s="8">
        <v>45375</v>
      </c>
      <c r="N3501" s="4" t="str">
        <f t="shared" si="272"/>
        <v>Mar</v>
      </c>
      <c r="O3501" s="5">
        <f t="shared" si="273"/>
        <v>2115.6</v>
      </c>
      <c r="P3501">
        <f t="shared" si="274"/>
        <v>17616915.040000014</v>
      </c>
    </row>
    <row r="3502" spans="1:16">
      <c r="A3502" s="1" t="s">
        <v>119</v>
      </c>
      <c r="B3502" s="1">
        <f t="shared" si="270"/>
        <v>11001</v>
      </c>
      <c r="C3502" s="3" t="s">
        <v>96</v>
      </c>
      <c r="D3502" s="2">
        <v>232.22</v>
      </c>
      <c r="E3502" s="3">
        <v>2</v>
      </c>
      <c r="F3502" s="3">
        <f t="shared" si="271"/>
        <v>464.44</v>
      </c>
      <c r="G3502" s="3" t="s">
        <v>28</v>
      </c>
      <c r="H3502" s="3" t="s">
        <v>3542</v>
      </c>
      <c r="I3502" s="1" t="s">
        <v>43</v>
      </c>
      <c r="J3502" s="3">
        <v>39.318522999999999</v>
      </c>
      <c r="K3502" s="1">
        <v>-75.507141000000004</v>
      </c>
      <c r="L3502" s="2" t="s">
        <v>49</v>
      </c>
      <c r="M3502" s="8">
        <v>45375</v>
      </c>
      <c r="N3502" s="4" t="str">
        <f t="shared" si="272"/>
        <v>Mar</v>
      </c>
      <c r="O3502" s="5">
        <f t="shared" si="273"/>
        <v>464.44</v>
      </c>
      <c r="P3502">
        <f t="shared" si="274"/>
        <v>17616915.040000014</v>
      </c>
    </row>
    <row r="3503" spans="1:16">
      <c r="A3503" s="1" t="s">
        <v>123</v>
      </c>
      <c r="B3503" s="1">
        <f t="shared" si="270"/>
        <v>11001</v>
      </c>
      <c r="C3503" s="3" t="s">
        <v>37</v>
      </c>
      <c r="D3503" s="2">
        <v>612.82000000000005</v>
      </c>
      <c r="E3503" s="3">
        <v>2</v>
      </c>
      <c r="F3503" s="3">
        <f t="shared" si="271"/>
        <v>1225.6400000000001</v>
      </c>
      <c r="G3503" s="3" t="s">
        <v>23</v>
      </c>
      <c r="H3503" s="3" t="s">
        <v>3543</v>
      </c>
      <c r="I3503" s="1" t="s">
        <v>118</v>
      </c>
      <c r="J3503" s="3">
        <v>37.769337</v>
      </c>
      <c r="K3503" s="1">
        <v>-78.169967999999997</v>
      </c>
      <c r="L3503" s="2" t="s">
        <v>31</v>
      </c>
      <c r="M3503" s="8">
        <v>45375</v>
      </c>
      <c r="N3503" s="4" t="str">
        <f t="shared" si="272"/>
        <v>Mar</v>
      </c>
      <c r="O3503" s="5">
        <f t="shared" si="273"/>
        <v>1225.6400000000001</v>
      </c>
      <c r="P3503">
        <f t="shared" si="274"/>
        <v>17616915.040000014</v>
      </c>
    </row>
    <row r="3504" spans="1:16">
      <c r="A3504" s="1" t="s">
        <v>50</v>
      </c>
      <c r="B3504" s="1">
        <f t="shared" si="270"/>
        <v>11001</v>
      </c>
      <c r="C3504" s="3" t="s">
        <v>44</v>
      </c>
      <c r="D3504" s="2">
        <v>11.21</v>
      </c>
      <c r="E3504" s="3">
        <v>3</v>
      </c>
      <c r="F3504" s="3">
        <f t="shared" si="271"/>
        <v>33.630000000000003</v>
      </c>
      <c r="G3504" s="3" t="s">
        <v>51</v>
      </c>
      <c r="H3504" s="3" t="s">
        <v>3544</v>
      </c>
      <c r="I3504" s="1" t="s">
        <v>158</v>
      </c>
      <c r="J3504" s="3">
        <v>39.849426000000001</v>
      </c>
      <c r="K3504" s="1">
        <v>-86.258278000000004</v>
      </c>
      <c r="L3504" s="2" t="s">
        <v>49</v>
      </c>
      <c r="M3504" s="8">
        <v>45375</v>
      </c>
      <c r="N3504" s="4" t="str">
        <f t="shared" si="272"/>
        <v>Mar</v>
      </c>
      <c r="O3504" s="5">
        <f t="shared" si="273"/>
        <v>33.630000000000003</v>
      </c>
      <c r="P3504">
        <f t="shared" si="274"/>
        <v>17616915.040000014</v>
      </c>
    </row>
    <row r="3505" spans="1:16">
      <c r="A3505" s="1" t="s">
        <v>148</v>
      </c>
      <c r="B3505" s="1">
        <f t="shared" si="270"/>
        <v>11001</v>
      </c>
      <c r="C3505" s="3" t="s">
        <v>56</v>
      </c>
      <c r="D3505" s="2">
        <v>59.47</v>
      </c>
      <c r="E3505" s="3">
        <v>4</v>
      </c>
      <c r="F3505" s="3">
        <f t="shared" si="271"/>
        <v>237.88</v>
      </c>
      <c r="G3505" s="3" t="s">
        <v>18</v>
      </c>
      <c r="H3505" s="3" t="s">
        <v>3545</v>
      </c>
      <c r="I3505" s="1" t="s">
        <v>64</v>
      </c>
      <c r="J3505" s="3">
        <v>38.491225999999997</v>
      </c>
      <c r="K3505" s="1">
        <v>-80.954455999999993</v>
      </c>
      <c r="L3505" s="2" t="s">
        <v>31</v>
      </c>
      <c r="M3505" s="8">
        <v>45375</v>
      </c>
      <c r="N3505" s="4" t="str">
        <f t="shared" si="272"/>
        <v>Mar</v>
      </c>
      <c r="O3505" s="5">
        <f t="shared" si="273"/>
        <v>237.88</v>
      </c>
      <c r="P3505">
        <f t="shared" si="274"/>
        <v>17616915.040000014</v>
      </c>
    </row>
    <row r="3506" spans="1:16">
      <c r="A3506" s="1" t="s">
        <v>16</v>
      </c>
      <c r="B3506" s="1">
        <f t="shared" si="270"/>
        <v>11001</v>
      </c>
      <c r="C3506" s="3" t="s">
        <v>22</v>
      </c>
      <c r="D3506" s="2">
        <v>269.14</v>
      </c>
      <c r="E3506" s="3">
        <v>2</v>
      </c>
      <c r="F3506" s="3">
        <f t="shared" si="271"/>
        <v>538.28</v>
      </c>
      <c r="G3506" s="3" t="s">
        <v>28</v>
      </c>
      <c r="H3506" s="3" t="s">
        <v>3546</v>
      </c>
      <c r="I3506" s="1" t="s">
        <v>208</v>
      </c>
      <c r="J3506" s="3">
        <v>41.125369999999997</v>
      </c>
      <c r="K3506" s="1">
        <v>-98.268082000000007</v>
      </c>
      <c r="L3506" s="2" t="s">
        <v>26</v>
      </c>
      <c r="M3506" s="8">
        <v>45375</v>
      </c>
      <c r="N3506" s="4" t="str">
        <f t="shared" si="272"/>
        <v>Mar</v>
      </c>
      <c r="O3506" s="5">
        <f t="shared" si="273"/>
        <v>538.28</v>
      </c>
      <c r="P3506">
        <f t="shared" si="274"/>
        <v>17616915.040000014</v>
      </c>
    </row>
    <row r="3507" spans="1:16">
      <c r="A3507" s="1" t="s">
        <v>55</v>
      </c>
      <c r="B3507" s="1">
        <f t="shared" si="270"/>
        <v>11001</v>
      </c>
      <c r="C3507" s="3" t="s">
        <v>135</v>
      </c>
      <c r="D3507" s="2">
        <v>1942.96</v>
      </c>
      <c r="E3507" s="3">
        <v>3</v>
      </c>
      <c r="F3507" s="3">
        <f t="shared" si="271"/>
        <v>5828.88</v>
      </c>
      <c r="G3507" s="3" t="s">
        <v>51</v>
      </c>
      <c r="H3507" s="3" t="s">
        <v>3547</v>
      </c>
      <c r="I3507" s="1" t="s">
        <v>86</v>
      </c>
      <c r="J3507" s="3">
        <v>35.747844999999998</v>
      </c>
      <c r="K3507" s="1">
        <v>-86.692345000000003</v>
      </c>
      <c r="L3507" s="2" t="s">
        <v>49</v>
      </c>
      <c r="M3507" s="8">
        <v>45375</v>
      </c>
      <c r="N3507" s="4" t="str">
        <f t="shared" si="272"/>
        <v>Mar</v>
      </c>
      <c r="O3507" s="5">
        <f t="shared" si="273"/>
        <v>5828.88</v>
      </c>
      <c r="P3507">
        <f t="shared" si="274"/>
        <v>17616915.040000014</v>
      </c>
    </row>
    <row r="3508" spans="1:16">
      <c r="A3508" s="1" t="s">
        <v>119</v>
      </c>
      <c r="B3508" s="1">
        <f t="shared" si="270"/>
        <v>11001</v>
      </c>
      <c r="C3508" s="3" t="s">
        <v>17</v>
      </c>
      <c r="D3508" s="2">
        <v>260.69</v>
      </c>
      <c r="E3508" s="3">
        <v>2</v>
      </c>
      <c r="F3508" s="3">
        <f t="shared" si="271"/>
        <v>521.38</v>
      </c>
      <c r="G3508" s="3" t="s">
        <v>18</v>
      </c>
      <c r="H3508" s="3" t="s">
        <v>3548</v>
      </c>
      <c r="I3508" s="1" t="s">
        <v>179</v>
      </c>
      <c r="J3508" s="3">
        <v>36.116202999999999</v>
      </c>
      <c r="K3508" s="1">
        <v>-119.68156399999999</v>
      </c>
      <c r="L3508" s="2" t="s">
        <v>54</v>
      </c>
      <c r="M3508" s="8">
        <v>45375</v>
      </c>
      <c r="N3508" s="4" t="str">
        <f t="shared" si="272"/>
        <v>Mar</v>
      </c>
      <c r="O3508" s="5">
        <f t="shared" si="273"/>
        <v>521.38</v>
      </c>
      <c r="P3508">
        <f t="shared" si="274"/>
        <v>17616915.040000014</v>
      </c>
    </row>
    <row r="3509" spans="1:16">
      <c r="A3509" s="1" t="s">
        <v>78</v>
      </c>
      <c r="B3509" s="1">
        <f t="shared" si="270"/>
        <v>11001</v>
      </c>
      <c r="C3509" s="3" t="s">
        <v>22</v>
      </c>
      <c r="D3509" s="2">
        <v>130.4</v>
      </c>
      <c r="E3509" s="3">
        <v>2</v>
      </c>
      <c r="F3509" s="3">
        <f t="shared" si="271"/>
        <v>260.8</v>
      </c>
      <c r="G3509" s="3" t="s">
        <v>28</v>
      </c>
      <c r="H3509" s="3" t="s">
        <v>3549</v>
      </c>
      <c r="I3509" s="1" t="s">
        <v>20</v>
      </c>
      <c r="J3509" s="3">
        <v>33.729759000000001</v>
      </c>
      <c r="K3509" s="1">
        <v>-111.43122099999999</v>
      </c>
      <c r="L3509" s="2" t="s">
        <v>49</v>
      </c>
      <c r="M3509" s="8">
        <v>45375</v>
      </c>
      <c r="N3509" s="4" t="str">
        <f t="shared" si="272"/>
        <v>Mar</v>
      </c>
      <c r="O3509" s="5">
        <f t="shared" si="273"/>
        <v>260.8</v>
      </c>
      <c r="P3509">
        <f t="shared" si="274"/>
        <v>17616915.040000014</v>
      </c>
    </row>
    <row r="3510" spans="1:16">
      <c r="A3510" s="1" t="s">
        <v>62</v>
      </c>
      <c r="B3510" s="1">
        <f t="shared" si="270"/>
        <v>11001</v>
      </c>
      <c r="C3510" s="3" t="s">
        <v>37</v>
      </c>
      <c r="D3510" s="2">
        <v>558.08000000000004</v>
      </c>
      <c r="E3510" s="3">
        <v>4</v>
      </c>
      <c r="F3510" s="3">
        <f t="shared" si="271"/>
        <v>2232.3200000000002</v>
      </c>
      <c r="G3510" s="3" t="s">
        <v>51</v>
      </c>
      <c r="H3510" s="3" t="s">
        <v>3550</v>
      </c>
      <c r="I3510" s="1" t="s">
        <v>20</v>
      </c>
      <c r="J3510" s="3">
        <v>33.729759000000001</v>
      </c>
      <c r="K3510" s="1">
        <v>-111.43122099999999</v>
      </c>
      <c r="L3510" s="2" t="s">
        <v>49</v>
      </c>
      <c r="M3510" s="8">
        <v>45375</v>
      </c>
      <c r="N3510" s="4" t="str">
        <f t="shared" si="272"/>
        <v>Mar</v>
      </c>
      <c r="O3510" s="5">
        <f t="shared" si="273"/>
        <v>2232.3200000000002</v>
      </c>
      <c r="P3510">
        <f t="shared" si="274"/>
        <v>17616915.040000014</v>
      </c>
    </row>
    <row r="3511" spans="1:16">
      <c r="A3511" s="1" t="s">
        <v>78</v>
      </c>
      <c r="B3511" s="1">
        <f t="shared" si="270"/>
        <v>11001</v>
      </c>
      <c r="C3511" s="3" t="s">
        <v>22</v>
      </c>
      <c r="D3511" s="2">
        <v>313.69</v>
      </c>
      <c r="E3511" s="3">
        <v>4</v>
      </c>
      <c r="F3511" s="3">
        <f t="shared" si="271"/>
        <v>1254.76</v>
      </c>
      <c r="G3511" s="3" t="s">
        <v>18</v>
      </c>
      <c r="H3511" s="3" t="s">
        <v>63</v>
      </c>
      <c r="I3511" s="1" t="s">
        <v>64</v>
      </c>
      <c r="J3511" s="3">
        <v>38.491225999999997</v>
      </c>
      <c r="K3511" s="1">
        <v>-80.954455999999993</v>
      </c>
      <c r="L3511" s="2" t="s">
        <v>49</v>
      </c>
      <c r="M3511" s="8">
        <v>45375</v>
      </c>
      <c r="N3511" s="4" t="str">
        <f t="shared" si="272"/>
        <v>Mar</v>
      </c>
      <c r="O3511" s="5">
        <f t="shared" si="273"/>
        <v>1254.76</v>
      </c>
      <c r="P3511">
        <f t="shared" si="274"/>
        <v>17616915.040000014</v>
      </c>
    </row>
    <row r="3512" spans="1:16">
      <c r="A3512" s="1" t="s">
        <v>91</v>
      </c>
      <c r="B3512" s="1">
        <f t="shared" si="270"/>
        <v>11001</v>
      </c>
      <c r="C3512" s="3" t="s">
        <v>22</v>
      </c>
      <c r="D3512" s="2">
        <v>101.7</v>
      </c>
      <c r="E3512" s="3">
        <v>3</v>
      </c>
      <c r="F3512" s="3">
        <f t="shared" si="271"/>
        <v>305.10000000000002</v>
      </c>
      <c r="G3512" s="3" t="s">
        <v>23</v>
      </c>
      <c r="H3512" s="3" t="s">
        <v>3551</v>
      </c>
      <c r="I3512" s="1" t="s">
        <v>115</v>
      </c>
      <c r="J3512" s="3">
        <v>34.840515000000003</v>
      </c>
      <c r="K3512" s="1">
        <v>-106.248482</v>
      </c>
      <c r="L3512" s="2" t="s">
        <v>54</v>
      </c>
      <c r="M3512" s="8">
        <v>45375</v>
      </c>
      <c r="N3512" s="4" t="str">
        <f t="shared" si="272"/>
        <v>Mar</v>
      </c>
      <c r="O3512" s="5">
        <f t="shared" si="273"/>
        <v>305.10000000000002</v>
      </c>
      <c r="P3512">
        <f t="shared" si="274"/>
        <v>17616915.040000014</v>
      </c>
    </row>
    <row r="3513" spans="1:16">
      <c r="A3513" s="1" t="s">
        <v>148</v>
      </c>
      <c r="B3513" s="1">
        <f t="shared" si="270"/>
        <v>11001</v>
      </c>
      <c r="C3513" s="3" t="s">
        <v>162</v>
      </c>
      <c r="D3513" s="2">
        <v>289.14</v>
      </c>
      <c r="E3513" s="3">
        <v>1</v>
      </c>
      <c r="F3513" s="3">
        <f t="shared" si="271"/>
        <v>289.14</v>
      </c>
      <c r="G3513" s="3" t="s">
        <v>18</v>
      </c>
      <c r="H3513" s="3" t="s">
        <v>3552</v>
      </c>
      <c r="I3513" s="1" t="s">
        <v>150</v>
      </c>
      <c r="J3513" s="3">
        <v>44.268543000000001</v>
      </c>
      <c r="K3513" s="1">
        <v>-89.616507999999996</v>
      </c>
      <c r="L3513" s="2" t="s">
        <v>26</v>
      </c>
      <c r="M3513" s="8">
        <v>45375</v>
      </c>
      <c r="N3513" s="4" t="str">
        <f t="shared" si="272"/>
        <v>Mar</v>
      </c>
      <c r="O3513" s="5">
        <f t="shared" si="273"/>
        <v>289.14</v>
      </c>
      <c r="P3513">
        <f t="shared" si="274"/>
        <v>17616915.040000014</v>
      </c>
    </row>
    <row r="3514" spans="1:16">
      <c r="A3514" s="1" t="s">
        <v>143</v>
      </c>
      <c r="B3514" s="1">
        <f t="shared" si="270"/>
        <v>11001</v>
      </c>
      <c r="C3514" s="3" t="s">
        <v>33</v>
      </c>
      <c r="D3514" s="2">
        <v>428.57</v>
      </c>
      <c r="E3514" s="3">
        <v>3</v>
      </c>
      <c r="F3514" s="3">
        <f t="shared" si="271"/>
        <v>1285.71</v>
      </c>
      <c r="G3514" s="3" t="s">
        <v>51</v>
      </c>
      <c r="H3514" s="3" t="s">
        <v>3553</v>
      </c>
      <c r="I3514" s="1" t="s">
        <v>39</v>
      </c>
      <c r="J3514" s="3">
        <v>32.741646000000003</v>
      </c>
      <c r="K3514" s="1">
        <v>-89.678696000000002</v>
      </c>
      <c r="L3514" s="2" t="s">
        <v>26</v>
      </c>
      <c r="M3514" s="8">
        <v>45375</v>
      </c>
      <c r="N3514" s="4" t="str">
        <f t="shared" si="272"/>
        <v>Mar</v>
      </c>
      <c r="O3514" s="5">
        <f t="shared" si="273"/>
        <v>1285.71</v>
      </c>
      <c r="P3514">
        <f t="shared" si="274"/>
        <v>17616915.040000014</v>
      </c>
    </row>
    <row r="3515" spans="1:16">
      <c r="A3515" s="1" t="s">
        <v>59</v>
      </c>
      <c r="B3515" s="1">
        <f t="shared" si="270"/>
        <v>11001</v>
      </c>
      <c r="C3515" s="3" t="s">
        <v>82</v>
      </c>
      <c r="D3515" s="2">
        <v>95.14</v>
      </c>
      <c r="E3515" s="3">
        <v>5</v>
      </c>
      <c r="F3515" s="3">
        <f t="shared" si="271"/>
        <v>475.7</v>
      </c>
      <c r="G3515" s="3" t="s">
        <v>23</v>
      </c>
      <c r="H3515" s="3" t="s">
        <v>3554</v>
      </c>
      <c r="I3515" s="1" t="s">
        <v>198</v>
      </c>
      <c r="J3515" s="3">
        <v>37.668140000000001</v>
      </c>
      <c r="K3515" s="1">
        <v>-84.670067000000003</v>
      </c>
      <c r="L3515" s="2" t="s">
        <v>49</v>
      </c>
      <c r="M3515" s="8">
        <v>45375</v>
      </c>
      <c r="N3515" s="4" t="str">
        <f t="shared" si="272"/>
        <v>Mar</v>
      </c>
      <c r="O3515" s="5">
        <f t="shared" si="273"/>
        <v>475.7</v>
      </c>
      <c r="P3515">
        <f t="shared" si="274"/>
        <v>17616915.040000014</v>
      </c>
    </row>
    <row r="3516" spans="1:16">
      <c r="A3516" s="1" t="s">
        <v>47</v>
      </c>
      <c r="B3516" s="1">
        <f t="shared" si="270"/>
        <v>11001</v>
      </c>
      <c r="C3516" s="3" t="s">
        <v>110</v>
      </c>
      <c r="D3516" s="2">
        <v>712.74</v>
      </c>
      <c r="E3516" s="3">
        <v>1</v>
      </c>
      <c r="F3516" s="3">
        <f t="shared" si="271"/>
        <v>712.74</v>
      </c>
      <c r="G3516" s="3" t="s">
        <v>28</v>
      </c>
      <c r="H3516" s="3" t="s">
        <v>219</v>
      </c>
      <c r="I3516" s="1" t="s">
        <v>122</v>
      </c>
      <c r="J3516" s="3">
        <v>40.388782999999997</v>
      </c>
      <c r="K3516" s="1">
        <v>-82.764915000000002</v>
      </c>
      <c r="L3516" s="2" t="s">
        <v>26</v>
      </c>
      <c r="M3516" s="8">
        <v>45375</v>
      </c>
      <c r="N3516" s="4" t="str">
        <f t="shared" si="272"/>
        <v>Mar</v>
      </c>
      <c r="O3516" s="5">
        <f t="shared" si="273"/>
        <v>712.74</v>
      </c>
      <c r="P3516">
        <f t="shared" si="274"/>
        <v>17616915.040000014</v>
      </c>
    </row>
    <row r="3517" spans="1:16">
      <c r="A3517" s="1" t="s">
        <v>109</v>
      </c>
      <c r="B3517" s="1">
        <f t="shared" si="270"/>
        <v>11001</v>
      </c>
      <c r="C3517" s="3" t="s">
        <v>33</v>
      </c>
      <c r="D3517" s="2">
        <v>281.60000000000002</v>
      </c>
      <c r="E3517" s="3">
        <v>1</v>
      </c>
      <c r="F3517" s="3">
        <f t="shared" si="271"/>
        <v>281.60000000000002</v>
      </c>
      <c r="G3517" s="3" t="s">
        <v>18</v>
      </c>
      <c r="H3517" s="3" t="s">
        <v>3555</v>
      </c>
      <c r="I3517" s="1" t="s">
        <v>43</v>
      </c>
      <c r="J3517" s="3">
        <v>39.318522999999999</v>
      </c>
      <c r="K3517" s="1">
        <v>-75.507141000000004</v>
      </c>
      <c r="L3517" s="2" t="s">
        <v>49</v>
      </c>
      <c r="M3517" s="8">
        <v>45375</v>
      </c>
      <c r="N3517" s="4" t="str">
        <f t="shared" si="272"/>
        <v>Mar</v>
      </c>
      <c r="O3517" s="5">
        <f t="shared" si="273"/>
        <v>281.60000000000002</v>
      </c>
      <c r="P3517">
        <f t="shared" si="274"/>
        <v>17616915.040000014</v>
      </c>
    </row>
    <row r="3518" spans="1:16">
      <c r="A3518" s="1" t="s">
        <v>16</v>
      </c>
      <c r="B3518" s="1">
        <f t="shared" si="270"/>
        <v>11001</v>
      </c>
      <c r="C3518" s="3" t="s">
        <v>144</v>
      </c>
      <c r="D3518" s="2">
        <v>251.12</v>
      </c>
      <c r="E3518" s="3">
        <v>5</v>
      </c>
      <c r="F3518" s="3">
        <f t="shared" si="271"/>
        <v>1255.5999999999999</v>
      </c>
      <c r="G3518" s="3" t="s">
        <v>51</v>
      </c>
      <c r="H3518" s="3" t="s">
        <v>3556</v>
      </c>
      <c r="I3518" s="1" t="s">
        <v>53</v>
      </c>
      <c r="J3518" s="3">
        <v>42.230170999999999</v>
      </c>
      <c r="K3518" s="1">
        <v>-71.530106000000004</v>
      </c>
      <c r="L3518" s="2" t="s">
        <v>31</v>
      </c>
      <c r="M3518" s="8">
        <v>45375</v>
      </c>
      <c r="N3518" s="4" t="str">
        <f t="shared" si="272"/>
        <v>Mar</v>
      </c>
      <c r="O3518" s="5">
        <f t="shared" si="273"/>
        <v>1255.5999999999999</v>
      </c>
      <c r="P3518">
        <f t="shared" si="274"/>
        <v>17616915.040000014</v>
      </c>
    </row>
    <row r="3519" spans="1:16">
      <c r="A3519" s="1" t="s">
        <v>99</v>
      </c>
      <c r="B3519" s="1">
        <f t="shared" si="270"/>
        <v>11001</v>
      </c>
      <c r="C3519" s="3" t="s">
        <v>140</v>
      </c>
      <c r="D3519" s="2">
        <v>226.96</v>
      </c>
      <c r="E3519" s="3">
        <v>5</v>
      </c>
      <c r="F3519" s="3">
        <f t="shared" si="271"/>
        <v>1134.8</v>
      </c>
      <c r="G3519" s="3" t="s">
        <v>23</v>
      </c>
      <c r="H3519" s="3" t="s">
        <v>3557</v>
      </c>
      <c r="I3519" s="1" t="s">
        <v>98</v>
      </c>
      <c r="J3519" s="3">
        <v>45.694454</v>
      </c>
      <c r="K3519" s="1">
        <v>-93.900192000000004</v>
      </c>
      <c r="L3519" s="2" t="s">
        <v>54</v>
      </c>
      <c r="M3519" s="8">
        <v>45375</v>
      </c>
      <c r="N3519" s="4" t="str">
        <f t="shared" si="272"/>
        <v>Mar</v>
      </c>
      <c r="O3519" s="5">
        <f t="shared" si="273"/>
        <v>1134.8</v>
      </c>
      <c r="P3519">
        <f t="shared" si="274"/>
        <v>17616915.040000014</v>
      </c>
    </row>
    <row r="3520" spans="1:16">
      <c r="A3520" s="1" t="s">
        <v>119</v>
      </c>
      <c r="B3520" s="1">
        <f t="shared" si="270"/>
        <v>11001</v>
      </c>
      <c r="C3520" s="3" t="s">
        <v>140</v>
      </c>
      <c r="D3520" s="2">
        <v>212.44</v>
      </c>
      <c r="E3520" s="3">
        <v>1</v>
      </c>
      <c r="F3520" s="3">
        <f t="shared" si="271"/>
        <v>212.44</v>
      </c>
      <c r="G3520" s="3" t="s">
        <v>23</v>
      </c>
      <c r="H3520" s="3" t="s">
        <v>3558</v>
      </c>
      <c r="I3520" s="1" t="s">
        <v>150</v>
      </c>
      <c r="J3520" s="3">
        <v>44.268543000000001</v>
      </c>
      <c r="K3520" s="1">
        <v>-89.616507999999996</v>
      </c>
      <c r="L3520" s="2" t="s">
        <v>54</v>
      </c>
      <c r="M3520" s="8">
        <v>45375</v>
      </c>
      <c r="N3520" s="4" t="str">
        <f t="shared" si="272"/>
        <v>Mar</v>
      </c>
      <c r="O3520" s="5">
        <f t="shared" si="273"/>
        <v>212.44</v>
      </c>
      <c r="P3520">
        <f t="shared" si="274"/>
        <v>17616915.040000014</v>
      </c>
    </row>
    <row r="3521" spans="1:16">
      <c r="A3521" s="1" t="s">
        <v>109</v>
      </c>
      <c r="B3521" s="1">
        <f t="shared" si="270"/>
        <v>11001</v>
      </c>
      <c r="C3521" s="3" t="s">
        <v>162</v>
      </c>
      <c r="D3521" s="2">
        <v>360.34</v>
      </c>
      <c r="E3521" s="3">
        <v>3</v>
      </c>
      <c r="F3521" s="3">
        <f t="shared" si="271"/>
        <v>1081.02</v>
      </c>
      <c r="G3521" s="3" t="s">
        <v>28</v>
      </c>
      <c r="H3521" s="3" t="s">
        <v>3559</v>
      </c>
      <c r="I3521" s="1" t="s">
        <v>212</v>
      </c>
      <c r="J3521" s="3">
        <v>42.011538999999999</v>
      </c>
      <c r="K3521" s="1">
        <v>-93.210526000000002</v>
      </c>
      <c r="L3521" s="2" t="s">
        <v>49</v>
      </c>
      <c r="M3521" s="8">
        <v>45375</v>
      </c>
      <c r="N3521" s="4" t="str">
        <f t="shared" si="272"/>
        <v>Mar</v>
      </c>
      <c r="O3521" s="5">
        <f t="shared" si="273"/>
        <v>1081.02</v>
      </c>
      <c r="P3521">
        <f t="shared" si="274"/>
        <v>17616915.040000014</v>
      </c>
    </row>
    <row r="3522" spans="1:16">
      <c r="A3522" s="1" t="s">
        <v>123</v>
      </c>
      <c r="B3522" s="1">
        <f t="shared" ref="B3522:B3585" si="275">COUNTA(A:A)</f>
        <v>11001</v>
      </c>
      <c r="C3522" s="3" t="s">
        <v>44</v>
      </c>
      <c r="D3522" s="2">
        <v>39.450000000000003</v>
      </c>
      <c r="E3522" s="3">
        <v>1</v>
      </c>
      <c r="F3522" s="3">
        <f t="shared" ref="F3522:F3585" si="276">D3522*E3522</f>
        <v>39.450000000000003</v>
      </c>
      <c r="G3522" s="3" t="s">
        <v>18</v>
      </c>
      <c r="H3522" s="3" t="s">
        <v>3560</v>
      </c>
      <c r="I3522" s="1" t="s">
        <v>179</v>
      </c>
      <c r="J3522" s="3">
        <v>36.116202999999999</v>
      </c>
      <c r="K3522" s="1">
        <v>-119.68156399999999</v>
      </c>
      <c r="L3522" s="2" t="s">
        <v>26</v>
      </c>
      <c r="M3522" s="8">
        <v>45375</v>
      </c>
      <c r="N3522" s="4" t="str">
        <f t="shared" ref="N3522:N3585" si="277">TEXT(M3522,"mmm")</f>
        <v>Mar</v>
      </c>
      <c r="O3522" s="5">
        <f t="shared" ref="O3522:O3585" si="278">D3522*E3522</f>
        <v>39.450000000000003</v>
      </c>
      <c r="P3522">
        <f t="shared" ref="P3522:P3585" si="279">SUM(F:F)</f>
        <v>17616915.040000014</v>
      </c>
    </row>
    <row r="3523" spans="1:16">
      <c r="A3523" s="1" t="s">
        <v>125</v>
      </c>
      <c r="B3523" s="1">
        <f t="shared" si="275"/>
        <v>11001</v>
      </c>
      <c r="C3523" s="3" t="s">
        <v>104</v>
      </c>
      <c r="D3523" s="2">
        <v>1899.54</v>
      </c>
      <c r="E3523" s="3">
        <v>4</v>
      </c>
      <c r="F3523" s="3">
        <f t="shared" si="276"/>
        <v>7598.16</v>
      </c>
      <c r="G3523" s="3" t="s">
        <v>23</v>
      </c>
      <c r="H3523" s="3" t="s">
        <v>3561</v>
      </c>
      <c r="I3523" s="1" t="s">
        <v>69</v>
      </c>
      <c r="J3523" s="3">
        <v>34.969704</v>
      </c>
      <c r="K3523" s="1">
        <v>-92.373123000000007</v>
      </c>
      <c r="L3523" s="2" t="s">
        <v>49</v>
      </c>
      <c r="M3523" s="8">
        <v>45375</v>
      </c>
      <c r="N3523" s="4" t="str">
        <f t="shared" si="277"/>
        <v>Mar</v>
      </c>
      <c r="O3523" s="5">
        <f t="shared" si="278"/>
        <v>7598.16</v>
      </c>
      <c r="P3523">
        <f t="shared" si="279"/>
        <v>17616915.040000014</v>
      </c>
    </row>
    <row r="3524" spans="1:16">
      <c r="A3524" s="1" t="s">
        <v>70</v>
      </c>
      <c r="B3524" s="1">
        <f t="shared" si="275"/>
        <v>11001</v>
      </c>
      <c r="C3524" s="3" t="s">
        <v>33</v>
      </c>
      <c r="D3524" s="2">
        <v>414.21</v>
      </c>
      <c r="E3524" s="3">
        <v>1</v>
      </c>
      <c r="F3524" s="3">
        <f t="shared" si="276"/>
        <v>414.21</v>
      </c>
      <c r="G3524" s="3" t="s">
        <v>28</v>
      </c>
      <c r="H3524" s="3" t="s">
        <v>3562</v>
      </c>
      <c r="I3524" s="1" t="s">
        <v>30</v>
      </c>
      <c r="J3524" s="3">
        <v>40.590752000000002</v>
      </c>
      <c r="K3524" s="1">
        <v>-77.209755000000001</v>
      </c>
      <c r="L3524" s="2" t="s">
        <v>26</v>
      </c>
      <c r="M3524" s="8">
        <v>45375</v>
      </c>
      <c r="N3524" s="4" t="str">
        <f t="shared" si="277"/>
        <v>Mar</v>
      </c>
      <c r="O3524" s="5">
        <f t="shared" si="278"/>
        <v>414.21</v>
      </c>
      <c r="P3524">
        <f t="shared" si="279"/>
        <v>17616915.040000014</v>
      </c>
    </row>
    <row r="3525" spans="1:16">
      <c r="A3525" s="1" t="s">
        <v>91</v>
      </c>
      <c r="B3525" s="1">
        <f t="shared" si="275"/>
        <v>11001</v>
      </c>
      <c r="C3525" s="3" t="s">
        <v>162</v>
      </c>
      <c r="D3525" s="2">
        <v>271.7</v>
      </c>
      <c r="E3525" s="3">
        <v>1</v>
      </c>
      <c r="F3525" s="3">
        <f t="shared" si="276"/>
        <v>271.7</v>
      </c>
      <c r="G3525" s="3" t="s">
        <v>51</v>
      </c>
      <c r="H3525" s="3" t="s">
        <v>3563</v>
      </c>
      <c r="I3525" s="1" t="s">
        <v>156</v>
      </c>
      <c r="J3525" s="3">
        <v>46.921925000000002</v>
      </c>
      <c r="K3525" s="1">
        <v>-110.454353</v>
      </c>
      <c r="L3525" s="2" t="s">
        <v>31</v>
      </c>
      <c r="M3525" s="8">
        <v>45375</v>
      </c>
      <c r="N3525" s="4" t="str">
        <f t="shared" si="277"/>
        <v>Mar</v>
      </c>
      <c r="O3525" s="5">
        <f t="shared" si="278"/>
        <v>271.7</v>
      </c>
      <c r="P3525">
        <f t="shared" si="279"/>
        <v>17616915.040000014</v>
      </c>
    </row>
    <row r="3526" spans="1:16">
      <c r="A3526" s="1" t="s">
        <v>81</v>
      </c>
      <c r="B3526" s="1">
        <f t="shared" si="275"/>
        <v>11001</v>
      </c>
      <c r="C3526" s="3" t="s">
        <v>56</v>
      </c>
      <c r="D3526" s="2">
        <v>56.97</v>
      </c>
      <c r="E3526" s="3">
        <v>5</v>
      </c>
      <c r="F3526" s="3">
        <f t="shared" si="276"/>
        <v>284.85000000000002</v>
      </c>
      <c r="G3526" s="3" t="s">
        <v>23</v>
      </c>
      <c r="H3526" s="3" t="s">
        <v>3564</v>
      </c>
      <c r="I3526" s="1" t="s">
        <v>43</v>
      </c>
      <c r="J3526" s="3">
        <v>39.318522999999999</v>
      </c>
      <c r="K3526" s="1">
        <v>-75.507141000000004</v>
      </c>
      <c r="L3526" s="2" t="s">
        <v>49</v>
      </c>
      <c r="M3526" s="8">
        <v>45375</v>
      </c>
      <c r="N3526" s="4" t="str">
        <f t="shared" si="277"/>
        <v>Mar</v>
      </c>
      <c r="O3526" s="5">
        <f t="shared" si="278"/>
        <v>284.85000000000002</v>
      </c>
      <c r="P3526">
        <f t="shared" si="279"/>
        <v>17616915.040000014</v>
      </c>
    </row>
    <row r="3527" spans="1:16">
      <c r="A3527" s="1" t="s">
        <v>55</v>
      </c>
      <c r="B3527" s="1">
        <f t="shared" si="275"/>
        <v>11001</v>
      </c>
      <c r="C3527" s="3" t="s">
        <v>110</v>
      </c>
      <c r="D3527" s="2">
        <v>633.24</v>
      </c>
      <c r="E3527" s="3">
        <v>5</v>
      </c>
      <c r="F3527" s="3">
        <f t="shared" si="276"/>
        <v>3166.2</v>
      </c>
      <c r="G3527" s="3" t="s">
        <v>23</v>
      </c>
      <c r="H3527" s="3" t="s">
        <v>3565</v>
      </c>
      <c r="I3527" s="1" t="s">
        <v>248</v>
      </c>
      <c r="J3527" s="3">
        <v>42.165725999999999</v>
      </c>
      <c r="K3527" s="1">
        <v>-74.948051000000007</v>
      </c>
      <c r="L3527" s="2" t="s">
        <v>26</v>
      </c>
      <c r="M3527" s="8">
        <v>45375</v>
      </c>
      <c r="N3527" s="4" t="str">
        <f t="shared" si="277"/>
        <v>Mar</v>
      </c>
      <c r="O3527" s="5">
        <f t="shared" si="278"/>
        <v>3166.2</v>
      </c>
      <c r="P3527">
        <f t="shared" si="279"/>
        <v>17616915.040000014</v>
      </c>
    </row>
    <row r="3528" spans="1:16">
      <c r="A3528" s="1" t="s">
        <v>119</v>
      </c>
      <c r="B3528" s="1">
        <f t="shared" si="275"/>
        <v>11001</v>
      </c>
      <c r="C3528" s="3" t="s">
        <v>88</v>
      </c>
      <c r="D3528" s="2">
        <v>1176.1199999999999</v>
      </c>
      <c r="E3528" s="3">
        <v>4</v>
      </c>
      <c r="F3528" s="3">
        <f t="shared" si="276"/>
        <v>4704.4799999999996</v>
      </c>
      <c r="G3528" s="3" t="s">
        <v>18</v>
      </c>
      <c r="H3528" s="3" t="s">
        <v>3566</v>
      </c>
      <c r="I3528" s="1" t="s">
        <v>156</v>
      </c>
      <c r="J3528" s="3">
        <v>46.921925000000002</v>
      </c>
      <c r="K3528" s="1">
        <v>-110.454353</v>
      </c>
      <c r="L3528" s="2" t="s">
        <v>54</v>
      </c>
      <c r="M3528" s="8">
        <v>45375</v>
      </c>
      <c r="N3528" s="4" t="str">
        <f t="shared" si="277"/>
        <v>Mar</v>
      </c>
      <c r="O3528" s="5">
        <f t="shared" si="278"/>
        <v>4704.4799999999996</v>
      </c>
      <c r="P3528">
        <f t="shared" si="279"/>
        <v>17616915.040000014</v>
      </c>
    </row>
    <row r="3529" spans="1:16">
      <c r="A3529" s="1" t="s">
        <v>161</v>
      </c>
      <c r="B3529" s="1">
        <f t="shared" si="275"/>
        <v>11001</v>
      </c>
      <c r="C3529" s="3" t="s">
        <v>27</v>
      </c>
      <c r="D3529" s="2">
        <v>7.12</v>
      </c>
      <c r="E3529" s="3">
        <v>2</v>
      </c>
      <c r="F3529" s="3">
        <f t="shared" si="276"/>
        <v>14.24</v>
      </c>
      <c r="G3529" s="3" t="s">
        <v>23</v>
      </c>
      <c r="H3529" s="3" t="s">
        <v>3567</v>
      </c>
      <c r="I3529" s="1" t="s">
        <v>208</v>
      </c>
      <c r="J3529" s="3">
        <v>41.125369999999997</v>
      </c>
      <c r="K3529" s="1">
        <v>-98.268082000000007</v>
      </c>
      <c r="L3529" s="2" t="s">
        <v>31</v>
      </c>
      <c r="M3529" s="8">
        <v>45375</v>
      </c>
      <c r="N3529" s="4" t="str">
        <f t="shared" si="277"/>
        <v>Mar</v>
      </c>
      <c r="O3529" s="5">
        <f t="shared" si="278"/>
        <v>14.24</v>
      </c>
      <c r="P3529">
        <f t="shared" si="279"/>
        <v>17616915.040000014</v>
      </c>
    </row>
    <row r="3530" spans="1:16">
      <c r="A3530" s="1" t="s">
        <v>129</v>
      </c>
      <c r="B3530" s="1">
        <f t="shared" si="275"/>
        <v>11001</v>
      </c>
      <c r="C3530" s="3" t="s">
        <v>41</v>
      </c>
      <c r="D3530" s="2">
        <v>97.45</v>
      </c>
      <c r="E3530" s="3">
        <v>3</v>
      </c>
      <c r="F3530" s="3">
        <f t="shared" si="276"/>
        <v>292.35000000000002</v>
      </c>
      <c r="G3530" s="3" t="s">
        <v>18</v>
      </c>
      <c r="H3530" s="3" t="s">
        <v>3568</v>
      </c>
      <c r="I3530" s="1" t="s">
        <v>179</v>
      </c>
      <c r="J3530" s="3">
        <v>36.116202999999999</v>
      </c>
      <c r="K3530" s="1">
        <v>-119.68156399999999</v>
      </c>
      <c r="L3530" s="2" t="s">
        <v>21</v>
      </c>
      <c r="M3530" s="8">
        <v>45375</v>
      </c>
      <c r="N3530" s="4" t="str">
        <f t="shared" si="277"/>
        <v>Mar</v>
      </c>
      <c r="O3530" s="5">
        <f t="shared" si="278"/>
        <v>292.35000000000002</v>
      </c>
      <c r="P3530">
        <f t="shared" si="279"/>
        <v>17616915.040000014</v>
      </c>
    </row>
    <row r="3531" spans="1:16">
      <c r="A3531" s="1" t="s">
        <v>62</v>
      </c>
      <c r="B3531" s="1">
        <f t="shared" si="275"/>
        <v>11001</v>
      </c>
      <c r="C3531" s="3" t="s">
        <v>84</v>
      </c>
      <c r="D3531" s="2">
        <v>490.27</v>
      </c>
      <c r="E3531" s="3">
        <v>5</v>
      </c>
      <c r="F3531" s="3">
        <f t="shared" si="276"/>
        <v>2451.35</v>
      </c>
      <c r="G3531" s="3" t="s">
        <v>23</v>
      </c>
      <c r="H3531" s="3" t="s">
        <v>3569</v>
      </c>
      <c r="I3531" s="1" t="s">
        <v>147</v>
      </c>
      <c r="J3531" s="3">
        <v>44.240459000000001</v>
      </c>
      <c r="K3531" s="1">
        <v>-114.47882799999999</v>
      </c>
      <c r="L3531" s="2" t="s">
        <v>31</v>
      </c>
      <c r="M3531" s="8">
        <v>45375</v>
      </c>
      <c r="N3531" s="4" t="str">
        <f t="shared" si="277"/>
        <v>Mar</v>
      </c>
      <c r="O3531" s="5">
        <f t="shared" si="278"/>
        <v>2451.35</v>
      </c>
      <c r="P3531">
        <f t="shared" si="279"/>
        <v>17616915.040000014</v>
      </c>
    </row>
    <row r="3532" spans="1:16">
      <c r="A3532" s="1" t="s">
        <v>99</v>
      </c>
      <c r="B3532" s="1">
        <f t="shared" si="275"/>
        <v>11001</v>
      </c>
      <c r="C3532" s="3" t="s">
        <v>126</v>
      </c>
      <c r="D3532" s="2">
        <v>138.75</v>
      </c>
      <c r="E3532" s="3">
        <v>2</v>
      </c>
      <c r="F3532" s="3">
        <f t="shared" si="276"/>
        <v>277.5</v>
      </c>
      <c r="G3532" s="3" t="s">
        <v>23</v>
      </c>
      <c r="H3532" s="3" t="s">
        <v>3570</v>
      </c>
      <c r="I3532" s="1" t="s">
        <v>98</v>
      </c>
      <c r="J3532" s="3">
        <v>45.694454</v>
      </c>
      <c r="K3532" s="1">
        <v>-93.900192000000004</v>
      </c>
      <c r="L3532" s="2" t="s">
        <v>54</v>
      </c>
      <c r="M3532" s="8">
        <v>45376</v>
      </c>
      <c r="N3532" s="4" t="str">
        <f t="shared" si="277"/>
        <v>Mar</v>
      </c>
      <c r="O3532" s="5">
        <f t="shared" si="278"/>
        <v>277.5</v>
      </c>
      <c r="P3532">
        <f t="shared" si="279"/>
        <v>17616915.040000014</v>
      </c>
    </row>
    <row r="3533" spans="1:16">
      <c r="A3533" s="1" t="s">
        <v>59</v>
      </c>
      <c r="B3533" s="1">
        <f t="shared" si="275"/>
        <v>11001</v>
      </c>
      <c r="C3533" s="3" t="s">
        <v>73</v>
      </c>
      <c r="D3533" s="2">
        <v>1995.94</v>
      </c>
      <c r="E3533" s="3">
        <v>2</v>
      </c>
      <c r="F3533" s="3">
        <f t="shared" si="276"/>
        <v>3991.88</v>
      </c>
      <c r="G3533" s="3" t="s">
        <v>28</v>
      </c>
      <c r="H3533" s="3" t="s">
        <v>3571</v>
      </c>
      <c r="I3533" s="1" t="s">
        <v>66</v>
      </c>
      <c r="J3533" s="3">
        <v>39.059811000000003</v>
      </c>
      <c r="K3533" s="1">
        <v>-105.311104</v>
      </c>
      <c r="L3533" s="2" t="s">
        <v>21</v>
      </c>
      <c r="M3533" s="8">
        <v>45376</v>
      </c>
      <c r="N3533" s="4" t="str">
        <f t="shared" si="277"/>
        <v>Mar</v>
      </c>
      <c r="O3533" s="5">
        <f t="shared" si="278"/>
        <v>3991.88</v>
      </c>
      <c r="P3533">
        <f t="shared" si="279"/>
        <v>17616915.040000014</v>
      </c>
    </row>
    <row r="3534" spans="1:16">
      <c r="A3534" s="1" t="s">
        <v>143</v>
      </c>
      <c r="B3534" s="1">
        <f t="shared" si="275"/>
        <v>11001</v>
      </c>
      <c r="C3534" s="3" t="s">
        <v>144</v>
      </c>
      <c r="D3534" s="2">
        <v>231.27</v>
      </c>
      <c r="E3534" s="3">
        <v>4</v>
      </c>
      <c r="F3534" s="3">
        <f t="shared" si="276"/>
        <v>925.08</v>
      </c>
      <c r="G3534" s="3" t="s">
        <v>18</v>
      </c>
      <c r="H3534" s="3" t="s">
        <v>3572</v>
      </c>
      <c r="I3534" s="1" t="s">
        <v>66</v>
      </c>
      <c r="J3534" s="3">
        <v>39.059811000000003</v>
      </c>
      <c r="K3534" s="1">
        <v>-105.311104</v>
      </c>
      <c r="L3534" s="2" t="s">
        <v>31</v>
      </c>
      <c r="M3534" s="8">
        <v>45376</v>
      </c>
      <c r="N3534" s="4" t="str">
        <f t="shared" si="277"/>
        <v>Mar</v>
      </c>
      <c r="O3534" s="5">
        <f t="shared" si="278"/>
        <v>925.08</v>
      </c>
      <c r="P3534">
        <f t="shared" si="279"/>
        <v>17616915.040000014</v>
      </c>
    </row>
    <row r="3535" spans="1:16">
      <c r="A3535" s="1" t="s">
        <v>109</v>
      </c>
      <c r="B3535" s="1">
        <f t="shared" si="275"/>
        <v>11001</v>
      </c>
      <c r="C3535" s="3" t="s">
        <v>44</v>
      </c>
      <c r="D3535" s="2">
        <v>22.31</v>
      </c>
      <c r="E3535" s="3">
        <v>1</v>
      </c>
      <c r="F3535" s="3">
        <f t="shared" si="276"/>
        <v>22.31</v>
      </c>
      <c r="G3535" s="3" t="s">
        <v>23</v>
      </c>
      <c r="H3535" s="3" t="s">
        <v>3573</v>
      </c>
      <c r="I3535" s="1" t="s">
        <v>106</v>
      </c>
      <c r="J3535" s="3">
        <v>43.452491999999999</v>
      </c>
      <c r="K3535" s="1">
        <v>-71.563896</v>
      </c>
      <c r="L3535" s="2" t="s">
        <v>21</v>
      </c>
      <c r="M3535" s="8">
        <v>45376</v>
      </c>
      <c r="N3535" s="4" t="str">
        <f t="shared" si="277"/>
        <v>Mar</v>
      </c>
      <c r="O3535" s="5">
        <f t="shared" si="278"/>
        <v>22.31</v>
      </c>
      <c r="P3535">
        <f t="shared" si="279"/>
        <v>17616915.040000014</v>
      </c>
    </row>
    <row r="3536" spans="1:16">
      <c r="A3536" s="1" t="s">
        <v>32</v>
      </c>
      <c r="B3536" s="1">
        <f t="shared" si="275"/>
        <v>11001</v>
      </c>
      <c r="C3536" s="3" t="s">
        <v>273</v>
      </c>
      <c r="D3536" s="2">
        <v>965.35</v>
      </c>
      <c r="E3536" s="3">
        <v>2</v>
      </c>
      <c r="F3536" s="3">
        <f t="shared" si="276"/>
        <v>1930.7</v>
      </c>
      <c r="G3536" s="3" t="s">
        <v>18</v>
      </c>
      <c r="H3536" s="3" t="s">
        <v>3574</v>
      </c>
      <c r="I3536" s="1" t="s">
        <v>39</v>
      </c>
      <c r="J3536" s="3">
        <v>32.741646000000003</v>
      </c>
      <c r="K3536" s="1">
        <v>-89.678696000000002</v>
      </c>
      <c r="L3536" s="2" t="s">
        <v>26</v>
      </c>
      <c r="M3536" s="8">
        <v>45376</v>
      </c>
      <c r="N3536" s="4" t="str">
        <f t="shared" si="277"/>
        <v>Mar</v>
      </c>
      <c r="O3536" s="5">
        <f t="shared" si="278"/>
        <v>1930.7</v>
      </c>
      <c r="P3536">
        <f t="shared" si="279"/>
        <v>17616915.040000014</v>
      </c>
    </row>
    <row r="3537" spans="1:16">
      <c r="A3537" s="1" t="s">
        <v>143</v>
      </c>
      <c r="B3537" s="1">
        <f t="shared" si="275"/>
        <v>11001</v>
      </c>
      <c r="C3537" s="3" t="s">
        <v>33</v>
      </c>
      <c r="D3537" s="2">
        <v>150.83000000000001</v>
      </c>
      <c r="E3537" s="3">
        <v>1</v>
      </c>
      <c r="F3537" s="3">
        <f t="shared" si="276"/>
        <v>150.83000000000001</v>
      </c>
      <c r="G3537" s="3" t="s">
        <v>28</v>
      </c>
      <c r="H3537" s="3" t="s">
        <v>3575</v>
      </c>
      <c r="I3537" s="1" t="s">
        <v>20</v>
      </c>
      <c r="J3537" s="3">
        <v>33.729759000000001</v>
      </c>
      <c r="K3537" s="1">
        <v>-111.43122099999999</v>
      </c>
      <c r="L3537" s="2" t="s">
        <v>31</v>
      </c>
      <c r="M3537" s="8">
        <v>45376</v>
      </c>
      <c r="N3537" s="4" t="str">
        <f t="shared" si="277"/>
        <v>Mar</v>
      </c>
      <c r="O3537" s="5">
        <f t="shared" si="278"/>
        <v>150.83000000000001</v>
      </c>
      <c r="P3537">
        <f t="shared" si="279"/>
        <v>17616915.040000014</v>
      </c>
    </row>
    <row r="3538" spans="1:16">
      <c r="A3538" s="1" t="s">
        <v>59</v>
      </c>
      <c r="B3538" s="1">
        <f t="shared" si="275"/>
        <v>11001</v>
      </c>
      <c r="C3538" s="3" t="s">
        <v>273</v>
      </c>
      <c r="D3538" s="2">
        <v>744.49</v>
      </c>
      <c r="E3538" s="3">
        <v>1</v>
      </c>
      <c r="F3538" s="3">
        <f t="shared" si="276"/>
        <v>744.49</v>
      </c>
      <c r="G3538" s="3" t="s">
        <v>28</v>
      </c>
      <c r="H3538" s="3" t="s">
        <v>3576</v>
      </c>
      <c r="I3538" s="1" t="s">
        <v>35</v>
      </c>
      <c r="J3538" s="3">
        <v>41.597782000000002</v>
      </c>
      <c r="K3538" s="1">
        <v>-72.755370999999997</v>
      </c>
      <c r="L3538" s="2" t="s">
        <v>31</v>
      </c>
      <c r="M3538" s="8">
        <v>45376</v>
      </c>
      <c r="N3538" s="4" t="str">
        <f t="shared" si="277"/>
        <v>Mar</v>
      </c>
      <c r="O3538" s="5">
        <f t="shared" si="278"/>
        <v>744.49</v>
      </c>
      <c r="P3538">
        <f t="shared" si="279"/>
        <v>17616915.040000014</v>
      </c>
    </row>
    <row r="3539" spans="1:16">
      <c r="A3539" s="1" t="s">
        <v>87</v>
      </c>
      <c r="B3539" s="1">
        <f t="shared" si="275"/>
        <v>11001</v>
      </c>
      <c r="C3539" s="3" t="s">
        <v>162</v>
      </c>
      <c r="D3539" s="2">
        <v>275.47000000000003</v>
      </c>
      <c r="E3539" s="3">
        <v>1</v>
      </c>
      <c r="F3539" s="3">
        <f t="shared" si="276"/>
        <v>275.47000000000003</v>
      </c>
      <c r="G3539" s="3" t="s">
        <v>23</v>
      </c>
      <c r="H3539" s="3" t="s">
        <v>3577</v>
      </c>
      <c r="I3539" s="1" t="s">
        <v>20</v>
      </c>
      <c r="J3539" s="3">
        <v>33.729759000000001</v>
      </c>
      <c r="K3539" s="1">
        <v>-111.43122099999999</v>
      </c>
      <c r="L3539" s="2" t="s">
        <v>31</v>
      </c>
      <c r="M3539" s="8">
        <v>45376</v>
      </c>
      <c r="N3539" s="4" t="str">
        <f t="shared" si="277"/>
        <v>Mar</v>
      </c>
      <c r="O3539" s="5">
        <f t="shared" si="278"/>
        <v>275.47000000000003</v>
      </c>
      <c r="P3539">
        <f t="shared" si="279"/>
        <v>17616915.040000014</v>
      </c>
    </row>
    <row r="3540" spans="1:16">
      <c r="A3540" s="1" t="s">
        <v>70</v>
      </c>
      <c r="B3540" s="1">
        <f t="shared" si="275"/>
        <v>11001</v>
      </c>
      <c r="C3540" s="3" t="s">
        <v>110</v>
      </c>
      <c r="D3540" s="2">
        <v>396.73</v>
      </c>
      <c r="E3540" s="3">
        <v>5</v>
      </c>
      <c r="F3540" s="3">
        <f t="shared" si="276"/>
        <v>1983.65</v>
      </c>
      <c r="G3540" s="3" t="s">
        <v>51</v>
      </c>
      <c r="H3540" s="3" t="s">
        <v>3578</v>
      </c>
      <c r="I3540" s="1" t="s">
        <v>115</v>
      </c>
      <c r="J3540" s="3">
        <v>34.840515000000003</v>
      </c>
      <c r="K3540" s="1">
        <v>-106.248482</v>
      </c>
      <c r="L3540" s="2" t="s">
        <v>21</v>
      </c>
      <c r="M3540" s="8">
        <v>45376</v>
      </c>
      <c r="N3540" s="4" t="str">
        <f t="shared" si="277"/>
        <v>Mar</v>
      </c>
      <c r="O3540" s="5">
        <f t="shared" si="278"/>
        <v>1983.65</v>
      </c>
      <c r="P3540">
        <f t="shared" si="279"/>
        <v>17616915.040000014</v>
      </c>
    </row>
    <row r="3541" spans="1:16">
      <c r="A3541" s="1" t="s">
        <v>40</v>
      </c>
      <c r="B3541" s="1">
        <f t="shared" si="275"/>
        <v>11001</v>
      </c>
      <c r="C3541" s="3" t="s">
        <v>41</v>
      </c>
      <c r="D3541" s="2">
        <v>23.8</v>
      </c>
      <c r="E3541" s="3">
        <v>5</v>
      </c>
      <c r="F3541" s="3">
        <f t="shared" si="276"/>
        <v>119</v>
      </c>
      <c r="G3541" s="3" t="s">
        <v>23</v>
      </c>
      <c r="H3541" s="3" t="s">
        <v>3579</v>
      </c>
      <c r="I3541" s="1" t="s">
        <v>106</v>
      </c>
      <c r="J3541" s="3">
        <v>43.452491999999999</v>
      </c>
      <c r="K3541" s="1">
        <v>-71.563896</v>
      </c>
      <c r="L3541" s="2" t="s">
        <v>54</v>
      </c>
      <c r="M3541" s="8">
        <v>45376</v>
      </c>
      <c r="N3541" s="4" t="str">
        <f t="shared" si="277"/>
        <v>Mar</v>
      </c>
      <c r="O3541" s="5">
        <f t="shared" si="278"/>
        <v>119</v>
      </c>
      <c r="P3541">
        <f t="shared" si="279"/>
        <v>17616915.040000014</v>
      </c>
    </row>
    <row r="3542" spans="1:16">
      <c r="A3542" s="1" t="s">
        <v>99</v>
      </c>
      <c r="B3542" s="1">
        <f t="shared" si="275"/>
        <v>11001</v>
      </c>
      <c r="C3542" s="3" t="s">
        <v>140</v>
      </c>
      <c r="D3542" s="2">
        <v>166.11</v>
      </c>
      <c r="E3542" s="3">
        <v>3</v>
      </c>
      <c r="F3542" s="3">
        <f t="shared" si="276"/>
        <v>498.33000000000004</v>
      </c>
      <c r="G3542" s="3" t="s">
        <v>18</v>
      </c>
      <c r="H3542" s="3" t="s">
        <v>3580</v>
      </c>
      <c r="I3542" s="1" t="s">
        <v>30</v>
      </c>
      <c r="J3542" s="3">
        <v>40.590752000000002</v>
      </c>
      <c r="K3542" s="1">
        <v>-77.209755000000001</v>
      </c>
      <c r="L3542" s="2" t="s">
        <v>26</v>
      </c>
      <c r="M3542" s="8">
        <v>45376</v>
      </c>
      <c r="N3542" s="4" t="str">
        <f t="shared" si="277"/>
        <v>Mar</v>
      </c>
      <c r="O3542" s="5">
        <f t="shared" si="278"/>
        <v>498.33000000000004</v>
      </c>
      <c r="P3542">
        <f t="shared" si="279"/>
        <v>17616915.040000014</v>
      </c>
    </row>
    <row r="3543" spans="1:16">
      <c r="A3543" s="1" t="s">
        <v>123</v>
      </c>
      <c r="B3543" s="1">
        <f t="shared" si="275"/>
        <v>11001</v>
      </c>
      <c r="C3543" s="3" t="s">
        <v>33</v>
      </c>
      <c r="D3543" s="2">
        <v>201.94</v>
      </c>
      <c r="E3543" s="3">
        <v>5</v>
      </c>
      <c r="F3543" s="3">
        <f t="shared" si="276"/>
        <v>1009.7</v>
      </c>
      <c r="G3543" s="3" t="s">
        <v>28</v>
      </c>
      <c r="H3543" s="3" t="s">
        <v>3581</v>
      </c>
      <c r="I3543" s="1" t="s">
        <v>25</v>
      </c>
      <c r="J3543" s="3">
        <v>40.349457000000001</v>
      </c>
      <c r="K3543" s="1">
        <v>-88.986136999999999</v>
      </c>
      <c r="L3543" s="2" t="s">
        <v>31</v>
      </c>
      <c r="M3543" s="8">
        <v>45376</v>
      </c>
      <c r="N3543" s="4" t="str">
        <f t="shared" si="277"/>
        <v>Mar</v>
      </c>
      <c r="O3543" s="5">
        <f t="shared" si="278"/>
        <v>1009.7</v>
      </c>
      <c r="P3543">
        <f t="shared" si="279"/>
        <v>17616915.040000014</v>
      </c>
    </row>
    <row r="3544" spans="1:16">
      <c r="A3544" s="1" t="s">
        <v>81</v>
      </c>
      <c r="B3544" s="1">
        <f t="shared" si="275"/>
        <v>11001</v>
      </c>
      <c r="C3544" s="3" t="s">
        <v>273</v>
      </c>
      <c r="D3544" s="2">
        <v>356.18</v>
      </c>
      <c r="E3544" s="3">
        <v>3</v>
      </c>
      <c r="F3544" s="3">
        <f t="shared" si="276"/>
        <v>1068.54</v>
      </c>
      <c r="G3544" s="3" t="s">
        <v>18</v>
      </c>
      <c r="H3544" s="3" t="s">
        <v>3582</v>
      </c>
      <c r="I3544" s="1" t="s">
        <v>77</v>
      </c>
      <c r="J3544" s="3">
        <v>40.298904</v>
      </c>
      <c r="K3544" s="1">
        <v>-74.521011000000001</v>
      </c>
      <c r="L3544" s="2" t="s">
        <v>26</v>
      </c>
      <c r="M3544" s="8">
        <v>45376</v>
      </c>
      <c r="N3544" s="4" t="str">
        <f t="shared" si="277"/>
        <v>Mar</v>
      </c>
      <c r="O3544" s="5">
        <f t="shared" si="278"/>
        <v>1068.54</v>
      </c>
      <c r="P3544">
        <f t="shared" si="279"/>
        <v>17616915.040000014</v>
      </c>
    </row>
    <row r="3545" spans="1:16">
      <c r="A3545" s="1" t="s">
        <v>91</v>
      </c>
      <c r="B3545" s="1">
        <f t="shared" si="275"/>
        <v>11001</v>
      </c>
      <c r="C3545" s="3" t="s">
        <v>84</v>
      </c>
      <c r="D3545" s="2">
        <v>585.80999999999995</v>
      </c>
      <c r="E3545" s="3">
        <v>4</v>
      </c>
      <c r="F3545" s="3">
        <f t="shared" si="276"/>
        <v>2343.2399999999998</v>
      </c>
      <c r="G3545" s="3" t="s">
        <v>18</v>
      </c>
      <c r="H3545" s="3" t="s">
        <v>3583</v>
      </c>
      <c r="I3545" s="1" t="s">
        <v>192</v>
      </c>
      <c r="J3545" s="3">
        <v>39.063946000000001</v>
      </c>
      <c r="K3545" s="1">
        <v>-76.802100999999993</v>
      </c>
      <c r="L3545" s="2" t="s">
        <v>21</v>
      </c>
      <c r="M3545" s="8">
        <v>45376</v>
      </c>
      <c r="N3545" s="4" t="str">
        <f t="shared" si="277"/>
        <v>Mar</v>
      </c>
      <c r="O3545" s="5">
        <f t="shared" si="278"/>
        <v>2343.2399999999998</v>
      </c>
      <c r="P3545">
        <f t="shared" si="279"/>
        <v>17616915.040000014</v>
      </c>
    </row>
    <row r="3546" spans="1:16">
      <c r="A3546" s="1" t="s">
        <v>55</v>
      </c>
      <c r="B3546" s="1">
        <f t="shared" si="275"/>
        <v>11001</v>
      </c>
      <c r="C3546" s="3" t="s">
        <v>67</v>
      </c>
      <c r="D3546" s="2">
        <v>678.85</v>
      </c>
      <c r="E3546" s="3">
        <v>2</v>
      </c>
      <c r="F3546" s="3">
        <f t="shared" si="276"/>
        <v>1357.7</v>
      </c>
      <c r="G3546" s="3" t="s">
        <v>28</v>
      </c>
      <c r="H3546" s="3" t="s">
        <v>3584</v>
      </c>
      <c r="I3546" s="1" t="s">
        <v>25</v>
      </c>
      <c r="J3546" s="3">
        <v>40.349457000000001</v>
      </c>
      <c r="K3546" s="1">
        <v>-88.986136999999999</v>
      </c>
      <c r="L3546" s="2" t="s">
        <v>49</v>
      </c>
      <c r="M3546" s="8">
        <v>45376</v>
      </c>
      <c r="N3546" s="4" t="str">
        <f t="shared" si="277"/>
        <v>Mar</v>
      </c>
      <c r="O3546" s="5">
        <f t="shared" si="278"/>
        <v>1357.7</v>
      </c>
      <c r="P3546">
        <f t="shared" si="279"/>
        <v>17616915.040000014</v>
      </c>
    </row>
    <row r="3547" spans="1:16">
      <c r="A3547" s="1" t="s">
        <v>81</v>
      </c>
      <c r="B3547" s="1">
        <f t="shared" si="275"/>
        <v>11001</v>
      </c>
      <c r="C3547" s="3" t="s">
        <v>88</v>
      </c>
      <c r="D3547" s="2">
        <v>1576.58</v>
      </c>
      <c r="E3547" s="3">
        <v>3</v>
      </c>
      <c r="F3547" s="3">
        <f t="shared" si="276"/>
        <v>4729.74</v>
      </c>
      <c r="G3547" s="3" t="s">
        <v>18</v>
      </c>
      <c r="H3547" s="3" t="s">
        <v>3585</v>
      </c>
      <c r="I3547" s="1" t="s">
        <v>64</v>
      </c>
      <c r="J3547" s="3">
        <v>38.491225999999997</v>
      </c>
      <c r="K3547" s="1">
        <v>-80.954455999999993</v>
      </c>
      <c r="L3547" s="2" t="s">
        <v>26</v>
      </c>
      <c r="M3547" s="8">
        <v>45376</v>
      </c>
      <c r="N3547" s="4" t="str">
        <f t="shared" si="277"/>
        <v>Mar</v>
      </c>
      <c r="O3547" s="5">
        <f t="shared" si="278"/>
        <v>4729.74</v>
      </c>
      <c r="P3547">
        <f t="shared" si="279"/>
        <v>17616915.040000014</v>
      </c>
    </row>
    <row r="3548" spans="1:16">
      <c r="A3548" s="1" t="s">
        <v>99</v>
      </c>
      <c r="B3548" s="1">
        <f t="shared" si="275"/>
        <v>11001</v>
      </c>
      <c r="C3548" s="3" t="s">
        <v>17</v>
      </c>
      <c r="D3548" s="2">
        <v>171.78</v>
      </c>
      <c r="E3548" s="3">
        <v>2</v>
      </c>
      <c r="F3548" s="3">
        <f t="shared" si="276"/>
        <v>343.56</v>
      </c>
      <c r="G3548" s="3" t="s">
        <v>23</v>
      </c>
      <c r="H3548" s="3" t="s">
        <v>3586</v>
      </c>
      <c r="I3548" s="1" t="s">
        <v>154</v>
      </c>
      <c r="J3548" s="3">
        <v>42.755966000000001</v>
      </c>
      <c r="K3548" s="1">
        <v>-107.30249000000001</v>
      </c>
      <c r="L3548" s="2" t="s">
        <v>21</v>
      </c>
      <c r="M3548" s="8">
        <v>45376</v>
      </c>
      <c r="N3548" s="4" t="str">
        <f t="shared" si="277"/>
        <v>Mar</v>
      </c>
      <c r="O3548" s="5">
        <f t="shared" si="278"/>
        <v>343.56</v>
      </c>
      <c r="P3548">
        <f t="shared" si="279"/>
        <v>17616915.040000014</v>
      </c>
    </row>
    <row r="3549" spans="1:16">
      <c r="A3549" s="1" t="s">
        <v>143</v>
      </c>
      <c r="B3549" s="1">
        <f t="shared" si="275"/>
        <v>11001</v>
      </c>
      <c r="C3549" s="3" t="s">
        <v>110</v>
      </c>
      <c r="D3549" s="2">
        <v>524.78</v>
      </c>
      <c r="E3549" s="3">
        <v>2</v>
      </c>
      <c r="F3549" s="3">
        <f t="shared" si="276"/>
        <v>1049.56</v>
      </c>
      <c r="G3549" s="3" t="s">
        <v>51</v>
      </c>
      <c r="H3549" s="3" t="s">
        <v>3587</v>
      </c>
      <c r="I3549" s="1" t="s">
        <v>58</v>
      </c>
      <c r="J3549" s="3">
        <v>27.766279000000001</v>
      </c>
      <c r="K3549" s="1">
        <v>-81.686783000000005</v>
      </c>
      <c r="L3549" s="2" t="s">
        <v>31</v>
      </c>
      <c r="M3549" s="8">
        <v>45376</v>
      </c>
      <c r="N3549" s="4" t="str">
        <f t="shared" si="277"/>
        <v>Mar</v>
      </c>
      <c r="O3549" s="5">
        <f t="shared" si="278"/>
        <v>1049.56</v>
      </c>
      <c r="P3549">
        <f t="shared" si="279"/>
        <v>17616915.040000014</v>
      </c>
    </row>
    <row r="3550" spans="1:16">
      <c r="A3550" s="1" t="s">
        <v>123</v>
      </c>
      <c r="B3550" s="1">
        <f t="shared" si="275"/>
        <v>11001</v>
      </c>
      <c r="C3550" s="3" t="s">
        <v>44</v>
      </c>
      <c r="D3550" s="2">
        <v>47.46</v>
      </c>
      <c r="E3550" s="3">
        <v>4</v>
      </c>
      <c r="F3550" s="3">
        <f t="shared" si="276"/>
        <v>189.84</v>
      </c>
      <c r="G3550" s="3" t="s">
        <v>23</v>
      </c>
      <c r="H3550" s="3" t="s">
        <v>3588</v>
      </c>
      <c r="I3550" s="1" t="s">
        <v>53</v>
      </c>
      <c r="J3550" s="3">
        <v>42.230170999999999</v>
      </c>
      <c r="K3550" s="1">
        <v>-71.530106000000004</v>
      </c>
      <c r="L3550" s="2" t="s">
        <v>26</v>
      </c>
      <c r="M3550" s="8">
        <v>45376</v>
      </c>
      <c r="N3550" s="4" t="str">
        <f t="shared" si="277"/>
        <v>Mar</v>
      </c>
      <c r="O3550" s="5">
        <f t="shared" si="278"/>
        <v>189.84</v>
      </c>
      <c r="P3550">
        <f t="shared" si="279"/>
        <v>17616915.040000014</v>
      </c>
    </row>
    <row r="3551" spans="1:16">
      <c r="A3551" s="1" t="s">
        <v>87</v>
      </c>
      <c r="B3551" s="1">
        <f t="shared" si="275"/>
        <v>11001</v>
      </c>
      <c r="C3551" s="3" t="s">
        <v>110</v>
      </c>
      <c r="D3551" s="2">
        <v>556.69000000000005</v>
      </c>
      <c r="E3551" s="3">
        <v>2</v>
      </c>
      <c r="F3551" s="3">
        <f t="shared" si="276"/>
        <v>1113.3800000000001</v>
      </c>
      <c r="G3551" s="3" t="s">
        <v>51</v>
      </c>
      <c r="H3551" s="3" t="s">
        <v>3589</v>
      </c>
      <c r="I3551" s="1" t="s">
        <v>101</v>
      </c>
      <c r="J3551" s="3">
        <v>41.680892999999998</v>
      </c>
      <c r="K3551" s="1">
        <v>-71.511780000000002</v>
      </c>
      <c r="L3551" s="2" t="s">
        <v>49</v>
      </c>
      <c r="M3551" s="8">
        <v>45376</v>
      </c>
      <c r="N3551" s="4" t="str">
        <f t="shared" si="277"/>
        <v>Mar</v>
      </c>
      <c r="O3551" s="5">
        <f t="shared" si="278"/>
        <v>1113.3800000000001</v>
      </c>
      <c r="P3551">
        <f t="shared" si="279"/>
        <v>17616915.040000014</v>
      </c>
    </row>
    <row r="3552" spans="1:16">
      <c r="A3552" s="1" t="s">
        <v>81</v>
      </c>
      <c r="B3552" s="1">
        <f t="shared" si="275"/>
        <v>11001</v>
      </c>
      <c r="C3552" s="3" t="s">
        <v>37</v>
      </c>
      <c r="D3552" s="2">
        <v>472.1</v>
      </c>
      <c r="E3552" s="3">
        <v>3</v>
      </c>
      <c r="F3552" s="3">
        <f t="shared" si="276"/>
        <v>1416.3000000000002</v>
      </c>
      <c r="G3552" s="3" t="s">
        <v>28</v>
      </c>
      <c r="H3552" s="3" t="s">
        <v>3590</v>
      </c>
      <c r="I3552" s="1" t="s">
        <v>137</v>
      </c>
      <c r="J3552" s="3">
        <v>38.526600000000002</v>
      </c>
      <c r="K3552" s="1">
        <v>-96.726485999999994</v>
      </c>
      <c r="L3552" s="2" t="s">
        <v>31</v>
      </c>
      <c r="M3552" s="8">
        <v>45376</v>
      </c>
      <c r="N3552" s="4" t="str">
        <f t="shared" si="277"/>
        <v>Mar</v>
      </c>
      <c r="O3552" s="5">
        <f t="shared" si="278"/>
        <v>1416.3000000000002</v>
      </c>
      <c r="P3552">
        <f t="shared" si="279"/>
        <v>17616915.040000014</v>
      </c>
    </row>
    <row r="3553" spans="1:16">
      <c r="A3553" s="1" t="s">
        <v>62</v>
      </c>
      <c r="B3553" s="1">
        <f t="shared" si="275"/>
        <v>11001</v>
      </c>
      <c r="C3553" s="3" t="s">
        <v>88</v>
      </c>
      <c r="D3553" s="2">
        <v>245.37</v>
      </c>
      <c r="E3553" s="3">
        <v>2</v>
      </c>
      <c r="F3553" s="3">
        <f t="shared" si="276"/>
        <v>490.74</v>
      </c>
      <c r="G3553" s="3" t="s">
        <v>51</v>
      </c>
      <c r="H3553" s="3" t="s">
        <v>3591</v>
      </c>
      <c r="I3553" s="1" t="s">
        <v>77</v>
      </c>
      <c r="J3553" s="3">
        <v>40.298904</v>
      </c>
      <c r="K3553" s="1">
        <v>-74.521011000000001</v>
      </c>
      <c r="L3553" s="2" t="s">
        <v>26</v>
      </c>
      <c r="M3553" s="8">
        <v>45376</v>
      </c>
      <c r="N3553" s="4" t="str">
        <f t="shared" si="277"/>
        <v>Mar</v>
      </c>
      <c r="O3553" s="5">
        <f t="shared" si="278"/>
        <v>490.74</v>
      </c>
      <c r="P3553">
        <f t="shared" si="279"/>
        <v>17616915.040000014</v>
      </c>
    </row>
    <row r="3554" spans="1:16">
      <c r="A3554" s="1" t="s">
        <v>40</v>
      </c>
      <c r="B3554" s="1">
        <f t="shared" si="275"/>
        <v>11001</v>
      </c>
      <c r="C3554" s="3" t="s">
        <v>37</v>
      </c>
      <c r="D3554" s="2">
        <v>765.85</v>
      </c>
      <c r="E3554" s="3">
        <v>2</v>
      </c>
      <c r="F3554" s="3">
        <f t="shared" si="276"/>
        <v>1531.7</v>
      </c>
      <c r="G3554" s="3" t="s">
        <v>18</v>
      </c>
      <c r="H3554" s="3" t="s">
        <v>3592</v>
      </c>
      <c r="I3554" s="1" t="s">
        <v>174</v>
      </c>
      <c r="J3554" s="3">
        <v>47.400902000000002</v>
      </c>
      <c r="K3554" s="1">
        <v>-121.490494</v>
      </c>
      <c r="L3554" s="2" t="s">
        <v>54</v>
      </c>
      <c r="M3554" s="8">
        <v>45376</v>
      </c>
      <c r="N3554" s="4" t="str">
        <f t="shared" si="277"/>
        <v>Mar</v>
      </c>
      <c r="O3554" s="5">
        <f t="shared" si="278"/>
        <v>1531.7</v>
      </c>
      <c r="P3554">
        <f t="shared" si="279"/>
        <v>17616915.040000014</v>
      </c>
    </row>
    <row r="3555" spans="1:16">
      <c r="A3555" s="1" t="s">
        <v>143</v>
      </c>
      <c r="B3555" s="1">
        <f t="shared" si="275"/>
        <v>11001</v>
      </c>
      <c r="C3555" s="3" t="s">
        <v>162</v>
      </c>
      <c r="D3555" s="2">
        <v>299.52999999999997</v>
      </c>
      <c r="E3555" s="3">
        <v>4</v>
      </c>
      <c r="F3555" s="3">
        <f t="shared" si="276"/>
        <v>1198.1199999999999</v>
      </c>
      <c r="G3555" s="3" t="s">
        <v>23</v>
      </c>
      <c r="H3555" s="3" t="s">
        <v>3593</v>
      </c>
      <c r="I3555" s="1" t="s">
        <v>156</v>
      </c>
      <c r="J3555" s="3">
        <v>46.921925000000002</v>
      </c>
      <c r="K3555" s="1">
        <v>-110.454353</v>
      </c>
      <c r="L3555" s="2" t="s">
        <v>49</v>
      </c>
      <c r="M3555" s="8">
        <v>45376</v>
      </c>
      <c r="N3555" s="4" t="str">
        <f t="shared" si="277"/>
        <v>Mar</v>
      </c>
      <c r="O3555" s="5">
        <f t="shared" si="278"/>
        <v>1198.1199999999999</v>
      </c>
      <c r="P3555">
        <f t="shared" si="279"/>
        <v>17616915.040000014</v>
      </c>
    </row>
    <row r="3556" spans="1:16">
      <c r="A3556" s="1" t="s">
        <v>143</v>
      </c>
      <c r="B3556" s="1">
        <f t="shared" si="275"/>
        <v>11001</v>
      </c>
      <c r="C3556" s="3" t="s">
        <v>17</v>
      </c>
      <c r="D3556" s="2">
        <v>296.95999999999998</v>
      </c>
      <c r="E3556" s="3">
        <v>1</v>
      </c>
      <c r="F3556" s="3">
        <f t="shared" si="276"/>
        <v>296.95999999999998</v>
      </c>
      <c r="G3556" s="3" t="s">
        <v>51</v>
      </c>
      <c r="H3556" s="3" t="s">
        <v>3594</v>
      </c>
      <c r="I3556" s="1" t="s">
        <v>158</v>
      </c>
      <c r="J3556" s="3">
        <v>39.849426000000001</v>
      </c>
      <c r="K3556" s="1">
        <v>-86.258278000000004</v>
      </c>
      <c r="L3556" s="2" t="s">
        <v>26</v>
      </c>
      <c r="M3556" s="8">
        <v>45376</v>
      </c>
      <c r="N3556" s="4" t="str">
        <f t="shared" si="277"/>
        <v>Mar</v>
      </c>
      <c r="O3556" s="5">
        <f t="shared" si="278"/>
        <v>296.95999999999998</v>
      </c>
      <c r="P3556">
        <f t="shared" si="279"/>
        <v>17616915.040000014</v>
      </c>
    </row>
    <row r="3557" spans="1:16">
      <c r="A3557" s="1" t="s">
        <v>180</v>
      </c>
      <c r="B3557" s="1">
        <f t="shared" si="275"/>
        <v>11001</v>
      </c>
      <c r="C3557" s="3" t="s">
        <v>71</v>
      </c>
      <c r="D3557" s="2">
        <v>641.45000000000005</v>
      </c>
      <c r="E3557" s="3">
        <v>1</v>
      </c>
      <c r="F3557" s="3">
        <f t="shared" si="276"/>
        <v>641.45000000000005</v>
      </c>
      <c r="G3557" s="3" t="s">
        <v>51</v>
      </c>
      <c r="H3557" s="3" t="s">
        <v>3595</v>
      </c>
      <c r="I3557" s="1" t="s">
        <v>106</v>
      </c>
      <c r="J3557" s="3">
        <v>43.452491999999999</v>
      </c>
      <c r="K3557" s="1">
        <v>-71.563896</v>
      </c>
      <c r="L3557" s="2" t="s">
        <v>49</v>
      </c>
      <c r="M3557" s="8">
        <v>45376</v>
      </c>
      <c r="N3557" s="4" t="str">
        <f t="shared" si="277"/>
        <v>Mar</v>
      </c>
      <c r="O3557" s="5">
        <f t="shared" si="278"/>
        <v>641.45000000000005</v>
      </c>
      <c r="P3557">
        <f t="shared" si="279"/>
        <v>17616915.040000014</v>
      </c>
    </row>
    <row r="3558" spans="1:16">
      <c r="A3558" s="1" t="s">
        <v>32</v>
      </c>
      <c r="B3558" s="1">
        <f t="shared" si="275"/>
        <v>11001</v>
      </c>
      <c r="C3558" s="3" t="s">
        <v>104</v>
      </c>
      <c r="D3558" s="2">
        <v>500.48</v>
      </c>
      <c r="E3558" s="3">
        <v>3</v>
      </c>
      <c r="F3558" s="3">
        <f t="shared" si="276"/>
        <v>1501.44</v>
      </c>
      <c r="G3558" s="3" t="s">
        <v>28</v>
      </c>
      <c r="H3558" s="3" t="s">
        <v>3596</v>
      </c>
      <c r="I3558" s="1" t="s">
        <v>122</v>
      </c>
      <c r="J3558" s="3">
        <v>40.388782999999997</v>
      </c>
      <c r="K3558" s="1">
        <v>-82.764915000000002</v>
      </c>
      <c r="L3558" s="2" t="s">
        <v>21</v>
      </c>
      <c r="M3558" s="8">
        <v>45376</v>
      </c>
      <c r="N3558" s="4" t="str">
        <f t="shared" si="277"/>
        <v>Mar</v>
      </c>
      <c r="O3558" s="5">
        <f t="shared" si="278"/>
        <v>1501.44</v>
      </c>
      <c r="P3558">
        <f t="shared" si="279"/>
        <v>17616915.040000014</v>
      </c>
    </row>
    <row r="3559" spans="1:16">
      <c r="A3559" s="1" t="s">
        <v>40</v>
      </c>
      <c r="B3559" s="1">
        <f t="shared" si="275"/>
        <v>11001</v>
      </c>
      <c r="C3559" s="3" t="s">
        <v>135</v>
      </c>
      <c r="D3559" s="2">
        <v>1435.59</v>
      </c>
      <c r="E3559" s="3">
        <v>4</v>
      </c>
      <c r="F3559" s="3">
        <f t="shared" si="276"/>
        <v>5742.36</v>
      </c>
      <c r="G3559" s="3" t="s">
        <v>23</v>
      </c>
      <c r="H3559" s="3" t="s">
        <v>3597</v>
      </c>
      <c r="I3559" s="1" t="s">
        <v>190</v>
      </c>
      <c r="J3559" s="3">
        <v>38.313515000000002</v>
      </c>
      <c r="K3559" s="1">
        <v>-117.055374</v>
      </c>
      <c r="L3559" s="2" t="s">
        <v>31</v>
      </c>
      <c r="M3559" s="8">
        <v>45376</v>
      </c>
      <c r="N3559" s="4" t="str">
        <f t="shared" si="277"/>
        <v>Mar</v>
      </c>
      <c r="O3559" s="5">
        <f t="shared" si="278"/>
        <v>5742.36</v>
      </c>
      <c r="P3559">
        <f t="shared" si="279"/>
        <v>17616915.040000014</v>
      </c>
    </row>
    <row r="3560" spans="1:16">
      <c r="A3560" s="1" t="s">
        <v>50</v>
      </c>
      <c r="B3560" s="1">
        <f t="shared" si="275"/>
        <v>11001</v>
      </c>
      <c r="C3560" s="3" t="s">
        <v>140</v>
      </c>
      <c r="D3560" s="2">
        <v>68.97</v>
      </c>
      <c r="E3560" s="3">
        <v>2</v>
      </c>
      <c r="F3560" s="3">
        <f t="shared" si="276"/>
        <v>137.94</v>
      </c>
      <c r="G3560" s="3" t="s">
        <v>23</v>
      </c>
      <c r="H3560" s="3" t="s">
        <v>3598</v>
      </c>
      <c r="I3560" s="1" t="s">
        <v>154</v>
      </c>
      <c r="J3560" s="3">
        <v>42.755966000000001</v>
      </c>
      <c r="K3560" s="1">
        <v>-107.30249000000001</v>
      </c>
      <c r="L3560" s="2" t="s">
        <v>54</v>
      </c>
      <c r="M3560" s="8">
        <v>45376</v>
      </c>
      <c r="N3560" s="4" t="str">
        <f t="shared" si="277"/>
        <v>Mar</v>
      </c>
      <c r="O3560" s="5">
        <f t="shared" si="278"/>
        <v>137.94</v>
      </c>
      <c r="P3560">
        <f t="shared" si="279"/>
        <v>17616915.040000014</v>
      </c>
    </row>
    <row r="3561" spans="1:16">
      <c r="A3561" s="1" t="s">
        <v>119</v>
      </c>
      <c r="B3561" s="1">
        <f t="shared" si="275"/>
        <v>11001</v>
      </c>
      <c r="C3561" s="3" t="s">
        <v>67</v>
      </c>
      <c r="D3561" s="2">
        <v>510.41</v>
      </c>
      <c r="E3561" s="3">
        <v>3</v>
      </c>
      <c r="F3561" s="3">
        <f t="shared" si="276"/>
        <v>1531.23</v>
      </c>
      <c r="G3561" s="3" t="s">
        <v>51</v>
      </c>
      <c r="H3561" s="3" t="s">
        <v>3599</v>
      </c>
      <c r="I3561" s="1" t="s">
        <v>174</v>
      </c>
      <c r="J3561" s="3">
        <v>47.400902000000002</v>
      </c>
      <c r="K3561" s="1">
        <v>-121.490494</v>
      </c>
      <c r="L3561" s="2" t="s">
        <v>54</v>
      </c>
      <c r="M3561" s="8">
        <v>45376</v>
      </c>
      <c r="N3561" s="4" t="str">
        <f t="shared" si="277"/>
        <v>Mar</v>
      </c>
      <c r="O3561" s="5">
        <f t="shared" si="278"/>
        <v>1531.23</v>
      </c>
      <c r="P3561">
        <f t="shared" si="279"/>
        <v>17616915.040000014</v>
      </c>
    </row>
    <row r="3562" spans="1:16">
      <c r="A3562" s="1" t="s">
        <v>50</v>
      </c>
      <c r="B3562" s="1">
        <f t="shared" si="275"/>
        <v>11001</v>
      </c>
      <c r="C3562" s="3" t="s">
        <v>27</v>
      </c>
      <c r="D3562" s="2">
        <v>24.11</v>
      </c>
      <c r="E3562" s="3">
        <v>2</v>
      </c>
      <c r="F3562" s="3">
        <f t="shared" si="276"/>
        <v>48.22</v>
      </c>
      <c r="G3562" s="3" t="s">
        <v>51</v>
      </c>
      <c r="H3562" s="3" t="s">
        <v>3600</v>
      </c>
      <c r="I3562" s="1" t="s">
        <v>112</v>
      </c>
      <c r="J3562" s="3">
        <v>21.094318000000001</v>
      </c>
      <c r="K3562" s="1">
        <v>-157.49833699999999</v>
      </c>
      <c r="L3562" s="2" t="s">
        <v>26</v>
      </c>
      <c r="M3562" s="8">
        <v>45376</v>
      </c>
      <c r="N3562" s="4" t="str">
        <f t="shared" si="277"/>
        <v>Mar</v>
      </c>
      <c r="O3562" s="5">
        <f t="shared" si="278"/>
        <v>48.22</v>
      </c>
      <c r="P3562">
        <f t="shared" si="279"/>
        <v>17616915.040000014</v>
      </c>
    </row>
    <row r="3563" spans="1:16">
      <c r="A3563" s="1" t="s">
        <v>40</v>
      </c>
      <c r="B3563" s="1">
        <f t="shared" si="275"/>
        <v>11001</v>
      </c>
      <c r="C3563" s="3" t="s">
        <v>126</v>
      </c>
      <c r="D3563" s="2">
        <v>76.28</v>
      </c>
      <c r="E3563" s="3">
        <v>2</v>
      </c>
      <c r="F3563" s="3">
        <f t="shared" si="276"/>
        <v>152.56</v>
      </c>
      <c r="G3563" s="3" t="s">
        <v>18</v>
      </c>
      <c r="H3563" s="3" t="s">
        <v>3601</v>
      </c>
      <c r="I3563" s="1" t="s">
        <v>158</v>
      </c>
      <c r="J3563" s="3">
        <v>39.849426000000001</v>
      </c>
      <c r="K3563" s="1">
        <v>-86.258278000000004</v>
      </c>
      <c r="L3563" s="2" t="s">
        <v>26</v>
      </c>
      <c r="M3563" s="8">
        <v>45376</v>
      </c>
      <c r="N3563" s="4" t="str">
        <f t="shared" si="277"/>
        <v>Mar</v>
      </c>
      <c r="O3563" s="5">
        <f t="shared" si="278"/>
        <v>152.56</v>
      </c>
      <c r="P3563">
        <f t="shared" si="279"/>
        <v>17616915.040000014</v>
      </c>
    </row>
    <row r="3564" spans="1:16">
      <c r="A3564" s="1" t="s">
        <v>47</v>
      </c>
      <c r="B3564" s="1">
        <f t="shared" si="275"/>
        <v>11001</v>
      </c>
      <c r="C3564" s="3" t="s">
        <v>37</v>
      </c>
      <c r="D3564" s="2">
        <v>747.52</v>
      </c>
      <c r="E3564" s="3">
        <v>3</v>
      </c>
      <c r="F3564" s="3">
        <f t="shared" si="276"/>
        <v>2242.56</v>
      </c>
      <c r="G3564" s="3" t="s">
        <v>28</v>
      </c>
      <c r="H3564" s="3" t="s">
        <v>3602</v>
      </c>
      <c r="I3564" s="1" t="s">
        <v>106</v>
      </c>
      <c r="J3564" s="3">
        <v>43.452491999999999</v>
      </c>
      <c r="K3564" s="1">
        <v>-71.563896</v>
      </c>
      <c r="L3564" s="2" t="s">
        <v>26</v>
      </c>
      <c r="M3564" s="8">
        <v>45376</v>
      </c>
      <c r="N3564" s="4" t="str">
        <f t="shared" si="277"/>
        <v>Mar</v>
      </c>
      <c r="O3564" s="5">
        <f t="shared" si="278"/>
        <v>2242.56</v>
      </c>
      <c r="P3564">
        <f t="shared" si="279"/>
        <v>17616915.040000014</v>
      </c>
    </row>
    <row r="3565" spans="1:16">
      <c r="A3565" s="1" t="s">
        <v>91</v>
      </c>
      <c r="B3565" s="1">
        <f t="shared" si="275"/>
        <v>11001</v>
      </c>
      <c r="C3565" s="3" t="s">
        <v>67</v>
      </c>
      <c r="D3565" s="2">
        <v>930.05</v>
      </c>
      <c r="E3565" s="3">
        <v>4</v>
      </c>
      <c r="F3565" s="3">
        <f t="shared" si="276"/>
        <v>3720.2</v>
      </c>
      <c r="G3565" s="3" t="s">
        <v>23</v>
      </c>
      <c r="H3565" s="3" t="s">
        <v>3603</v>
      </c>
      <c r="I3565" s="1" t="s">
        <v>137</v>
      </c>
      <c r="J3565" s="3">
        <v>38.526600000000002</v>
      </c>
      <c r="K3565" s="1">
        <v>-96.726485999999994</v>
      </c>
      <c r="L3565" s="2" t="s">
        <v>54</v>
      </c>
      <c r="M3565" s="8">
        <v>45376</v>
      </c>
      <c r="N3565" s="4" t="str">
        <f t="shared" si="277"/>
        <v>Mar</v>
      </c>
      <c r="O3565" s="5">
        <f t="shared" si="278"/>
        <v>3720.2</v>
      </c>
      <c r="P3565">
        <f t="shared" si="279"/>
        <v>17616915.040000014</v>
      </c>
    </row>
    <row r="3566" spans="1:16">
      <c r="A3566" s="1" t="s">
        <v>40</v>
      </c>
      <c r="B3566" s="1">
        <f t="shared" si="275"/>
        <v>11001</v>
      </c>
      <c r="C3566" s="3" t="s">
        <v>71</v>
      </c>
      <c r="D3566" s="2">
        <v>1168.6500000000001</v>
      </c>
      <c r="E3566" s="3">
        <v>1</v>
      </c>
      <c r="F3566" s="3">
        <f t="shared" si="276"/>
        <v>1168.6500000000001</v>
      </c>
      <c r="G3566" s="3" t="s">
        <v>23</v>
      </c>
      <c r="H3566" s="3" t="s">
        <v>3604</v>
      </c>
      <c r="I3566" s="1" t="s">
        <v>112</v>
      </c>
      <c r="J3566" s="3">
        <v>21.094318000000001</v>
      </c>
      <c r="K3566" s="1">
        <v>-157.49833699999999</v>
      </c>
      <c r="L3566" s="2" t="s">
        <v>54</v>
      </c>
      <c r="M3566" s="8">
        <v>45376</v>
      </c>
      <c r="N3566" s="4" t="str">
        <f t="shared" si="277"/>
        <v>Mar</v>
      </c>
      <c r="O3566" s="5">
        <f t="shared" si="278"/>
        <v>1168.6500000000001</v>
      </c>
      <c r="P3566">
        <f t="shared" si="279"/>
        <v>17616915.040000014</v>
      </c>
    </row>
    <row r="3567" spans="1:16">
      <c r="A3567" s="1" t="s">
        <v>143</v>
      </c>
      <c r="B3567" s="1">
        <f t="shared" si="275"/>
        <v>11001</v>
      </c>
      <c r="C3567" s="3" t="s">
        <v>44</v>
      </c>
      <c r="D3567" s="2">
        <v>32.32</v>
      </c>
      <c r="E3567" s="3">
        <v>5</v>
      </c>
      <c r="F3567" s="3">
        <f t="shared" si="276"/>
        <v>161.6</v>
      </c>
      <c r="G3567" s="3" t="s">
        <v>28</v>
      </c>
      <c r="H3567" s="3" t="s">
        <v>3605</v>
      </c>
      <c r="I3567" s="1" t="s">
        <v>53</v>
      </c>
      <c r="J3567" s="3">
        <v>42.230170999999999</v>
      </c>
      <c r="K3567" s="1">
        <v>-71.530106000000004</v>
      </c>
      <c r="L3567" s="2" t="s">
        <v>31</v>
      </c>
      <c r="M3567" s="8">
        <v>45376</v>
      </c>
      <c r="N3567" s="4" t="str">
        <f t="shared" si="277"/>
        <v>Mar</v>
      </c>
      <c r="O3567" s="5">
        <f t="shared" si="278"/>
        <v>161.6</v>
      </c>
      <c r="P3567">
        <f t="shared" si="279"/>
        <v>17616915.040000014</v>
      </c>
    </row>
    <row r="3568" spans="1:16">
      <c r="A3568" s="1" t="s">
        <v>40</v>
      </c>
      <c r="B3568" s="1">
        <f t="shared" si="275"/>
        <v>11001</v>
      </c>
      <c r="C3568" s="3" t="s">
        <v>162</v>
      </c>
      <c r="D3568" s="2">
        <v>165.24</v>
      </c>
      <c r="E3568" s="3">
        <v>3</v>
      </c>
      <c r="F3568" s="3">
        <f t="shared" si="276"/>
        <v>495.72</v>
      </c>
      <c r="G3568" s="3" t="s">
        <v>28</v>
      </c>
      <c r="H3568" s="3" t="s">
        <v>3606</v>
      </c>
      <c r="I3568" s="1" t="s">
        <v>198</v>
      </c>
      <c r="J3568" s="3">
        <v>37.668140000000001</v>
      </c>
      <c r="K3568" s="1">
        <v>-84.670067000000003</v>
      </c>
      <c r="L3568" s="2" t="s">
        <v>21</v>
      </c>
      <c r="M3568" s="8">
        <v>45376</v>
      </c>
      <c r="N3568" s="4" t="str">
        <f t="shared" si="277"/>
        <v>Mar</v>
      </c>
      <c r="O3568" s="5">
        <f t="shared" si="278"/>
        <v>495.72</v>
      </c>
      <c r="P3568">
        <f t="shared" si="279"/>
        <v>17616915.040000014</v>
      </c>
    </row>
    <row r="3569" spans="1:16">
      <c r="A3569" s="1" t="s">
        <v>91</v>
      </c>
      <c r="B3569" s="1">
        <f t="shared" si="275"/>
        <v>11001</v>
      </c>
      <c r="C3569" s="3" t="s">
        <v>82</v>
      </c>
      <c r="D3569" s="2">
        <v>223.79</v>
      </c>
      <c r="E3569" s="3">
        <v>1</v>
      </c>
      <c r="F3569" s="3">
        <f t="shared" si="276"/>
        <v>223.79</v>
      </c>
      <c r="G3569" s="3" t="s">
        <v>51</v>
      </c>
      <c r="H3569" s="3" t="s">
        <v>3607</v>
      </c>
      <c r="I3569" s="1" t="s">
        <v>115</v>
      </c>
      <c r="J3569" s="3">
        <v>34.840515000000003</v>
      </c>
      <c r="K3569" s="1">
        <v>-106.248482</v>
      </c>
      <c r="L3569" s="2" t="s">
        <v>49</v>
      </c>
      <c r="M3569" s="8">
        <v>45376</v>
      </c>
      <c r="N3569" s="4" t="str">
        <f t="shared" si="277"/>
        <v>Mar</v>
      </c>
      <c r="O3569" s="5">
        <f t="shared" si="278"/>
        <v>223.79</v>
      </c>
      <c r="P3569">
        <f t="shared" si="279"/>
        <v>17616915.040000014</v>
      </c>
    </row>
    <row r="3570" spans="1:16">
      <c r="A3570" s="1" t="s">
        <v>59</v>
      </c>
      <c r="B3570" s="1">
        <f t="shared" si="275"/>
        <v>11001</v>
      </c>
      <c r="C3570" s="3" t="s">
        <v>140</v>
      </c>
      <c r="D3570" s="2">
        <v>156.97999999999999</v>
      </c>
      <c r="E3570" s="3">
        <v>4</v>
      </c>
      <c r="F3570" s="3">
        <f t="shared" si="276"/>
        <v>627.91999999999996</v>
      </c>
      <c r="G3570" s="3" t="s">
        <v>18</v>
      </c>
      <c r="H3570" s="3" t="s">
        <v>3608</v>
      </c>
      <c r="I3570" s="1" t="s">
        <v>93</v>
      </c>
      <c r="J3570" s="3">
        <v>31.054487000000002</v>
      </c>
      <c r="K3570" s="1">
        <v>-97.563461000000004</v>
      </c>
      <c r="L3570" s="2" t="s">
        <v>49</v>
      </c>
      <c r="M3570" s="8">
        <v>45376</v>
      </c>
      <c r="N3570" s="4" t="str">
        <f t="shared" si="277"/>
        <v>Mar</v>
      </c>
      <c r="O3570" s="5">
        <f t="shared" si="278"/>
        <v>627.91999999999996</v>
      </c>
      <c r="P3570">
        <f t="shared" si="279"/>
        <v>17616915.040000014</v>
      </c>
    </row>
    <row r="3571" spans="1:16">
      <c r="A3571" s="1" t="s">
        <v>91</v>
      </c>
      <c r="B3571" s="1">
        <f t="shared" si="275"/>
        <v>11001</v>
      </c>
      <c r="C3571" s="3" t="s">
        <v>33</v>
      </c>
      <c r="D3571" s="2">
        <v>462.74</v>
      </c>
      <c r="E3571" s="3">
        <v>3</v>
      </c>
      <c r="F3571" s="3">
        <f t="shared" si="276"/>
        <v>1388.22</v>
      </c>
      <c r="G3571" s="3" t="s">
        <v>28</v>
      </c>
      <c r="H3571" s="3" t="s">
        <v>3609</v>
      </c>
      <c r="I3571" s="1" t="s">
        <v>69</v>
      </c>
      <c r="J3571" s="3">
        <v>34.969704</v>
      </c>
      <c r="K3571" s="1">
        <v>-92.373123000000007</v>
      </c>
      <c r="L3571" s="2" t="s">
        <v>49</v>
      </c>
      <c r="M3571" s="8">
        <v>45377</v>
      </c>
      <c r="N3571" s="4" t="str">
        <f t="shared" si="277"/>
        <v>Mar</v>
      </c>
      <c r="O3571" s="5">
        <f t="shared" si="278"/>
        <v>1388.22</v>
      </c>
      <c r="P3571">
        <f t="shared" si="279"/>
        <v>17616915.040000014</v>
      </c>
    </row>
    <row r="3572" spans="1:16">
      <c r="A3572" s="1" t="s">
        <v>47</v>
      </c>
      <c r="B3572" s="1">
        <f t="shared" si="275"/>
        <v>11001</v>
      </c>
      <c r="C3572" s="3" t="s">
        <v>33</v>
      </c>
      <c r="D3572" s="2">
        <v>252.91</v>
      </c>
      <c r="E3572" s="3">
        <v>3</v>
      </c>
      <c r="F3572" s="3">
        <f t="shared" si="276"/>
        <v>758.73</v>
      </c>
      <c r="G3572" s="3" t="s">
        <v>51</v>
      </c>
      <c r="H3572" s="3" t="s">
        <v>860</v>
      </c>
      <c r="I3572" s="1" t="s">
        <v>90</v>
      </c>
      <c r="J3572" s="3">
        <v>61.370716000000002</v>
      </c>
      <c r="K3572" s="1">
        <v>-152.40441899999999</v>
      </c>
      <c r="L3572" s="2" t="s">
        <v>54</v>
      </c>
      <c r="M3572" s="8">
        <v>45377</v>
      </c>
      <c r="N3572" s="4" t="str">
        <f t="shared" si="277"/>
        <v>Mar</v>
      </c>
      <c r="O3572" s="5">
        <f t="shared" si="278"/>
        <v>758.73</v>
      </c>
      <c r="P3572">
        <f t="shared" si="279"/>
        <v>17616915.040000014</v>
      </c>
    </row>
    <row r="3573" spans="1:16">
      <c r="A3573" s="1" t="s">
        <v>180</v>
      </c>
      <c r="B3573" s="1">
        <f t="shared" si="275"/>
        <v>11001</v>
      </c>
      <c r="C3573" s="3" t="s">
        <v>33</v>
      </c>
      <c r="D3573" s="2">
        <v>244.65</v>
      </c>
      <c r="E3573" s="3">
        <v>3</v>
      </c>
      <c r="F3573" s="3">
        <f t="shared" si="276"/>
        <v>733.95</v>
      </c>
      <c r="G3573" s="3" t="s">
        <v>28</v>
      </c>
      <c r="H3573" s="3" t="s">
        <v>3610</v>
      </c>
      <c r="I3573" s="1" t="s">
        <v>39</v>
      </c>
      <c r="J3573" s="3">
        <v>32.741646000000003</v>
      </c>
      <c r="K3573" s="1">
        <v>-89.678696000000002</v>
      </c>
      <c r="L3573" s="2" t="s">
        <v>26</v>
      </c>
      <c r="M3573" s="8">
        <v>45377</v>
      </c>
      <c r="N3573" s="4" t="str">
        <f t="shared" si="277"/>
        <v>Mar</v>
      </c>
      <c r="O3573" s="5">
        <f t="shared" si="278"/>
        <v>733.95</v>
      </c>
      <c r="P3573">
        <f t="shared" si="279"/>
        <v>17616915.040000014</v>
      </c>
    </row>
    <row r="3574" spans="1:16">
      <c r="A3574" s="1" t="s">
        <v>78</v>
      </c>
      <c r="B3574" s="1">
        <f t="shared" si="275"/>
        <v>11001</v>
      </c>
      <c r="C3574" s="3" t="s">
        <v>84</v>
      </c>
      <c r="D3574" s="2">
        <v>668.99</v>
      </c>
      <c r="E3574" s="3">
        <v>3</v>
      </c>
      <c r="F3574" s="3">
        <f t="shared" si="276"/>
        <v>2006.97</v>
      </c>
      <c r="G3574" s="3" t="s">
        <v>28</v>
      </c>
      <c r="H3574" s="3" t="s">
        <v>3611</v>
      </c>
      <c r="I3574" s="1" t="s">
        <v>139</v>
      </c>
      <c r="J3574" s="3">
        <v>44.572020999999999</v>
      </c>
      <c r="K3574" s="1">
        <v>-122.070938</v>
      </c>
      <c r="L3574" s="2" t="s">
        <v>21</v>
      </c>
      <c r="M3574" s="8">
        <v>45377</v>
      </c>
      <c r="N3574" s="4" t="str">
        <f t="shared" si="277"/>
        <v>Mar</v>
      </c>
      <c r="O3574" s="5">
        <f t="shared" si="278"/>
        <v>2006.97</v>
      </c>
      <c r="P3574">
        <f t="shared" si="279"/>
        <v>17616915.040000014</v>
      </c>
    </row>
    <row r="3575" spans="1:16">
      <c r="A3575" s="1" t="s">
        <v>91</v>
      </c>
      <c r="B3575" s="1">
        <f t="shared" si="275"/>
        <v>11001</v>
      </c>
      <c r="C3575" s="3" t="s">
        <v>140</v>
      </c>
      <c r="D3575" s="2">
        <v>213.96</v>
      </c>
      <c r="E3575" s="3">
        <v>5</v>
      </c>
      <c r="F3575" s="3">
        <f t="shared" si="276"/>
        <v>1069.8</v>
      </c>
      <c r="G3575" s="3" t="s">
        <v>51</v>
      </c>
      <c r="H3575" s="3" t="s">
        <v>3612</v>
      </c>
      <c r="I3575" s="1" t="s">
        <v>198</v>
      </c>
      <c r="J3575" s="3">
        <v>37.668140000000001</v>
      </c>
      <c r="K3575" s="1">
        <v>-84.670067000000003</v>
      </c>
      <c r="L3575" s="2" t="s">
        <v>49</v>
      </c>
      <c r="M3575" s="8">
        <v>45377</v>
      </c>
      <c r="N3575" s="4" t="str">
        <f t="shared" si="277"/>
        <v>Mar</v>
      </c>
      <c r="O3575" s="5">
        <f t="shared" si="278"/>
        <v>1069.8</v>
      </c>
      <c r="P3575">
        <f t="shared" si="279"/>
        <v>17616915.040000014</v>
      </c>
    </row>
    <row r="3576" spans="1:16">
      <c r="A3576" s="1" t="s">
        <v>47</v>
      </c>
      <c r="B3576" s="1">
        <f t="shared" si="275"/>
        <v>11001</v>
      </c>
      <c r="C3576" s="3" t="s">
        <v>82</v>
      </c>
      <c r="D3576" s="2">
        <v>224.18</v>
      </c>
      <c r="E3576" s="3">
        <v>1</v>
      </c>
      <c r="F3576" s="3">
        <f t="shared" si="276"/>
        <v>224.18</v>
      </c>
      <c r="G3576" s="3" t="s">
        <v>18</v>
      </c>
      <c r="H3576" s="3" t="s">
        <v>3613</v>
      </c>
      <c r="I3576" s="1" t="s">
        <v>64</v>
      </c>
      <c r="J3576" s="3">
        <v>38.491225999999997</v>
      </c>
      <c r="K3576" s="1">
        <v>-80.954455999999993</v>
      </c>
      <c r="L3576" s="2" t="s">
        <v>21</v>
      </c>
      <c r="M3576" s="8">
        <v>45377</v>
      </c>
      <c r="N3576" s="4" t="str">
        <f t="shared" si="277"/>
        <v>Mar</v>
      </c>
      <c r="O3576" s="5">
        <f t="shared" si="278"/>
        <v>224.18</v>
      </c>
      <c r="P3576">
        <f t="shared" si="279"/>
        <v>17616915.040000014</v>
      </c>
    </row>
    <row r="3577" spans="1:16">
      <c r="A3577" s="1" t="s">
        <v>47</v>
      </c>
      <c r="B3577" s="1">
        <f t="shared" si="275"/>
        <v>11001</v>
      </c>
      <c r="C3577" s="3" t="s">
        <v>41</v>
      </c>
      <c r="D3577" s="2">
        <v>96.58</v>
      </c>
      <c r="E3577" s="3">
        <v>1</v>
      </c>
      <c r="F3577" s="3">
        <f t="shared" si="276"/>
        <v>96.58</v>
      </c>
      <c r="G3577" s="3" t="s">
        <v>18</v>
      </c>
      <c r="H3577" s="3" t="s">
        <v>3614</v>
      </c>
      <c r="I3577" s="1" t="s">
        <v>64</v>
      </c>
      <c r="J3577" s="3">
        <v>38.491225999999997</v>
      </c>
      <c r="K3577" s="1">
        <v>-80.954455999999993</v>
      </c>
      <c r="L3577" s="2" t="s">
        <v>21</v>
      </c>
      <c r="M3577" s="8">
        <v>45377</v>
      </c>
      <c r="N3577" s="4" t="str">
        <f t="shared" si="277"/>
        <v>Mar</v>
      </c>
      <c r="O3577" s="5">
        <f t="shared" si="278"/>
        <v>96.58</v>
      </c>
      <c r="P3577">
        <f t="shared" si="279"/>
        <v>17616915.040000014</v>
      </c>
    </row>
    <row r="3578" spans="1:16">
      <c r="A3578" s="1" t="s">
        <v>59</v>
      </c>
      <c r="B3578" s="1">
        <f t="shared" si="275"/>
        <v>11001</v>
      </c>
      <c r="C3578" s="3" t="s">
        <v>67</v>
      </c>
      <c r="D3578" s="2">
        <v>322.45</v>
      </c>
      <c r="E3578" s="3">
        <v>5</v>
      </c>
      <c r="F3578" s="3">
        <f t="shared" si="276"/>
        <v>1612.25</v>
      </c>
      <c r="G3578" s="3" t="s">
        <v>18</v>
      </c>
      <c r="H3578" s="3" t="s">
        <v>3615</v>
      </c>
      <c r="I3578" s="1" t="s">
        <v>139</v>
      </c>
      <c r="J3578" s="3">
        <v>44.572020999999999</v>
      </c>
      <c r="K3578" s="1">
        <v>-122.070938</v>
      </c>
      <c r="L3578" s="2" t="s">
        <v>54</v>
      </c>
      <c r="M3578" s="8">
        <v>45377</v>
      </c>
      <c r="N3578" s="4" t="str">
        <f t="shared" si="277"/>
        <v>Mar</v>
      </c>
      <c r="O3578" s="5">
        <f t="shared" si="278"/>
        <v>1612.25</v>
      </c>
      <c r="P3578">
        <f t="shared" si="279"/>
        <v>17616915.040000014</v>
      </c>
    </row>
    <row r="3579" spans="1:16">
      <c r="A3579" s="1" t="s">
        <v>62</v>
      </c>
      <c r="B3579" s="1">
        <f t="shared" si="275"/>
        <v>11001</v>
      </c>
      <c r="C3579" s="3" t="s">
        <v>96</v>
      </c>
      <c r="D3579" s="2">
        <v>883.4</v>
      </c>
      <c r="E3579" s="3">
        <v>4</v>
      </c>
      <c r="F3579" s="3">
        <f t="shared" si="276"/>
        <v>3533.6</v>
      </c>
      <c r="G3579" s="3" t="s">
        <v>23</v>
      </c>
      <c r="H3579" s="3" t="s">
        <v>3616</v>
      </c>
      <c r="I3579" s="1" t="s">
        <v>160</v>
      </c>
      <c r="J3579" s="3">
        <v>38.456085000000002</v>
      </c>
      <c r="K3579" s="1">
        <v>-92.288368000000006</v>
      </c>
      <c r="L3579" s="2" t="s">
        <v>31</v>
      </c>
      <c r="M3579" s="8">
        <v>45377</v>
      </c>
      <c r="N3579" s="4" t="str">
        <f t="shared" si="277"/>
        <v>Mar</v>
      </c>
      <c r="O3579" s="5">
        <f t="shared" si="278"/>
        <v>3533.6</v>
      </c>
      <c r="P3579">
        <f t="shared" si="279"/>
        <v>17616915.040000014</v>
      </c>
    </row>
    <row r="3580" spans="1:16">
      <c r="A3580" s="1" t="s">
        <v>143</v>
      </c>
      <c r="B3580" s="1">
        <f t="shared" si="275"/>
        <v>11001</v>
      </c>
      <c r="C3580" s="3" t="s">
        <v>88</v>
      </c>
      <c r="D3580" s="2">
        <v>1124.44</v>
      </c>
      <c r="E3580" s="3">
        <v>3</v>
      </c>
      <c r="F3580" s="3">
        <f t="shared" si="276"/>
        <v>3373.32</v>
      </c>
      <c r="G3580" s="3" t="s">
        <v>23</v>
      </c>
      <c r="H3580" s="3" t="s">
        <v>3617</v>
      </c>
      <c r="I3580" s="1" t="s">
        <v>58</v>
      </c>
      <c r="J3580" s="3">
        <v>27.766279000000001</v>
      </c>
      <c r="K3580" s="1">
        <v>-81.686783000000005</v>
      </c>
      <c r="L3580" s="2" t="s">
        <v>54</v>
      </c>
      <c r="M3580" s="8">
        <v>45377</v>
      </c>
      <c r="N3580" s="4" t="str">
        <f t="shared" si="277"/>
        <v>Mar</v>
      </c>
      <c r="O3580" s="5">
        <f t="shared" si="278"/>
        <v>3373.32</v>
      </c>
      <c r="P3580">
        <f t="shared" si="279"/>
        <v>17616915.040000014</v>
      </c>
    </row>
    <row r="3581" spans="1:16">
      <c r="A3581" s="1" t="s">
        <v>99</v>
      </c>
      <c r="B3581" s="1">
        <f t="shared" si="275"/>
        <v>11001</v>
      </c>
      <c r="C3581" s="3" t="s">
        <v>162</v>
      </c>
      <c r="D3581" s="2">
        <v>103.09</v>
      </c>
      <c r="E3581" s="3">
        <v>3</v>
      </c>
      <c r="F3581" s="3">
        <f t="shared" si="276"/>
        <v>309.27</v>
      </c>
      <c r="G3581" s="3" t="s">
        <v>28</v>
      </c>
      <c r="H3581" s="3" t="s">
        <v>3618</v>
      </c>
      <c r="I3581" s="1" t="s">
        <v>66</v>
      </c>
      <c r="J3581" s="3">
        <v>39.059811000000003</v>
      </c>
      <c r="K3581" s="1">
        <v>-105.311104</v>
      </c>
      <c r="L3581" s="2" t="s">
        <v>54</v>
      </c>
      <c r="M3581" s="8">
        <v>45377</v>
      </c>
      <c r="N3581" s="4" t="str">
        <f t="shared" si="277"/>
        <v>Mar</v>
      </c>
      <c r="O3581" s="5">
        <f t="shared" si="278"/>
        <v>309.27</v>
      </c>
      <c r="P3581">
        <f t="shared" si="279"/>
        <v>17616915.040000014</v>
      </c>
    </row>
    <row r="3582" spans="1:16">
      <c r="A3582" s="1" t="s">
        <v>129</v>
      </c>
      <c r="B3582" s="1">
        <f t="shared" si="275"/>
        <v>11001</v>
      </c>
      <c r="C3582" s="3" t="s">
        <v>96</v>
      </c>
      <c r="D3582" s="2">
        <v>217.45</v>
      </c>
      <c r="E3582" s="3">
        <v>1</v>
      </c>
      <c r="F3582" s="3">
        <f t="shared" si="276"/>
        <v>217.45</v>
      </c>
      <c r="G3582" s="3" t="s">
        <v>51</v>
      </c>
      <c r="H3582" s="3" t="s">
        <v>3619</v>
      </c>
      <c r="I3582" s="1" t="s">
        <v>190</v>
      </c>
      <c r="J3582" s="3">
        <v>38.313515000000002</v>
      </c>
      <c r="K3582" s="1">
        <v>-117.055374</v>
      </c>
      <c r="L3582" s="2" t="s">
        <v>21</v>
      </c>
      <c r="M3582" s="8">
        <v>45377</v>
      </c>
      <c r="N3582" s="4" t="str">
        <f t="shared" si="277"/>
        <v>Mar</v>
      </c>
      <c r="O3582" s="5">
        <f t="shared" si="278"/>
        <v>217.45</v>
      </c>
      <c r="P3582">
        <f t="shared" si="279"/>
        <v>17616915.040000014</v>
      </c>
    </row>
    <row r="3583" spans="1:16">
      <c r="A3583" s="1" t="s">
        <v>40</v>
      </c>
      <c r="B3583" s="1">
        <f t="shared" si="275"/>
        <v>11001</v>
      </c>
      <c r="C3583" s="3" t="s">
        <v>41</v>
      </c>
      <c r="D3583" s="2">
        <v>95.36</v>
      </c>
      <c r="E3583" s="3">
        <v>5</v>
      </c>
      <c r="F3583" s="3">
        <f t="shared" si="276"/>
        <v>476.8</v>
      </c>
      <c r="G3583" s="3" t="s">
        <v>23</v>
      </c>
      <c r="H3583" s="3" t="s">
        <v>3620</v>
      </c>
      <c r="I3583" s="1" t="s">
        <v>93</v>
      </c>
      <c r="J3583" s="3">
        <v>31.054487000000002</v>
      </c>
      <c r="K3583" s="1">
        <v>-97.563461000000004</v>
      </c>
      <c r="L3583" s="2" t="s">
        <v>21</v>
      </c>
      <c r="M3583" s="8">
        <v>45377</v>
      </c>
      <c r="N3583" s="4" t="str">
        <f t="shared" si="277"/>
        <v>Mar</v>
      </c>
      <c r="O3583" s="5">
        <f t="shared" si="278"/>
        <v>476.8</v>
      </c>
      <c r="P3583">
        <f t="shared" si="279"/>
        <v>17616915.040000014</v>
      </c>
    </row>
    <row r="3584" spans="1:16">
      <c r="A3584" s="1" t="s">
        <v>40</v>
      </c>
      <c r="B3584" s="1">
        <f t="shared" si="275"/>
        <v>11001</v>
      </c>
      <c r="C3584" s="3" t="s">
        <v>96</v>
      </c>
      <c r="D3584" s="2">
        <v>783.72</v>
      </c>
      <c r="E3584" s="3">
        <v>2</v>
      </c>
      <c r="F3584" s="3">
        <f t="shared" si="276"/>
        <v>1567.44</v>
      </c>
      <c r="G3584" s="3" t="s">
        <v>23</v>
      </c>
      <c r="H3584" s="3" t="s">
        <v>3621</v>
      </c>
      <c r="I3584" s="1" t="s">
        <v>61</v>
      </c>
      <c r="J3584" s="3">
        <v>43.326618000000003</v>
      </c>
      <c r="K3584" s="1">
        <v>-84.536095000000003</v>
      </c>
      <c r="L3584" s="2" t="s">
        <v>26</v>
      </c>
      <c r="M3584" s="8">
        <v>45377</v>
      </c>
      <c r="N3584" s="4" t="str">
        <f t="shared" si="277"/>
        <v>Mar</v>
      </c>
      <c r="O3584" s="5">
        <f t="shared" si="278"/>
        <v>1567.44</v>
      </c>
      <c r="P3584">
        <f t="shared" si="279"/>
        <v>17616915.040000014</v>
      </c>
    </row>
    <row r="3585" spans="1:16">
      <c r="A3585" s="1" t="s">
        <v>59</v>
      </c>
      <c r="B3585" s="1">
        <f t="shared" si="275"/>
        <v>11001</v>
      </c>
      <c r="C3585" s="3" t="s">
        <v>17</v>
      </c>
      <c r="D3585" s="2">
        <v>377.85</v>
      </c>
      <c r="E3585" s="3">
        <v>2</v>
      </c>
      <c r="F3585" s="3">
        <f t="shared" si="276"/>
        <v>755.7</v>
      </c>
      <c r="G3585" s="3" t="s">
        <v>18</v>
      </c>
      <c r="H3585" s="3" t="s">
        <v>3622</v>
      </c>
      <c r="I3585" s="1" t="s">
        <v>156</v>
      </c>
      <c r="J3585" s="3">
        <v>46.921925000000002</v>
      </c>
      <c r="K3585" s="1">
        <v>-110.454353</v>
      </c>
      <c r="L3585" s="2" t="s">
        <v>26</v>
      </c>
      <c r="M3585" s="8">
        <v>45377</v>
      </c>
      <c r="N3585" s="4" t="str">
        <f t="shared" si="277"/>
        <v>Mar</v>
      </c>
      <c r="O3585" s="5">
        <f t="shared" si="278"/>
        <v>755.7</v>
      </c>
      <c r="P3585">
        <f t="shared" si="279"/>
        <v>17616915.040000014</v>
      </c>
    </row>
    <row r="3586" spans="1:16">
      <c r="A3586" s="1" t="s">
        <v>47</v>
      </c>
      <c r="B3586" s="1">
        <f t="shared" ref="B3586:B3649" si="280">COUNTA(A:A)</f>
        <v>11001</v>
      </c>
      <c r="C3586" s="3" t="s">
        <v>96</v>
      </c>
      <c r="D3586" s="2">
        <v>289.85000000000002</v>
      </c>
      <c r="E3586" s="3">
        <v>4</v>
      </c>
      <c r="F3586" s="3">
        <f t="shared" ref="F3586:F3649" si="281">D3586*E3586</f>
        <v>1159.4000000000001</v>
      </c>
      <c r="G3586" s="3" t="s">
        <v>23</v>
      </c>
      <c r="H3586" s="3" t="s">
        <v>3623</v>
      </c>
      <c r="I3586" s="1" t="s">
        <v>222</v>
      </c>
      <c r="J3586" s="3">
        <v>44.693947000000001</v>
      </c>
      <c r="K3586" s="1">
        <v>-69.381927000000005</v>
      </c>
      <c r="L3586" s="2" t="s">
        <v>54</v>
      </c>
      <c r="M3586" s="8">
        <v>45377</v>
      </c>
      <c r="N3586" s="4" t="str">
        <f t="shared" ref="N3586:N3649" si="282">TEXT(M3586,"mmm")</f>
        <v>Mar</v>
      </c>
      <c r="O3586" s="5">
        <f t="shared" ref="O3586:O3649" si="283">D3586*E3586</f>
        <v>1159.4000000000001</v>
      </c>
      <c r="P3586">
        <f t="shared" ref="P3586:P3649" si="284">SUM(F:F)</f>
        <v>17616915.040000014</v>
      </c>
    </row>
    <row r="3587" spans="1:16">
      <c r="A3587" s="1" t="s">
        <v>32</v>
      </c>
      <c r="B3587" s="1">
        <f t="shared" si="280"/>
        <v>11001</v>
      </c>
      <c r="C3587" s="3" t="s">
        <v>96</v>
      </c>
      <c r="D3587" s="2">
        <v>489.47</v>
      </c>
      <c r="E3587" s="3">
        <v>3</v>
      </c>
      <c r="F3587" s="3">
        <f t="shared" si="281"/>
        <v>1468.41</v>
      </c>
      <c r="G3587" s="3" t="s">
        <v>18</v>
      </c>
      <c r="H3587" s="3" t="s">
        <v>3624</v>
      </c>
      <c r="I3587" s="1" t="s">
        <v>184</v>
      </c>
      <c r="J3587" s="3">
        <v>33.040619</v>
      </c>
      <c r="K3587" s="1">
        <v>-83.643073999999999</v>
      </c>
      <c r="L3587" s="2" t="s">
        <v>21</v>
      </c>
      <c r="M3587" s="8">
        <v>45377</v>
      </c>
      <c r="N3587" s="4" t="str">
        <f t="shared" si="282"/>
        <v>Mar</v>
      </c>
      <c r="O3587" s="5">
        <f t="shared" si="283"/>
        <v>1468.41</v>
      </c>
      <c r="P3587">
        <f t="shared" si="284"/>
        <v>17616915.040000014</v>
      </c>
    </row>
    <row r="3588" spans="1:16">
      <c r="A3588" s="1" t="s">
        <v>125</v>
      </c>
      <c r="B3588" s="1">
        <f t="shared" si="280"/>
        <v>11001</v>
      </c>
      <c r="C3588" s="3" t="s">
        <v>71</v>
      </c>
      <c r="D3588" s="2">
        <v>1942.77</v>
      </c>
      <c r="E3588" s="3">
        <v>2</v>
      </c>
      <c r="F3588" s="3">
        <f t="shared" si="281"/>
        <v>3885.54</v>
      </c>
      <c r="G3588" s="3" t="s">
        <v>28</v>
      </c>
      <c r="H3588" s="3" t="s">
        <v>1198</v>
      </c>
      <c r="I3588" s="1" t="s">
        <v>133</v>
      </c>
      <c r="J3588" s="3">
        <v>32.806671000000001</v>
      </c>
      <c r="K3588" s="1">
        <v>-86.791129999999995</v>
      </c>
      <c r="L3588" s="2" t="s">
        <v>54</v>
      </c>
      <c r="M3588" s="8">
        <v>45377</v>
      </c>
      <c r="N3588" s="4" t="str">
        <f t="shared" si="282"/>
        <v>Mar</v>
      </c>
      <c r="O3588" s="5">
        <f t="shared" si="283"/>
        <v>3885.54</v>
      </c>
      <c r="P3588">
        <f t="shared" si="284"/>
        <v>17616915.040000014</v>
      </c>
    </row>
    <row r="3589" spans="1:16">
      <c r="A3589" s="1" t="s">
        <v>78</v>
      </c>
      <c r="B3589" s="1">
        <f t="shared" si="280"/>
        <v>11001</v>
      </c>
      <c r="C3589" s="3" t="s">
        <v>88</v>
      </c>
      <c r="D3589" s="2">
        <v>1596.22</v>
      </c>
      <c r="E3589" s="3">
        <v>5</v>
      </c>
      <c r="F3589" s="3">
        <f t="shared" si="281"/>
        <v>7981.1</v>
      </c>
      <c r="G3589" s="3" t="s">
        <v>51</v>
      </c>
      <c r="H3589" s="3" t="s">
        <v>2742</v>
      </c>
      <c r="I3589" s="1" t="s">
        <v>25</v>
      </c>
      <c r="J3589" s="3">
        <v>40.349457000000001</v>
      </c>
      <c r="K3589" s="1">
        <v>-88.986136999999999</v>
      </c>
      <c r="L3589" s="2" t="s">
        <v>26</v>
      </c>
      <c r="M3589" s="8">
        <v>45377</v>
      </c>
      <c r="N3589" s="4" t="str">
        <f t="shared" si="282"/>
        <v>Mar</v>
      </c>
      <c r="O3589" s="5">
        <f t="shared" si="283"/>
        <v>7981.1</v>
      </c>
      <c r="P3589">
        <f t="shared" si="284"/>
        <v>17616915.040000014</v>
      </c>
    </row>
    <row r="3590" spans="1:16">
      <c r="A3590" s="1" t="s">
        <v>70</v>
      </c>
      <c r="B3590" s="1">
        <f t="shared" si="280"/>
        <v>11001</v>
      </c>
      <c r="C3590" s="3" t="s">
        <v>22</v>
      </c>
      <c r="D3590" s="2">
        <v>226.85</v>
      </c>
      <c r="E3590" s="3">
        <v>2</v>
      </c>
      <c r="F3590" s="3">
        <f t="shared" si="281"/>
        <v>453.7</v>
      </c>
      <c r="G3590" s="3" t="s">
        <v>23</v>
      </c>
      <c r="H3590" s="3" t="s">
        <v>3625</v>
      </c>
      <c r="I3590" s="1" t="s">
        <v>147</v>
      </c>
      <c r="J3590" s="3">
        <v>44.240459000000001</v>
      </c>
      <c r="K3590" s="1">
        <v>-114.47882799999999</v>
      </c>
      <c r="L3590" s="2" t="s">
        <v>49</v>
      </c>
      <c r="M3590" s="8">
        <v>45377</v>
      </c>
      <c r="N3590" s="4" t="str">
        <f t="shared" si="282"/>
        <v>Mar</v>
      </c>
      <c r="O3590" s="5">
        <f t="shared" si="283"/>
        <v>453.7</v>
      </c>
      <c r="P3590">
        <f t="shared" si="284"/>
        <v>17616915.040000014</v>
      </c>
    </row>
    <row r="3591" spans="1:16">
      <c r="A3591" s="1" t="s">
        <v>32</v>
      </c>
      <c r="B3591" s="1">
        <f t="shared" si="280"/>
        <v>11001</v>
      </c>
      <c r="C3591" s="3" t="s">
        <v>273</v>
      </c>
      <c r="D3591" s="2">
        <v>381.08</v>
      </c>
      <c r="E3591" s="3">
        <v>2</v>
      </c>
      <c r="F3591" s="3">
        <f t="shared" si="281"/>
        <v>762.16</v>
      </c>
      <c r="G3591" s="3" t="s">
        <v>51</v>
      </c>
      <c r="H3591" s="3" t="s">
        <v>3626</v>
      </c>
      <c r="I3591" s="1" t="s">
        <v>160</v>
      </c>
      <c r="J3591" s="3">
        <v>38.456085000000002</v>
      </c>
      <c r="K3591" s="1">
        <v>-92.288368000000006</v>
      </c>
      <c r="L3591" s="2" t="s">
        <v>21</v>
      </c>
      <c r="M3591" s="8">
        <v>45377</v>
      </c>
      <c r="N3591" s="4" t="str">
        <f t="shared" si="282"/>
        <v>Mar</v>
      </c>
      <c r="O3591" s="5">
        <f t="shared" si="283"/>
        <v>762.16</v>
      </c>
      <c r="P3591">
        <f t="shared" si="284"/>
        <v>17616915.040000014</v>
      </c>
    </row>
    <row r="3592" spans="1:16">
      <c r="A3592" s="1" t="s">
        <v>50</v>
      </c>
      <c r="B3592" s="1">
        <f t="shared" si="280"/>
        <v>11001</v>
      </c>
      <c r="C3592" s="3" t="s">
        <v>73</v>
      </c>
      <c r="D3592" s="2">
        <v>2600.04</v>
      </c>
      <c r="E3592" s="3">
        <v>2</v>
      </c>
      <c r="F3592" s="3">
        <f t="shared" si="281"/>
        <v>5200.08</v>
      </c>
      <c r="G3592" s="3" t="s">
        <v>18</v>
      </c>
      <c r="H3592" s="3" t="s">
        <v>3627</v>
      </c>
      <c r="I3592" s="1" t="s">
        <v>35</v>
      </c>
      <c r="J3592" s="3">
        <v>41.597782000000002</v>
      </c>
      <c r="K3592" s="1">
        <v>-72.755370999999997</v>
      </c>
      <c r="L3592" s="2" t="s">
        <v>26</v>
      </c>
      <c r="M3592" s="8">
        <v>45377</v>
      </c>
      <c r="N3592" s="4" t="str">
        <f t="shared" si="282"/>
        <v>Mar</v>
      </c>
      <c r="O3592" s="5">
        <f t="shared" si="283"/>
        <v>5200.08</v>
      </c>
      <c r="P3592">
        <f t="shared" si="284"/>
        <v>17616915.040000014</v>
      </c>
    </row>
    <row r="3593" spans="1:16">
      <c r="A3593" s="1" t="s">
        <v>109</v>
      </c>
      <c r="B3593" s="1">
        <f t="shared" si="280"/>
        <v>11001</v>
      </c>
      <c r="C3593" s="3" t="s">
        <v>27</v>
      </c>
      <c r="D3593" s="2">
        <v>28.14</v>
      </c>
      <c r="E3593" s="3">
        <v>3</v>
      </c>
      <c r="F3593" s="3">
        <f t="shared" si="281"/>
        <v>84.42</v>
      </c>
      <c r="G3593" s="3" t="s">
        <v>51</v>
      </c>
      <c r="H3593" s="3" t="s">
        <v>3628</v>
      </c>
      <c r="I3593" s="1" t="s">
        <v>35</v>
      </c>
      <c r="J3593" s="3">
        <v>41.597782000000002</v>
      </c>
      <c r="K3593" s="1">
        <v>-72.755370999999997</v>
      </c>
      <c r="L3593" s="2" t="s">
        <v>49</v>
      </c>
      <c r="M3593" s="8">
        <v>45377</v>
      </c>
      <c r="N3593" s="4" t="str">
        <f t="shared" si="282"/>
        <v>Mar</v>
      </c>
      <c r="O3593" s="5">
        <f t="shared" si="283"/>
        <v>84.42</v>
      </c>
      <c r="P3593">
        <f t="shared" si="284"/>
        <v>17616915.040000014</v>
      </c>
    </row>
    <row r="3594" spans="1:16">
      <c r="A3594" s="1" t="s">
        <v>62</v>
      </c>
      <c r="B3594" s="1">
        <f t="shared" si="280"/>
        <v>11001</v>
      </c>
      <c r="C3594" s="3" t="s">
        <v>71</v>
      </c>
      <c r="D3594" s="2">
        <v>959.54</v>
      </c>
      <c r="E3594" s="3">
        <v>4</v>
      </c>
      <c r="F3594" s="3">
        <f t="shared" si="281"/>
        <v>3838.16</v>
      </c>
      <c r="G3594" s="3" t="s">
        <v>51</v>
      </c>
      <c r="H3594" s="3" t="s">
        <v>3629</v>
      </c>
      <c r="I3594" s="1" t="s">
        <v>112</v>
      </c>
      <c r="J3594" s="3">
        <v>21.094318000000001</v>
      </c>
      <c r="K3594" s="1">
        <v>-157.49833699999999</v>
      </c>
      <c r="L3594" s="2" t="s">
        <v>54</v>
      </c>
      <c r="M3594" s="8">
        <v>45377</v>
      </c>
      <c r="N3594" s="4" t="str">
        <f t="shared" si="282"/>
        <v>Mar</v>
      </c>
      <c r="O3594" s="5">
        <f t="shared" si="283"/>
        <v>3838.16</v>
      </c>
      <c r="P3594">
        <f t="shared" si="284"/>
        <v>17616915.040000014</v>
      </c>
    </row>
    <row r="3595" spans="1:16">
      <c r="A3595" s="1" t="s">
        <v>125</v>
      </c>
      <c r="B3595" s="1">
        <f t="shared" si="280"/>
        <v>11001</v>
      </c>
      <c r="C3595" s="3" t="s">
        <v>41</v>
      </c>
      <c r="D3595" s="2">
        <v>48.81</v>
      </c>
      <c r="E3595" s="3">
        <v>5</v>
      </c>
      <c r="F3595" s="3">
        <f t="shared" si="281"/>
        <v>244.05</v>
      </c>
      <c r="G3595" s="3" t="s">
        <v>51</v>
      </c>
      <c r="H3595" s="3" t="s">
        <v>3630</v>
      </c>
      <c r="I3595" s="1" t="s">
        <v>204</v>
      </c>
      <c r="J3595" s="3">
        <v>44.299782</v>
      </c>
      <c r="K3595" s="1">
        <v>-99.438828000000001</v>
      </c>
      <c r="L3595" s="2" t="s">
        <v>21</v>
      </c>
      <c r="M3595" s="8">
        <v>45377</v>
      </c>
      <c r="N3595" s="4" t="str">
        <f t="shared" si="282"/>
        <v>Mar</v>
      </c>
      <c r="O3595" s="5">
        <f t="shared" si="283"/>
        <v>244.05</v>
      </c>
      <c r="P3595">
        <f t="shared" si="284"/>
        <v>17616915.040000014</v>
      </c>
    </row>
    <row r="3596" spans="1:16">
      <c r="A3596" s="1" t="s">
        <v>55</v>
      </c>
      <c r="B3596" s="1">
        <f t="shared" si="280"/>
        <v>11001</v>
      </c>
      <c r="C3596" s="3" t="s">
        <v>17</v>
      </c>
      <c r="D3596" s="2">
        <v>459.8</v>
      </c>
      <c r="E3596" s="3">
        <v>3</v>
      </c>
      <c r="F3596" s="3">
        <f t="shared" si="281"/>
        <v>1379.4</v>
      </c>
      <c r="G3596" s="3" t="s">
        <v>28</v>
      </c>
      <c r="H3596" s="3" t="s">
        <v>3631</v>
      </c>
      <c r="I3596" s="1" t="s">
        <v>64</v>
      </c>
      <c r="J3596" s="3">
        <v>38.491225999999997</v>
      </c>
      <c r="K3596" s="1">
        <v>-80.954455999999993</v>
      </c>
      <c r="L3596" s="2" t="s">
        <v>49</v>
      </c>
      <c r="M3596" s="8">
        <v>45377</v>
      </c>
      <c r="N3596" s="4" t="str">
        <f t="shared" si="282"/>
        <v>Mar</v>
      </c>
      <c r="O3596" s="5">
        <f t="shared" si="283"/>
        <v>1379.4</v>
      </c>
      <c r="P3596">
        <f t="shared" si="284"/>
        <v>17616915.040000014</v>
      </c>
    </row>
    <row r="3597" spans="1:16">
      <c r="A3597" s="1" t="s">
        <v>55</v>
      </c>
      <c r="B3597" s="1">
        <f t="shared" si="280"/>
        <v>11001</v>
      </c>
      <c r="C3597" s="3" t="s">
        <v>84</v>
      </c>
      <c r="D3597" s="2">
        <v>727.75</v>
      </c>
      <c r="E3597" s="3">
        <v>4</v>
      </c>
      <c r="F3597" s="3">
        <f t="shared" si="281"/>
        <v>2911</v>
      </c>
      <c r="G3597" s="3" t="s">
        <v>18</v>
      </c>
      <c r="H3597" s="3" t="s">
        <v>3632</v>
      </c>
      <c r="I3597" s="1" t="s">
        <v>192</v>
      </c>
      <c r="J3597" s="3">
        <v>39.063946000000001</v>
      </c>
      <c r="K3597" s="1">
        <v>-76.802100999999993</v>
      </c>
      <c r="L3597" s="2" t="s">
        <v>31</v>
      </c>
      <c r="M3597" s="8">
        <v>45377</v>
      </c>
      <c r="N3597" s="4" t="str">
        <f t="shared" si="282"/>
        <v>Mar</v>
      </c>
      <c r="O3597" s="5">
        <f t="shared" si="283"/>
        <v>2911</v>
      </c>
      <c r="P3597">
        <f t="shared" si="284"/>
        <v>17616915.040000014</v>
      </c>
    </row>
    <row r="3598" spans="1:16">
      <c r="A3598" s="1" t="s">
        <v>70</v>
      </c>
      <c r="B3598" s="1">
        <f t="shared" si="280"/>
        <v>11001</v>
      </c>
      <c r="C3598" s="3" t="s">
        <v>273</v>
      </c>
      <c r="D3598" s="2">
        <v>1095.6099999999999</v>
      </c>
      <c r="E3598" s="3">
        <v>3</v>
      </c>
      <c r="F3598" s="3">
        <f t="shared" si="281"/>
        <v>3286.83</v>
      </c>
      <c r="G3598" s="3" t="s">
        <v>28</v>
      </c>
      <c r="H3598" s="3" t="s">
        <v>1316</v>
      </c>
      <c r="I3598" s="1" t="s">
        <v>58</v>
      </c>
      <c r="J3598" s="3">
        <v>27.766279000000001</v>
      </c>
      <c r="K3598" s="1">
        <v>-81.686783000000005</v>
      </c>
      <c r="L3598" s="2" t="s">
        <v>26</v>
      </c>
      <c r="M3598" s="8">
        <v>45377</v>
      </c>
      <c r="N3598" s="4" t="str">
        <f t="shared" si="282"/>
        <v>Mar</v>
      </c>
      <c r="O3598" s="5">
        <f t="shared" si="283"/>
        <v>3286.83</v>
      </c>
      <c r="P3598">
        <f t="shared" si="284"/>
        <v>17616915.040000014</v>
      </c>
    </row>
    <row r="3599" spans="1:16">
      <c r="A3599" s="1" t="s">
        <v>91</v>
      </c>
      <c r="B3599" s="1">
        <f t="shared" si="280"/>
        <v>11001</v>
      </c>
      <c r="C3599" s="3" t="s">
        <v>135</v>
      </c>
      <c r="D3599" s="2">
        <v>927.46</v>
      </c>
      <c r="E3599" s="3">
        <v>5</v>
      </c>
      <c r="F3599" s="3">
        <f t="shared" si="281"/>
        <v>4637.3</v>
      </c>
      <c r="G3599" s="3" t="s">
        <v>23</v>
      </c>
      <c r="H3599" s="3" t="s">
        <v>3633</v>
      </c>
      <c r="I3599" s="1" t="s">
        <v>90</v>
      </c>
      <c r="J3599" s="3">
        <v>61.370716000000002</v>
      </c>
      <c r="K3599" s="1">
        <v>-152.40441899999999</v>
      </c>
      <c r="L3599" s="2" t="s">
        <v>26</v>
      </c>
      <c r="M3599" s="8">
        <v>45377</v>
      </c>
      <c r="N3599" s="4" t="str">
        <f t="shared" si="282"/>
        <v>Mar</v>
      </c>
      <c r="O3599" s="5">
        <f t="shared" si="283"/>
        <v>4637.3</v>
      </c>
      <c r="P3599">
        <f t="shared" si="284"/>
        <v>17616915.040000014</v>
      </c>
    </row>
    <row r="3600" spans="1:16">
      <c r="A3600" s="1" t="s">
        <v>32</v>
      </c>
      <c r="B3600" s="1">
        <f t="shared" si="280"/>
        <v>11001</v>
      </c>
      <c r="C3600" s="3" t="s">
        <v>162</v>
      </c>
      <c r="D3600" s="2">
        <v>254.83</v>
      </c>
      <c r="E3600" s="3">
        <v>4</v>
      </c>
      <c r="F3600" s="3">
        <f t="shared" si="281"/>
        <v>1019.32</v>
      </c>
      <c r="G3600" s="3" t="s">
        <v>51</v>
      </c>
      <c r="H3600" s="3" t="s">
        <v>3634</v>
      </c>
      <c r="I3600" s="1" t="s">
        <v>90</v>
      </c>
      <c r="J3600" s="3">
        <v>61.370716000000002</v>
      </c>
      <c r="K3600" s="1">
        <v>-152.40441899999999</v>
      </c>
      <c r="L3600" s="2" t="s">
        <v>21</v>
      </c>
      <c r="M3600" s="8">
        <v>45377</v>
      </c>
      <c r="N3600" s="4" t="str">
        <f t="shared" si="282"/>
        <v>Mar</v>
      </c>
      <c r="O3600" s="5">
        <f t="shared" si="283"/>
        <v>1019.32</v>
      </c>
      <c r="P3600">
        <f t="shared" si="284"/>
        <v>17616915.040000014</v>
      </c>
    </row>
    <row r="3601" spans="1:16">
      <c r="A3601" s="1" t="s">
        <v>143</v>
      </c>
      <c r="B3601" s="1">
        <f t="shared" si="280"/>
        <v>11001</v>
      </c>
      <c r="C3601" s="3" t="s">
        <v>144</v>
      </c>
      <c r="D3601" s="2">
        <v>302.04000000000002</v>
      </c>
      <c r="E3601" s="3">
        <v>4</v>
      </c>
      <c r="F3601" s="3">
        <f t="shared" si="281"/>
        <v>1208.1600000000001</v>
      </c>
      <c r="G3601" s="3" t="s">
        <v>18</v>
      </c>
      <c r="H3601" s="3" t="s">
        <v>3635</v>
      </c>
      <c r="I3601" s="1" t="s">
        <v>137</v>
      </c>
      <c r="J3601" s="3">
        <v>38.526600000000002</v>
      </c>
      <c r="K3601" s="1">
        <v>-96.726485999999994</v>
      </c>
      <c r="L3601" s="2" t="s">
        <v>21</v>
      </c>
      <c r="M3601" s="8">
        <v>45378</v>
      </c>
      <c r="N3601" s="4" t="str">
        <f t="shared" si="282"/>
        <v>Mar</v>
      </c>
      <c r="O3601" s="5">
        <f t="shared" si="283"/>
        <v>1208.1600000000001</v>
      </c>
      <c r="P3601">
        <f t="shared" si="284"/>
        <v>17616915.040000014</v>
      </c>
    </row>
    <row r="3602" spans="1:16">
      <c r="A3602" s="1" t="s">
        <v>119</v>
      </c>
      <c r="B3602" s="1">
        <f t="shared" si="280"/>
        <v>11001</v>
      </c>
      <c r="C3602" s="3" t="s">
        <v>82</v>
      </c>
      <c r="D3602" s="2">
        <v>252.73</v>
      </c>
      <c r="E3602" s="3">
        <v>1</v>
      </c>
      <c r="F3602" s="3">
        <f t="shared" si="281"/>
        <v>252.73</v>
      </c>
      <c r="G3602" s="3" t="s">
        <v>28</v>
      </c>
      <c r="H3602" s="3" t="s">
        <v>3636</v>
      </c>
      <c r="I3602" s="1" t="s">
        <v>112</v>
      </c>
      <c r="J3602" s="3">
        <v>21.094318000000001</v>
      </c>
      <c r="K3602" s="1">
        <v>-157.49833699999999</v>
      </c>
      <c r="L3602" s="2" t="s">
        <v>49</v>
      </c>
      <c r="M3602" s="8">
        <v>45378</v>
      </c>
      <c r="N3602" s="4" t="str">
        <f t="shared" si="282"/>
        <v>Mar</v>
      </c>
      <c r="O3602" s="5">
        <f t="shared" si="283"/>
        <v>252.73</v>
      </c>
      <c r="P3602">
        <f t="shared" si="284"/>
        <v>17616915.040000014</v>
      </c>
    </row>
    <row r="3603" spans="1:16">
      <c r="A3603" s="1" t="s">
        <v>91</v>
      </c>
      <c r="B3603" s="1">
        <f t="shared" si="280"/>
        <v>11001</v>
      </c>
      <c r="C3603" s="3" t="s">
        <v>96</v>
      </c>
      <c r="D3603" s="2">
        <v>305.18</v>
      </c>
      <c r="E3603" s="3">
        <v>4</v>
      </c>
      <c r="F3603" s="3">
        <f t="shared" si="281"/>
        <v>1220.72</v>
      </c>
      <c r="G3603" s="3" t="s">
        <v>51</v>
      </c>
      <c r="H3603" s="3" t="s">
        <v>3637</v>
      </c>
      <c r="I3603" s="1" t="s">
        <v>122</v>
      </c>
      <c r="J3603" s="3">
        <v>40.388782999999997</v>
      </c>
      <c r="K3603" s="1">
        <v>-82.764915000000002</v>
      </c>
      <c r="L3603" s="2" t="s">
        <v>31</v>
      </c>
      <c r="M3603" s="8">
        <v>45378</v>
      </c>
      <c r="N3603" s="4" t="str">
        <f t="shared" si="282"/>
        <v>Mar</v>
      </c>
      <c r="O3603" s="5">
        <f t="shared" si="283"/>
        <v>1220.72</v>
      </c>
      <c r="P3603">
        <f t="shared" si="284"/>
        <v>17616915.040000014</v>
      </c>
    </row>
    <row r="3604" spans="1:16">
      <c r="A3604" s="1" t="s">
        <v>180</v>
      </c>
      <c r="B3604" s="1">
        <f t="shared" si="280"/>
        <v>11001</v>
      </c>
      <c r="C3604" s="3" t="s">
        <v>84</v>
      </c>
      <c r="D3604" s="2">
        <v>402.4</v>
      </c>
      <c r="E3604" s="3">
        <v>4</v>
      </c>
      <c r="F3604" s="3">
        <f t="shared" si="281"/>
        <v>1609.6</v>
      </c>
      <c r="G3604" s="3" t="s">
        <v>18</v>
      </c>
      <c r="H3604" s="3" t="s">
        <v>3638</v>
      </c>
      <c r="I3604" s="1" t="s">
        <v>90</v>
      </c>
      <c r="J3604" s="3">
        <v>61.370716000000002</v>
      </c>
      <c r="K3604" s="1">
        <v>-152.40441899999999</v>
      </c>
      <c r="L3604" s="2" t="s">
        <v>26</v>
      </c>
      <c r="M3604" s="8">
        <v>45378</v>
      </c>
      <c r="N3604" s="4" t="str">
        <f t="shared" si="282"/>
        <v>Mar</v>
      </c>
      <c r="O3604" s="5">
        <f t="shared" si="283"/>
        <v>1609.6</v>
      </c>
      <c r="P3604">
        <f t="shared" si="284"/>
        <v>17616915.040000014</v>
      </c>
    </row>
    <row r="3605" spans="1:16">
      <c r="A3605" s="1" t="s">
        <v>55</v>
      </c>
      <c r="B3605" s="1">
        <f t="shared" si="280"/>
        <v>11001</v>
      </c>
      <c r="C3605" s="3" t="s">
        <v>96</v>
      </c>
      <c r="D3605" s="2">
        <v>736.08</v>
      </c>
      <c r="E3605" s="3">
        <v>5</v>
      </c>
      <c r="F3605" s="3">
        <f t="shared" si="281"/>
        <v>3680.4</v>
      </c>
      <c r="G3605" s="3" t="s">
        <v>23</v>
      </c>
      <c r="H3605" s="3" t="s">
        <v>3639</v>
      </c>
      <c r="I3605" s="1" t="s">
        <v>118</v>
      </c>
      <c r="J3605" s="3">
        <v>37.769337</v>
      </c>
      <c r="K3605" s="1">
        <v>-78.169967999999997</v>
      </c>
      <c r="L3605" s="2" t="s">
        <v>49</v>
      </c>
      <c r="M3605" s="8">
        <v>45378</v>
      </c>
      <c r="N3605" s="4" t="str">
        <f t="shared" si="282"/>
        <v>Mar</v>
      </c>
      <c r="O3605" s="5">
        <f t="shared" si="283"/>
        <v>3680.4</v>
      </c>
      <c r="P3605">
        <f t="shared" si="284"/>
        <v>17616915.040000014</v>
      </c>
    </row>
    <row r="3606" spans="1:16">
      <c r="A3606" s="1" t="s">
        <v>81</v>
      </c>
      <c r="B3606" s="1">
        <f t="shared" si="280"/>
        <v>11001</v>
      </c>
      <c r="C3606" s="3" t="s">
        <v>27</v>
      </c>
      <c r="D3606" s="2">
        <v>35.39</v>
      </c>
      <c r="E3606" s="3">
        <v>5</v>
      </c>
      <c r="F3606" s="3">
        <f t="shared" si="281"/>
        <v>176.95</v>
      </c>
      <c r="G3606" s="3" t="s">
        <v>23</v>
      </c>
      <c r="H3606" s="3" t="s">
        <v>3640</v>
      </c>
      <c r="I3606" s="1" t="s">
        <v>25</v>
      </c>
      <c r="J3606" s="3">
        <v>40.349457000000001</v>
      </c>
      <c r="K3606" s="1">
        <v>-88.986136999999999</v>
      </c>
      <c r="L3606" s="2" t="s">
        <v>49</v>
      </c>
      <c r="M3606" s="8">
        <v>45378</v>
      </c>
      <c r="N3606" s="4" t="str">
        <f t="shared" si="282"/>
        <v>Mar</v>
      </c>
      <c r="O3606" s="5">
        <f t="shared" si="283"/>
        <v>176.95</v>
      </c>
      <c r="P3606">
        <f t="shared" si="284"/>
        <v>17616915.040000014</v>
      </c>
    </row>
    <row r="3607" spans="1:16">
      <c r="A3607" s="1" t="s">
        <v>50</v>
      </c>
      <c r="B3607" s="1">
        <f t="shared" si="280"/>
        <v>11001</v>
      </c>
      <c r="C3607" s="3" t="s">
        <v>82</v>
      </c>
      <c r="D3607" s="2">
        <v>288.83</v>
      </c>
      <c r="E3607" s="3">
        <v>3</v>
      </c>
      <c r="F3607" s="3">
        <f t="shared" si="281"/>
        <v>866.49</v>
      </c>
      <c r="G3607" s="3" t="s">
        <v>51</v>
      </c>
      <c r="H3607" s="3" t="s">
        <v>3641</v>
      </c>
      <c r="I3607" s="1" t="s">
        <v>112</v>
      </c>
      <c r="J3607" s="3">
        <v>21.094318000000001</v>
      </c>
      <c r="K3607" s="1">
        <v>-157.49833699999999</v>
      </c>
      <c r="L3607" s="2" t="s">
        <v>54</v>
      </c>
      <c r="M3607" s="8">
        <v>45378</v>
      </c>
      <c r="N3607" s="4" t="str">
        <f t="shared" si="282"/>
        <v>Mar</v>
      </c>
      <c r="O3607" s="5">
        <f t="shared" si="283"/>
        <v>866.49</v>
      </c>
      <c r="P3607">
        <f t="shared" si="284"/>
        <v>17616915.040000014</v>
      </c>
    </row>
    <row r="3608" spans="1:16">
      <c r="A3608" s="1" t="s">
        <v>180</v>
      </c>
      <c r="B3608" s="1">
        <f t="shared" si="280"/>
        <v>11001</v>
      </c>
      <c r="C3608" s="3" t="s">
        <v>67</v>
      </c>
      <c r="D3608" s="2">
        <v>612.66</v>
      </c>
      <c r="E3608" s="3">
        <v>5</v>
      </c>
      <c r="F3608" s="3">
        <f t="shared" si="281"/>
        <v>3063.2999999999997</v>
      </c>
      <c r="G3608" s="3" t="s">
        <v>28</v>
      </c>
      <c r="H3608" s="3" t="s">
        <v>3642</v>
      </c>
      <c r="I3608" s="1" t="s">
        <v>204</v>
      </c>
      <c r="J3608" s="3">
        <v>44.299782</v>
      </c>
      <c r="K3608" s="1">
        <v>-99.438828000000001</v>
      </c>
      <c r="L3608" s="2" t="s">
        <v>54</v>
      </c>
      <c r="M3608" s="8">
        <v>45378</v>
      </c>
      <c r="N3608" s="4" t="str">
        <f t="shared" si="282"/>
        <v>Mar</v>
      </c>
      <c r="O3608" s="5">
        <f t="shared" si="283"/>
        <v>3063.2999999999997</v>
      </c>
      <c r="P3608">
        <f t="shared" si="284"/>
        <v>17616915.040000014</v>
      </c>
    </row>
    <row r="3609" spans="1:16">
      <c r="A3609" s="1" t="s">
        <v>70</v>
      </c>
      <c r="B3609" s="1">
        <f t="shared" si="280"/>
        <v>11001</v>
      </c>
      <c r="C3609" s="3" t="s">
        <v>140</v>
      </c>
      <c r="D3609" s="2">
        <v>190.6</v>
      </c>
      <c r="E3609" s="3">
        <v>4</v>
      </c>
      <c r="F3609" s="3">
        <f t="shared" si="281"/>
        <v>762.4</v>
      </c>
      <c r="G3609" s="3" t="s">
        <v>28</v>
      </c>
      <c r="H3609" s="3" t="s">
        <v>3643</v>
      </c>
      <c r="I3609" s="1" t="s">
        <v>98</v>
      </c>
      <c r="J3609" s="3">
        <v>45.694454</v>
      </c>
      <c r="K3609" s="1">
        <v>-93.900192000000004</v>
      </c>
      <c r="L3609" s="2" t="s">
        <v>26</v>
      </c>
      <c r="M3609" s="8">
        <v>45378</v>
      </c>
      <c r="N3609" s="4" t="str">
        <f t="shared" si="282"/>
        <v>Mar</v>
      </c>
      <c r="O3609" s="5">
        <f t="shared" si="283"/>
        <v>762.4</v>
      </c>
      <c r="P3609">
        <f t="shared" si="284"/>
        <v>17616915.040000014</v>
      </c>
    </row>
    <row r="3610" spans="1:16">
      <c r="A3610" s="1" t="s">
        <v>87</v>
      </c>
      <c r="B3610" s="1">
        <f t="shared" si="280"/>
        <v>11001</v>
      </c>
      <c r="C3610" s="3" t="s">
        <v>56</v>
      </c>
      <c r="D3610" s="2">
        <v>74.31</v>
      </c>
      <c r="E3610" s="3">
        <v>2</v>
      </c>
      <c r="F3610" s="3">
        <f t="shared" si="281"/>
        <v>148.62</v>
      </c>
      <c r="G3610" s="3" t="s">
        <v>28</v>
      </c>
      <c r="H3610" s="3" t="s">
        <v>3644</v>
      </c>
      <c r="I3610" s="1" t="s">
        <v>80</v>
      </c>
      <c r="J3610" s="3">
        <v>35.630065999999999</v>
      </c>
      <c r="K3610" s="1">
        <v>-79.806419000000005</v>
      </c>
      <c r="L3610" s="2" t="s">
        <v>21</v>
      </c>
      <c r="M3610" s="8">
        <v>45378</v>
      </c>
      <c r="N3610" s="4" t="str">
        <f t="shared" si="282"/>
        <v>Mar</v>
      </c>
      <c r="O3610" s="5">
        <f t="shared" si="283"/>
        <v>148.62</v>
      </c>
      <c r="P3610">
        <f t="shared" si="284"/>
        <v>17616915.040000014</v>
      </c>
    </row>
    <row r="3611" spans="1:16">
      <c r="A3611" s="1" t="s">
        <v>148</v>
      </c>
      <c r="B3611" s="1">
        <f t="shared" si="280"/>
        <v>11001</v>
      </c>
      <c r="C3611" s="3" t="s">
        <v>88</v>
      </c>
      <c r="D3611" s="2">
        <v>498.17</v>
      </c>
      <c r="E3611" s="3">
        <v>1</v>
      </c>
      <c r="F3611" s="3">
        <f t="shared" si="281"/>
        <v>498.17</v>
      </c>
      <c r="G3611" s="3" t="s">
        <v>18</v>
      </c>
      <c r="H3611" s="3" t="s">
        <v>3645</v>
      </c>
      <c r="I3611" s="1" t="s">
        <v>212</v>
      </c>
      <c r="J3611" s="3">
        <v>42.011538999999999</v>
      </c>
      <c r="K3611" s="1">
        <v>-93.210526000000002</v>
      </c>
      <c r="L3611" s="2" t="s">
        <v>49</v>
      </c>
      <c r="M3611" s="8">
        <v>45378</v>
      </c>
      <c r="N3611" s="4" t="str">
        <f t="shared" si="282"/>
        <v>Mar</v>
      </c>
      <c r="O3611" s="5">
        <f t="shared" si="283"/>
        <v>498.17</v>
      </c>
      <c r="P3611">
        <f t="shared" si="284"/>
        <v>17616915.040000014</v>
      </c>
    </row>
    <row r="3612" spans="1:16">
      <c r="A3612" s="1" t="s">
        <v>148</v>
      </c>
      <c r="B3612" s="1">
        <f t="shared" si="280"/>
        <v>11001</v>
      </c>
      <c r="C3612" s="3" t="s">
        <v>84</v>
      </c>
      <c r="D3612" s="2">
        <v>856.98</v>
      </c>
      <c r="E3612" s="3">
        <v>3</v>
      </c>
      <c r="F3612" s="3">
        <f t="shared" si="281"/>
        <v>2570.94</v>
      </c>
      <c r="G3612" s="3" t="s">
        <v>23</v>
      </c>
      <c r="H3612" s="3" t="s">
        <v>3646</v>
      </c>
      <c r="I3612" s="1" t="s">
        <v>115</v>
      </c>
      <c r="J3612" s="3">
        <v>34.840515000000003</v>
      </c>
      <c r="K3612" s="1">
        <v>-106.248482</v>
      </c>
      <c r="L3612" s="2" t="s">
        <v>21</v>
      </c>
      <c r="M3612" s="8">
        <v>45378</v>
      </c>
      <c r="N3612" s="4" t="str">
        <f t="shared" si="282"/>
        <v>Mar</v>
      </c>
      <c r="O3612" s="5">
        <f t="shared" si="283"/>
        <v>2570.94</v>
      </c>
      <c r="P3612">
        <f t="shared" si="284"/>
        <v>17616915.040000014</v>
      </c>
    </row>
    <row r="3613" spans="1:16">
      <c r="A3613" s="1" t="s">
        <v>99</v>
      </c>
      <c r="B3613" s="1">
        <f t="shared" si="280"/>
        <v>11001</v>
      </c>
      <c r="C3613" s="3" t="s">
        <v>110</v>
      </c>
      <c r="D3613" s="2">
        <v>640.55999999999995</v>
      </c>
      <c r="E3613" s="3">
        <v>3</v>
      </c>
      <c r="F3613" s="3">
        <f t="shared" si="281"/>
        <v>1921.6799999999998</v>
      </c>
      <c r="G3613" s="3" t="s">
        <v>51</v>
      </c>
      <c r="H3613" s="3" t="s">
        <v>3647</v>
      </c>
      <c r="I3613" s="1" t="s">
        <v>101</v>
      </c>
      <c r="J3613" s="3">
        <v>41.680892999999998</v>
      </c>
      <c r="K3613" s="1">
        <v>-71.511780000000002</v>
      </c>
      <c r="L3613" s="2" t="s">
        <v>54</v>
      </c>
      <c r="M3613" s="8">
        <v>45378</v>
      </c>
      <c r="N3613" s="4" t="str">
        <f t="shared" si="282"/>
        <v>Mar</v>
      </c>
      <c r="O3613" s="5">
        <f t="shared" si="283"/>
        <v>1921.6799999999998</v>
      </c>
      <c r="P3613">
        <f t="shared" si="284"/>
        <v>17616915.040000014</v>
      </c>
    </row>
    <row r="3614" spans="1:16">
      <c r="A3614" s="1" t="s">
        <v>16</v>
      </c>
      <c r="B3614" s="1">
        <f t="shared" si="280"/>
        <v>11001</v>
      </c>
      <c r="C3614" s="3" t="s">
        <v>82</v>
      </c>
      <c r="D3614" s="2">
        <v>129.96</v>
      </c>
      <c r="E3614" s="3">
        <v>1</v>
      </c>
      <c r="F3614" s="3">
        <f t="shared" si="281"/>
        <v>129.96</v>
      </c>
      <c r="G3614" s="3" t="s">
        <v>51</v>
      </c>
      <c r="H3614" s="3" t="s">
        <v>3648</v>
      </c>
      <c r="I3614" s="1" t="s">
        <v>61</v>
      </c>
      <c r="J3614" s="3">
        <v>43.326618000000003</v>
      </c>
      <c r="K3614" s="1">
        <v>-84.536095000000003</v>
      </c>
      <c r="L3614" s="2" t="s">
        <v>31</v>
      </c>
      <c r="M3614" s="8">
        <v>45378</v>
      </c>
      <c r="N3614" s="4" t="str">
        <f t="shared" si="282"/>
        <v>Mar</v>
      </c>
      <c r="O3614" s="5">
        <f t="shared" si="283"/>
        <v>129.96</v>
      </c>
      <c r="P3614">
        <f t="shared" si="284"/>
        <v>17616915.040000014</v>
      </c>
    </row>
    <row r="3615" spans="1:16">
      <c r="A3615" s="1" t="s">
        <v>143</v>
      </c>
      <c r="B3615" s="1">
        <f t="shared" si="280"/>
        <v>11001</v>
      </c>
      <c r="C3615" s="3" t="s">
        <v>162</v>
      </c>
      <c r="D3615" s="2">
        <v>221.47</v>
      </c>
      <c r="E3615" s="3">
        <v>2</v>
      </c>
      <c r="F3615" s="3">
        <f t="shared" si="281"/>
        <v>442.94</v>
      </c>
      <c r="G3615" s="3" t="s">
        <v>23</v>
      </c>
      <c r="H3615" s="3" t="s">
        <v>3649</v>
      </c>
      <c r="I3615" s="1" t="s">
        <v>108</v>
      </c>
      <c r="J3615" s="3">
        <v>31.169546</v>
      </c>
      <c r="K3615" s="1">
        <v>-91.867805000000004</v>
      </c>
      <c r="L3615" s="2" t="s">
        <v>26</v>
      </c>
      <c r="M3615" s="8">
        <v>45378</v>
      </c>
      <c r="N3615" s="4" t="str">
        <f t="shared" si="282"/>
        <v>Mar</v>
      </c>
      <c r="O3615" s="5">
        <f t="shared" si="283"/>
        <v>442.94</v>
      </c>
      <c r="P3615">
        <f t="shared" si="284"/>
        <v>17616915.040000014</v>
      </c>
    </row>
    <row r="3616" spans="1:16">
      <c r="A3616" s="1" t="s">
        <v>32</v>
      </c>
      <c r="B3616" s="1">
        <f t="shared" si="280"/>
        <v>11001</v>
      </c>
      <c r="C3616" s="3" t="s">
        <v>126</v>
      </c>
      <c r="D3616" s="2">
        <v>121.58</v>
      </c>
      <c r="E3616" s="3">
        <v>1</v>
      </c>
      <c r="F3616" s="3">
        <f t="shared" si="281"/>
        <v>121.58</v>
      </c>
      <c r="G3616" s="3" t="s">
        <v>51</v>
      </c>
      <c r="H3616" s="3" t="s">
        <v>3650</v>
      </c>
      <c r="I3616" s="1" t="s">
        <v>106</v>
      </c>
      <c r="J3616" s="3">
        <v>43.452491999999999</v>
      </c>
      <c r="K3616" s="1">
        <v>-71.563896</v>
      </c>
      <c r="L3616" s="2" t="s">
        <v>49</v>
      </c>
      <c r="M3616" s="8">
        <v>45378</v>
      </c>
      <c r="N3616" s="4" t="str">
        <f t="shared" si="282"/>
        <v>Mar</v>
      </c>
      <c r="O3616" s="5">
        <f t="shared" si="283"/>
        <v>121.58</v>
      </c>
      <c r="P3616">
        <f t="shared" si="284"/>
        <v>17616915.040000014</v>
      </c>
    </row>
    <row r="3617" spans="1:16">
      <c r="A3617" s="1" t="s">
        <v>36</v>
      </c>
      <c r="B3617" s="1">
        <f t="shared" si="280"/>
        <v>11001</v>
      </c>
      <c r="C3617" s="3" t="s">
        <v>126</v>
      </c>
      <c r="D3617" s="2">
        <v>118.67</v>
      </c>
      <c r="E3617" s="3">
        <v>2</v>
      </c>
      <c r="F3617" s="3">
        <f t="shared" si="281"/>
        <v>237.34</v>
      </c>
      <c r="G3617" s="3" t="s">
        <v>28</v>
      </c>
      <c r="H3617" s="3" t="s">
        <v>3651</v>
      </c>
      <c r="I3617" s="1" t="s">
        <v>35</v>
      </c>
      <c r="J3617" s="3">
        <v>41.597782000000002</v>
      </c>
      <c r="K3617" s="1">
        <v>-72.755370999999997</v>
      </c>
      <c r="L3617" s="2" t="s">
        <v>54</v>
      </c>
      <c r="M3617" s="8">
        <v>45378</v>
      </c>
      <c r="N3617" s="4" t="str">
        <f t="shared" si="282"/>
        <v>Mar</v>
      </c>
      <c r="O3617" s="5">
        <f t="shared" si="283"/>
        <v>237.34</v>
      </c>
      <c r="P3617">
        <f t="shared" si="284"/>
        <v>17616915.040000014</v>
      </c>
    </row>
    <row r="3618" spans="1:16">
      <c r="A3618" s="1" t="s">
        <v>109</v>
      </c>
      <c r="B3618" s="1">
        <f t="shared" si="280"/>
        <v>11001</v>
      </c>
      <c r="C3618" s="3" t="s">
        <v>104</v>
      </c>
      <c r="D3618" s="2">
        <v>1136.04</v>
      </c>
      <c r="E3618" s="3">
        <v>3</v>
      </c>
      <c r="F3618" s="3">
        <f t="shared" si="281"/>
        <v>3408.12</v>
      </c>
      <c r="G3618" s="3" t="s">
        <v>51</v>
      </c>
      <c r="H3618" s="3" t="s">
        <v>2918</v>
      </c>
      <c r="I3618" s="1" t="s">
        <v>95</v>
      </c>
      <c r="J3618" s="3">
        <v>44.045876</v>
      </c>
      <c r="K3618" s="1">
        <v>-72.710685999999995</v>
      </c>
      <c r="L3618" s="2" t="s">
        <v>49</v>
      </c>
      <c r="M3618" s="8">
        <v>45378</v>
      </c>
      <c r="N3618" s="4" t="str">
        <f t="shared" si="282"/>
        <v>Mar</v>
      </c>
      <c r="O3618" s="5">
        <f t="shared" si="283"/>
        <v>3408.12</v>
      </c>
      <c r="P3618">
        <f t="shared" si="284"/>
        <v>17616915.040000014</v>
      </c>
    </row>
    <row r="3619" spans="1:16">
      <c r="A3619" s="1" t="s">
        <v>55</v>
      </c>
      <c r="B3619" s="1">
        <f t="shared" si="280"/>
        <v>11001</v>
      </c>
      <c r="C3619" s="3" t="s">
        <v>33</v>
      </c>
      <c r="D3619" s="2">
        <v>381.7</v>
      </c>
      <c r="E3619" s="3">
        <v>5</v>
      </c>
      <c r="F3619" s="3">
        <f t="shared" si="281"/>
        <v>1908.5</v>
      </c>
      <c r="G3619" s="3" t="s">
        <v>51</v>
      </c>
      <c r="H3619" s="3" t="s">
        <v>3652</v>
      </c>
      <c r="I3619" s="1" t="s">
        <v>58</v>
      </c>
      <c r="J3619" s="3">
        <v>27.766279000000001</v>
      </c>
      <c r="K3619" s="1">
        <v>-81.686783000000005</v>
      </c>
      <c r="L3619" s="2" t="s">
        <v>54</v>
      </c>
      <c r="M3619" s="8">
        <v>45378</v>
      </c>
      <c r="N3619" s="4" t="str">
        <f t="shared" si="282"/>
        <v>Mar</v>
      </c>
      <c r="O3619" s="5">
        <f t="shared" si="283"/>
        <v>1908.5</v>
      </c>
      <c r="P3619">
        <f t="shared" si="284"/>
        <v>17616915.040000014</v>
      </c>
    </row>
    <row r="3620" spans="1:16">
      <c r="A3620" s="1" t="s">
        <v>87</v>
      </c>
      <c r="B3620" s="1">
        <f t="shared" si="280"/>
        <v>11001</v>
      </c>
      <c r="C3620" s="3" t="s">
        <v>73</v>
      </c>
      <c r="D3620" s="2">
        <v>2528.2600000000002</v>
      </c>
      <c r="E3620" s="3">
        <v>5</v>
      </c>
      <c r="F3620" s="3">
        <f t="shared" si="281"/>
        <v>12641.300000000001</v>
      </c>
      <c r="G3620" s="3" t="s">
        <v>23</v>
      </c>
      <c r="H3620" s="3" t="s">
        <v>3653</v>
      </c>
      <c r="I3620" s="1" t="s">
        <v>93</v>
      </c>
      <c r="J3620" s="3">
        <v>31.054487000000002</v>
      </c>
      <c r="K3620" s="1">
        <v>-97.563461000000004</v>
      </c>
      <c r="L3620" s="2" t="s">
        <v>31</v>
      </c>
      <c r="M3620" s="8">
        <v>45378</v>
      </c>
      <c r="N3620" s="4" t="str">
        <f t="shared" si="282"/>
        <v>Mar</v>
      </c>
      <c r="O3620" s="5">
        <f t="shared" si="283"/>
        <v>12641.300000000001</v>
      </c>
      <c r="P3620">
        <f t="shared" si="284"/>
        <v>17616915.040000014</v>
      </c>
    </row>
    <row r="3621" spans="1:16">
      <c r="A3621" s="1" t="s">
        <v>62</v>
      </c>
      <c r="B3621" s="1">
        <f t="shared" si="280"/>
        <v>11001</v>
      </c>
      <c r="C3621" s="3" t="s">
        <v>27</v>
      </c>
      <c r="D3621" s="2">
        <v>35.83</v>
      </c>
      <c r="E3621" s="3">
        <v>1</v>
      </c>
      <c r="F3621" s="3">
        <f t="shared" si="281"/>
        <v>35.83</v>
      </c>
      <c r="G3621" s="3" t="s">
        <v>23</v>
      </c>
      <c r="H3621" s="3" t="s">
        <v>3654</v>
      </c>
      <c r="I3621" s="1" t="s">
        <v>108</v>
      </c>
      <c r="J3621" s="3">
        <v>31.169546</v>
      </c>
      <c r="K3621" s="1">
        <v>-91.867805000000004</v>
      </c>
      <c r="L3621" s="2" t="s">
        <v>26</v>
      </c>
      <c r="M3621" s="8">
        <v>45378</v>
      </c>
      <c r="N3621" s="4" t="str">
        <f t="shared" si="282"/>
        <v>Mar</v>
      </c>
      <c r="O3621" s="5">
        <f t="shared" si="283"/>
        <v>35.83</v>
      </c>
      <c r="P3621">
        <f t="shared" si="284"/>
        <v>17616915.040000014</v>
      </c>
    </row>
    <row r="3622" spans="1:16">
      <c r="A3622" s="1" t="s">
        <v>78</v>
      </c>
      <c r="B3622" s="1">
        <f t="shared" si="280"/>
        <v>11001</v>
      </c>
      <c r="C3622" s="3" t="s">
        <v>33</v>
      </c>
      <c r="D3622" s="2">
        <v>343.74</v>
      </c>
      <c r="E3622" s="3">
        <v>1</v>
      </c>
      <c r="F3622" s="3">
        <f t="shared" si="281"/>
        <v>343.74</v>
      </c>
      <c r="G3622" s="3" t="s">
        <v>28</v>
      </c>
      <c r="H3622" s="3" t="s">
        <v>3655</v>
      </c>
      <c r="I3622" s="1" t="s">
        <v>150</v>
      </c>
      <c r="J3622" s="3">
        <v>44.268543000000001</v>
      </c>
      <c r="K3622" s="1">
        <v>-89.616507999999996</v>
      </c>
      <c r="L3622" s="2" t="s">
        <v>21</v>
      </c>
      <c r="M3622" s="8">
        <v>45378</v>
      </c>
      <c r="N3622" s="4" t="str">
        <f t="shared" si="282"/>
        <v>Mar</v>
      </c>
      <c r="O3622" s="5">
        <f t="shared" si="283"/>
        <v>343.74</v>
      </c>
      <c r="P3622">
        <f t="shared" si="284"/>
        <v>17616915.040000014</v>
      </c>
    </row>
    <row r="3623" spans="1:16">
      <c r="A3623" s="1" t="s">
        <v>70</v>
      </c>
      <c r="B3623" s="1">
        <f t="shared" si="280"/>
        <v>11001</v>
      </c>
      <c r="C3623" s="3" t="s">
        <v>33</v>
      </c>
      <c r="D3623" s="2">
        <v>199.58</v>
      </c>
      <c r="E3623" s="3">
        <v>1</v>
      </c>
      <c r="F3623" s="3">
        <f t="shared" si="281"/>
        <v>199.58</v>
      </c>
      <c r="G3623" s="3" t="s">
        <v>51</v>
      </c>
      <c r="H3623" s="3" t="s">
        <v>3656</v>
      </c>
      <c r="I3623" s="1" t="s">
        <v>66</v>
      </c>
      <c r="J3623" s="3">
        <v>39.059811000000003</v>
      </c>
      <c r="K3623" s="1">
        <v>-105.311104</v>
      </c>
      <c r="L3623" s="2" t="s">
        <v>31</v>
      </c>
      <c r="M3623" s="8">
        <v>45378</v>
      </c>
      <c r="N3623" s="4" t="str">
        <f t="shared" si="282"/>
        <v>Mar</v>
      </c>
      <c r="O3623" s="5">
        <f t="shared" si="283"/>
        <v>199.58</v>
      </c>
      <c r="P3623">
        <f t="shared" si="284"/>
        <v>17616915.040000014</v>
      </c>
    </row>
    <row r="3624" spans="1:16">
      <c r="A3624" s="1" t="s">
        <v>148</v>
      </c>
      <c r="B3624" s="1">
        <f t="shared" si="280"/>
        <v>11001</v>
      </c>
      <c r="C3624" s="3" t="s">
        <v>82</v>
      </c>
      <c r="D3624" s="2">
        <v>199.19</v>
      </c>
      <c r="E3624" s="3">
        <v>2</v>
      </c>
      <c r="F3624" s="3">
        <f t="shared" si="281"/>
        <v>398.38</v>
      </c>
      <c r="G3624" s="3" t="s">
        <v>51</v>
      </c>
      <c r="H3624" s="3" t="s">
        <v>3657</v>
      </c>
      <c r="I3624" s="1" t="s">
        <v>139</v>
      </c>
      <c r="J3624" s="3">
        <v>44.572020999999999</v>
      </c>
      <c r="K3624" s="1">
        <v>-122.070938</v>
      </c>
      <c r="L3624" s="2" t="s">
        <v>49</v>
      </c>
      <c r="M3624" s="8">
        <v>45378</v>
      </c>
      <c r="N3624" s="4" t="str">
        <f t="shared" si="282"/>
        <v>Mar</v>
      </c>
      <c r="O3624" s="5">
        <f t="shared" si="283"/>
        <v>398.38</v>
      </c>
      <c r="P3624">
        <f t="shared" si="284"/>
        <v>17616915.040000014</v>
      </c>
    </row>
    <row r="3625" spans="1:16">
      <c r="A3625" s="1" t="s">
        <v>16</v>
      </c>
      <c r="B3625" s="1">
        <f t="shared" si="280"/>
        <v>11001</v>
      </c>
      <c r="C3625" s="3" t="s">
        <v>110</v>
      </c>
      <c r="D3625" s="2">
        <v>403.34</v>
      </c>
      <c r="E3625" s="3">
        <v>3</v>
      </c>
      <c r="F3625" s="3">
        <f t="shared" si="281"/>
        <v>1210.02</v>
      </c>
      <c r="G3625" s="3" t="s">
        <v>18</v>
      </c>
      <c r="H3625" s="3" t="s">
        <v>3658</v>
      </c>
      <c r="I3625" s="1" t="s">
        <v>160</v>
      </c>
      <c r="J3625" s="3">
        <v>38.456085000000002</v>
      </c>
      <c r="K3625" s="1">
        <v>-92.288368000000006</v>
      </c>
      <c r="L3625" s="2" t="s">
        <v>21</v>
      </c>
      <c r="M3625" s="8">
        <v>45378</v>
      </c>
      <c r="N3625" s="4" t="str">
        <f t="shared" si="282"/>
        <v>Mar</v>
      </c>
      <c r="O3625" s="5">
        <f t="shared" si="283"/>
        <v>1210.02</v>
      </c>
      <c r="P3625">
        <f t="shared" si="284"/>
        <v>17616915.040000014</v>
      </c>
    </row>
    <row r="3626" spans="1:16">
      <c r="A3626" s="1" t="s">
        <v>59</v>
      </c>
      <c r="B3626" s="1">
        <f t="shared" si="280"/>
        <v>11001</v>
      </c>
      <c r="C3626" s="3" t="s">
        <v>273</v>
      </c>
      <c r="D3626" s="2">
        <v>679.76</v>
      </c>
      <c r="E3626" s="3">
        <v>2</v>
      </c>
      <c r="F3626" s="3">
        <f t="shared" si="281"/>
        <v>1359.52</v>
      </c>
      <c r="G3626" s="3" t="s">
        <v>18</v>
      </c>
      <c r="H3626" s="3" t="s">
        <v>3659</v>
      </c>
      <c r="I3626" s="1" t="s">
        <v>39</v>
      </c>
      <c r="J3626" s="3">
        <v>32.741646000000003</v>
      </c>
      <c r="K3626" s="1">
        <v>-89.678696000000002</v>
      </c>
      <c r="L3626" s="2" t="s">
        <v>26</v>
      </c>
      <c r="M3626" s="8">
        <v>45378</v>
      </c>
      <c r="N3626" s="4" t="str">
        <f t="shared" si="282"/>
        <v>Mar</v>
      </c>
      <c r="O3626" s="5">
        <f t="shared" si="283"/>
        <v>1359.52</v>
      </c>
      <c r="P3626">
        <f t="shared" si="284"/>
        <v>17616915.040000014</v>
      </c>
    </row>
    <row r="3627" spans="1:16">
      <c r="A3627" s="1" t="s">
        <v>36</v>
      </c>
      <c r="B3627" s="1">
        <f t="shared" si="280"/>
        <v>11001</v>
      </c>
      <c r="C3627" s="3" t="s">
        <v>84</v>
      </c>
      <c r="D3627" s="2">
        <v>459</v>
      </c>
      <c r="E3627" s="3">
        <v>4</v>
      </c>
      <c r="F3627" s="3">
        <f t="shared" si="281"/>
        <v>1836</v>
      </c>
      <c r="G3627" s="3" t="s">
        <v>18</v>
      </c>
      <c r="H3627" s="3" t="s">
        <v>3660</v>
      </c>
      <c r="I3627" s="1" t="s">
        <v>174</v>
      </c>
      <c r="J3627" s="3">
        <v>47.400902000000002</v>
      </c>
      <c r="K3627" s="1">
        <v>-121.490494</v>
      </c>
      <c r="L3627" s="2" t="s">
        <v>31</v>
      </c>
      <c r="M3627" s="8">
        <v>45378</v>
      </c>
      <c r="N3627" s="4" t="str">
        <f t="shared" si="282"/>
        <v>Mar</v>
      </c>
      <c r="O3627" s="5">
        <f t="shared" si="283"/>
        <v>1836</v>
      </c>
      <c r="P3627">
        <f t="shared" si="284"/>
        <v>17616915.040000014</v>
      </c>
    </row>
    <row r="3628" spans="1:16">
      <c r="A3628" s="1" t="s">
        <v>91</v>
      </c>
      <c r="B3628" s="1">
        <f t="shared" si="280"/>
        <v>11001</v>
      </c>
      <c r="C3628" s="3" t="s">
        <v>22</v>
      </c>
      <c r="D3628" s="2">
        <v>317.54000000000002</v>
      </c>
      <c r="E3628" s="3">
        <v>2</v>
      </c>
      <c r="F3628" s="3">
        <f t="shared" si="281"/>
        <v>635.08000000000004</v>
      </c>
      <c r="G3628" s="3" t="s">
        <v>23</v>
      </c>
      <c r="H3628" s="3" t="s">
        <v>3661</v>
      </c>
      <c r="I3628" s="1" t="s">
        <v>208</v>
      </c>
      <c r="J3628" s="3">
        <v>41.125369999999997</v>
      </c>
      <c r="K3628" s="1">
        <v>-98.268082000000007</v>
      </c>
      <c r="L3628" s="2" t="s">
        <v>31</v>
      </c>
      <c r="M3628" s="8">
        <v>45378</v>
      </c>
      <c r="N3628" s="4" t="str">
        <f t="shared" si="282"/>
        <v>Mar</v>
      </c>
      <c r="O3628" s="5">
        <f t="shared" si="283"/>
        <v>635.08000000000004</v>
      </c>
      <c r="P3628">
        <f t="shared" si="284"/>
        <v>17616915.040000014</v>
      </c>
    </row>
    <row r="3629" spans="1:16">
      <c r="A3629" s="1" t="s">
        <v>55</v>
      </c>
      <c r="B3629" s="1">
        <f t="shared" si="280"/>
        <v>11001</v>
      </c>
      <c r="C3629" s="3" t="s">
        <v>162</v>
      </c>
      <c r="D3629" s="2">
        <v>143.22</v>
      </c>
      <c r="E3629" s="3">
        <v>3</v>
      </c>
      <c r="F3629" s="3">
        <f t="shared" si="281"/>
        <v>429.65999999999997</v>
      </c>
      <c r="G3629" s="3" t="s">
        <v>28</v>
      </c>
      <c r="H3629" s="3" t="s">
        <v>3662</v>
      </c>
      <c r="I3629" s="1" t="s">
        <v>106</v>
      </c>
      <c r="J3629" s="3">
        <v>43.452491999999999</v>
      </c>
      <c r="K3629" s="1">
        <v>-71.563896</v>
      </c>
      <c r="L3629" s="2" t="s">
        <v>31</v>
      </c>
      <c r="M3629" s="8">
        <v>45378</v>
      </c>
      <c r="N3629" s="4" t="str">
        <f t="shared" si="282"/>
        <v>Mar</v>
      </c>
      <c r="O3629" s="5">
        <f t="shared" si="283"/>
        <v>429.65999999999997</v>
      </c>
      <c r="P3629">
        <f t="shared" si="284"/>
        <v>17616915.040000014</v>
      </c>
    </row>
    <row r="3630" spans="1:16">
      <c r="A3630" s="1" t="s">
        <v>148</v>
      </c>
      <c r="B3630" s="1">
        <f t="shared" si="280"/>
        <v>11001</v>
      </c>
      <c r="C3630" s="3" t="s">
        <v>67</v>
      </c>
      <c r="D3630" s="2">
        <v>933.92</v>
      </c>
      <c r="E3630" s="3">
        <v>5</v>
      </c>
      <c r="F3630" s="3">
        <f t="shared" si="281"/>
        <v>4669.5999999999995</v>
      </c>
      <c r="G3630" s="3" t="s">
        <v>18</v>
      </c>
      <c r="H3630" s="3" t="s">
        <v>3663</v>
      </c>
      <c r="I3630" s="1" t="s">
        <v>184</v>
      </c>
      <c r="J3630" s="3">
        <v>33.040619</v>
      </c>
      <c r="K3630" s="1">
        <v>-83.643073999999999</v>
      </c>
      <c r="L3630" s="2" t="s">
        <v>26</v>
      </c>
      <c r="M3630" s="8">
        <v>45378</v>
      </c>
      <c r="N3630" s="4" t="str">
        <f t="shared" si="282"/>
        <v>Mar</v>
      </c>
      <c r="O3630" s="5">
        <f t="shared" si="283"/>
        <v>4669.5999999999995</v>
      </c>
      <c r="P3630">
        <f t="shared" si="284"/>
        <v>17616915.040000014</v>
      </c>
    </row>
    <row r="3631" spans="1:16">
      <c r="A3631" s="1" t="s">
        <v>109</v>
      </c>
      <c r="B3631" s="1">
        <f t="shared" si="280"/>
        <v>11001</v>
      </c>
      <c r="C3631" s="3" t="s">
        <v>41</v>
      </c>
      <c r="D3631" s="2">
        <v>24.14</v>
      </c>
      <c r="E3631" s="3">
        <v>1</v>
      </c>
      <c r="F3631" s="3">
        <f t="shared" si="281"/>
        <v>24.14</v>
      </c>
      <c r="G3631" s="3" t="s">
        <v>18</v>
      </c>
      <c r="H3631" s="3" t="s">
        <v>3664</v>
      </c>
      <c r="I3631" s="1" t="s">
        <v>35</v>
      </c>
      <c r="J3631" s="3">
        <v>41.597782000000002</v>
      </c>
      <c r="K3631" s="1">
        <v>-72.755370999999997</v>
      </c>
      <c r="L3631" s="2" t="s">
        <v>21</v>
      </c>
      <c r="M3631" s="8">
        <v>45378</v>
      </c>
      <c r="N3631" s="4" t="str">
        <f t="shared" si="282"/>
        <v>Mar</v>
      </c>
      <c r="O3631" s="5">
        <f t="shared" si="283"/>
        <v>24.14</v>
      </c>
      <c r="P3631">
        <f t="shared" si="284"/>
        <v>17616915.040000014</v>
      </c>
    </row>
    <row r="3632" spans="1:16">
      <c r="A3632" s="1" t="s">
        <v>32</v>
      </c>
      <c r="B3632" s="1">
        <f t="shared" si="280"/>
        <v>11001</v>
      </c>
      <c r="C3632" s="3" t="s">
        <v>110</v>
      </c>
      <c r="D3632" s="2">
        <v>366.52</v>
      </c>
      <c r="E3632" s="3">
        <v>1</v>
      </c>
      <c r="F3632" s="3">
        <f t="shared" si="281"/>
        <v>366.52</v>
      </c>
      <c r="G3632" s="3" t="s">
        <v>51</v>
      </c>
      <c r="H3632" s="3" t="s">
        <v>3665</v>
      </c>
      <c r="I3632" s="1" t="s">
        <v>39</v>
      </c>
      <c r="J3632" s="3">
        <v>32.741646000000003</v>
      </c>
      <c r="K3632" s="1">
        <v>-89.678696000000002</v>
      </c>
      <c r="L3632" s="2" t="s">
        <v>54</v>
      </c>
      <c r="M3632" s="8">
        <v>45378</v>
      </c>
      <c r="N3632" s="4" t="str">
        <f t="shared" si="282"/>
        <v>Mar</v>
      </c>
      <c r="O3632" s="5">
        <f t="shared" si="283"/>
        <v>366.52</v>
      </c>
      <c r="P3632">
        <f t="shared" si="284"/>
        <v>17616915.040000014</v>
      </c>
    </row>
    <row r="3633" spans="1:16">
      <c r="A3633" s="1" t="s">
        <v>143</v>
      </c>
      <c r="B3633" s="1">
        <f t="shared" si="280"/>
        <v>11001</v>
      </c>
      <c r="C3633" s="3" t="s">
        <v>44</v>
      </c>
      <c r="D3633" s="2">
        <v>17.87</v>
      </c>
      <c r="E3633" s="3">
        <v>4</v>
      </c>
      <c r="F3633" s="3">
        <f t="shared" si="281"/>
        <v>71.48</v>
      </c>
      <c r="G3633" s="3" t="s">
        <v>18</v>
      </c>
      <c r="H3633" s="3" t="s">
        <v>3666</v>
      </c>
      <c r="I3633" s="1" t="s">
        <v>137</v>
      </c>
      <c r="J3633" s="3">
        <v>38.526600000000002</v>
      </c>
      <c r="K3633" s="1">
        <v>-96.726485999999994</v>
      </c>
      <c r="L3633" s="2" t="s">
        <v>26</v>
      </c>
      <c r="M3633" s="8">
        <v>45378</v>
      </c>
      <c r="N3633" s="4" t="str">
        <f t="shared" si="282"/>
        <v>Mar</v>
      </c>
      <c r="O3633" s="5">
        <f t="shared" si="283"/>
        <v>71.48</v>
      </c>
      <c r="P3633">
        <f t="shared" si="284"/>
        <v>17616915.040000014</v>
      </c>
    </row>
    <row r="3634" spans="1:16">
      <c r="A3634" s="1" t="s">
        <v>59</v>
      </c>
      <c r="B3634" s="1">
        <f t="shared" si="280"/>
        <v>11001</v>
      </c>
      <c r="C3634" s="3" t="s">
        <v>37</v>
      </c>
      <c r="D3634" s="2">
        <v>310.55</v>
      </c>
      <c r="E3634" s="3">
        <v>1</v>
      </c>
      <c r="F3634" s="3">
        <f t="shared" si="281"/>
        <v>310.55</v>
      </c>
      <c r="G3634" s="3" t="s">
        <v>18</v>
      </c>
      <c r="H3634" s="3" t="s">
        <v>3667</v>
      </c>
      <c r="I3634" s="1" t="s">
        <v>101</v>
      </c>
      <c r="J3634" s="3">
        <v>41.680892999999998</v>
      </c>
      <c r="K3634" s="1">
        <v>-71.511780000000002</v>
      </c>
      <c r="L3634" s="2" t="s">
        <v>26</v>
      </c>
      <c r="M3634" s="8">
        <v>45378</v>
      </c>
      <c r="N3634" s="4" t="str">
        <f t="shared" si="282"/>
        <v>Mar</v>
      </c>
      <c r="O3634" s="5">
        <f t="shared" si="283"/>
        <v>310.55</v>
      </c>
      <c r="P3634">
        <f t="shared" si="284"/>
        <v>17616915.040000014</v>
      </c>
    </row>
    <row r="3635" spans="1:16">
      <c r="A3635" s="1" t="s">
        <v>87</v>
      </c>
      <c r="B3635" s="1">
        <f t="shared" si="280"/>
        <v>11001</v>
      </c>
      <c r="C3635" s="3" t="s">
        <v>67</v>
      </c>
      <c r="D3635" s="2">
        <v>290.95</v>
      </c>
      <c r="E3635" s="3">
        <v>4</v>
      </c>
      <c r="F3635" s="3">
        <f t="shared" si="281"/>
        <v>1163.8</v>
      </c>
      <c r="G3635" s="3" t="s">
        <v>23</v>
      </c>
      <c r="H3635" s="3" t="s">
        <v>3668</v>
      </c>
      <c r="I3635" s="1" t="s">
        <v>69</v>
      </c>
      <c r="J3635" s="3">
        <v>34.969704</v>
      </c>
      <c r="K3635" s="1">
        <v>-92.373123000000007</v>
      </c>
      <c r="L3635" s="2" t="s">
        <v>49</v>
      </c>
      <c r="M3635" s="8">
        <v>45378</v>
      </c>
      <c r="N3635" s="4" t="str">
        <f t="shared" si="282"/>
        <v>Mar</v>
      </c>
      <c r="O3635" s="5">
        <f t="shared" si="283"/>
        <v>1163.8</v>
      </c>
      <c r="P3635">
        <f t="shared" si="284"/>
        <v>17616915.040000014</v>
      </c>
    </row>
    <row r="3636" spans="1:16">
      <c r="A3636" s="1" t="s">
        <v>40</v>
      </c>
      <c r="B3636" s="1">
        <f t="shared" si="280"/>
        <v>11001</v>
      </c>
      <c r="C3636" s="3" t="s">
        <v>273</v>
      </c>
      <c r="D3636" s="2">
        <v>469.03</v>
      </c>
      <c r="E3636" s="3">
        <v>1</v>
      </c>
      <c r="F3636" s="3">
        <f t="shared" si="281"/>
        <v>469.03</v>
      </c>
      <c r="G3636" s="3" t="s">
        <v>23</v>
      </c>
      <c r="H3636" s="3" t="s">
        <v>3669</v>
      </c>
      <c r="I3636" s="1" t="s">
        <v>30</v>
      </c>
      <c r="J3636" s="3">
        <v>40.590752000000002</v>
      </c>
      <c r="K3636" s="1">
        <v>-77.209755000000001</v>
      </c>
      <c r="L3636" s="2" t="s">
        <v>31</v>
      </c>
      <c r="M3636" s="8">
        <v>45379</v>
      </c>
      <c r="N3636" s="4" t="str">
        <f t="shared" si="282"/>
        <v>Mar</v>
      </c>
      <c r="O3636" s="5">
        <f t="shared" si="283"/>
        <v>469.03</v>
      </c>
      <c r="P3636">
        <f t="shared" si="284"/>
        <v>17616915.040000014</v>
      </c>
    </row>
    <row r="3637" spans="1:16">
      <c r="A3637" s="1" t="s">
        <v>81</v>
      </c>
      <c r="B3637" s="1">
        <f t="shared" si="280"/>
        <v>11001</v>
      </c>
      <c r="C3637" s="3" t="s">
        <v>84</v>
      </c>
      <c r="D3637" s="2">
        <v>768.34</v>
      </c>
      <c r="E3637" s="3">
        <v>3</v>
      </c>
      <c r="F3637" s="3">
        <f t="shared" si="281"/>
        <v>2305.02</v>
      </c>
      <c r="G3637" s="3" t="s">
        <v>18</v>
      </c>
      <c r="H3637" s="3" t="s">
        <v>3670</v>
      </c>
      <c r="I3637" s="1" t="s">
        <v>212</v>
      </c>
      <c r="J3637" s="3">
        <v>42.011538999999999</v>
      </c>
      <c r="K3637" s="1">
        <v>-93.210526000000002</v>
      </c>
      <c r="L3637" s="2" t="s">
        <v>49</v>
      </c>
      <c r="M3637" s="8">
        <v>45379</v>
      </c>
      <c r="N3637" s="4" t="str">
        <f t="shared" si="282"/>
        <v>Mar</v>
      </c>
      <c r="O3637" s="5">
        <f t="shared" si="283"/>
        <v>2305.02</v>
      </c>
      <c r="P3637">
        <f t="shared" si="284"/>
        <v>17616915.040000014</v>
      </c>
    </row>
    <row r="3638" spans="1:16">
      <c r="A3638" s="1" t="s">
        <v>62</v>
      </c>
      <c r="B3638" s="1">
        <f t="shared" si="280"/>
        <v>11001</v>
      </c>
      <c r="C3638" s="3" t="s">
        <v>22</v>
      </c>
      <c r="D3638" s="2">
        <v>384.86</v>
      </c>
      <c r="E3638" s="3">
        <v>5</v>
      </c>
      <c r="F3638" s="3">
        <f t="shared" si="281"/>
        <v>1924.3000000000002</v>
      </c>
      <c r="G3638" s="3" t="s">
        <v>51</v>
      </c>
      <c r="H3638" s="3" t="s">
        <v>3671</v>
      </c>
      <c r="I3638" s="1" t="s">
        <v>106</v>
      </c>
      <c r="J3638" s="3">
        <v>43.452491999999999</v>
      </c>
      <c r="K3638" s="1">
        <v>-71.563896</v>
      </c>
      <c r="L3638" s="2" t="s">
        <v>49</v>
      </c>
      <c r="M3638" s="8">
        <v>45379</v>
      </c>
      <c r="N3638" s="4" t="str">
        <f t="shared" si="282"/>
        <v>Mar</v>
      </c>
      <c r="O3638" s="5">
        <f t="shared" si="283"/>
        <v>1924.3000000000002</v>
      </c>
      <c r="P3638">
        <f t="shared" si="284"/>
        <v>17616915.040000014</v>
      </c>
    </row>
    <row r="3639" spans="1:16">
      <c r="A3639" s="1" t="s">
        <v>70</v>
      </c>
      <c r="B3639" s="1">
        <f t="shared" si="280"/>
        <v>11001</v>
      </c>
      <c r="C3639" s="3" t="s">
        <v>88</v>
      </c>
      <c r="D3639" s="2">
        <v>1273.26</v>
      </c>
      <c r="E3639" s="3">
        <v>2</v>
      </c>
      <c r="F3639" s="3">
        <f t="shared" si="281"/>
        <v>2546.52</v>
      </c>
      <c r="G3639" s="3" t="s">
        <v>28</v>
      </c>
      <c r="H3639" s="3" t="s">
        <v>3672</v>
      </c>
      <c r="I3639" s="1" t="s">
        <v>20</v>
      </c>
      <c r="J3639" s="3">
        <v>33.729759000000001</v>
      </c>
      <c r="K3639" s="1">
        <v>-111.43122099999999</v>
      </c>
      <c r="L3639" s="2" t="s">
        <v>21</v>
      </c>
      <c r="M3639" s="8">
        <v>45379</v>
      </c>
      <c r="N3639" s="4" t="str">
        <f t="shared" si="282"/>
        <v>Mar</v>
      </c>
      <c r="O3639" s="5">
        <f t="shared" si="283"/>
        <v>2546.52</v>
      </c>
      <c r="P3639">
        <f t="shared" si="284"/>
        <v>17616915.040000014</v>
      </c>
    </row>
    <row r="3640" spans="1:16">
      <c r="A3640" s="1" t="s">
        <v>99</v>
      </c>
      <c r="B3640" s="1">
        <f t="shared" si="280"/>
        <v>11001</v>
      </c>
      <c r="C3640" s="3" t="s">
        <v>44</v>
      </c>
      <c r="D3640" s="2">
        <v>13.86</v>
      </c>
      <c r="E3640" s="3">
        <v>2</v>
      </c>
      <c r="F3640" s="3">
        <f t="shared" si="281"/>
        <v>27.72</v>
      </c>
      <c r="G3640" s="3" t="s">
        <v>18</v>
      </c>
      <c r="H3640" s="3" t="s">
        <v>3673</v>
      </c>
      <c r="I3640" s="1" t="s">
        <v>53</v>
      </c>
      <c r="J3640" s="3">
        <v>42.230170999999999</v>
      </c>
      <c r="K3640" s="1">
        <v>-71.530106000000004</v>
      </c>
      <c r="L3640" s="2" t="s">
        <v>21</v>
      </c>
      <c r="M3640" s="8">
        <v>45379</v>
      </c>
      <c r="N3640" s="4" t="str">
        <f t="shared" si="282"/>
        <v>Mar</v>
      </c>
      <c r="O3640" s="5">
        <f t="shared" si="283"/>
        <v>27.72</v>
      </c>
      <c r="P3640">
        <f t="shared" si="284"/>
        <v>17616915.040000014</v>
      </c>
    </row>
    <row r="3641" spans="1:16">
      <c r="A3641" s="1" t="s">
        <v>148</v>
      </c>
      <c r="B3641" s="1">
        <f t="shared" si="280"/>
        <v>11001</v>
      </c>
      <c r="C3641" s="3" t="s">
        <v>17</v>
      </c>
      <c r="D3641" s="2">
        <v>477.02</v>
      </c>
      <c r="E3641" s="3">
        <v>2</v>
      </c>
      <c r="F3641" s="3">
        <f t="shared" si="281"/>
        <v>954.04</v>
      </c>
      <c r="G3641" s="3" t="s">
        <v>18</v>
      </c>
      <c r="H3641" s="3" t="s">
        <v>3674</v>
      </c>
      <c r="I3641" s="1" t="s">
        <v>115</v>
      </c>
      <c r="J3641" s="3">
        <v>34.840515000000003</v>
      </c>
      <c r="K3641" s="1">
        <v>-106.248482</v>
      </c>
      <c r="L3641" s="2" t="s">
        <v>54</v>
      </c>
      <c r="M3641" s="8">
        <v>45379</v>
      </c>
      <c r="N3641" s="4" t="str">
        <f t="shared" si="282"/>
        <v>Mar</v>
      </c>
      <c r="O3641" s="5">
        <f t="shared" si="283"/>
        <v>954.04</v>
      </c>
      <c r="P3641">
        <f t="shared" si="284"/>
        <v>17616915.040000014</v>
      </c>
    </row>
    <row r="3642" spans="1:16">
      <c r="A3642" s="1" t="s">
        <v>16</v>
      </c>
      <c r="B3642" s="1">
        <f t="shared" si="280"/>
        <v>11001</v>
      </c>
      <c r="C3642" s="3" t="s">
        <v>110</v>
      </c>
      <c r="D3642" s="2">
        <v>527.53</v>
      </c>
      <c r="E3642" s="3">
        <v>2</v>
      </c>
      <c r="F3642" s="3">
        <f t="shared" si="281"/>
        <v>1055.06</v>
      </c>
      <c r="G3642" s="3" t="s">
        <v>51</v>
      </c>
      <c r="H3642" s="3" t="s">
        <v>3675</v>
      </c>
      <c r="I3642" s="1" t="s">
        <v>204</v>
      </c>
      <c r="J3642" s="3">
        <v>44.299782</v>
      </c>
      <c r="K3642" s="1">
        <v>-99.438828000000001</v>
      </c>
      <c r="L3642" s="2" t="s">
        <v>54</v>
      </c>
      <c r="M3642" s="8">
        <v>45379</v>
      </c>
      <c r="N3642" s="4" t="str">
        <f t="shared" si="282"/>
        <v>Mar</v>
      </c>
      <c r="O3642" s="5">
        <f t="shared" si="283"/>
        <v>1055.06</v>
      </c>
      <c r="P3642">
        <f t="shared" si="284"/>
        <v>17616915.040000014</v>
      </c>
    </row>
    <row r="3643" spans="1:16">
      <c r="A3643" s="1" t="s">
        <v>50</v>
      </c>
      <c r="B3643" s="1">
        <f t="shared" si="280"/>
        <v>11001</v>
      </c>
      <c r="C3643" s="3" t="s">
        <v>22</v>
      </c>
      <c r="D3643" s="2">
        <v>269.23</v>
      </c>
      <c r="E3643" s="3">
        <v>3</v>
      </c>
      <c r="F3643" s="3">
        <f t="shared" si="281"/>
        <v>807.69</v>
      </c>
      <c r="G3643" s="3" t="s">
        <v>51</v>
      </c>
      <c r="H3643" s="3" t="s">
        <v>3676</v>
      </c>
      <c r="I3643" s="1" t="s">
        <v>112</v>
      </c>
      <c r="J3643" s="3">
        <v>21.094318000000001</v>
      </c>
      <c r="K3643" s="1">
        <v>-157.49833699999999</v>
      </c>
      <c r="L3643" s="2" t="s">
        <v>49</v>
      </c>
      <c r="M3643" s="8">
        <v>45379</v>
      </c>
      <c r="N3643" s="4" t="str">
        <f t="shared" si="282"/>
        <v>Mar</v>
      </c>
      <c r="O3643" s="5">
        <f t="shared" si="283"/>
        <v>807.69</v>
      </c>
      <c r="P3643">
        <f t="shared" si="284"/>
        <v>17616915.040000014</v>
      </c>
    </row>
    <row r="3644" spans="1:16">
      <c r="A3644" s="1" t="s">
        <v>91</v>
      </c>
      <c r="B3644" s="1">
        <f t="shared" si="280"/>
        <v>11001</v>
      </c>
      <c r="C3644" s="3" t="s">
        <v>140</v>
      </c>
      <c r="D3644" s="2">
        <v>206.36</v>
      </c>
      <c r="E3644" s="3">
        <v>2</v>
      </c>
      <c r="F3644" s="3">
        <f t="shared" si="281"/>
        <v>412.72</v>
      </c>
      <c r="G3644" s="3" t="s">
        <v>28</v>
      </c>
      <c r="H3644" s="3" t="s">
        <v>3677</v>
      </c>
      <c r="I3644" s="1" t="s">
        <v>198</v>
      </c>
      <c r="J3644" s="3">
        <v>37.668140000000001</v>
      </c>
      <c r="K3644" s="1">
        <v>-84.670067000000003</v>
      </c>
      <c r="L3644" s="2" t="s">
        <v>26</v>
      </c>
      <c r="M3644" s="8">
        <v>45379</v>
      </c>
      <c r="N3644" s="4" t="str">
        <f t="shared" si="282"/>
        <v>Mar</v>
      </c>
      <c r="O3644" s="5">
        <f t="shared" si="283"/>
        <v>412.72</v>
      </c>
      <c r="P3644">
        <f t="shared" si="284"/>
        <v>17616915.040000014</v>
      </c>
    </row>
    <row r="3645" spans="1:16">
      <c r="A3645" s="1" t="s">
        <v>16</v>
      </c>
      <c r="B3645" s="1">
        <f t="shared" si="280"/>
        <v>11001</v>
      </c>
      <c r="C3645" s="3" t="s">
        <v>82</v>
      </c>
      <c r="D3645" s="2">
        <v>238.45</v>
      </c>
      <c r="E3645" s="3">
        <v>2</v>
      </c>
      <c r="F3645" s="3">
        <f t="shared" si="281"/>
        <v>476.9</v>
      </c>
      <c r="G3645" s="3" t="s">
        <v>18</v>
      </c>
      <c r="H3645" s="3" t="s">
        <v>3678</v>
      </c>
      <c r="I3645" s="1" t="s">
        <v>20</v>
      </c>
      <c r="J3645" s="3">
        <v>33.729759000000001</v>
      </c>
      <c r="K3645" s="1">
        <v>-111.43122099999999</v>
      </c>
      <c r="L3645" s="2" t="s">
        <v>49</v>
      </c>
      <c r="M3645" s="8">
        <v>45379</v>
      </c>
      <c r="N3645" s="4" t="str">
        <f t="shared" si="282"/>
        <v>Mar</v>
      </c>
      <c r="O3645" s="5">
        <f t="shared" si="283"/>
        <v>476.9</v>
      </c>
      <c r="P3645">
        <f t="shared" si="284"/>
        <v>17616915.040000014</v>
      </c>
    </row>
    <row r="3646" spans="1:16">
      <c r="A3646" s="1" t="s">
        <v>62</v>
      </c>
      <c r="B3646" s="1">
        <f t="shared" si="280"/>
        <v>11001</v>
      </c>
      <c r="C3646" s="3" t="s">
        <v>88</v>
      </c>
      <c r="D3646" s="2">
        <v>627.57000000000005</v>
      </c>
      <c r="E3646" s="3">
        <v>4</v>
      </c>
      <c r="F3646" s="3">
        <f t="shared" si="281"/>
        <v>2510.2800000000002</v>
      </c>
      <c r="G3646" s="3" t="s">
        <v>18</v>
      </c>
      <c r="H3646" s="3" t="s">
        <v>3679</v>
      </c>
      <c r="I3646" s="1" t="s">
        <v>198</v>
      </c>
      <c r="J3646" s="3">
        <v>37.668140000000001</v>
      </c>
      <c r="K3646" s="1">
        <v>-84.670067000000003</v>
      </c>
      <c r="L3646" s="2" t="s">
        <v>54</v>
      </c>
      <c r="M3646" s="8">
        <v>45379</v>
      </c>
      <c r="N3646" s="4" t="str">
        <f t="shared" si="282"/>
        <v>Mar</v>
      </c>
      <c r="O3646" s="5">
        <f t="shared" si="283"/>
        <v>2510.2800000000002</v>
      </c>
      <c r="P3646">
        <f t="shared" si="284"/>
        <v>17616915.040000014</v>
      </c>
    </row>
    <row r="3647" spans="1:16">
      <c r="A3647" s="1" t="s">
        <v>40</v>
      </c>
      <c r="B3647" s="1">
        <f t="shared" si="280"/>
        <v>11001</v>
      </c>
      <c r="C3647" s="3" t="s">
        <v>110</v>
      </c>
      <c r="D3647" s="2">
        <v>750.59</v>
      </c>
      <c r="E3647" s="3">
        <v>4</v>
      </c>
      <c r="F3647" s="3">
        <f t="shared" si="281"/>
        <v>3002.36</v>
      </c>
      <c r="G3647" s="3" t="s">
        <v>18</v>
      </c>
      <c r="H3647" s="3" t="s">
        <v>3680</v>
      </c>
      <c r="I3647" s="1" t="s">
        <v>20</v>
      </c>
      <c r="J3647" s="3">
        <v>33.729759000000001</v>
      </c>
      <c r="K3647" s="1">
        <v>-111.43122099999999</v>
      </c>
      <c r="L3647" s="2" t="s">
        <v>26</v>
      </c>
      <c r="M3647" s="8">
        <v>45379</v>
      </c>
      <c r="N3647" s="4" t="str">
        <f t="shared" si="282"/>
        <v>Mar</v>
      </c>
      <c r="O3647" s="5">
        <f t="shared" si="283"/>
        <v>3002.36</v>
      </c>
      <c r="P3647">
        <f t="shared" si="284"/>
        <v>17616915.040000014</v>
      </c>
    </row>
    <row r="3648" spans="1:16">
      <c r="A3648" s="1" t="s">
        <v>70</v>
      </c>
      <c r="B3648" s="1">
        <f t="shared" si="280"/>
        <v>11001</v>
      </c>
      <c r="C3648" s="3" t="s">
        <v>56</v>
      </c>
      <c r="D3648" s="2">
        <v>33.1</v>
      </c>
      <c r="E3648" s="3">
        <v>5</v>
      </c>
      <c r="F3648" s="3">
        <f t="shared" si="281"/>
        <v>165.5</v>
      </c>
      <c r="G3648" s="3" t="s">
        <v>51</v>
      </c>
      <c r="H3648" s="3" t="s">
        <v>3681</v>
      </c>
      <c r="I3648" s="1" t="s">
        <v>90</v>
      </c>
      <c r="J3648" s="3">
        <v>61.370716000000002</v>
      </c>
      <c r="K3648" s="1">
        <v>-152.40441899999999</v>
      </c>
      <c r="L3648" s="2" t="s">
        <v>21</v>
      </c>
      <c r="M3648" s="8">
        <v>45379</v>
      </c>
      <c r="N3648" s="4" t="str">
        <f t="shared" si="282"/>
        <v>Mar</v>
      </c>
      <c r="O3648" s="5">
        <f t="shared" si="283"/>
        <v>165.5</v>
      </c>
      <c r="P3648">
        <f t="shared" si="284"/>
        <v>17616915.040000014</v>
      </c>
    </row>
    <row r="3649" spans="1:16">
      <c r="A3649" s="1" t="s">
        <v>70</v>
      </c>
      <c r="B3649" s="1">
        <f t="shared" si="280"/>
        <v>11001</v>
      </c>
      <c r="C3649" s="3" t="s">
        <v>88</v>
      </c>
      <c r="D3649" s="2">
        <v>1818.08</v>
      </c>
      <c r="E3649" s="3">
        <v>4</v>
      </c>
      <c r="F3649" s="3">
        <f t="shared" si="281"/>
        <v>7272.32</v>
      </c>
      <c r="G3649" s="3" t="s">
        <v>28</v>
      </c>
      <c r="H3649" s="3" t="s">
        <v>3682</v>
      </c>
      <c r="I3649" s="1" t="s">
        <v>139</v>
      </c>
      <c r="J3649" s="3">
        <v>44.572020999999999</v>
      </c>
      <c r="K3649" s="1">
        <v>-122.070938</v>
      </c>
      <c r="L3649" s="2" t="s">
        <v>54</v>
      </c>
      <c r="M3649" s="8">
        <v>45379</v>
      </c>
      <c r="N3649" s="4" t="str">
        <f t="shared" si="282"/>
        <v>Mar</v>
      </c>
      <c r="O3649" s="5">
        <f t="shared" si="283"/>
        <v>7272.32</v>
      </c>
      <c r="P3649">
        <f t="shared" si="284"/>
        <v>17616915.040000014</v>
      </c>
    </row>
    <row r="3650" spans="1:16">
      <c r="A3650" s="1" t="s">
        <v>70</v>
      </c>
      <c r="B3650" s="1">
        <f t="shared" ref="B3650:B3713" si="285">COUNTA(A:A)</f>
        <v>11001</v>
      </c>
      <c r="C3650" s="3" t="s">
        <v>88</v>
      </c>
      <c r="D3650" s="2">
        <v>1867.71</v>
      </c>
      <c r="E3650" s="3">
        <v>4</v>
      </c>
      <c r="F3650" s="3">
        <f t="shared" ref="F3650:F3713" si="286">D3650*E3650</f>
        <v>7470.84</v>
      </c>
      <c r="G3650" s="3" t="s">
        <v>28</v>
      </c>
      <c r="H3650" s="3" t="s">
        <v>3683</v>
      </c>
      <c r="I3650" s="1" t="s">
        <v>61</v>
      </c>
      <c r="J3650" s="3">
        <v>43.326618000000003</v>
      </c>
      <c r="K3650" s="1">
        <v>-84.536095000000003</v>
      </c>
      <c r="L3650" s="2" t="s">
        <v>26</v>
      </c>
      <c r="M3650" s="8">
        <v>45379</v>
      </c>
      <c r="N3650" s="4" t="str">
        <f t="shared" ref="N3650:N3713" si="287">TEXT(M3650,"mmm")</f>
        <v>Mar</v>
      </c>
      <c r="O3650" s="5">
        <f t="shared" ref="O3650:O3713" si="288">D3650*E3650</f>
        <v>7470.84</v>
      </c>
      <c r="P3650">
        <f t="shared" ref="P3650:P3713" si="289">SUM(F:F)</f>
        <v>17616915.040000014</v>
      </c>
    </row>
    <row r="3651" spans="1:16">
      <c r="A3651" s="1" t="s">
        <v>99</v>
      </c>
      <c r="B3651" s="1">
        <f t="shared" si="285"/>
        <v>11001</v>
      </c>
      <c r="C3651" s="3" t="s">
        <v>140</v>
      </c>
      <c r="D3651" s="2">
        <v>112.21</v>
      </c>
      <c r="E3651" s="3">
        <v>1</v>
      </c>
      <c r="F3651" s="3">
        <f t="shared" si="286"/>
        <v>112.21</v>
      </c>
      <c r="G3651" s="3" t="s">
        <v>28</v>
      </c>
      <c r="H3651" s="3" t="s">
        <v>3684</v>
      </c>
      <c r="I3651" s="1" t="s">
        <v>86</v>
      </c>
      <c r="J3651" s="3">
        <v>35.747844999999998</v>
      </c>
      <c r="K3651" s="1">
        <v>-86.692345000000003</v>
      </c>
      <c r="L3651" s="2" t="s">
        <v>26</v>
      </c>
      <c r="M3651" s="8">
        <v>45379</v>
      </c>
      <c r="N3651" s="4" t="str">
        <f t="shared" si="287"/>
        <v>Mar</v>
      </c>
      <c r="O3651" s="5">
        <f t="shared" si="288"/>
        <v>112.21</v>
      </c>
      <c r="P3651">
        <f t="shared" si="289"/>
        <v>17616915.040000014</v>
      </c>
    </row>
    <row r="3652" spans="1:16">
      <c r="A3652" s="1" t="s">
        <v>32</v>
      </c>
      <c r="B3652" s="1">
        <f t="shared" si="285"/>
        <v>11001</v>
      </c>
      <c r="C3652" s="3" t="s">
        <v>44</v>
      </c>
      <c r="D3652" s="2">
        <v>21.85</v>
      </c>
      <c r="E3652" s="3">
        <v>3</v>
      </c>
      <c r="F3652" s="3">
        <f t="shared" si="286"/>
        <v>65.550000000000011</v>
      </c>
      <c r="G3652" s="3" t="s">
        <v>23</v>
      </c>
      <c r="H3652" s="3" t="s">
        <v>3685</v>
      </c>
      <c r="I3652" s="1" t="s">
        <v>39</v>
      </c>
      <c r="J3652" s="3">
        <v>32.741646000000003</v>
      </c>
      <c r="K3652" s="1">
        <v>-89.678696000000002</v>
      </c>
      <c r="L3652" s="2" t="s">
        <v>31</v>
      </c>
      <c r="M3652" s="8">
        <v>45379</v>
      </c>
      <c r="N3652" s="4" t="str">
        <f t="shared" si="287"/>
        <v>Mar</v>
      </c>
      <c r="O3652" s="5">
        <f t="shared" si="288"/>
        <v>65.550000000000011</v>
      </c>
      <c r="P3652">
        <f t="shared" si="289"/>
        <v>17616915.040000014</v>
      </c>
    </row>
    <row r="3653" spans="1:16">
      <c r="A3653" s="1" t="s">
        <v>125</v>
      </c>
      <c r="B3653" s="1">
        <f t="shared" si="285"/>
        <v>11001</v>
      </c>
      <c r="C3653" s="3" t="s">
        <v>273</v>
      </c>
      <c r="D3653" s="2">
        <v>349.64</v>
      </c>
      <c r="E3653" s="3">
        <v>3</v>
      </c>
      <c r="F3653" s="3">
        <f t="shared" si="286"/>
        <v>1048.92</v>
      </c>
      <c r="G3653" s="3" t="s">
        <v>23</v>
      </c>
      <c r="H3653" s="3" t="s">
        <v>3686</v>
      </c>
      <c r="I3653" s="1" t="s">
        <v>106</v>
      </c>
      <c r="J3653" s="3">
        <v>43.452491999999999</v>
      </c>
      <c r="K3653" s="1">
        <v>-71.563896</v>
      </c>
      <c r="L3653" s="2" t="s">
        <v>26</v>
      </c>
      <c r="M3653" s="8">
        <v>45379</v>
      </c>
      <c r="N3653" s="4" t="str">
        <f t="shared" si="287"/>
        <v>Mar</v>
      </c>
      <c r="O3653" s="5">
        <f t="shared" si="288"/>
        <v>1048.92</v>
      </c>
      <c r="P3653">
        <f t="shared" si="289"/>
        <v>17616915.040000014</v>
      </c>
    </row>
    <row r="3654" spans="1:16">
      <c r="A3654" s="1" t="s">
        <v>123</v>
      </c>
      <c r="B3654" s="1">
        <f t="shared" si="285"/>
        <v>11001</v>
      </c>
      <c r="C3654" s="3" t="s">
        <v>273</v>
      </c>
      <c r="D3654" s="2">
        <v>1009.2</v>
      </c>
      <c r="E3654" s="3">
        <v>5</v>
      </c>
      <c r="F3654" s="3">
        <f t="shared" si="286"/>
        <v>5046</v>
      </c>
      <c r="G3654" s="3" t="s">
        <v>28</v>
      </c>
      <c r="H3654" s="3" t="s">
        <v>3687</v>
      </c>
      <c r="I3654" s="1" t="s">
        <v>156</v>
      </c>
      <c r="J3654" s="3">
        <v>46.921925000000002</v>
      </c>
      <c r="K3654" s="1">
        <v>-110.454353</v>
      </c>
      <c r="L3654" s="2" t="s">
        <v>54</v>
      </c>
      <c r="M3654" s="8">
        <v>45379</v>
      </c>
      <c r="N3654" s="4" t="str">
        <f t="shared" si="287"/>
        <v>Mar</v>
      </c>
      <c r="O3654" s="5">
        <f t="shared" si="288"/>
        <v>5046</v>
      </c>
      <c r="P3654">
        <f t="shared" si="289"/>
        <v>17616915.040000014</v>
      </c>
    </row>
    <row r="3655" spans="1:16">
      <c r="A3655" s="1" t="s">
        <v>109</v>
      </c>
      <c r="B3655" s="1">
        <f t="shared" si="285"/>
        <v>11001</v>
      </c>
      <c r="C3655" s="3" t="s">
        <v>67</v>
      </c>
      <c r="D3655" s="2">
        <v>525.23</v>
      </c>
      <c r="E3655" s="3">
        <v>4</v>
      </c>
      <c r="F3655" s="3">
        <f t="shared" si="286"/>
        <v>2100.92</v>
      </c>
      <c r="G3655" s="3" t="s">
        <v>18</v>
      </c>
      <c r="H3655" s="3" t="s">
        <v>3688</v>
      </c>
      <c r="I3655" s="1" t="s">
        <v>190</v>
      </c>
      <c r="J3655" s="3">
        <v>38.313515000000002</v>
      </c>
      <c r="K3655" s="1">
        <v>-117.055374</v>
      </c>
      <c r="L3655" s="2" t="s">
        <v>54</v>
      </c>
      <c r="M3655" s="8">
        <v>45379</v>
      </c>
      <c r="N3655" s="4" t="str">
        <f t="shared" si="287"/>
        <v>Mar</v>
      </c>
      <c r="O3655" s="5">
        <f t="shared" si="288"/>
        <v>2100.92</v>
      </c>
      <c r="P3655">
        <f t="shared" si="289"/>
        <v>17616915.040000014</v>
      </c>
    </row>
    <row r="3656" spans="1:16">
      <c r="A3656" s="1" t="s">
        <v>119</v>
      </c>
      <c r="B3656" s="1">
        <f t="shared" si="285"/>
        <v>11001</v>
      </c>
      <c r="C3656" s="3" t="s">
        <v>273</v>
      </c>
      <c r="D3656" s="2">
        <v>588.41999999999996</v>
      </c>
      <c r="E3656" s="3">
        <v>3</v>
      </c>
      <c r="F3656" s="3">
        <f t="shared" si="286"/>
        <v>1765.2599999999998</v>
      </c>
      <c r="G3656" s="3" t="s">
        <v>23</v>
      </c>
      <c r="H3656" s="3" t="s">
        <v>3689</v>
      </c>
      <c r="I3656" s="1" t="s">
        <v>156</v>
      </c>
      <c r="J3656" s="3">
        <v>46.921925000000002</v>
      </c>
      <c r="K3656" s="1">
        <v>-110.454353</v>
      </c>
      <c r="L3656" s="2" t="s">
        <v>54</v>
      </c>
      <c r="M3656" s="8">
        <v>45379</v>
      </c>
      <c r="N3656" s="4" t="str">
        <f t="shared" si="287"/>
        <v>Mar</v>
      </c>
      <c r="O3656" s="5">
        <f t="shared" si="288"/>
        <v>1765.2599999999998</v>
      </c>
      <c r="P3656">
        <f t="shared" si="289"/>
        <v>17616915.040000014</v>
      </c>
    </row>
    <row r="3657" spans="1:16">
      <c r="A3657" s="1" t="s">
        <v>143</v>
      </c>
      <c r="B3657" s="1">
        <f t="shared" si="285"/>
        <v>11001</v>
      </c>
      <c r="C3657" s="3" t="s">
        <v>71</v>
      </c>
      <c r="D3657" s="2">
        <v>1449.39</v>
      </c>
      <c r="E3657" s="3">
        <v>5</v>
      </c>
      <c r="F3657" s="3">
        <f t="shared" si="286"/>
        <v>7246.9500000000007</v>
      </c>
      <c r="G3657" s="3" t="s">
        <v>51</v>
      </c>
      <c r="H3657" s="3" t="s">
        <v>3690</v>
      </c>
      <c r="I3657" s="1" t="s">
        <v>154</v>
      </c>
      <c r="J3657" s="3">
        <v>42.755966000000001</v>
      </c>
      <c r="K3657" s="1">
        <v>-107.30249000000001</v>
      </c>
      <c r="L3657" s="2" t="s">
        <v>31</v>
      </c>
      <c r="M3657" s="8">
        <v>45379</v>
      </c>
      <c r="N3657" s="4" t="str">
        <f t="shared" si="287"/>
        <v>Mar</v>
      </c>
      <c r="O3657" s="5">
        <f t="shared" si="288"/>
        <v>7246.9500000000007</v>
      </c>
      <c r="P3657">
        <f t="shared" si="289"/>
        <v>17616915.040000014</v>
      </c>
    </row>
    <row r="3658" spans="1:16">
      <c r="A3658" s="1" t="s">
        <v>123</v>
      </c>
      <c r="B3658" s="1">
        <f t="shared" si="285"/>
        <v>11001</v>
      </c>
      <c r="C3658" s="3" t="s">
        <v>73</v>
      </c>
      <c r="D3658" s="2">
        <v>2139.67</v>
      </c>
      <c r="E3658" s="3">
        <v>3</v>
      </c>
      <c r="F3658" s="3">
        <f t="shared" si="286"/>
        <v>6419.01</v>
      </c>
      <c r="G3658" s="3" t="s">
        <v>23</v>
      </c>
      <c r="H3658" s="3" t="s">
        <v>3691</v>
      </c>
      <c r="I3658" s="1" t="s">
        <v>190</v>
      </c>
      <c r="J3658" s="3">
        <v>38.313515000000002</v>
      </c>
      <c r="K3658" s="1">
        <v>-117.055374</v>
      </c>
      <c r="L3658" s="2" t="s">
        <v>54</v>
      </c>
      <c r="M3658" s="8">
        <v>45379</v>
      </c>
      <c r="N3658" s="4" t="str">
        <f t="shared" si="287"/>
        <v>Mar</v>
      </c>
      <c r="O3658" s="5">
        <f t="shared" si="288"/>
        <v>6419.01</v>
      </c>
      <c r="P3658">
        <f t="shared" si="289"/>
        <v>17616915.040000014</v>
      </c>
    </row>
    <row r="3659" spans="1:16">
      <c r="A3659" s="1" t="s">
        <v>143</v>
      </c>
      <c r="B3659" s="1">
        <f t="shared" si="285"/>
        <v>11001</v>
      </c>
      <c r="C3659" s="3" t="s">
        <v>33</v>
      </c>
      <c r="D3659" s="2">
        <v>240.25</v>
      </c>
      <c r="E3659" s="3">
        <v>5</v>
      </c>
      <c r="F3659" s="3">
        <f t="shared" si="286"/>
        <v>1201.25</v>
      </c>
      <c r="G3659" s="3" t="s">
        <v>51</v>
      </c>
      <c r="H3659" s="3" t="s">
        <v>3692</v>
      </c>
      <c r="I3659" s="1" t="s">
        <v>184</v>
      </c>
      <c r="J3659" s="3">
        <v>33.040619</v>
      </c>
      <c r="K3659" s="1">
        <v>-83.643073999999999</v>
      </c>
      <c r="L3659" s="2" t="s">
        <v>31</v>
      </c>
      <c r="M3659" s="8">
        <v>45379</v>
      </c>
      <c r="N3659" s="4" t="str">
        <f t="shared" si="287"/>
        <v>Mar</v>
      </c>
      <c r="O3659" s="5">
        <f t="shared" si="288"/>
        <v>1201.25</v>
      </c>
      <c r="P3659">
        <f t="shared" si="289"/>
        <v>17616915.040000014</v>
      </c>
    </row>
    <row r="3660" spans="1:16">
      <c r="A3660" s="1" t="s">
        <v>180</v>
      </c>
      <c r="B3660" s="1">
        <f t="shared" si="285"/>
        <v>11001</v>
      </c>
      <c r="C3660" s="3" t="s">
        <v>84</v>
      </c>
      <c r="D3660" s="2">
        <v>405.36</v>
      </c>
      <c r="E3660" s="3">
        <v>4</v>
      </c>
      <c r="F3660" s="3">
        <f t="shared" si="286"/>
        <v>1621.44</v>
      </c>
      <c r="G3660" s="3" t="s">
        <v>28</v>
      </c>
      <c r="H3660" s="3" t="s">
        <v>3693</v>
      </c>
      <c r="I3660" s="1" t="s">
        <v>147</v>
      </c>
      <c r="J3660" s="3">
        <v>44.240459000000001</v>
      </c>
      <c r="K3660" s="1">
        <v>-114.47882799999999</v>
      </c>
      <c r="L3660" s="2" t="s">
        <v>21</v>
      </c>
      <c r="M3660" s="8">
        <v>45379</v>
      </c>
      <c r="N3660" s="4" t="str">
        <f t="shared" si="287"/>
        <v>Mar</v>
      </c>
      <c r="O3660" s="5">
        <f t="shared" si="288"/>
        <v>1621.44</v>
      </c>
      <c r="P3660">
        <f t="shared" si="289"/>
        <v>17616915.040000014</v>
      </c>
    </row>
    <row r="3661" spans="1:16">
      <c r="A3661" s="1" t="s">
        <v>78</v>
      </c>
      <c r="B3661" s="1">
        <f t="shared" si="285"/>
        <v>11001</v>
      </c>
      <c r="C3661" s="3" t="s">
        <v>44</v>
      </c>
      <c r="D3661" s="2">
        <v>45.97</v>
      </c>
      <c r="E3661" s="3">
        <v>3</v>
      </c>
      <c r="F3661" s="3">
        <f t="shared" si="286"/>
        <v>137.91</v>
      </c>
      <c r="G3661" s="3" t="s">
        <v>23</v>
      </c>
      <c r="H3661" s="3" t="s">
        <v>3694</v>
      </c>
      <c r="I3661" s="1" t="s">
        <v>25</v>
      </c>
      <c r="J3661" s="3">
        <v>40.349457000000001</v>
      </c>
      <c r="K3661" s="1">
        <v>-88.986136999999999</v>
      </c>
      <c r="L3661" s="2" t="s">
        <v>49</v>
      </c>
      <c r="M3661" s="8">
        <v>45379</v>
      </c>
      <c r="N3661" s="4" t="str">
        <f t="shared" si="287"/>
        <v>Mar</v>
      </c>
      <c r="O3661" s="5">
        <f t="shared" si="288"/>
        <v>137.91</v>
      </c>
      <c r="P3661">
        <f t="shared" si="289"/>
        <v>17616915.040000014</v>
      </c>
    </row>
    <row r="3662" spans="1:16">
      <c r="A3662" s="1" t="s">
        <v>109</v>
      </c>
      <c r="B3662" s="1">
        <f t="shared" si="285"/>
        <v>11001</v>
      </c>
      <c r="C3662" s="3" t="s">
        <v>84</v>
      </c>
      <c r="D3662" s="2">
        <v>881.57</v>
      </c>
      <c r="E3662" s="3">
        <v>1</v>
      </c>
      <c r="F3662" s="3">
        <f t="shared" si="286"/>
        <v>881.57</v>
      </c>
      <c r="G3662" s="3" t="s">
        <v>23</v>
      </c>
      <c r="H3662" s="3" t="s">
        <v>3695</v>
      </c>
      <c r="I3662" s="1" t="s">
        <v>93</v>
      </c>
      <c r="J3662" s="3">
        <v>31.054487000000002</v>
      </c>
      <c r="K3662" s="1">
        <v>-97.563461000000004</v>
      </c>
      <c r="L3662" s="2" t="s">
        <v>21</v>
      </c>
      <c r="M3662" s="8">
        <v>45380</v>
      </c>
      <c r="N3662" s="4" t="str">
        <f t="shared" si="287"/>
        <v>Mar</v>
      </c>
      <c r="O3662" s="5">
        <f t="shared" si="288"/>
        <v>881.57</v>
      </c>
      <c r="P3662">
        <f t="shared" si="289"/>
        <v>17616915.040000014</v>
      </c>
    </row>
    <row r="3663" spans="1:16">
      <c r="A3663" s="1" t="s">
        <v>40</v>
      </c>
      <c r="B3663" s="1">
        <f t="shared" si="285"/>
        <v>11001</v>
      </c>
      <c r="C3663" s="3" t="s">
        <v>84</v>
      </c>
      <c r="D3663" s="2">
        <v>288.11</v>
      </c>
      <c r="E3663" s="3">
        <v>5</v>
      </c>
      <c r="F3663" s="3">
        <f t="shared" si="286"/>
        <v>1440.5500000000002</v>
      </c>
      <c r="G3663" s="3" t="s">
        <v>28</v>
      </c>
      <c r="H3663" s="3" t="s">
        <v>3696</v>
      </c>
      <c r="I3663" s="1" t="s">
        <v>115</v>
      </c>
      <c r="J3663" s="3">
        <v>34.840515000000003</v>
      </c>
      <c r="K3663" s="1">
        <v>-106.248482</v>
      </c>
      <c r="L3663" s="2" t="s">
        <v>49</v>
      </c>
      <c r="M3663" s="8">
        <v>45380</v>
      </c>
      <c r="N3663" s="4" t="str">
        <f t="shared" si="287"/>
        <v>Mar</v>
      </c>
      <c r="O3663" s="5">
        <f t="shared" si="288"/>
        <v>1440.5500000000002</v>
      </c>
      <c r="P3663">
        <f t="shared" si="289"/>
        <v>17616915.040000014</v>
      </c>
    </row>
    <row r="3664" spans="1:16">
      <c r="A3664" s="1" t="s">
        <v>81</v>
      </c>
      <c r="B3664" s="1">
        <f t="shared" si="285"/>
        <v>11001</v>
      </c>
      <c r="C3664" s="3" t="s">
        <v>82</v>
      </c>
      <c r="D3664" s="2">
        <v>109.23</v>
      </c>
      <c r="E3664" s="3">
        <v>3</v>
      </c>
      <c r="F3664" s="3">
        <f t="shared" si="286"/>
        <v>327.69</v>
      </c>
      <c r="G3664" s="3" t="s">
        <v>51</v>
      </c>
      <c r="H3664" s="3" t="s">
        <v>3697</v>
      </c>
      <c r="I3664" s="1" t="s">
        <v>248</v>
      </c>
      <c r="J3664" s="3">
        <v>42.165725999999999</v>
      </c>
      <c r="K3664" s="1">
        <v>-74.948051000000007</v>
      </c>
      <c r="L3664" s="2" t="s">
        <v>54</v>
      </c>
      <c r="M3664" s="8">
        <v>45380</v>
      </c>
      <c r="N3664" s="4" t="str">
        <f t="shared" si="287"/>
        <v>Mar</v>
      </c>
      <c r="O3664" s="5">
        <f t="shared" si="288"/>
        <v>327.69</v>
      </c>
      <c r="P3664">
        <f t="shared" si="289"/>
        <v>17616915.040000014</v>
      </c>
    </row>
    <row r="3665" spans="1:16">
      <c r="A3665" s="1" t="s">
        <v>129</v>
      </c>
      <c r="B3665" s="1">
        <f t="shared" si="285"/>
        <v>11001</v>
      </c>
      <c r="C3665" s="3" t="s">
        <v>102</v>
      </c>
      <c r="D3665" s="2">
        <v>192.93</v>
      </c>
      <c r="E3665" s="3">
        <v>5</v>
      </c>
      <c r="F3665" s="3">
        <f t="shared" si="286"/>
        <v>964.65000000000009</v>
      </c>
      <c r="G3665" s="3" t="s">
        <v>51</v>
      </c>
      <c r="H3665" s="3" t="s">
        <v>3698</v>
      </c>
      <c r="I3665" s="1" t="s">
        <v>115</v>
      </c>
      <c r="J3665" s="3">
        <v>34.840515000000003</v>
      </c>
      <c r="K3665" s="1">
        <v>-106.248482</v>
      </c>
      <c r="L3665" s="2" t="s">
        <v>49</v>
      </c>
      <c r="M3665" s="8">
        <v>45380</v>
      </c>
      <c r="N3665" s="4" t="str">
        <f t="shared" si="287"/>
        <v>Mar</v>
      </c>
      <c r="O3665" s="5">
        <f t="shared" si="288"/>
        <v>964.65000000000009</v>
      </c>
      <c r="P3665">
        <f t="shared" si="289"/>
        <v>17616915.040000014</v>
      </c>
    </row>
    <row r="3666" spans="1:16">
      <c r="A3666" s="1" t="s">
        <v>55</v>
      </c>
      <c r="B3666" s="1">
        <f t="shared" si="285"/>
        <v>11001</v>
      </c>
      <c r="C3666" s="3" t="s">
        <v>33</v>
      </c>
      <c r="D3666" s="2">
        <v>466.5</v>
      </c>
      <c r="E3666" s="3">
        <v>3</v>
      </c>
      <c r="F3666" s="3">
        <f t="shared" si="286"/>
        <v>1399.5</v>
      </c>
      <c r="G3666" s="3" t="s">
        <v>18</v>
      </c>
      <c r="H3666" s="3" t="s">
        <v>3699</v>
      </c>
      <c r="I3666" s="1" t="s">
        <v>115</v>
      </c>
      <c r="J3666" s="3">
        <v>34.840515000000003</v>
      </c>
      <c r="K3666" s="1">
        <v>-106.248482</v>
      </c>
      <c r="L3666" s="2" t="s">
        <v>31</v>
      </c>
      <c r="M3666" s="8">
        <v>45380</v>
      </c>
      <c r="N3666" s="4" t="str">
        <f t="shared" si="287"/>
        <v>Mar</v>
      </c>
      <c r="O3666" s="5">
        <f t="shared" si="288"/>
        <v>1399.5</v>
      </c>
      <c r="P3666">
        <f t="shared" si="289"/>
        <v>17616915.040000014</v>
      </c>
    </row>
    <row r="3667" spans="1:16">
      <c r="A3667" s="1" t="s">
        <v>78</v>
      </c>
      <c r="B3667" s="1">
        <f t="shared" si="285"/>
        <v>11001</v>
      </c>
      <c r="C3667" s="3" t="s">
        <v>71</v>
      </c>
      <c r="D3667" s="2">
        <v>1863.55</v>
      </c>
      <c r="E3667" s="3">
        <v>2</v>
      </c>
      <c r="F3667" s="3">
        <f t="shared" si="286"/>
        <v>3727.1</v>
      </c>
      <c r="G3667" s="3" t="s">
        <v>28</v>
      </c>
      <c r="H3667" s="3" t="s">
        <v>3700</v>
      </c>
      <c r="I3667" s="1" t="s">
        <v>139</v>
      </c>
      <c r="J3667" s="3">
        <v>44.572020999999999</v>
      </c>
      <c r="K3667" s="1">
        <v>-122.070938</v>
      </c>
      <c r="L3667" s="2" t="s">
        <v>21</v>
      </c>
      <c r="M3667" s="8">
        <v>45380</v>
      </c>
      <c r="N3667" s="4" t="str">
        <f t="shared" si="287"/>
        <v>Mar</v>
      </c>
      <c r="O3667" s="5">
        <f t="shared" si="288"/>
        <v>3727.1</v>
      </c>
      <c r="P3667">
        <f t="shared" si="289"/>
        <v>17616915.040000014</v>
      </c>
    </row>
    <row r="3668" spans="1:16">
      <c r="A3668" s="1" t="s">
        <v>81</v>
      </c>
      <c r="B3668" s="1">
        <f t="shared" si="285"/>
        <v>11001</v>
      </c>
      <c r="C3668" s="3" t="s">
        <v>17</v>
      </c>
      <c r="D3668" s="2">
        <v>493.8</v>
      </c>
      <c r="E3668" s="3">
        <v>4</v>
      </c>
      <c r="F3668" s="3">
        <f t="shared" si="286"/>
        <v>1975.2</v>
      </c>
      <c r="G3668" s="3" t="s">
        <v>51</v>
      </c>
      <c r="H3668" s="3" t="s">
        <v>3701</v>
      </c>
      <c r="I3668" s="1" t="s">
        <v>195</v>
      </c>
      <c r="J3668" s="3">
        <v>47.528911999999998</v>
      </c>
      <c r="K3668" s="1">
        <v>-99.784012000000004</v>
      </c>
      <c r="L3668" s="2" t="s">
        <v>54</v>
      </c>
      <c r="M3668" s="8">
        <v>45380</v>
      </c>
      <c r="N3668" s="4" t="str">
        <f t="shared" si="287"/>
        <v>Mar</v>
      </c>
      <c r="O3668" s="5">
        <f t="shared" si="288"/>
        <v>1975.2</v>
      </c>
      <c r="P3668">
        <f t="shared" si="289"/>
        <v>17616915.040000014</v>
      </c>
    </row>
    <row r="3669" spans="1:16">
      <c r="A3669" s="1" t="s">
        <v>119</v>
      </c>
      <c r="B3669" s="1">
        <f t="shared" si="285"/>
        <v>11001</v>
      </c>
      <c r="C3669" s="3" t="s">
        <v>27</v>
      </c>
      <c r="D3669" s="2">
        <v>28.51</v>
      </c>
      <c r="E3669" s="3">
        <v>2</v>
      </c>
      <c r="F3669" s="3">
        <f t="shared" si="286"/>
        <v>57.02</v>
      </c>
      <c r="G3669" s="3" t="s">
        <v>51</v>
      </c>
      <c r="H3669" s="3" t="s">
        <v>3702</v>
      </c>
      <c r="I3669" s="1" t="s">
        <v>101</v>
      </c>
      <c r="J3669" s="3">
        <v>41.680892999999998</v>
      </c>
      <c r="K3669" s="1">
        <v>-71.511780000000002</v>
      </c>
      <c r="L3669" s="2" t="s">
        <v>21</v>
      </c>
      <c r="M3669" s="8">
        <v>45380</v>
      </c>
      <c r="N3669" s="4" t="str">
        <f t="shared" si="287"/>
        <v>Mar</v>
      </c>
      <c r="O3669" s="5">
        <f t="shared" si="288"/>
        <v>57.02</v>
      </c>
      <c r="P3669">
        <f t="shared" si="289"/>
        <v>17616915.040000014</v>
      </c>
    </row>
    <row r="3670" spans="1:16">
      <c r="A3670" s="1" t="s">
        <v>161</v>
      </c>
      <c r="B3670" s="1">
        <f t="shared" si="285"/>
        <v>11001</v>
      </c>
      <c r="C3670" s="3" t="s">
        <v>84</v>
      </c>
      <c r="D3670" s="2">
        <v>416.45</v>
      </c>
      <c r="E3670" s="3">
        <v>3</v>
      </c>
      <c r="F3670" s="3">
        <f t="shared" si="286"/>
        <v>1249.3499999999999</v>
      </c>
      <c r="G3670" s="3" t="s">
        <v>28</v>
      </c>
      <c r="H3670" s="3" t="s">
        <v>3703</v>
      </c>
      <c r="I3670" s="1" t="s">
        <v>133</v>
      </c>
      <c r="J3670" s="3">
        <v>32.806671000000001</v>
      </c>
      <c r="K3670" s="1">
        <v>-86.791129999999995</v>
      </c>
      <c r="L3670" s="2" t="s">
        <v>21</v>
      </c>
      <c r="M3670" s="8">
        <v>45380</v>
      </c>
      <c r="N3670" s="4" t="str">
        <f t="shared" si="287"/>
        <v>Mar</v>
      </c>
      <c r="O3670" s="5">
        <f t="shared" si="288"/>
        <v>1249.3499999999999</v>
      </c>
      <c r="P3670">
        <f t="shared" si="289"/>
        <v>17616915.040000014</v>
      </c>
    </row>
    <row r="3671" spans="1:16">
      <c r="A3671" s="1" t="s">
        <v>119</v>
      </c>
      <c r="B3671" s="1">
        <f t="shared" si="285"/>
        <v>11001</v>
      </c>
      <c r="C3671" s="3" t="s">
        <v>44</v>
      </c>
      <c r="D3671" s="2">
        <v>20.34</v>
      </c>
      <c r="E3671" s="3">
        <v>1</v>
      </c>
      <c r="F3671" s="3">
        <f t="shared" si="286"/>
        <v>20.34</v>
      </c>
      <c r="G3671" s="3" t="s">
        <v>28</v>
      </c>
      <c r="H3671" s="3" t="s">
        <v>3704</v>
      </c>
      <c r="I3671" s="1" t="s">
        <v>160</v>
      </c>
      <c r="J3671" s="3">
        <v>38.456085000000002</v>
      </c>
      <c r="K3671" s="1">
        <v>-92.288368000000006</v>
      </c>
      <c r="L3671" s="2" t="s">
        <v>49</v>
      </c>
      <c r="M3671" s="8">
        <v>45380</v>
      </c>
      <c r="N3671" s="4" t="str">
        <f t="shared" si="287"/>
        <v>Mar</v>
      </c>
      <c r="O3671" s="5">
        <f t="shared" si="288"/>
        <v>20.34</v>
      </c>
      <c r="P3671">
        <f t="shared" si="289"/>
        <v>17616915.040000014</v>
      </c>
    </row>
    <row r="3672" spans="1:16">
      <c r="A3672" s="1" t="s">
        <v>62</v>
      </c>
      <c r="B3672" s="1">
        <f t="shared" si="285"/>
        <v>11001</v>
      </c>
      <c r="C3672" s="3" t="s">
        <v>27</v>
      </c>
      <c r="D3672" s="2">
        <v>22.96</v>
      </c>
      <c r="E3672" s="3">
        <v>1</v>
      </c>
      <c r="F3672" s="3">
        <f t="shared" si="286"/>
        <v>22.96</v>
      </c>
      <c r="G3672" s="3" t="s">
        <v>51</v>
      </c>
      <c r="H3672" s="3" t="s">
        <v>3705</v>
      </c>
      <c r="I3672" s="1" t="s">
        <v>160</v>
      </c>
      <c r="J3672" s="3">
        <v>38.456085000000002</v>
      </c>
      <c r="K3672" s="1">
        <v>-92.288368000000006</v>
      </c>
      <c r="L3672" s="2" t="s">
        <v>21</v>
      </c>
      <c r="M3672" s="8">
        <v>45380</v>
      </c>
      <c r="N3672" s="4" t="str">
        <f t="shared" si="287"/>
        <v>Mar</v>
      </c>
      <c r="O3672" s="5">
        <f t="shared" si="288"/>
        <v>22.96</v>
      </c>
      <c r="P3672">
        <f t="shared" si="289"/>
        <v>17616915.040000014</v>
      </c>
    </row>
    <row r="3673" spans="1:16">
      <c r="A3673" s="1" t="s">
        <v>62</v>
      </c>
      <c r="B3673" s="1">
        <f t="shared" si="285"/>
        <v>11001</v>
      </c>
      <c r="C3673" s="3" t="s">
        <v>82</v>
      </c>
      <c r="D3673" s="2">
        <v>283.89999999999998</v>
      </c>
      <c r="E3673" s="3">
        <v>1</v>
      </c>
      <c r="F3673" s="3">
        <f t="shared" si="286"/>
        <v>283.89999999999998</v>
      </c>
      <c r="G3673" s="3" t="s">
        <v>51</v>
      </c>
      <c r="H3673" s="3" t="s">
        <v>3706</v>
      </c>
      <c r="I3673" s="1" t="s">
        <v>118</v>
      </c>
      <c r="J3673" s="3">
        <v>37.769337</v>
      </c>
      <c r="K3673" s="1">
        <v>-78.169967999999997</v>
      </c>
      <c r="L3673" s="2" t="s">
        <v>26</v>
      </c>
      <c r="M3673" s="8">
        <v>45380</v>
      </c>
      <c r="N3673" s="4" t="str">
        <f t="shared" si="287"/>
        <v>Mar</v>
      </c>
      <c r="O3673" s="5">
        <f t="shared" si="288"/>
        <v>283.89999999999998</v>
      </c>
      <c r="P3673">
        <f t="shared" si="289"/>
        <v>17616915.040000014</v>
      </c>
    </row>
    <row r="3674" spans="1:16">
      <c r="A3674" s="1" t="s">
        <v>70</v>
      </c>
      <c r="B3674" s="1">
        <f t="shared" si="285"/>
        <v>11001</v>
      </c>
      <c r="C3674" s="3" t="s">
        <v>84</v>
      </c>
      <c r="D3674" s="2">
        <v>708.16</v>
      </c>
      <c r="E3674" s="3">
        <v>1</v>
      </c>
      <c r="F3674" s="3">
        <f t="shared" si="286"/>
        <v>708.16</v>
      </c>
      <c r="G3674" s="3" t="s">
        <v>28</v>
      </c>
      <c r="H3674" s="3" t="s">
        <v>3707</v>
      </c>
      <c r="I3674" s="1" t="s">
        <v>53</v>
      </c>
      <c r="J3674" s="3">
        <v>42.230170999999999</v>
      </c>
      <c r="K3674" s="1">
        <v>-71.530106000000004</v>
      </c>
      <c r="L3674" s="2" t="s">
        <v>21</v>
      </c>
      <c r="M3674" s="8">
        <v>45380</v>
      </c>
      <c r="N3674" s="4" t="str">
        <f t="shared" si="287"/>
        <v>Mar</v>
      </c>
      <c r="O3674" s="5">
        <f t="shared" si="288"/>
        <v>708.16</v>
      </c>
      <c r="P3674">
        <f t="shared" si="289"/>
        <v>17616915.040000014</v>
      </c>
    </row>
    <row r="3675" spans="1:16">
      <c r="A3675" s="1" t="s">
        <v>125</v>
      </c>
      <c r="B3675" s="1">
        <f t="shared" si="285"/>
        <v>11001</v>
      </c>
      <c r="C3675" s="3" t="s">
        <v>84</v>
      </c>
      <c r="D3675" s="2">
        <v>494.46</v>
      </c>
      <c r="E3675" s="3">
        <v>4</v>
      </c>
      <c r="F3675" s="3">
        <f t="shared" si="286"/>
        <v>1977.84</v>
      </c>
      <c r="G3675" s="3" t="s">
        <v>23</v>
      </c>
      <c r="H3675" s="3" t="s">
        <v>3708</v>
      </c>
      <c r="I3675" s="1" t="s">
        <v>133</v>
      </c>
      <c r="J3675" s="3">
        <v>32.806671000000001</v>
      </c>
      <c r="K3675" s="1">
        <v>-86.791129999999995</v>
      </c>
      <c r="L3675" s="2" t="s">
        <v>31</v>
      </c>
      <c r="M3675" s="8">
        <v>45380</v>
      </c>
      <c r="N3675" s="4" t="str">
        <f t="shared" si="287"/>
        <v>Mar</v>
      </c>
      <c r="O3675" s="5">
        <f t="shared" si="288"/>
        <v>1977.84</v>
      </c>
      <c r="P3675">
        <f t="shared" si="289"/>
        <v>17616915.040000014</v>
      </c>
    </row>
    <row r="3676" spans="1:16">
      <c r="A3676" s="1" t="s">
        <v>123</v>
      </c>
      <c r="B3676" s="1">
        <f t="shared" si="285"/>
        <v>11001</v>
      </c>
      <c r="C3676" s="3" t="s">
        <v>37</v>
      </c>
      <c r="D3676" s="2">
        <v>506.73</v>
      </c>
      <c r="E3676" s="3">
        <v>3</v>
      </c>
      <c r="F3676" s="3">
        <f t="shared" si="286"/>
        <v>1520.19</v>
      </c>
      <c r="G3676" s="3" t="s">
        <v>51</v>
      </c>
      <c r="H3676" s="3" t="s">
        <v>3709</v>
      </c>
      <c r="I3676" s="1" t="s">
        <v>66</v>
      </c>
      <c r="J3676" s="3">
        <v>39.059811000000003</v>
      </c>
      <c r="K3676" s="1">
        <v>-105.311104</v>
      </c>
      <c r="L3676" s="2" t="s">
        <v>54</v>
      </c>
      <c r="M3676" s="8">
        <v>45380</v>
      </c>
      <c r="N3676" s="4" t="str">
        <f t="shared" si="287"/>
        <v>Mar</v>
      </c>
      <c r="O3676" s="5">
        <f t="shared" si="288"/>
        <v>1520.19</v>
      </c>
      <c r="P3676">
        <f t="shared" si="289"/>
        <v>17616915.040000014</v>
      </c>
    </row>
    <row r="3677" spans="1:16">
      <c r="A3677" s="1" t="s">
        <v>109</v>
      </c>
      <c r="B3677" s="1">
        <f t="shared" si="285"/>
        <v>11001</v>
      </c>
      <c r="C3677" s="3" t="s">
        <v>41</v>
      </c>
      <c r="D3677" s="2">
        <v>56.51</v>
      </c>
      <c r="E3677" s="3">
        <v>2</v>
      </c>
      <c r="F3677" s="3">
        <f t="shared" si="286"/>
        <v>113.02</v>
      </c>
      <c r="G3677" s="3" t="s">
        <v>51</v>
      </c>
      <c r="H3677" s="3" t="s">
        <v>3710</v>
      </c>
      <c r="I3677" s="1" t="s">
        <v>137</v>
      </c>
      <c r="J3677" s="3">
        <v>38.526600000000002</v>
      </c>
      <c r="K3677" s="1">
        <v>-96.726485999999994</v>
      </c>
      <c r="L3677" s="2" t="s">
        <v>26</v>
      </c>
      <c r="M3677" s="8">
        <v>45380</v>
      </c>
      <c r="N3677" s="4" t="str">
        <f t="shared" si="287"/>
        <v>Mar</v>
      </c>
      <c r="O3677" s="5">
        <f t="shared" si="288"/>
        <v>113.02</v>
      </c>
      <c r="P3677">
        <f t="shared" si="289"/>
        <v>17616915.040000014</v>
      </c>
    </row>
    <row r="3678" spans="1:16">
      <c r="A3678" s="1" t="s">
        <v>180</v>
      </c>
      <c r="B3678" s="1">
        <f t="shared" si="285"/>
        <v>11001</v>
      </c>
      <c r="C3678" s="3" t="s">
        <v>110</v>
      </c>
      <c r="D3678" s="2">
        <v>349.02</v>
      </c>
      <c r="E3678" s="3">
        <v>2</v>
      </c>
      <c r="F3678" s="3">
        <f t="shared" si="286"/>
        <v>698.04</v>
      </c>
      <c r="G3678" s="3" t="s">
        <v>23</v>
      </c>
      <c r="H3678" s="3" t="s">
        <v>3711</v>
      </c>
      <c r="I3678" s="1" t="s">
        <v>108</v>
      </c>
      <c r="J3678" s="3">
        <v>31.169546</v>
      </c>
      <c r="K3678" s="1">
        <v>-91.867805000000004</v>
      </c>
      <c r="L3678" s="2" t="s">
        <v>31</v>
      </c>
      <c r="M3678" s="8">
        <v>45380</v>
      </c>
      <c r="N3678" s="4" t="str">
        <f t="shared" si="287"/>
        <v>Mar</v>
      </c>
      <c r="O3678" s="5">
        <f t="shared" si="288"/>
        <v>698.04</v>
      </c>
      <c r="P3678">
        <f t="shared" si="289"/>
        <v>17616915.040000014</v>
      </c>
    </row>
    <row r="3679" spans="1:16">
      <c r="A3679" s="1" t="s">
        <v>55</v>
      </c>
      <c r="B3679" s="1">
        <f t="shared" si="285"/>
        <v>11001</v>
      </c>
      <c r="C3679" s="3" t="s">
        <v>22</v>
      </c>
      <c r="D3679" s="2">
        <v>220.59</v>
      </c>
      <c r="E3679" s="3">
        <v>1</v>
      </c>
      <c r="F3679" s="3">
        <f t="shared" si="286"/>
        <v>220.59</v>
      </c>
      <c r="G3679" s="3" t="s">
        <v>18</v>
      </c>
      <c r="H3679" s="3" t="s">
        <v>3338</v>
      </c>
      <c r="I3679" s="1" t="s">
        <v>154</v>
      </c>
      <c r="J3679" s="3">
        <v>42.755966000000001</v>
      </c>
      <c r="K3679" s="1">
        <v>-107.30249000000001</v>
      </c>
      <c r="L3679" s="2" t="s">
        <v>49</v>
      </c>
      <c r="M3679" s="8">
        <v>45380</v>
      </c>
      <c r="N3679" s="4" t="str">
        <f t="shared" si="287"/>
        <v>Mar</v>
      </c>
      <c r="O3679" s="5">
        <f t="shared" si="288"/>
        <v>220.59</v>
      </c>
      <c r="P3679">
        <f t="shared" si="289"/>
        <v>17616915.040000014</v>
      </c>
    </row>
    <row r="3680" spans="1:16">
      <c r="A3680" s="1" t="s">
        <v>62</v>
      </c>
      <c r="B3680" s="1">
        <f t="shared" si="285"/>
        <v>11001</v>
      </c>
      <c r="C3680" s="3" t="s">
        <v>71</v>
      </c>
      <c r="D3680" s="2">
        <v>1101.48</v>
      </c>
      <c r="E3680" s="3">
        <v>3</v>
      </c>
      <c r="F3680" s="3">
        <f t="shared" si="286"/>
        <v>3304.44</v>
      </c>
      <c r="G3680" s="3" t="s">
        <v>23</v>
      </c>
      <c r="H3680" s="3" t="s">
        <v>3248</v>
      </c>
      <c r="I3680" s="1" t="s">
        <v>64</v>
      </c>
      <c r="J3680" s="3">
        <v>38.491225999999997</v>
      </c>
      <c r="K3680" s="1">
        <v>-80.954455999999993</v>
      </c>
      <c r="L3680" s="2" t="s">
        <v>54</v>
      </c>
      <c r="M3680" s="8">
        <v>45380</v>
      </c>
      <c r="N3680" s="4" t="str">
        <f t="shared" si="287"/>
        <v>Mar</v>
      </c>
      <c r="O3680" s="5">
        <f t="shared" si="288"/>
        <v>3304.44</v>
      </c>
      <c r="P3680">
        <f t="shared" si="289"/>
        <v>17616915.040000014</v>
      </c>
    </row>
    <row r="3681" spans="1:16">
      <c r="A3681" s="1" t="s">
        <v>119</v>
      </c>
      <c r="B3681" s="1">
        <f t="shared" si="285"/>
        <v>11001</v>
      </c>
      <c r="C3681" s="3" t="s">
        <v>82</v>
      </c>
      <c r="D3681" s="2">
        <v>284.81</v>
      </c>
      <c r="E3681" s="3">
        <v>3</v>
      </c>
      <c r="F3681" s="3">
        <f t="shared" si="286"/>
        <v>854.43000000000006</v>
      </c>
      <c r="G3681" s="3" t="s">
        <v>51</v>
      </c>
      <c r="H3681" s="3" t="s">
        <v>3712</v>
      </c>
      <c r="I3681" s="1" t="s">
        <v>212</v>
      </c>
      <c r="J3681" s="3">
        <v>42.011538999999999</v>
      </c>
      <c r="K3681" s="1">
        <v>-93.210526000000002</v>
      </c>
      <c r="L3681" s="2" t="s">
        <v>31</v>
      </c>
      <c r="M3681" s="8">
        <v>45380</v>
      </c>
      <c r="N3681" s="4" t="str">
        <f t="shared" si="287"/>
        <v>Mar</v>
      </c>
      <c r="O3681" s="5">
        <f t="shared" si="288"/>
        <v>854.43000000000006</v>
      </c>
      <c r="P3681">
        <f t="shared" si="289"/>
        <v>17616915.040000014</v>
      </c>
    </row>
    <row r="3682" spans="1:16">
      <c r="A3682" s="1" t="s">
        <v>47</v>
      </c>
      <c r="B3682" s="1">
        <f t="shared" si="285"/>
        <v>11001</v>
      </c>
      <c r="C3682" s="3" t="s">
        <v>84</v>
      </c>
      <c r="D3682" s="2">
        <v>908.26</v>
      </c>
      <c r="E3682" s="3">
        <v>5</v>
      </c>
      <c r="F3682" s="3">
        <f t="shared" si="286"/>
        <v>4541.3</v>
      </c>
      <c r="G3682" s="3" t="s">
        <v>23</v>
      </c>
      <c r="H3682" s="3" t="s">
        <v>3713</v>
      </c>
      <c r="I3682" s="1" t="s">
        <v>208</v>
      </c>
      <c r="J3682" s="3">
        <v>41.125369999999997</v>
      </c>
      <c r="K3682" s="1">
        <v>-98.268082000000007</v>
      </c>
      <c r="L3682" s="2" t="s">
        <v>54</v>
      </c>
      <c r="M3682" s="8">
        <v>45380</v>
      </c>
      <c r="N3682" s="4" t="str">
        <f t="shared" si="287"/>
        <v>Mar</v>
      </c>
      <c r="O3682" s="5">
        <f t="shared" si="288"/>
        <v>4541.3</v>
      </c>
      <c r="P3682">
        <f t="shared" si="289"/>
        <v>17616915.040000014</v>
      </c>
    </row>
    <row r="3683" spans="1:16">
      <c r="A3683" s="1" t="s">
        <v>125</v>
      </c>
      <c r="B3683" s="1">
        <f t="shared" si="285"/>
        <v>11001</v>
      </c>
      <c r="C3683" s="3" t="s">
        <v>273</v>
      </c>
      <c r="D3683" s="2">
        <v>617.11</v>
      </c>
      <c r="E3683" s="3">
        <v>4</v>
      </c>
      <c r="F3683" s="3">
        <f t="shared" si="286"/>
        <v>2468.44</v>
      </c>
      <c r="G3683" s="3" t="s">
        <v>28</v>
      </c>
      <c r="H3683" s="3" t="s">
        <v>3714</v>
      </c>
      <c r="I3683" s="1" t="s">
        <v>39</v>
      </c>
      <c r="J3683" s="3">
        <v>32.741646000000003</v>
      </c>
      <c r="K3683" s="1">
        <v>-89.678696000000002</v>
      </c>
      <c r="L3683" s="2" t="s">
        <v>21</v>
      </c>
      <c r="M3683" s="8">
        <v>45380</v>
      </c>
      <c r="N3683" s="4" t="str">
        <f t="shared" si="287"/>
        <v>Mar</v>
      </c>
      <c r="O3683" s="5">
        <f t="shared" si="288"/>
        <v>2468.44</v>
      </c>
      <c r="P3683">
        <f t="shared" si="289"/>
        <v>17616915.040000014</v>
      </c>
    </row>
    <row r="3684" spans="1:16">
      <c r="A3684" s="1" t="s">
        <v>99</v>
      </c>
      <c r="B3684" s="1">
        <f t="shared" si="285"/>
        <v>11001</v>
      </c>
      <c r="C3684" s="3" t="s">
        <v>22</v>
      </c>
      <c r="D3684" s="2">
        <v>195.95</v>
      </c>
      <c r="E3684" s="3">
        <v>5</v>
      </c>
      <c r="F3684" s="3">
        <f t="shared" si="286"/>
        <v>979.75</v>
      </c>
      <c r="G3684" s="3" t="s">
        <v>18</v>
      </c>
      <c r="H3684" s="3" t="s">
        <v>3715</v>
      </c>
      <c r="I3684" s="1" t="s">
        <v>53</v>
      </c>
      <c r="J3684" s="3">
        <v>42.230170999999999</v>
      </c>
      <c r="K3684" s="1">
        <v>-71.530106000000004</v>
      </c>
      <c r="L3684" s="2" t="s">
        <v>54</v>
      </c>
      <c r="M3684" s="8">
        <v>45380</v>
      </c>
      <c r="N3684" s="4" t="str">
        <f t="shared" si="287"/>
        <v>Mar</v>
      </c>
      <c r="O3684" s="5">
        <f t="shared" si="288"/>
        <v>979.75</v>
      </c>
      <c r="P3684">
        <f t="shared" si="289"/>
        <v>17616915.040000014</v>
      </c>
    </row>
    <row r="3685" spans="1:16">
      <c r="A3685" s="1" t="s">
        <v>50</v>
      </c>
      <c r="B3685" s="1">
        <f t="shared" si="285"/>
        <v>11001</v>
      </c>
      <c r="C3685" s="3" t="s">
        <v>140</v>
      </c>
      <c r="D3685" s="2">
        <v>245.05</v>
      </c>
      <c r="E3685" s="3">
        <v>4</v>
      </c>
      <c r="F3685" s="3">
        <f t="shared" si="286"/>
        <v>980.2</v>
      </c>
      <c r="G3685" s="3" t="s">
        <v>28</v>
      </c>
      <c r="H3685" s="3" t="s">
        <v>3716</v>
      </c>
      <c r="I3685" s="1" t="s">
        <v>112</v>
      </c>
      <c r="J3685" s="3">
        <v>21.094318000000001</v>
      </c>
      <c r="K3685" s="1">
        <v>-157.49833699999999</v>
      </c>
      <c r="L3685" s="2" t="s">
        <v>54</v>
      </c>
      <c r="M3685" s="8">
        <v>45380</v>
      </c>
      <c r="N3685" s="4" t="str">
        <f t="shared" si="287"/>
        <v>Mar</v>
      </c>
      <c r="O3685" s="5">
        <f t="shared" si="288"/>
        <v>980.2</v>
      </c>
      <c r="P3685">
        <f t="shared" si="289"/>
        <v>17616915.040000014</v>
      </c>
    </row>
    <row r="3686" spans="1:16">
      <c r="A3686" s="1" t="s">
        <v>180</v>
      </c>
      <c r="B3686" s="1">
        <f t="shared" si="285"/>
        <v>11001</v>
      </c>
      <c r="C3686" s="3" t="s">
        <v>96</v>
      </c>
      <c r="D3686" s="2">
        <v>489.8</v>
      </c>
      <c r="E3686" s="3">
        <v>3</v>
      </c>
      <c r="F3686" s="3">
        <f t="shared" si="286"/>
        <v>1469.4</v>
      </c>
      <c r="G3686" s="3" t="s">
        <v>28</v>
      </c>
      <c r="H3686" s="3" t="s">
        <v>3717</v>
      </c>
      <c r="I3686" s="1" t="s">
        <v>179</v>
      </c>
      <c r="J3686" s="3">
        <v>36.116202999999999</v>
      </c>
      <c r="K3686" s="1">
        <v>-119.68156399999999</v>
      </c>
      <c r="L3686" s="2" t="s">
        <v>21</v>
      </c>
      <c r="M3686" s="8">
        <v>45380</v>
      </c>
      <c r="N3686" s="4" t="str">
        <f t="shared" si="287"/>
        <v>Mar</v>
      </c>
      <c r="O3686" s="5">
        <f t="shared" si="288"/>
        <v>1469.4</v>
      </c>
      <c r="P3686">
        <f t="shared" si="289"/>
        <v>17616915.040000014</v>
      </c>
    </row>
    <row r="3687" spans="1:16">
      <c r="A3687" s="1" t="s">
        <v>59</v>
      </c>
      <c r="B3687" s="1">
        <f t="shared" si="285"/>
        <v>11001</v>
      </c>
      <c r="C3687" s="3" t="s">
        <v>144</v>
      </c>
      <c r="D3687" s="2">
        <v>358.68</v>
      </c>
      <c r="E3687" s="3">
        <v>3</v>
      </c>
      <c r="F3687" s="3">
        <f t="shared" si="286"/>
        <v>1076.04</v>
      </c>
      <c r="G3687" s="3" t="s">
        <v>23</v>
      </c>
      <c r="H3687" s="3" t="s">
        <v>3718</v>
      </c>
      <c r="I3687" s="1" t="s">
        <v>66</v>
      </c>
      <c r="J3687" s="3">
        <v>39.059811000000003</v>
      </c>
      <c r="K3687" s="1">
        <v>-105.311104</v>
      </c>
      <c r="L3687" s="2" t="s">
        <v>31</v>
      </c>
      <c r="M3687" s="8">
        <v>45380</v>
      </c>
      <c r="N3687" s="4" t="str">
        <f t="shared" si="287"/>
        <v>Mar</v>
      </c>
      <c r="O3687" s="5">
        <f t="shared" si="288"/>
        <v>1076.04</v>
      </c>
      <c r="P3687">
        <f t="shared" si="289"/>
        <v>17616915.040000014</v>
      </c>
    </row>
    <row r="3688" spans="1:16">
      <c r="A3688" s="1" t="s">
        <v>16</v>
      </c>
      <c r="B3688" s="1">
        <f t="shared" si="285"/>
        <v>11001</v>
      </c>
      <c r="C3688" s="3" t="s">
        <v>104</v>
      </c>
      <c r="D3688" s="2">
        <v>1894.01</v>
      </c>
      <c r="E3688" s="3">
        <v>4</v>
      </c>
      <c r="F3688" s="3">
        <f t="shared" si="286"/>
        <v>7576.04</v>
      </c>
      <c r="G3688" s="3" t="s">
        <v>28</v>
      </c>
      <c r="H3688" s="3" t="s">
        <v>3719</v>
      </c>
      <c r="I3688" s="1" t="s">
        <v>64</v>
      </c>
      <c r="J3688" s="3">
        <v>38.491225999999997</v>
      </c>
      <c r="K3688" s="1">
        <v>-80.954455999999993</v>
      </c>
      <c r="L3688" s="2" t="s">
        <v>49</v>
      </c>
      <c r="M3688" s="8">
        <v>45380</v>
      </c>
      <c r="N3688" s="4" t="str">
        <f t="shared" si="287"/>
        <v>Mar</v>
      </c>
      <c r="O3688" s="5">
        <f t="shared" si="288"/>
        <v>7576.04</v>
      </c>
      <c r="P3688">
        <f t="shared" si="289"/>
        <v>17616915.040000014</v>
      </c>
    </row>
    <row r="3689" spans="1:16">
      <c r="A3689" s="1" t="s">
        <v>87</v>
      </c>
      <c r="B3689" s="1">
        <f t="shared" si="285"/>
        <v>11001</v>
      </c>
      <c r="C3689" s="3" t="s">
        <v>273</v>
      </c>
      <c r="D3689" s="2">
        <v>1120.92</v>
      </c>
      <c r="E3689" s="3">
        <v>3</v>
      </c>
      <c r="F3689" s="3">
        <f t="shared" si="286"/>
        <v>3362.76</v>
      </c>
      <c r="G3689" s="3" t="s">
        <v>18</v>
      </c>
      <c r="H3689" s="3" t="s">
        <v>3720</v>
      </c>
      <c r="I3689" s="1" t="s">
        <v>156</v>
      </c>
      <c r="J3689" s="3">
        <v>46.921925000000002</v>
      </c>
      <c r="K3689" s="1">
        <v>-110.454353</v>
      </c>
      <c r="L3689" s="2" t="s">
        <v>26</v>
      </c>
      <c r="M3689" s="8">
        <v>45380</v>
      </c>
      <c r="N3689" s="4" t="str">
        <f t="shared" si="287"/>
        <v>Mar</v>
      </c>
      <c r="O3689" s="5">
        <f t="shared" si="288"/>
        <v>3362.76</v>
      </c>
      <c r="P3689">
        <f t="shared" si="289"/>
        <v>17616915.040000014</v>
      </c>
    </row>
    <row r="3690" spans="1:16">
      <c r="A3690" s="1" t="s">
        <v>109</v>
      </c>
      <c r="B3690" s="1">
        <f t="shared" si="285"/>
        <v>11001</v>
      </c>
      <c r="C3690" s="3" t="s">
        <v>56</v>
      </c>
      <c r="D3690" s="2">
        <v>48.83</v>
      </c>
      <c r="E3690" s="3">
        <v>5</v>
      </c>
      <c r="F3690" s="3">
        <f t="shared" si="286"/>
        <v>244.14999999999998</v>
      </c>
      <c r="G3690" s="3" t="s">
        <v>51</v>
      </c>
      <c r="H3690" s="3" t="s">
        <v>3721</v>
      </c>
      <c r="I3690" s="1" t="s">
        <v>212</v>
      </c>
      <c r="J3690" s="3">
        <v>42.011538999999999</v>
      </c>
      <c r="K3690" s="1">
        <v>-93.210526000000002</v>
      </c>
      <c r="L3690" s="2" t="s">
        <v>54</v>
      </c>
      <c r="M3690" s="8">
        <v>45381</v>
      </c>
      <c r="N3690" s="4" t="str">
        <f t="shared" si="287"/>
        <v>Mar</v>
      </c>
      <c r="O3690" s="5">
        <f t="shared" si="288"/>
        <v>244.14999999999998</v>
      </c>
      <c r="P3690">
        <f t="shared" si="289"/>
        <v>17616915.040000014</v>
      </c>
    </row>
    <row r="3691" spans="1:16">
      <c r="A3691" s="1" t="s">
        <v>87</v>
      </c>
      <c r="B3691" s="1">
        <f t="shared" si="285"/>
        <v>11001</v>
      </c>
      <c r="C3691" s="3" t="s">
        <v>162</v>
      </c>
      <c r="D3691" s="2">
        <v>201.83</v>
      </c>
      <c r="E3691" s="3">
        <v>4</v>
      </c>
      <c r="F3691" s="3">
        <f t="shared" si="286"/>
        <v>807.32</v>
      </c>
      <c r="G3691" s="3" t="s">
        <v>51</v>
      </c>
      <c r="H3691" s="3" t="s">
        <v>3722</v>
      </c>
      <c r="I3691" s="1" t="s">
        <v>46</v>
      </c>
      <c r="J3691" s="3">
        <v>35.565342000000001</v>
      </c>
      <c r="K3691" s="1">
        <v>-96.928916999999998</v>
      </c>
      <c r="L3691" s="2" t="s">
        <v>54</v>
      </c>
      <c r="M3691" s="8">
        <v>45381</v>
      </c>
      <c r="N3691" s="4" t="str">
        <f t="shared" si="287"/>
        <v>Mar</v>
      </c>
      <c r="O3691" s="5">
        <f t="shared" si="288"/>
        <v>807.32</v>
      </c>
      <c r="P3691">
        <f t="shared" si="289"/>
        <v>17616915.040000014</v>
      </c>
    </row>
    <row r="3692" spans="1:16">
      <c r="A3692" s="1" t="s">
        <v>87</v>
      </c>
      <c r="B3692" s="1">
        <f t="shared" si="285"/>
        <v>11001</v>
      </c>
      <c r="C3692" s="3" t="s">
        <v>71</v>
      </c>
      <c r="D3692" s="2">
        <v>1249.8499999999999</v>
      </c>
      <c r="E3692" s="3">
        <v>1</v>
      </c>
      <c r="F3692" s="3">
        <f t="shared" si="286"/>
        <v>1249.8499999999999</v>
      </c>
      <c r="G3692" s="3" t="s">
        <v>28</v>
      </c>
      <c r="H3692" s="3" t="s">
        <v>3723</v>
      </c>
      <c r="I3692" s="1" t="s">
        <v>154</v>
      </c>
      <c r="J3692" s="3">
        <v>42.755966000000001</v>
      </c>
      <c r="K3692" s="1">
        <v>-107.30249000000001</v>
      </c>
      <c r="L3692" s="2" t="s">
        <v>31</v>
      </c>
      <c r="M3692" s="8">
        <v>45381</v>
      </c>
      <c r="N3692" s="4" t="str">
        <f t="shared" si="287"/>
        <v>Mar</v>
      </c>
      <c r="O3692" s="5">
        <f t="shared" si="288"/>
        <v>1249.8499999999999</v>
      </c>
      <c r="P3692">
        <f t="shared" si="289"/>
        <v>17616915.040000014</v>
      </c>
    </row>
    <row r="3693" spans="1:16">
      <c r="A3693" s="1" t="s">
        <v>125</v>
      </c>
      <c r="B3693" s="1">
        <f t="shared" si="285"/>
        <v>11001</v>
      </c>
      <c r="C3693" s="3" t="s">
        <v>73</v>
      </c>
      <c r="D3693" s="2">
        <v>1899.5</v>
      </c>
      <c r="E3693" s="3">
        <v>4</v>
      </c>
      <c r="F3693" s="3">
        <f t="shared" si="286"/>
        <v>7598</v>
      </c>
      <c r="G3693" s="3" t="s">
        <v>28</v>
      </c>
      <c r="H3693" s="3" t="s">
        <v>3724</v>
      </c>
      <c r="I3693" s="1" t="s">
        <v>139</v>
      </c>
      <c r="J3693" s="3">
        <v>44.572020999999999</v>
      </c>
      <c r="K3693" s="1">
        <v>-122.070938</v>
      </c>
      <c r="L3693" s="2" t="s">
        <v>54</v>
      </c>
      <c r="M3693" s="8">
        <v>45381</v>
      </c>
      <c r="N3693" s="4" t="str">
        <f t="shared" si="287"/>
        <v>Mar</v>
      </c>
      <c r="O3693" s="5">
        <f t="shared" si="288"/>
        <v>7598</v>
      </c>
      <c r="P3693">
        <f t="shared" si="289"/>
        <v>17616915.040000014</v>
      </c>
    </row>
    <row r="3694" spans="1:16">
      <c r="A3694" s="1" t="s">
        <v>36</v>
      </c>
      <c r="B3694" s="1">
        <f t="shared" si="285"/>
        <v>11001</v>
      </c>
      <c r="C3694" s="3" t="s">
        <v>144</v>
      </c>
      <c r="D3694" s="2">
        <v>167.03</v>
      </c>
      <c r="E3694" s="3">
        <v>2</v>
      </c>
      <c r="F3694" s="3">
        <f t="shared" si="286"/>
        <v>334.06</v>
      </c>
      <c r="G3694" s="3" t="s">
        <v>23</v>
      </c>
      <c r="H3694" s="3" t="s">
        <v>3725</v>
      </c>
      <c r="I3694" s="1" t="s">
        <v>58</v>
      </c>
      <c r="J3694" s="3">
        <v>27.766279000000001</v>
      </c>
      <c r="K3694" s="1">
        <v>-81.686783000000005</v>
      </c>
      <c r="L3694" s="2" t="s">
        <v>31</v>
      </c>
      <c r="M3694" s="8">
        <v>45381</v>
      </c>
      <c r="N3694" s="4" t="str">
        <f t="shared" si="287"/>
        <v>Mar</v>
      </c>
      <c r="O3694" s="5">
        <f t="shared" si="288"/>
        <v>334.06</v>
      </c>
      <c r="P3694">
        <f t="shared" si="289"/>
        <v>17616915.040000014</v>
      </c>
    </row>
    <row r="3695" spans="1:16">
      <c r="A3695" s="1" t="s">
        <v>123</v>
      </c>
      <c r="B3695" s="1">
        <f t="shared" si="285"/>
        <v>11001</v>
      </c>
      <c r="C3695" s="3" t="s">
        <v>104</v>
      </c>
      <c r="D3695" s="2">
        <v>1389.23</v>
      </c>
      <c r="E3695" s="3">
        <v>4</v>
      </c>
      <c r="F3695" s="3">
        <f t="shared" si="286"/>
        <v>5556.92</v>
      </c>
      <c r="G3695" s="3" t="s">
        <v>51</v>
      </c>
      <c r="H3695" s="3" t="s">
        <v>3726</v>
      </c>
      <c r="I3695" s="1" t="s">
        <v>25</v>
      </c>
      <c r="J3695" s="3">
        <v>40.349457000000001</v>
      </c>
      <c r="K3695" s="1">
        <v>-88.986136999999999</v>
      </c>
      <c r="L3695" s="2" t="s">
        <v>21</v>
      </c>
      <c r="M3695" s="8">
        <v>45381</v>
      </c>
      <c r="N3695" s="4" t="str">
        <f t="shared" si="287"/>
        <v>Mar</v>
      </c>
      <c r="O3695" s="5">
        <f t="shared" si="288"/>
        <v>5556.92</v>
      </c>
      <c r="P3695">
        <f t="shared" si="289"/>
        <v>17616915.040000014</v>
      </c>
    </row>
    <row r="3696" spans="1:16">
      <c r="A3696" s="1" t="s">
        <v>119</v>
      </c>
      <c r="B3696" s="1">
        <f t="shared" si="285"/>
        <v>11001</v>
      </c>
      <c r="C3696" s="3" t="s">
        <v>102</v>
      </c>
      <c r="D3696" s="2">
        <v>160.13</v>
      </c>
      <c r="E3696" s="3">
        <v>2</v>
      </c>
      <c r="F3696" s="3">
        <f t="shared" si="286"/>
        <v>320.26</v>
      </c>
      <c r="G3696" s="3" t="s">
        <v>23</v>
      </c>
      <c r="H3696" s="3" t="s">
        <v>3727</v>
      </c>
      <c r="I3696" s="1" t="s">
        <v>53</v>
      </c>
      <c r="J3696" s="3">
        <v>42.230170999999999</v>
      </c>
      <c r="K3696" s="1">
        <v>-71.530106000000004</v>
      </c>
      <c r="L3696" s="2" t="s">
        <v>31</v>
      </c>
      <c r="M3696" s="8">
        <v>45381</v>
      </c>
      <c r="N3696" s="4" t="str">
        <f t="shared" si="287"/>
        <v>Mar</v>
      </c>
      <c r="O3696" s="5">
        <f t="shared" si="288"/>
        <v>320.26</v>
      </c>
      <c r="P3696">
        <f t="shared" si="289"/>
        <v>17616915.040000014</v>
      </c>
    </row>
    <row r="3697" spans="1:16">
      <c r="A3697" s="1" t="s">
        <v>91</v>
      </c>
      <c r="B3697" s="1">
        <f t="shared" si="285"/>
        <v>11001</v>
      </c>
      <c r="C3697" s="3" t="s">
        <v>273</v>
      </c>
      <c r="D3697" s="2">
        <v>504.37</v>
      </c>
      <c r="E3697" s="3">
        <v>2</v>
      </c>
      <c r="F3697" s="3">
        <f t="shared" si="286"/>
        <v>1008.74</v>
      </c>
      <c r="G3697" s="3" t="s">
        <v>18</v>
      </c>
      <c r="H3697" s="3" t="s">
        <v>3728</v>
      </c>
      <c r="I3697" s="1" t="s">
        <v>139</v>
      </c>
      <c r="J3697" s="3">
        <v>44.572020999999999</v>
      </c>
      <c r="K3697" s="1">
        <v>-122.070938</v>
      </c>
      <c r="L3697" s="2" t="s">
        <v>31</v>
      </c>
      <c r="M3697" s="8">
        <v>45381</v>
      </c>
      <c r="N3697" s="4" t="str">
        <f t="shared" si="287"/>
        <v>Mar</v>
      </c>
      <c r="O3697" s="5">
        <f t="shared" si="288"/>
        <v>1008.74</v>
      </c>
      <c r="P3697">
        <f t="shared" si="289"/>
        <v>17616915.040000014</v>
      </c>
    </row>
    <row r="3698" spans="1:16">
      <c r="A3698" s="1" t="s">
        <v>81</v>
      </c>
      <c r="B3698" s="1">
        <f t="shared" si="285"/>
        <v>11001</v>
      </c>
      <c r="C3698" s="3" t="s">
        <v>22</v>
      </c>
      <c r="D3698" s="2">
        <v>188.67</v>
      </c>
      <c r="E3698" s="3">
        <v>5</v>
      </c>
      <c r="F3698" s="3">
        <f t="shared" si="286"/>
        <v>943.34999999999991</v>
      </c>
      <c r="G3698" s="3" t="s">
        <v>18</v>
      </c>
      <c r="H3698" s="3" t="s">
        <v>3729</v>
      </c>
      <c r="I3698" s="1" t="s">
        <v>98</v>
      </c>
      <c r="J3698" s="3">
        <v>45.694454</v>
      </c>
      <c r="K3698" s="1">
        <v>-93.900192000000004</v>
      </c>
      <c r="L3698" s="2" t="s">
        <v>21</v>
      </c>
      <c r="M3698" s="8">
        <v>45381</v>
      </c>
      <c r="N3698" s="4" t="str">
        <f t="shared" si="287"/>
        <v>Mar</v>
      </c>
      <c r="O3698" s="5">
        <f t="shared" si="288"/>
        <v>943.34999999999991</v>
      </c>
      <c r="P3698">
        <f t="shared" si="289"/>
        <v>17616915.040000014</v>
      </c>
    </row>
    <row r="3699" spans="1:16">
      <c r="A3699" s="1" t="s">
        <v>109</v>
      </c>
      <c r="B3699" s="1">
        <f t="shared" si="285"/>
        <v>11001</v>
      </c>
      <c r="C3699" s="3" t="s">
        <v>27</v>
      </c>
      <c r="D3699" s="2">
        <v>22.66</v>
      </c>
      <c r="E3699" s="3">
        <v>5</v>
      </c>
      <c r="F3699" s="3">
        <f t="shared" si="286"/>
        <v>113.3</v>
      </c>
      <c r="G3699" s="3" t="s">
        <v>18</v>
      </c>
      <c r="H3699" s="3" t="s">
        <v>3730</v>
      </c>
      <c r="I3699" s="1" t="s">
        <v>95</v>
      </c>
      <c r="J3699" s="3">
        <v>44.045876</v>
      </c>
      <c r="K3699" s="1">
        <v>-72.710685999999995</v>
      </c>
      <c r="L3699" s="2" t="s">
        <v>21</v>
      </c>
      <c r="M3699" s="8">
        <v>45381</v>
      </c>
      <c r="N3699" s="4" t="str">
        <f t="shared" si="287"/>
        <v>Mar</v>
      </c>
      <c r="O3699" s="5">
        <f t="shared" si="288"/>
        <v>113.3</v>
      </c>
      <c r="P3699">
        <f t="shared" si="289"/>
        <v>17616915.040000014</v>
      </c>
    </row>
    <row r="3700" spans="1:16">
      <c r="A3700" s="1" t="s">
        <v>81</v>
      </c>
      <c r="B3700" s="1">
        <f t="shared" si="285"/>
        <v>11001</v>
      </c>
      <c r="C3700" s="3" t="s">
        <v>41</v>
      </c>
      <c r="D3700" s="2">
        <v>40.43</v>
      </c>
      <c r="E3700" s="3">
        <v>2</v>
      </c>
      <c r="F3700" s="3">
        <f t="shared" si="286"/>
        <v>80.86</v>
      </c>
      <c r="G3700" s="3" t="s">
        <v>51</v>
      </c>
      <c r="H3700" s="3" t="s">
        <v>3731</v>
      </c>
      <c r="I3700" s="1" t="s">
        <v>39</v>
      </c>
      <c r="J3700" s="3">
        <v>32.741646000000003</v>
      </c>
      <c r="K3700" s="1">
        <v>-89.678696000000002</v>
      </c>
      <c r="L3700" s="2" t="s">
        <v>54</v>
      </c>
      <c r="M3700" s="8">
        <v>45381</v>
      </c>
      <c r="N3700" s="4" t="str">
        <f t="shared" si="287"/>
        <v>Mar</v>
      </c>
      <c r="O3700" s="5">
        <f t="shared" si="288"/>
        <v>80.86</v>
      </c>
      <c r="P3700">
        <f t="shared" si="289"/>
        <v>17616915.040000014</v>
      </c>
    </row>
    <row r="3701" spans="1:16">
      <c r="A3701" s="1" t="s">
        <v>81</v>
      </c>
      <c r="B3701" s="1">
        <f t="shared" si="285"/>
        <v>11001</v>
      </c>
      <c r="C3701" s="3" t="s">
        <v>33</v>
      </c>
      <c r="D3701" s="2">
        <v>215.32</v>
      </c>
      <c r="E3701" s="3">
        <v>3</v>
      </c>
      <c r="F3701" s="3">
        <f t="shared" si="286"/>
        <v>645.96</v>
      </c>
      <c r="G3701" s="3" t="s">
        <v>51</v>
      </c>
      <c r="H3701" s="3" t="s">
        <v>3732</v>
      </c>
      <c r="I3701" s="1" t="s">
        <v>43</v>
      </c>
      <c r="J3701" s="3">
        <v>39.318522999999999</v>
      </c>
      <c r="K3701" s="1">
        <v>-75.507141000000004</v>
      </c>
      <c r="L3701" s="2" t="s">
        <v>26</v>
      </c>
      <c r="M3701" s="8">
        <v>45381</v>
      </c>
      <c r="N3701" s="4" t="str">
        <f t="shared" si="287"/>
        <v>Mar</v>
      </c>
      <c r="O3701" s="5">
        <f t="shared" si="288"/>
        <v>645.96</v>
      </c>
      <c r="P3701">
        <f t="shared" si="289"/>
        <v>17616915.040000014</v>
      </c>
    </row>
    <row r="3702" spans="1:16">
      <c r="A3702" s="1" t="s">
        <v>129</v>
      </c>
      <c r="B3702" s="1">
        <f t="shared" si="285"/>
        <v>11001</v>
      </c>
      <c r="C3702" s="3" t="s">
        <v>82</v>
      </c>
      <c r="D3702" s="2">
        <v>268.33</v>
      </c>
      <c r="E3702" s="3">
        <v>1</v>
      </c>
      <c r="F3702" s="3">
        <f t="shared" si="286"/>
        <v>268.33</v>
      </c>
      <c r="G3702" s="3" t="s">
        <v>18</v>
      </c>
      <c r="H3702" s="3" t="s">
        <v>3733</v>
      </c>
      <c r="I3702" s="1" t="s">
        <v>30</v>
      </c>
      <c r="J3702" s="3">
        <v>40.590752000000002</v>
      </c>
      <c r="K3702" s="1">
        <v>-77.209755000000001</v>
      </c>
      <c r="L3702" s="2" t="s">
        <v>49</v>
      </c>
      <c r="M3702" s="8">
        <v>45381</v>
      </c>
      <c r="N3702" s="4" t="str">
        <f t="shared" si="287"/>
        <v>Mar</v>
      </c>
      <c r="O3702" s="5">
        <f t="shared" si="288"/>
        <v>268.33</v>
      </c>
      <c r="P3702">
        <f t="shared" si="289"/>
        <v>17616915.040000014</v>
      </c>
    </row>
    <row r="3703" spans="1:16">
      <c r="A3703" s="1" t="s">
        <v>87</v>
      </c>
      <c r="B3703" s="1">
        <f t="shared" si="285"/>
        <v>11001</v>
      </c>
      <c r="C3703" s="3" t="s">
        <v>102</v>
      </c>
      <c r="D3703" s="2">
        <v>88.32</v>
      </c>
      <c r="E3703" s="3">
        <v>5</v>
      </c>
      <c r="F3703" s="3">
        <f t="shared" si="286"/>
        <v>441.59999999999997</v>
      </c>
      <c r="G3703" s="3" t="s">
        <v>18</v>
      </c>
      <c r="H3703" s="3" t="s">
        <v>3734</v>
      </c>
      <c r="I3703" s="1" t="s">
        <v>112</v>
      </c>
      <c r="J3703" s="3">
        <v>21.094318000000001</v>
      </c>
      <c r="K3703" s="1">
        <v>-157.49833699999999</v>
      </c>
      <c r="L3703" s="2" t="s">
        <v>54</v>
      </c>
      <c r="M3703" s="8">
        <v>45381</v>
      </c>
      <c r="N3703" s="4" t="str">
        <f t="shared" si="287"/>
        <v>Mar</v>
      </c>
      <c r="O3703" s="5">
        <f t="shared" si="288"/>
        <v>441.59999999999997</v>
      </c>
      <c r="P3703">
        <f t="shared" si="289"/>
        <v>17616915.040000014</v>
      </c>
    </row>
    <row r="3704" spans="1:16">
      <c r="A3704" s="1" t="s">
        <v>50</v>
      </c>
      <c r="B3704" s="1">
        <f t="shared" si="285"/>
        <v>11001</v>
      </c>
      <c r="C3704" s="3" t="s">
        <v>140</v>
      </c>
      <c r="D3704" s="2">
        <v>260.29000000000002</v>
      </c>
      <c r="E3704" s="3">
        <v>3</v>
      </c>
      <c r="F3704" s="3">
        <f t="shared" si="286"/>
        <v>780.87000000000012</v>
      </c>
      <c r="G3704" s="3" t="s">
        <v>18</v>
      </c>
      <c r="H3704" s="3" t="s">
        <v>3735</v>
      </c>
      <c r="I3704" s="1" t="s">
        <v>25</v>
      </c>
      <c r="J3704" s="3">
        <v>40.349457000000001</v>
      </c>
      <c r="K3704" s="1">
        <v>-88.986136999999999</v>
      </c>
      <c r="L3704" s="2" t="s">
        <v>31</v>
      </c>
      <c r="M3704" s="8">
        <v>45381</v>
      </c>
      <c r="N3704" s="4" t="str">
        <f t="shared" si="287"/>
        <v>Mar</v>
      </c>
      <c r="O3704" s="5">
        <f t="shared" si="288"/>
        <v>780.87000000000012</v>
      </c>
      <c r="P3704">
        <f t="shared" si="289"/>
        <v>17616915.040000014</v>
      </c>
    </row>
    <row r="3705" spans="1:16">
      <c r="A3705" s="1" t="s">
        <v>55</v>
      </c>
      <c r="B3705" s="1">
        <f t="shared" si="285"/>
        <v>11001</v>
      </c>
      <c r="C3705" s="3" t="s">
        <v>56</v>
      </c>
      <c r="D3705" s="2">
        <v>43.11</v>
      </c>
      <c r="E3705" s="3">
        <v>2</v>
      </c>
      <c r="F3705" s="3">
        <f t="shared" si="286"/>
        <v>86.22</v>
      </c>
      <c r="G3705" s="3" t="s">
        <v>18</v>
      </c>
      <c r="H3705" s="3" t="s">
        <v>3736</v>
      </c>
      <c r="I3705" s="1" t="s">
        <v>179</v>
      </c>
      <c r="J3705" s="3">
        <v>36.116202999999999</v>
      </c>
      <c r="K3705" s="1">
        <v>-119.68156399999999</v>
      </c>
      <c r="L3705" s="2" t="s">
        <v>26</v>
      </c>
      <c r="M3705" s="8">
        <v>45381</v>
      </c>
      <c r="N3705" s="4" t="str">
        <f t="shared" si="287"/>
        <v>Mar</v>
      </c>
      <c r="O3705" s="5">
        <f t="shared" si="288"/>
        <v>86.22</v>
      </c>
      <c r="P3705">
        <f t="shared" si="289"/>
        <v>17616915.040000014</v>
      </c>
    </row>
    <row r="3706" spans="1:16">
      <c r="A3706" s="1" t="s">
        <v>16</v>
      </c>
      <c r="B3706" s="1">
        <f t="shared" si="285"/>
        <v>11001</v>
      </c>
      <c r="C3706" s="3" t="s">
        <v>67</v>
      </c>
      <c r="D3706" s="2">
        <v>798.77</v>
      </c>
      <c r="E3706" s="3">
        <v>4</v>
      </c>
      <c r="F3706" s="3">
        <f t="shared" si="286"/>
        <v>3195.08</v>
      </c>
      <c r="G3706" s="3" t="s">
        <v>23</v>
      </c>
      <c r="H3706" s="3" t="s">
        <v>3737</v>
      </c>
      <c r="I3706" s="1" t="s">
        <v>204</v>
      </c>
      <c r="J3706" s="3">
        <v>44.299782</v>
      </c>
      <c r="K3706" s="1">
        <v>-99.438828000000001</v>
      </c>
      <c r="L3706" s="2" t="s">
        <v>26</v>
      </c>
      <c r="M3706" s="8">
        <v>45381</v>
      </c>
      <c r="N3706" s="4" t="str">
        <f t="shared" si="287"/>
        <v>Mar</v>
      </c>
      <c r="O3706" s="5">
        <f t="shared" si="288"/>
        <v>3195.08</v>
      </c>
      <c r="P3706">
        <f t="shared" si="289"/>
        <v>17616915.040000014</v>
      </c>
    </row>
    <row r="3707" spans="1:16">
      <c r="A3707" s="1" t="s">
        <v>87</v>
      </c>
      <c r="B3707" s="1">
        <f t="shared" si="285"/>
        <v>11001</v>
      </c>
      <c r="C3707" s="3" t="s">
        <v>104</v>
      </c>
      <c r="D3707" s="2">
        <v>1682.43</v>
      </c>
      <c r="E3707" s="3">
        <v>4</v>
      </c>
      <c r="F3707" s="3">
        <f t="shared" si="286"/>
        <v>6729.72</v>
      </c>
      <c r="G3707" s="3" t="s">
        <v>23</v>
      </c>
      <c r="H3707" s="3" t="s">
        <v>945</v>
      </c>
      <c r="I3707" s="1" t="s">
        <v>142</v>
      </c>
      <c r="J3707" s="3">
        <v>33.856892000000002</v>
      </c>
      <c r="K3707" s="1">
        <v>-80.945007000000004</v>
      </c>
      <c r="L3707" s="2" t="s">
        <v>49</v>
      </c>
      <c r="M3707" s="8">
        <v>45381</v>
      </c>
      <c r="N3707" s="4" t="str">
        <f t="shared" si="287"/>
        <v>Mar</v>
      </c>
      <c r="O3707" s="5">
        <f t="shared" si="288"/>
        <v>6729.72</v>
      </c>
      <c r="P3707">
        <f t="shared" si="289"/>
        <v>17616915.040000014</v>
      </c>
    </row>
    <row r="3708" spans="1:16">
      <c r="A3708" s="1" t="s">
        <v>50</v>
      </c>
      <c r="B3708" s="1">
        <f t="shared" si="285"/>
        <v>11001</v>
      </c>
      <c r="C3708" s="3" t="s">
        <v>140</v>
      </c>
      <c r="D3708" s="2">
        <v>100.25</v>
      </c>
      <c r="E3708" s="3">
        <v>1</v>
      </c>
      <c r="F3708" s="3">
        <f t="shared" si="286"/>
        <v>100.25</v>
      </c>
      <c r="G3708" s="3" t="s">
        <v>23</v>
      </c>
      <c r="H3708" s="3" t="s">
        <v>3738</v>
      </c>
      <c r="I3708" s="1" t="s">
        <v>20</v>
      </c>
      <c r="J3708" s="3">
        <v>33.729759000000001</v>
      </c>
      <c r="K3708" s="1">
        <v>-111.43122099999999</v>
      </c>
      <c r="L3708" s="2" t="s">
        <v>26</v>
      </c>
      <c r="M3708" s="8">
        <v>45381</v>
      </c>
      <c r="N3708" s="4" t="str">
        <f t="shared" si="287"/>
        <v>Mar</v>
      </c>
      <c r="O3708" s="5">
        <f t="shared" si="288"/>
        <v>100.25</v>
      </c>
      <c r="P3708">
        <f t="shared" si="289"/>
        <v>17616915.040000014</v>
      </c>
    </row>
    <row r="3709" spans="1:16">
      <c r="A3709" s="1" t="s">
        <v>143</v>
      </c>
      <c r="B3709" s="1">
        <f t="shared" si="285"/>
        <v>11001</v>
      </c>
      <c r="C3709" s="3" t="s">
        <v>144</v>
      </c>
      <c r="D3709" s="2">
        <v>400.22</v>
      </c>
      <c r="E3709" s="3">
        <v>3</v>
      </c>
      <c r="F3709" s="3">
        <f t="shared" si="286"/>
        <v>1200.6600000000001</v>
      </c>
      <c r="G3709" s="3" t="s">
        <v>18</v>
      </c>
      <c r="H3709" s="3" t="s">
        <v>3739</v>
      </c>
      <c r="I3709" s="1" t="s">
        <v>154</v>
      </c>
      <c r="J3709" s="3">
        <v>42.755966000000001</v>
      </c>
      <c r="K3709" s="1">
        <v>-107.30249000000001</v>
      </c>
      <c r="L3709" s="2" t="s">
        <v>21</v>
      </c>
      <c r="M3709" s="8">
        <v>45381</v>
      </c>
      <c r="N3709" s="4" t="str">
        <f t="shared" si="287"/>
        <v>Mar</v>
      </c>
      <c r="O3709" s="5">
        <f t="shared" si="288"/>
        <v>1200.6600000000001</v>
      </c>
      <c r="P3709">
        <f t="shared" si="289"/>
        <v>17616915.040000014</v>
      </c>
    </row>
    <row r="3710" spans="1:16">
      <c r="A3710" s="1" t="s">
        <v>119</v>
      </c>
      <c r="B3710" s="1">
        <f t="shared" si="285"/>
        <v>11001</v>
      </c>
      <c r="C3710" s="3" t="s">
        <v>110</v>
      </c>
      <c r="D3710" s="2">
        <v>796.86</v>
      </c>
      <c r="E3710" s="3">
        <v>5</v>
      </c>
      <c r="F3710" s="3">
        <f t="shared" si="286"/>
        <v>3984.3</v>
      </c>
      <c r="G3710" s="3" t="s">
        <v>18</v>
      </c>
      <c r="H3710" s="3" t="s">
        <v>3740</v>
      </c>
      <c r="I3710" s="1" t="s">
        <v>90</v>
      </c>
      <c r="J3710" s="3">
        <v>61.370716000000002</v>
      </c>
      <c r="K3710" s="1">
        <v>-152.40441899999999</v>
      </c>
      <c r="L3710" s="2" t="s">
        <v>21</v>
      </c>
      <c r="M3710" s="8">
        <v>45381</v>
      </c>
      <c r="N3710" s="4" t="str">
        <f t="shared" si="287"/>
        <v>Mar</v>
      </c>
      <c r="O3710" s="5">
        <f t="shared" si="288"/>
        <v>3984.3</v>
      </c>
      <c r="P3710">
        <f t="shared" si="289"/>
        <v>17616915.040000014</v>
      </c>
    </row>
    <row r="3711" spans="1:16">
      <c r="A3711" s="1" t="s">
        <v>81</v>
      </c>
      <c r="B3711" s="1">
        <f t="shared" si="285"/>
        <v>11001</v>
      </c>
      <c r="C3711" s="3" t="s">
        <v>162</v>
      </c>
      <c r="D3711" s="2">
        <v>408.43</v>
      </c>
      <c r="E3711" s="3">
        <v>1</v>
      </c>
      <c r="F3711" s="3">
        <f t="shared" si="286"/>
        <v>408.43</v>
      </c>
      <c r="G3711" s="3" t="s">
        <v>18</v>
      </c>
      <c r="H3711" s="3" t="s">
        <v>3741</v>
      </c>
      <c r="I3711" s="1" t="s">
        <v>108</v>
      </c>
      <c r="J3711" s="3">
        <v>31.169546</v>
      </c>
      <c r="K3711" s="1">
        <v>-91.867805000000004</v>
      </c>
      <c r="L3711" s="2" t="s">
        <v>54</v>
      </c>
      <c r="M3711" s="8">
        <v>45381</v>
      </c>
      <c r="N3711" s="4" t="str">
        <f t="shared" si="287"/>
        <v>Mar</v>
      </c>
      <c r="O3711" s="5">
        <f t="shared" si="288"/>
        <v>408.43</v>
      </c>
      <c r="P3711">
        <f t="shared" si="289"/>
        <v>17616915.040000014</v>
      </c>
    </row>
    <row r="3712" spans="1:16">
      <c r="A3712" s="1" t="s">
        <v>99</v>
      </c>
      <c r="B3712" s="1">
        <f t="shared" si="285"/>
        <v>11001</v>
      </c>
      <c r="C3712" s="3" t="s">
        <v>140</v>
      </c>
      <c r="D3712" s="2">
        <v>129.78</v>
      </c>
      <c r="E3712" s="3">
        <v>5</v>
      </c>
      <c r="F3712" s="3">
        <f t="shared" si="286"/>
        <v>648.9</v>
      </c>
      <c r="G3712" s="3" t="s">
        <v>18</v>
      </c>
      <c r="H3712" s="3" t="s">
        <v>3742</v>
      </c>
      <c r="I3712" s="1" t="s">
        <v>184</v>
      </c>
      <c r="J3712" s="3">
        <v>33.040619</v>
      </c>
      <c r="K3712" s="1">
        <v>-83.643073999999999</v>
      </c>
      <c r="L3712" s="2" t="s">
        <v>21</v>
      </c>
      <c r="M3712" s="8">
        <v>45381</v>
      </c>
      <c r="N3712" s="4" t="str">
        <f t="shared" si="287"/>
        <v>Mar</v>
      </c>
      <c r="O3712" s="5">
        <f t="shared" si="288"/>
        <v>648.9</v>
      </c>
      <c r="P3712">
        <f t="shared" si="289"/>
        <v>17616915.040000014</v>
      </c>
    </row>
    <row r="3713" spans="1:16">
      <c r="A3713" s="1" t="s">
        <v>47</v>
      </c>
      <c r="B3713" s="1">
        <f t="shared" si="285"/>
        <v>11001</v>
      </c>
      <c r="C3713" s="3" t="s">
        <v>73</v>
      </c>
      <c r="D3713" s="2">
        <v>2660.57</v>
      </c>
      <c r="E3713" s="3">
        <v>5</v>
      </c>
      <c r="F3713" s="3">
        <f t="shared" si="286"/>
        <v>13302.85</v>
      </c>
      <c r="G3713" s="3" t="s">
        <v>51</v>
      </c>
      <c r="H3713" s="3" t="s">
        <v>3743</v>
      </c>
      <c r="I3713" s="1" t="s">
        <v>95</v>
      </c>
      <c r="J3713" s="3">
        <v>44.045876</v>
      </c>
      <c r="K3713" s="1">
        <v>-72.710685999999995</v>
      </c>
      <c r="L3713" s="2" t="s">
        <v>54</v>
      </c>
      <c r="M3713" s="8">
        <v>45381</v>
      </c>
      <c r="N3713" s="4" t="str">
        <f t="shared" si="287"/>
        <v>Mar</v>
      </c>
      <c r="O3713" s="5">
        <f t="shared" si="288"/>
        <v>13302.85</v>
      </c>
      <c r="P3713">
        <f t="shared" si="289"/>
        <v>17616915.040000014</v>
      </c>
    </row>
    <row r="3714" spans="1:16">
      <c r="A3714" s="1" t="s">
        <v>87</v>
      </c>
      <c r="B3714" s="1">
        <f t="shared" ref="B3714:B3777" si="290">COUNTA(A:A)</f>
        <v>11001</v>
      </c>
      <c r="C3714" s="3" t="s">
        <v>82</v>
      </c>
      <c r="D3714" s="2">
        <v>111.22</v>
      </c>
      <c r="E3714" s="3">
        <v>4</v>
      </c>
      <c r="F3714" s="3">
        <f t="shared" ref="F3714:F3777" si="291">D3714*E3714</f>
        <v>444.88</v>
      </c>
      <c r="G3714" s="3" t="s">
        <v>51</v>
      </c>
      <c r="H3714" s="3" t="s">
        <v>3744</v>
      </c>
      <c r="I3714" s="1" t="s">
        <v>248</v>
      </c>
      <c r="J3714" s="3">
        <v>42.165725999999999</v>
      </c>
      <c r="K3714" s="1">
        <v>-74.948051000000007</v>
      </c>
      <c r="L3714" s="2" t="s">
        <v>54</v>
      </c>
      <c r="M3714" s="8">
        <v>45381</v>
      </c>
      <c r="N3714" s="4" t="str">
        <f t="shared" ref="N3714:N3777" si="292">TEXT(M3714,"mmm")</f>
        <v>Mar</v>
      </c>
      <c r="O3714" s="5">
        <f t="shared" ref="O3714:O3777" si="293">D3714*E3714</f>
        <v>444.88</v>
      </c>
      <c r="P3714">
        <f t="shared" ref="P3714:P3777" si="294">SUM(F:F)</f>
        <v>17616915.040000014</v>
      </c>
    </row>
    <row r="3715" spans="1:16">
      <c r="A3715" s="1" t="s">
        <v>32</v>
      </c>
      <c r="B3715" s="1">
        <f t="shared" si="290"/>
        <v>11001</v>
      </c>
      <c r="C3715" s="3" t="s">
        <v>96</v>
      </c>
      <c r="D3715" s="2">
        <v>899.07</v>
      </c>
      <c r="E3715" s="3">
        <v>5</v>
      </c>
      <c r="F3715" s="3">
        <f t="shared" si="291"/>
        <v>4495.3500000000004</v>
      </c>
      <c r="G3715" s="3" t="s">
        <v>51</v>
      </c>
      <c r="H3715" s="3" t="s">
        <v>3745</v>
      </c>
      <c r="I3715" s="1" t="s">
        <v>77</v>
      </c>
      <c r="J3715" s="3">
        <v>40.298904</v>
      </c>
      <c r="K3715" s="1">
        <v>-74.521011000000001</v>
      </c>
      <c r="L3715" s="2" t="s">
        <v>31</v>
      </c>
      <c r="M3715" s="8">
        <v>45382</v>
      </c>
      <c r="N3715" s="4" t="str">
        <f t="shared" si="292"/>
        <v>Mar</v>
      </c>
      <c r="O3715" s="5">
        <f t="shared" si="293"/>
        <v>4495.3500000000004</v>
      </c>
      <c r="P3715">
        <f t="shared" si="294"/>
        <v>17616915.040000014</v>
      </c>
    </row>
    <row r="3716" spans="1:16">
      <c r="A3716" s="1" t="s">
        <v>143</v>
      </c>
      <c r="B3716" s="1">
        <f t="shared" si="290"/>
        <v>11001</v>
      </c>
      <c r="C3716" s="3" t="s">
        <v>140</v>
      </c>
      <c r="D3716" s="2">
        <v>176.67</v>
      </c>
      <c r="E3716" s="3">
        <v>1</v>
      </c>
      <c r="F3716" s="3">
        <f t="shared" si="291"/>
        <v>176.67</v>
      </c>
      <c r="G3716" s="3" t="s">
        <v>23</v>
      </c>
      <c r="H3716" s="3" t="s">
        <v>3746</v>
      </c>
      <c r="I3716" s="1" t="s">
        <v>212</v>
      </c>
      <c r="J3716" s="3">
        <v>42.011538999999999</v>
      </c>
      <c r="K3716" s="1">
        <v>-93.210526000000002</v>
      </c>
      <c r="L3716" s="2" t="s">
        <v>21</v>
      </c>
      <c r="M3716" s="8">
        <v>45382</v>
      </c>
      <c r="N3716" s="4" t="str">
        <f t="shared" si="292"/>
        <v>Mar</v>
      </c>
      <c r="O3716" s="5">
        <f t="shared" si="293"/>
        <v>176.67</v>
      </c>
      <c r="P3716">
        <f t="shared" si="294"/>
        <v>17616915.040000014</v>
      </c>
    </row>
    <row r="3717" spans="1:16">
      <c r="A3717" s="1" t="s">
        <v>180</v>
      </c>
      <c r="B3717" s="1">
        <f t="shared" si="290"/>
        <v>11001</v>
      </c>
      <c r="C3717" s="3" t="s">
        <v>73</v>
      </c>
      <c r="D3717" s="2">
        <v>1872.11</v>
      </c>
      <c r="E3717" s="3">
        <v>2</v>
      </c>
      <c r="F3717" s="3">
        <f t="shared" si="291"/>
        <v>3744.22</v>
      </c>
      <c r="G3717" s="3" t="s">
        <v>28</v>
      </c>
      <c r="H3717" s="3" t="s">
        <v>3747</v>
      </c>
      <c r="I3717" s="1" t="s">
        <v>77</v>
      </c>
      <c r="J3717" s="3">
        <v>40.298904</v>
      </c>
      <c r="K3717" s="1">
        <v>-74.521011000000001</v>
      </c>
      <c r="L3717" s="2" t="s">
        <v>21</v>
      </c>
      <c r="M3717" s="8">
        <v>45382</v>
      </c>
      <c r="N3717" s="4" t="str">
        <f t="shared" si="292"/>
        <v>Mar</v>
      </c>
      <c r="O3717" s="5">
        <f t="shared" si="293"/>
        <v>3744.22</v>
      </c>
      <c r="P3717">
        <f t="shared" si="294"/>
        <v>17616915.040000014</v>
      </c>
    </row>
    <row r="3718" spans="1:16">
      <c r="A3718" s="1" t="s">
        <v>161</v>
      </c>
      <c r="B3718" s="1">
        <f t="shared" si="290"/>
        <v>11001</v>
      </c>
      <c r="C3718" s="3" t="s">
        <v>84</v>
      </c>
      <c r="D3718" s="2">
        <v>361.45</v>
      </c>
      <c r="E3718" s="3">
        <v>2</v>
      </c>
      <c r="F3718" s="3">
        <f t="shared" si="291"/>
        <v>722.9</v>
      </c>
      <c r="G3718" s="3" t="s">
        <v>18</v>
      </c>
      <c r="H3718" s="3" t="s">
        <v>3748</v>
      </c>
      <c r="I3718" s="1" t="s">
        <v>115</v>
      </c>
      <c r="J3718" s="3">
        <v>34.840515000000003</v>
      </c>
      <c r="K3718" s="1">
        <v>-106.248482</v>
      </c>
      <c r="L3718" s="2" t="s">
        <v>21</v>
      </c>
      <c r="M3718" s="8">
        <v>45382</v>
      </c>
      <c r="N3718" s="4" t="str">
        <f t="shared" si="292"/>
        <v>Mar</v>
      </c>
      <c r="O3718" s="5">
        <f t="shared" si="293"/>
        <v>722.9</v>
      </c>
      <c r="P3718">
        <f t="shared" si="294"/>
        <v>17616915.040000014</v>
      </c>
    </row>
    <row r="3719" spans="1:16">
      <c r="A3719" s="1" t="s">
        <v>123</v>
      </c>
      <c r="B3719" s="1">
        <f t="shared" si="290"/>
        <v>11001</v>
      </c>
      <c r="C3719" s="3" t="s">
        <v>144</v>
      </c>
      <c r="D3719" s="2">
        <v>109.73</v>
      </c>
      <c r="E3719" s="3">
        <v>1</v>
      </c>
      <c r="F3719" s="3">
        <f t="shared" si="291"/>
        <v>109.73</v>
      </c>
      <c r="G3719" s="3" t="s">
        <v>18</v>
      </c>
      <c r="H3719" s="3" t="s">
        <v>3749</v>
      </c>
      <c r="I3719" s="1" t="s">
        <v>115</v>
      </c>
      <c r="J3719" s="3">
        <v>34.840515000000003</v>
      </c>
      <c r="K3719" s="1">
        <v>-106.248482</v>
      </c>
      <c r="L3719" s="2" t="s">
        <v>21</v>
      </c>
      <c r="M3719" s="8">
        <v>45382</v>
      </c>
      <c r="N3719" s="4" t="str">
        <f t="shared" si="292"/>
        <v>Mar</v>
      </c>
      <c r="O3719" s="5">
        <f t="shared" si="293"/>
        <v>109.73</v>
      </c>
      <c r="P3719">
        <f t="shared" si="294"/>
        <v>17616915.040000014</v>
      </c>
    </row>
    <row r="3720" spans="1:16">
      <c r="A3720" s="1" t="s">
        <v>59</v>
      </c>
      <c r="B3720" s="1">
        <f t="shared" si="290"/>
        <v>11001</v>
      </c>
      <c r="C3720" s="3" t="s">
        <v>73</v>
      </c>
      <c r="D3720" s="2">
        <v>1007.18</v>
      </c>
      <c r="E3720" s="3">
        <v>1</v>
      </c>
      <c r="F3720" s="3">
        <f t="shared" si="291"/>
        <v>1007.18</v>
      </c>
      <c r="G3720" s="3" t="s">
        <v>23</v>
      </c>
      <c r="H3720" s="3" t="s">
        <v>3750</v>
      </c>
      <c r="I3720" s="1" t="s">
        <v>208</v>
      </c>
      <c r="J3720" s="3">
        <v>41.125369999999997</v>
      </c>
      <c r="K3720" s="1">
        <v>-98.268082000000007</v>
      </c>
      <c r="L3720" s="2" t="s">
        <v>31</v>
      </c>
      <c r="M3720" s="8">
        <v>45382</v>
      </c>
      <c r="N3720" s="4" t="str">
        <f t="shared" si="292"/>
        <v>Mar</v>
      </c>
      <c r="O3720" s="5">
        <f t="shared" si="293"/>
        <v>1007.18</v>
      </c>
      <c r="P3720">
        <f t="shared" si="294"/>
        <v>17616915.040000014</v>
      </c>
    </row>
    <row r="3721" spans="1:16">
      <c r="A3721" s="1" t="s">
        <v>123</v>
      </c>
      <c r="B3721" s="1">
        <f t="shared" si="290"/>
        <v>11001</v>
      </c>
      <c r="C3721" s="3" t="s">
        <v>67</v>
      </c>
      <c r="D3721" s="2">
        <v>347.48</v>
      </c>
      <c r="E3721" s="3">
        <v>4</v>
      </c>
      <c r="F3721" s="3">
        <f t="shared" si="291"/>
        <v>1389.92</v>
      </c>
      <c r="G3721" s="3" t="s">
        <v>28</v>
      </c>
      <c r="H3721" s="3" t="s">
        <v>3751</v>
      </c>
      <c r="I3721" s="1" t="s">
        <v>108</v>
      </c>
      <c r="J3721" s="3">
        <v>31.169546</v>
      </c>
      <c r="K3721" s="1">
        <v>-91.867805000000004</v>
      </c>
      <c r="L3721" s="2" t="s">
        <v>49</v>
      </c>
      <c r="M3721" s="8">
        <v>45382</v>
      </c>
      <c r="N3721" s="4" t="str">
        <f t="shared" si="292"/>
        <v>Mar</v>
      </c>
      <c r="O3721" s="5">
        <f t="shared" si="293"/>
        <v>1389.92</v>
      </c>
      <c r="P3721">
        <f t="shared" si="294"/>
        <v>17616915.040000014</v>
      </c>
    </row>
    <row r="3722" spans="1:16">
      <c r="A3722" s="1" t="s">
        <v>91</v>
      </c>
      <c r="B3722" s="1">
        <f t="shared" si="290"/>
        <v>11001</v>
      </c>
      <c r="C3722" s="3" t="s">
        <v>102</v>
      </c>
      <c r="D3722" s="2">
        <v>139.76</v>
      </c>
      <c r="E3722" s="3">
        <v>2</v>
      </c>
      <c r="F3722" s="3">
        <f t="shared" si="291"/>
        <v>279.52</v>
      </c>
      <c r="G3722" s="3" t="s">
        <v>23</v>
      </c>
      <c r="H3722" s="3" t="s">
        <v>3752</v>
      </c>
      <c r="I3722" s="1" t="s">
        <v>66</v>
      </c>
      <c r="J3722" s="3">
        <v>39.059811000000003</v>
      </c>
      <c r="K3722" s="1">
        <v>-105.311104</v>
      </c>
      <c r="L3722" s="2" t="s">
        <v>54</v>
      </c>
      <c r="M3722" s="8">
        <v>45382</v>
      </c>
      <c r="N3722" s="4" t="str">
        <f t="shared" si="292"/>
        <v>Mar</v>
      </c>
      <c r="O3722" s="5">
        <f t="shared" si="293"/>
        <v>279.52</v>
      </c>
      <c r="P3722">
        <f t="shared" si="294"/>
        <v>17616915.040000014</v>
      </c>
    </row>
    <row r="3723" spans="1:16">
      <c r="A3723" s="1" t="s">
        <v>70</v>
      </c>
      <c r="B3723" s="1">
        <f t="shared" si="290"/>
        <v>11001</v>
      </c>
      <c r="C3723" s="3" t="s">
        <v>273</v>
      </c>
      <c r="D3723" s="2">
        <v>1100.58</v>
      </c>
      <c r="E3723" s="3">
        <v>1</v>
      </c>
      <c r="F3723" s="3">
        <f t="shared" si="291"/>
        <v>1100.58</v>
      </c>
      <c r="G3723" s="3" t="s">
        <v>18</v>
      </c>
      <c r="H3723" s="3" t="s">
        <v>3753</v>
      </c>
      <c r="I3723" s="1" t="s">
        <v>58</v>
      </c>
      <c r="J3723" s="3">
        <v>27.766279000000001</v>
      </c>
      <c r="K3723" s="1">
        <v>-81.686783000000005</v>
      </c>
      <c r="L3723" s="2" t="s">
        <v>31</v>
      </c>
      <c r="M3723" s="8">
        <v>45382</v>
      </c>
      <c r="N3723" s="4" t="str">
        <f t="shared" si="292"/>
        <v>Mar</v>
      </c>
      <c r="O3723" s="5">
        <f t="shared" si="293"/>
        <v>1100.58</v>
      </c>
      <c r="P3723">
        <f t="shared" si="294"/>
        <v>17616915.040000014</v>
      </c>
    </row>
    <row r="3724" spans="1:16">
      <c r="A3724" s="1" t="s">
        <v>62</v>
      </c>
      <c r="B3724" s="1">
        <f t="shared" si="290"/>
        <v>11001</v>
      </c>
      <c r="C3724" s="3" t="s">
        <v>135</v>
      </c>
      <c r="D3724" s="2">
        <v>1630.96</v>
      </c>
      <c r="E3724" s="3">
        <v>4</v>
      </c>
      <c r="F3724" s="3">
        <f t="shared" si="291"/>
        <v>6523.84</v>
      </c>
      <c r="G3724" s="3" t="s">
        <v>51</v>
      </c>
      <c r="H3724" s="3" t="s">
        <v>3754</v>
      </c>
      <c r="I3724" s="1" t="s">
        <v>204</v>
      </c>
      <c r="J3724" s="3">
        <v>44.299782</v>
      </c>
      <c r="K3724" s="1">
        <v>-99.438828000000001</v>
      </c>
      <c r="L3724" s="2" t="s">
        <v>31</v>
      </c>
      <c r="M3724" s="8">
        <v>45382</v>
      </c>
      <c r="N3724" s="4" t="str">
        <f t="shared" si="292"/>
        <v>Mar</v>
      </c>
      <c r="O3724" s="5">
        <f t="shared" si="293"/>
        <v>6523.84</v>
      </c>
      <c r="P3724">
        <f t="shared" si="294"/>
        <v>17616915.040000014</v>
      </c>
    </row>
    <row r="3725" spans="1:16">
      <c r="A3725" s="1" t="s">
        <v>32</v>
      </c>
      <c r="B3725" s="1">
        <f t="shared" si="290"/>
        <v>11001</v>
      </c>
      <c r="C3725" s="3" t="s">
        <v>140</v>
      </c>
      <c r="D3725" s="2">
        <v>247.53</v>
      </c>
      <c r="E3725" s="3">
        <v>3</v>
      </c>
      <c r="F3725" s="3">
        <f t="shared" si="291"/>
        <v>742.59</v>
      </c>
      <c r="G3725" s="3" t="s">
        <v>23</v>
      </c>
      <c r="H3725" s="3" t="s">
        <v>3755</v>
      </c>
      <c r="I3725" s="1" t="s">
        <v>35</v>
      </c>
      <c r="J3725" s="3">
        <v>41.597782000000002</v>
      </c>
      <c r="K3725" s="1">
        <v>-72.755370999999997</v>
      </c>
      <c r="L3725" s="2" t="s">
        <v>49</v>
      </c>
      <c r="M3725" s="8">
        <v>45382</v>
      </c>
      <c r="N3725" s="4" t="str">
        <f t="shared" si="292"/>
        <v>Mar</v>
      </c>
      <c r="O3725" s="5">
        <f t="shared" si="293"/>
        <v>742.59</v>
      </c>
      <c r="P3725">
        <f t="shared" si="294"/>
        <v>17616915.040000014</v>
      </c>
    </row>
    <row r="3726" spans="1:16">
      <c r="A3726" s="1" t="s">
        <v>109</v>
      </c>
      <c r="B3726" s="1">
        <f t="shared" si="290"/>
        <v>11001</v>
      </c>
      <c r="C3726" s="3" t="s">
        <v>73</v>
      </c>
      <c r="D3726" s="2">
        <v>1057.6500000000001</v>
      </c>
      <c r="E3726" s="3">
        <v>1</v>
      </c>
      <c r="F3726" s="3">
        <f t="shared" si="291"/>
        <v>1057.6500000000001</v>
      </c>
      <c r="G3726" s="3" t="s">
        <v>18</v>
      </c>
      <c r="H3726" s="3" t="s">
        <v>3756</v>
      </c>
      <c r="I3726" s="1" t="s">
        <v>30</v>
      </c>
      <c r="J3726" s="3">
        <v>40.590752000000002</v>
      </c>
      <c r="K3726" s="1">
        <v>-77.209755000000001</v>
      </c>
      <c r="L3726" s="2" t="s">
        <v>21</v>
      </c>
      <c r="M3726" s="8">
        <v>45382</v>
      </c>
      <c r="N3726" s="4" t="str">
        <f t="shared" si="292"/>
        <v>Mar</v>
      </c>
      <c r="O3726" s="5">
        <f t="shared" si="293"/>
        <v>1057.6500000000001</v>
      </c>
      <c r="P3726">
        <f t="shared" si="294"/>
        <v>17616915.040000014</v>
      </c>
    </row>
    <row r="3727" spans="1:16">
      <c r="A3727" s="1" t="s">
        <v>143</v>
      </c>
      <c r="B3727" s="1">
        <f t="shared" si="290"/>
        <v>11001</v>
      </c>
      <c r="C3727" s="3" t="s">
        <v>110</v>
      </c>
      <c r="D3727" s="2">
        <v>501.05</v>
      </c>
      <c r="E3727" s="3">
        <v>5</v>
      </c>
      <c r="F3727" s="3">
        <f t="shared" si="291"/>
        <v>2505.25</v>
      </c>
      <c r="G3727" s="3" t="s">
        <v>23</v>
      </c>
      <c r="H3727" s="3" t="s">
        <v>3757</v>
      </c>
      <c r="I3727" s="1" t="s">
        <v>133</v>
      </c>
      <c r="J3727" s="3">
        <v>32.806671000000001</v>
      </c>
      <c r="K3727" s="1">
        <v>-86.791129999999995</v>
      </c>
      <c r="L3727" s="2" t="s">
        <v>49</v>
      </c>
      <c r="M3727" s="8">
        <v>45382</v>
      </c>
      <c r="N3727" s="4" t="str">
        <f t="shared" si="292"/>
        <v>Mar</v>
      </c>
      <c r="O3727" s="5">
        <f t="shared" si="293"/>
        <v>2505.25</v>
      </c>
      <c r="P3727">
        <f t="shared" si="294"/>
        <v>17616915.040000014</v>
      </c>
    </row>
    <row r="3728" spans="1:16">
      <c r="A3728" s="1" t="s">
        <v>50</v>
      </c>
      <c r="B3728" s="1">
        <f t="shared" si="290"/>
        <v>11001</v>
      </c>
      <c r="C3728" s="3" t="s">
        <v>102</v>
      </c>
      <c r="D3728" s="2">
        <v>151</v>
      </c>
      <c r="E3728" s="3">
        <v>5</v>
      </c>
      <c r="F3728" s="3">
        <f t="shared" si="291"/>
        <v>755</v>
      </c>
      <c r="G3728" s="3" t="s">
        <v>23</v>
      </c>
      <c r="H3728" s="3" t="s">
        <v>3758</v>
      </c>
      <c r="I3728" s="1" t="s">
        <v>20</v>
      </c>
      <c r="J3728" s="3">
        <v>33.729759000000001</v>
      </c>
      <c r="K3728" s="1">
        <v>-111.43122099999999</v>
      </c>
      <c r="L3728" s="2" t="s">
        <v>49</v>
      </c>
      <c r="M3728" s="8">
        <v>45382</v>
      </c>
      <c r="N3728" s="4" t="str">
        <f t="shared" si="292"/>
        <v>Mar</v>
      </c>
      <c r="O3728" s="5">
        <f t="shared" si="293"/>
        <v>755</v>
      </c>
      <c r="P3728">
        <f t="shared" si="294"/>
        <v>17616915.040000014</v>
      </c>
    </row>
    <row r="3729" spans="1:16">
      <c r="A3729" s="1" t="s">
        <v>55</v>
      </c>
      <c r="B3729" s="1">
        <f t="shared" si="290"/>
        <v>11001</v>
      </c>
      <c r="C3729" s="3" t="s">
        <v>84</v>
      </c>
      <c r="D3729" s="2">
        <v>839.39</v>
      </c>
      <c r="E3729" s="3">
        <v>3</v>
      </c>
      <c r="F3729" s="3">
        <f t="shared" si="291"/>
        <v>2518.17</v>
      </c>
      <c r="G3729" s="3" t="s">
        <v>23</v>
      </c>
      <c r="H3729" s="3" t="s">
        <v>3759</v>
      </c>
      <c r="I3729" s="1" t="s">
        <v>208</v>
      </c>
      <c r="J3729" s="3">
        <v>41.125369999999997</v>
      </c>
      <c r="K3729" s="1">
        <v>-98.268082000000007</v>
      </c>
      <c r="L3729" s="2" t="s">
        <v>26</v>
      </c>
      <c r="M3729" s="8">
        <v>45382</v>
      </c>
      <c r="N3729" s="4" t="str">
        <f t="shared" si="292"/>
        <v>Mar</v>
      </c>
      <c r="O3729" s="5">
        <f t="shared" si="293"/>
        <v>2518.17</v>
      </c>
      <c r="P3729">
        <f t="shared" si="294"/>
        <v>17616915.040000014</v>
      </c>
    </row>
    <row r="3730" spans="1:16">
      <c r="A3730" s="1" t="s">
        <v>143</v>
      </c>
      <c r="B3730" s="1">
        <f t="shared" si="290"/>
        <v>11001</v>
      </c>
      <c r="C3730" s="3" t="s">
        <v>102</v>
      </c>
      <c r="D3730" s="2">
        <v>169.5</v>
      </c>
      <c r="E3730" s="3">
        <v>4</v>
      </c>
      <c r="F3730" s="3">
        <f t="shared" si="291"/>
        <v>678</v>
      </c>
      <c r="G3730" s="3" t="s">
        <v>18</v>
      </c>
      <c r="H3730" s="3" t="s">
        <v>3760</v>
      </c>
      <c r="I3730" s="1" t="s">
        <v>66</v>
      </c>
      <c r="J3730" s="3">
        <v>39.059811000000003</v>
      </c>
      <c r="K3730" s="1">
        <v>-105.311104</v>
      </c>
      <c r="L3730" s="2" t="s">
        <v>49</v>
      </c>
      <c r="M3730" s="8">
        <v>45382</v>
      </c>
      <c r="N3730" s="4" t="str">
        <f t="shared" si="292"/>
        <v>Mar</v>
      </c>
      <c r="O3730" s="5">
        <f t="shared" si="293"/>
        <v>678</v>
      </c>
      <c r="P3730">
        <f t="shared" si="294"/>
        <v>17616915.040000014</v>
      </c>
    </row>
    <row r="3731" spans="1:16">
      <c r="A3731" s="1" t="s">
        <v>47</v>
      </c>
      <c r="B3731" s="1">
        <f t="shared" si="290"/>
        <v>11001</v>
      </c>
      <c r="C3731" s="3" t="s">
        <v>273</v>
      </c>
      <c r="D3731" s="2">
        <v>504.2</v>
      </c>
      <c r="E3731" s="3">
        <v>2</v>
      </c>
      <c r="F3731" s="3">
        <f t="shared" si="291"/>
        <v>1008.4</v>
      </c>
      <c r="G3731" s="3" t="s">
        <v>51</v>
      </c>
      <c r="H3731" s="3" t="s">
        <v>3761</v>
      </c>
      <c r="I3731" s="1" t="s">
        <v>139</v>
      </c>
      <c r="J3731" s="3">
        <v>44.572020999999999</v>
      </c>
      <c r="K3731" s="1">
        <v>-122.070938</v>
      </c>
      <c r="L3731" s="2" t="s">
        <v>54</v>
      </c>
      <c r="M3731" s="8">
        <v>45382</v>
      </c>
      <c r="N3731" s="4" t="str">
        <f t="shared" si="292"/>
        <v>Mar</v>
      </c>
      <c r="O3731" s="5">
        <f t="shared" si="293"/>
        <v>1008.4</v>
      </c>
      <c r="P3731">
        <f t="shared" si="294"/>
        <v>17616915.040000014</v>
      </c>
    </row>
    <row r="3732" spans="1:16">
      <c r="A3732" s="1" t="s">
        <v>32</v>
      </c>
      <c r="B3732" s="1">
        <f t="shared" si="290"/>
        <v>11001</v>
      </c>
      <c r="C3732" s="3" t="s">
        <v>67</v>
      </c>
      <c r="D3732" s="2">
        <v>876.14</v>
      </c>
      <c r="E3732" s="3">
        <v>2</v>
      </c>
      <c r="F3732" s="3">
        <f t="shared" si="291"/>
        <v>1752.28</v>
      </c>
      <c r="G3732" s="3" t="s">
        <v>23</v>
      </c>
      <c r="H3732" s="3" t="s">
        <v>3762</v>
      </c>
      <c r="I3732" s="1" t="s">
        <v>142</v>
      </c>
      <c r="J3732" s="3">
        <v>33.856892000000002</v>
      </c>
      <c r="K3732" s="1">
        <v>-80.945007000000004</v>
      </c>
      <c r="L3732" s="2" t="s">
        <v>54</v>
      </c>
      <c r="M3732" s="8">
        <v>45382</v>
      </c>
      <c r="N3732" s="4" t="str">
        <f t="shared" si="292"/>
        <v>Mar</v>
      </c>
      <c r="O3732" s="5">
        <f t="shared" si="293"/>
        <v>1752.28</v>
      </c>
      <c r="P3732">
        <f t="shared" si="294"/>
        <v>17616915.040000014</v>
      </c>
    </row>
    <row r="3733" spans="1:16">
      <c r="A3733" s="1" t="s">
        <v>119</v>
      </c>
      <c r="B3733" s="1">
        <f t="shared" si="290"/>
        <v>11001</v>
      </c>
      <c r="C3733" s="3" t="s">
        <v>135</v>
      </c>
      <c r="D3733" s="2">
        <v>1212.74</v>
      </c>
      <c r="E3733" s="3">
        <v>3</v>
      </c>
      <c r="F3733" s="3">
        <f t="shared" si="291"/>
        <v>3638.2200000000003</v>
      </c>
      <c r="G3733" s="3" t="s">
        <v>18</v>
      </c>
      <c r="H3733" s="3" t="s">
        <v>3763</v>
      </c>
      <c r="I3733" s="1" t="s">
        <v>77</v>
      </c>
      <c r="J3733" s="3">
        <v>40.298904</v>
      </c>
      <c r="K3733" s="1">
        <v>-74.521011000000001</v>
      </c>
      <c r="L3733" s="2" t="s">
        <v>31</v>
      </c>
      <c r="M3733" s="8">
        <v>45382</v>
      </c>
      <c r="N3733" s="4" t="str">
        <f t="shared" si="292"/>
        <v>Mar</v>
      </c>
      <c r="O3733" s="5">
        <f t="shared" si="293"/>
        <v>3638.2200000000003</v>
      </c>
      <c r="P3733">
        <f t="shared" si="294"/>
        <v>17616915.040000014</v>
      </c>
    </row>
    <row r="3734" spans="1:16">
      <c r="A3734" s="1" t="s">
        <v>36</v>
      </c>
      <c r="B3734" s="1">
        <f t="shared" si="290"/>
        <v>11001</v>
      </c>
      <c r="C3734" s="3" t="s">
        <v>44</v>
      </c>
      <c r="D3734" s="2">
        <v>41.25</v>
      </c>
      <c r="E3734" s="3">
        <v>5</v>
      </c>
      <c r="F3734" s="3">
        <f t="shared" si="291"/>
        <v>206.25</v>
      </c>
      <c r="G3734" s="3" t="s">
        <v>23</v>
      </c>
      <c r="H3734" s="3" t="s">
        <v>3764</v>
      </c>
      <c r="I3734" s="1" t="s">
        <v>43</v>
      </c>
      <c r="J3734" s="3">
        <v>39.318522999999999</v>
      </c>
      <c r="K3734" s="1">
        <v>-75.507141000000004</v>
      </c>
      <c r="L3734" s="2" t="s">
        <v>26</v>
      </c>
      <c r="M3734" s="8">
        <v>45382</v>
      </c>
      <c r="N3734" s="4" t="str">
        <f t="shared" si="292"/>
        <v>Mar</v>
      </c>
      <c r="O3734" s="5">
        <f t="shared" si="293"/>
        <v>206.25</v>
      </c>
      <c r="P3734">
        <f t="shared" si="294"/>
        <v>17616915.040000014</v>
      </c>
    </row>
    <row r="3735" spans="1:16">
      <c r="A3735" s="1" t="s">
        <v>36</v>
      </c>
      <c r="B3735" s="1">
        <f t="shared" si="290"/>
        <v>11001</v>
      </c>
      <c r="C3735" s="3" t="s">
        <v>162</v>
      </c>
      <c r="D3735" s="2">
        <v>315.58</v>
      </c>
      <c r="E3735" s="3">
        <v>2</v>
      </c>
      <c r="F3735" s="3">
        <f t="shared" si="291"/>
        <v>631.16</v>
      </c>
      <c r="G3735" s="3" t="s">
        <v>18</v>
      </c>
      <c r="H3735" s="3" t="s">
        <v>3765</v>
      </c>
      <c r="I3735" s="1" t="s">
        <v>80</v>
      </c>
      <c r="J3735" s="3">
        <v>35.630065999999999</v>
      </c>
      <c r="K3735" s="1">
        <v>-79.806419000000005</v>
      </c>
      <c r="L3735" s="2" t="s">
        <v>31</v>
      </c>
      <c r="M3735" s="8">
        <v>45382</v>
      </c>
      <c r="N3735" s="4" t="str">
        <f t="shared" si="292"/>
        <v>Mar</v>
      </c>
      <c r="O3735" s="5">
        <f t="shared" si="293"/>
        <v>631.16</v>
      </c>
      <c r="P3735">
        <f t="shared" si="294"/>
        <v>17616915.040000014</v>
      </c>
    </row>
    <row r="3736" spans="1:16">
      <c r="A3736" s="1" t="s">
        <v>99</v>
      </c>
      <c r="B3736" s="1">
        <f t="shared" si="290"/>
        <v>11001</v>
      </c>
      <c r="C3736" s="3" t="s">
        <v>17</v>
      </c>
      <c r="D3736" s="2">
        <v>116.65</v>
      </c>
      <c r="E3736" s="3">
        <v>2</v>
      </c>
      <c r="F3736" s="3">
        <f t="shared" si="291"/>
        <v>233.3</v>
      </c>
      <c r="G3736" s="3" t="s">
        <v>18</v>
      </c>
      <c r="H3736" s="3" t="s">
        <v>3766</v>
      </c>
      <c r="I3736" s="1" t="s">
        <v>61</v>
      </c>
      <c r="J3736" s="3">
        <v>43.326618000000003</v>
      </c>
      <c r="K3736" s="1">
        <v>-84.536095000000003</v>
      </c>
      <c r="L3736" s="2" t="s">
        <v>54</v>
      </c>
      <c r="M3736" s="8">
        <v>45382</v>
      </c>
      <c r="N3736" s="4" t="str">
        <f t="shared" si="292"/>
        <v>Mar</v>
      </c>
      <c r="O3736" s="5">
        <f t="shared" si="293"/>
        <v>233.3</v>
      </c>
      <c r="P3736">
        <f t="shared" si="294"/>
        <v>17616915.040000014</v>
      </c>
    </row>
    <row r="3737" spans="1:16">
      <c r="A3737" s="1" t="s">
        <v>81</v>
      </c>
      <c r="B3737" s="1">
        <f t="shared" si="290"/>
        <v>11001</v>
      </c>
      <c r="C3737" s="3" t="s">
        <v>144</v>
      </c>
      <c r="D3737" s="2">
        <v>309.91000000000003</v>
      </c>
      <c r="E3737" s="3">
        <v>1</v>
      </c>
      <c r="F3737" s="3">
        <f t="shared" si="291"/>
        <v>309.91000000000003</v>
      </c>
      <c r="G3737" s="3" t="s">
        <v>18</v>
      </c>
      <c r="H3737" s="3" t="s">
        <v>3767</v>
      </c>
      <c r="I3737" s="1" t="s">
        <v>142</v>
      </c>
      <c r="J3737" s="3">
        <v>33.856892000000002</v>
      </c>
      <c r="K3737" s="1">
        <v>-80.945007000000004</v>
      </c>
      <c r="L3737" s="2" t="s">
        <v>31</v>
      </c>
      <c r="M3737" s="8">
        <v>45383</v>
      </c>
      <c r="N3737" s="4" t="str">
        <f t="shared" si="292"/>
        <v>Apr</v>
      </c>
      <c r="O3737" s="5">
        <f t="shared" si="293"/>
        <v>309.91000000000003</v>
      </c>
      <c r="P3737">
        <f t="shared" si="294"/>
        <v>17616915.040000014</v>
      </c>
    </row>
    <row r="3738" spans="1:16">
      <c r="A3738" s="1" t="s">
        <v>148</v>
      </c>
      <c r="B3738" s="1">
        <f t="shared" si="290"/>
        <v>11001</v>
      </c>
      <c r="C3738" s="3" t="s">
        <v>56</v>
      </c>
      <c r="D3738" s="2">
        <v>31.38</v>
      </c>
      <c r="E3738" s="3">
        <v>2</v>
      </c>
      <c r="F3738" s="3">
        <f t="shared" si="291"/>
        <v>62.76</v>
      </c>
      <c r="G3738" s="3" t="s">
        <v>18</v>
      </c>
      <c r="H3738" s="3" t="s">
        <v>3768</v>
      </c>
      <c r="I3738" s="1" t="s">
        <v>106</v>
      </c>
      <c r="J3738" s="3">
        <v>43.452491999999999</v>
      </c>
      <c r="K3738" s="1">
        <v>-71.563896</v>
      </c>
      <c r="L3738" s="2" t="s">
        <v>54</v>
      </c>
      <c r="M3738" s="8">
        <v>45383</v>
      </c>
      <c r="N3738" s="4" t="str">
        <f t="shared" si="292"/>
        <v>Apr</v>
      </c>
      <c r="O3738" s="5">
        <f t="shared" si="293"/>
        <v>62.76</v>
      </c>
      <c r="P3738">
        <f t="shared" si="294"/>
        <v>17616915.040000014</v>
      </c>
    </row>
    <row r="3739" spans="1:16">
      <c r="A3739" s="1" t="s">
        <v>180</v>
      </c>
      <c r="B3739" s="1">
        <f t="shared" si="290"/>
        <v>11001</v>
      </c>
      <c r="C3739" s="3" t="s">
        <v>104</v>
      </c>
      <c r="D3739" s="2">
        <v>2043.78</v>
      </c>
      <c r="E3739" s="3">
        <v>5</v>
      </c>
      <c r="F3739" s="3">
        <f t="shared" si="291"/>
        <v>10218.9</v>
      </c>
      <c r="G3739" s="3" t="s">
        <v>23</v>
      </c>
      <c r="H3739" s="3" t="s">
        <v>3769</v>
      </c>
      <c r="I3739" s="1" t="s">
        <v>25</v>
      </c>
      <c r="J3739" s="3">
        <v>40.349457000000001</v>
      </c>
      <c r="K3739" s="1">
        <v>-88.986136999999999</v>
      </c>
      <c r="L3739" s="2" t="s">
        <v>21</v>
      </c>
      <c r="M3739" s="8">
        <v>45383</v>
      </c>
      <c r="N3739" s="4" t="str">
        <f t="shared" si="292"/>
        <v>Apr</v>
      </c>
      <c r="O3739" s="5">
        <f t="shared" si="293"/>
        <v>10218.9</v>
      </c>
      <c r="P3739">
        <f t="shared" si="294"/>
        <v>17616915.040000014</v>
      </c>
    </row>
    <row r="3740" spans="1:16">
      <c r="A3740" s="1" t="s">
        <v>62</v>
      </c>
      <c r="B3740" s="1">
        <f t="shared" si="290"/>
        <v>11001</v>
      </c>
      <c r="C3740" s="3" t="s">
        <v>110</v>
      </c>
      <c r="D3740" s="2">
        <v>394.86</v>
      </c>
      <c r="E3740" s="3">
        <v>5</v>
      </c>
      <c r="F3740" s="3">
        <f t="shared" si="291"/>
        <v>1974.3000000000002</v>
      </c>
      <c r="G3740" s="3" t="s">
        <v>28</v>
      </c>
      <c r="H3740" s="3" t="s">
        <v>3770</v>
      </c>
      <c r="I3740" s="1" t="s">
        <v>198</v>
      </c>
      <c r="J3740" s="3">
        <v>37.668140000000001</v>
      </c>
      <c r="K3740" s="1">
        <v>-84.670067000000003</v>
      </c>
      <c r="L3740" s="2" t="s">
        <v>49</v>
      </c>
      <c r="M3740" s="8">
        <v>45383</v>
      </c>
      <c r="N3740" s="4" t="str">
        <f t="shared" si="292"/>
        <v>Apr</v>
      </c>
      <c r="O3740" s="5">
        <f t="shared" si="293"/>
        <v>1974.3000000000002</v>
      </c>
      <c r="P3740">
        <f t="shared" si="294"/>
        <v>17616915.040000014</v>
      </c>
    </row>
    <row r="3741" spans="1:16">
      <c r="A3741" s="1" t="s">
        <v>36</v>
      </c>
      <c r="B3741" s="1">
        <f t="shared" si="290"/>
        <v>11001</v>
      </c>
      <c r="C3741" s="3" t="s">
        <v>82</v>
      </c>
      <c r="D3741" s="2">
        <v>175.86</v>
      </c>
      <c r="E3741" s="3">
        <v>1</v>
      </c>
      <c r="F3741" s="3">
        <f t="shared" si="291"/>
        <v>175.86</v>
      </c>
      <c r="G3741" s="3" t="s">
        <v>28</v>
      </c>
      <c r="H3741" s="3" t="s">
        <v>3771</v>
      </c>
      <c r="I3741" s="1" t="s">
        <v>108</v>
      </c>
      <c r="J3741" s="3">
        <v>31.169546</v>
      </c>
      <c r="K3741" s="1">
        <v>-91.867805000000004</v>
      </c>
      <c r="L3741" s="2" t="s">
        <v>21</v>
      </c>
      <c r="M3741" s="8">
        <v>45383</v>
      </c>
      <c r="N3741" s="4" t="str">
        <f t="shared" si="292"/>
        <v>Apr</v>
      </c>
      <c r="O3741" s="5">
        <f t="shared" si="293"/>
        <v>175.86</v>
      </c>
      <c r="P3741">
        <f t="shared" si="294"/>
        <v>17616915.040000014</v>
      </c>
    </row>
    <row r="3742" spans="1:16">
      <c r="A3742" s="1" t="s">
        <v>70</v>
      </c>
      <c r="B3742" s="1">
        <f t="shared" si="290"/>
        <v>11001</v>
      </c>
      <c r="C3742" s="3" t="s">
        <v>84</v>
      </c>
      <c r="D3742" s="2">
        <v>485.48</v>
      </c>
      <c r="E3742" s="3">
        <v>1</v>
      </c>
      <c r="F3742" s="3">
        <f t="shared" si="291"/>
        <v>485.48</v>
      </c>
      <c r="G3742" s="3" t="s">
        <v>23</v>
      </c>
      <c r="H3742" s="3" t="s">
        <v>301</v>
      </c>
      <c r="I3742" s="1" t="s">
        <v>160</v>
      </c>
      <c r="J3742" s="3">
        <v>38.456085000000002</v>
      </c>
      <c r="K3742" s="1">
        <v>-92.288368000000006</v>
      </c>
      <c r="L3742" s="2" t="s">
        <v>26</v>
      </c>
      <c r="M3742" s="8">
        <v>45383</v>
      </c>
      <c r="N3742" s="4" t="str">
        <f t="shared" si="292"/>
        <v>Apr</v>
      </c>
      <c r="O3742" s="5">
        <f t="shared" si="293"/>
        <v>485.48</v>
      </c>
      <c r="P3742">
        <f t="shared" si="294"/>
        <v>17616915.040000014</v>
      </c>
    </row>
    <row r="3743" spans="1:16">
      <c r="A3743" s="1" t="s">
        <v>109</v>
      </c>
      <c r="B3743" s="1">
        <f t="shared" si="290"/>
        <v>11001</v>
      </c>
      <c r="C3743" s="3" t="s">
        <v>56</v>
      </c>
      <c r="D3743" s="2">
        <v>20.51</v>
      </c>
      <c r="E3743" s="3">
        <v>4</v>
      </c>
      <c r="F3743" s="3">
        <f t="shared" si="291"/>
        <v>82.04</v>
      </c>
      <c r="G3743" s="3" t="s">
        <v>18</v>
      </c>
      <c r="H3743" s="3" t="s">
        <v>3772</v>
      </c>
      <c r="I3743" s="1" t="s">
        <v>25</v>
      </c>
      <c r="J3743" s="3">
        <v>40.349457000000001</v>
      </c>
      <c r="K3743" s="1">
        <v>-88.986136999999999</v>
      </c>
      <c r="L3743" s="2" t="s">
        <v>31</v>
      </c>
      <c r="M3743" s="8">
        <v>45383</v>
      </c>
      <c r="N3743" s="4" t="str">
        <f t="shared" si="292"/>
        <v>Apr</v>
      </c>
      <c r="O3743" s="5">
        <f t="shared" si="293"/>
        <v>82.04</v>
      </c>
      <c r="P3743">
        <f t="shared" si="294"/>
        <v>17616915.040000014</v>
      </c>
    </row>
    <row r="3744" spans="1:16">
      <c r="A3744" s="1" t="s">
        <v>161</v>
      </c>
      <c r="B3744" s="1">
        <f t="shared" si="290"/>
        <v>11001</v>
      </c>
      <c r="C3744" s="3" t="s">
        <v>126</v>
      </c>
      <c r="D3744" s="2">
        <v>117.62</v>
      </c>
      <c r="E3744" s="3">
        <v>1</v>
      </c>
      <c r="F3744" s="3">
        <f t="shared" si="291"/>
        <v>117.62</v>
      </c>
      <c r="G3744" s="3" t="s">
        <v>51</v>
      </c>
      <c r="H3744" s="3" t="s">
        <v>3773</v>
      </c>
      <c r="I3744" s="1" t="s">
        <v>77</v>
      </c>
      <c r="J3744" s="3">
        <v>40.298904</v>
      </c>
      <c r="K3744" s="1">
        <v>-74.521011000000001</v>
      </c>
      <c r="L3744" s="2" t="s">
        <v>54</v>
      </c>
      <c r="M3744" s="8">
        <v>45383</v>
      </c>
      <c r="N3744" s="4" t="str">
        <f t="shared" si="292"/>
        <v>Apr</v>
      </c>
      <c r="O3744" s="5">
        <f t="shared" si="293"/>
        <v>117.62</v>
      </c>
      <c r="P3744">
        <f t="shared" si="294"/>
        <v>17616915.040000014</v>
      </c>
    </row>
    <row r="3745" spans="1:16">
      <c r="A3745" s="1" t="s">
        <v>161</v>
      </c>
      <c r="B3745" s="1">
        <f t="shared" si="290"/>
        <v>11001</v>
      </c>
      <c r="C3745" s="3" t="s">
        <v>88</v>
      </c>
      <c r="D3745" s="2">
        <v>1809.51</v>
      </c>
      <c r="E3745" s="3">
        <v>2</v>
      </c>
      <c r="F3745" s="3">
        <f t="shared" si="291"/>
        <v>3619.02</v>
      </c>
      <c r="G3745" s="3" t="s">
        <v>18</v>
      </c>
      <c r="H3745" s="3" t="s">
        <v>3774</v>
      </c>
      <c r="I3745" s="1" t="s">
        <v>122</v>
      </c>
      <c r="J3745" s="3">
        <v>40.388782999999997</v>
      </c>
      <c r="K3745" s="1">
        <v>-82.764915000000002</v>
      </c>
      <c r="L3745" s="2" t="s">
        <v>26</v>
      </c>
      <c r="M3745" s="8">
        <v>45383</v>
      </c>
      <c r="N3745" s="4" t="str">
        <f t="shared" si="292"/>
        <v>Apr</v>
      </c>
      <c r="O3745" s="5">
        <f t="shared" si="293"/>
        <v>3619.02</v>
      </c>
      <c r="P3745">
        <f t="shared" si="294"/>
        <v>17616915.040000014</v>
      </c>
    </row>
    <row r="3746" spans="1:16">
      <c r="A3746" s="1" t="s">
        <v>50</v>
      </c>
      <c r="B3746" s="1">
        <f t="shared" si="290"/>
        <v>11001</v>
      </c>
      <c r="C3746" s="3" t="s">
        <v>273</v>
      </c>
      <c r="D3746" s="2">
        <v>336.08</v>
      </c>
      <c r="E3746" s="3">
        <v>1</v>
      </c>
      <c r="F3746" s="3">
        <f t="shared" si="291"/>
        <v>336.08</v>
      </c>
      <c r="G3746" s="3" t="s">
        <v>18</v>
      </c>
      <c r="H3746" s="3" t="s">
        <v>3775</v>
      </c>
      <c r="I3746" s="1" t="s">
        <v>147</v>
      </c>
      <c r="J3746" s="3">
        <v>44.240459000000001</v>
      </c>
      <c r="K3746" s="1">
        <v>-114.47882799999999</v>
      </c>
      <c r="L3746" s="2" t="s">
        <v>26</v>
      </c>
      <c r="M3746" s="8">
        <v>45383</v>
      </c>
      <c r="N3746" s="4" t="str">
        <f t="shared" si="292"/>
        <v>Apr</v>
      </c>
      <c r="O3746" s="5">
        <f t="shared" si="293"/>
        <v>336.08</v>
      </c>
      <c r="P3746">
        <f t="shared" si="294"/>
        <v>17616915.040000014</v>
      </c>
    </row>
    <row r="3747" spans="1:16">
      <c r="A3747" s="1" t="s">
        <v>161</v>
      </c>
      <c r="B3747" s="1">
        <f t="shared" si="290"/>
        <v>11001</v>
      </c>
      <c r="C3747" s="3" t="s">
        <v>273</v>
      </c>
      <c r="D3747" s="2">
        <v>314.89</v>
      </c>
      <c r="E3747" s="3">
        <v>5</v>
      </c>
      <c r="F3747" s="3">
        <f t="shared" si="291"/>
        <v>1574.4499999999998</v>
      </c>
      <c r="G3747" s="3" t="s">
        <v>28</v>
      </c>
      <c r="H3747" s="3" t="s">
        <v>3776</v>
      </c>
      <c r="I3747" s="1" t="s">
        <v>122</v>
      </c>
      <c r="J3747" s="3">
        <v>40.388782999999997</v>
      </c>
      <c r="K3747" s="1">
        <v>-82.764915000000002</v>
      </c>
      <c r="L3747" s="2" t="s">
        <v>21</v>
      </c>
      <c r="M3747" s="8">
        <v>45383</v>
      </c>
      <c r="N3747" s="4" t="str">
        <f t="shared" si="292"/>
        <v>Apr</v>
      </c>
      <c r="O3747" s="5">
        <f t="shared" si="293"/>
        <v>1574.4499999999998</v>
      </c>
      <c r="P3747">
        <f t="shared" si="294"/>
        <v>17616915.040000014</v>
      </c>
    </row>
    <row r="3748" spans="1:16">
      <c r="A3748" s="1" t="s">
        <v>161</v>
      </c>
      <c r="B3748" s="1">
        <f t="shared" si="290"/>
        <v>11001</v>
      </c>
      <c r="C3748" s="3" t="s">
        <v>88</v>
      </c>
      <c r="D3748" s="2">
        <v>1326.01</v>
      </c>
      <c r="E3748" s="3">
        <v>2</v>
      </c>
      <c r="F3748" s="3">
        <f t="shared" si="291"/>
        <v>2652.02</v>
      </c>
      <c r="G3748" s="3" t="s">
        <v>28</v>
      </c>
      <c r="H3748" s="3" t="s">
        <v>3777</v>
      </c>
      <c r="I3748" s="1" t="s">
        <v>77</v>
      </c>
      <c r="J3748" s="3">
        <v>40.298904</v>
      </c>
      <c r="K3748" s="1">
        <v>-74.521011000000001</v>
      </c>
      <c r="L3748" s="2" t="s">
        <v>54</v>
      </c>
      <c r="M3748" s="8">
        <v>45383</v>
      </c>
      <c r="N3748" s="4" t="str">
        <f t="shared" si="292"/>
        <v>Apr</v>
      </c>
      <c r="O3748" s="5">
        <f t="shared" si="293"/>
        <v>2652.02</v>
      </c>
      <c r="P3748">
        <f t="shared" si="294"/>
        <v>17616915.040000014</v>
      </c>
    </row>
    <row r="3749" spans="1:16">
      <c r="A3749" s="1" t="s">
        <v>125</v>
      </c>
      <c r="B3749" s="1">
        <f t="shared" si="290"/>
        <v>11001</v>
      </c>
      <c r="C3749" s="3" t="s">
        <v>144</v>
      </c>
      <c r="D3749" s="2">
        <v>448.31</v>
      </c>
      <c r="E3749" s="3">
        <v>4</v>
      </c>
      <c r="F3749" s="3">
        <f t="shared" si="291"/>
        <v>1793.24</v>
      </c>
      <c r="G3749" s="3" t="s">
        <v>28</v>
      </c>
      <c r="H3749" s="3" t="s">
        <v>3778</v>
      </c>
      <c r="I3749" s="1" t="s">
        <v>192</v>
      </c>
      <c r="J3749" s="3">
        <v>39.063946000000001</v>
      </c>
      <c r="K3749" s="1">
        <v>-76.802100999999993</v>
      </c>
      <c r="L3749" s="2" t="s">
        <v>21</v>
      </c>
      <c r="M3749" s="8">
        <v>45383</v>
      </c>
      <c r="N3749" s="4" t="str">
        <f t="shared" si="292"/>
        <v>Apr</v>
      </c>
      <c r="O3749" s="5">
        <f t="shared" si="293"/>
        <v>1793.24</v>
      </c>
      <c r="P3749">
        <f t="shared" si="294"/>
        <v>17616915.040000014</v>
      </c>
    </row>
    <row r="3750" spans="1:16">
      <c r="A3750" s="1" t="s">
        <v>161</v>
      </c>
      <c r="B3750" s="1">
        <f t="shared" si="290"/>
        <v>11001</v>
      </c>
      <c r="C3750" s="3" t="s">
        <v>33</v>
      </c>
      <c r="D3750" s="2">
        <v>471.9</v>
      </c>
      <c r="E3750" s="3">
        <v>1</v>
      </c>
      <c r="F3750" s="3">
        <f t="shared" si="291"/>
        <v>471.9</v>
      </c>
      <c r="G3750" s="3" t="s">
        <v>28</v>
      </c>
      <c r="H3750" s="3" t="s">
        <v>3779</v>
      </c>
      <c r="I3750" s="1" t="s">
        <v>122</v>
      </c>
      <c r="J3750" s="3">
        <v>40.388782999999997</v>
      </c>
      <c r="K3750" s="1">
        <v>-82.764915000000002</v>
      </c>
      <c r="L3750" s="2" t="s">
        <v>26</v>
      </c>
      <c r="M3750" s="8">
        <v>45383</v>
      </c>
      <c r="N3750" s="4" t="str">
        <f t="shared" si="292"/>
        <v>Apr</v>
      </c>
      <c r="O3750" s="5">
        <f t="shared" si="293"/>
        <v>471.9</v>
      </c>
      <c r="P3750">
        <f t="shared" si="294"/>
        <v>17616915.040000014</v>
      </c>
    </row>
    <row r="3751" spans="1:16">
      <c r="A3751" s="1" t="s">
        <v>55</v>
      </c>
      <c r="B3751" s="1">
        <f t="shared" si="290"/>
        <v>11001</v>
      </c>
      <c r="C3751" s="3" t="s">
        <v>96</v>
      </c>
      <c r="D3751" s="2">
        <v>438.67</v>
      </c>
      <c r="E3751" s="3">
        <v>1</v>
      </c>
      <c r="F3751" s="3">
        <f t="shared" si="291"/>
        <v>438.67</v>
      </c>
      <c r="G3751" s="3" t="s">
        <v>28</v>
      </c>
      <c r="H3751" s="3" t="s">
        <v>3780</v>
      </c>
      <c r="I3751" s="1" t="s">
        <v>139</v>
      </c>
      <c r="J3751" s="3">
        <v>44.572020999999999</v>
      </c>
      <c r="K3751" s="1">
        <v>-122.070938</v>
      </c>
      <c r="L3751" s="2" t="s">
        <v>49</v>
      </c>
      <c r="M3751" s="8">
        <v>45383</v>
      </c>
      <c r="N3751" s="4" t="str">
        <f t="shared" si="292"/>
        <v>Apr</v>
      </c>
      <c r="O3751" s="5">
        <f t="shared" si="293"/>
        <v>438.67</v>
      </c>
      <c r="P3751">
        <f t="shared" si="294"/>
        <v>17616915.040000014</v>
      </c>
    </row>
    <row r="3752" spans="1:16">
      <c r="A3752" s="1" t="s">
        <v>180</v>
      </c>
      <c r="B3752" s="1">
        <f t="shared" si="290"/>
        <v>11001</v>
      </c>
      <c r="C3752" s="3" t="s">
        <v>73</v>
      </c>
      <c r="D3752" s="2">
        <v>2744.25</v>
      </c>
      <c r="E3752" s="3">
        <v>2</v>
      </c>
      <c r="F3752" s="3">
        <f t="shared" si="291"/>
        <v>5488.5</v>
      </c>
      <c r="G3752" s="3" t="s">
        <v>18</v>
      </c>
      <c r="H3752" s="3" t="s">
        <v>3781</v>
      </c>
      <c r="I3752" s="1" t="s">
        <v>147</v>
      </c>
      <c r="J3752" s="3">
        <v>44.240459000000001</v>
      </c>
      <c r="K3752" s="1">
        <v>-114.47882799999999</v>
      </c>
      <c r="L3752" s="2" t="s">
        <v>54</v>
      </c>
      <c r="M3752" s="8">
        <v>45383</v>
      </c>
      <c r="N3752" s="4" t="str">
        <f t="shared" si="292"/>
        <v>Apr</v>
      </c>
      <c r="O3752" s="5">
        <f t="shared" si="293"/>
        <v>5488.5</v>
      </c>
      <c r="P3752">
        <f t="shared" si="294"/>
        <v>17616915.040000014</v>
      </c>
    </row>
    <row r="3753" spans="1:16">
      <c r="A3753" s="1" t="s">
        <v>47</v>
      </c>
      <c r="B3753" s="1">
        <f t="shared" si="290"/>
        <v>11001</v>
      </c>
      <c r="C3753" s="3" t="s">
        <v>71</v>
      </c>
      <c r="D3753" s="2">
        <v>1653.74</v>
      </c>
      <c r="E3753" s="3">
        <v>3</v>
      </c>
      <c r="F3753" s="3">
        <f t="shared" si="291"/>
        <v>4961.22</v>
      </c>
      <c r="G3753" s="3" t="s">
        <v>51</v>
      </c>
      <c r="H3753" s="3" t="s">
        <v>3782</v>
      </c>
      <c r="I3753" s="1" t="s">
        <v>106</v>
      </c>
      <c r="J3753" s="3">
        <v>43.452491999999999</v>
      </c>
      <c r="K3753" s="1">
        <v>-71.563896</v>
      </c>
      <c r="L3753" s="2" t="s">
        <v>49</v>
      </c>
      <c r="M3753" s="8">
        <v>45383</v>
      </c>
      <c r="N3753" s="4" t="str">
        <f t="shared" si="292"/>
        <v>Apr</v>
      </c>
      <c r="O3753" s="5">
        <f t="shared" si="293"/>
        <v>4961.22</v>
      </c>
      <c r="P3753">
        <f t="shared" si="294"/>
        <v>17616915.040000014</v>
      </c>
    </row>
    <row r="3754" spans="1:16">
      <c r="A3754" s="1" t="s">
        <v>129</v>
      </c>
      <c r="B3754" s="1">
        <f t="shared" si="290"/>
        <v>11001</v>
      </c>
      <c r="C3754" s="3" t="s">
        <v>56</v>
      </c>
      <c r="D3754" s="2">
        <v>67.55</v>
      </c>
      <c r="E3754" s="3">
        <v>5</v>
      </c>
      <c r="F3754" s="3">
        <f t="shared" si="291"/>
        <v>337.75</v>
      </c>
      <c r="G3754" s="3" t="s">
        <v>23</v>
      </c>
      <c r="H3754" s="3" t="s">
        <v>3783</v>
      </c>
      <c r="I3754" s="1" t="s">
        <v>35</v>
      </c>
      <c r="J3754" s="3">
        <v>41.597782000000002</v>
      </c>
      <c r="K3754" s="1">
        <v>-72.755370999999997</v>
      </c>
      <c r="L3754" s="2" t="s">
        <v>54</v>
      </c>
      <c r="M3754" s="8">
        <v>45383</v>
      </c>
      <c r="N3754" s="4" t="str">
        <f t="shared" si="292"/>
        <v>Apr</v>
      </c>
      <c r="O3754" s="5">
        <f t="shared" si="293"/>
        <v>337.75</v>
      </c>
      <c r="P3754">
        <f t="shared" si="294"/>
        <v>17616915.040000014</v>
      </c>
    </row>
    <row r="3755" spans="1:16">
      <c r="A3755" s="1" t="s">
        <v>109</v>
      </c>
      <c r="B3755" s="1">
        <f t="shared" si="290"/>
        <v>11001</v>
      </c>
      <c r="C3755" s="3" t="s">
        <v>67</v>
      </c>
      <c r="D3755" s="2">
        <v>489.62</v>
      </c>
      <c r="E3755" s="3">
        <v>4</v>
      </c>
      <c r="F3755" s="3">
        <f t="shared" si="291"/>
        <v>1958.48</v>
      </c>
      <c r="G3755" s="3" t="s">
        <v>18</v>
      </c>
      <c r="H3755" s="3" t="s">
        <v>3784</v>
      </c>
      <c r="I3755" s="1" t="s">
        <v>86</v>
      </c>
      <c r="J3755" s="3">
        <v>35.747844999999998</v>
      </c>
      <c r="K3755" s="1">
        <v>-86.692345000000003</v>
      </c>
      <c r="L3755" s="2" t="s">
        <v>21</v>
      </c>
      <c r="M3755" s="8">
        <v>45383</v>
      </c>
      <c r="N3755" s="4" t="str">
        <f t="shared" si="292"/>
        <v>Apr</v>
      </c>
      <c r="O3755" s="5">
        <f t="shared" si="293"/>
        <v>1958.48</v>
      </c>
      <c r="P3755">
        <f t="shared" si="294"/>
        <v>17616915.040000014</v>
      </c>
    </row>
    <row r="3756" spans="1:16">
      <c r="A3756" s="1" t="s">
        <v>59</v>
      </c>
      <c r="B3756" s="1">
        <f t="shared" si="290"/>
        <v>11001</v>
      </c>
      <c r="C3756" s="3" t="s">
        <v>273</v>
      </c>
      <c r="D3756" s="2">
        <v>1120.23</v>
      </c>
      <c r="E3756" s="3">
        <v>2</v>
      </c>
      <c r="F3756" s="3">
        <f t="shared" si="291"/>
        <v>2240.46</v>
      </c>
      <c r="G3756" s="3" t="s">
        <v>23</v>
      </c>
      <c r="H3756" s="3" t="s">
        <v>3785</v>
      </c>
      <c r="I3756" s="1" t="s">
        <v>248</v>
      </c>
      <c r="J3756" s="3">
        <v>42.165725999999999</v>
      </c>
      <c r="K3756" s="1">
        <v>-74.948051000000007</v>
      </c>
      <c r="L3756" s="2" t="s">
        <v>21</v>
      </c>
      <c r="M3756" s="8">
        <v>45383</v>
      </c>
      <c r="N3756" s="4" t="str">
        <f t="shared" si="292"/>
        <v>Apr</v>
      </c>
      <c r="O3756" s="5">
        <f t="shared" si="293"/>
        <v>2240.46</v>
      </c>
      <c r="P3756">
        <f t="shared" si="294"/>
        <v>17616915.040000014</v>
      </c>
    </row>
    <row r="3757" spans="1:16">
      <c r="A3757" s="1" t="s">
        <v>143</v>
      </c>
      <c r="B3757" s="1">
        <f t="shared" si="290"/>
        <v>11001</v>
      </c>
      <c r="C3757" s="3" t="s">
        <v>41</v>
      </c>
      <c r="D3757" s="2">
        <v>49.73</v>
      </c>
      <c r="E3757" s="3">
        <v>5</v>
      </c>
      <c r="F3757" s="3">
        <f t="shared" si="291"/>
        <v>248.64999999999998</v>
      </c>
      <c r="G3757" s="3" t="s">
        <v>51</v>
      </c>
      <c r="H3757" s="3" t="s">
        <v>3786</v>
      </c>
      <c r="I3757" s="1" t="s">
        <v>190</v>
      </c>
      <c r="J3757" s="3">
        <v>38.313515000000002</v>
      </c>
      <c r="K3757" s="1">
        <v>-117.055374</v>
      </c>
      <c r="L3757" s="2" t="s">
        <v>31</v>
      </c>
      <c r="M3757" s="8">
        <v>45383</v>
      </c>
      <c r="N3757" s="4" t="str">
        <f t="shared" si="292"/>
        <v>Apr</v>
      </c>
      <c r="O3757" s="5">
        <f t="shared" si="293"/>
        <v>248.64999999999998</v>
      </c>
      <c r="P3757">
        <f t="shared" si="294"/>
        <v>17616915.040000014</v>
      </c>
    </row>
    <row r="3758" spans="1:16">
      <c r="A3758" s="1" t="s">
        <v>91</v>
      </c>
      <c r="B3758" s="1">
        <f t="shared" si="290"/>
        <v>11001</v>
      </c>
      <c r="C3758" s="3" t="s">
        <v>37</v>
      </c>
      <c r="D3758" s="2">
        <v>775.67</v>
      </c>
      <c r="E3758" s="3">
        <v>4</v>
      </c>
      <c r="F3758" s="3">
        <f t="shared" si="291"/>
        <v>3102.68</v>
      </c>
      <c r="G3758" s="3" t="s">
        <v>23</v>
      </c>
      <c r="H3758" s="3" t="s">
        <v>3787</v>
      </c>
      <c r="I3758" s="1" t="s">
        <v>66</v>
      </c>
      <c r="J3758" s="3">
        <v>39.059811000000003</v>
      </c>
      <c r="K3758" s="1">
        <v>-105.311104</v>
      </c>
      <c r="L3758" s="2" t="s">
        <v>54</v>
      </c>
      <c r="M3758" s="8">
        <v>45384</v>
      </c>
      <c r="N3758" s="4" t="str">
        <f t="shared" si="292"/>
        <v>Apr</v>
      </c>
      <c r="O3758" s="5">
        <f t="shared" si="293"/>
        <v>3102.68</v>
      </c>
      <c r="P3758">
        <f t="shared" si="294"/>
        <v>17616915.040000014</v>
      </c>
    </row>
    <row r="3759" spans="1:16">
      <c r="A3759" s="1" t="s">
        <v>47</v>
      </c>
      <c r="B3759" s="1">
        <f t="shared" si="290"/>
        <v>11001</v>
      </c>
      <c r="C3759" s="3" t="s">
        <v>162</v>
      </c>
      <c r="D3759" s="2">
        <v>191.68</v>
      </c>
      <c r="E3759" s="3">
        <v>5</v>
      </c>
      <c r="F3759" s="3">
        <f t="shared" si="291"/>
        <v>958.40000000000009</v>
      </c>
      <c r="G3759" s="3" t="s">
        <v>23</v>
      </c>
      <c r="H3759" s="3" t="s">
        <v>3788</v>
      </c>
      <c r="I3759" s="1" t="s">
        <v>75</v>
      </c>
      <c r="J3759" s="3">
        <v>40.150032000000003</v>
      </c>
      <c r="K3759" s="1">
        <v>-111.86243399999999</v>
      </c>
      <c r="L3759" s="2" t="s">
        <v>26</v>
      </c>
      <c r="M3759" s="8">
        <v>45384</v>
      </c>
      <c r="N3759" s="4" t="str">
        <f t="shared" si="292"/>
        <v>Apr</v>
      </c>
      <c r="O3759" s="5">
        <f t="shared" si="293"/>
        <v>958.40000000000009</v>
      </c>
      <c r="P3759">
        <f t="shared" si="294"/>
        <v>17616915.040000014</v>
      </c>
    </row>
    <row r="3760" spans="1:16">
      <c r="A3760" s="1" t="s">
        <v>99</v>
      </c>
      <c r="B3760" s="1">
        <f t="shared" si="290"/>
        <v>11001</v>
      </c>
      <c r="C3760" s="3" t="s">
        <v>144</v>
      </c>
      <c r="D3760" s="2">
        <v>237.88</v>
      </c>
      <c r="E3760" s="3">
        <v>4</v>
      </c>
      <c r="F3760" s="3">
        <f t="shared" si="291"/>
        <v>951.52</v>
      </c>
      <c r="G3760" s="3" t="s">
        <v>23</v>
      </c>
      <c r="H3760" s="3" t="s">
        <v>3789</v>
      </c>
      <c r="I3760" s="1" t="s">
        <v>20</v>
      </c>
      <c r="J3760" s="3">
        <v>33.729759000000001</v>
      </c>
      <c r="K3760" s="1">
        <v>-111.43122099999999</v>
      </c>
      <c r="L3760" s="2" t="s">
        <v>26</v>
      </c>
      <c r="M3760" s="8">
        <v>45384</v>
      </c>
      <c r="N3760" s="4" t="str">
        <f t="shared" si="292"/>
        <v>Apr</v>
      </c>
      <c r="O3760" s="5">
        <f t="shared" si="293"/>
        <v>951.52</v>
      </c>
      <c r="P3760">
        <f t="shared" si="294"/>
        <v>17616915.040000014</v>
      </c>
    </row>
    <row r="3761" spans="1:16">
      <c r="A3761" s="1" t="s">
        <v>99</v>
      </c>
      <c r="B3761" s="1">
        <f t="shared" si="290"/>
        <v>11001</v>
      </c>
      <c r="C3761" s="3" t="s">
        <v>56</v>
      </c>
      <c r="D3761" s="2">
        <v>13.91</v>
      </c>
      <c r="E3761" s="3">
        <v>5</v>
      </c>
      <c r="F3761" s="3">
        <f t="shared" si="291"/>
        <v>69.55</v>
      </c>
      <c r="G3761" s="3" t="s">
        <v>51</v>
      </c>
      <c r="H3761" s="3" t="s">
        <v>3790</v>
      </c>
      <c r="I3761" s="1" t="s">
        <v>108</v>
      </c>
      <c r="J3761" s="3">
        <v>31.169546</v>
      </c>
      <c r="K3761" s="1">
        <v>-91.867805000000004</v>
      </c>
      <c r="L3761" s="2" t="s">
        <v>21</v>
      </c>
      <c r="M3761" s="8">
        <v>45384</v>
      </c>
      <c r="N3761" s="4" t="str">
        <f t="shared" si="292"/>
        <v>Apr</v>
      </c>
      <c r="O3761" s="5">
        <f t="shared" si="293"/>
        <v>69.55</v>
      </c>
      <c r="P3761">
        <f t="shared" si="294"/>
        <v>17616915.040000014</v>
      </c>
    </row>
    <row r="3762" spans="1:16">
      <c r="A3762" s="1" t="s">
        <v>91</v>
      </c>
      <c r="B3762" s="1">
        <f t="shared" si="290"/>
        <v>11001</v>
      </c>
      <c r="C3762" s="3" t="s">
        <v>126</v>
      </c>
      <c r="D3762" s="2">
        <v>39.4</v>
      </c>
      <c r="E3762" s="3">
        <v>1</v>
      </c>
      <c r="F3762" s="3">
        <f t="shared" si="291"/>
        <v>39.4</v>
      </c>
      <c r="G3762" s="3" t="s">
        <v>51</v>
      </c>
      <c r="H3762" s="3" t="s">
        <v>3791</v>
      </c>
      <c r="I3762" s="1" t="s">
        <v>108</v>
      </c>
      <c r="J3762" s="3">
        <v>31.169546</v>
      </c>
      <c r="K3762" s="1">
        <v>-91.867805000000004</v>
      </c>
      <c r="L3762" s="2" t="s">
        <v>21</v>
      </c>
      <c r="M3762" s="8">
        <v>45384</v>
      </c>
      <c r="N3762" s="4" t="str">
        <f t="shared" si="292"/>
        <v>Apr</v>
      </c>
      <c r="O3762" s="5">
        <f t="shared" si="293"/>
        <v>39.4</v>
      </c>
      <c r="P3762">
        <f t="shared" si="294"/>
        <v>17616915.040000014</v>
      </c>
    </row>
    <row r="3763" spans="1:16">
      <c r="A3763" s="1" t="s">
        <v>148</v>
      </c>
      <c r="B3763" s="1">
        <f t="shared" si="290"/>
        <v>11001</v>
      </c>
      <c r="C3763" s="3" t="s">
        <v>71</v>
      </c>
      <c r="D3763" s="2">
        <v>1361</v>
      </c>
      <c r="E3763" s="3">
        <v>3</v>
      </c>
      <c r="F3763" s="3">
        <f t="shared" si="291"/>
        <v>4083</v>
      </c>
      <c r="G3763" s="3" t="s">
        <v>23</v>
      </c>
      <c r="H3763" s="3" t="s">
        <v>3792</v>
      </c>
      <c r="I3763" s="1" t="s">
        <v>142</v>
      </c>
      <c r="J3763" s="3">
        <v>33.856892000000002</v>
      </c>
      <c r="K3763" s="1">
        <v>-80.945007000000004</v>
      </c>
      <c r="L3763" s="2" t="s">
        <v>21</v>
      </c>
      <c r="M3763" s="8">
        <v>45384</v>
      </c>
      <c r="N3763" s="4" t="str">
        <f t="shared" si="292"/>
        <v>Apr</v>
      </c>
      <c r="O3763" s="5">
        <f t="shared" si="293"/>
        <v>4083</v>
      </c>
      <c r="P3763">
        <f t="shared" si="294"/>
        <v>17616915.040000014</v>
      </c>
    </row>
    <row r="3764" spans="1:16">
      <c r="A3764" s="1" t="s">
        <v>119</v>
      </c>
      <c r="B3764" s="1">
        <f t="shared" si="290"/>
        <v>11001</v>
      </c>
      <c r="C3764" s="3" t="s">
        <v>44</v>
      </c>
      <c r="D3764" s="2">
        <v>23.81</v>
      </c>
      <c r="E3764" s="3">
        <v>2</v>
      </c>
      <c r="F3764" s="3">
        <f t="shared" si="291"/>
        <v>47.62</v>
      </c>
      <c r="G3764" s="3" t="s">
        <v>51</v>
      </c>
      <c r="H3764" s="3" t="s">
        <v>3793</v>
      </c>
      <c r="I3764" s="1" t="s">
        <v>80</v>
      </c>
      <c r="J3764" s="3">
        <v>35.630065999999999</v>
      </c>
      <c r="K3764" s="1">
        <v>-79.806419000000005</v>
      </c>
      <c r="L3764" s="2" t="s">
        <v>49</v>
      </c>
      <c r="M3764" s="8">
        <v>45384</v>
      </c>
      <c r="N3764" s="4" t="str">
        <f t="shared" si="292"/>
        <v>Apr</v>
      </c>
      <c r="O3764" s="5">
        <f t="shared" si="293"/>
        <v>47.62</v>
      </c>
      <c r="P3764">
        <f t="shared" si="294"/>
        <v>17616915.040000014</v>
      </c>
    </row>
    <row r="3765" spans="1:16">
      <c r="A3765" s="1" t="s">
        <v>119</v>
      </c>
      <c r="B3765" s="1">
        <f t="shared" si="290"/>
        <v>11001</v>
      </c>
      <c r="C3765" s="3" t="s">
        <v>37</v>
      </c>
      <c r="D3765" s="2">
        <v>271.86</v>
      </c>
      <c r="E3765" s="3">
        <v>5</v>
      </c>
      <c r="F3765" s="3">
        <f t="shared" si="291"/>
        <v>1359.3000000000002</v>
      </c>
      <c r="G3765" s="3" t="s">
        <v>23</v>
      </c>
      <c r="H3765" s="3" t="s">
        <v>3794</v>
      </c>
      <c r="I3765" s="1" t="s">
        <v>147</v>
      </c>
      <c r="J3765" s="3">
        <v>44.240459000000001</v>
      </c>
      <c r="K3765" s="1">
        <v>-114.47882799999999</v>
      </c>
      <c r="L3765" s="2" t="s">
        <v>31</v>
      </c>
      <c r="M3765" s="8">
        <v>45384</v>
      </c>
      <c r="N3765" s="4" t="str">
        <f t="shared" si="292"/>
        <v>Apr</v>
      </c>
      <c r="O3765" s="5">
        <f t="shared" si="293"/>
        <v>1359.3000000000002</v>
      </c>
      <c r="P3765">
        <f t="shared" si="294"/>
        <v>17616915.040000014</v>
      </c>
    </row>
    <row r="3766" spans="1:16">
      <c r="A3766" s="1" t="s">
        <v>91</v>
      </c>
      <c r="B3766" s="1">
        <f t="shared" si="290"/>
        <v>11001</v>
      </c>
      <c r="C3766" s="3" t="s">
        <v>67</v>
      </c>
      <c r="D3766" s="2">
        <v>765.39</v>
      </c>
      <c r="E3766" s="3">
        <v>4</v>
      </c>
      <c r="F3766" s="3">
        <f t="shared" si="291"/>
        <v>3061.56</v>
      </c>
      <c r="G3766" s="3" t="s">
        <v>23</v>
      </c>
      <c r="H3766" s="3" t="s">
        <v>3795</v>
      </c>
      <c r="I3766" s="1" t="s">
        <v>115</v>
      </c>
      <c r="J3766" s="3">
        <v>34.840515000000003</v>
      </c>
      <c r="K3766" s="1">
        <v>-106.248482</v>
      </c>
      <c r="L3766" s="2" t="s">
        <v>21</v>
      </c>
      <c r="M3766" s="8">
        <v>45384</v>
      </c>
      <c r="N3766" s="4" t="str">
        <f t="shared" si="292"/>
        <v>Apr</v>
      </c>
      <c r="O3766" s="5">
        <f t="shared" si="293"/>
        <v>3061.56</v>
      </c>
      <c r="P3766">
        <f t="shared" si="294"/>
        <v>17616915.040000014</v>
      </c>
    </row>
    <row r="3767" spans="1:16">
      <c r="A3767" s="1" t="s">
        <v>109</v>
      </c>
      <c r="B3767" s="1">
        <f t="shared" si="290"/>
        <v>11001</v>
      </c>
      <c r="C3767" s="3" t="s">
        <v>273</v>
      </c>
      <c r="D3767" s="2">
        <v>1148.48</v>
      </c>
      <c r="E3767" s="3">
        <v>4</v>
      </c>
      <c r="F3767" s="3">
        <f t="shared" si="291"/>
        <v>4593.92</v>
      </c>
      <c r="G3767" s="3" t="s">
        <v>51</v>
      </c>
      <c r="H3767" s="3" t="s">
        <v>3796</v>
      </c>
      <c r="I3767" s="1" t="s">
        <v>25</v>
      </c>
      <c r="J3767" s="3">
        <v>40.349457000000001</v>
      </c>
      <c r="K3767" s="1">
        <v>-88.986136999999999</v>
      </c>
      <c r="L3767" s="2" t="s">
        <v>21</v>
      </c>
      <c r="M3767" s="8">
        <v>45384</v>
      </c>
      <c r="N3767" s="4" t="str">
        <f t="shared" si="292"/>
        <v>Apr</v>
      </c>
      <c r="O3767" s="5">
        <f t="shared" si="293"/>
        <v>4593.92</v>
      </c>
      <c r="P3767">
        <f t="shared" si="294"/>
        <v>17616915.040000014</v>
      </c>
    </row>
    <row r="3768" spans="1:16">
      <c r="A3768" s="1" t="s">
        <v>36</v>
      </c>
      <c r="B3768" s="1">
        <f t="shared" si="290"/>
        <v>11001</v>
      </c>
      <c r="C3768" s="3" t="s">
        <v>56</v>
      </c>
      <c r="D3768" s="2">
        <v>74.510000000000005</v>
      </c>
      <c r="E3768" s="3">
        <v>1</v>
      </c>
      <c r="F3768" s="3">
        <f t="shared" si="291"/>
        <v>74.510000000000005</v>
      </c>
      <c r="G3768" s="3" t="s">
        <v>23</v>
      </c>
      <c r="H3768" s="3" t="s">
        <v>3797</v>
      </c>
      <c r="I3768" s="1" t="s">
        <v>115</v>
      </c>
      <c r="J3768" s="3">
        <v>34.840515000000003</v>
      </c>
      <c r="K3768" s="1">
        <v>-106.248482</v>
      </c>
      <c r="L3768" s="2" t="s">
        <v>31</v>
      </c>
      <c r="M3768" s="8">
        <v>45384</v>
      </c>
      <c r="N3768" s="4" t="str">
        <f t="shared" si="292"/>
        <v>Apr</v>
      </c>
      <c r="O3768" s="5">
        <f t="shared" si="293"/>
        <v>74.510000000000005</v>
      </c>
      <c r="P3768">
        <f t="shared" si="294"/>
        <v>17616915.040000014</v>
      </c>
    </row>
    <row r="3769" spans="1:16">
      <c r="A3769" s="1" t="s">
        <v>87</v>
      </c>
      <c r="B3769" s="1">
        <f t="shared" si="290"/>
        <v>11001</v>
      </c>
      <c r="C3769" s="3" t="s">
        <v>41</v>
      </c>
      <c r="D3769" s="2">
        <v>37.340000000000003</v>
      </c>
      <c r="E3769" s="3">
        <v>4</v>
      </c>
      <c r="F3769" s="3">
        <f t="shared" si="291"/>
        <v>149.36000000000001</v>
      </c>
      <c r="G3769" s="3" t="s">
        <v>23</v>
      </c>
      <c r="H3769" s="3" t="s">
        <v>3798</v>
      </c>
      <c r="I3769" s="1" t="s">
        <v>53</v>
      </c>
      <c r="J3769" s="3">
        <v>42.230170999999999</v>
      </c>
      <c r="K3769" s="1">
        <v>-71.530106000000004</v>
      </c>
      <c r="L3769" s="2" t="s">
        <v>26</v>
      </c>
      <c r="M3769" s="8">
        <v>45384</v>
      </c>
      <c r="N3769" s="4" t="str">
        <f t="shared" si="292"/>
        <v>Apr</v>
      </c>
      <c r="O3769" s="5">
        <f t="shared" si="293"/>
        <v>149.36000000000001</v>
      </c>
      <c r="P3769">
        <f t="shared" si="294"/>
        <v>17616915.040000014</v>
      </c>
    </row>
    <row r="3770" spans="1:16">
      <c r="A3770" s="1" t="s">
        <v>180</v>
      </c>
      <c r="B3770" s="1">
        <f t="shared" si="290"/>
        <v>11001</v>
      </c>
      <c r="C3770" s="3" t="s">
        <v>41</v>
      </c>
      <c r="D3770" s="2">
        <v>63.44</v>
      </c>
      <c r="E3770" s="3">
        <v>2</v>
      </c>
      <c r="F3770" s="3">
        <f t="shared" si="291"/>
        <v>126.88</v>
      </c>
      <c r="G3770" s="3" t="s">
        <v>28</v>
      </c>
      <c r="H3770" s="3" t="s">
        <v>3799</v>
      </c>
      <c r="I3770" s="1" t="s">
        <v>86</v>
      </c>
      <c r="J3770" s="3">
        <v>35.747844999999998</v>
      </c>
      <c r="K3770" s="1">
        <v>-86.692345000000003</v>
      </c>
      <c r="L3770" s="2" t="s">
        <v>49</v>
      </c>
      <c r="M3770" s="8">
        <v>45384</v>
      </c>
      <c r="N3770" s="4" t="str">
        <f t="shared" si="292"/>
        <v>Apr</v>
      </c>
      <c r="O3770" s="5">
        <f t="shared" si="293"/>
        <v>126.88</v>
      </c>
      <c r="P3770">
        <f t="shared" si="294"/>
        <v>17616915.040000014</v>
      </c>
    </row>
    <row r="3771" spans="1:16">
      <c r="A3771" s="1" t="s">
        <v>148</v>
      </c>
      <c r="B3771" s="1">
        <f t="shared" si="290"/>
        <v>11001</v>
      </c>
      <c r="C3771" s="3" t="s">
        <v>41</v>
      </c>
      <c r="D3771" s="2">
        <v>44.69</v>
      </c>
      <c r="E3771" s="3">
        <v>2</v>
      </c>
      <c r="F3771" s="3">
        <f t="shared" si="291"/>
        <v>89.38</v>
      </c>
      <c r="G3771" s="3" t="s">
        <v>28</v>
      </c>
      <c r="H3771" s="3" t="s">
        <v>3509</v>
      </c>
      <c r="I3771" s="1" t="s">
        <v>204</v>
      </c>
      <c r="J3771" s="3">
        <v>44.299782</v>
      </c>
      <c r="K3771" s="1">
        <v>-99.438828000000001</v>
      </c>
      <c r="L3771" s="2" t="s">
        <v>31</v>
      </c>
      <c r="M3771" s="8">
        <v>45384</v>
      </c>
      <c r="N3771" s="4" t="str">
        <f t="shared" si="292"/>
        <v>Apr</v>
      </c>
      <c r="O3771" s="5">
        <f t="shared" si="293"/>
        <v>89.38</v>
      </c>
      <c r="P3771">
        <f t="shared" si="294"/>
        <v>17616915.040000014</v>
      </c>
    </row>
    <row r="3772" spans="1:16">
      <c r="A3772" s="1" t="s">
        <v>123</v>
      </c>
      <c r="B3772" s="1">
        <f t="shared" si="290"/>
        <v>11001</v>
      </c>
      <c r="C3772" s="3" t="s">
        <v>56</v>
      </c>
      <c r="D3772" s="2">
        <v>17.079999999999998</v>
      </c>
      <c r="E3772" s="3">
        <v>1</v>
      </c>
      <c r="F3772" s="3">
        <f t="shared" si="291"/>
        <v>17.079999999999998</v>
      </c>
      <c r="G3772" s="3" t="s">
        <v>23</v>
      </c>
      <c r="H3772" s="3" t="s">
        <v>3800</v>
      </c>
      <c r="I3772" s="1" t="s">
        <v>147</v>
      </c>
      <c r="J3772" s="3">
        <v>44.240459000000001</v>
      </c>
      <c r="K3772" s="1">
        <v>-114.47882799999999</v>
      </c>
      <c r="L3772" s="2" t="s">
        <v>54</v>
      </c>
      <c r="M3772" s="8">
        <v>45384</v>
      </c>
      <c r="N3772" s="4" t="str">
        <f t="shared" si="292"/>
        <v>Apr</v>
      </c>
      <c r="O3772" s="5">
        <f t="shared" si="293"/>
        <v>17.079999999999998</v>
      </c>
      <c r="P3772">
        <f t="shared" si="294"/>
        <v>17616915.040000014</v>
      </c>
    </row>
    <row r="3773" spans="1:16">
      <c r="A3773" s="1" t="s">
        <v>16</v>
      </c>
      <c r="B3773" s="1">
        <f t="shared" si="290"/>
        <v>11001</v>
      </c>
      <c r="C3773" s="3" t="s">
        <v>144</v>
      </c>
      <c r="D3773" s="2">
        <v>141.83000000000001</v>
      </c>
      <c r="E3773" s="3">
        <v>4</v>
      </c>
      <c r="F3773" s="3">
        <f t="shared" si="291"/>
        <v>567.32000000000005</v>
      </c>
      <c r="G3773" s="3" t="s">
        <v>23</v>
      </c>
      <c r="H3773" s="3" t="s">
        <v>2515</v>
      </c>
      <c r="I3773" s="1" t="s">
        <v>30</v>
      </c>
      <c r="J3773" s="3">
        <v>40.590752000000002</v>
      </c>
      <c r="K3773" s="1">
        <v>-77.209755000000001</v>
      </c>
      <c r="L3773" s="2" t="s">
        <v>54</v>
      </c>
      <c r="M3773" s="8">
        <v>45384</v>
      </c>
      <c r="N3773" s="4" t="str">
        <f t="shared" si="292"/>
        <v>Apr</v>
      </c>
      <c r="O3773" s="5">
        <f t="shared" si="293"/>
        <v>567.32000000000005</v>
      </c>
      <c r="P3773">
        <f t="shared" si="294"/>
        <v>17616915.040000014</v>
      </c>
    </row>
    <row r="3774" spans="1:16">
      <c r="A3774" s="1" t="s">
        <v>70</v>
      </c>
      <c r="B3774" s="1">
        <f t="shared" si="290"/>
        <v>11001</v>
      </c>
      <c r="C3774" s="3" t="s">
        <v>56</v>
      </c>
      <c r="D3774" s="2">
        <v>34.69</v>
      </c>
      <c r="E3774" s="3">
        <v>5</v>
      </c>
      <c r="F3774" s="3">
        <f t="shared" si="291"/>
        <v>173.45</v>
      </c>
      <c r="G3774" s="3" t="s">
        <v>28</v>
      </c>
      <c r="H3774" s="3" t="s">
        <v>3801</v>
      </c>
      <c r="I3774" s="1" t="s">
        <v>174</v>
      </c>
      <c r="J3774" s="3">
        <v>47.400902000000002</v>
      </c>
      <c r="K3774" s="1">
        <v>-121.490494</v>
      </c>
      <c r="L3774" s="2" t="s">
        <v>54</v>
      </c>
      <c r="M3774" s="8">
        <v>45384</v>
      </c>
      <c r="N3774" s="4" t="str">
        <f t="shared" si="292"/>
        <v>Apr</v>
      </c>
      <c r="O3774" s="5">
        <f t="shared" si="293"/>
        <v>173.45</v>
      </c>
      <c r="P3774">
        <f t="shared" si="294"/>
        <v>17616915.040000014</v>
      </c>
    </row>
    <row r="3775" spans="1:16">
      <c r="A3775" s="1" t="s">
        <v>50</v>
      </c>
      <c r="B3775" s="1">
        <f t="shared" si="290"/>
        <v>11001</v>
      </c>
      <c r="C3775" s="3" t="s">
        <v>88</v>
      </c>
      <c r="D3775" s="2">
        <v>732.8</v>
      </c>
      <c r="E3775" s="3">
        <v>2</v>
      </c>
      <c r="F3775" s="3">
        <f t="shared" si="291"/>
        <v>1465.6</v>
      </c>
      <c r="G3775" s="3" t="s">
        <v>51</v>
      </c>
      <c r="H3775" s="3" t="s">
        <v>3802</v>
      </c>
      <c r="I3775" s="1" t="s">
        <v>192</v>
      </c>
      <c r="J3775" s="3">
        <v>39.063946000000001</v>
      </c>
      <c r="K3775" s="1">
        <v>-76.802100999999993</v>
      </c>
      <c r="L3775" s="2" t="s">
        <v>54</v>
      </c>
      <c r="M3775" s="8">
        <v>45384</v>
      </c>
      <c r="N3775" s="4" t="str">
        <f t="shared" si="292"/>
        <v>Apr</v>
      </c>
      <c r="O3775" s="5">
        <f t="shared" si="293"/>
        <v>1465.6</v>
      </c>
      <c r="P3775">
        <f t="shared" si="294"/>
        <v>17616915.040000014</v>
      </c>
    </row>
    <row r="3776" spans="1:16">
      <c r="A3776" s="1" t="s">
        <v>47</v>
      </c>
      <c r="B3776" s="1">
        <f t="shared" si="290"/>
        <v>11001</v>
      </c>
      <c r="C3776" s="3" t="s">
        <v>56</v>
      </c>
      <c r="D3776" s="2">
        <v>56.65</v>
      </c>
      <c r="E3776" s="3">
        <v>4</v>
      </c>
      <c r="F3776" s="3">
        <f t="shared" si="291"/>
        <v>226.6</v>
      </c>
      <c r="G3776" s="3" t="s">
        <v>18</v>
      </c>
      <c r="H3776" s="3" t="s">
        <v>1944</v>
      </c>
      <c r="I3776" s="1" t="s">
        <v>86</v>
      </c>
      <c r="J3776" s="3">
        <v>35.747844999999998</v>
      </c>
      <c r="K3776" s="1">
        <v>-86.692345000000003</v>
      </c>
      <c r="L3776" s="2" t="s">
        <v>31</v>
      </c>
      <c r="M3776" s="8">
        <v>45384</v>
      </c>
      <c r="N3776" s="4" t="str">
        <f t="shared" si="292"/>
        <v>Apr</v>
      </c>
      <c r="O3776" s="5">
        <f t="shared" si="293"/>
        <v>226.6</v>
      </c>
      <c r="P3776">
        <f t="shared" si="294"/>
        <v>17616915.040000014</v>
      </c>
    </row>
    <row r="3777" spans="1:16">
      <c r="A3777" s="1" t="s">
        <v>125</v>
      </c>
      <c r="B3777" s="1">
        <f t="shared" si="290"/>
        <v>11001</v>
      </c>
      <c r="C3777" s="3" t="s">
        <v>82</v>
      </c>
      <c r="D3777" s="2">
        <v>253.57</v>
      </c>
      <c r="E3777" s="3">
        <v>3</v>
      </c>
      <c r="F3777" s="3">
        <f t="shared" si="291"/>
        <v>760.71</v>
      </c>
      <c r="G3777" s="3" t="s">
        <v>18</v>
      </c>
      <c r="H3777" s="3" t="s">
        <v>3803</v>
      </c>
      <c r="I3777" s="1" t="s">
        <v>25</v>
      </c>
      <c r="J3777" s="3">
        <v>40.349457000000001</v>
      </c>
      <c r="K3777" s="1">
        <v>-88.986136999999999</v>
      </c>
      <c r="L3777" s="2" t="s">
        <v>54</v>
      </c>
      <c r="M3777" s="8">
        <v>45384</v>
      </c>
      <c r="N3777" s="4" t="str">
        <f t="shared" si="292"/>
        <v>Apr</v>
      </c>
      <c r="O3777" s="5">
        <f t="shared" si="293"/>
        <v>760.71</v>
      </c>
      <c r="P3777">
        <f t="shared" si="294"/>
        <v>17616915.040000014</v>
      </c>
    </row>
    <row r="3778" spans="1:16">
      <c r="A3778" s="1" t="s">
        <v>119</v>
      </c>
      <c r="B3778" s="1">
        <f t="shared" ref="B3778:B3841" si="295">COUNTA(A:A)</f>
        <v>11001</v>
      </c>
      <c r="C3778" s="3" t="s">
        <v>104</v>
      </c>
      <c r="D3778" s="2">
        <v>1281.3499999999999</v>
      </c>
      <c r="E3778" s="3">
        <v>2</v>
      </c>
      <c r="F3778" s="3">
        <f t="shared" ref="F3778:F3841" si="296">D3778*E3778</f>
        <v>2562.6999999999998</v>
      </c>
      <c r="G3778" s="3" t="s">
        <v>18</v>
      </c>
      <c r="H3778" s="3" t="s">
        <v>3804</v>
      </c>
      <c r="I3778" s="1" t="s">
        <v>66</v>
      </c>
      <c r="J3778" s="3">
        <v>39.059811000000003</v>
      </c>
      <c r="K3778" s="1">
        <v>-105.311104</v>
      </c>
      <c r="L3778" s="2" t="s">
        <v>31</v>
      </c>
      <c r="M3778" s="8">
        <v>45384</v>
      </c>
      <c r="N3778" s="4" t="str">
        <f t="shared" ref="N3778:N3841" si="297">TEXT(M3778,"mmm")</f>
        <v>Apr</v>
      </c>
      <c r="O3778" s="5">
        <f t="shared" ref="O3778:O3841" si="298">D3778*E3778</f>
        <v>2562.6999999999998</v>
      </c>
      <c r="P3778">
        <f t="shared" ref="P3778:P3841" si="299">SUM(F:F)</f>
        <v>17616915.040000014</v>
      </c>
    </row>
    <row r="3779" spans="1:16">
      <c r="A3779" s="1" t="s">
        <v>78</v>
      </c>
      <c r="B3779" s="1">
        <f t="shared" si="295"/>
        <v>11001</v>
      </c>
      <c r="C3779" s="3" t="s">
        <v>96</v>
      </c>
      <c r="D3779" s="2">
        <v>754.92</v>
      </c>
      <c r="E3779" s="3">
        <v>3</v>
      </c>
      <c r="F3779" s="3">
        <f t="shared" si="296"/>
        <v>2264.7599999999998</v>
      </c>
      <c r="G3779" s="3" t="s">
        <v>51</v>
      </c>
      <c r="H3779" s="3" t="s">
        <v>3805</v>
      </c>
      <c r="I3779" s="1" t="s">
        <v>61</v>
      </c>
      <c r="J3779" s="3">
        <v>43.326618000000003</v>
      </c>
      <c r="K3779" s="1">
        <v>-84.536095000000003</v>
      </c>
      <c r="L3779" s="2" t="s">
        <v>26</v>
      </c>
      <c r="M3779" s="8">
        <v>45384</v>
      </c>
      <c r="N3779" s="4" t="str">
        <f t="shared" si="297"/>
        <v>Apr</v>
      </c>
      <c r="O3779" s="5">
        <f t="shared" si="298"/>
        <v>2264.7599999999998</v>
      </c>
      <c r="P3779">
        <f t="shared" si="299"/>
        <v>17616915.040000014</v>
      </c>
    </row>
    <row r="3780" spans="1:16">
      <c r="A3780" s="1" t="s">
        <v>123</v>
      </c>
      <c r="B3780" s="1">
        <f t="shared" si="295"/>
        <v>11001</v>
      </c>
      <c r="C3780" s="3" t="s">
        <v>84</v>
      </c>
      <c r="D3780" s="2">
        <v>652.54999999999995</v>
      </c>
      <c r="E3780" s="3">
        <v>3</v>
      </c>
      <c r="F3780" s="3">
        <f t="shared" si="296"/>
        <v>1957.6499999999999</v>
      </c>
      <c r="G3780" s="3" t="s">
        <v>51</v>
      </c>
      <c r="H3780" s="3" t="s">
        <v>2696</v>
      </c>
      <c r="I3780" s="1" t="s">
        <v>101</v>
      </c>
      <c r="J3780" s="3">
        <v>41.680892999999998</v>
      </c>
      <c r="K3780" s="1">
        <v>-71.511780000000002</v>
      </c>
      <c r="L3780" s="2" t="s">
        <v>54</v>
      </c>
      <c r="M3780" s="8">
        <v>45384</v>
      </c>
      <c r="N3780" s="4" t="str">
        <f t="shared" si="297"/>
        <v>Apr</v>
      </c>
      <c r="O3780" s="5">
        <f t="shared" si="298"/>
        <v>1957.6499999999999</v>
      </c>
      <c r="P3780">
        <f t="shared" si="299"/>
        <v>17616915.040000014</v>
      </c>
    </row>
    <row r="3781" spans="1:16">
      <c r="A3781" s="1" t="s">
        <v>81</v>
      </c>
      <c r="B3781" s="1">
        <f t="shared" si="295"/>
        <v>11001</v>
      </c>
      <c r="C3781" s="3" t="s">
        <v>22</v>
      </c>
      <c r="D3781" s="2">
        <v>259.56</v>
      </c>
      <c r="E3781" s="3">
        <v>2</v>
      </c>
      <c r="F3781" s="3">
        <f t="shared" si="296"/>
        <v>519.12</v>
      </c>
      <c r="G3781" s="3" t="s">
        <v>28</v>
      </c>
      <c r="H3781" s="3" t="s">
        <v>3806</v>
      </c>
      <c r="I3781" s="1" t="s">
        <v>208</v>
      </c>
      <c r="J3781" s="3">
        <v>41.125369999999997</v>
      </c>
      <c r="K3781" s="1">
        <v>-98.268082000000007</v>
      </c>
      <c r="L3781" s="2" t="s">
        <v>31</v>
      </c>
      <c r="M3781" s="8">
        <v>45384</v>
      </c>
      <c r="N3781" s="4" t="str">
        <f t="shared" si="297"/>
        <v>Apr</v>
      </c>
      <c r="O3781" s="5">
        <f t="shared" si="298"/>
        <v>519.12</v>
      </c>
      <c r="P3781">
        <f t="shared" si="299"/>
        <v>17616915.040000014</v>
      </c>
    </row>
    <row r="3782" spans="1:16">
      <c r="A3782" s="1" t="s">
        <v>16</v>
      </c>
      <c r="B3782" s="1">
        <f t="shared" si="295"/>
        <v>11001</v>
      </c>
      <c r="C3782" s="3" t="s">
        <v>56</v>
      </c>
      <c r="D3782" s="2">
        <v>32.630000000000003</v>
      </c>
      <c r="E3782" s="3">
        <v>1</v>
      </c>
      <c r="F3782" s="3">
        <f t="shared" si="296"/>
        <v>32.630000000000003</v>
      </c>
      <c r="G3782" s="3" t="s">
        <v>18</v>
      </c>
      <c r="H3782" s="3" t="s">
        <v>3807</v>
      </c>
      <c r="I3782" s="1" t="s">
        <v>115</v>
      </c>
      <c r="J3782" s="3">
        <v>34.840515000000003</v>
      </c>
      <c r="K3782" s="1">
        <v>-106.248482</v>
      </c>
      <c r="L3782" s="2" t="s">
        <v>31</v>
      </c>
      <c r="M3782" s="8">
        <v>45384</v>
      </c>
      <c r="N3782" s="4" t="str">
        <f t="shared" si="297"/>
        <v>Apr</v>
      </c>
      <c r="O3782" s="5">
        <f t="shared" si="298"/>
        <v>32.630000000000003</v>
      </c>
      <c r="P3782">
        <f t="shared" si="299"/>
        <v>17616915.040000014</v>
      </c>
    </row>
    <row r="3783" spans="1:16">
      <c r="A3783" s="1" t="s">
        <v>129</v>
      </c>
      <c r="B3783" s="1">
        <f t="shared" si="295"/>
        <v>11001</v>
      </c>
      <c r="C3783" s="3" t="s">
        <v>82</v>
      </c>
      <c r="D3783" s="2">
        <v>267.67</v>
      </c>
      <c r="E3783" s="3">
        <v>5</v>
      </c>
      <c r="F3783" s="3">
        <f t="shared" si="296"/>
        <v>1338.3500000000001</v>
      </c>
      <c r="G3783" s="3" t="s">
        <v>28</v>
      </c>
      <c r="H3783" s="3" t="s">
        <v>1267</v>
      </c>
      <c r="I3783" s="1" t="s">
        <v>184</v>
      </c>
      <c r="J3783" s="3">
        <v>33.040619</v>
      </c>
      <c r="K3783" s="1">
        <v>-83.643073999999999</v>
      </c>
      <c r="L3783" s="2" t="s">
        <v>31</v>
      </c>
      <c r="M3783" s="8">
        <v>45384</v>
      </c>
      <c r="N3783" s="4" t="str">
        <f t="shared" si="297"/>
        <v>Apr</v>
      </c>
      <c r="O3783" s="5">
        <f t="shared" si="298"/>
        <v>1338.3500000000001</v>
      </c>
      <c r="P3783">
        <f t="shared" si="299"/>
        <v>17616915.040000014</v>
      </c>
    </row>
    <row r="3784" spans="1:16">
      <c r="A3784" s="1" t="s">
        <v>40</v>
      </c>
      <c r="B3784" s="1">
        <f t="shared" si="295"/>
        <v>11001</v>
      </c>
      <c r="C3784" s="3" t="s">
        <v>22</v>
      </c>
      <c r="D3784" s="2">
        <v>280.60000000000002</v>
      </c>
      <c r="E3784" s="3">
        <v>4</v>
      </c>
      <c r="F3784" s="3">
        <f t="shared" si="296"/>
        <v>1122.4000000000001</v>
      </c>
      <c r="G3784" s="3" t="s">
        <v>18</v>
      </c>
      <c r="H3784" s="3" t="s">
        <v>3808</v>
      </c>
      <c r="I3784" s="1" t="s">
        <v>25</v>
      </c>
      <c r="J3784" s="3">
        <v>40.349457000000001</v>
      </c>
      <c r="K3784" s="1">
        <v>-88.986136999999999</v>
      </c>
      <c r="L3784" s="2" t="s">
        <v>21</v>
      </c>
      <c r="M3784" s="8">
        <v>45384</v>
      </c>
      <c r="N3784" s="4" t="str">
        <f t="shared" si="297"/>
        <v>Apr</v>
      </c>
      <c r="O3784" s="5">
        <f t="shared" si="298"/>
        <v>1122.4000000000001</v>
      </c>
      <c r="P3784">
        <f t="shared" si="299"/>
        <v>17616915.040000014</v>
      </c>
    </row>
    <row r="3785" spans="1:16">
      <c r="A3785" s="1" t="s">
        <v>81</v>
      </c>
      <c r="B3785" s="1">
        <f t="shared" si="295"/>
        <v>11001</v>
      </c>
      <c r="C3785" s="3" t="s">
        <v>22</v>
      </c>
      <c r="D3785" s="2">
        <v>251.4</v>
      </c>
      <c r="E3785" s="3">
        <v>4</v>
      </c>
      <c r="F3785" s="3">
        <f t="shared" si="296"/>
        <v>1005.6</v>
      </c>
      <c r="G3785" s="3" t="s">
        <v>23</v>
      </c>
      <c r="H3785" s="3" t="s">
        <v>3809</v>
      </c>
      <c r="I3785" s="1" t="s">
        <v>112</v>
      </c>
      <c r="J3785" s="3">
        <v>21.094318000000001</v>
      </c>
      <c r="K3785" s="1">
        <v>-157.49833699999999</v>
      </c>
      <c r="L3785" s="2" t="s">
        <v>26</v>
      </c>
      <c r="M3785" s="8">
        <v>45384</v>
      </c>
      <c r="N3785" s="4" t="str">
        <f t="shared" si="297"/>
        <v>Apr</v>
      </c>
      <c r="O3785" s="5">
        <f t="shared" si="298"/>
        <v>1005.6</v>
      </c>
      <c r="P3785">
        <f t="shared" si="299"/>
        <v>17616915.040000014</v>
      </c>
    </row>
    <row r="3786" spans="1:16">
      <c r="A3786" s="1" t="s">
        <v>143</v>
      </c>
      <c r="B3786" s="1">
        <f t="shared" si="295"/>
        <v>11001</v>
      </c>
      <c r="C3786" s="3" t="s">
        <v>104</v>
      </c>
      <c r="D3786" s="2">
        <v>1433.43</v>
      </c>
      <c r="E3786" s="3">
        <v>3</v>
      </c>
      <c r="F3786" s="3">
        <f t="shared" si="296"/>
        <v>4300.29</v>
      </c>
      <c r="G3786" s="3" t="s">
        <v>28</v>
      </c>
      <c r="H3786" s="3" t="s">
        <v>3810</v>
      </c>
      <c r="I3786" s="1" t="s">
        <v>95</v>
      </c>
      <c r="J3786" s="3">
        <v>44.045876</v>
      </c>
      <c r="K3786" s="1">
        <v>-72.710685999999995</v>
      </c>
      <c r="L3786" s="2" t="s">
        <v>54</v>
      </c>
      <c r="M3786" s="8">
        <v>45385</v>
      </c>
      <c r="N3786" s="4" t="str">
        <f t="shared" si="297"/>
        <v>Apr</v>
      </c>
      <c r="O3786" s="5">
        <f t="shared" si="298"/>
        <v>4300.29</v>
      </c>
      <c r="P3786">
        <f t="shared" si="299"/>
        <v>17616915.040000014</v>
      </c>
    </row>
    <row r="3787" spans="1:16">
      <c r="A3787" s="1" t="s">
        <v>129</v>
      </c>
      <c r="B3787" s="1">
        <f t="shared" si="295"/>
        <v>11001</v>
      </c>
      <c r="C3787" s="3" t="s">
        <v>96</v>
      </c>
      <c r="D3787" s="2">
        <v>441.58</v>
      </c>
      <c r="E3787" s="3">
        <v>5</v>
      </c>
      <c r="F3787" s="3">
        <f t="shared" si="296"/>
        <v>2207.9</v>
      </c>
      <c r="G3787" s="3" t="s">
        <v>23</v>
      </c>
      <c r="H3787" s="3" t="s">
        <v>3811</v>
      </c>
      <c r="I3787" s="1" t="s">
        <v>142</v>
      </c>
      <c r="J3787" s="3">
        <v>33.856892000000002</v>
      </c>
      <c r="K3787" s="1">
        <v>-80.945007000000004</v>
      </c>
      <c r="L3787" s="2" t="s">
        <v>21</v>
      </c>
      <c r="M3787" s="8">
        <v>45385</v>
      </c>
      <c r="N3787" s="4" t="str">
        <f t="shared" si="297"/>
        <v>Apr</v>
      </c>
      <c r="O3787" s="5">
        <f t="shared" si="298"/>
        <v>2207.9</v>
      </c>
      <c r="P3787">
        <f t="shared" si="299"/>
        <v>17616915.040000014</v>
      </c>
    </row>
    <row r="3788" spans="1:16">
      <c r="A3788" s="1" t="s">
        <v>123</v>
      </c>
      <c r="B3788" s="1">
        <f t="shared" si="295"/>
        <v>11001</v>
      </c>
      <c r="C3788" s="3" t="s">
        <v>41</v>
      </c>
      <c r="D3788" s="2">
        <v>37.57</v>
      </c>
      <c r="E3788" s="3">
        <v>4</v>
      </c>
      <c r="F3788" s="3">
        <f t="shared" si="296"/>
        <v>150.28</v>
      </c>
      <c r="G3788" s="3" t="s">
        <v>28</v>
      </c>
      <c r="H3788" s="3" t="s">
        <v>2111</v>
      </c>
      <c r="I3788" s="1" t="s">
        <v>147</v>
      </c>
      <c r="J3788" s="3">
        <v>44.240459000000001</v>
      </c>
      <c r="K3788" s="1">
        <v>-114.47882799999999</v>
      </c>
      <c r="L3788" s="2" t="s">
        <v>26</v>
      </c>
      <c r="M3788" s="8">
        <v>45385</v>
      </c>
      <c r="N3788" s="4" t="str">
        <f t="shared" si="297"/>
        <v>Apr</v>
      </c>
      <c r="O3788" s="5">
        <f t="shared" si="298"/>
        <v>150.28</v>
      </c>
      <c r="P3788">
        <f t="shared" si="299"/>
        <v>17616915.040000014</v>
      </c>
    </row>
    <row r="3789" spans="1:16">
      <c r="A3789" s="1" t="s">
        <v>36</v>
      </c>
      <c r="B3789" s="1">
        <f t="shared" si="295"/>
        <v>11001</v>
      </c>
      <c r="C3789" s="3" t="s">
        <v>162</v>
      </c>
      <c r="D3789" s="2">
        <v>324.08999999999997</v>
      </c>
      <c r="E3789" s="3">
        <v>2</v>
      </c>
      <c r="F3789" s="3">
        <f t="shared" si="296"/>
        <v>648.17999999999995</v>
      </c>
      <c r="G3789" s="3" t="s">
        <v>51</v>
      </c>
      <c r="H3789" s="3" t="s">
        <v>3812</v>
      </c>
      <c r="I3789" s="1" t="s">
        <v>160</v>
      </c>
      <c r="J3789" s="3">
        <v>38.456085000000002</v>
      </c>
      <c r="K3789" s="1">
        <v>-92.288368000000006</v>
      </c>
      <c r="L3789" s="2" t="s">
        <v>31</v>
      </c>
      <c r="M3789" s="8">
        <v>45385</v>
      </c>
      <c r="N3789" s="4" t="str">
        <f t="shared" si="297"/>
        <v>Apr</v>
      </c>
      <c r="O3789" s="5">
        <f t="shared" si="298"/>
        <v>648.17999999999995</v>
      </c>
      <c r="P3789">
        <f t="shared" si="299"/>
        <v>17616915.040000014</v>
      </c>
    </row>
    <row r="3790" spans="1:16">
      <c r="A3790" s="1" t="s">
        <v>40</v>
      </c>
      <c r="B3790" s="1">
        <f t="shared" si="295"/>
        <v>11001</v>
      </c>
      <c r="C3790" s="3" t="s">
        <v>104</v>
      </c>
      <c r="D3790" s="2">
        <v>2764.45</v>
      </c>
      <c r="E3790" s="3">
        <v>1</v>
      </c>
      <c r="F3790" s="3">
        <f t="shared" si="296"/>
        <v>2764.45</v>
      </c>
      <c r="G3790" s="3" t="s">
        <v>23</v>
      </c>
      <c r="H3790" s="3" t="s">
        <v>3813</v>
      </c>
      <c r="I3790" s="1" t="s">
        <v>184</v>
      </c>
      <c r="J3790" s="3">
        <v>33.040619</v>
      </c>
      <c r="K3790" s="1">
        <v>-83.643073999999999</v>
      </c>
      <c r="L3790" s="2" t="s">
        <v>26</v>
      </c>
      <c r="M3790" s="8">
        <v>45385</v>
      </c>
      <c r="N3790" s="4" t="str">
        <f t="shared" si="297"/>
        <v>Apr</v>
      </c>
      <c r="O3790" s="5">
        <f t="shared" si="298"/>
        <v>2764.45</v>
      </c>
      <c r="P3790">
        <f t="shared" si="299"/>
        <v>17616915.040000014</v>
      </c>
    </row>
    <row r="3791" spans="1:16">
      <c r="A3791" s="1" t="s">
        <v>62</v>
      </c>
      <c r="B3791" s="1">
        <f t="shared" si="295"/>
        <v>11001</v>
      </c>
      <c r="C3791" s="3" t="s">
        <v>96</v>
      </c>
      <c r="D3791" s="2">
        <v>641.62</v>
      </c>
      <c r="E3791" s="3">
        <v>2</v>
      </c>
      <c r="F3791" s="3">
        <f t="shared" si="296"/>
        <v>1283.24</v>
      </c>
      <c r="G3791" s="3" t="s">
        <v>18</v>
      </c>
      <c r="H3791" s="3" t="s">
        <v>3814</v>
      </c>
      <c r="I3791" s="1" t="s">
        <v>115</v>
      </c>
      <c r="J3791" s="3">
        <v>34.840515000000003</v>
      </c>
      <c r="K3791" s="1">
        <v>-106.248482</v>
      </c>
      <c r="L3791" s="2" t="s">
        <v>49</v>
      </c>
      <c r="M3791" s="8">
        <v>45385</v>
      </c>
      <c r="N3791" s="4" t="str">
        <f t="shared" si="297"/>
        <v>Apr</v>
      </c>
      <c r="O3791" s="5">
        <f t="shared" si="298"/>
        <v>1283.24</v>
      </c>
      <c r="P3791">
        <f t="shared" si="299"/>
        <v>17616915.040000014</v>
      </c>
    </row>
    <row r="3792" spans="1:16">
      <c r="A3792" s="1" t="s">
        <v>70</v>
      </c>
      <c r="B3792" s="1">
        <f t="shared" si="295"/>
        <v>11001</v>
      </c>
      <c r="C3792" s="3" t="s">
        <v>41</v>
      </c>
      <c r="D3792" s="2">
        <v>76.849999999999994</v>
      </c>
      <c r="E3792" s="3">
        <v>1</v>
      </c>
      <c r="F3792" s="3">
        <f t="shared" si="296"/>
        <v>76.849999999999994</v>
      </c>
      <c r="G3792" s="3" t="s">
        <v>23</v>
      </c>
      <c r="H3792" s="3" t="s">
        <v>3815</v>
      </c>
      <c r="I3792" s="1" t="s">
        <v>137</v>
      </c>
      <c r="J3792" s="3">
        <v>38.526600000000002</v>
      </c>
      <c r="K3792" s="1">
        <v>-96.726485999999994</v>
      </c>
      <c r="L3792" s="2" t="s">
        <v>21</v>
      </c>
      <c r="M3792" s="8">
        <v>45385</v>
      </c>
      <c r="N3792" s="4" t="str">
        <f t="shared" si="297"/>
        <v>Apr</v>
      </c>
      <c r="O3792" s="5">
        <f t="shared" si="298"/>
        <v>76.849999999999994</v>
      </c>
      <c r="P3792">
        <f t="shared" si="299"/>
        <v>17616915.040000014</v>
      </c>
    </row>
    <row r="3793" spans="1:16">
      <c r="A3793" s="1" t="s">
        <v>62</v>
      </c>
      <c r="B3793" s="1">
        <f t="shared" si="295"/>
        <v>11001</v>
      </c>
      <c r="C3793" s="3" t="s">
        <v>56</v>
      </c>
      <c r="D3793" s="2">
        <v>18.239999999999998</v>
      </c>
      <c r="E3793" s="3">
        <v>3</v>
      </c>
      <c r="F3793" s="3">
        <f t="shared" si="296"/>
        <v>54.72</v>
      </c>
      <c r="G3793" s="3" t="s">
        <v>51</v>
      </c>
      <c r="H3793" s="3" t="s">
        <v>3816</v>
      </c>
      <c r="I3793" s="1" t="s">
        <v>222</v>
      </c>
      <c r="J3793" s="3">
        <v>44.693947000000001</v>
      </c>
      <c r="K3793" s="1">
        <v>-69.381927000000005</v>
      </c>
      <c r="L3793" s="2" t="s">
        <v>26</v>
      </c>
      <c r="M3793" s="8">
        <v>45385</v>
      </c>
      <c r="N3793" s="4" t="str">
        <f t="shared" si="297"/>
        <v>Apr</v>
      </c>
      <c r="O3793" s="5">
        <f t="shared" si="298"/>
        <v>54.72</v>
      </c>
      <c r="P3793">
        <f t="shared" si="299"/>
        <v>17616915.040000014</v>
      </c>
    </row>
    <row r="3794" spans="1:16">
      <c r="A3794" s="1" t="s">
        <v>36</v>
      </c>
      <c r="B3794" s="1">
        <f t="shared" si="295"/>
        <v>11001</v>
      </c>
      <c r="C3794" s="3" t="s">
        <v>41</v>
      </c>
      <c r="D3794" s="2">
        <v>85.16</v>
      </c>
      <c r="E3794" s="3">
        <v>4</v>
      </c>
      <c r="F3794" s="3">
        <f t="shared" si="296"/>
        <v>340.64</v>
      </c>
      <c r="G3794" s="3" t="s">
        <v>23</v>
      </c>
      <c r="H3794" s="3" t="s">
        <v>3817</v>
      </c>
      <c r="I3794" s="1" t="s">
        <v>158</v>
      </c>
      <c r="J3794" s="3">
        <v>39.849426000000001</v>
      </c>
      <c r="K3794" s="1">
        <v>-86.258278000000004</v>
      </c>
      <c r="L3794" s="2" t="s">
        <v>49</v>
      </c>
      <c r="M3794" s="8">
        <v>45385</v>
      </c>
      <c r="N3794" s="4" t="str">
        <f t="shared" si="297"/>
        <v>Apr</v>
      </c>
      <c r="O3794" s="5">
        <f t="shared" si="298"/>
        <v>340.64</v>
      </c>
      <c r="P3794">
        <f t="shared" si="299"/>
        <v>17616915.040000014</v>
      </c>
    </row>
    <row r="3795" spans="1:16">
      <c r="A3795" s="1" t="s">
        <v>91</v>
      </c>
      <c r="B3795" s="1">
        <f t="shared" si="295"/>
        <v>11001</v>
      </c>
      <c r="C3795" s="3" t="s">
        <v>162</v>
      </c>
      <c r="D3795" s="2">
        <v>385.91</v>
      </c>
      <c r="E3795" s="3">
        <v>3</v>
      </c>
      <c r="F3795" s="3">
        <f t="shared" si="296"/>
        <v>1157.73</v>
      </c>
      <c r="G3795" s="3" t="s">
        <v>18</v>
      </c>
      <c r="H3795" s="3" t="s">
        <v>3818</v>
      </c>
      <c r="I3795" s="1" t="s">
        <v>90</v>
      </c>
      <c r="J3795" s="3">
        <v>61.370716000000002</v>
      </c>
      <c r="K3795" s="1">
        <v>-152.40441899999999</v>
      </c>
      <c r="L3795" s="2" t="s">
        <v>49</v>
      </c>
      <c r="M3795" s="8">
        <v>45385</v>
      </c>
      <c r="N3795" s="4" t="str">
        <f t="shared" si="297"/>
        <v>Apr</v>
      </c>
      <c r="O3795" s="5">
        <f t="shared" si="298"/>
        <v>1157.73</v>
      </c>
      <c r="P3795">
        <f t="shared" si="299"/>
        <v>17616915.040000014</v>
      </c>
    </row>
    <row r="3796" spans="1:16">
      <c r="A3796" s="1" t="s">
        <v>99</v>
      </c>
      <c r="B3796" s="1">
        <f t="shared" si="295"/>
        <v>11001</v>
      </c>
      <c r="C3796" s="3" t="s">
        <v>102</v>
      </c>
      <c r="D3796" s="2">
        <v>180.34</v>
      </c>
      <c r="E3796" s="3">
        <v>1</v>
      </c>
      <c r="F3796" s="3">
        <f t="shared" si="296"/>
        <v>180.34</v>
      </c>
      <c r="G3796" s="3" t="s">
        <v>51</v>
      </c>
      <c r="H3796" s="3" t="s">
        <v>3819</v>
      </c>
      <c r="I3796" s="1" t="s">
        <v>112</v>
      </c>
      <c r="J3796" s="3">
        <v>21.094318000000001</v>
      </c>
      <c r="K3796" s="1">
        <v>-157.49833699999999</v>
      </c>
      <c r="L3796" s="2" t="s">
        <v>31</v>
      </c>
      <c r="M3796" s="8">
        <v>45385</v>
      </c>
      <c r="N3796" s="4" t="str">
        <f t="shared" si="297"/>
        <v>Apr</v>
      </c>
      <c r="O3796" s="5">
        <f t="shared" si="298"/>
        <v>180.34</v>
      </c>
      <c r="P3796">
        <f t="shared" si="299"/>
        <v>17616915.040000014</v>
      </c>
    </row>
    <row r="3797" spans="1:16">
      <c r="A3797" s="1" t="s">
        <v>47</v>
      </c>
      <c r="B3797" s="1">
        <f t="shared" si="295"/>
        <v>11001</v>
      </c>
      <c r="C3797" s="3" t="s">
        <v>88</v>
      </c>
      <c r="D3797" s="2">
        <v>624.61</v>
      </c>
      <c r="E3797" s="3">
        <v>3</v>
      </c>
      <c r="F3797" s="3">
        <f t="shared" si="296"/>
        <v>1873.83</v>
      </c>
      <c r="G3797" s="3" t="s">
        <v>28</v>
      </c>
      <c r="H3797" s="3" t="s">
        <v>3820</v>
      </c>
      <c r="I3797" s="1" t="s">
        <v>95</v>
      </c>
      <c r="J3797" s="3">
        <v>44.045876</v>
      </c>
      <c r="K3797" s="1">
        <v>-72.710685999999995</v>
      </c>
      <c r="L3797" s="2" t="s">
        <v>49</v>
      </c>
      <c r="M3797" s="8">
        <v>45385</v>
      </c>
      <c r="N3797" s="4" t="str">
        <f t="shared" si="297"/>
        <v>Apr</v>
      </c>
      <c r="O3797" s="5">
        <f t="shared" si="298"/>
        <v>1873.83</v>
      </c>
      <c r="P3797">
        <f t="shared" si="299"/>
        <v>17616915.040000014</v>
      </c>
    </row>
    <row r="3798" spans="1:16">
      <c r="A3798" s="1" t="s">
        <v>109</v>
      </c>
      <c r="B3798" s="1">
        <f t="shared" si="295"/>
        <v>11001</v>
      </c>
      <c r="C3798" s="3" t="s">
        <v>56</v>
      </c>
      <c r="D3798" s="2">
        <v>70.790000000000006</v>
      </c>
      <c r="E3798" s="3">
        <v>3</v>
      </c>
      <c r="F3798" s="3">
        <f t="shared" si="296"/>
        <v>212.37</v>
      </c>
      <c r="G3798" s="3" t="s">
        <v>51</v>
      </c>
      <c r="H3798" s="3" t="s">
        <v>3821</v>
      </c>
      <c r="I3798" s="1" t="s">
        <v>198</v>
      </c>
      <c r="J3798" s="3">
        <v>37.668140000000001</v>
      </c>
      <c r="K3798" s="1">
        <v>-84.670067000000003</v>
      </c>
      <c r="L3798" s="2" t="s">
        <v>21</v>
      </c>
      <c r="M3798" s="8">
        <v>45385</v>
      </c>
      <c r="N3798" s="4" t="str">
        <f t="shared" si="297"/>
        <v>Apr</v>
      </c>
      <c r="O3798" s="5">
        <f t="shared" si="298"/>
        <v>212.37</v>
      </c>
      <c r="P3798">
        <f t="shared" si="299"/>
        <v>17616915.040000014</v>
      </c>
    </row>
    <row r="3799" spans="1:16">
      <c r="A3799" s="1" t="s">
        <v>62</v>
      </c>
      <c r="B3799" s="1">
        <f t="shared" si="295"/>
        <v>11001</v>
      </c>
      <c r="C3799" s="3" t="s">
        <v>135</v>
      </c>
      <c r="D3799" s="2">
        <v>338.76</v>
      </c>
      <c r="E3799" s="3">
        <v>4</v>
      </c>
      <c r="F3799" s="3">
        <f t="shared" si="296"/>
        <v>1355.04</v>
      </c>
      <c r="G3799" s="3" t="s">
        <v>28</v>
      </c>
      <c r="H3799" s="3" t="s">
        <v>3822</v>
      </c>
      <c r="I3799" s="1" t="s">
        <v>90</v>
      </c>
      <c r="J3799" s="3">
        <v>61.370716000000002</v>
      </c>
      <c r="K3799" s="1">
        <v>-152.40441899999999</v>
      </c>
      <c r="L3799" s="2" t="s">
        <v>26</v>
      </c>
      <c r="M3799" s="8">
        <v>45385</v>
      </c>
      <c r="N3799" s="4" t="str">
        <f t="shared" si="297"/>
        <v>Apr</v>
      </c>
      <c r="O3799" s="5">
        <f t="shared" si="298"/>
        <v>1355.04</v>
      </c>
      <c r="P3799">
        <f t="shared" si="299"/>
        <v>17616915.040000014</v>
      </c>
    </row>
    <row r="3800" spans="1:16">
      <c r="A3800" s="1" t="s">
        <v>55</v>
      </c>
      <c r="B3800" s="1">
        <f t="shared" si="295"/>
        <v>11001</v>
      </c>
      <c r="C3800" s="3" t="s">
        <v>17</v>
      </c>
      <c r="D3800" s="2">
        <v>164.22</v>
      </c>
      <c r="E3800" s="3">
        <v>5</v>
      </c>
      <c r="F3800" s="3">
        <f t="shared" si="296"/>
        <v>821.1</v>
      </c>
      <c r="G3800" s="3" t="s">
        <v>23</v>
      </c>
      <c r="H3800" s="3" t="s">
        <v>2876</v>
      </c>
      <c r="I3800" s="1" t="s">
        <v>139</v>
      </c>
      <c r="J3800" s="3">
        <v>44.572020999999999</v>
      </c>
      <c r="K3800" s="1">
        <v>-122.070938</v>
      </c>
      <c r="L3800" s="2" t="s">
        <v>26</v>
      </c>
      <c r="M3800" s="8">
        <v>45385</v>
      </c>
      <c r="N3800" s="4" t="str">
        <f t="shared" si="297"/>
        <v>Apr</v>
      </c>
      <c r="O3800" s="5">
        <f t="shared" si="298"/>
        <v>821.1</v>
      </c>
      <c r="P3800">
        <f t="shared" si="299"/>
        <v>17616915.040000014</v>
      </c>
    </row>
    <row r="3801" spans="1:16">
      <c r="A3801" s="1" t="s">
        <v>119</v>
      </c>
      <c r="B3801" s="1">
        <f t="shared" si="295"/>
        <v>11001</v>
      </c>
      <c r="C3801" s="3" t="s">
        <v>162</v>
      </c>
      <c r="D3801" s="2">
        <v>470.64</v>
      </c>
      <c r="E3801" s="3">
        <v>3</v>
      </c>
      <c r="F3801" s="3">
        <f t="shared" si="296"/>
        <v>1411.92</v>
      </c>
      <c r="G3801" s="3" t="s">
        <v>28</v>
      </c>
      <c r="H3801" s="3" t="s">
        <v>3823</v>
      </c>
      <c r="I3801" s="1" t="s">
        <v>184</v>
      </c>
      <c r="J3801" s="3">
        <v>33.040619</v>
      </c>
      <c r="K3801" s="1">
        <v>-83.643073999999999</v>
      </c>
      <c r="L3801" s="2" t="s">
        <v>26</v>
      </c>
      <c r="M3801" s="8">
        <v>45385</v>
      </c>
      <c r="N3801" s="4" t="str">
        <f t="shared" si="297"/>
        <v>Apr</v>
      </c>
      <c r="O3801" s="5">
        <f t="shared" si="298"/>
        <v>1411.92</v>
      </c>
      <c r="P3801">
        <f t="shared" si="299"/>
        <v>17616915.040000014</v>
      </c>
    </row>
    <row r="3802" spans="1:16">
      <c r="A3802" s="1" t="s">
        <v>123</v>
      </c>
      <c r="B3802" s="1">
        <f t="shared" si="295"/>
        <v>11001</v>
      </c>
      <c r="C3802" s="3" t="s">
        <v>82</v>
      </c>
      <c r="D3802" s="2">
        <v>235.78</v>
      </c>
      <c r="E3802" s="3">
        <v>4</v>
      </c>
      <c r="F3802" s="3">
        <f t="shared" si="296"/>
        <v>943.12</v>
      </c>
      <c r="G3802" s="3" t="s">
        <v>23</v>
      </c>
      <c r="H3802" s="3" t="s">
        <v>3824</v>
      </c>
      <c r="I3802" s="1" t="s">
        <v>150</v>
      </c>
      <c r="J3802" s="3">
        <v>44.268543000000001</v>
      </c>
      <c r="K3802" s="1">
        <v>-89.616507999999996</v>
      </c>
      <c r="L3802" s="2" t="s">
        <v>26</v>
      </c>
      <c r="M3802" s="8">
        <v>45385</v>
      </c>
      <c r="N3802" s="4" t="str">
        <f t="shared" si="297"/>
        <v>Apr</v>
      </c>
      <c r="O3802" s="5">
        <f t="shared" si="298"/>
        <v>943.12</v>
      </c>
      <c r="P3802">
        <f t="shared" si="299"/>
        <v>17616915.040000014</v>
      </c>
    </row>
    <row r="3803" spans="1:16">
      <c r="A3803" s="1" t="s">
        <v>78</v>
      </c>
      <c r="B3803" s="1">
        <f t="shared" si="295"/>
        <v>11001</v>
      </c>
      <c r="C3803" s="3" t="s">
        <v>104</v>
      </c>
      <c r="D3803" s="2">
        <v>2358.65</v>
      </c>
      <c r="E3803" s="3">
        <v>5</v>
      </c>
      <c r="F3803" s="3">
        <f t="shared" si="296"/>
        <v>11793.25</v>
      </c>
      <c r="G3803" s="3" t="s">
        <v>18</v>
      </c>
      <c r="H3803" s="3" t="s">
        <v>3825</v>
      </c>
      <c r="I3803" s="1" t="s">
        <v>35</v>
      </c>
      <c r="J3803" s="3">
        <v>41.597782000000002</v>
      </c>
      <c r="K3803" s="1">
        <v>-72.755370999999997</v>
      </c>
      <c r="L3803" s="2" t="s">
        <v>54</v>
      </c>
      <c r="M3803" s="8">
        <v>45385</v>
      </c>
      <c r="N3803" s="4" t="str">
        <f t="shared" si="297"/>
        <v>Apr</v>
      </c>
      <c r="O3803" s="5">
        <f t="shared" si="298"/>
        <v>11793.25</v>
      </c>
      <c r="P3803">
        <f t="shared" si="299"/>
        <v>17616915.040000014</v>
      </c>
    </row>
    <row r="3804" spans="1:16">
      <c r="A3804" s="1" t="s">
        <v>47</v>
      </c>
      <c r="B3804" s="1">
        <f t="shared" si="295"/>
        <v>11001</v>
      </c>
      <c r="C3804" s="3" t="s">
        <v>84</v>
      </c>
      <c r="D3804" s="2">
        <v>385.75</v>
      </c>
      <c r="E3804" s="3">
        <v>1</v>
      </c>
      <c r="F3804" s="3">
        <f t="shared" si="296"/>
        <v>385.75</v>
      </c>
      <c r="G3804" s="3" t="s">
        <v>28</v>
      </c>
      <c r="H3804" s="3" t="s">
        <v>3826</v>
      </c>
      <c r="I3804" s="1" t="s">
        <v>147</v>
      </c>
      <c r="J3804" s="3">
        <v>44.240459000000001</v>
      </c>
      <c r="K3804" s="1">
        <v>-114.47882799999999</v>
      </c>
      <c r="L3804" s="2" t="s">
        <v>26</v>
      </c>
      <c r="M3804" s="8">
        <v>45385</v>
      </c>
      <c r="N3804" s="4" t="str">
        <f t="shared" si="297"/>
        <v>Apr</v>
      </c>
      <c r="O3804" s="5">
        <f t="shared" si="298"/>
        <v>385.75</v>
      </c>
      <c r="P3804">
        <f t="shared" si="299"/>
        <v>17616915.040000014</v>
      </c>
    </row>
    <row r="3805" spans="1:16">
      <c r="A3805" s="1" t="s">
        <v>161</v>
      </c>
      <c r="B3805" s="1">
        <f t="shared" si="295"/>
        <v>11001</v>
      </c>
      <c r="C3805" s="3" t="s">
        <v>71</v>
      </c>
      <c r="D3805" s="2">
        <v>1526.32</v>
      </c>
      <c r="E3805" s="3">
        <v>2</v>
      </c>
      <c r="F3805" s="3">
        <f t="shared" si="296"/>
        <v>3052.64</v>
      </c>
      <c r="G3805" s="3" t="s">
        <v>28</v>
      </c>
      <c r="H3805" s="3" t="s">
        <v>3827</v>
      </c>
      <c r="I3805" s="1" t="s">
        <v>174</v>
      </c>
      <c r="J3805" s="3">
        <v>47.400902000000002</v>
      </c>
      <c r="K3805" s="1">
        <v>-121.490494</v>
      </c>
      <c r="L3805" s="2" t="s">
        <v>49</v>
      </c>
      <c r="M3805" s="8">
        <v>45385</v>
      </c>
      <c r="N3805" s="4" t="str">
        <f t="shared" si="297"/>
        <v>Apr</v>
      </c>
      <c r="O3805" s="5">
        <f t="shared" si="298"/>
        <v>3052.64</v>
      </c>
      <c r="P3805">
        <f t="shared" si="299"/>
        <v>17616915.040000014</v>
      </c>
    </row>
    <row r="3806" spans="1:16">
      <c r="A3806" s="1" t="s">
        <v>148</v>
      </c>
      <c r="B3806" s="1">
        <f t="shared" si="295"/>
        <v>11001</v>
      </c>
      <c r="C3806" s="3" t="s">
        <v>22</v>
      </c>
      <c r="D3806" s="2">
        <v>144.33000000000001</v>
      </c>
      <c r="E3806" s="3">
        <v>3</v>
      </c>
      <c r="F3806" s="3">
        <f t="shared" si="296"/>
        <v>432.99</v>
      </c>
      <c r="G3806" s="3" t="s">
        <v>18</v>
      </c>
      <c r="H3806" s="3" t="s">
        <v>3828</v>
      </c>
      <c r="I3806" s="1" t="s">
        <v>118</v>
      </c>
      <c r="J3806" s="3">
        <v>37.769337</v>
      </c>
      <c r="K3806" s="1">
        <v>-78.169967999999997</v>
      </c>
      <c r="L3806" s="2" t="s">
        <v>54</v>
      </c>
      <c r="M3806" s="8">
        <v>45385</v>
      </c>
      <c r="N3806" s="4" t="str">
        <f t="shared" si="297"/>
        <v>Apr</v>
      </c>
      <c r="O3806" s="5">
        <f t="shared" si="298"/>
        <v>432.99</v>
      </c>
      <c r="P3806">
        <f t="shared" si="299"/>
        <v>17616915.040000014</v>
      </c>
    </row>
    <row r="3807" spans="1:16">
      <c r="A3807" s="1" t="s">
        <v>161</v>
      </c>
      <c r="B3807" s="1">
        <f t="shared" si="295"/>
        <v>11001</v>
      </c>
      <c r="C3807" s="3" t="s">
        <v>88</v>
      </c>
      <c r="D3807" s="2">
        <v>1125.06</v>
      </c>
      <c r="E3807" s="3">
        <v>3</v>
      </c>
      <c r="F3807" s="3">
        <f t="shared" si="296"/>
        <v>3375.18</v>
      </c>
      <c r="G3807" s="3" t="s">
        <v>51</v>
      </c>
      <c r="H3807" s="3" t="s">
        <v>3829</v>
      </c>
      <c r="I3807" s="1" t="s">
        <v>39</v>
      </c>
      <c r="J3807" s="3">
        <v>32.741646000000003</v>
      </c>
      <c r="K3807" s="1">
        <v>-89.678696000000002</v>
      </c>
      <c r="L3807" s="2" t="s">
        <v>31</v>
      </c>
      <c r="M3807" s="8">
        <v>45385</v>
      </c>
      <c r="N3807" s="4" t="str">
        <f t="shared" si="297"/>
        <v>Apr</v>
      </c>
      <c r="O3807" s="5">
        <f t="shared" si="298"/>
        <v>3375.18</v>
      </c>
      <c r="P3807">
        <f t="shared" si="299"/>
        <v>17616915.040000014</v>
      </c>
    </row>
    <row r="3808" spans="1:16">
      <c r="A3808" s="1" t="s">
        <v>16</v>
      </c>
      <c r="B3808" s="1">
        <f t="shared" si="295"/>
        <v>11001</v>
      </c>
      <c r="C3808" s="3" t="s">
        <v>73</v>
      </c>
      <c r="D3808" s="2">
        <v>2547.04</v>
      </c>
      <c r="E3808" s="3">
        <v>1</v>
      </c>
      <c r="F3808" s="3">
        <f t="shared" si="296"/>
        <v>2547.04</v>
      </c>
      <c r="G3808" s="3" t="s">
        <v>23</v>
      </c>
      <c r="H3808" s="3" t="s">
        <v>3830</v>
      </c>
      <c r="I3808" s="1" t="s">
        <v>112</v>
      </c>
      <c r="J3808" s="3">
        <v>21.094318000000001</v>
      </c>
      <c r="K3808" s="1">
        <v>-157.49833699999999</v>
      </c>
      <c r="L3808" s="2" t="s">
        <v>54</v>
      </c>
      <c r="M3808" s="8">
        <v>45385</v>
      </c>
      <c r="N3808" s="4" t="str">
        <f t="shared" si="297"/>
        <v>Apr</v>
      </c>
      <c r="O3808" s="5">
        <f t="shared" si="298"/>
        <v>2547.04</v>
      </c>
      <c r="P3808">
        <f t="shared" si="299"/>
        <v>17616915.040000014</v>
      </c>
    </row>
    <row r="3809" spans="1:16">
      <c r="A3809" s="1" t="s">
        <v>91</v>
      </c>
      <c r="B3809" s="1">
        <f t="shared" si="295"/>
        <v>11001</v>
      </c>
      <c r="C3809" s="3" t="s">
        <v>88</v>
      </c>
      <c r="D3809" s="2">
        <v>1114.71</v>
      </c>
      <c r="E3809" s="3">
        <v>5</v>
      </c>
      <c r="F3809" s="3">
        <f t="shared" si="296"/>
        <v>5573.55</v>
      </c>
      <c r="G3809" s="3" t="s">
        <v>51</v>
      </c>
      <c r="H3809" s="3" t="s">
        <v>3831</v>
      </c>
      <c r="I3809" s="1" t="s">
        <v>158</v>
      </c>
      <c r="J3809" s="3">
        <v>39.849426000000001</v>
      </c>
      <c r="K3809" s="1">
        <v>-86.258278000000004</v>
      </c>
      <c r="L3809" s="2" t="s">
        <v>21</v>
      </c>
      <c r="M3809" s="8">
        <v>45385</v>
      </c>
      <c r="N3809" s="4" t="str">
        <f t="shared" si="297"/>
        <v>Apr</v>
      </c>
      <c r="O3809" s="5">
        <f t="shared" si="298"/>
        <v>5573.55</v>
      </c>
      <c r="P3809">
        <f t="shared" si="299"/>
        <v>17616915.040000014</v>
      </c>
    </row>
    <row r="3810" spans="1:16">
      <c r="A3810" s="1" t="s">
        <v>50</v>
      </c>
      <c r="B3810" s="1">
        <f t="shared" si="295"/>
        <v>11001</v>
      </c>
      <c r="C3810" s="3" t="s">
        <v>17</v>
      </c>
      <c r="D3810" s="2">
        <v>216.15</v>
      </c>
      <c r="E3810" s="3">
        <v>1</v>
      </c>
      <c r="F3810" s="3">
        <f t="shared" si="296"/>
        <v>216.15</v>
      </c>
      <c r="G3810" s="3" t="s">
        <v>18</v>
      </c>
      <c r="H3810" s="3" t="s">
        <v>3832</v>
      </c>
      <c r="I3810" s="1" t="s">
        <v>39</v>
      </c>
      <c r="J3810" s="3">
        <v>32.741646000000003</v>
      </c>
      <c r="K3810" s="1">
        <v>-89.678696000000002</v>
      </c>
      <c r="L3810" s="2" t="s">
        <v>26</v>
      </c>
      <c r="M3810" s="8">
        <v>45385</v>
      </c>
      <c r="N3810" s="4" t="str">
        <f t="shared" si="297"/>
        <v>Apr</v>
      </c>
      <c r="O3810" s="5">
        <f t="shared" si="298"/>
        <v>216.15</v>
      </c>
      <c r="P3810">
        <f t="shared" si="299"/>
        <v>17616915.040000014</v>
      </c>
    </row>
    <row r="3811" spans="1:16">
      <c r="A3811" s="1" t="s">
        <v>36</v>
      </c>
      <c r="B3811" s="1">
        <f t="shared" si="295"/>
        <v>11001</v>
      </c>
      <c r="C3811" s="3" t="s">
        <v>84</v>
      </c>
      <c r="D3811" s="2">
        <v>266.13</v>
      </c>
      <c r="E3811" s="3">
        <v>2</v>
      </c>
      <c r="F3811" s="3">
        <f t="shared" si="296"/>
        <v>532.26</v>
      </c>
      <c r="G3811" s="3" t="s">
        <v>23</v>
      </c>
      <c r="H3811" s="3" t="s">
        <v>3833</v>
      </c>
      <c r="I3811" s="1" t="s">
        <v>64</v>
      </c>
      <c r="J3811" s="3">
        <v>38.491225999999997</v>
      </c>
      <c r="K3811" s="1">
        <v>-80.954455999999993</v>
      </c>
      <c r="L3811" s="2" t="s">
        <v>21</v>
      </c>
      <c r="M3811" s="8">
        <v>45385</v>
      </c>
      <c r="N3811" s="4" t="str">
        <f t="shared" si="297"/>
        <v>Apr</v>
      </c>
      <c r="O3811" s="5">
        <f t="shared" si="298"/>
        <v>532.26</v>
      </c>
      <c r="P3811">
        <f t="shared" si="299"/>
        <v>17616915.040000014</v>
      </c>
    </row>
    <row r="3812" spans="1:16">
      <c r="A3812" s="1" t="s">
        <v>78</v>
      </c>
      <c r="B3812" s="1">
        <f t="shared" si="295"/>
        <v>11001</v>
      </c>
      <c r="C3812" s="3" t="s">
        <v>67</v>
      </c>
      <c r="D3812" s="2">
        <v>209.74</v>
      </c>
      <c r="E3812" s="3">
        <v>4</v>
      </c>
      <c r="F3812" s="3">
        <f t="shared" si="296"/>
        <v>838.96</v>
      </c>
      <c r="G3812" s="3" t="s">
        <v>18</v>
      </c>
      <c r="H3812" s="3" t="s">
        <v>3834</v>
      </c>
      <c r="I3812" s="1" t="s">
        <v>122</v>
      </c>
      <c r="J3812" s="3">
        <v>40.388782999999997</v>
      </c>
      <c r="K3812" s="1">
        <v>-82.764915000000002</v>
      </c>
      <c r="L3812" s="2" t="s">
        <v>49</v>
      </c>
      <c r="M3812" s="8">
        <v>45385</v>
      </c>
      <c r="N3812" s="4" t="str">
        <f t="shared" si="297"/>
        <v>Apr</v>
      </c>
      <c r="O3812" s="5">
        <f t="shared" si="298"/>
        <v>838.96</v>
      </c>
      <c r="P3812">
        <f t="shared" si="299"/>
        <v>17616915.040000014</v>
      </c>
    </row>
    <row r="3813" spans="1:16">
      <c r="A3813" s="1" t="s">
        <v>91</v>
      </c>
      <c r="B3813" s="1">
        <f t="shared" si="295"/>
        <v>11001</v>
      </c>
      <c r="C3813" s="3" t="s">
        <v>110</v>
      </c>
      <c r="D3813" s="2">
        <v>435.74</v>
      </c>
      <c r="E3813" s="3">
        <v>5</v>
      </c>
      <c r="F3813" s="3">
        <f t="shared" si="296"/>
        <v>2178.6999999999998</v>
      </c>
      <c r="G3813" s="3" t="s">
        <v>28</v>
      </c>
      <c r="H3813" s="3" t="s">
        <v>3835</v>
      </c>
      <c r="I3813" s="1" t="s">
        <v>61</v>
      </c>
      <c r="J3813" s="3">
        <v>43.326618000000003</v>
      </c>
      <c r="K3813" s="1">
        <v>-84.536095000000003</v>
      </c>
      <c r="L3813" s="2" t="s">
        <v>49</v>
      </c>
      <c r="M3813" s="8">
        <v>45385</v>
      </c>
      <c r="N3813" s="4" t="str">
        <f t="shared" si="297"/>
        <v>Apr</v>
      </c>
      <c r="O3813" s="5">
        <f t="shared" si="298"/>
        <v>2178.6999999999998</v>
      </c>
      <c r="P3813">
        <f t="shared" si="299"/>
        <v>17616915.040000014</v>
      </c>
    </row>
    <row r="3814" spans="1:16">
      <c r="A3814" s="1" t="s">
        <v>55</v>
      </c>
      <c r="B3814" s="1">
        <f t="shared" si="295"/>
        <v>11001</v>
      </c>
      <c r="C3814" s="3" t="s">
        <v>33</v>
      </c>
      <c r="D3814" s="2">
        <v>295.83999999999997</v>
      </c>
      <c r="E3814" s="3">
        <v>5</v>
      </c>
      <c r="F3814" s="3">
        <f t="shared" si="296"/>
        <v>1479.1999999999998</v>
      </c>
      <c r="G3814" s="3" t="s">
        <v>18</v>
      </c>
      <c r="H3814" s="3" t="s">
        <v>3836</v>
      </c>
      <c r="I3814" s="1" t="s">
        <v>174</v>
      </c>
      <c r="J3814" s="3">
        <v>47.400902000000002</v>
      </c>
      <c r="K3814" s="1">
        <v>-121.490494</v>
      </c>
      <c r="L3814" s="2" t="s">
        <v>31</v>
      </c>
      <c r="M3814" s="8">
        <v>45385</v>
      </c>
      <c r="N3814" s="4" t="str">
        <f t="shared" si="297"/>
        <v>Apr</v>
      </c>
      <c r="O3814" s="5">
        <f t="shared" si="298"/>
        <v>1479.1999999999998</v>
      </c>
      <c r="P3814">
        <f t="shared" si="299"/>
        <v>17616915.040000014</v>
      </c>
    </row>
    <row r="3815" spans="1:16">
      <c r="A3815" s="1" t="s">
        <v>62</v>
      </c>
      <c r="B3815" s="1">
        <f t="shared" si="295"/>
        <v>11001</v>
      </c>
      <c r="C3815" s="3" t="s">
        <v>33</v>
      </c>
      <c r="D3815" s="2">
        <v>228.23</v>
      </c>
      <c r="E3815" s="3">
        <v>1</v>
      </c>
      <c r="F3815" s="3">
        <f t="shared" si="296"/>
        <v>228.23</v>
      </c>
      <c r="G3815" s="3" t="s">
        <v>51</v>
      </c>
      <c r="H3815" s="3" t="s">
        <v>3837</v>
      </c>
      <c r="I3815" s="1" t="s">
        <v>190</v>
      </c>
      <c r="J3815" s="3">
        <v>38.313515000000002</v>
      </c>
      <c r="K3815" s="1">
        <v>-117.055374</v>
      </c>
      <c r="L3815" s="2" t="s">
        <v>21</v>
      </c>
      <c r="M3815" s="8">
        <v>45385</v>
      </c>
      <c r="N3815" s="4" t="str">
        <f t="shared" si="297"/>
        <v>Apr</v>
      </c>
      <c r="O3815" s="5">
        <f t="shared" si="298"/>
        <v>228.23</v>
      </c>
      <c r="P3815">
        <f t="shared" si="299"/>
        <v>17616915.040000014</v>
      </c>
    </row>
    <row r="3816" spans="1:16">
      <c r="A3816" s="1" t="s">
        <v>47</v>
      </c>
      <c r="B3816" s="1">
        <f t="shared" si="295"/>
        <v>11001</v>
      </c>
      <c r="C3816" s="3" t="s">
        <v>27</v>
      </c>
      <c r="D3816" s="2">
        <v>37.64</v>
      </c>
      <c r="E3816" s="3">
        <v>5</v>
      </c>
      <c r="F3816" s="3">
        <f t="shared" si="296"/>
        <v>188.2</v>
      </c>
      <c r="G3816" s="3" t="s">
        <v>51</v>
      </c>
      <c r="H3816" s="3" t="s">
        <v>3838</v>
      </c>
      <c r="I3816" s="1" t="s">
        <v>222</v>
      </c>
      <c r="J3816" s="3">
        <v>44.693947000000001</v>
      </c>
      <c r="K3816" s="1">
        <v>-69.381927000000005</v>
      </c>
      <c r="L3816" s="2" t="s">
        <v>26</v>
      </c>
      <c r="M3816" s="8">
        <v>45385</v>
      </c>
      <c r="N3816" s="4" t="str">
        <f t="shared" si="297"/>
        <v>Apr</v>
      </c>
      <c r="O3816" s="5">
        <f t="shared" si="298"/>
        <v>188.2</v>
      </c>
      <c r="P3816">
        <f t="shared" si="299"/>
        <v>17616915.040000014</v>
      </c>
    </row>
    <row r="3817" spans="1:16">
      <c r="A3817" s="1" t="s">
        <v>161</v>
      </c>
      <c r="B3817" s="1">
        <f t="shared" si="295"/>
        <v>11001</v>
      </c>
      <c r="C3817" s="3" t="s">
        <v>84</v>
      </c>
      <c r="D3817" s="2">
        <v>640.87</v>
      </c>
      <c r="E3817" s="3">
        <v>2</v>
      </c>
      <c r="F3817" s="3">
        <f t="shared" si="296"/>
        <v>1281.74</v>
      </c>
      <c r="G3817" s="3" t="s">
        <v>51</v>
      </c>
      <c r="H3817" s="3" t="s">
        <v>3839</v>
      </c>
      <c r="I3817" s="1" t="s">
        <v>179</v>
      </c>
      <c r="J3817" s="3">
        <v>36.116202999999999</v>
      </c>
      <c r="K3817" s="1">
        <v>-119.68156399999999</v>
      </c>
      <c r="L3817" s="2" t="s">
        <v>21</v>
      </c>
      <c r="M3817" s="8">
        <v>45385</v>
      </c>
      <c r="N3817" s="4" t="str">
        <f t="shared" si="297"/>
        <v>Apr</v>
      </c>
      <c r="O3817" s="5">
        <f t="shared" si="298"/>
        <v>1281.74</v>
      </c>
      <c r="P3817">
        <f t="shared" si="299"/>
        <v>17616915.040000014</v>
      </c>
    </row>
    <row r="3818" spans="1:16">
      <c r="A3818" s="1" t="s">
        <v>50</v>
      </c>
      <c r="B3818" s="1">
        <f t="shared" si="295"/>
        <v>11001</v>
      </c>
      <c r="C3818" s="3" t="s">
        <v>37</v>
      </c>
      <c r="D3818" s="2">
        <v>792.31</v>
      </c>
      <c r="E3818" s="3">
        <v>5</v>
      </c>
      <c r="F3818" s="3">
        <f t="shared" si="296"/>
        <v>3961.5499999999997</v>
      </c>
      <c r="G3818" s="3" t="s">
        <v>18</v>
      </c>
      <c r="H3818" s="3" t="s">
        <v>3840</v>
      </c>
      <c r="I3818" s="1" t="s">
        <v>66</v>
      </c>
      <c r="J3818" s="3">
        <v>39.059811000000003</v>
      </c>
      <c r="K3818" s="1">
        <v>-105.311104</v>
      </c>
      <c r="L3818" s="2" t="s">
        <v>31</v>
      </c>
      <c r="M3818" s="8">
        <v>45385</v>
      </c>
      <c r="N3818" s="4" t="str">
        <f t="shared" si="297"/>
        <v>Apr</v>
      </c>
      <c r="O3818" s="5">
        <f t="shared" si="298"/>
        <v>3961.5499999999997</v>
      </c>
      <c r="P3818">
        <f t="shared" si="299"/>
        <v>17616915.040000014</v>
      </c>
    </row>
    <row r="3819" spans="1:16">
      <c r="A3819" s="1" t="s">
        <v>91</v>
      </c>
      <c r="B3819" s="1">
        <f t="shared" si="295"/>
        <v>11001</v>
      </c>
      <c r="C3819" s="3" t="s">
        <v>273</v>
      </c>
      <c r="D3819" s="2">
        <v>706.97</v>
      </c>
      <c r="E3819" s="3">
        <v>1</v>
      </c>
      <c r="F3819" s="3">
        <f t="shared" si="296"/>
        <v>706.97</v>
      </c>
      <c r="G3819" s="3" t="s">
        <v>51</v>
      </c>
      <c r="H3819" s="3" t="s">
        <v>3841</v>
      </c>
      <c r="I3819" s="1" t="s">
        <v>93</v>
      </c>
      <c r="J3819" s="3">
        <v>31.054487000000002</v>
      </c>
      <c r="K3819" s="1">
        <v>-97.563461000000004</v>
      </c>
      <c r="L3819" s="2" t="s">
        <v>21</v>
      </c>
      <c r="M3819" s="8">
        <v>45385</v>
      </c>
      <c r="N3819" s="4" t="str">
        <f t="shared" si="297"/>
        <v>Apr</v>
      </c>
      <c r="O3819" s="5">
        <f t="shared" si="298"/>
        <v>706.97</v>
      </c>
      <c r="P3819">
        <f t="shared" si="299"/>
        <v>17616915.040000014</v>
      </c>
    </row>
    <row r="3820" spans="1:16">
      <c r="A3820" s="1" t="s">
        <v>87</v>
      </c>
      <c r="B3820" s="1">
        <f t="shared" si="295"/>
        <v>11001</v>
      </c>
      <c r="C3820" s="3" t="s">
        <v>44</v>
      </c>
      <c r="D3820" s="2">
        <v>46.28</v>
      </c>
      <c r="E3820" s="3">
        <v>1</v>
      </c>
      <c r="F3820" s="3">
        <f t="shared" si="296"/>
        <v>46.28</v>
      </c>
      <c r="G3820" s="3" t="s">
        <v>28</v>
      </c>
      <c r="H3820" s="3" t="s">
        <v>3842</v>
      </c>
      <c r="I3820" s="1" t="s">
        <v>179</v>
      </c>
      <c r="J3820" s="3">
        <v>36.116202999999999</v>
      </c>
      <c r="K3820" s="1">
        <v>-119.68156399999999</v>
      </c>
      <c r="L3820" s="2" t="s">
        <v>26</v>
      </c>
      <c r="M3820" s="8">
        <v>45385</v>
      </c>
      <c r="N3820" s="4" t="str">
        <f t="shared" si="297"/>
        <v>Apr</v>
      </c>
      <c r="O3820" s="5">
        <f t="shared" si="298"/>
        <v>46.28</v>
      </c>
      <c r="P3820">
        <f t="shared" si="299"/>
        <v>17616915.040000014</v>
      </c>
    </row>
    <row r="3821" spans="1:16">
      <c r="A3821" s="1" t="s">
        <v>148</v>
      </c>
      <c r="B3821" s="1">
        <f t="shared" si="295"/>
        <v>11001</v>
      </c>
      <c r="C3821" s="3" t="s">
        <v>82</v>
      </c>
      <c r="D3821" s="2">
        <v>215.18</v>
      </c>
      <c r="E3821" s="3">
        <v>4</v>
      </c>
      <c r="F3821" s="3">
        <f t="shared" si="296"/>
        <v>860.72</v>
      </c>
      <c r="G3821" s="3" t="s">
        <v>18</v>
      </c>
      <c r="H3821" s="3" t="s">
        <v>3843</v>
      </c>
      <c r="I3821" s="1" t="s">
        <v>142</v>
      </c>
      <c r="J3821" s="3">
        <v>33.856892000000002</v>
      </c>
      <c r="K3821" s="1">
        <v>-80.945007000000004</v>
      </c>
      <c r="L3821" s="2" t="s">
        <v>49</v>
      </c>
      <c r="M3821" s="8">
        <v>45386</v>
      </c>
      <c r="N3821" s="4" t="str">
        <f t="shared" si="297"/>
        <v>Apr</v>
      </c>
      <c r="O3821" s="5">
        <f t="shared" si="298"/>
        <v>860.72</v>
      </c>
      <c r="P3821">
        <f t="shared" si="299"/>
        <v>17616915.040000014</v>
      </c>
    </row>
    <row r="3822" spans="1:16">
      <c r="A3822" s="1" t="s">
        <v>109</v>
      </c>
      <c r="B3822" s="1">
        <f t="shared" si="295"/>
        <v>11001</v>
      </c>
      <c r="C3822" s="3" t="s">
        <v>27</v>
      </c>
      <c r="D3822" s="2">
        <v>24.58</v>
      </c>
      <c r="E3822" s="3">
        <v>3</v>
      </c>
      <c r="F3822" s="3">
        <f t="shared" si="296"/>
        <v>73.739999999999995</v>
      </c>
      <c r="G3822" s="3" t="s">
        <v>23</v>
      </c>
      <c r="H3822" s="3" t="s">
        <v>3844</v>
      </c>
      <c r="I3822" s="1" t="s">
        <v>101</v>
      </c>
      <c r="J3822" s="3">
        <v>41.680892999999998</v>
      </c>
      <c r="K3822" s="1">
        <v>-71.511780000000002</v>
      </c>
      <c r="L3822" s="2" t="s">
        <v>21</v>
      </c>
      <c r="M3822" s="8">
        <v>45386</v>
      </c>
      <c r="N3822" s="4" t="str">
        <f t="shared" si="297"/>
        <v>Apr</v>
      </c>
      <c r="O3822" s="5">
        <f t="shared" si="298"/>
        <v>73.739999999999995</v>
      </c>
      <c r="P3822">
        <f t="shared" si="299"/>
        <v>17616915.040000014</v>
      </c>
    </row>
    <row r="3823" spans="1:16">
      <c r="A3823" s="1" t="s">
        <v>50</v>
      </c>
      <c r="B3823" s="1">
        <f t="shared" si="295"/>
        <v>11001</v>
      </c>
      <c r="C3823" s="3" t="s">
        <v>56</v>
      </c>
      <c r="D3823" s="2">
        <v>58.41</v>
      </c>
      <c r="E3823" s="3">
        <v>3</v>
      </c>
      <c r="F3823" s="3">
        <f t="shared" si="296"/>
        <v>175.23</v>
      </c>
      <c r="G3823" s="3" t="s">
        <v>23</v>
      </c>
      <c r="H3823" s="3" t="s">
        <v>3845</v>
      </c>
      <c r="I3823" s="1" t="s">
        <v>53</v>
      </c>
      <c r="J3823" s="3">
        <v>42.230170999999999</v>
      </c>
      <c r="K3823" s="1">
        <v>-71.530106000000004</v>
      </c>
      <c r="L3823" s="2" t="s">
        <v>31</v>
      </c>
      <c r="M3823" s="8">
        <v>45386</v>
      </c>
      <c r="N3823" s="4" t="str">
        <f t="shared" si="297"/>
        <v>Apr</v>
      </c>
      <c r="O3823" s="5">
        <f t="shared" si="298"/>
        <v>175.23</v>
      </c>
      <c r="P3823">
        <f t="shared" si="299"/>
        <v>17616915.040000014</v>
      </c>
    </row>
    <row r="3824" spans="1:16">
      <c r="A3824" s="1" t="s">
        <v>109</v>
      </c>
      <c r="B3824" s="1">
        <f t="shared" si="295"/>
        <v>11001</v>
      </c>
      <c r="C3824" s="3" t="s">
        <v>135</v>
      </c>
      <c r="D3824" s="2">
        <v>755.29</v>
      </c>
      <c r="E3824" s="3">
        <v>1</v>
      </c>
      <c r="F3824" s="3">
        <f t="shared" si="296"/>
        <v>755.29</v>
      </c>
      <c r="G3824" s="3" t="s">
        <v>23</v>
      </c>
      <c r="H3824" s="3" t="s">
        <v>3846</v>
      </c>
      <c r="I3824" s="1" t="s">
        <v>160</v>
      </c>
      <c r="J3824" s="3">
        <v>38.456085000000002</v>
      </c>
      <c r="K3824" s="1">
        <v>-92.288368000000006</v>
      </c>
      <c r="L3824" s="2" t="s">
        <v>49</v>
      </c>
      <c r="M3824" s="8">
        <v>45386</v>
      </c>
      <c r="N3824" s="4" t="str">
        <f t="shared" si="297"/>
        <v>Apr</v>
      </c>
      <c r="O3824" s="5">
        <f t="shared" si="298"/>
        <v>755.29</v>
      </c>
      <c r="P3824">
        <f t="shared" si="299"/>
        <v>17616915.040000014</v>
      </c>
    </row>
    <row r="3825" spans="1:16">
      <c r="A3825" s="1" t="s">
        <v>143</v>
      </c>
      <c r="B3825" s="1">
        <f t="shared" si="295"/>
        <v>11001</v>
      </c>
      <c r="C3825" s="3" t="s">
        <v>102</v>
      </c>
      <c r="D3825" s="2">
        <v>122.38</v>
      </c>
      <c r="E3825" s="3">
        <v>5</v>
      </c>
      <c r="F3825" s="3">
        <f t="shared" si="296"/>
        <v>611.9</v>
      </c>
      <c r="G3825" s="3" t="s">
        <v>51</v>
      </c>
      <c r="H3825" s="3" t="s">
        <v>3847</v>
      </c>
      <c r="I3825" s="1" t="s">
        <v>212</v>
      </c>
      <c r="J3825" s="3">
        <v>42.011538999999999</v>
      </c>
      <c r="K3825" s="1">
        <v>-93.210526000000002</v>
      </c>
      <c r="L3825" s="2" t="s">
        <v>26</v>
      </c>
      <c r="M3825" s="8">
        <v>45386</v>
      </c>
      <c r="N3825" s="4" t="str">
        <f t="shared" si="297"/>
        <v>Apr</v>
      </c>
      <c r="O3825" s="5">
        <f t="shared" si="298"/>
        <v>611.9</v>
      </c>
      <c r="P3825">
        <f t="shared" si="299"/>
        <v>17616915.040000014</v>
      </c>
    </row>
    <row r="3826" spans="1:16">
      <c r="A3826" s="1" t="s">
        <v>99</v>
      </c>
      <c r="B3826" s="1">
        <f t="shared" si="295"/>
        <v>11001</v>
      </c>
      <c r="C3826" s="3" t="s">
        <v>37</v>
      </c>
      <c r="D3826" s="2">
        <v>480.85</v>
      </c>
      <c r="E3826" s="3">
        <v>4</v>
      </c>
      <c r="F3826" s="3">
        <f t="shared" si="296"/>
        <v>1923.4</v>
      </c>
      <c r="G3826" s="3" t="s">
        <v>23</v>
      </c>
      <c r="H3826" s="3" t="s">
        <v>3848</v>
      </c>
      <c r="I3826" s="1" t="s">
        <v>39</v>
      </c>
      <c r="J3826" s="3">
        <v>32.741646000000003</v>
      </c>
      <c r="K3826" s="1">
        <v>-89.678696000000002</v>
      </c>
      <c r="L3826" s="2" t="s">
        <v>26</v>
      </c>
      <c r="M3826" s="8">
        <v>45386</v>
      </c>
      <c r="N3826" s="4" t="str">
        <f t="shared" si="297"/>
        <v>Apr</v>
      </c>
      <c r="O3826" s="5">
        <f t="shared" si="298"/>
        <v>1923.4</v>
      </c>
      <c r="P3826">
        <f t="shared" si="299"/>
        <v>17616915.040000014</v>
      </c>
    </row>
    <row r="3827" spans="1:16">
      <c r="A3827" s="1" t="s">
        <v>87</v>
      </c>
      <c r="B3827" s="1">
        <f t="shared" si="295"/>
        <v>11001</v>
      </c>
      <c r="C3827" s="3" t="s">
        <v>126</v>
      </c>
      <c r="D3827" s="2">
        <v>139.80000000000001</v>
      </c>
      <c r="E3827" s="3">
        <v>4</v>
      </c>
      <c r="F3827" s="3">
        <f t="shared" si="296"/>
        <v>559.20000000000005</v>
      </c>
      <c r="G3827" s="3" t="s">
        <v>18</v>
      </c>
      <c r="H3827" s="3" t="s">
        <v>3849</v>
      </c>
      <c r="I3827" s="1" t="s">
        <v>69</v>
      </c>
      <c r="J3827" s="3">
        <v>34.969704</v>
      </c>
      <c r="K3827" s="1">
        <v>-92.373123000000007</v>
      </c>
      <c r="L3827" s="2" t="s">
        <v>26</v>
      </c>
      <c r="M3827" s="8">
        <v>45386</v>
      </c>
      <c r="N3827" s="4" t="str">
        <f t="shared" si="297"/>
        <v>Apr</v>
      </c>
      <c r="O3827" s="5">
        <f t="shared" si="298"/>
        <v>559.20000000000005</v>
      </c>
      <c r="P3827">
        <f t="shared" si="299"/>
        <v>17616915.040000014</v>
      </c>
    </row>
    <row r="3828" spans="1:16">
      <c r="A3828" s="1" t="s">
        <v>91</v>
      </c>
      <c r="B3828" s="1">
        <f t="shared" si="295"/>
        <v>11001</v>
      </c>
      <c r="C3828" s="3" t="s">
        <v>84</v>
      </c>
      <c r="D3828" s="2">
        <v>941.58</v>
      </c>
      <c r="E3828" s="3">
        <v>1</v>
      </c>
      <c r="F3828" s="3">
        <f t="shared" si="296"/>
        <v>941.58</v>
      </c>
      <c r="G3828" s="3" t="s">
        <v>18</v>
      </c>
      <c r="H3828" s="3" t="s">
        <v>3850</v>
      </c>
      <c r="I3828" s="1" t="s">
        <v>80</v>
      </c>
      <c r="J3828" s="3">
        <v>35.630065999999999</v>
      </c>
      <c r="K3828" s="1">
        <v>-79.806419000000005</v>
      </c>
      <c r="L3828" s="2" t="s">
        <v>49</v>
      </c>
      <c r="M3828" s="8">
        <v>45386</v>
      </c>
      <c r="N3828" s="4" t="str">
        <f t="shared" si="297"/>
        <v>Apr</v>
      </c>
      <c r="O3828" s="5">
        <f t="shared" si="298"/>
        <v>941.58</v>
      </c>
      <c r="P3828">
        <f t="shared" si="299"/>
        <v>17616915.040000014</v>
      </c>
    </row>
    <row r="3829" spans="1:16">
      <c r="A3829" s="1" t="s">
        <v>62</v>
      </c>
      <c r="B3829" s="1">
        <f t="shared" si="295"/>
        <v>11001</v>
      </c>
      <c r="C3829" s="3" t="s">
        <v>22</v>
      </c>
      <c r="D3829" s="2">
        <v>246.16</v>
      </c>
      <c r="E3829" s="3">
        <v>4</v>
      </c>
      <c r="F3829" s="3">
        <f t="shared" si="296"/>
        <v>984.64</v>
      </c>
      <c r="G3829" s="3" t="s">
        <v>18</v>
      </c>
      <c r="H3829" s="3" t="s">
        <v>3851</v>
      </c>
      <c r="I3829" s="1" t="s">
        <v>118</v>
      </c>
      <c r="J3829" s="3">
        <v>37.769337</v>
      </c>
      <c r="K3829" s="1">
        <v>-78.169967999999997</v>
      </c>
      <c r="L3829" s="2" t="s">
        <v>26</v>
      </c>
      <c r="M3829" s="8">
        <v>45386</v>
      </c>
      <c r="N3829" s="4" t="str">
        <f t="shared" si="297"/>
        <v>Apr</v>
      </c>
      <c r="O3829" s="5">
        <f t="shared" si="298"/>
        <v>984.64</v>
      </c>
      <c r="P3829">
        <f t="shared" si="299"/>
        <v>17616915.040000014</v>
      </c>
    </row>
    <row r="3830" spans="1:16">
      <c r="A3830" s="1" t="s">
        <v>32</v>
      </c>
      <c r="B3830" s="1">
        <f t="shared" si="295"/>
        <v>11001</v>
      </c>
      <c r="C3830" s="3" t="s">
        <v>82</v>
      </c>
      <c r="D3830" s="2">
        <v>264.12</v>
      </c>
      <c r="E3830" s="3">
        <v>2</v>
      </c>
      <c r="F3830" s="3">
        <f t="shared" si="296"/>
        <v>528.24</v>
      </c>
      <c r="G3830" s="3" t="s">
        <v>51</v>
      </c>
      <c r="H3830" s="3" t="s">
        <v>3852</v>
      </c>
      <c r="I3830" s="1" t="s">
        <v>212</v>
      </c>
      <c r="J3830" s="3">
        <v>42.011538999999999</v>
      </c>
      <c r="K3830" s="1">
        <v>-93.210526000000002</v>
      </c>
      <c r="L3830" s="2" t="s">
        <v>54</v>
      </c>
      <c r="M3830" s="8">
        <v>45386</v>
      </c>
      <c r="N3830" s="4" t="str">
        <f t="shared" si="297"/>
        <v>Apr</v>
      </c>
      <c r="O3830" s="5">
        <f t="shared" si="298"/>
        <v>528.24</v>
      </c>
      <c r="P3830">
        <f t="shared" si="299"/>
        <v>17616915.040000014</v>
      </c>
    </row>
    <row r="3831" spans="1:16">
      <c r="A3831" s="1" t="s">
        <v>119</v>
      </c>
      <c r="B3831" s="1">
        <f t="shared" si="295"/>
        <v>11001</v>
      </c>
      <c r="C3831" s="3" t="s">
        <v>37</v>
      </c>
      <c r="D3831" s="2">
        <v>444.59</v>
      </c>
      <c r="E3831" s="3">
        <v>3</v>
      </c>
      <c r="F3831" s="3">
        <f t="shared" si="296"/>
        <v>1333.77</v>
      </c>
      <c r="G3831" s="3" t="s">
        <v>18</v>
      </c>
      <c r="H3831" s="3" t="s">
        <v>3853</v>
      </c>
      <c r="I3831" s="1" t="s">
        <v>35</v>
      </c>
      <c r="J3831" s="3">
        <v>41.597782000000002</v>
      </c>
      <c r="K3831" s="1">
        <v>-72.755370999999997</v>
      </c>
      <c r="L3831" s="2" t="s">
        <v>26</v>
      </c>
      <c r="M3831" s="8">
        <v>45386</v>
      </c>
      <c r="N3831" s="4" t="str">
        <f t="shared" si="297"/>
        <v>Apr</v>
      </c>
      <c r="O3831" s="5">
        <f t="shared" si="298"/>
        <v>1333.77</v>
      </c>
      <c r="P3831">
        <f t="shared" si="299"/>
        <v>17616915.040000014</v>
      </c>
    </row>
    <row r="3832" spans="1:16">
      <c r="A3832" s="1" t="s">
        <v>91</v>
      </c>
      <c r="B3832" s="1">
        <f t="shared" si="295"/>
        <v>11001</v>
      </c>
      <c r="C3832" s="3" t="s">
        <v>162</v>
      </c>
      <c r="D3832" s="2">
        <v>175.68</v>
      </c>
      <c r="E3832" s="3">
        <v>2</v>
      </c>
      <c r="F3832" s="3">
        <f t="shared" si="296"/>
        <v>351.36</v>
      </c>
      <c r="G3832" s="3" t="s">
        <v>23</v>
      </c>
      <c r="H3832" s="3" t="s">
        <v>3854</v>
      </c>
      <c r="I3832" s="1" t="s">
        <v>150</v>
      </c>
      <c r="J3832" s="3">
        <v>44.268543000000001</v>
      </c>
      <c r="K3832" s="1">
        <v>-89.616507999999996</v>
      </c>
      <c r="L3832" s="2" t="s">
        <v>21</v>
      </c>
      <c r="M3832" s="8">
        <v>45386</v>
      </c>
      <c r="N3832" s="4" t="str">
        <f t="shared" si="297"/>
        <v>Apr</v>
      </c>
      <c r="O3832" s="5">
        <f t="shared" si="298"/>
        <v>351.36</v>
      </c>
      <c r="P3832">
        <f t="shared" si="299"/>
        <v>17616915.040000014</v>
      </c>
    </row>
    <row r="3833" spans="1:16">
      <c r="A3833" s="1" t="s">
        <v>148</v>
      </c>
      <c r="B3833" s="1">
        <f t="shared" si="295"/>
        <v>11001</v>
      </c>
      <c r="C3833" s="3" t="s">
        <v>82</v>
      </c>
      <c r="D3833" s="2">
        <v>295.88</v>
      </c>
      <c r="E3833" s="3">
        <v>3</v>
      </c>
      <c r="F3833" s="3">
        <f t="shared" si="296"/>
        <v>887.64</v>
      </c>
      <c r="G3833" s="3" t="s">
        <v>18</v>
      </c>
      <c r="H3833" s="3" t="s">
        <v>3855</v>
      </c>
      <c r="I3833" s="1" t="s">
        <v>35</v>
      </c>
      <c r="J3833" s="3">
        <v>41.597782000000002</v>
      </c>
      <c r="K3833" s="1">
        <v>-72.755370999999997</v>
      </c>
      <c r="L3833" s="2" t="s">
        <v>31</v>
      </c>
      <c r="M3833" s="8">
        <v>45386</v>
      </c>
      <c r="N3833" s="4" t="str">
        <f t="shared" si="297"/>
        <v>Apr</v>
      </c>
      <c r="O3833" s="5">
        <f t="shared" si="298"/>
        <v>887.64</v>
      </c>
      <c r="P3833">
        <f t="shared" si="299"/>
        <v>17616915.040000014</v>
      </c>
    </row>
    <row r="3834" spans="1:16">
      <c r="A3834" s="1" t="s">
        <v>99</v>
      </c>
      <c r="B3834" s="1">
        <f t="shared" si="295"/>
        <v>11001</v>
      </c>
      <c r="C3834" s="3" t="s">
        <v>67</v>
      </c>
      <c r="D3834" s="2">
        <v>497.28</v>
      </c>
      <c r="E3834" s="3">
        <v>1</v>
      </c>
      <c r="F3834" s="3">
        <f t="shared" si="296"/>
        <v>497.28</v>
      </c>
      <c r="G3834" s="3" t="s">
        <v>28</v>
      </c>
      <c r="H3834" s="3" t="s">
        <v>3856</v>
      </c>
      <c r="I3834" s="1" t="s">
        <v>20</v>
      </c>
      <c r="J3834" s="3">
        <v>33.729759000000001</v>
      </c>
      <c r="K3834" s="1">
        <v>-111.43122099999999</v>
      </c>
      <c r="L3834" s="2" t="s">
        <v>54</v>
      </c>
      <c r="M3834" s="8">
        <v>45386</v>
      </c>
      <c r="N3834" s="4" t="str">
        <f t="shared" si="297"/>
        <v>Apr</v>
      </c>
      <c r="O3834" s="5">
        <f t="shared" si="298"/>
        <v>497.28</v>
      </c>
      <c r="P3834">
        <f t="shared" si="299"/>
        <v>17616915.040000014</v>
      </c>
    </row>
    <row r="3835" spans="1:16">
      <c r="A3835" s="1" t="s">
        <v>55</v>
      </c>
      <c r="B3835" s="1">
        <f t="shared" si="295"/>
        <v>11001</v>
      </c>
      <c r="C3835" s="3" t="s">
        <v>102</v>
      </c>
      <c r="D3835" s="2">
        <v>116.89</v>
      </c>
      <c r="E3835" s="3">
        <v>3</v>
      </c>
      <c r="F3835" s="3">
        <f t="shared" si="296"/>
        <v>350.67</v>
      </c>
      <c r="G3835" s="3" t="s">
        <v>23</v>
      </c>
      <c r="H3835" s="3" t="s">
        <v>3857</v>
      </c>
      <c r="I3835" s="1" t="s">
        <v>118</v>
      </c>
      <c r="J3835" s="3">
        <v>37.769337</v>
      </c>
      <c r="K3835" s="1">
        <v>-78.169967999999997</v>
      </c>
      <c r="L3835" s="2" t="s">
        <v>49</v>
      </c>
      <c r="M3835" s="8">
        <v>45386</v>
      </c>
      <c r="N3835" s="4" t="str">
        <f t="shared" si="297"/>
        <v>Apr</v>
      </c>
      <c r="O3835" s="5">
        <f t="shared" si="298"/>
        <v>350.67</v>
      </c>
      <c r="P3835">
        <f t="shared" si="299"/>
        <v>17616915.040000014</v>
      </c>
    </row>
    <row r="3836" spans="1:16">
      <c r="A3836" s="1" t="s">
        <v>50</v>
      </c>
      <c r="B3836" s="1">
        <f t="shared" si="295"/>
        <v>11001</v>
      </c>
      <c r="C3836" s="3" t="s">
        <v>88</v>
      </c>
      <c r="D3836" s="2">
        <v>437.49</v>
      </c>
      <c r="E3836" s="3">
        <v>2</v>
      </c>
      <c r="F3836" s="3">
        <f t="shared" si="296"/>
        <v>874.98</v>
      </c>
      <c r="G3836" s="3" t="s">
        <v>28</v>
      </c>
      <c r="H3836" s="3" t="s">
        <v>1741</v>
      </c>
      <c r="I3836" s="1" t="s">
        <v>118</v>
      </c>
      <c r="J3836" s="3">
        <v>37.769337</v>
      </c>
      <c r="K3836" s="1">
        <v>-78.169967999999997</v>
      </c>
      <c r="L3836" s="2" t="s">
        <v>54</v>
      </c>
      <c r="M3836" s="8">
        <v>45386</v>
      </c>
      <c r="N3836" s="4" t="str">
        <f t="shared" si="297"/>
        <v>Apr</v>
      </c>
      <c r="O3836" s="5">
        <f t="shared" si="298"/>
        <v>874.98</v>
      </c>
      <c r="P3836">
        <f t="shared" si="299"/>
        <v>17616915.040000014</v>
      </c>
    </row>
    <row r="3837" spans="1:16">
      <c r="A3837" s="1" t="s">
        <v>50</v>
      </c>
      <c r="B3837" s="1">
        <f t="shared" si="295"/>
        <v>11001</v>
      </c>
      <c r="C3837" s="3" t="s">
        <v>41</v>
      </c>
      <c r="D3837" s="2">
        <v>34.75</v>
      </c>
      <c r="E3837" s="3">
        <v>2</v>
      </c>
      <c r="F3837" s="3">
        <f t="shared" si="296"/>
        <v>69.5</v>
      </c>
      <c r="G3837" s="3" t="s">
        <v>18</v>
      </c>
      <c r="H3837" s="3" t="s">
        <v>3858</v>
      </c>
      <c r="I3837" s="1" t="s">
        <v>86</v>
      </c>
      <c r="J3837" s="3">
        <v>35.747844999999998</v>
      </c>
      <c r="K3837" s="1">
        <v>-86.692345000000003</v>
      </c>
      <c r="L3837" s="2" t="s">
        <v>31</v>
      </c>
      <c r="M3837" s="8">
        <v>45386</v>
      </c>
      <c r="N3837" s="4" t="str">
        <f t="shared" si="297"/>
        <v>Apr</v>
      </c>
      <c r="O3837" s="5">
        <f t="shared" si="298"/>
        <v>69.5</v>
      </c>
      <c r="P3837">
        <f t="shared" si="299"/>
        <v>17616915.040000014</v>
      </c>
    </row>
    <row r="3838" spans="1:16">
      <c r="A3838" s="1" t="s">
        <v>50</v>
      </c>
      <c r="B3838" s="1">
        <f t="shared" si="295"/>
        <v>11001</v>
      </c>
      <c r="C3838" s="3" t="s">
        <v>82</v>
      </c>
      <c r="D3838" s="2">
        <v>166.31</v>
      </c>
      <c r="E3838" s="3">
        <v>4</v>
      </c>
      <c r="F3838" s="3">
        <f t="shared" si="296"/>
        <v>665.24</v>
      </c>
      <c r="G3838" s="3" t="s">
        <v>18</v>
      </c>
      <c r="H3838" s="3" t="s">
        <v>3859</v>
      </c>
      <c r="I3838" s="1" t="s">
        <v>156</v>
      </c>
      <c r="J3838" s="3">
        <v>46.921925000000002</v>
      </c>
      <c r="K3838" s="1">
        <v>-110.454353</v>
      </c>
      <c r="L3838" s="2" t="s">
        <v>54</v>
      </c>
      <c r="M3838" s="8">
        <v>45386</v>
      </c>
      <c r="N3838" s="4" t="str">
        <f t="shared" si="297"/>
        <v>Apr</v>
      </c>
      <c r="O3838" s="5">
        <f t="shared" si="298"/>
        <v>665.24</v>
      </c>
      <c r="P3838">
        <f t="shared" si="299"/>
        <v>17616915.040000014</v>
      </c>
    </row>
    <row r="3839" spans="1:16">
      <c r="A3839" s="1" t="s">
        <v>119</v>
      </c>
      <c r="B3839" s="1">
        <f t="shared" si="295"/>
        <v>11001</v>
      </c>
      <c r="C3839" s="3" t="s">
        <v>110</v>
      </c>
      <c r="D3839" s="2">
        <v>556.69000000000005</v>
      </c>
      <c r="E3839" s="3">
        <v>3</v>
      </c>
      <c r="F3839" s="3">
        <f t="shared" si="296"/>
        <v>1670.0700000000002</v>
      </c>
      <c r="G3839" s="3" t="s">
        <v>23</v>
      </c>
      <c r="H3839" s="3" t="s">
        <v>3860</v>
      </c>
      <c r="I3839" s="1" t="s">
        <v>133</v>
      </c>
      <c r="J3839" s="3">
        <v>32.806671000000001</v>
      </c>
      <c r="K3839" s="1">
        <v>-86.791129999999995</v>
      </c>
      <c r="L3839" s="2" t="s">
        <v>21</v>
      </c>
      <c r="M3839" s="8">
        <v>45386</v>
      </c>
      <c r="N3839" s="4" t="str">
        <f t="shared" si="297"/>
        <v>Apr</v>
      </c>
      <c r="O3839" s="5">
        <f t="shared" si="298"/>
        <v>1670.0700000000002</v>
      </c>
      <c r="P3839">
        <f t="shared" si="299"/>
        <v>17616915.040000014</v>
      </c>
    </row>
    <row r="3840" spans="1:16">
      <c r="A3840" s="1" t="s">
        <v>87</v>
      </c>
      <c r="B3840" s="1">
        <f t="shared" si="295"/>
        <v>11001</v>
      </c>
      <c r="C3840" s="3" t="s">
        <v>44</v>
      </c>
      <c r="D3840" s="2">
        <v>38.32</v>
      </c>
      <c r="E3840" s="3">
        <v>5</v>
      </c>
      <c r="F3840" s="3">
        <f t="shared" si="296"/>
        <v>191.6</v>
      </c>
      <c r="G3840" s="3" t="s">
        <v>23</v>
      </c>
      <c r="H3840" s="3" t="s">
        <v>3861</v>
      </c>
      <c r="I3840" s="1" t="s">
        <v>53</v>
      </c>
      <c r="J3840" s="3">
        <v>42.230170999999999</v>
      </c>
      <c r="K3840" s="1">
        <v>-71.530106000000004</v>
      </c>
      <c r="L3840" s="2" t="s">
        <v>49</v>
      </c>
      <c r="M3840" s="8">
        <v>45386</v>
      </c>
      <c r="N3840" s="4" t="str">
        <f t="shared" si="297"/>
        <v>Apr</v>
      </c>
      <c r="O3840" s="5">
        <f t="shared" si="298"/>
        <v>191.6</v>
      </c>
      <c r="P3840">
        <f t="shared" si="299"/>
        <v>17616915.040000014</v>
      </c>
    </row>
    <row r="3841" spans="1:16">
      <c r="A3841" s="1" t="s">
        <v>129</v>
      </c>
      <c r="B3841" s="1">
        <f t="shared" si="295"/>
        <v>11001</v>
      </c>
      <c r="C3841" s="3" t="s">
        <v>110</v>
      </c>
      <c r="D3841" s="2">
        <v>661.89</v>
      </c>
      <c r="E3841" s="3">
        <v>4</v>
      </c>
      <c r="F3841" s="3">
        <f t="shared" si="296"/>
        <v>2647.56</v>
      </c>
      <c r="G3841" s="3" t="s">
        <v>18</v>
      </c>
      <c r="H3841" s="3" t="s">
        <v>3862</v>
      </c>
      <c r="I3841" s="1" t="s">
        <v>69</v>
      </c>
      <c r="J3841" s="3">
        <v>34.969704</v>
      </c>
      <c r="K3841" s="1">
        <v>-92.373123000000007</v>
      </c>
      <c r="L3841" s="2" t="s">
        <v>31</v>
      </c>
      <c r="M3841" s="8">
        <v>45386</v>
      </c>
      <c r="N3841" s="4" t="str">
        <f t="shared" si="297"/>
        <v>Apr</v>
      </c>
      <c r="O3841" s="5">
        <f t="shared" si="298"/>
        <v>2647.56</v>
      </c>
      <c r="P3841">
        <f t="shared" si="299"/>
        <v>17616915.040000014</v>
      </c>
    </row>
    <row r="3842" spans="1:16">
      <c r="A3842" s="1" t="s">
        <v>55</v>
      </c>
      <c r="B3842" s="1">
        <f t="shared" ref="B3842:B3905" si="300">COUNTA(A:A)</f>
        <v>11001</v>
      </c>
      <c r="C3842" s="3" t="s">
        <v>82</v>
      </c>
      <c r="D3842" s="2">
        <v>250.77</v>
      </c>
      <c r="E3842" s="3">
        <v>5</v>
      </c>
      <c r="F3842" s="3">
        <f t="shared" ref="F3842:F3905" si="301">D3842*E3842</f>
        <v>1253.8500000000001</v>
      </c>
      <c r="G3842" s="3" t="s">
        <v>51</v>
      </c>
      <c r="H3842" s="3" t="s">
        <v>3863</v>
      </c>
      <c r="I3842" s="1" t="s">
        <v>160</v>
      </c>
      <c r="J3842" s="3">
        <v>38.456085000000002</v>
      </c>
      <c r="K3842" s="1">
        <v>-92.288368000000006</v>
      </c>
      <c r="L3842" s="2" t="s">
        <v>49</v>
      </c>
      <c r="M3842" s="8">
        <v>45386</v>
      </c>
      <c r="N3842" s="4" t="str">
        <f t="shared" ref="N3842:N3905" si="302">TEXT(M3842,"mmm")</f>
        <v>Apr</v>
      </c>
      <c r="O3842" s="5">
        <f t="shared" ref="O3842:O3905" si="303">D3842*E3842</f>
        <v>1253.8500000000001</v>
      </c>
      <c r="P3842">
        <f t="shared" ref="P3842:P3905" si="304">SUM(F:F)</f>
        <v>17616915.040000014</v>
      </c>
    </row>
    <row r="3843" spans="1:16">
      <c r="A3843" s="1" t="s">
        <v>36</v>
      </c>
      <c r="B3843" s="1">
        <f t="shared" si="300"/>
        <v>11001</v>
      </c>
      <c r="C3843" s="3" t="s">
        <v>104</v>
      </c>
      <c r="D3843" s="2">
        <v>1342.04</v>
      </c>
      <c r="E3843" s="3">
        <v>4</v>
      </c>
      <c r="F3843" s="3">
        <f t="shared" si="301"/>
        <v>5368.16</v>
      </c>
      <c r="G3843" s="3" t="s">
        <v>28</v>
      </c>
      <c r="H3843" s="3" t="s">
        <v>3864</v>
      </c>
      <c r="I3843" s="1" t="s">
        <v>90</v>
      </c>
      <c r="J3843" s="3">
        <v>61.370716000000002</v>
      </c>
      <c r="K3843" s="1">
        <v>-152.40441899999999</v>
      </c>
      <c r="L3843" s="2" t="s">
        <v>54</v>
      </c>
      <c r="M3843" s="8">
        <v>45386</v>
      </c>
      <c r="N3843" s="4" t="str">
        <f t="shared" si="302"/>
        <v>Apr</v>
      </c>
      <c r="O3843" s="5">
        <f t="shared" si="303"/>
        <v>5368.16</v>
      </c>
      <c r="P3843">
        <f t="shared" si="304"/>
        <v>17616915.040000014</v>
      </c>
    </row>
    <row r="3844" spans="1:16">
      <c r="A3844" s="1" t="s">
        <v>129</v>
      </c>
      <c r="B3844" s="1">
        <f t="shared" si="300"/>
        <v>11001</v>
      </c>
      <c r="C3844" s="3" t="s">
        <v>96</v>
      </c>
      <c r="D3844" s="2">
        <v>568.07000000000005</v>
      </c>
      <c r="E3844" s="3">
        <v>3</v>
      </c>
      <c r="F3844" s="3">
        <f t="shared" si="301"/>
        <v>1704.21</v>
      </c>
      <c r="G3844" s="3" t="s">
        <v>28</v>
      </c>
      <c r="H3844" s="3" t="s">
        <v>3865</v>
      </c>
      <c r="I3844" s="1" t="s">
        <v>142</v>
      </c>
      <c r="J3844" s="3">
        <v>33.856892000000002</v>
      </c>
      <c r="K3844" s="1">
        <v>-80.945007000000004</v>
      </c>
      <c r="L3844" s="2" t="s">
        <v>21</v>
      </c>
      <c r="M3844" s="8">
        <v>45386</v>
      </c>
      <c r="N3844" s="4" t="str">
        <f t="shared" si="302"/>
        <v>Apr</v>
      </c>
      <c r="O3844" s="5">
        <f t="shared" si="303"/>
        <v>1704.21</v>
      </c>
      <c r="P3844">
        <f t="shared" si="304"/>
        <v>17616915.040000014</v>
      </c>
    </row>
    <row r="3845" spans="1:16">
      <c r="A3845" s="1" t="s">
        <v>36</v>
      </c>
      <c r="B3845" s="1">
        <f t="shared" si="300"/>
        <v>11001</v>
      </c>
      <c r="C3845" s="3" t="s">
        <v>110</v>
      </c>
      <c r="D3845" s="2">
        <v>727.45</v>
      </c>
      <c r="E3845" s="3">
        <v>1</v>
      </c>
      <c r="F3845" s="3">
        <f t="shared" si="301"/>
        <v>727.45</v>
      </c>
      <c r="G3845" s="3" t="s">
        <v>18</v>
      </c>
      <c r="H3845" s="3" t="s">
        <v>3866</v>
      </c>
      <c r="I3845" s="1" t="s">
        <v>35</v>
      </c>
      <c r="J3845" s="3">
        <v>41.597782000000002</v>
      </c>
      <c r="K3845" s="1">
        <v>-72.755370999999997</v>
      </c>
      <c r="L3845" s="2" t="s">
        <v>49</v>
      </c>
      <c r="M3845" s="8">
        <v>45386</v>
      </c>
      <c r="N3845" s="4" t="str">
        <f t="shared" si="302"/>
        <v>Apr</v>
      </c>
      <c r="O3845" s="5">
        <f t="shared" si="303"/>
        <v>727.45</v>
      </c>
      <c r="P3845">
        <f t="shared" si="304"/>
        <v>17616915.040000014</v>
      </c>
    </row>
    <row r="3846" spans="1:16">
      <c r="A3846" s="1" t="s">
        <v>81</v>
      </c>
      <c r="B3846" s="1">
        <f t="shared" si="300"/>
        <v>11001</v>
      </c>
      <c r="C3846" s="3" t="s">
        <v>273</v>
      </c>
      <c r="D3846" s="2">
        <v>973.54</v>
      </c>
      <c r="E3846" s="3">
        <v>1</v>
      </c>
      <c r="F3846" s="3">
        <f t="shared" si="301"/>
        <v>973.54</v>
      </c>
      <c r="G3846" s="3" t="s">
        <v>51</v>
      </c>
      <c r="H3846" s="3" t="s">
        <v>3867</v>
      </c>
      <c r="I3846" s="1" t="s">
        <v>133</v>
      </c>
      <c r="J3846" s="3">
        <v>32.806671000000001</v>
      </c>
      <c r="K3846" s="1">
        <v>-86.791129999999995</v>
      </c>
      <c r="L3846" s="2" t="s">
        <v>26</v>
      </c>
      <c r="M3846" s="8">
        <v>45386</v>
      </c>
      <c r="N3846" s="4" t="str">
        <f t="shared" si="302"/>
        <v>Apr</v>
      </c>
      <c r="O3846" s="5">
        <f t="shared" si="303"/>
        <v>973.54</v>
      </c>
      <c r="P3846">
        <f t="shared" si="304"/>
        <v>17616915.040000014</v>
      </c>
    </row>
    <row r="3847" spans="1:16">
      <c r="A3847" s="1" t="s">
        <v>81</v>
      </c>
      <c r="B3847" s="1">
        <f t="shared" si="300"/>
        <v>11001</v>
      </c>
      <c r="C3847" s="3" t="s">
        <v>71</v>
      </c>
      <c r="D3847" s="2">
        <v>1666.04</v>
      </c>
      <c r="E3847" s="3">
        <v>5</v>
      </c>
      <c r="F3847" s="3">
        <f t="shared" si="301"/>
        <v>8330.2000000000007</v>
      </c>
      <c r="G3847" s="3" t="s">
        <v>51</v>
      </c>
      <c r="H3847" s="3" t="s">
        <v>3868</v>
      </c>
      <c r="I3847" s="1" t="s">
        <v>101</v>
      </c>
      <c r="J3847" s="3">
        <v>41.680892999999998</v>
      </c>
      <c r="K3847" s="1">
        <v>-71.511780000000002</v>
      </c>
      <c r="L3847" s="2" t="s">
        <v>21</v>
      </c>
      <c r="M3847" s="8">
        <v>45386</v>
      </c>
      <c r="N3847" s="4" t="str">
        <f t="shared" si="302"/>
        <v>Apr</v>
      </c>
      <c r="O3847" s="5">
        <f t="shared" si="303"/>
        <v>8330.2000000000007</v>
      </c>
      <c r="P3847">
        <f t="shared" si="304"/>
        <v>17616915.040000014</v>
      </c>
    </row>
    <row r="3848" spans="1:16">
      <c r="A3848" s="1" t="s">
        <v>87</v>
      </c>
      <c r="B3848" s="1">
        <f t="shared" si="300"/>
        <v>11001</v>
      </c>
      <c r="C3848" s="3" t="s">
        <v>73</v>
      </c>
      <c r="D3848" s="2">
        <v>2116.94</v>
      </c>
      <c r="E3848" s="3">
        <v>2</v>
      </c>
      <c r="F3848" s="3">
        <f t="shared" si="301"/>
        <v>4233.88</v>
      </c>
      <c r="G3848" s="3" t="s">
        <v>28</v>
      </c>
      <c r="H3848" s="3" t="s">
        <v>3869</v>
      </c>
      <c r="I3848" s="1" t="s">
        <v>158</v>
      </c>
      <c r="J3848" s="3">
        <v>39.849426000000001</v>
      </c>
      <c r="K3848" s="1">
        <v>-86.258278000000004</v>
      </c>
      <c r="L3848" s="2" t="s">
        <v>54</v>
      </c>
      <c r="M3848" s="8">
        <v>45386</v>
      </c>
      <c r="N3848" s="4" t="str">
        <f t="shared" si="302"/>
        <v>Apr</v>
      </c>
      <c r="O3848" s="5">
        <f t="shared" si="303"/>
        <v>4233.88</v>
      </c>
      <c r="P3848">
        <f t="shared" si="304"/>
        <v>17616915.040000014</v>
      </c>
    </row>
    <row r="3849" spans="1:16">
      <c r="A3849" s="1" t="s">
        <v>40</v>
      </c>
      <c r="B3849" s="1">
        <f t="shared" si="300"/>
        <v>11001</v>
      </c>
      <c r="C3849" s="3" t="s">
        <v>41</v>
      </c>
      <c r="D3849" s="2">
        <v>43.58</v>
      </c>
      <c r="E3849" s="3">
        <v>5</v>
      </c>
      <c r="F3849" s="3">
        <f t="shared" si="301"/>
        <v>217.89999999999998</v>
      </c>
      <c r="G3849" s="3" t="s">
        <v>18</v>
      </c>
      <c r="H3849" s="3" t="s">
        <v>3870</v>
      </c>
      <c r="I3849" s="1" t="s">
        <v>108</v>
      </c>
      <c r="J3849" s="3">
        <v>31.169546</v>
      </c>
      <c r="K3849" s="1">
        <v>-91.867805000000004</v>
      </c>
      <c r="L3849" s="2" t="s">
        <v>26</v>
      </c>
      <c r="M3849" s="8">
        <v>45386</v>
      </c>
      <c r="N3849" s="4" t="str">
        <f t="shared" si="302"/>
        <v>Apr</v>
      </c>
      <c r="O3849" s="5">
        <f t="shared" si="303"/>
        <v>217.89999999999998</v>
      </c>
      <c r="P3849">
        <f t="shared" si="304"/>
        <v>17616915.040000014</v>
      </c>
    </row>
    <row r="3850" spans="1:16">
      <c r="A3850" s="1" t="s">
        <v>123</v>
      </c>
      <c r="B3850" s="1">
        <f t="shared" si="300"/>
        <v>11001</v>
      </c>
      <c r="C3850" s="3" t="s">
        <v>88</v>
      </c>
      <c r="D3850" s="2">
        <v>855.91</v>
      </c>
      <c r="E3850" s="3">
        <v>5</v>
      </c>
      <c r="F3850" s="3">
        <f t="shared" si="301"/>
        <v>4279.55</v>
      </c>
      <c r="G3850" s="3" t="s">
        <v>51</v>
      </c>
      <c r="H3850" s="3" t="s">
        <v>3871</v>
      </c>
      <c r="I3850" s="1" t="s">
        <v>69</v>
      </c>
      <c r="J3850" s="3">
        <v>34.969704</v>
      </c>
      <c r="K3850" s="1">
        <v>-92.373123000000007</v>
      </c>
      <c r="L3850" s="2" t="s">
        <v>31</v>
      </c>
      <c r="M3850" s="8">
        <v>45386</v>
      </c>
      <c r="N3850" s="4" t="str">
        <f t="shared" si="302"/>
        <v>Apr</v>
      </c>
      <c r="O3850" s="5">
        <f t="shared" si="303"/>
        <v>4279.55</v>
      </c>
      <c r="P3850">
        <f t="shared" si="304"/>
        <v>17616915.040000014</v>
      </c>
    </row>
    <row r="3851" spans="1:16">
      <c r="A3851" s="1" t="s">
        <v>55</v>
      </c>
      <c r="B3851" s="1">
        <f t="shared" si="300"/>
        <v>11001</v>
      </c>
      <c r="C3851" s="3" t="s">
        <v>56</v>
      </c>
      <c r="D3851" s="2">
        <v>65.010000000000005</v>
      </c>
      <c r="E3851" s="3">
        <v>1</v>
      </c>
      <c r="F3851" s="3">
        <f t="shared" si="301"/>
        <v>65.010000000000005</v>
      </c>
      <c r="G3851" s="3" t="s">
        <v>28</v>
      </c>
      <c r="H3851" s="3" t="s">
        <v>3872</v>
      </c>
      <c r="I3851" s="1" t="s">
        <v>139</v>
      </c>
      <c r="J3851" s="3">
        <v>44.572020999999999</v>
      </c>
      <c r="K3851" s="1">
        <v>-122.070938</v>
      </c>
      <c r="L3851" s="2" t="s">
        <v>26</v>
      </c>
      <c r="M3851" s="8">
        <v>45387</v>
      </c>
      <c r="N3851" s="4" t="str">
        <f t="shared" si="302"/>
        <v>Apr</v>
      </c>
      <c r="O3851" s="5">
        <f t="shared" si="303"/>
        <v>65.010000000000005</v>
      </c>
      <c r="P3851">
        <f t="shared" si="304"/>
        <v>17616915.040000014</v>
      </c>
    </row>
    <row r="3852" spans="1:16">
      <c r="A3852" s="1" t="s">
        <v>125</v>
      </c>
      <c r="B3852" s="1">
        <f t="shared" si="300"/>
        <v>11001</v>
      </c>
      <c r="C3852" s="3" t="s">
        <v>17</v>
      </c>
      <c r="D3852" s="2">
        <v>206.88</v>
      </c>
      <c r="E3852" s="3">
        <v>2</v>
      </c>
      <c r="F3852" s="3">
        <f t="shared" si="301"/>
        <v>413.76</v>
      </c>
      <c r="G3852" s="3" t="s">
        <v>51</v>
      </c>
      <c r="H3852" s="3" t="s">
        <v>3873</v>
      </c>
      <c r="I3852" s="1" t="s">
        <v>122</v>
      </c>
      <c r="J3852" s="3">
        <v>40.388782999999997</v>
      </c>
      <c r="K3852" s="1">
        <v>-82.764915000000002</v>
      </c>
      <c r="L3852" s="2" t="s">
        <v>26</v>
      </c>
      <c r="M3852" s="8">
        <v>45387</v>
      </c>
      <c r="N3852" s="4" t="str">
        <f t="shared" si="302"/>
        <v>Apr</v>
      </c>
      <c r="O3852" s="5">
        <f t="shared" si="303"/>
        <v>413.76</v>
      </c>
      <c r="P3852">
        <f t="shared" si="304"/>
        <v>17616915.040000014</v>
      </c>
    </row>
    <row r="3853" spans="1:16">
      <c r="A3853" s="1" t="s">
        <v>70</v>
      </c>
      <c r="B3853" s="1">
        <f t="shared" si="300"/>
        <v>11001</v>
      </c>
      <c r="C3853" s="3" t="s">
        <v>56</v>
      </c>
      <c r="D3853" s="2">
        <v>49.01</v>
      </c>
      <c r="E3853" s="3">
        <v>2</v>
      </c>
      <c r="F3853" s="3">
        <f t="shared" si="301"/>
        <v>98.02</v>
      </c>
      <c r="G3853" s="3" t="s">
        <v>23</v>
      </c>
      <c r="H3853" s="3" t="s">
        <v>3874</v>
      </c>
      <c r="I3853" s="1" t="s">
        <v>133</v>
      </c>
      <c r="J3853" s="3">
        <v>32.806671000000001</v>
      </c>
      <c r="K3853" s="1">
        <v>-86.791129999999995</v>
      </c>
      <c r="L3853" s="2" t="s">
        <v>54</v>
      </c>
      <c r="M3853" s="8">
        <v>45387</v>
      </c>
      <c r="N3853" s="4" t="str">
        <f t="shared" si="302"/>
        <v>Apr</v>
      </c>
      <c r="O3853" s="5">
        <f t="shared" si="303"/>
        <v>98.02</v>
      </c>
      <c r="P3853">
        <f t="shared" si="304"/>
        <v>17616915.040000014</v>
      </c>
    </row>
    <row r="3854" spans="1:16">
      <c r="A3854" s="1" t="s">
        <v>40</v>
      </c>
      <c r="B3854" s="1">
        <f t="shared" si="300"/>
        <v>11001</v>
      </c>
      <c r="C3854" s="3" t="s">
        <v>17</v>
      </c>
      <c r="D3854" s="2">
        <v>103.68</v>
      </c>
      <c r="E3854" s="3">
        <v>2</v>
      </c>
      <c r="F3854" s="3">
        <f t="shared" si="301"/>
        <v>207.36</v>
      </c>
      <c r="G3854" s="3" t="s">
        <v>28</v>
      </c>
      <c r="H3854" s="3" t="s">
        <v>3875</v>
      </c>
      <c r="I3854" s="1" t="s">
        <v>86</v>
      </c>
      <c r="J3854" s="3">
        <v>35.747844999999998</v>
      </c>
      <c r="K3854" s="1">
        <v>-86.692345000000003</v>
      </c>
      <c r="L3854" s="2" t="s">
        <v>31</v>
      </c>
      <c r="M3854" s="8">
        <v>45387</v>
      </c>
      <c r="N3854" s="4" t="str">
        <f t="shared" si="302"/>
        <v>Apr</v>
      </c>
      <c r="O3854" s="5">
        <f t="shared" si="303"/>
        <v>207.36</v>
      </c>
      <c r="P3854">
        <f t="shared" si="304"/>
        <v>17616915.040000014</v>
      </c>
    </row>
    <row r="3855" spans="1:16">
      <c r="A3855" s="1" t="s">
        <v>123</v>
      </c>
      <c r="B3855" s="1">
        <f t="shared" si="300"/>
        <v>11001</v>
      </c>
      <c r="C3855" s="3" t="s">
        <v>67</v>
      </c>
      <c r="D3855" s="2">
        <v>742.38</v>
      </c>
      <c r="E3855" s="3">
        <v>1</v>
      </c>
      <c r="F3855" s="3">
        <f t="shared" si="301"/>
        <v>742.38</v>
      </c>
      <c r="G3855" s="3" t="s">
        <v>28</v>
      </c>
      <c r="H3855" s="3" t="s">
        <v>3876</v>
      </c>
      <c r="I3855" s="1" t="s">
        <v>35</v>
      </c>
      <c r="J3855" s="3">
        <v>41.597782000000002</v>
      </c>
      <c r="K3855" s="1">
        <v>-72.755370999999997</v>
      </c>
      <c r="L3855" s="2" t="s">
        <v>49</v>
      </c>
      <c r="M3855" s="8">
        <v>45387</v>
      </c>
      <c r="N3855" s="4" t="str">
        <f t="shared" si="302"/>
        <v>Apr</v>
      </c>
      <c r="O3855" s="5">
        <f t="shared" si="303"/>
        <v>742.38</v>
      </c>
      <c r="P3855">
        <f t="shared" si="304"/>
        <v>17616915.040000014</v>
      </c>
    </row>
    <row r="3856" spans="1:16">
      <c r="A3856" s="1" t="s">
        <v>143</v>
      </c>
      <c r="B3856" s="1">
        <f t="shared" si="300"/>
        <v>11001</v>
      </c>
      <c r="C3856" s="3" t="s">
        <v>71</v>
      </c>
      <c r="D3856" s="2">
        <v>863.45</v>
      </c>
      <c r="E3856" s="3">
        <v>2</v>
      </c>
      <c r="F3856" s="3">
        <f t="shared" si="301"/>
        <v>1726.9</v>
      </c>
      <c r="G3856" s="3" t="s">
        <v>18</v>
      </c>
      <c r="H3856" s="3" t="s">
        <v>3877</v>
      </c>
      <c r="I3856" s="1" t="s">
        <v>160</v>
      </c>
      <c r="J3856" s="3">
        <v>38.456085000000002</v>
      </c>
      <c r="K3856" s="1">
        <v>-92.288368000000006</v>
      </c>
      <c r="L3856" s="2" t="s">
        <v>54</v>
      </c>
      <c r="M3856" s="8">
        <v>45387</v>
      </c>
      <c r="N3856" s="4" t="str">
        <f t="shared" si="302"/>
        <v>Apr</v>
      </c>
      <c r="O3856" s="5">
        <f t="shared" si="303"/>
        <v>1726.9</v>
      </c>
      <c r="P3856">
        <f t="shared" si="304"/>
        <v>17616915.040000014</v>
      </c>
    </row>
    <row r="3857" spans="1:16">
      <c r="A3857" s="1" t="s">
        <v>55</v>
      </c>
      <c r="B3857" s="1">
        <f t="shared" si="300"/>
        <v>11001</v>
      </c>
      <c r="C3857" s="3" t="s">
        <v>73</v>
      </c>
      <c r="D3857" s="2">
        <v>2186.71</v>
      </c>
      <c r="E3857" s="3">
        <v>5</v>
      </c>
      <c r="F3857" s="3">
        <f t="shared" si="301"/>
        <v>10933.55</v>
      </c>
      <c r="G3857" s="3" t="s">
        <v>18</v>
      </c>
      <c r="H3857" s="3" t="s">
        <v>3878</v>
      </c>
      <c r="I3857" s="1" t="s">
        <v>25</v>
      </c>
      <c r="J3857" s="3">
        <v>40.349457000000001</v>
      </c>
      <c r="K3857" s="1">
        <v>-88.986136999999999</v>
      </c>
      <c r="L3857" s="2" t="s">
        <v>54</v>
      </c>
      <c r="M3857" s="8">
        <v>45387</v>
      </c>
      <c r="N3857" s="4" t="str">
        <f t="shared" si="302"/>
        <v>Apr</v>
      </c>
      <c r="O3857" s="5">
        <f t="shared" si="303"/>
        <v>10933.55</v>
      </c>
      <c r="P3857">
        <f t="shared" si="304"/>
        <v>17616915.040000014</v>
      </c>
    </row>
    <row r="3858" spans="1:16">
      <c r="A3858" s="1" t="s">
        <v>180</v>
      </c>
      <c r="B3858" s="1">
        <f t="shared" si="300"/>
        <v>11001</v>
      </c>
      <c r="C3858" s="3" t="s">
        <v>104</v>
      </c>
      <c r="D3858" s="2">
        <v>710.03</v>
      </c>
      <c r="E3858" s="3">
        <v>3</v>
      </c>
      <c r="F3858" s="3">
        <f t="shared" si="301"/>
        <v>2130.09</v>
      </c>
      <c r="G3858" s="3" t="s">
        <v>51</v>
      </c>
      <c r="H3858" s="3" t="s">
        <v>3879</v>
      </c>
      <c r="I3858" s="1" t="s">
        <v>147</v>
      </c>
      <c r="J3858" s="3">
        <v>44.240459000000001</v>
      </c>
      <c r="K3858" s="1">
        <v>-114.47882799999999</v>
      </c>
      <c r="L3858" s="2" t="s">
        <v>26</v>
      </c>
      <c r="M3858" s="8">
        <v>45387</v>
      </c>
      <c r="N3858" s="4" t="str">
        <f t="shared" si="302"/>
        <v>Apr</v>
      </c>
      <c r="O3858" s="5">
        <f t="shared" si="303"/>
        <v>2130.09</v>
      </c>
      <c r="P3858">
        <f t="shared" si="304"/>
        <v>17616915.040000014</v>
      </c>
    </row>
    <row r="3859" spans="1:16">
      <c r="A3859" s="1" t="s">
        <v>91</v>
      </c>
      <c r="B3859" s="1">
        <f t="shared" si="300"/>
        <v>11001</v>
      </c>
      <c r="C3859" s="3" t="s">
        <v>126</v>
      </c>
      <c r="D3859" s="2">
        <v>23.62</v>
      </c>
      <c r="E3859" s="3">
        <v>1</v>
      </c>
      <c r="F3859" s="3">
        <f t="shared" si="301"/>
        <v>23.62</v>
      </c>
      <c r="G3859" s="3" t="s">
        <v>18</v>
      </c>
      <c r="H3859" s="3" t="s">
        <v>3880</v>
      </c>
      <c r="I3859" s="1" t="s">
        <v>53</v>
      </c>
      <c r="J3859" s="3">
        <v>42.230170999999999</v>
      </c>
      <c r="K3859" s="1">
        <v>-71.530106000000004</v>
      </c>
      <c r="L3859" s="2" t="s">
        <v>31</v>
      </c>
      <c r="M3859" s="8">
        <v>45387</v>
      </c>
      <c r="N3859" s="4" t="str">
        <f t="shared" si="302"/>
        <v>Apr</v>
      </c>
      <c r="O3859" s="5">
        <f t="shared" si="303"/>
        <v>23.62</v>
      </c>
      <c r="P3859">
        <f t="shared" si="304"/>
        <v>17616915.040000014</v>
      </c>
    </row>
    <row r="3860" spans="1:16">
      <c r="A3860" s="1" t="s">
        <v>180</v>
      </c>
      <c r="B3860" s="1">
        <f t="shared" si="300"/>
        <v>11001</v>
      </c>
      <c r="C3860" s="3" t="s">
        <v>71</v>
      </c>
      <c r="D3860" s="2">
        <v>1179.69</v>
      </c>
      <c r="E3860" s="3">
        <v>4</v>
      </c>
      <c r="F3860" s="3">
        <f t="shared" si="301"/>
        <v>4718.76</v>
      </c>
      <c r="G3860" s="3" t="s">
        <v>23</v>
      </c>
      <c r="H3860" s="3" t="s">
        <v>3881</v>
      </c>
      <c r="I3860" s="1" t="s">
        <v>179</v>
      </c>
      <c r="J3860" s="3">
        <v>36.116202999999999</v>
      </c>
      <c r="K3860" s="1">
        <v>-119.68156399999999</v>
      </c>
      <c r="L3860" s="2" t="s">
        <v>31</v>
      </c>
      <c r="M3860" s="8">
        <v>45387</v>
      </c>
      <c r="N3860" s="4" t="str">
        <f t="shared" si="302"/>
        <v>Apr</v>
      </c>
      <c r="O3860" s="5">
        <f t="shared" si="303"/>
        <v>4718.76</v>
      </c>
      <c r="P3860">
        <f t="shared" si="304"/>
        <v>17616915.040000014</v>
      </c>
    </row>
    <row r="3861" spans="1:16">
      <c r="A3861" s="1" t="s">
        <v>109</v>
      </c>
      <c r="B3861" s="1">
        <f t="shared" si="300"/>
        <v>11001</v>
      </c>
      <c r="C3861" s="3" t="s">
        <v>44</v>
      </c>
      <c r="D3861" s="2">
        <v>34.47</v>
      </c>
      <c r="E3861" s="3">
        <v>3</v>
      </c>
      <c r="F3861" s="3">
        <f t="shared" si="301"/>
        <v>103.41</v>
      </c>
      <c r="G3861" s="3" t="s">
        <v>51</v>
      </c>
      <c r="H3861" s="3" t="s">
        <v>3882</v>
      </c>
      <c r="I3861" s="1" t="s">
        <v>212</v>
      </c>
      <c r="J3861" s="3">
        <v>42.011538999999999</v>
      </c>
      <c r="K3861" s="1">
        <v>-93.210526000000002</v>
      </c>
      <c r="L3861" s="2" t="s">
        <v>49</v>
      </c>
      <c r="M3861" s="8">
        <v>45387</v>
      </c>
      <c r="N3861" s="4" t="str">
        <f t="shared" si="302"/>
        <v>Apr</v>
      </c>
      <c r="O3861" s="5">
        <f t="shared" si="303"/>
        <v>103.41</v>
      </c>
      <c r="P3861">
        <f t="shared" si="304"/>
        <v>17616915.040000014</v>
      </c>
    </row>
    <row r="3862" spans="1:16">
      <c r="A3862" s="1" t="s">
        <v>55</v>
      </c>
      <c r="B3862" s="1">
        <f t="shared" si="300"/>
        <v>11001</v>
      </c>
      <c r="C3862" s="3" t="s">
        <v>88</v>
      </c>
      <c r="D3862" s="2">
        <v>1839.95</v>
      </c>
      <c r="E3862" s="3">
        <v>2</v>
      </c>
      <c r="F3862" s="3">
        <f t="shared" si="301"/>
        <v>3679.9</v>
      </c>
      <c r="G3862" s="3" t="s">
        <v>23</v>
      </c>
      <c r="H3862" s="3" t="s">
        <v>3883</v>
      </c>
      <c r="I3862" s="1" t="s">
        <v>101</v>
      </c>
      <c r="J3862" s="3">
        <v>41.680892999999998</v>
      </c>
      <c r="K3862" s="1">
        <v>-71.511780000000002</v>
      </c>
      <c r="L3862" s="2" t="s">
        <v>31</v>
      </c>
      <c r="M3862" s="8">
        <v>45387</v>
      </c>
      <c r="N3862" s="4" t="str">
        <f t="shared" si="302"/>
        <v>Apr</v>
      </c>
      <c r="O3862" s="5">
        <f t="shared" si="303"/>
        <v>3679.9</v>
      </c>
      <c r="P3862">
        <f t="shared" si="304"/>
        <v>17616915.040000014</v>
      </c>
    </row>
    <row r="3863" spans="1:16">
      <c r="A3863" s="1" t="s">
        <v>91</v>
      </c>
      <c r="B3863" s="1">
        <f t="shared" si="300"/>
        <v>11001</v>
      </c>
      <c r="C3863" s="3" t="s">
        <v>17</v>
      </c>
      <c r="D3863" s="2">
        <v>481.99</v>
      </c>
      <c r="E3863" s="3">
        <v>2</v>
      </c>
      <c r="F3863" s="3">
        <f t="shared" si="301"/>
        <v>963.98</v>
      </c>
      <c r="G3863" s="3" t="s">
        <v>28</v>
      </c>
      <c r="H3863" s="3" t="s">
        <v>3884</v>
      </c>
      <c r="I3863" s="1" t="s">
        <v>80</v>
      </c>
      <c r="J3863" s="3">
        <v>35.630065999999999</v>
      </c>
      <c r="K3863" s="1">
        <v>-79.806419000000005</v>
      </c>
      <c r="L3863" s="2" t="s">
        <v>21</v>
      </c>
      <c r="M3863" s="8">
        <v>45387</v>
      </c>
      <c r="N3863" s="4" t="str">
        <f t="shared" si="302"/>
        <v>Apr</v>
      </c>
      <c r="O3863" s="5">
        <f t="shared" si="303"/>
        <v>963.98</v>
      </c>
      <c r="P3863">
        <f t="shared" si="304"/>
        <v>17616915.040000014</v>
      </c>
    </row>
    <row r="3864" spans="1:16">
      <c r="A3864" s="1" t="s">
        <v>32</v>
      </c>
      <c r="B3864" s="1">
        <f t="shared" si="300"/>
        <v>11001</v>
      </c>
      <c r="C3864" s="3" t="s">
        <v>126</v>
      </c>
      <c r="D3864" s="2">
        <v>142.80000000000001</v>
      </c>
      <c r="E3864" s="3">
        <v>1</v>
      </c>
      <c r="F3864" s="3">
        <f t="shared" si="301"/>
        <v>142.80000000000001</v>
      </c>
      <c r="G3864" s="3" t="s">
        <v>18</v>
      </c>
      <c r="H3864" s="3" t="s">
        <v>3885</v>
      </c>
      <c r="I3864" s="1" t="s">
        <v>95</v>
      </c>
      <c r="J3864" s="3">
        <v>44.045876</v>
      </c>
      <c r="K3864" s="1">
        <v>-72.710685999999995</v>
      </c>
      <c r="L3864" s="2" t="s">
        <v>26</v>
      </c>
      <c r="M3864" s="8">
        <v>45387</v>
      </c>
      <c r="N3864" s="4" t="str">
        <f t="shared" si="302"/>
        <v>Apr</v>
      </c>
      <c r="O3864" s="5">
        <f t="shared" si="303"/>
        <v>142.80000000000001</v>
      </c>
      <c r="P3864">
        <f t="shared" si="304"/>
        <v>17616915.040000014</v>
      </c>
    </row>
    <row r="3865" spans="1:16">
      <c r="A3865" s="1" t="s">
        <v>50</v>
      </c>
      <c r="B3865" s="1">
        <f t="shared" si="300"/>
        <v>11001</v>
      </c>
      <c r="C3865" s="3" t="s">
        <v>96</v>
      </c>
      <c r="D3865" s="2">
        <v>764.33</v>
      </c>
      <c r="E3865" s="3">
        <v>1</v>
      </c>
      <c r="F3865" s="3">
        <f t="shared" si="301"/>
        <v>764.33</v>
      </c>
      <c r="G3865" s="3" t="s">
        <v>28</v>
      </c>
      <c r="H3865" s="3" t="s">
        <v>2567</v>
      </c>
      <c r="I3865" s="1" t="s">
        <v>58</v>
      </c>
      <c r="J3865" s="3">
        <v>27.766279000000001</v>
      </c>
      <c r="K3865" s="1">
        <v>-81.686783000000005</v>
      </c>
      <c r="L3865" s="2" t="s">
        <v>49</v>
      </c>
      <c r="M3865" s="8">
        <v>45387</v>
      </c>
      <c r="N3865" s="4" t="str">
        <f t="shared" si="302"/>
        <v>Apr</v>
      </c>
      <c r="O3865" s="5">
        <f t="shared" si="303"/>
        <v>764.33</v>
      </c>
      <c r="P3865">
        <f t="shared" si="304"/>
        <v>17616915.040000014</v>
      </c>
    </row>
    <row r="3866" spans="1:16">
      <c r="A3866" s="1" t="s">
        <v>55</v>
      </c>
      <c r="B3866" s="1">
        <f t="shared" si="300"/>
        <v>11001</v>
      </c>
      <c r="C3866" s="3" t="s">
        <v>102</v>
      </c>
      <c r="D3866" s="2">
        <v>94.22</v>
      </c>
      <c r="E3866" s="3">
        <v>4</v>
      </c>
      <c r="F3866" s="3">
        <f t="shared" si="301"/>
        <v>376.88</v>
      </c>
      <c r="G3866" s="3" t="s">
        <v>51</v>
      </c>
      <c r="H3866" s="3" t="s">
        <v>3886</v>
      </c>
      <c r="I3866" s="1" t="s">
        <v>86</v>
      </c>
      <c r="J3866" s="3">
        <v>35.747844999999998</v>
      </c>
      <c r="K3866" s="1">
        <v>-86.692345000000003</v>
      </c>
      <c r="L3866" s="2" t="s">
        <v>49</v>
      </c>
      <c r="M3866" s="8">
        <v>45387</v>
      </c>
      <c r="N3866" s="4" t="str">
        <f t="shared" si="302"/>
        <v>Apr</v>
      </c>
      <c r="O3866" s="5">
        <f t="shared" si="303"/>
        <v>376.88</v>
      </c>
      <c r="P3866">
        <f t="shared" si="304"/>
        <v>17616915.040000014</v>
      </c>
    </row>
    <row r="3867" spans="1:16">
      <c r="A3867" s="1" t="s">
        <v>16</v>
      </c>
      <c r="B3867" s="1">
        <f t="shared" si="300"/>
        <v>11001</v>
      </c>
      <c r="C3867" s="3" t="s">
        <v>82</v>
      </c>
      <c r="D3867" s="2">
        <v>250.67</v>
      </c>
      <c r="E3867" s="3">
        <v>3</v>
      </c>
      <c r="F3867" s="3">
        <f t="shared" si="301"/>
        <v>752.01</v>
      </c>
      <c r="G3867" s="3" t="s">
        <v>18</v>
      </c>
      <c r="H3867" s="3" t="s">
        <v>3887</v>
      </c>
      <c r="I3867" s="1" t="s">
        <v>46</v>
      </c>
      <c r="J3867" s="3">
        <v>35.565342000000001</v>
      </c>
      <c r="K3867" s="1">
        <v>-96.928916999999998</v>
      </c>
      <c r="L3867" s="2" t="s">
        <v>21</v>
      </c>
      <c r="M3867" s="8">
        <v>45387</v>
      </c>
      <c r="N3867" s="4" t="str">
        <f t="shared" si="302"/>
        <v>Apr</v>
      </c>
      <c r="O3867" s="5">
        <f t="shared" si="303"/>
        <v>752.01</v>
      </c>
      <c r="P3867">
        <f t="shared" si="304"/>
        <v>17616915.040000014</v>
      </c>
    </row>
    <row r="3868" spans="1:16">
      <c r="A3868" s="1" t="s">
        <v>32</v>
      </c>
      <c r="B3868" s="1">
        <f t="shared" si="300"/>
        <v>11001</v>
      </c>
      <c r="C3868" s="3" t="s">
        <v>33</v>
      </c>
      <c r="D3868" s="2">
        <v>395.71</v>
      </c>
      <c r="E3868" s="3">
        <v>3</v>
      </c>
      <c r="F3868" s="3">
        <f t="shared" si="301"/>
        <v>1187.1299999999999</v>
      </c>
      <c r="G3868" s="3" t="s">
        <v>23</v>
      </c>
      <c r="H3868" s="3" t="s">
        <v>3888</v>
      </c>
      <c r="I3868" s="1" t="s">
        <v>108</v>
      </c>
      <c r="J3868" s="3">
        <v>31.169546</v>
      </c>
      <c r="K3868" s="1">
        <v>-91.867805000000004</v>
      </c>
      <c r="L3868" s="2" t="s">
        <v>31</v>
      </c>
      <c r="M3868" s="8">
        <v>45387</v>
      </c>
      <c r="N3868" s="4" t="str">
        <f t="shared" si="302"/>
        <v>Apr</v>
      </c>
      <c r="O3868" s="5">
        <f t="shared" si="303"/>
        <v>1187.1299999999999</v>
      </c>
      <c r="P3868">
        <f t="shared" si="304"/>
        <v>17616915.040000014</v>
      </c>
    </row>
    <row r="3869" spans="1:16">
      <c r="A3869" s="1" t="s">
        <v>78</v>
      </c>
      <c r="B3869" s="1">
        <f t="shared" si="300"/>
        <v>11001</v>
      </c>
      <c r="C3869" s="3" t="s">
        <v>41</v>
      </c>
      <c r="D3869" s="2">
        <v>32.549999999999997</v>
      </c>
      <c r="E3869" s="3">
        <v>4</v>
      </c>
      <c r="F3869" s="3">
        <f t="shared" si="301"/>
        <v>130.19999999999999</v>
      </c>
      <c r="G3869" s="3" t="s">
        <v>18</v>
      </c>
      <c r="H3869" s="3" t="s">
        <v>3889</v>
      </c>
      <c r="I3869" s="1" t="s">
        <v>64</v>
      </c>
      <c r="J3869" s="3">
        <v>38.491225999999997</v>
      </c>
      <c r="K3869" s="1">
        <v>-80.954455999999993</v>
      </c>
      <c r="L3869" s="2" t="s">
        <v>26</v>
      </c>
      <c r="M3869" s="8">
        <v>45387</v>
      </c>
      <c r="N3869" s="4" t="str">
        <f t="shared" si="302"/>
        <v>Apr</v>
      </c>
      <c r="O3869" s="5">
        <f t="shared" si="303"/>
        <v>130.19999999999999</v>
      </c>
      <c r="P3869">
        <f t="shared" si="304"/>
        <v>17616915.040000014</v>
      </c>
    </row>
    <row r="3870" spans="1:16">
      <c r="A3870" s="1" t="s">
        <v>59</v>
      </c>
      <c r="B3870" s="1">
        <f t="shared" si="300"/>
        <v>11001</v>
      </c>
      <c r="C3870" s="3" t="s">
        <v>56</v>
      </c>
      <c r="D3870" s="2">
        <v>52.45</v>
      </c>
      <c r="E3870" s="3">
        <v>4</v>
      </c>
      <c r="F3870" s="3">
        <f t="shared" si="301"/>
        <v>209.8</v>
      </c>
      <c r="G3870" s="3" t="s">
        <v>28</v>
      </c>
      <c r="H3870" s="3" t="s">
        <v>3890</v>
      </c>
      <c r="I3870" s="1" t="s">
        <v>95</v>
      </c>
      <c r="J3870" s="3">
        <v>44.045876</v>
      </c>
      <c r="K3870" s="1">
        <v>-72.710685999999995</v>
      </c>
      <c r="L3870" s="2" t="s">
        <v>31</v>
      </c>
      <c r="M3870" s="8">
        <v>45387</v>
      </c>
      <c r="N3870" s="4" t="str">
        <f t="shared" si="302"/>
        <v>Apr</v>
      </c>
      <c r="O3870" s="5">
        <f t="shared" si="303"/>
        <v>209.8</v>
      </c>
      <c r="P3870">
        <f t="shared" si="304"/>
        <v>17616915.040000014</v>
      </c>
    </row>
    <row r="3871" spans="1:16">
      <c r="A3871" s="1" t="s">
        <v>125</v>
      </c>
      <c r="B3871" s="1">
        <f t="shared" si="300"/>
        <v>11001</v>
      </c>
      <c r="C3871" s="3" t="s">
        <v>82</v>
      </c>
      <c r="D3871" s="2">
        <v>81.540000000000006</v>
      </c>
      <c r="E3871" s="3">
        <v>1</v>
      </c>
      <c r="F3871" s="3">
        <f t="shared" si="301"/>
        <v>81.540000000000006</v>
      </c>
      <c r="G3871" s="3" t="s">
        <v>18</v>
      </c>
      <c r="H3871" s="3" t="s">
        <v>3891</v>
      </c>
      <c r="I3871" s="1" t="s">
        <v>93</v>
      </c>
      <c r="J3871" s="3">
        <v>31.054487000000002</v>
      </c>
      <c r="K3871" s="1">
        <v>-97.563461000000004</v>
      </c>
      <c r="L3871" s="2" t="s">
        <v>21</v>
      </c>
      <c r="M3871" s="8">
        <v>45387</v>
      </c>
      <c r="N3871" s="4" t="str">
        <f t="shared" si="302"/>
        <v>Apr</v>
      </c>
      <c r="O3871" s="5">
        <f t="shared" si="303"/>
        <v>81.540000000000006</v>
      </c>
      <c r="P3871">
        <f t="shared" si="304"/>
        <v>17616915.040000014</v>
      </c>
    </row>
    <row r="3872" spans="1:16">
      <c r="A3872" s="1" t="s">
        <v>161</v>
      </c>
      <c r="B3872" s="1">
        <f t="shared" si="300"/>
        <v>11001</v>
      </c>
      <c r="C3872" s="3" t="s">
        <v>88</v>
      </c>
      <c r="D3872" s="2">
        <v>466.05</v>
      </c>
      <c r="E3872" s="3">
        <v>1</v>
      </c>
      <c r="F3872" s="3">
        <f t="shared" si="301"/>
        <v>466.05</v>
      </c>
      <c r="G3872" s="3" t="s">
        <v>18</v>
      </c>
      <c r="H3872" s="3" t="s">
        <v>3892</v>
      </c>
      <c r="I3872" s="1" t="s">
        <v>53</v>
      </c>
      <c r="J3872" s="3">
        <v>42.230170999999999</v>
      </c>
      <c r="K3872" s="1">
        <v>-71.530106000000004</v>
      </c>
      <c r="L3872" s="2" t="s">
        <v>49</v>
      </c>
      <c r="M3872" s="8">
        <v>45387</v>
      </c>
      <c r="N3872" s="4" t="str">
        <f t="shared" si="302"/>
        <v>Apr</v>
      </c>
      <c r="O3872" s="5">
        <f t="shared" si="303"/>
        <v>466.05</v>
      </c>
      <c r="P3872">
        <f t="shared" si="304"/>
        <v>17616915.040000014</v>
      </c>
    </row>
    <row r="3873" spans="1:16">
      <c r="A3873" s="1" t="s">
        <v>16</v>
      </c>
      <c r="B3873" s="1">
        <f t="shared" si="300"/>
        <v>11001</v>
      </c>
      <c r="C3873" s="3" t="s">
        <v>17</v>
      </c>
      <c r="D3873" s="2">
        <v>200.78</v>
      </c>
      <c r="E3873" s="3">
        <v>1</v>
      </c>
      <c r="F3873" s="3">
        <f t="shared" si="301"/>
        <v>200.78</v>
      </c>
      <c r="G3873" s="3" t="s">
        <v>23</v>
      </c>
      <c r="H3873" s="3" t="s">
        <v>3893</v>
      </c>
      <c r="I3873" s="1" t="s">
        <v>142</v>
      </c>
      <c r="J3873" s="3">
        <v>33.856892000000002</v>
      </c>
      <c r="K3873" s="1">
        <v>-80.945007000000004</v>
      </c>
      <c r="L3873" s="2" t="s">
        <v>26</v>
      </c>
      <c r="M3873" s="8">
        <v>45387</v>
      </c>
      <c r="N3873" s="4" t="str">
        <f t="shared" si="302"/>
        <v>Apr</v>
      </c>
      <c r="O3873" s="5">
        <f t="shared" si="303"/>
        <v>200.78</v>
      </c>
      <c r="P3873">
        <f t="shared" si="304"/>
        <v>17616915.040000014</v>
      </c>
    </row>
    <row r="3874" spans="1:16">
      <c r="A3874" s="1" t="s">
        <v>109</v>
      </c>
      <c r="B3874" s="1">
        <f t="shared" si="300"/>
        <v>11001</v>
      </c>
      <c r="C3874" s="3" t="s">
        <v>82</v>
      </c>
      <c r="D3874" s="2">
        <v>194.34</v>
      </c>
      <c r="E3874" s="3">
        <v>5</v>
      </c>
      <c r="F3874" s="3">
        <f t="shared" si="301"/>
        <v>971.7</v>
      </c>
      <c r="G3874" s="3" t="s">
        <v>51</v>
      </c>
      <c r="H3874" s="3" t="s">
        <v>3894</v>
      </c>
      <c r="I3874" s="1" t="s">
        <v>204</v>
      </c>
      <c r="J3874" s="3">
        <v>44.299782</v>
      </c>
      <c r="K3874" s="1">
        <v>-99.438828000000001</v>
      </c>
      <c r="L3874" s="2" t="s">
        <v>49</v>
      </c>
      <c r="M3874" s="8">
        <v>45387</v>
      </c>
      <c r="N3874" s="4" t="str">
        <f t="shared" si="302"/>
        <v>Apr</v>
      </c>
      <c r="O3874" s="5">
        <f t="shared" si="303"/>
        <v>971.7</v>
      </c>
      <c r="P3874">
        <f t="shared" si="304"/>
        <v>17616915.040000014</v>
      </c>
    </row>
    <row r="3875" spans="1:16">
      <c r="A3875" s="1" t="s">
        <v>119</v>
      </c>
      <c r="B3875" s="1">
        <f t="shared" si="300"/>
        <v>11001</v>
      </c>
      <c r="C3875" s="3" t="s">
        <v>140</v>
      </c>
      <c r="D3875" s="2">
        <v>104.4</v>
      </c>
      <c r="E3875" s="3">
        <v>2</v>
      </c>
      <c r="F3875" s="3">
        <f t="shared" si="301"/>
        <v>208.8</v>
      </c>
      <c r="G3875" s="3" t="s">
        <v>51</v>
      </c>
      <c r="H3875" s="3" t="s">
        <v>3895</v>
      </c>
      <c r="I3875" s="1" t="s">
        <v>160</v>
      </c>
      <c r="J3875" s="3">
        <v>38.456085000000002</v>
      </c>
      <c r="K3875" s="1">
        <v>-92.288368000000006</v>
      </c>
      <c r="L3875" s="2" t="s">
        <v>26</v>
      </c>
      <c r="M3875" s="8">
        <v>45387</v>
      </c>
      <c r="N3875" s="4" t="str">
        <f t="shared" si="302"/>
        <v>Apr</v>
      </c>
      <c r="O3875" s="5">
        <f t="shared" si="303"/>
        <v>208.8</v>
      </c>
      <c r="P3875">
        <f t="shared" si="304"/>
        <v>17616915.040000014</v>
      </c>
    </row>
    <row r="3876" spans="1:16">
      <c r="A3876" s="1" t="s">
        <v>70</v>
      </c>
      <c r="B3876" s="1">
        <f t="shared" si="300"/>
        <v>11001</v>
      </c>
      <c r="C3876" s="3" t="s">
        <v>104</v>
      </c>
      <c r="D3876" s="2">
        <v>1056.7</v>
      </c>
      <c r="E3876" s="3">
        <v>2</v>
      </c>
      <c r="F3876" s="3">
        <f t="shared" si="301"/>
        <v>2113.4</v>
      </c>
      <c r="G3876" s="3" t="s">
        <v>18</v>
      </c>
      <c r="H3876" s="3" t="s">
        <v>3896</v>
      </c>
      <c r="I3876" s="1" t="s">
        <v>108</v>
      </c>
      <c r="J3876" s="3">
        <v>31.169546</v>
      </c>
      <c r="K3876" s="1">
        <v>-91.867805000000004</v>
      </c>
      <c r="L3876" s="2" t="s">
        <v>31</v>
      </c>
      <c r="M3876" s="8">
        <v>45387</v>
      </c>
      <c r="N3876" s="4" t="str">
        <f t="shared" si="302"/>
        <v>Apr</v>
      </c>
      <c r="O3876" s="5">
        <f t="shared" si="303"/>
        <v>2113.4</v>
      </c>
      <c r="P3876">
        <f t="shared" si="304"/>
        <v>17616915.040000014</v>
      </c>
    </row>
    <row r="3877" spans="1:16">
      <c r="A3877" s="1" t="s">
        <v>99</v>
      </c>
      <c r="B3877" s="1">
        <f t="shared" si="300"/>
        <v>11001</v>
      </c>
      <c r="C3877" s="3" t="s">
        <v>135</v>
      </c>
      <c r="D3877" s="2">
        <v>1250.21</v>
      </c>
      <c r="E3877" s="3">
        <v>4</v>
      </c>
      <c r="F3877" s="3">
        <f t="shared" si="301"/>
        <v>5000.84</v>
      </c>
      <c r="G3877" s="3" t="s">
        <v>51</v>
      </c>
      <c r="H3877" s="3" t="s">
        <v>3897</v>
      </c>
      <c r="I3877" s="1" t="s">
        <v>90</v>
      </c>
      <c r="J3877" s="3">
        <v>61.370716000000002</v>
      </c>
      <c r="K3877" s="1">
        <v>-152.40441899999999</v>
      </c>
      <c r="L3877" s="2" t="s">
        <v>31</v>
      </c>
      <c r="M3877" s="8">
        <v>45387</v>
      </c>
      <c r="N3877" s="4" t="str">
        <f t="shared" si="302"/>
        <v>Apr</v>
      </c>
      <c r="O3877" s="5">
        <f t="shared" si="303"/>
        <v>5000.84</v>
      </c>
      <c r="P3877">
        <f t="shared" si="304"/>
        <v>17616915.040000014</v>
      </c>
    </row>
    <row r="3878" spans="1:16">
      <c r="A3878" s="1" t="s">
        <v>70</v>
      </c>
      <c r="B3878" s="1">
        <f t="shared" si="300"/>
        <v>11001</v>
      </c>
      <c r="C3878" s="3" t="s">
        <v>144</v>
      </c>
      <c r="D3878" s="2">
        <v>334.04</v>
      </c>
      <c r="E3878" s="3">
        <v>1</v>
      </c>
      <c r="F3878" s="3">
        <f t="shared" si="301"/>
        <v>334.04</v>
      </c>
      <c r="G3878" s="3" t="s">
        <v>18</v>
      </c>
      <c r="H3878" s="3" t="s">
        <v>3898</v>
      </c>
      <c r="I3878" s="1" t="s">
        <v>61</v>
      </c>
      <c r="J3878" s="3">
        <v>43.326618000000003</v>
      </c>
      <c r="K3878" s="1">
        <v>-84.536095000000003</v>
      </c>
      <c r="L3878" s="2" t="s">
        <v>26</v>
      </c>
      <c r="M3878" s="8">
        <v>45387</v>
      </c>
      <c r="N3878" s="4" t="str">
        <f t="shared" si="302"/>
        <v>Apr</v>
      </c>
      <c r="O3878" s="5">
        <f t="shared" si="303"/>
        <v>334.04</v>
      </c>
      <c r="P3878">
        <f t="shared" si="304"/>
        <v>17616915.040000014</v>
      </c>
    </row>
    <row r="3879" spans="1:16">
      <c r="A3879" s="1" t="s">
        <v>91</v>
      </c>
      <c r="B3879" s="1">
        <f t="shared" si="300"/>
        <v>11001</v>
      </c>
      <c r="C3879" s="3" t="s">
        <v>22</v>
      </c>
      <c r="D3879" s="2">
        <v>270.04000000000002</v>
      </c>
      <c r="E3879" s="3">
        <v>2</v>
      </c>
      <c r="F3879" s="3">
        <f t="shared" si="301"/>
        <v>540.08000000000004</v>
      </c>
      <c r="G3879" s="3" t="s">
        <v>28</v>
      </c>
      <c r="H3879" s="3" t="s">
        <v>3899</v>
      </c>
      <c r="I3879" s="1" t="s">
        <v>20</v>
      </c>
      <c r="J3879" s="3">
        <v>33.729759000000001</v>
      </c>
      <c r="K3879" s="1">
        <v>-111.43122099999999</v>
      </c>
      <c r="L3879" s="2" t="s">
        <v>26</v>
      </c>
      <c r="M3879" s="8">
        <v>45387</v>
      </c>
      <c r="N3879" s="4" t="str">
        <f t="shared" si="302"/>
        <v>Apr</v>
      </c>
      <c r="O3879" s="5">
        <f t="shared" si="303"/>
        <v>540.08000000000004</v>
      </c>
      <c r="P3879">
        <f t="shared" si="304"/>
        <v>17616915.040000014</v>
      </c>
    </row>
    <row r="3880" spans="1:16">
      <c r="A3880" s="1" t="s">
        <v>55</v>
      </c>
      <c r="B3880" s="1">
        <f t="shared" si="300"/>
        <v>11001</v>
      </c>
      <c r="C3880" s="3" t="s">
        <v>17</v>
      </c>
      <c r="D3880" s="2">
        <v>396.83</v>
      </c>
      <c r="E3880" s="3">
        <v>1</v>
      </c>
      <c r="F3880" s="3">
        <f t="shared" si="301"/>
        <v>396.83</v>
      </c>
      <c r="G3880" s="3" t="s">
        <v>51</v>
      </c>
      <c r="H3880" s="3" t="s">
        <v>3900</v>
      </c>
      <c r="I3880" s="1" t="s">
        <v>137</v>
      </c>
      <c r="J3880" s="3">
        <v>38.526600000000002</v>
      </c>
      <c r="K3880" s="1">
        <v>-96.726485999999994</v>
      </c>
      <c r="L3880" s="2" t="s">
        <v>54</v>
      </c>
      <c r="M3880" s="8">
        <v>45387</v>
      </c>
      <c r="N3880" s="4" t="str">
        <f t="shared" si="302"/>
        <v>Apr</v>
      </c>
      <c r="O3880" s="5">
        <f t="shared" si="303"/>
        <v>396.83</v>
      </c>
      <c r="P3880">
        <f t="shared" si="304"/>
        <v>17616915.040000014</v>
      </c>
    </row>
    <row r="3881" spans="1:16">
      <c r="A3881" s="1" t="s">
        <v>148</v>
      </c>
      <c r="B3881" s="1">
        <f t="shared" si="300"/>
        <v>11001</v>
      </c>
      <c r="C3881" s="3" t="s">
        <v>162</v>
      </c>
      <c r="D3881" s="2">
        <v>110.58</v>
      </c>
      <c r="E3881" s="3">
        <v>1</v>
      </c>
      <c r="F3881" s="3">
        <f t="shared" si="301"/>
        <v>110.58</v>
      </c>
      <c r="G3881" s="3" t="s">
        <v>28</v>
      </c>
      <c r="H3881" s="3" t="s">
        <v>3901</v>
      </c>
      <c r="I3881" s="1" t="s">
        <v>150</v>
      </c>
      <c r="J3881" s="3">
        <v>44.268543000000001</v>
      </c>
      <c r="K3881" s="1">
        <v>-89.616507999999996</v>
      </c>
      <c r="L3881" s="2" t="s">
        <v>31</v>
      </c>
      <c r="M3881" s="8">
        <v>45387</v>
      </c>
      <c r="N3881" s="4" t="str">
        <f t="shared" si="302"/>
        <v>Apr</v>
      </c>
      <c r="O3881" s="5">
        <f t="shared" si="303"/>
        <v>110.58</v>
      </c>
      <c r="P3881">
        <f t="shared" si="304"/>
        <v>17616915.040000014</v>
      </c>
    </row>
    <row r="3882" spans="1:16">
      <c r="A3882" s="1" t="s">
        <v>125</v>
      </c>
      <c r="B3882" s="1">
        <f t="shared" si="300"/>
        <v>11001</v>
      </c>
      <c r="C3882" s="3" t="s">
        <v>44</v>
      </c>
      <c r="D3882" s="2">
        <v>28.76</v>
      </c>
      <c r="E3882" s="3">
        <v>2</v>
      </c>
      <c r="F3882" s="3">
        <f t="shared" si="301"/>
        <v>57.52</v>
      </c>
      <c r="G3882" s="3" t="s">
        <v>18</v>
      </c>
      <c r="H3882" s="3" t="s">
        <v>3902</v>
      </c>
      <c r="I3882" s="1" t="s">
        <v>179</v>
      </c>
      <c r="J3882" s="3">
        <v>36.116202999999999</v>
      </c>
      <c r="K3882" s="1">
        <v>-119.68156399999999</v>
      </c>
      <c r="L3882" s="2" t="s">
        <v>26</v>
      </c>
      <c r="M3882" s="8">
        <v>45387</v>
      </c>
      <c r="N3882" s="4" t="str">
        <f t="shared" si="302"/>
        <v>Apr</v>
      </c>
      <c r="O3882" s="5">
        <f t="shared" si="303"/>
        <v>57.52</v>
      </c>
      <c r="P3882">
        <f t="shared" si="304"/>
        <v>17616915.040000014</v>
      </c>
    </row>
    <row r="3883" spans="1:16">
      <c r="A3883" s="1" t="s">
        <v>91</v>
      </c>
      <c r="B3883" s="1">
        <f t="shared" si="300"/>
        <v>11001</v>
      </c>
      <c r="C3883" s="3" t="s">
        <v>84</v>
      </c>
      <c r="D3883" s="2">
        <v>668.68</v>
      </c>
      <c r="E3883" s="3">
        <v>5</v>
      </c>
      <c r="F3883" s="3">
        <f t="shared" si="301"/>
        <v>3343.3999999999996</v>
      </c>
      <c r="G3883" s="3" t="s">
        <v>18</v>
      </c>
      <c r="H3883" s="3" t="s">
        <v>3903</v>
      </c>
      <c r="I3883" s="1" t="s">
        <v>139</v>
      </c>
      <c r="J3883" s="3">
        <v>44.572020999999999</v>
      </c>
      <c r="K3883" s="1">
        <v>-122.070938</v>
      </c>
      <c r="L3883" s="2" t="s">
        <v>49</v>
      </c>
      <c r="M3883" s="8">
        <v>45387</v>
      </c>
      <c r="N3883" s="4" t="str">
        <f t="shared" si="302"/>
        <v>Apr</v>
      </c>
      <c r="O3883" s="5">
        <f t="shared" si="303"/>
        <v>3343.3999999999996</v>
      </c>
      <c r="P3883">
        <f t="shared" si="304"/>
        <v>17616915.040000014</v>
      </c>
    </row>
    <row r="3884" spans="1:16">
      <c r="A3884" s="1" t="s">
        <v>59</v>
      </c>
      <c r="B3884" s="1">
        <f t="shared" si="300"/>
        <v>11001</v>
      </c>
      <c r="C3884" s="3" t="s">
        <v>82</v>
      </c>
      <c r="D3884" s="2">
        <v>124.9</v>
      </c>
      <c r="E3884" s="3">
        <v>2</v>
      </c>
      <c r="F3884" s="3">
        <f t="shared" si="301"/>
        <v>249.8</v>
      </c>
      <c r="G3884" s="3" t="s">
        <v>18</v>
      </c>
      <c r="H3884" s="3" t="s">
        <v>3419</v>
      </c>
      <c r="I3884" s="1" t="s">
        <v>69</v>
      </c>
      <c r="J3884" s="3">
        <v>34.969704</v>
      </c>
      <c r="K3884" s="1">
        <v>-92.373123000000007</v>
      </c>
      <c r="L3884" s="2" t="s">
        <v>31</v>
      </c>
      <c r="M3884" s="8">
        <v>45387</v>
      </c>
      <c r="N3884" s="4" t="str">
        <f t="shared" si="302"/>
        <v>Apr</v>
      </c>
      <c r="O3884" s="5">
        <f t="shared" si="303"/>
        <v>249.8</v>
      </c>
      <c r="P3884">
        <f t="shared" si="304"/>
        <v>17616915.040000014</v>
      </c>
    </row>
    <row r="3885" spans="1:16">
      <c r="A3885" s="1" t="s">
        <v>109</v>
      </c>
      <c r="B3885" s="1">
        <f t="shared" si="300"/>
        <v>11001</v>
      </c>
      <c r="C3885" s="3" t="s">
        <v>71</v>
      </c>
      <c r="D3885" s="2">
        <v>606.91</v>
      </c>
      <c r="E3885" s="3">
        <v>1</v>
      </c>
      <c r="F3885" s="3">
        <f t="shared" si="301"/>
        <v>606.91</v>
      </c>
      <c r="G3885" s="3" t="s">
        <v>23</v>
      </c>
      <c r="H3885" s="3" t="s">
        <v>3904</v>
      </c>
      <c r="I3885" s="1" t="s">
        <v>184</v>
      </c>
      <c r="J3885" s="3">
        <v>33.040619</v>
      </c>
      <c r="K3885" s="1">
        <v>-83.643073999999999</v>
      </c>
      <c r="L3885" s="2" t="s">
        <v>31</v>
      </c>
      <c r="M3885" s="8">
        <v>45387</v>
      </c>
      <c r="N3885" s="4" t="str">
        <f t="shared" si="302"/>
        <v>Apr</v>
      </c>
      <c r="O3885" s="5">
        <f t="shared" si="303"/>
        <v>606.91</v>
      </c>
      <c r="P3885">
        <f t="shared" si="304"/>
        <v>17616915.040000014</v>
      </c>
    </row>
    <row r="3886" spans="1:16">
      <c r="A3886" s="1" t="s">
        <v>87</v>
      </c>
      <c r="B3886" s="1">
        <f t="shared" si="300"/>
        <v>11001</v>
      </c>
      <c r="C3886" s="3" t="s">
        <v>82</v>
      </c>
      <c r="D3886" s="2">
        <v>211.29</v>
      </c>
      <c r="E3886" s="3">
        <v>4</v>
      </c>
      <c r="F3886" s="3">
        <f t="shared" si="301"/>
        <v>845.16</v>
      </c>
      <c r="G3886" s="3" t="s">
        <v>51</v>
      </c>
      <c r="H3886" s="3" t="s">
        <v>3905</v>
      </c>
      <c r="I3886" s="1" t="s">
        <v>58</v>
      </c>
      <c r="J3886" s="3">
        <v>27.766279000000001</v>
      </c>
      <c r="K3886" s="1">
        <v>-81.686783000000005</v>
      </c>
      <c r="L3886" s="2" t="s">
        <v>26</v>
      </c>
      <c r="M3886" s="8">
        <v>45387</v>
      </c>
      <c r="N3886" s="4" t="str">
        <f t="shared" si="302"/>
        <v>Apr</v>
      </c>
      <c r="O3886" s="5">
        <f t="shared" si="303"/>
        <v>845.16</v>
      </c>
      <c r="P3886">
        <f t="shared" si="304"/>
        <v>17616915.040000014</v>
      </c>
    </row>
    <row r="3887" spans="1:16">
      <c r="A3887" s="1" t="s">
        <v>87</v>
      </c>
      <c r="B3887" s="1">
        <f t="shared" si="300"/>
        <v>11001</v>
      </c>
      <c r="C3887" s="3" t="s">
        <v>17</v>
      </c>
      <c r="D3887" s="2">
        <v>324.02</v>
      </c>
      <c r="E3887" s="3">
        <v>4</v>
      </c>
      <c r="F3887" s="3">
        <f t="shared" si="301"/>
        <v>1296.08</v>
      </c>
      <c r="G3887" s="3" t="s">
        <v>18</v>
      </c>
      <c r="H3887" s="3" t="s">
        <v>3906</v>
      </c>
      <c r="I3887" s="1" t="s">
        <v>90</v>
      </c>
      <c r="J3887" s="3">
        <v>61.370716000000002</v>
      </c>
      <c r="K3887" s="1">
        <v>-152.40441899999999</v>
      </c>
      <c r="L3887" s="2" t="s">
        <v>26</v>
      </c>
      <c r="M3887" s="8">
        <v>45387</v>
      </c>
      <c r="N3887" s="4" t="str">
        <f t="shared" si="302"/>
        <v>Apr</v>
      </c>
      <c r="O3887" s="5">
        <f t="shared" si="303"/>
        <v>1296.08</v>
      </c>
      <c r="P3887">
        <f t="shared" si="304"/>
        <v>17616915.040000014</v>
      </c>
    </row>
    <row r="3888" spans="1:16">
      <c r="A3888" s="1" t="s">
        <v>180</v>
      </c>
      <c r="B3888" s="1">
        <f t="shared" si="300"/>
        <v>11001</v>
      </c>
      <c r="C3888" s="3" t="s">
        <v>73</v>
      </c>
      <c r="D3888" s="2">
        <v>2018.63</v>
      </c>
      <c r="E3888" s="3">
        <v>2</v>
      </c>
      <c r="F3888" s="3">
        <f t="shared" si="301"/>
        <v>4037.26</v>
      </c>
      <c r="G3888" s="3" t="s">
        <v>28</v>
      </c>
      <c r="H3888" s="3" t="s">
        <v>3907</v>
      </c>
      <c r="I3888" s="1" t="s">
        <v>190</v>
      </c>
      <c r="J3888" s="3">
        <v>38.313515000000002</v>
      </c>
      <c r="K3888" s="1">
        <v>-117.055374</v>
      </c>
      <c r="L3888" s="2" t="s">
        <v>31</v>
      </c>
      <c r="M3888" s="8">
        <v>45387</v>
      </c>
      <c r="N3888" s="4" t="str">
        <f t="shared" si="302"/>
        <v>Apr</v>
      </c>
      <c r="O3888" s="5">
        <f t="shared" si="303"/>
        <v>4037.26</v>
      </c>
      <c r="P3888">
        <f t="shared" si="304"/>
        <v>17616915.040000014</v>
      </c>
    </row>
    <row r="3889" spans="1:16">
      <c r="A3889" s="1" t="s">
        <v>70</v>
      </c>
      <c r="B3889" s="1">
        <f t="shared" si="300"/>
        <v>11001</v>
      </c>
      <c r="C3889" s="3" t="s">
        <v>56</v>
      </c>
      <c r="D3889" s="2">
        <v>16.440000000000001</v>
      </c>
      <c r="E3889" s="3">
        <v>3</v>
      </c>
      <c r="F3889" s="3">
        <f t="shared" si="301"/>
        <v>49.320000000000007</v>
      </c>
      <c r="G3889" s="3" t="s">
        <v>23</v>
      </c>
      <c r="H3889" s="3" t="s">
        <v>3908</v>
      </c>
      <c r="I3889" s="1" t="s">
        <v>90</v>
      </c>
      <c r="J3889" s="3">
        <v>61.370716000000002</v>
      </c>
      <c r="K3889" s="1">
        <v>-152.40441899999999</v>
      </c>
      <c r="L3889" s="2" t="s">
        <v>54</v>
      </c>
      <c r="M3889" s="8">
        <v>45387</v>
      </c>
      <c r="N3889" s="4" t="str">
        <f t="shared" si="302"/>
        <v>Apr</v>
      </c>
      <c r="O3889" s="5">
        <f t="shared" si="303"/>
        <v>49.320000000000007</v>
      </c>
      <c r="P3889">
        <f t="shared" si="304"/>
        <v>17616915.040000014</v>
      </c>
    </row>
    <row r="3890" spans="1:16">
      <c r="A3890" s="1" t="s">
        <v>59</v>
      </c>
      <c r="B3890" s="1">
        <f t="shared" si="300"/>
        <v>11001</v>
      </c>
      <c r="C3890" s="3" t="s">
        <v>56</v>
      </c>
      <c r="D3890" s="2">
        <v>12.98</v>
      </c>
      <c r="E3890" s="3">
        <v>1</v>
      </c>
      <c r="F3890" s="3">
        <f t="shared" si="301"/>
        <v>12.98</v>
      </c>
      <c r="G3890" s="3" t="s">
        <v>23</v>
      </c>
      <c r="H3890" s="3" t="s">
        <v>3909</v>
      </c>
      <c r="I3890" s="1" t="s">
        <v>80</v>
      </c>
      <c r="J3890" s="3">
        <v>35.630065999999999</v>
      </c>
      <c r="K3890" s="1">
        <v>-79.806419000000005</v>
      </c>
      <c r="L3890" s="2" t="s">
        <v>26</v>
      </c>
      <c r="M3890" s="8">
        <v>45387</v>
      </c>
      <c r="N3890" s="4" t="str">
        <f t="shared" si="302"/>
        <v>Apr</v>
      </c>
      <c r="O3890" s="5">
        <f t="shared" si="303"/>
        <v>12.98</v>
      </c>
      <c r="P3890">
        <f t="shared" si="304"/>
        <v>17616915.040000014</v>
      </c>
    </row>
    <row r="3891" spans="1:16">
      <c r="A3891" s="1" t="s">
        <v>180</v>
      </c>
      <c r="B3891" s="1">
        <f t="shared" si="300"/>
        <v>11001</v>
      </c>
      <c r="C3891" s="3" t="s">
        <v>162</v>
      </c>
      <c r="D3891" s="2">
        <v>364.74</v>
      </c>
      <c r="E3891" s="3">
        <v>4</v>
      </c>
      <c r="F3891" s="3">
        <f t="shared" si="301"/>
        <v>1458.96</v>
      </c>
      <c r="G3891" s="3" t="s">
        <v>28</v>
      </c>
      <c r="H3891" s="3" t="s">
        <v>3910</v>
      </c>
      <c r="I3891" s="1" t="s">
        <v>115</v>
      </c>
      <c r="J3891" s="3">
        <v>34.840515000000003</v>
      </c>
      <c r="K3891" s="1">
        <v>-106.248482</v>
      </c>
      <c r="L3891" s="2" t="s">
        <v>54</v>
      </c>
      <c r="M3891" s="8">
        <v>45387</v>
      </c>
      <c r="N3891" s="4" t="str">
        <f t="shared" si="302"/>
        <v>Apr</v>
      </c>
      <c r="O3891" s="5">
        <f t="shared" si="303"/>
        <v>1458.96</v>
      </c>
      <c r="P3891">
        <f t="shared" si="304"/>
        <v>17616915.040000014</v>
      </c>
    </row>
    <row r="3892" spans="1:16">
      <c r="A3892" s="1" t="s">
        <v>55</v>
      </c>
      <c r="B3892" s="1">
        <f t="shared" si="300"/>
        <v>11001</v>
      </c>
      <c r="C3892" s="3" t="s">
        <v>273</v>
      </c>
      <c r="D3892" s="2">
        <v>641.83000000000004</v>
      </c>
      <c r="E3892" s="3">
        <v>3</v>
      </c>
      <c r="F3892" s="3">
        <f t="shared" si="301"/>
        <v>1925.4900000000002</v>
      </c>
      <c r="G3892" s="3" t="s">
        <v>18</v>
      </c>
      <c r="H3892" s="3" t="s">
        <v>3911</v>
      </c>
      <c r="I3892" s="1" t="s">
        <v>77</v>
      </c>
      <c r="J3892" s="3">
        <v>40.298904</v>
      </c>
      <c r="K3892" s="1">
        <v>-74.521011000000001</v>
      </c>
      <c r="L3892" s="2" t="s">
        <v>31</v>
      </c>
      <c r="M3892" s="8">
        <v>45387</v>
      </c>
      <c r="N3892" s="4" t="str">
        <f t="shared" si="302"/>
        <v>Apr</v>
      </c>
      <c r="O3892" s="5">
        <f t="shared" si="303"/>
        <v>1925.4900000000002</v>
      </c>
      <c r="P3892">
        <f t="shared" si="304"/>
        <v>17616915.040000014</v>
      </c>
    </row>
    <row r="3893" spans="1:16">
      <c r="A3893" s="1" t="s">
        <v>47</v>
      </c>
      <c r="B3893" s="1">
        <f t="shared" si="300"/>
        <v>11001</v>
      </c>
      <c r="C3893" s="3" t="s">
        <v>102</v>
      </c>
      <c r="D3893" s="2">
        <v>197.08</v>
      </c>
      <c r="E3893" s="3">
        <v>3</v>
      </c>
      <c r="F3893" s="3">
        <f t="shared" si="301"/>
        <v>591.24</v>
      </c>
      <c r="G3893" s="3" t="s">
        <v>23</v>
      </c>
      <c r="H3893" s="3" t="s">
        <v>3912</v>
      </c>
      <c r="I3893" s="1" t="s">
        <v>95</v>
      </c>
      <c r="J3893" s="3">
        <v>44.045876</v>
      </c>
      <c r="K3893" s="1">
        <v>-72.710685999999995</v>
      </c>
      <c r="L3893" s="2" t="s">
        <v>31</v>
      </c>
      <c r="M3893" s="8">
        <v>45387</v>
      </c>
      <c r="N3893" s="4" t="str">
        <f t="shared" si="302"/>
        <v>Apr</v>
      </c>
      <c r="O3893" s="5">
        <f t="shared" si="303"/>
        <v>591.24</v>
      </c>
      <c r="P3893">
        <f t="shared" si="304"/>
        <v>17616915.040000014</v>
      </c>
    </row>
    <row r="3894" spans="1:16">
      <c r="A3894" s="1" t="s">
        <v>123</v>
      </c>
      <c r="B3894" s="1">
        <f t="shared" si="300"/>
        <v>11001</v>
      </c>
      <c r="C3894" s="3" t="s">
        <v>273</v>
      </c>
      <c r="D3894" s="2">
        <v>666.69</v>
      </c>
      <c r="E3894" s="3">
        <v>5</v>
      </c>
      <c r="F3894" s="3">
        <f t="shared" si="301"/>
        <v>3333.4500000000003</v>
      </c>
      <c r="G3894" s="3" t="s">
        <v>51</v>
      </c>
      <c r="H3894" s="3" t="s">
        <v>3913</v>
      </c>
      <c r="I3894" s="1" t="s">
        <v>248</v>
      </c>
      <c r="J3894" s="3">
        <v>42.165725999999999</v>
      </c>
      <c r="K3894" s="1">
        <v>-74.948051000000007</v>
      </c>
      <c r="L3894" s="2" t="s">
        <v>49</v>
      </c>
      <c r="M3894" s="8">
        <v>45388</v>
      </c>
      <c r="N3894" s="4" t="str">
        <f t="shared" si="302"/>
        <v>Apr</v>
      </c>
      <c r="O3894" s="5">
        <f t="shared" si="303"/>
        <v>3333.4500000000003</v>
      </c>
      <c r="P3894">
        <f t="shared" si="304"/>
        <v>17616915.040000014</v>
      </c>
    </row>
    <row r="3895" spans="1:16">
      <c r="A3895" s="1" t="s">
        <v>99</v>
      </c>
      <c r="B3895" s="1">
        <f t="shared" si="300"/>
        <v>11001</v>
      </c>
      <c r="C3895" s="3" t="s">
        <v>73</v>
      </c>
      <c r="D3895" s="2">
        <v>2917.55</v>
      </c>
      <c r="E3895" s="3">
        <v>5</v>
      </c>
      <c r="F3895" s="3">
        <f t="shared" si="301"/>
        <v>14587.75</v>
      </c>
      <c r="G3895" s="3" t="s">
        <v>28</v>
      </c>
      <c r="H3895" s="3" t="s">
        <v>3914</v>
      </c>
      <c r="I3895" s="1" t="s">
        <v>139</v>
      </c>
      <c r="J3895" s="3">
        <v>44.572020999999999</v>
      </c>
      <c r="K3895" s="1">
        <v>-122.070938</v>
      </c>
      <c r="L3895" s="2" t="s">
        <v>21</v>
      </c>
      <c r="M3895" s="8">
        <v>45388</v>
      </c>
      <c r="N3895" s="4" t="str">
        <f t="shared" si="302"/>
        <v>Apr</v>
      </c>
      <c r="O3895" s="5">
        <f t="shared" si="303"/>
        <v>14587.75</v>
      </c>
      <c r="P3895">
        <f t="shared" si="304"/>
        <v>17616915.040000014</v>
      </c>
    </row>
    <row r="3896" spans="1:16">
      <c r="A3896" s="1" t="s">
        <v>55</v>
      </c>
      <c r="B3896" s="1">
        <f t="shared" si="300"/>
        <v>11001</v>
      </c>
      <c r="C3896" s="3" t="s">
        <v>41</v>
      </c>
      <c r="D3896" s="2">
        <v>35.68</v>
      </c>
      <c r="E3896" s="3">
        <v>4</v>
      </c>
      <c r="F3896" s="3">
        <f t="shared" si="301"/>
        <v>142.72</v>
      </c>
      <c r="G3896" s="3" t="s">
        <v>18</v>
      </c>
      <c r="H3896" s="3" t="s">
        <v>3915</v>
      </c>
      <c r="I3896" s="1" t="s">
        <v>86</v>
      </c>
      <c r="J3896" s="3">
        <v>35.747844999999998</v>
      </c>
      <c r="K3896" s="1">
        <v>-86.692345000000003</v>
      </c>
      <c r="L3896" s="2" t="s">
        <v>21</v>
      </c>
      <c r="M3896" s="8">
        <v>45388</v>
      </c>
      <c r="N3896" s="4" t="str">
        <f t="shared" si="302"/>
        <v>Apr</v>
      </c>
      <c r="O3896" s="5">
        <f t="shared" si="303"/>
        <v>142.72</v>
      </c>
      <c r="P3896">
        <f t="shared" si="304"/>
        <v>17616915.040000014</v>
      </c>
    </row>
    <row r="3897" spans="1:16">
      <c r="A3897" s="1" t="s">
        <v>40</v>
      </c>
      <c r="B3897" s="1">
        <f t="shared" si="300"/>
        <v>11001</v>
      </c>
      <c r="C3897" s="3" t="s">
        <v>126</v>
      </c>
      <c r="D3897" s="2">
        <v>80.72</v>
      </c>
      <c r="E3897" s="3">
        <v>1</v>
      </c>
      <c r="F3897" s="3">
        <f t="shared" si="301"/>
        <v>80.72</v>
      </c>
      <c r="G3897" s="3" t="s">
        <v>28</v>
      </c>
      <c r="H3897" s="3" t="s">
        <v>3916</v>
      </c>
      <c r="I3897" s="1" t="s">
        <v>53</v>
      </c>
      <c r="J3897" s="3">
        <v>42.230170999999999</v>
      </c>
      <c r="K3897" s="1">
        <v>-71.530106000000004</v>
      </c>
      <c r="L3897" s="2" t="s">
        <v>31</v>
      </c>
      <c r="M3897" s="8">
        <v>45388</v>
      </c>
      <c r="N3897" s="4" t="str">
        <f t="shared" si="302"/>
        <v>Apr</v>
      </c>
      <c r="O3897" s="5">
        <f t="shared" si="303"/>
        <v>80.72</v>
      </c>
      <c r="P3897">
        <f t="shared" si="304"/>
        <v>17616915.040000014</v>
      </c>
    </row>
    <row r="3898" spans="1:16">
      <c r="A3898" s="1" t="s">
        <v>62</v>
      </c>
      <c r="B3898" s="1">
        <f t="shared" si="300"/>
        <v>11001</v>
      </c>
      <c r="C3898" s="3" t="s">
        <v>71</v>
      </c>
      <c r="D3898" s="2">
        <v>997.89</v>
      </c>
      <c r="E3898" s="3">
        <v>2</v>
      </c>
      <c r="F3898" s="3">
        <f t="shared" si="301"/>
        <v>1995.78</v>
      </c>
      <c r="G3898" s="3" t="s">
        <v>18</v>
      </c>
      <c r="H3898" s="3" t="s">
        <v>3917</v>
      </c>
      <c r="I3898" s="1" t="s">
        <v>115</v>
      </c>
      <c r="J3898" s="3">
        <v>34.840515000000003</v>
      </c>
      <c r="K3898" s="1">
        <v>-106.248482</v>
      </c>
      <c r="L3898" s="2" t="s">
        <v>54</v>
      </c>
      <c r="M3898" s="8">
        <v>45388</v>
      </c>
      <c r="N3898" s="4" t="str">
        <f t="shared" si="302"/>
        <v>Apr</v>
      </c>
      <c r="O3898" s="5">
        <f t="shared" si="303"/>
        <v>1995.78</v>
      </c>
      <c r="P3898">
        <f t="shared" si="304"/>
        <v>17616915.040000014</v>
      </c>
    </row>
    <row r="3899" spans="1:16">
      <c r="A3899" s="1" t="s">
        <v>119</v>
      </c>
      <c r="B3899" s="1">
        <f t="shared" si="300"/>
        <v>11001</v>
      </c>
      <c r="C3899" s="3" t="s">
        <v>56</v>
      </c>
      <c r="D3899" s="2">
        <v>70.73</v>
      </c>
      <c r="E3899" s="3">
        <v>4</v>
      </c>
      <c r="F3899" s="3">
        <f t="shared" si="301"/>
        <v>282.92</v>
      </c>
      <c r="G3899" s="3" t="s">
        <v>18</v>
      </c>
      <c r="H3899" s="3" t="s">
        <v>3918</v>
      </c>
      <c r="I3899" s="1" t="s">
        <v>174</v>
      </c>
      <c r="J3899" s="3">
        <v>47.400902000000002</v>
      </c>
      <c r="K3899" s="1">
        <v>-121.490494</v>
      </c>
      <c r="L3899" s="2" t="s">
        <v>54</v>
      </c>
      <c r="M3899" s="8">
        <v>45388</v>
      </c>
      <c r="N3899" s="4" t="str">
        <f t="shared" si="302"/>
        <v>Apr</v>
      </c>
      <c r="O3899" s="5">
        <f t="shared" si="303"/>
        <v>282.92</v>
      </c>
      <c r="P3899">
        <f t="shared" si="304"/>
        <v>17616915.040000014</v>
      </c>
    </row>
    <row r="3900" spans="1:16">
      <c r="A3900" s="1" t="s">
        <v>47</v>
      </c>
      <c r="B3900" s="1">
        <f t="shared" si="300"/>
        <v>11001</v>
      </c>
      <c r="C3900" s="3" t="s">
        <v>27</v>
      </c>
      <c r="D3900" s="2">
        <v>30.29</v>
      </c>
      <c r="E3900" s="3">
        <v>2</v>
      </c>
      <c r="F3900" s="3">
        <f t="shared" si="301"/>
        <v>60.58</v>
      </c>
      <c r="G3900" s="3" t="s">
        <v>51</v>
      </c>
      <c r="H3900" s="3" t="s">
        <v>3919</v>
      </c>
      <c r="I3900" s="1" t="s">
        <v>192</v>
      </c>
      <c r="J3900" s="3">
        <v>39.063946000000001</v>
      </c>
      <c r="K3900" s="1">
        <v>-76.802100999999993</v>
      </c>
      <c r="L3900" s="2" t="s">
        <v>26</v>
      </c>
      <c r="M3900" s="8">
        <v>45388</v>
      </c>
      <c r="N3900" s="4" t="str">
        <f t="shared" si="302"/>
        <v>Apr</v>
      </c>
      <c r="O3900" s="5">
        <f t="shared" si="303"/>
        <v>60.58</v>
      </c>
      <c r="P3900">
        <f t="shared" si="304"/>
        <v>17616915.040000014</v>
      </c>
    </row>
    <row r="3901" spans="1:16">
      <c r="A3901" s="1" t="s">
        <v>91</v>
      </c>
      <c r="B3901" s="1">
        <f t="shared" si="300"/>
        <v>11001</v>
      </c>
      <c r="C3901" s="3" t="s">
        <v>27</v>
      </c>
      <c r="D3901" s="2">
        <v>33.39</v>
      </c>
      <c r="E3901" s="3">
        <v>4</v>
      </c>
      <c r="F3901" s="3">
        <f t="shared" si="301"/>
        <v>133.56</v>
      </c>
      <c r="G3901" s="3" t="s">
        <v>23</v>
      </c>
      <c r="H3901" s="3" t="s">
        <v>3920</v>
      </c>
      <c r="I3901" s="1" t="s">
        <v>98</v>
      </c>
      <c r="J3901" s="3">
        <v>45.694454</v>
      </c>
      <c r="K3901" s="1">
        <v>-93.900192000000004</v>
      </c>
      <c r="L3901" s="2" t="s">
        <v>21</v>
      </c>
      <c r="M3901" s="8">
        <v>45388</v>
      </c>
      <c r="N3901" s="4" t="str">
        <f t="shared" si="302"/>
        <v>Apr</v>
      </c>
      <c r="O3901" s="5">
        <f t="shared" si="303"/>
        <v>133.56</v>
      </c>
      <c r="P3901">
        <f t="shared" si="304"/>
        <v>17616915.040000014</v>
      </c>
    </row>
    <row r="3902" spans="1:16">
      <c r="A3902" s="1" t="s">
        <v>143</v>
      </c>
      <c r="B3902" s="1">
        <f t="shared" si="300"/>
        <v>11001</v>
      </c>
      <c r="C3902" s="3" t="s">
        <v>73</v>
      </c>
      <c r="D3902" s="2">
        <v>2086.2199999999998</v>
      </c>
      <c r="E3902" s="3">
        <v>2</v>
      </c>
      <c r="F3902" s="3">
        <f t="shared" si="301"/>
        <v>4172.4399999999996</v>
      </c>
      <c r="G3902" s="3" t="s">
        <v>28</v>
      </c>
      <c r="H3902" s="3" t="s">
        <v>3921</v>
      </c>
      <c r="I3902" s="1" t="s">
        <v>174</v>
      </c>
      <c r="J3902" s="3">
        <v>47.400902000000002</v>
      </c>
      <c r="K3902" s="1">
        <v>-121.490494</v>
      </c>
      <c r="L3902" s="2" t="s">
        <v>49</v>
      </c>
      <c r="M3902" s="8">
        <v>45388</v>
      </c>
      <c r="N3902" s="4" t="str">
        <f t="shared" si="302"/>
        <v>Apr</v>
      </c>
      <c r="O3902" s="5">
        <f t="shared" si="303"/>
        <v>4172.4399999999996</v>
      </c>
      <c r="P3902">
        <f t="shared" si="304"/>
        <v>17616915.040000014</v>
      </c>
    </row>
    <row r="3903" spans="1:16">
      <c r="A3903" s="1" t="s">
        <v>161</v>
      </c>
      <c r="B3903" s="1">
        <f t="shared" si="300"/>
        <v>11001</v>
      </c>
      <c r="C3903" s="3" t="s">
        <v>140</v>
      </c>
      <c r="D3903" s="2">
        <v>94.17</v>
      </c>
      <c r="E3903" s="3">
        <v>5</v>
      </c>
      <c r="F3903" s="3">
        <f t="shared" si="301"/>
        <v>470.85</v>
      </c>
      <c r="G3903" s="3" t="s">
        <v>51</v>
      </c>
      <c r="H3903" s="3" t="s">
        <v>3922</v>
      </c>
      <c r="I3903" s="1" t="s">
        <v>122</v>
      </c>
      <c r="J3903" s="3">
        <v>40.388782999999997</v>
      </c>
      <c r="K3903" s="1">
        <v>-82.764915000000002</v>
      </c>
      <c r="L3903" s="2" t="s">
        <v>21</v>
      </c>
      <c r="M3903" s="8">
        <v>45388</v>
      </c>
      <c r="N3903" s="4" t="str">
        <f t="shared" si="302"/>
        <v>Apr</v>
      </c>
      <c r="O3903" s="5">
        <f t="shared" si="303"/>
        <v>470.85</v>
      </c>
      <c r="P3903">
        <f t="shared" si="304"/>
        <v>17616915.040000014</v>
      </c>
    </row>
    <row r="3904" spans="1:16">
      <c r="A3904" s="1" t="s">
        <v>119</v>
      </c>
      <c r="B3904" s="1">
        <f t="shared" si="300"/>
        <v>11001</v>
      </c>
      <c r="C3904" s="3" t="s">
        <v>33</v>
      </c>
      <c r="D3904" s="2">
        <v>432.93</v>
      </c>
      <c r="E3904" s="3">
        <v>3</v>
      </c>
      <c r="F3904" s="3">
        <f t="shared" si="301"/>
        <v>1298.79</v>
      </c>
      <c r="G3904" s="3" t="s">
        <v>28</v>
      </c>
      <c r="H3904" s="3" t="s">
        <v>3923</v>
      </c>
      <c r="I3904" s="1" t="s">
        <v>61</v>
      </c>
      <c r="J3904" s="3">
        <v>43.326618000000003</v>
      </c>
      <c r="K3904" s="1">
        <v>-84.536095000000003</v>
      </c>
      <c r="L3904" s="2" t="s">
        <v>49</v>
      </c>
      <c r="M3904" s="8">
        <v>45388</v>
      </c>
      <c r="N3904" s="4" t="str">
        <f t="shared" si="302"/>
        <v>Apr</v>
      </c>
      <c r="O3904" s="5">
        <f t="shared" si="303"/>
        <v>1298.79</v>
      </c>
      <c r="P3904">
        <f t="shared" si="304"/>
        <v>17616915.040000014</v>
      </c>
    </row>
    <row r="3905" spans="1:16">
      <c r="A3905" s="1" t="s">
        <v>40</v>
      </c>
      <c r="B3905" s="1">
        <f t="shared" si="300"/>
        <v>11001</v>
      </c>
      <c r="C3905" s="3" t="s">
        <v>140</v>
      </c>
      <c r="D3905" s="2">
        <v>70.290000000000006</v>
      </c>
      <c r="E3905" s="3">
        <v>5</v>
      </c>
      <c r="F3905" s="3">
        <f t="shared" si="301"/>
        <v>351.45000000000005</v>
      </c>
      <c r="G3905" s="3" t="s">
        <v>18</v>
      </c>
      <c r="H3905" s="3" t="s">
        <v>3924</v>
      </c>
      <c r="I3905" s="1" t="s">
        <v>122</v>
      </c>
      <c r="J3905" s="3">
        <v>40.388782999999997</v>
      </c>
      <c r="K3905" s="1">
        <v>-82.764915000000002</v>
      </c>
      <c r="L3905" s="2" t="s">
        <v>21</v>
      </c>
      <c r="M3905" s="8">
        <v>45388</v>
      </c>
      <c r="N3905" s="4" t="str">
        <f t="shared" si="302"/>
        <v>Apr</v>
      </c>
      <c r="O3905" s="5">
        <f t="shared" si="303"/>
        <v>351.45000000000005</v>
      </c>
      <c r="P3905">
        <f t="shared" si="304"/>
        <v>17616915.040000014</v>
      </c>
    </row>
    <row r="3906" spans="1:16">
      <c r="A3906" s="1" t="s">
        <v>91</v>
      </c>
      <c r="B3906" s="1">
        <f t="shared" ref="B3906:B3969" si="305">COUNTA(A:A)</f>
        <v>11001</v>
      </c>
      <c r="C3906" s="3" t="s">
        <v>84</v>
      </c>
      <c r="D3906" s="2">
        <v>946.6</v>
      </c>
      <c r="E3906" s="3">
        <v>5</v>
      </c>
      <c r="F3906" s="3">
        <f t="shared" ref="F3906:F3969" si="306">D3906*E3906</f>
        <v>4733</v>
      </c>
      <c r="G3906" s="3" t="s">
        <v>23</v>
      </c>
      <c r="H3906" s="3" t="s">
        <v>3925</v>
      </c>
      <c r="I3906" s="1" t="s">
        <v>139</v>
      </c>
      <c r="J3906" s="3">
        <v>44.572020999999999</v>
      </c>
      <c r="K3906" s="1">
        <v>-122.070938</v>
      </c>
      <c r="L3906" s="2" t="s">
        <v>54</v>
      </c>
      <c r="M3906" s="8">
        <v>45388</v>
      </c>
      <c r="N3906" s="4" t="str">
        <f t="shared" ref="N3906:N3969" si="307">TEXT(M3906,"mmm")</f>
        <v>Apr</v>
      </c>
      <c r="O3906" s="5">
        <f t="shared" ref="O3906:O3969" si="308">D3906*E3906</f>
        <v>4733</v>
      </c>
      <c r="P3906">
        <f t="shared" ref="P3906:P3969" si="309">SUM(F:F)</f>
        <v>17616915.040000014</v>
      </c>
    </row>
    <row r="3907" spans="1:16">
      <c r="A3907" s="1" t="s">
        <v>91</v>
      </c>
      <c r="B3907" s="1">
        <f t="shared" si="305"/>
        <v>11001</v>
      </c>
      <c r="C3907" s="3" t="s">
        <v>33</v>
      </c>
      <c r="D3907" s="2">
        <v>118.07</v>
      </c>
      <c r="E3907" s="3">
        <v>4</v>
      </c>
      <c r="F3907" s="3">
        <f t="shared" si="306"/>
        <v>472.28</v>
      </c>
      <c r="G3907" s="3" t="s">
        <v>28</v>
      </c>
      <c r="H3907" s="3" t="s">
        <v>3926</v>
      </c>
      <c r="I3907" s="1" t="s">
        <v>137</v>
      </c>
      <c r="J3907" s="3">
        <v>38.526600000000002</v>
      </c>
      <c r="K3907" s="1">
        <v>-96.726485999999994</v>
      </c>
      <c r="L3907" s="2" t="s">
        <v>21</v>
      </c>
      <c r="M3907" s="8">
        <v>45388</v>
      </c>
      <c r="N3907" s="4" t="str">
        <f t="shared" si="307"/>
        <v>Apr</v>
      </c>
      <c r="O3907" s="5">
        <f t="shared" si="308"/>
        <v>472.28</v>
      </c>
      <c r="P3907">
        <f t="shared" si="309"/>
        <v>17616915.040000014</v>
      </c>
    </row>
    <row r="3908" spans="1:16">
      <c r="A3908" s="1" t="s">
        <v>123</v>
      </c>
      <c r="B3908" s="1">
        <f t="shared" si="305"/>
        <v>11001</v>
      </c>
      <c r="C3908" s="3" t="s">
        <v>33</v>
      </c>
      <c r="D3908" s="2">
        <v>424.81</v>
      </c>
      <c r="E3908" s="3">
        <v>1</v>
      </c>
      <c r="F3908" s="3">
        <f t="shared" si="306"/>
        <v>424.81</v>
      </c>
      <c r="G3908" s="3" t="s">
        <v>51</v>
      </c>
      <c r="H3908" s="3" t="s">
        <v>3927</v>
      </c>
      <c r="I3908" s="1" t="s">
        <v>35</v>
      </c>
      <c r="J3908" s="3">
        <v>41.597782000000002</v>
      </c>
      <c r="K3908" s="1">
        <v>-72.755370999999997</v>
      </c>
      <c r="L3908" s="2" t="s">
        <v>21</v>
      </c>
      <c r="M3908" s="8">
        <v>45388</v>
      </c>
      <c r="N3908" s="4" t="str">
        <f t="shared" si="307"/>
        <v>Apr</v>
      </c>
      <c r="O3908" s="5">
        <f t="shared" si="308"/>
        <v>424.81</v>
      </c>
      <c r="P3908">
        <f t="shared" si="309"/>
        <v>17616915.040000014</v>
      </c>
    </row>
    <row r="3909" spans="1:16">
      <c r="A3909" s="1" t="s">
        <v>70</v>
      </c>
      <c r="B3909" s="1">
        <f t="shared" si="305"/>
        <v>11001</v>
      </c>
      <c r="C3909" s="3" t="s">
        <v>273</v>
      </c>
      <c r="D3909" s="2">
        <v>893.22</v>
      </c>
      <c r="E3909" s="3">
        <v>2</v>
      </c>
      <c r="F3909" s="3">
        <f t="shared" si="306"/>
        <v>1786.44</v>
      </c>
      <c r="G3909" s="3" t="s">
        <v>18</v>
      </c>
      <c r="H3909" s="3" t="s">
        <v>3928</v>
      </c>
      <c r="I3909" s="1" t="s">
        <v>208</v>
      </c>
      <c r="J3909" s="3">
        <v>41.125369999999997</v>
      </c>
      <c r="K3909" s="1">
        <v>-98.268082000000007</v>
      </c>
      <c r="L3909" s="2" t="s">
        <v>54</v>
      </c>
      <c r="M3909" s="8">
        <v>45388</v>
      </c>
      <c r="N3909" s="4" t="str">
        <f t="shared" si="307"/>
        <v>Apr</v>
      </c>
      <c r="O3909" s="5">
        <f t="shared" si="308"/>
        <v>1786.44</v>
      </c>
      <c r="P3909">
        <f t="shared" si="309"/>
        <v>17616915.040000014</v>
      </c>
    </row>
    <row r="3910" spans="1:16">
      <c r="A3910" s="1" t="s">
        <v>125</v>
      </c>
      <c r="B3910" s="1">
        <f t="shared" si="305"/>
        <v>11001</v>
      </c>
      <c r="C3910" s="3" t="s">
        <v>126</v>
      </c>
      <c r="D3910" s="2">
        <v>91.6</v>
      </c>
      <c r="E3910" s="3">
        <v>3</v>
      </c>
      <c r="F3910" s="3">
        <f t="shared" si="306"/>
        <v>274.79999999999995</v>
      </c>
      <c r="G3910" s="3" t="s">
        <v>23</v>
      </c>
      <c r="H3910" s="3" t="s">
        <v>3929</v>
      </c>
      <c r="I3910" s="1" t="s">
        <v>53</v>
      </c>
      <c r="J3910" s="3">
        <v>42.230170999999999</v>
      </c>
      <c r="K3910" s="1">
        <v>-71.530106000000004</v>
      </c>
      <c r="L3910" s="2" t="s">
        <v>26</v>
      </c>
      <c r="M3910" s="8">
        <v>45388</v>
      </c>
      <c r="N3910" s="4" t="str">
        <f t="shared" si="307"/>
        <v>Apr</v>
      </c>
      <c r="O3910" s="5">
        <f t="shared" si="308"/>
        <v>274.79999999999995</v>
      </c>
      <c r="P3910">
        <f t="shared" si="309"/>
        <v>17616915.040000014</v>
      </c>
    </row>
    <row r="3911" spans="1:16">
      <c r="A3911" s="1" t="s">
        <v>16</v>
      </c>
      <c r="B3911" s="1">
        <f t="shared" si="305"/>
        <v>11001</v>
      </c>
      <c r="C3911" s="3" t="s">
        <v>71</v>
      </c>
      <c r="D3911" s="2">
        <v>514.83000000000004</v>
      </c>
      <c r="E3911" s="3">
        <v>5</v>
      </c>
      <c r="F3911" s="3">
        <f t="shared" si="306"/>
        <v>2574.15</v>
      </c>
      <c r="G3911" s="3" t="s">
        <v>23</v>
      </c>
      <c r="H3911" s="3" t="s">
        <v>3930</v>
      </c>
      <c r="I3911" s="1" t="s">
        <v>35</v>
      </c>
      <c r="J3911" s="3">
        <v>41.597782000000002</v>
      </c>
      <c r="K3911" s="1">
        <v>-72.755370999999997</v>
      </c>
      <c r="L3911" s="2" t="s">
        <v>54</v>
      </c>
      <c r="M3911" s="8">
        <v>45388</v>
      </c>
      <c r="N3911" s="4" t="str">
        <f t="shared" si="307"/>
        <v>Apr</v>
      </c>
      <c r="O3911" s="5">
        <f t="shared" si="308"/>
        <v>2574.15</v>
      </c>
      <c r="P3911">
        <f t="shared" si="309"/>
        <v>17616915.040000014</v>
      </c>
    </row>
    <row r="3912" spans="1:16">
      <c r="A3912" s="1" t="s">
        <v>129</v>
      </c>
      <c r="B3912" s="1">
        <f t="shared" si="305"/>
        <v>11001</v>
      </c>
      <c r="C3912" s="3" t="s">
        <v>41</v>
      </c>
      <c r="D3912" s="2">
        <v>47.75</v>
      </c>
      <c r="E3912" s="3">
        <v>2</v>
      </c>
      <c r="F3912" s="3">
        <f t="shared" si="306"/>
        <v>95.5</v>
      </c>
      <c r="G3912" s="3" t="s">
        <v>51</v>
      </c>
      <c r="H3912" s="3" t="s">
        <v>614</v>
      </c>
      <c r="I3912" s="1" t="s">
        <v>150</v>
      </c>
      <c r="J3912" s="3">
        <v>44.268543000000001</v>
      </c>
      <c r="K3912" s="1">
        <v>-89.616507999999996</v>
      </c>
      <c r="L3912" s="2" t="s">
        <v>26</v>
      </c>
      <c r="M3912" s="8">
        <v>45388</v>
      </c>
      <c r="N3912" s="4" t="str">
        <f t="shared" si="307"/>
        <v>Apr</v>
      </c>
      <c r="O3912" s="5">
        <f t="shared" si="308"/>
        <v>95.5</v>
      </c>
      <c r="P3912">
        <f t="shared" si="309"/>
        <v>17616915.040000014</v>
      </c>
    </row>
    <row r="3913" spans="1:16">
      <c r="A3913" s="1" t="s">
        <v>109</v>
      </c>
      <c r="B3913" s="1">
        <f t="shared" si="305"/>
        <v>11001</v>
      </c>
      <c r="C3913" s="3" t="s">
        <v>41</v>
      </c>
      <c r="D3913" s="2">
        <v>47.14</v>
      </c>
      <c r="E3913" s="3">
        <v>2</v>
      </c>
      <c r="F3913" s="3">
        <f t="shared" si="306"/>
        <v>94.28</v>
      </c>
      <c r="G3913" s="3" t="s">
        <v>28</v>
      </c>
      <c r="H3913" s="3" t="s">
        <v>3931</v>
      </c>
      <c r="I3913" s="1" t="s">
        <v>133</v>
      </c>
      <c r="J3913" s="3">
        <v>32.806671000000001</v>
      </c>
      <c r="K3913" s="1">
        <v>-86.791129999999995</v>
      </c>
      <c r="L3913" s="2" t="s">
        <v>26</v>
      </c>
      <c r="M3913" s="8">
        <v>45388</v>
      </c>
      <c r="N3913" s="4" t="str">
        <f t="shared" si="307"/>
        <v>Apr</v>
      </c>
      <c r="O3913" s="5">
        <f t="shared" si="308"/>
        <v>94.28</v>
      </c>
      <c r="P3913">
        <f t="shared" si="309"/>
        <v>17616915.040000014</v>
      </c>
    </row>
    <row r="3914" spans="1:16">
      <c r="A3914" s="1" t="s">
        <v>143</v>
      </c>
      <c r="B3914" s="1">
        <f t="shared" si="305"/>
        <v>11001</v>
      </c>
      <c r="C3914" s="3" t="s">
        <v>84</v>
      </c>
      <c r="D3914" s="2">
        <v>944.39</v>
      </c>
      <c r="E3914" s="3">
        <v>4</v>
      </c>
      <c r="F3914" s="3">
        <f t="shared" si="306"/>
        <v>3777.56</v>
      </c>
      <c r="G3914" s="3" t="s">
        <v>51</v>
      </c>
      <c r="H3914" s="3" t="s">
        <v>3932</v>
      </c>
      <c r="I3914" s="1" t="s">
        <v>43</v>
      </c>
      <c r="J3914" s="3">
        <v>39.318522999999999</v>
      </c>
      <c r="K3914" s="1">
        <v>-75.507141000000004</v>
      </c>
      <c r="L3914" s="2" t="s">
        <v>21</v>
      </c>
      <c r="M3914" s="8">
        <v>45388</v>
      </c>
      <c r="N3914" s="4" t="str">
        <f t="shared" si="307"/>
        <v>Apr</v>
      </c>
      <c r="O3914" s="5">
        <f t="shared" si="308"/>
        <v>3777.56</v>
      </c>
      <c r="P3914">
        <f t="shared" si="309"/>
        <v>17616915.040000014</v>
      </c>
    </row>
    <row r="3915" spans="1:16">
      <c r="A3915" s="1" t="s">
        <v>40</v>
      </c>
      <c r="B3915" s="1">
        <f t="shared" si="305"/>
        <v>11001</v>
      </c>
      <c r="C3915" s="3" t="s">
        <v>41</v>
      </c>
      <c r="D3915" s="2">
        <v>55.82</v>
      </c>
      <c r="E3915" s="3">
        <v>3</v>
      </c>
      <c r="F3915" s="3">
        <f t="shared" si="306"/>
        <v>167.46</v>
      </c>
      <c r="G3915" s="3" t="s">
        <v>51</v>
      </c>
      <c r="H3915" s="3" t="s">
        <v>3933</v>
      </c>
      <c r="I3915" s="1" t="s">
        <v>90</v>
      </c>
      <c r="J3915" s="3">
        <v>61.370716000000002</v>
      </c>
      <c r="K3915" s="1">
        <v>-152.40441899999999</v>
      </c>
      <c r="L3915" s="2" t="s">
        <v>49</v>
      </c>
      <c r="M3915" s="8">
        <v>45388</v>
      </c>
      <c r="N3915" s="4" t="str">
        <f t="shared" si="307"/>
        <v>Apr</v>
      </c>
      <c r="O3915" s="5">
        <f t="shared" si="308"/>
        <v>167.46</v>
      </c>
      <c r="P3915">
        <f t="shared" si="309"/>
        <v>17616915.040000014</v>
      </c>
    </row>
    <row r="3916" spans="1:16">
      <c r="A3916" s="1" t="s">
        <v>180</v>
      </c>
      <c r="B3916" s="1">
        <f t="shared" si="305"/>
        <v>11001</v>
      </c>
      <c r="C3916" s="3" t="s">
        <v>110</v>
      </c>
      <c r="D3916" s="2">
        <v>350.22</v>
      </c>
      <c r="E3916" s="3">
        <v>4</v>
      </c>
      <c r="F3916" s="3">
        <f t="shared" si="306"/>
        <v>1400.88</v>
      </c>
      <c r="G3916" s="3" t="s">
        <v>28</v>
      </c>
      <c r="H3916" s="3" t="s">
        <v>3934</v>
      </c>
      <c r="I3916" s="1" t="s">
        <v>160</v>
      </c>
      <c r="J3916" s="3">
        <v>38.456085000000002</v>
      </c>
      <c r="K3916" s="1">
        <v>-92.288368000000006</v>
      </c>
      <c r="L3916" s="2" t="s">
        <v>49</v>
      </c>
      <c r="M3916" s="8">
        <v>45388</v>
      </c>
      <c r="N3916" s="4" t="str">
        <f t="shared" si="307"/>
        <v>Apr</v>
      </c>
      <c r="O3916" s="5">
        <f t="shared" si="308"/>
        <v>1400.88</v>
      </c>
      <c r="P3916">
        <f t="shared" si="309"/>
        <v>17616915.040000014</v>
      </c>
    </row>
    <row r="3917" spans="1:16">
      <c r="A3917" s="1" t="s">
        <v>55</v>
      </c>
      <c r="B3917" s="1">
        <f t="shared" si="305"/>
        <v>11001</v>
      </c>
      <c r="C3917" s="3" t="s">
        <v>273</v>
      </c>
      <c r="D3917" s="2">
        <v>771.93</v>
      </c>
      <c r="E3917" s="3">
        <v>4</v>
      </c>
      <c r="F3917" s="3">
        <f t="shared" si="306"/>
        <v>3087.72</v>
      </c>
      <c r="G3917" s="3" t="s">
        <v>51</v>
      </c>
      <c r="H3917" s="3" t="s">
        <v>3935</v>
      </c>
      <c r="I3917" s="1" t="s">
        <v>43</v>
      </c>
      <c r="J3917" s="3">
        <v>39.318522999999999</v>
      </c>
      <c r="K3917" s="1">
        <v>-75.507141000000004</v>
      </c>
      <c r="L3917" s="2" t="s">
        <v>21</v>
      </c>
      <c r="M3917" s="8">
        <v>45388</v>
      </c>
      <c r="N3917" s="4" t="str">
        <f t="shared" si="307"/>
        <v>Apr</v>
      </c>
      <c r="O3917" s="5">
        <f t="shared" si="308"/>
        <v>3087.72</v>
      </c>
      <c r="P3917">
        <f t="shared" si="309"/>
        <v>17616915.040000014</v>
      </c>
    </row>
    <row r="3918" spans="1:16">
      <c r="A3918" s="1" t="s">
        <v>123</v>
      </c>
      <c r="B3918" s="1">
        <f t="shared" si="305"/>
        <v>11001</v>
      </c>
      <c r="C3918" s="3" t="s">
        <v>126</v>
      </c>
      <c r="D3918" s="2">
        <v>82.94</v>
      </c>
      <c r="E3918" s="3">
        <v>3</v>
      </c>
      <c r="F3918" s="3">
        <f t="shared" si="306"/>
        <v>248.82</v>
      </c>
      <c r="G3918" s="3" t="s">
        <v>18</v>
      </c>
      <c r="H3918" s="3" t="s">
        <v>3936</v>
      </c>
      <c r="I3918" s="1" t="s">
        <v>139</v>
      </c>
      <c r="J3918" s="3">
        <v>44.572020999999999</v>
      </c>
      <c r="K3918" s="1">
        <v>-122.070938</v>
      </c>
      <c r="L3918" s="2" t="s">
        <v>21</v>
      </c>
      <c r="M3918" s="8">
        <v>45388</v>
      </c>
      <c r="N3918" s="4" t="str">
        <f t="shared" si="307"/>
        <v>Apr</v>
      </c>
      <c r="O3918" s="5">
        <f t="shared" si="308"/>
        <v>248.82</v>
      </c>
      <c r="P3918">
        <f t="shared" si="309"/>
        <v>17616915.040000014</v>
      </c>
    </row>
    <row r="3919" spans="1:16">
      <c r="A3919" s="1" t="s">
        <v>32</v>
      </c>
      <c r="B3919" s="1">
        <f t="shared" si="305"/>
        <v>11001</v>
      </c>
      <c r="C3919" s="3" t="s">
        <v>37</v>
      </c>
      <c r="D3919" s="2">
        <v>333.68</v>
      </c>
      <c r="E3919" s="3">
        <v>4</v>
      </c>
      <c r="F3919" s="3">
        <f t="shared" si="306"/>
        <v>1334.72</v>
      </c>
      <c r="G3919" s="3" t="s">
        <v>28</v>
      </c>
      <c r="H3919" s="3" t="s">
        <v>3937</v>
      </c>
      <c r="I3919" s="1" t="s">
        <v>95</v>
      </c>
      <c r="J3919" s="3">
        <v>44.045876</v>
      </c>
      <c r="K3919" s="1">
        <v>-72.710685999999995</v>
      </c>
      <c r="L3919" s="2" t="s">
        <v>49</v>
      </c>
      <c r="M3919" s="8">
        <v>45388</v>
      </c>
      <c r="N3919" s="4" t="str">
        <f t="shared" si="307"/>
        <v>Apr</v>
      </c>
      <c r="O3919" s="5">
        <f t="shared" si="308"/>
        <v>1334.72</v>
      </c>
      <c r="P3919">
        <f t="shared" si="309"/>
        <v>17616915.040000014</v>
      </c>
    </row>
    <row r="3920" spans="1:16">
      <c r="A3920" s="1" t="s">
        <v>47</v>
      </c>
      <c r="B3920" s="1">
        <f t="shared" si="305"/>
        <v>11001</v>
      </c>
      <c r="C3920" s="3" t="s">
        <v>126</v>
      </c>
      <c r="D3920" s="2">
        <v>43.6</v>
      </c>
      <c r="E3920" s="3">
        <v>3</v>
      </c>
      <c r="F3920" s="3">
        <f t="shared" si="306"/>
        <v>130.80000000000001</v>
      </c>
      <c r="G3920" s="3" t="s">
        <v>23</v>
      </c>
      <c r="H3920" s="3" t="s">
        <v>3938</v>
      </c>
      <c r="I3920" s="1" t="s">
        <v>25</v>
      </c>
      <c r="J3920" s="3">
        <v>40.349457000000001</v>
      </c>
      <c r="K3920" s="1">
        <v>-88.986136999999999</v>
      </c>
      <c r="L3920" s="2" t="s">
        <v>21</v>
      </c>
      <c r="M3920" s="8">
        <v>45388</v>
      </c>
      <c r="N3920" s="4" t="str">
        <f t="shared" si="307"/>
        <v>Apr</v>
      </c>
      <c r="O3920" s="5">
        <f t="shared" si="308"/>
        <v>130.80000000000001</v>
      </c>
      <c r="P3920">
        <f t="shared" si="309"/>
        <v>17616915.040000014</v>
      </c>
    </row>
    <row r="3921" spans="1:16">
      <c r="A3921" s="1" t="s">
        <v>16</v>
      </c>
      <c r="B3921" s="1">
        <f t="shared" si="305"/>
        <v>11001</v>
      </c>
      <c r="C3921" s="3" t="s">
        <v>71</v>
      </c>
      <c r="D3921" s="2">
        <v>1649.54</v>
      </c>
      <c r="E3921" s="3">
        <v>1</v>
      </c>
      <c r="F3921" s="3">
        <f t="shared" si="306"/>
        <v>1649.54</v>
      </c>
      <c r="G3921" s="3" t="s">
        <v>23</v>
      </c>
      <c r="H3921" s="3" t="s">
        <v>3939</v>
      </c>
      <c r="I3921" s="1" t="s">
        <v>212</v>
      </c>
      <c r="J3921" s="3">
        <v>42.011538999999999</v>
      </c>
      <c r="K3921" s="1">
        <v>-93.210526000000002</v>
      </c>
      <c r="L3921" s="2" t="s">
        <v>21</v>
      </c>
      <c r="M3921" s="8">
        <v>45388</v>
      </c>
      <c r="N3921" s="4" t="str">
        <f t="shared" si="307"/>
        <v>Apr</v>
      </c>
      <c r="O3921" s="5">
        <f t="shared" si="308"/>
        <v>1649.54</v>
      </c>
      <c r="P3921">
        <f t="shared" si="309"/>
        <v>17616915.040000014</v>
      </c>
    </row>
    <row r="3922" spans="1:16">
      <c r="A3922" s="1" t="s">
        <v>91</v>
      </c>
      <c r="B3922" s="1">
        <f t="shared" si="305"/>
        <v>11001</v>
      </c>
      <c r="C3922" s="3" t="s">
        <v>110</v>
      </c>
      <c r="D3922" s="2">
        <v>595.66999999999996</v>
      </c>
      <c r="E3922" s="3">
        <v>1</v>
      </c>
      <c r="F3922" s="3">
        <f t="shared" si="306"/>
        <v>595.66999999999996</v>
      </c>
      <c r="G3922" s="3" t="s">
        <v>23</v>
      </c>
      <c r="H3922" s="3" t="s">
        <v>3940</v>
      </c>
      <c r="I3922" s="1" t="s">
        <v>198</v>
      </c>
      <c r="J3922" s="3">
        <v>37.668140000000001</v>
      </c>
      <c r="K3922" s="1">
        <v>-84.670067000000003</v>
      </c>
      <c r="L3922" s="2" t="s">
        <v>26</v>
      </c>
      <c r="M3922" s="8">
        <v>45389</v>
      </c>
      <c r="N3922" s="4" t="str">
        <f t="shared" si="307"/>
        <v>Apr</v>
      </c>
      <c r="O3922" s="5">
        <f t="shared" si="308"/>
        <v>595.66999999999996</v>
      </c>
      <c r="P3922">
        <f t="shared" si="309"/>
        <v>17616915.040000014</v>
      </c>
    </row>
    <row r="3923" spans="1:16">
      <c r="A3923" s="1" t="s">
        <v>32</v>
      </c>
      <c r="B3923" s="1">
        <f t="shared" si="305"/>
        <v>11001</v>
      </c>
      <c r="C3923" s="3" t="s">
        <v>82</v>
      </c>
      <c r="D3923" s="2">
        <v>250.92</v>
      </c>
      <c r="E3923" s="3">
        <v>1</v>
      </c>
      <c r="F3923" s="3">
        <f t="shared" si="306"/>
        <v>250.92</v>
      </c>
      <c r="G3923" s="3" t="s">
        <v>51</v>
      </c>
      <c r="H3923" s="3" t="s">
        <v>3941</v>
      </c>
      <c r="I3923" s="1" t="s">
        <v>64</v>
      </c>
      <c r="J3923" s="3">
        <v>38.491225999999997</v>
      </c>
      <c r="K3923" s="1">
        <v>-80.954455999999993</v>
      </c>
      <c r="L3923" s="2" t="s">
        <v>31</v>
      </c>
      <c r="M3923" s="8">
        <v>45389</v>
      </c>
      <c r="N3923" s="4" t="str">
        <f t="shared" si="307"/>
        <v>Apr</v>
      </c>
      <c r="O3923" s="5">
        <f t="shared" si="308"/>
        <v>250.92</v>
      </c>
      <c r="P3923">
        <f t="shared" si="309"/>
        <v>17616915.040000014</v>
      </c>
    </row>
    <row r="3924" spans="1:16">
      <c r="A3924" s="1" t="s">
        <v>109</v>
      </c>
      <c r="B3924" s="1">
        <f t="shared" si="305"/>
        <v>11001</v>
      </c>
      <c r="C3924" s="3" t="s">
        <v>140</v>
      </c>
      <c r="D3924" s="2">
        <v>174.37</v>
      </c>
      <c r="E3924" s="3">
        <v>5</v>
      </c>
      <c r="F3924" s="3">
        <f t="shared" si="306"/>
        <v>871.85</v>
      </c>
      <c r="G3924" s="3" t="s">
        <v>51</v>
      </c>
      <c r="H3924" s="3" t="s">
        <v>3942</v>
      </c>
      <c r="I3924" s="1" t="s">
        <v>212</v>
      </c>
      <c r="J3924" s="3">
        <v>42.011538999999999</v>
      </c>
      <c r="K3924" s="1">
        <v>-93.210526000000002</v>
      </c>
      <c r="L3924" s="2" t="s">
        <v>54</v>
      </c>
      <c r="M3924" s="8">
        <v>45389</v>
      </c>
      <c r="N3924" s="4" t="str">
        <f t="shared" si="307"/>
        <v>Apr</v>
      </c>
      <c r="O3924" s="5">
        <f t="shared" si="308"/>
        <v>871.85</v>
      </c>
      <c r="P3924">
        <f t="shared" si="309"/>
        <v>17616915.040000014</v>
      </c>
    </row>
    <row r="3925" spans="1:16">
      <c r="A3925" s="1" t="s">
        <v>87</v>
      </c>
      <c r="B3925" s="1">
        <f t="shared" si="305"/>
        <v>11001</v>
      </c>
      <c r="C3925" s="3" t="s">
        <v>102</v>
      </c>
      <c r="D3925" s="2">
        <v>109.42</v>
      </c>
      <c r="E3925" s="3">
        <v>3</v>
      </c>
      <c r="F3925" s="3">
        <f t="shared" si="306"/>
        <v>328.26</v>
      </c>
      <c r="G3925" s="3" t="s">
        <v>18</v>
      </c>
      <c r="H3925" s="3" t="s">
        <v>3943</v>
      </c>
      <c r="I3925" s="1" t="s">
        <v>115</v>
      </c>
      <c r="J3925" s="3">
        <v>34.840515000000003</v>
      </c>
      <c r="K3925" s="1">
        <v>-106.248482</v>
      </c>
      <c r="L3925" s="2" t="s">
        <v>31</v>
      </c>
      <c r="M3925" s="8">
        <v>45389</v>
      </c>
      <c r="N3925" s="4" t="str">
        <f t="shared" si="307"/>
        <v>Apr</v>
      </c>
      <c r="O3925" s="5">
        <f t="shared" si="308"/>
        <v>328.26</v>
      </c>
      <c r="P3925">
        <f t="shared" si="309"/>
        <v>17616915.040000014</v>
      </c>
    </row>
    <row r="3926" spans="1:16">
      <c r="A3926" s="1" t="s">
        <v>99</v>
      </c>
      <c r="B3926" s="1">
        <f t="shared" si="305"/>
        <v>11001</v>
      </c>
      <c r="C3926" s="3" t="s">
        <v>41</v>
      </c>
      <c r="D3926" s="2">
        <v>40.44</v>
      </c>
      <c r="E3926" s="3">
        <v>3</v>
      </c>
      <c r="F3926" s="3">
        <f t="shared" si="306"/>
        <v>121.32</v>
      </c>
      <c r="G3926" s="3" t="s">
        <v>51</v>
      </c>
      <c r="H3926" s="3" t="s">
        <v>3944</v>
      </c>
      <c r="I3926" s="1" t="s">
        <v>208</v>
      </c>
      <c r="J3926" s="3">
        <v>41.125369999999997</v>
      </c>
      <c r="K3926" s="1">
        <v>-98.268082000000007</v>
      </c>
      <c r="L3926" s="2" t="s">
        <v>54</v>
      </c>
      <c r="M3926" s="8">
        <v>45389</v>
      </c>
      <c r="N3926" s="4" t="str">
        <f t="shared" si="307"/>
        <v>Apr</v>
      </c>
      <c r="O3926" s="5">
        <f t="shared" si="308"/>
        <v>121.32</v>
      </c>
      <c r="P3926">
        <f t="shared" si="309"/>
        <v>17616915.040000014</v>
      </c>
    </row>
    <row r="3927" spans="1:16">
      <c r="A3927" s="1" t="s">
        <v>40</v>
      </c>
      <c r="B3927" s="1">
        <f t="shared" si="305"/>
        <v>11001</v>
      </c>
      <c r="C3927" s="3" t="s">
        <v>41</v>
      </c>
      <c r="D3927" s="2">
        <v>46.64</v>
      </c>
      <c r="E3927" s="3">
        <v>1</v>
      </c>
      <c r="F3927" s="3">
        <f t="shared" si="306"/>
        <v>46.64</v>
      </c>
      <c r="G3927" s="3" t="s">
        <v>18</v>
      </c>
      <c r="H3927" s="3" t="s">
        <v>3945</v>
      </c>
      <c r="I3927" s="1" t="s">
        <v>108</v>
      </c>
      <c r="J3927" s="3">
        <v>31.169546</v>
      </c>
      <c r="K3927" s="1">
        <v>-91.867805000000004</v>
      </c>
      <c r="L3927" s="2" t="s">
        <v>21</v>
      </c>
      <c r="M3927" s="8">
        <v>45389</v>
      </c>
      <c r="N3927" s="4" t="str">
        <f t="shared" si="307"/>
        <v>Apr</v>
      </c>
      <c r="O3927" s="5">
        <f t="shared" si="308"/>
        <v>46.64</v>
      </c>
      <c r="P3927">
        <f t="shared" si="309"/>
        <v>17616915.040000014</v>
      </c>
    </row>
    <row r="3928" spans="1:16">
      <c r="A3928" s="1" t="s">
        <v>81</v>
      </c>
      <c r="B3928" s="1">
        <f t="shared" si="305"/>
        <v>11001</v>
      </c>
      <c r="C3928" s="3" t="s">
        <v>73</v>
      </c>
      <c r="D3928" s="2">
        <v>1546.95</v>
      </c>
      <c r="E3928" s="3">
        <v>5</v>
      </c>
      <c r="F3928" s="3">
        <f t="shared" si="306"/>
        <v>7734.75</v>
      </c>
      <c r="G3928" s="3" t="s">
        <v>51</v>
      </c>
      <c r="H3928" s="3" t="s">
        <v>3946</v>
      </c>
      <c r="I3928" s="1" t="s">
        <v>139</v>
      </c>
      <c r="J3928" s="3">
        <v>44.572020999999999</v>
      </c>
      <c r="K3928" s="1">
        <v>-122.070938</v>
      </c>
      <c r="L3928" s="2" t="s">
        <v>49</v>
      </c>
      <c r="M3928" s="8">
        <v>45389</v>
      </c>
      <c r="N3928" s="4" t="str">
        <f t="shared" si="307"/>
        <v>Apr</v>
      </c>
      <c r="O3928" s="5">
        <f t="shared" si="308"/>
        <v>7734.75</v>
      </c>
      <c r="P3928">
        <f t="shared" si="309"/>
        <v>17616915.040000014</v>
      </c>
    </row>
    <row r="3929" spans="1:16">
      <c r="A3929" s="1" t="s">
        <v>70</v>
      </c>
      <c r="B3929" s="1">
        <f t="shared" si="305"/>
        <v>11001</v>
      </c>
      <c r="C3929" s="3" t="s">
        <v>44</v>
      </c>
      <c r="D3929" s="2">
        <v>38.229999999999997</v>
      </c>
      <c r="E3929" s="3">
        <v>2</v>
      </c>
      <c r="F3929" s="3">
        <f t="shared" si="306"/>
        <v>76.459999999999994</v>
      </c>
      <c r="G3929" s="3" t="s">
        <v>23</v>
      </c>
      <c r="H3929" s="3" t="s">
        <v>3947</v>
      </c>
      <c r="I3929" s="1" t="s">
        <v>39</v>
      </c>
      <c r="J3929" s="3">
        <v>32.741646000000003</v>
      </c>
      <c r="K3929" s="1">
        <v>-89.678696000000002</v>
      </c>
      <c r="L3929" s="2" t="s">
        <v>21</v>
      </c>
      <c r="M3929" s="8">
        <v>45389</v>
      </c>
      <c r="N3929" s="4" t="str">
        <f t="shared" si="307"/>
        <v>Apr</v>
      </c>
      <c r="O3929" s="5">
        <f t="shared" si="308"/>
        <v>76.459999999999994</v>
      </c>
      <c r="P3929">
        <f t="shared" si="309"/>
        <v>17616915.040000014</v>
      </c>
    </row>
    <row r="3930" spans="1:16">
      <c r="A3930" s="1" t="s">
        <v>62</v>
      </c>
      <c r="B3930" s="1">
        <f t="shared" si="305"/>
        <v>11001</v>
      </c>
      <c r="C3930" s="3" t="s">
        <v>22</v>
      </c>
      <c r="D3930" s="2">
        <v>308.52</v>
      </c>
      <c r="E3930" s="3">
        <v>1</v>
      </c>
      <c r="F3930" s="3">
        <f t="shared" si="306"/>
        <v>308.52</v>
      </c>
      <c r="G3930" s="3" t="s">
        <v>23</v>
      </c>
      <c r="H3930" s="3" t="s">
        <v>3948</v>
      </c>
      <c r="I3930" s="1" t="s">
        <v>35</v>
      </c>
      <c r="J3930" s="3">
        <v>41.597782000000002</v>
      </c>
      <c r="K3930" s="1">
        <v>-72.755370999999997</v>
      </c>
      <c r="L3930" s="2" t="s">
        <v>49</v>
      </c>
      <c r="M3930" s="8">
        <v>45389</v>
      </c>
      <c r="N3930" s="4" t="str">
        <f t="shared" si="307"/>
        <v>Apr</v>
      </c>
      <c r="O3930" s="5">
        <f t="shared" si="308"/>
        <v>308.52</v>
      </c>
      <c r="P3930">
        <f t="shared" si="309"/>
        <v>17616915.040000014</v>
      </c>
    </row>
    <row r="3931" spans="1:16">
      <c r="A3931" s="1" t="s">
        <v>180</v>
      </c>
      <c r="B3931" s="1">
        <f t="shared" si="305"/>
        <v>11001</v>
      </c>
      <c r="C3931" s="3" t="s">
        <v>135</v>
      </c>
      <c r="D3931" s="2">
        <v>1139.43</v>
      </c>
      <c r="E3931" s="3">
        <v>1</v>
      </c>
      <c r="F3931" s="3">
        <f t="shared" si="306"/>
        <v>1139.43</v>
      </c>
      <c r="G3931" s="3" t="s">
        <v>18</v>
      </c>
      <c r="H3931" s="3" t="s">
        <v>3949</v>
      </c>
      <c r="I3931" s="1" t="s">
        <v>112</v>
      </c>
      <c r="J3931" s="3">
        <v>21.094318000000001</v>
      </c>
      <c r="K3931" s="1">
        <v>-157.49833699999999</v>
      </c>
      <c r="L3931" s="2" t="s">
        <v>21</v>
      </c>
      <c r="M3931" s="8">
        <v>45389</v>
      </c>
      <c r="N3931" s="4" t="str">
        <f t="shared" si="307"/>
        <v>Apr</v>
      </c>
      <c r="O3931" s="5">
        <f t="shared" si="308"/>
        <v>1139.43</v>
      </c>
      <c r="P3931">
        <f t="shared" si="309"/>
        <v>17616915.040000014</v>
      </c>
    </row>
    <row r="3932" spans="1:16">
      <c r="A3932" s="1" t="s">
        <v>81</v>
      </c>
      <c r="B3932" s="1">
        <f t="shared" si="305"/>
        <v>11001</v>
      </c>
      <c r="C3932" s="3" t="s">
        <v>73</v>
      </c>
      <c r="D3932" s="2">
        <v>2104.04</v>
      </c>
      <c r="E3932" s="3">
        <v>2</v>
      </c>
      <c r="F3932" s="3">
        <f t="shared" si="306"/>
        <v>4208.08</v>
      </c>
      <c r="G3932" s="3" t="s">
        <v>51</v>
      </c>
      <c r="H3932" s="3" t="s">
        <v>1924</v>
      </c>
      <c r="I3932" s="1" t="s">
        <v>150</v>
      </c>
      <c r="J3932" s="3">
        <v>44.268543000000001</v>
      </c>
      <c r="K3932" s="1">
        <v>-89.616507999999996</v>
      </c>
      <c r="L3932" s="2" t="s">
        <v>26</v>
      </c>
      <c r="M3932" s="8">
        <v>45389</v>
      </c>
      <c r="N3932" s="4" t="str">
        <f t="shared" si="307"/>
        <v>Apr</v>
      </c>
      <c r="O3932" s="5">
        <f t="shared" si="308"/>
        <v>4208.08</v>
      </c>
      <c r="P3932">
        <f t="shared" si="309"/>
        <v>17616915.040000014</v>
      </c>
    </row>
    <row r="3933" spans="1:16">
      <c r="A3933" s="1" t="s">
        <v>148</v>
      </c>
      <c r="B3933" s="1">
        <f t="shared" si="305"/>
        <v>11001</v>
      </c>
      <c r="C3933" s="3" t="s">
        <v>104</v>
      </c>
      <c r="D3933" s="2">
        <v>2190.65</v>
      </c>
      <c r="E3933" s="3">
        <v>2</v>
      </c>
      <c r="F3933" s="3">
        <f t="shared" si="306"/>
        <v>4381.3</v>
      </c>
      <c r="G3933" s="3" t="s">
        <v>28</v>
      </c>
      <c r="H3933" s="3" t="s">
        <v>3950</v>
      </c>
      <c r="I3933" s="1" t="s">
        <v>222</v>
      </c>
      <c r="J3933" s="3">
        <v>44.693947000000001</v>
      </c>
      <c r="K3933" s="1">
        <v>-69.381927000000005</v>
      </c>
      <c r="L3933" s="2" t="s">
        <v>54</v>
      </c>
      <c r="M3933" s="8">
        <v>45389</v>
      </c>
      <c r="N3933" s="4" t="str">
        <f t="shared" si="307"/>
        <v>Apr</v>
      </c>
      <c r="O3933" s="5">
        <f t="shared" si="308"/>
        <v>4381.3</v>
      </c>
      <c r="P3933">
        <f t="shared" si="309"/>
        <v>17616915.040000014</v>
      </c>
    </row>
    <row r="3934" spans="1:16">
      <c r="A3934" s="1" t="s">
        <v>109</v>
      </c>
      <c r="B3934" s="1">
        <f t="shared" si="305"/>
        <v>11001</v>
      </c>
      <c r="C3934" s="3" t="s">
        <v>273</v>
      </c>
      <c r="D3934" s="2">
        <v>368.64</v>
      </c>
      <c r="E3934" s="3">
        <v>4</v>
      </c>
      <c r="F3934" s="3">
        <f t="shared" si="306"/>
        <v>1474.56</v>
      </c>
      <c r="G3934" s="3" t="s">
        <v>23</v>
      </c>
      <c r="H3934" s="3" t="s">
        <v>3951</v>
      </c>
      <c r="I3934" s="1" t="s">
        <v>43</v>
      </c>
      <c r="J3934" s="3">
        <v>39.318522999999999</v>
      </c>
      <c r="K3934" s="1">
        <v>-75.507141000000004</v>
      </c>
      <c r="L3934" s="2" t="s">
        <v>54</v>
      </c>
      <c r="M3934" s="8">
        <v>45389</v>
      </c>
      <c r="N3934" s="4" t="str">
        <f t="shared" si="307"/>
        <v>Apr</v>
      </c>
      <c r="O3934" s="5">
        <f t="shared" si="308"/>
        <v>1474.56</v>
      </c>
      <c r="P3934">
        <f t="shared" si="309"/>
        <v>17616915.040000014</v>
      </c>
    </row>
    <row r="3935" spans="1:16">
      <c r="A3935" s="1" t="s">
        <v>50</v>
      </c>
      <c r="B3935" s="1">
        <f t="shared" si="305"/>
        <v>11001</v>
      </c>
      <c r="C3935" s="3" t="s">
        <v>27</v>
      </c>
      <c r="D3935" s="2">
        <v>18.16</v>
      </c>
      <c r="E3935" s="3">
        <v>4</v>
      </c>
      <c r="F3935" s="3">
        <f t="shared" si="306"/>
        <v>72.64</v>
      </c>
      <c r="G3935" s="3" t="s">
        <v>18</v>
      </c>
      <c r="H3935" s="3" t="s">
        <v>3952</v>
      </c>
      <c r="I3935" s="1" t="s">
        <v>108</v>
      </c>
      <c r="J3935" s="3">
        <v>31.169546</v>
      </c>
      <c r="K3935" s="1">
        <v>-91.867805000000004</v>
      </c>
      <c r="L3935" s="2" t="s">
        <v>26</v>
      </c>
      <c r="M3935" s="8">
        <v>45389</v>
      </c>
      <c r="N3935" s="4" t="str">
        <f t="shared" si="307"/>
        <v>Apr</v>
      </c>
      <c r="O3935" s="5">
        <f t="shared" si="308"/>
        <v>72.64</v>
      </c>
      <c r="P3935">
        <f t="shared" si="309"/>
        <v>17616915.040000014</v>
      </c>
    </row>
    <row r="3936" spans="1:16">
      <c r="A3936" s="1" t="s">
        <v>109</v>
      </c>
      <c r="B3936" s="1">
        <f t="shared" si="305"/>
        <v>11001</v>
      </c>
      <c r="C3936" s="3" t="s">
        <v>73</v>
      </c>
      <c r="D3936" s="2">
        <v>1441.17</v>
      </c>
      <c r="E3936" s="3">
        <v>3</v>
      </c>
      <c r="F3936" s="3">
        <f t="shared" si="306"/>
        <v>4323.51</v>
      </c>
      <c r="G3936" s="3" t="s">
        <v>23</v>
      </c>
      <c r="H3936" s="3" t="s">
        <v>3953</v>
      </c>
      <c r="I3936" s="1" t="s">
        <v>35</v>
      </c>
      <c r="J3936" s="3">
        <v>41.597782000000002</v>
      </c>
      <c r="K3936" s="1">
        <v>-72.755370999999997</v>
      </c>
      <c r="L3936" s="2" t="s">
        <v>54</v>
      </c>
      <c r="M3936" s="8">
        <v>45389</v>
      </c>
      <c r="N3936" s="4" t="str">
        <f t="shared" si="307"/>
        <v>Apr</v>
      </c>
      <c r="O3936" s="5">
        <f t="shared" si="308"/>
        <v>4323.51</v>
      </c>
      <c r="P3936">
        <f t="shared" si="309"/>
        <v>17616915.040000014</v>
      </c>
    </row>
    <row r="3937" spans="1:16">
      <c r="A3937" s="1" t="s">
        <v>109</v>
      </c>
      <c r="B3937" s="1">
        <f t="shared" si="305"/>
        <v>11001</v>
      </c>
      <c r="C3937" s="3" t="s">
        <v>162</v>
      </c>
      <c r="D3937" s="2">
        <v>322.17</v>
      </c>
      <c r="E3937" s="3">
        <v>3</v>
      </c>
      <c r="F3937" s="3">
        <f t="shared" si="306"/>
        <v>966.51</v>
      </c>
      <c r="G3937" s="3" t="s">
        <v>51</v>
      </c>
      <c r="H3937" s="3" t="s">
        <v>749</v>
      </c>
      <c r="I3937" s="1" t="s">
        <v>35</v>
      </c>
      <c r="J3937" s="3">
        <v>41.597782000000002</v>
      </c>
      <c r="K3937" s="1">
        <v>-72.755370999999997</v>
      </c>
      <c r="L3937" s="2" t="s">
        <v>26</v>
      </c>
      <c r="M3937" s="8">
        <v>45389</v>
      </c>
      <c r="N3937" s="4" t="str">
        <f t="shared" si="307"/>
        <v>Apr</v>
      </c>
      <c r="O3937" s="5">
        <f t="shared" si="308"/>
        <v>966.51</v>
      </c>
      <c r="P3937">
        <f t="shared" si="309"/>
        <v>17616915.040000014</v>
      </c>
    </row>
    <row r="3938" spans="1:16">
      <c r="A3938" s="1" t="s">
        <v>70</v>
      </c>
      <c r="B3938" s="1">
        <f t="shared" si="305"/>
        <v>11001</v>
      </c>
      <c r="C3938" s="3" t="s">
        <v>110</v>
      </c>
      <c r="D3938" s="2">
        <v>503.44</v>
      </c>
      <c r="E3938" s="3">
        <v>2</v>
      </c>
      <c r="F3938" s="3">
        <f t="shared" si="306"/>
        <v>1006.88</v>
      </c>
      <c r="G3938" s="3" t="s">
        <v>23</v>
      </c>
      <c r="H3938" s="3" t="s">
        <v>3954</v>
      </c>
      <c r="I3938" s="1" t="s">
        <v>222</v>
      </c>
      <c r="J3938" s="3">
        <v>44.693947000000001</v>
      </c>
      <c r="K3938" s="1">
        <v>-69.381927000000005</v>
      </c>
      <c r="L3938" s="2" t="s">
        <v>26</v>
      </c>
      <c r="M3938" s="8">
        <v>45389</v>
      </c>
      <c r="N3938" s="4" t="str">
        <f t="shared" si="307"/>
        <v>Apr</v>
      </c>
      <c r="O3938" s="5">
        <f t="shared" si="308"/>
        <v>1006.88</v>
      </c>
      <c r="P3938">
        <f t="shared" si="309"/>
        <v>17616915.040000014</v>
      </c>
    </row>
    <row r="3939" spans="1:16">
      <c r="A3939" s="1" t="s">
        <v>119</v>
      </c>
      <c r="B3939" s="1">
        <f t="shared" si="305"/>
        <v>11001</v>
      </c>
      <c r="C3939" s="3" t="s">
        <v>140</v>
      </c>
      <c r="D3939" s="2">
        <v>256.66000000000003</v>
      </c>
      <c r="E3939" s="3">
        <v>3</v>
      </c>
      <c r="F3939" s="3">
        <f t="shared" si="306"/>
        <v>769.98</v>
      </c>
      <c r="G3939" s="3" t="s">
        <v>51</v>
      </c>
      <c r="H3939" s="3" t="s">
        <v>3955</v>
      </c>
      <c r="I3939" s="1" t="s">
        <v>90</v>
      </c>
      <c r="J3939" s="3">
        <v>61.370716000000002</v>
      </c>
      <c r="K3939" s="1">
        <v>-152.40441899999999</v>
      </c>
      <c r="L3939" s="2" t="s">
        <v>54</v>
      </c>
      <c r="M3939" s="8">
        <v>45389</v>
      </c>
      <c r="N3939" s="4" t="str">
        <f t="shared" si="307"/>
        <v>Apr</v>
      </c>
      <c r="O3939" s="5">
        <f t="shared" si="308"/>
        <v>769.98</v>
      </c>
      <c r="P3939">
        <f t="shared" si="309"/>
        <v>17616915.040000014</v>
      </c>
    </row>
    <row r="3940" spans="1:16">
      <c r="A3940" s="1" t="s">
        <v>50</v>
      </c>
      <c r="B3940" s="1">
        <f t="shared" si="305"/>
        <v>11001</v>
      </c>
      <c r="C3940" s="3" t="s">
        <v>96</v>
      </c>
      <c r="D3940" s="2">
        <v>436.02</v>
      </c>
      <c r="E3940" s="3">
        <v>4</v>
      </c>
      <c r="F3940" s="3">
        <f t="shared" si="306"/>
        <v>1744.08</v>
      </c>
      <c r="G3940" s="3" t="s">
        <v>51</v>
      </c>
      <c r="H3940" s="3" t="s">
        <v>3956</v>
      </c>
      <c r="I3940" s="1" t="s">
        <v>158</v>
      </c>
      <c r="J3940" s="3">
        <v>39.849426000000001</v>
      </c>
      <c r="K3940" s="1">
        <v>-86.258278000000004</v>
      </c>
      <c r="L3940" s="2" t="s">
        <v>31</v>
      </c>
      <c r="M3940" s="8">
        <v>45389</v>
      </c>
      <c r="N3940" s="4" t="str">
        <f t="shared" si="307"/>
        <v>Apr</v>
      </c>
      <c r="O3940" s="5">
        <f t="shared" si="308"/>
        <v>1744.08</v>
      </c>
      <c r="P3940">
        <f t="shared" si="309"/>
        <v>17616915.040000014</v>
      </c>
    </row>
    <row r="3941" spans="1:16">
      <c r="A3941" s="1" t="s">
        <v>59</v>
      </c>
      <c r="B3941" s="1">
        <f t="shared" si="305"/>
        <v>11001</v>
      </c>
      <c r="C3941" s="3" t="s">
        <v>17</v>
      </c>
      <c r="D3941" s="2">
        <v>459.73</v>
      </c>
      <c r="E3941" s="3">
        <v>5</v>
      </c>
      <c r="F3941" s="3">
        <f t="shared" si="306"/>
        <v>2298.65</v>
      </c>
      <c r="G3941" s="3" t="s">
        <v>28</v>
      </c>
      <c r="H3941" s="3" t="s">
        <v>2955</v>
      </c>
      <c r="I3941" s="1" t="s">
        <v>190</v>
      </c>
      <c r="J3941" s="3">
        <v>38.313515000000002</v>
      </c>
      <c r="K3941" s="1">
        <v>-117.055374</v>
      </c>
      <c r="L3941" s="2" t="s">
        <v>21</v>
      </c>
      <c r="M3941" s="8">
        <v>45389</v>
      </c>
      <c r="N3941" s="4" t="str">
        <f t="shared" si="307"/>
        <v>Apr</v>
      </c>
      <c r="O3941" s="5">
        <f t="shared" si="308"/>
        <v>2298.65</v>
      </c>
      <c r="P3941">
        <f t="shared" si="309"/>
        <v>17616915.040000014</v>
      </c>
    </row>
    <row r="3942" spans="1:16">
      <c r="A3942" s="1" t="s">
        <v>161</v>
      </c>
      <c r="B3942" s="1">
        <f t="shared" si="305"/>
        <v>11001</v>
      </c>
      <c r="C3942" s="3" t="s">
        <v>140</v>
      </c>
      <c r="D3942" s="2">
        <v>88.27</v>
      </c>
      <c r="E3942" s="3">
        <v>5</v>
      </c>
      <c r="F3942" s="3">
        <f t="shared" si="306"/>
        <v>441.34999999999997</v>
      </c>
      <c r="G3942" s="3" t="s">
        <v>18</v>
      </c>
      <c r="H3942" s="3" t="s">
        <v>3957</v>
      </c>
      <c r="I3942" s="1" t="s">
        <v>122</v>
      </c>
      <c r="J3942" s="3">
        <v>40.388782999999997</v>
      </c>
      <c r="K3942" s="1">
        <v>-82.764915000000002</v>
      </c>
      <c r="L3942" s="2" t="s">
        <v>49</v>
      </c>
      <c r="M3942" s="8">
        <v>45389</v>
      </c>
      <c r="N3942" s="4" t="str">
        <f t="shared" si="307"/>
        <v>Apr</v>
      </c>
      <c r="O3942" s="5">
        <f t="shared" si="308"/>
        <v>441.34999999999997</v>
      </c>
      <c r="P3942">
        <f t="shared" si="309"/>
        <v>17616915.040000014</v>
      </c>
    </row>
    <row r="3943" spans="1:16">
      <c r="A3943" s="1" t="s">
        <v>91</v>
      </c>
      <c r="B3943" s="1">
        <f t="shared" si="305"/>
        <v>11001</v>
      </c>
      <c r="C3943" s="3" t="s">
        <v>135</v>
      </c>
      <c r="D3943" s="2">
        <v>1957.87</v>
      </c>
      <c r="E3943" s="3">
        <v>2</v>
      </c>
      <c r="F3943" s="3">
        <f t="shared" si="306"/>
        <v>3915.74</v>
      </c>
      <c r="G3943" s="3" t="s">
        <v>23</v>
      </c>
      <c r="H3943" s="3" t="s">
        <v>3958</v>
      </c>
      <c r="I3943" s="1" t="s">
        <v>98</v>
      </c>
      <c r="J3943" s="3">
        <v>45.694454</v>
      </c>
      <c r="K3943" s="1">
        <v>-93.900192000000004</v>
      </c>
      <c r="L3943" s="2" t="s">
        <v>21</v>
      </c>
      <c r="M3943" s="8">
        <v>45389</v>
      </c>
      <c r="N3943" s="4" t="str">
        <f t="shared" si="307"/>
        <v>Apr</v>
      </c>
      <c r="O3943" s="5">
        <f t="shared" si="308"/>
        <v>3915.74</v>
      </c>
      <c r="P3943">
        <f t="shared" si="309"/>
        <v>17616915.040000014</v>
      </c>
    </row>
    <row r="3944" spans="1:16">
      <c r="A3944" s="1" t="s">
        <v>40</v>
      </c>
      <c r="B3944" s="1">
        <f t="shared" si="305"/>
        <v>11001</v>
      </c>
      <c r="C3944" s="3" t="s">
        <v>104</v>
      </c>
      <c r="D3944" s="2">
        <v>2741.97</v>
      </c>
      <c r="E3944" s="3">
        <v>5</v>
      </c>
      <c r="F3944" s="3">
        <f t="shared" si="306"/>
        <v>13709.849999999999</v>
      </c>
      <c r="G3944" s="3" t="s">
        <v>28</v>
      </c>
      <c r="H3944" s="3" t="s">
        <v>3959</v>
      </c>
      <c r="I3944" s="1" t="s">
        <v>93</v>
      </c>
      <c r="J3944" s="3">
        <v>31.054487000000002</v>
      </c>
      <c r="K3944" s="1">
        <v>-97.563461000000004</v>
      </c>
      <c r="L3944" s="2" t="s">
        <v>49</v>
      </c>
      <c r="M3944" s="8">
        <v>45389</v>
      </c>
      <c r="N3944" s="4" t="str">
        <f t="shared" si="307"/>
        <v>Apr</v>
      </c>
      <c r="O3944" s="5">
        <f t="shared" si="308"/>
        <v>13709.849999999999</v>
      </c>
      <c r="P3944">
        <f t="shared" si="309"/>
        <v>17616915.040000014</v>
      </c>
    </row>
    <row r="3945" spans="1:16">
      <c r="A3945" s="1" t="s">
        <v>40</v>
      </c>
      <c r="B3945" s="1">
        <f t="shared" si="305"/>
        <v>11001</v>
      </c>
      <c r="C3945" s="3" t="s">
        <v>84</v>
      </c>
      <c r="D3945" s="2">
        <v>540.39</v>
      </c>
      <c r="E3945" s="3">
        <v>4</v>
      </c>
      <c r="F3945" s="3">
        <f t="shared" si="306"/>
        <v>2161.56</v>
      </c>
      <c r="G3945" s="3" t="s">
        <v>18</v>
      </c>
      <c r="H3945" s="3" t="s">
        <v>3960</v>
      </c>
      <c r="I3945" s="1" t="s">
        <v>156</v>
      </c>
      <c r="J3945" s="3">
        <v>46.921925000000002</v>
      </c>
      <c r="K3945" s="1">
        <v>-110.454353</v>
      </c>
      <c r="L3945" s="2" t="s">
        <v>31</v>
      </c>
      <c r="M3945" s="8">
        <v>45389</v>
      </c>
      <c r="N3945" s="4" t="str">
        <f t="shared" si="307"/>
        <v>Apr</v>
      </c>
      <c r="O3945" s="5">
        <f t="shared" si="308"/>
        <v>2161.56</v>
      </c>
      <c r="P3945">
        <f t="shared" si="309"/>
        <v>17616915.040000014</v>
      </c>
    </row>
    <row r="3946" spans="1:16">
      <c r="A3946" s="1" t="s">
        <v>40</v>
      </c>
      <c r="B3946" s="1">
        <f t="shared" si="305"/>
        <v>11001</v>
      </c>
      <c r="C3946" s="3" t="s">
        <v>162</v>
      </c>
      <c r="D3946" s="2">
        <v>104.76</v>
      </c>
      <c r="E3946" s="3">
        <v>4</v>
      </c>
      <c r="F3946" s="3">
        <f t="shared" si="306"/>
        <v>419.04</v>
      </c>
      <c r="G3946" s="3" t="s">
        <v>51</v>
      </c>
      <c r="H3946" s="3" t="s">
        <v>3961</v>
      </c>
      <c r="I3946" s="1" t="s">
        <v>86</v>
      </c>
      <c r="J3946" s="3">
        <v>35.747844999999998</v>
      </c>
      <c r="K3946" s="1">
        <v>-86.692345000000003</v>
      </c>
      <c r="L3946" s="2" t="s">
        <v>26</v>
      </c>
      <c r="M3946" s="8">
        <v>45389</v>
      </c>
      <c r="N3946" s="4" t="str">
        <f t="shared" si="307"/>
        <v>Apr</v>
      </c>
      <c r="O3946" s="5">
        <f t="shared" si="308"/>
        <v>419.04</v>
      </c>
      <c r="P3946">
        <f t="shared" si="309"/>
        <v>17616915.040000014</v>
      </c>
    </row>
    <row r="3947" spans="1:16">
      <c r="A3947" s="1" t="s">
        <v>119</v>
      </c>
      <c r="B3947" s="1">
        <f t="shared" si="305"/>
        <v>11001</v>
      </c>
      <c r="C3947" s="3" t="s">
        <v>102</v>
      </c>
      <c r="D3947" s="2">
        <v>154.01</v>
      </c>
      <c r="E3947" s="3">
        <v>4</v>
      </c>
      <c r="F3947" s="3">
        <f t="shared" si="306"/>
        <v>616.04</v>
      </c>
      <c r="G3947" s="3" t="s">
        <v>18</v>
      </c>
      <c r="H3947" s="3" t="s">
        <v>3962</v>
      </c>
      <c r="I3947" s="1" t="s">
        <v>20</v>
      </c>
      <c r="J3947" s="3">
        <v>33.729759000000001</v>
      </c>
      <c r="K3947" s="1">
        <v>-111.43122099999999</v>
      </c>
      <c r="L3947" s="2" t="s">
        <v>21</v>
      </c>
      <c r="M3947" s="8">
        <v>45389</v>
      </c>
      <c r="N3947" s="4" t="str">
        <f t="shared" si="307"/>
        <v>Apr</v>
      </c>
      <c r="O3947" s="5">
        <f t="shared" si="308"/>
        <v>616.04</v>
      </c>
      <c r="P3947">
        <f t="shared" si="309"/>
        <v>17616915.040000014</v>
      </c>
    </row>
    <row r="3948" spans="1:16">
      <c r="A3948" s="1" t="s">
        <v>91</v>
      </c>
      <c r="B3948" s="1">
        <f t="shared" si="305"/>
        <v>11001</v>
      </c>
      <c r="C3948" s="3" t="s">
        <v>110</v>
      </c>
      <c r="D3948" s="2">
        <v>386.11</v>
      </c>
      <c r="E3948" s="3">
        <v>5</v>
      </c>
      <c r="F3948" s="3">
        <f t="shared" si="306"/>
        <v>1930.5500000000002</v>
      </c>
      <c r="G3948" s="3" t="s">
        <v>23</v>
      </c>
      <c r="H3948" s="3" t="s">
        <v>3963</v>
      </c>
      <c r="I3948" s="1" t="s">
        <v>90</v>
      </c>
      <c r="J3948" s="3">
        <v>61.370716000000002</v>
      </c>
      <c r="K3948" s="1">
        <v>-152.40441899999999</v>
      </c>
      <c r="L3948" s="2" t="s">
        <v>31</v>
      </c>
      <c r="M3948" s="8">
        <v>45389</v>
      </c>
      <c r="N3948" s="4" t="str">
        <f t="shared" si="307"/>
        <v>Apr</v>
      </c>
      <c r="O3948" s="5">
        <f t="shared" si="308"/>
        <v>1930.5500000000002</v>
      </c>
      <c r="P3948">
        <f t="shared" si="309"/>
        <v>17616915.040000014</v>
      </c>
    </row>
    <row r="3949" spans="1:16">
      <c r="A3949" s="1" t="s">
        <v>99</v>
      </c>
      <c r="B3949" s="1">
        <f t="shared" si="305"/>
        <v>11001</v>
      </c>
      <c r="C3949" s="3" t="s">
        <v>84</v>
      </c>
      <c r="D3949" s="2">
        <v>831.85</v>
      </c>
      <c r="E3949" s="3">
        <v>5</v>
      </c>
      <c r="F3949" s="3">
        <f t="shared" si="306"/>
        <v>4159.25</v>
      </c>
      <c r="G3949" s="3" t="s">
        <v>28</v>
      </c>
      <c r="H3949" s="3" t="s">
        <v>3964</v>
      </c>
      <c r="I3949" s="1" t="s">
        <v>69</v>
      </c>
      <c r="J3949" s="3">
        <v>34.969704</v>
      </c>
      <c r="K3949" s="1">
        <v>-92.373123000000007</v>
      </c>
      <c r="L3949" s="2" t="s">
        <v>21</v>
      </c>
      <c r="M3949" s="8">
        <v>45389</v>
      </c>
      <c r="N3949" s="4" t="str">
        <f t="shared" si="307"/>
        <v>Apr</v>
      </c>
      <c r="O3949" s="5">
        <f t="shared" si="308"/>
        <v>4159.25</v>
      </c>
      <c r="P3949">
        <f t="shared" si="309"/>
        <v>17616915.040000014</v>
      </c>
    </row>
    <row r="3950" spans="1:16">
      <c r="A3950" s="1" t="s">
        <v>109</v>
      </c>
      <c r="B3950" s="1">
        <f t="shared" si="305"/>
        <v>11001</v>
      </c>
      <c r="C3950" s="3" t="s">
        <v>56</v>
      </c>
      <c r="D3950" s="2">
        <v>78.91</v>
      </c>
      <c r="E3950" s="3">
        <v>1</v>
      </c>
      <c r="F3950" s="3">
        <f t="shared" si="306"/>
        <v>78.91</v>
      </c>
      <c r="G3950" s="3" t="s">
        <v>28</v>
      </c>
      <c r="H3950" s="3" t="s">
        <v>3965</v>
      </c>
      <c r="I3950" s="1" t="s">
        <v>179</v>
      </c>
      <c r="J3950" s="3">
        <v>36.116202999999999</v>
      </c>
      <c r="K3950" s="1">
        <v>-119.68156399999999</v>
      </c>
      <c r="L3950" s="2" t="s">
        <v>49</v>
      </c>
      <c r="M3950" s="8">
        <v>45389</v>
      </c>
      <c r="N3950" s="4" t="str">
        <f t="shared" si="307"/>
        <v>Apr</v>
      </c>
      <c r="O3950" s="5">
        <f t="shared" si="308"/>
        <v>78.91</v>
      </c>
      <c r="P3950">
        <f t="shared" si="309"/>
        <v>17616915.040000014</v>
      </c>
    </row>
    <row r="3951" spans="1:16">
      <c r="A3951" s="1" t="s">
        <v>143</v>
      </c>
      <c r="B3951" s="1">
        <f t="shared" si="305"/>
        <v>11001</v>
      </c>
      <c r="C3951" s="3" t="s">
        <v>110</v>
      </c>
      <c r="D3951" s="2">
        <v>702.8</v>
      </c>
      <c r="E3951" s="3">
        <v>1</v>
      </c>
      <c r="F3951" s="3">
        <f t="shared" si="306"/>
        <v>702.8</v>
      </c>
      <c r="G3951" s="3" t="s">
        <v>23</v>
      </c>
      <c r="H3951" s="3" t="s">
        <v>3966</v>
      </c>
      <c r="I3951" s="1" t="s">
        <v>20</v>
      </c>
      <c r="J3951" s="3">
        <v>33.729759000000001</v>
      </c>
      <c r="K3951" s="1">
        <v>-111.43122099999999</v>
      </c>
      <c r="L3951" s="2" t="s">
        <v>49</v>
      </c>
      <c r="M3951" s="8">
        <v>45389</v>
      </c>
      <c r="N3951" s="4" t="str">
        <f t="shared" si="307"/>
        <v>Apr</v>
      </c>
      <c r="O3951" s="5">
        <f t="shared" si="308"/>
        <v>702.8</v>
      </c>
      <c r="P3951">
        <f t="shared" si="309"/>
        <v>17616915.040000014</v>
      </c>
    </row>
    <row r="3952" spans="1:16">
      <c r="A3952" s="1" t="s">
        <v>70</v>
      </c>
      <c r="B3952" s="1">
        <f t="shared" si="305"/>
        <v>11001</v>
      </c>
      <c r="C3952" s="3" t="s">
        <v>67</v>
      </c>
      <c r="D3952" s="2">
        <v>341.05</v>
      </c>
      <c r="E3952" s="3">
        <v>4</v>
      </c>
      <c r="F3952" s="3">
        <f t="shared" si="306"/>
        <v>1364.2</v>
      </c>
      <c r="G3952" s="3" t="s">
        <v>23</v>
      </c>
      <c r="H3952" s="3" t="s">
        <v>3967</v>
      </c>
      <c r="I3952" s="1" t="s">
        <v>133</v>
      </c>
      <c r="J3952" s="3">
        <v>32.806671000000001</v>
      </c>
      <c r="K3952" s="1">
        <v>-86.791129999999995</v>
      </c>
      <c r="L3952" s="2" t="s">
        <v>21</v>
      </c>
      <c r="M3952" s="8">
        <v>45390</v>
      </c>
      <c r="N3952" s="4" t="str">
        <f t="shared" si="307"/>
        <v>Apr</v>
      </c>
      <c r="O3952" s="5">
        <f t="shared" si="308"/>
        <v>1364.2</v>
      </c>
      <c r="P3952">
        <f t="shared" si="309"/>
        <v>17616915.040000014</v>
      </c>
    </row>
    <row r="3953" spans="1:16">
      <c r="A3953" s="1" t="s">
        <v>129</v>
      </c>
      <c r="B3953" s="1">
        <f t="shared" si="305"/>
        <v>11001</v>
      </c>
      <c r="C3953" s="3" t="s">
        <v>88</v>
      </c>
      <c r="D3953" s="2">
        <v>875.9</v>
      </c>
      <c r="E3953" s="3">
        <v>4</v>
      </c>
      <c r="F3953" s="3">
        <f t="shared" si="306"/>
        <v>3503.6</v>
      </c>
      <c r="G3953" s="3" t="s">
        <v>28</v>
      </c>
      <c r="H3953" s="3" t="s">
        <v>3968</v>
      </c>
      <c r="I3953" s="1" t="s">
        <v>93</v>
      </c>
      <c r="J3953" s="3">
        <v>31.054487000000002</v>
      </c>
      <c r="K3953" s="1">
        <v>-97.563461000000004</v>
      </c>
      <c r="L3953" s="2" t="s">
        <v>26</v>
      </c>
      <c r="M3953" s="8">
        <v>45390</v>
      </c>
      <c r="N3953" s="4" t="str">
        <f t="shared" si="307"/>
        <v>Apr</v>
      </c>
      <c r="O3953" s="5">
        <f t="shared" si="308"/>
        <v>3503.6</v>
      </c>
      <c r="P3953">
        <f t="shared" si="309"/>
        <v>17616915.040000014</v>
      </c>
    </row>
    <row r="3954" spans="1:16">
      <c r="A3954" s="1" t="s">
        <v>32</v>
      </c>
      <c r="B3954" s="1">
        <f t="shared" si="305"/>
        <v>11001</v>
      </c>
      <c r="C3954" s="3" t="s">
        <v>273</v>
      </c>
      <c r="D3954" s="2">
        <v>1061.44</v>
      </c>
      <c r="E3954" s="3">
        <v>5</v>
      </c>
      <c r="F3954" s="3">
        <f t="shared" si="306"/>
        <v>5307.2000000000007</v>
      </c>
      <c r="G3954" s="3" t="s">
        <v>23</v>
      </c>
      <c r="H3954" s="3" t="s">
        <v>3969</v>
      </c>
      <c r="I3954" s="1" t="s">
        <v>139</v>
      </c>
      <c r="J3954" s="3">
        <v>44.572020999999999</v>
      </c>
      <c r="K3954" s="1">
        <v>-122.070938</v>
      </c>
      <c r="L3954" s="2" t="s">
        <v>21</v>
      </c>
      <c r="M3954" s="8">
        <v>45390</v>
      </c>
      <c r="N3954" s="4" t="str">
        <f t="shared" si="307"/>
        <v>Apr</v>
      </c>
      <c r="O3954" s="5">
        <f t="shared" si="308"/>
        <v>5307.2000000000007</v>
      </c>
      <c r="P3954">
        <f t="shared" si="309"/>
        <v>17616915.040000014</v>
      </c>
    </row>
    <row r="3955" spans="1:16">
      <c r="A3955" s="1" t="s">
        <v>50</v>
      </c>
      <c r="B3955" s="1">
        <f t="shared" si="305"/>
        <v>11001</v>
      </c>
      <c r="C3955" s="3" t="s">
        <v>84</v>
      </c>
      <c r="D3955" s="2">
        <v>223.56</v>
      </c>
      <c r="E3955" s="3">
        <v>3</v>
      </c>
      <c r="F3955" s="3">
        <f t="shared" si="306"/>
        <v>670.68000000000006</v>
      </c>
      <c r="G3955" s="3" t="s">
        <v>51</v>
      </c>
      <c r="H3955" s="3" t="s">
        <v>3970</v>
      </c>
      <c r="I3955" s="1" t="s">
        <v>95</v>
      </c>
      <c r="J3955" s="3">
        <v>44.045876</v>
      </c>
      <c r="K3955" s="1">
        <v>-72.710685999999995</v>
      </c>
      <c r="L3955" s="2" t="s">
        <v>49</v>
      </c>
      <c r="M3955" s="8">
        <v>45390</v>
      </c>
      <c r="N3955" s="4" t="str">
        <f t="shared" si="307"/>
        <v>Apr</v>
      </c>
      <c r="O3955" s="5">
        <f t="shared" si="308"/>
        <v>670.68000000000006</v>
      </c>
      <c r="P3955">
        <f t="shared" si="309"/>
        <v>17616915.040000014</v>
      </c>
    </row>
    <row r="3956" spans="1:16">
      <c r="A3956" s="1" t="s">
        <v>180</v>
      </c>
      <c r="B3956" s="1">
        <f t="shared" si="305"/>
        <v>11001</v>
      </c>
      <c r="C3956" s="3" t="s">
        <v>162</v>
      </c>
      <c r="D3956" s="2">
        <v>349.7</v>
      </c>
      <c r="E3956" s="3">
        <v>1</v>
      </c>
      <c r="F3956" s="3">
        <f t="shared" si="306"/>
        <v>349.7</v>
      </c>
      <c r="G3956" s="3" t="s">
        <v>51</v>
      </c>
      <c r="H3956" s="3" t="s">
        <v>3971</v>
      </c>
      <c r="I3956" s="1" t="s">
        <v>137</v>
      </c>
      <c r="J3956" s="3">
        <v>38.526600000000002</v>
      </c>
      <c r="K3956" s="1">
        <v>-96.726485999999994</v>
      </c>
      <c r="L3956" s="2" t="s">
        <v>49</v>
      </c>
      <c r="M3956" s="8">
        <v>45390</v>
      </c>
      <c r="N3956" s="4" t="str">
        <f t="shared" si="307"/>
        <v>Apr</v>
      </c>
      <c r="O3956" s="5">
        <f t="shared" si="308"/>
        <v>349.7</v>
      </c>
      <c r="P3956">
        <f t="shared" si="309"/>
        <v>17616915.040000014</v>
      </c>
    </row>
    <row r="3957" spans="1:16">
      <c r="A3957" s="1" t="s">
        <v>32</v>
      </c>
      <c r="B3957" s="1">
        <f t="shared" si="305"/>
        <v>11001</v>
      </c>
      <c r="C3957" s="3" t="s">
        <v>96</v>
      </c>
      <c r="D3957" s="2">
        <v>292.11</v>
      </c>
      <c r="E3957" s="3">
        <v>1</v>
      </c>
      <c r="F3957" s="3">
        <f t="shared" si="306"/>
        <v>292.11</v>
      </c>
      <c r="G3957" s="3" t="s">
        <v>51</v>
      </c>
      <c r="H3957" s="3" t="s">
        <v>3972</v>
      </c>
      <c r="I3957" s="1" t="s">
        <v>190</v>
      </c>
      <c r="J3957" s="3">
        <v>38.313515000000002</v>
      </c>
      <c r="K3957" s="1">
        <v>-117.055374</v>
      </c>
      <c r="L3957" s="2" t="s">
        <v>31</v>
      </c>
      <c r="M3957" s="8">
        <v>45390</v>
      </c>
      <c r="N3957" s="4" t="str">
        <f t="shared" si="307"/>
        <v>Apr</v>
      </c>
      <c r="O3957" s="5">
        <f t="shared" si="308"/>
        <v>292.11</v>
      </c>
      <c r="P3957">
        <f t="shared" si="309"/>
        <v>17616915.040000014</v>
      </c>
    </row>
    <row r="3958" spans="1:16">
      <c r="A3958" s="1" t="s">
        <v>55</v>
      </c>
      <c r="B3958" s="1">
        <f t="shared" si="305"/>
        <v>11001</v>
      </c>
      <c r="C3958" s="3" t="s">
        <v>27</v>
      </c>
      <c r="D3958" s="2">
        <v>31.64</v>
      </c>
      <c r="E3958" s="3">
        <v>2</v>
      </c>
      <c r="F3958" s="3">
        <f t="shared" si="306"/>
        <v>63.28</v>
      </c>
      <c r="G3958" s="3" t="s">
        <v>28</v>
      </c>
      <c r="H3958" s="3" t="s">
        <v>3973</v>
      </c>
      <c r="I3958" s="1" t="s">
        <v>112</v>
      </c>
      <c r="J3958" s="3">
        <v>21.094318000000001</v>
      </c>
      <c r="K3958" s="1">
        <v>-157.49833699999999</v>
      </c>
      <c r="L3958" s="2" t="s">
        <v>26</v>
      </c>
      <c r="M3958" s="8">
        <v>45390</v>
      </c>
      <c r="N3958" s="4" t="str">
        <f t="shared" si="307"/>
        <v>Apr</v>
      </c>
      <c r="O3958" s="5">
        <f t="shared" si="308"/>
        <v>63.28</v>
      </c>
      <c r="P3958">
        <f t="shared" si="309"/>
        <v>17616915.040000014</v>
      </c>
    </row>
    <row r="3959" spans="1:16">
      <c r="A3959" s="1" t="s">
        <v>62</v>
      </c>
      <c r="B3959" s="1">
        <f t="shared" si="305"/>
        <v>11001</v>
      </c>
      <c r="C3959" s="3" t="s">
        <v>56</v>
      </c>
      <c r="D3959" s="2">
        <v>29.12</v>
      </c>
      <c r="E3959" s="3">
        <v>5</v>
      </c>
      <c r="F3959" s="3">
        <f t="shared" si="306"/>
        <v>145.6</v>
      </c>
      <c r="G3959" s="3" t="s">
        <v>28</v>
      </c>
      <c r="H3959" s="3" t="s">
        <v>3974</v>
      </c>
      <c r="I3959" s="1" t="s">
        <v>133</v>
      </c>
      <c r="J3959" s="3">
        <v>32.806671000000001</v>
      </c>
      <c r="K3959" s="1">
        <v>-86.791129999999995</v>
      </c>
      <c r="L3959" s="2" t="s">
        <v>31</v>
      </c>
      <c r="M3959" s="8">
        <v>45390</v>
      </c>
      <c r="N3959" s="4" t="str">
        <f t="shared" si="307"/>
        <v>Apr</v>
      </c>
      <c r="O3959" s="5">
        <f t="shared" si="308"/>
        <v>145.6</v>
      </c>
      <c r="P3959">
        <f t="shared" si="309"/>
        <v>17616915.040000014</v>
      </c>
    </row>
    <row r="3960" spans="1:16">
      <c r="A3960" s="1" t="s">
        <v>62</v>
      </c>
      <c r="B3960" s="1">
        <f t="shared" si="305"/>
        <v>11001</v>
      </c>
      <c r="C3960" s="3" t="s">
        <v>82</v>
      </c>
      <c r="D3960" s="2">
        <v>140.66</v>
      </c>
      <c r="E3960" s="3">
        <v>2</v>
      </c>
      <c r="F3960" s="3">
        <f t="shared" si="306"/>
        <v>281.32</v>
      </c>
      <c r="G3960" s="3" t="s">
        <v>28</v>
      </c>
      <c r="H3960" s="3" t="s">
        <v>3975</v>
      </c>
      <c r="I3960" s="1" t="s">
        <v>80</v>
      </c>
      <c r="J3960" s="3">
        <v>35.630065999999999</v>
      </c>
      <c r="K3960" s="1">
        <v>-79.806419000000005</v>
      </c>
      <c r="L3960" s="2" t="s">
        <v>21</v>
      </c>
      <c r="M3960" s="8">
        <v>45390</v>
      </c>
      <c r="N3960" s="4" t="str">
        <f t="shared" si="307"/>
        <v>Apr</v>
      </c>
      <c r="O3960" s="5">
        <f t="shared" si="308"/>
        <v>281.32</v>
      </c>
      <c r="P3960">
        <f t="shared" si="309"/>
        <v>17616915.040000014</v>
      </c>
    </row>
    <row r="3961" spans="1:16">
      <c r="A3961" s="1" t="s">
        <v>148</v>
      </c>
      <c r="B3961" s="1">
        <f t="shared" si="305"/>
        <v>11001</v>
      </c>
      <c r="C3961" s="3" t="s">
        <v>88</v>
      </c>
      <c r="D3961" s="2">
        <v>793.99</v>
      </c>
      <c r="E3961" s="3">
        <v>3</v>
      </c>
      <c r="F3961" s="3">
        <f t="shared" si="306"/>
        <v>2381.9700000000003</v>
      </c>
      <c r="G3961" s="3" t="s">
        <v>28</v>
      </c>
      <c r="H3961" s="3" t="s">
        <v>3976</v>
      </c>
      <c r="I3961" s="1" t="s">
        <v>174</v>
      </c>
      <c r="J3961" s="3">
        <v>47.400902000000002</v>
      </c>
      <c r="K3961" s="1">
        <v>-121.490494</v>
      </c>
      <c r="L3961" s="2" t="s">
        <v>49</v>
      </c>
      <c r="M3961" s="8">
        <v>45390</v>
      </c>
      <c r="N3961" s="4" t="str">
        <f t="shared" si="307"/>
        <v>Apr</v>
      </c>
      <c r="O3961" s="5">
        <f t="shared" si="308"/>
        <v>2381.9700000000003</v>
      </c>
      <c r="P3961">
        <f t="shared" si="309"/>
        <v>17616915.040000014</v>
      </c>
    </row>
    <row r="3962" spans="1:16">
      <c r="A3962" s="1" t="s">
        <v>129</v>
      </c>
      <c r="B3962" s="1">
        <f t="shared" si="305"/>
        <v>11001</v>
      </c>
      <c r="C3962" s="3" t="s">
        <v>135</v>
      </c>
      <c r="D3962" s="2">
        <v>594.19000000000005</v>
      </c>
      <c r="E3962" s="3">
        <v>3</v>
      </c>
      <c r="F3962" s="3">
        <f t="shared" si="306"/>
        <v>1782.5700000000002</v>
      </c>
      <c r="G3962" s="3" t="s">
        <v>23</v>
      </c>
      <c r="H3962" s="3" t="s">
        <v>3977</v>
      </c>
      <c r="I3962" s="1" t="s">
        <v>80</v>
      </c>
      <c r="J3962" s="3">
        <v>35.630065999999999</v>
      </c>
      <c r="K3962" s="1">
        <v>-79.806419000000005</v>
      </c>
      <c r="L3962" s="2" t="s">
        <v>31</v>
      </c>
      <c r="M3962" s="8">
        <v>45390</v>
      </c>
      <c r="N3962" s="4" t="str">
        <f t="shared" si="307"/>
        <v>Apr</v>
      </c>
      <c r="O3962" s="5">
        <f t="shared" si="308"/>
        <v>1782.5700000000002</v>
      </c>
      <c r="P3962">
        <f t="shared" si="309"/>
        <v>17616915.040000014</v>
      </c>
    </row>
    <row r="3963" spans="1:16">
      <c r="A3963" s="1" t="s">
        <v>125</v>
      </c>
      <c r="B3963" s="1">
        <f t="shared" si="305"/>
        <v>11001</v>
      </c>
      <c r="C3963" s="3" t="s">
        <v>162</v>
      </c>
      <c r="D3963" s="2">
        <v>293.83999999999997</v>
      </c>
      <c r="E3963" s="3">
        <v>4</v>
      </c>
      <c r="F3963" s="3">
        <f t="shared" si="306"/>
        <v>1175.3599999999999</v>
      </c>
      <c r="G3963" s="3" t="s">
        <v>23</v>
      </c>
      <c r="H3963" s="3" t="s">
        <v>3978</v>
      </c>
      <c r="I3963" s="1" t="s">
        <v>204</v>
      </c>
      <c r="J3963" s="3">
        <v>44.299782</v>
      </c>
      <c r="K3963" s="1">
        <v>-99.438828000000001</v>
      </c>
      <c r="L3963" s="2" t="s">
        <v>26</v>
      </c>
      <c r="M3963" s="8">
        <v>45390</v>
      </c>
      <c r="N3963" s="4" t="str">
        <f t="shared" si="307"/>
        <v>Apr</v>
      </c>
      <c r="O3963" s="5">
        <f t="shared" si="308"/>
        <v>1175.3599999999999</v>
      </c>
      <c r="P3963">
        <f t="shared" si="309"/>
        <v>17616915.040000014</v>
      </c>
    </row>
    <row r="3964" spans="1:16">
      <c r="A3964" s="1" t="s">
        <v>129</v>
      </c>
      <c r="B3964" s="1">
        <f t="shared" si="305"/>
        <v>11001</v>
      </c>
      <c r="C3964" s="3" t="s">
        <v>67</v>
      </c>
      <c r="D3964" s="2">
        <v>568.03</v>
      </c>
      <c r="E3964" s="3">
        <v>2</v>
      </c>
      <c r="F3964" s="3">
        <f t="shared" si="306"/>
        <v>1136.06</v>
      </c>
      <c r="G3964" s="3" t="s">
        <v>23</v>
      </c>
      <c r="H3964" s="3" t="s">
        <v>3979</v>
      </c>
      <c r="I3964" s="1" t="s">
        <v>115</v>
      </c>
      <c r="J3964" s="3">
        <v>34.840515000000003</v>
      </c>
      <c r="K3964" s="1">
        <v>-106.248482</v>
      </c>
      <c r="L3964" s="2" t="s">
        <v>26</v>
      </c>
      <c r="M3964" s="8">
        <v>45390</v>
      </c>
      <c r="N3964" s="4" t="str">
        <f t="shared" si="307"/>
        <v>Apr</v>
      </c>
      <c r="O3964" s="5">
        <f t="shared" si="308"/>
        <v>1136.06</v>
      </c>
      <c r="P3964">
        <f t="shared" si="309"/>
        <v>17616915.040000014</v>
      </c>
    </row>
    <row r="3965" spans="1:16">
      <c r="A3965" s="1" t="s">
        <v>180</v>
      </c>
      <c r="B3965" s="1">
        <f t="shared" si="305"/>
        <v>11001</v>
      </c>
      <c r="C3965" s="3" t="s">
        <v>27</v>
      </c>
      <c r="D3965" s="2">
        <v>33.06</v>
      </c>
      <c r="E3965" s="3">
        <v>2</v>
      </c>
      <c r="F3965" s="3">
        <f t="shared" si="306"/>
        <v>66.12</v>
      </c>
      <c r="G3965" s="3" t="s">
        <v>51</v>
      </c>
      <c r="H3965" s="3" t="s">
        <v>660</v>
      </c>
      <c r="I3965" s="1" t="s">
        <v>222</v>
      </c>
      <c r="J3965" s="3">
        <v>44.693947000000001</v>
      </c>
      <c r="K3965" s="1">
        <v>-69.381927000000005</v>
      </c>
      <c r="L3965" s="2" t="s">
        <v>54</v>
      </c>
      <c r="M3965" s="8">
        <v>45390</v>
      </c>
      <c r="N3965" s="4" t="str">
        <f t="shared" si="307"/>
        <v>Apr</v>
      </c>
      <c r="O3965" s="5">
        <f t="shared" si="308"/>
        <v>66.12</v>
      </c>
      <c r="P3965">
        <f t="shared" si="309"/>
        <v>17616915.040000014</v>
      </c>
    </row>
    <row r="3966" spans="1:16">
      <c r="A3966" s="1" t="s">
        <v>59</v>
      </c>
      <c r="B3966" s="1">
        <f t="shared" si="305"/>
        <v>11001</v>
      </c>
      <c r="C3966" s="3" t="s">
        <v>96</v>
      </c>
      <c r="D3966" s="2">
        <v>266.52999999999997</v>
      </c>
      <c r="E3966" s="3">
        <v>5</v>
      </c>
      <c r="F3966" s="3">
        <f t="shared" si="306"/>
        <v>1332.6499999999999</v>
      </c>
      <c r="G3966" s="3" t="s">
        <v>28</v>
      </c>
      <c r="H3966" s="3" t="s">
        <v>3980</v>
      </c>
      <c r="I3966" s="1" t="s">
        <v>208</v>
      </c>
      <c r="J3966" s="3">
        <v>41.125369999999997</v>
      </c>
      <c r="K3966" s="1">
        <v>-98.268082000000007</v>
      </c>
      <c r="L3966" s="2" t="s">
        <v>26</v>
      </c>
      <c r="M3966" s="8">
        <v>45390</v>
      </c>
      <c r="N3966" s="4" t="str">
        <f t="shared" si="307"/>
        <v>Apr</v>
      </c>
      <c r="O3966" s="5">
        <f t="shared" si="308"/>
        <v>1332.6499999999999</v>
      </c>
      <c r="P3966">
        <f t="shared" si="309"/>
        <v>17616915.040000014</v>
      </c>
    </row>
    <row r="3967" spans="1:16">
      <c r="A3967" s="1" t="s">
        <v>55</v>
      </c>
      <c r="B3967" s="1">
        <f t="shared" si="305"/>
        <v>11001</v>
      </c>
      <c r="C3967" s="3" t="s">
        <v>37</v>
      </c>
      <c r="D3967" s="2">
        <v>719.86</v>
      </c>
      <c r="E3967" s="3">
        <v>4</v>
      </c>
      <c r="F3967" s="3">
        <f t="shared" si="306"/>
        <v>2879.44</v>
      </c>
      <c r="G3967" s="3" t="s">
        <v>23</v>
      </c>
      <c r="H3967" s="3" t="s">
        <v>932</v>
      </c>
      <c r="I3967" s="1" t="s">
        <v>35</v>
      </c>
      <c r="J3967" s="3">
        <v>41.597782000000002</v>
      </c>
      <c r="K3967" s="1">
        <v>-72.755370999999997</v>
      </c>
      <c r="L3967" s="2" t="s">
        <v>26</v>
      </c>
      <c r="M3967" s="8">
        <v>45390</v>
      </c>
      <c r="N3967" s="4" t="str">
        <f t="shared" si="307"/>
        <v>Apr</v>
      </c>
      <c r="O3967" s="5">
        <f t="shared" si="308"/>
        <v>2879.44</v>
      </c>
      <c r="P3967">
        <f t="shared" si="309"/>
        <v>17616915.040000014</v>
      </c>
    </row>
    <row r="3968" spans="1:16">
      <c r="A3968" s="1" t="s">
        <v>123</v>
      </c>
      <c r="B3968" s="1">
        <f t="shared" si="305"/>
        <v>11001</v>
      </c>
      <c r="C3968" s="3" t="s">
        <v>17</v>
      </c>
      <c r="D3968" s="2">
        <v>268.22000000000003</v>
      </c>
      <c r="E3968" s="3">
        <v>2</v>
      </c>
      <c r="F3968" s="3">
        <f t="shared" si="306"/>
        <v>536.44000000000005</v>
      </c>
      <c r="G3968" s="3" t="s">
        <v>18</v>
      </c>
      <c r="H3968" s="3" t="s">
        <v>3981</v>
      </c>
      <c r="I3968" s="1" t="s">
        <v>195</v>
      </c>
      <c r="J3968" s="3">
        <v>47.528911999999998</v>
      </c>
      <c r="K3968" s="1">
        <v>-99.784012000000004</v>
      </c>
      <c r="L3968" s="2" t="s">
        <v>26</v>
      </c>
      <c r="M3968" s="8">
        <v>45390</v>
      </c>
      <c r="N3968" s="4" t="str">
        <f t="shared" si="307"/>
        <v>Apr</v>
      </c>
      <c r="O3968" s="5">
        <f t="shared" si="308"/>
        <v>536.44000000000005</v>
      </c>
      <c r="P3968">
        <f t="shared" si="309"/>
        <v>17616915.040000014</v>
      </c>
    </row>
    <row r="3969" spans="1:16">
      <c r="A3969" s="1" t="s">
        <v>40</v>
      </c>
      <c r="B3969" s="1">
        <f t="shared" si="305"/>
        <v>11001</v>
      </c>
      <c r="C3969" s="3" t="s">
        <v>273</v>
      </c>
      <c r="D3969" s="2">
        <v>1055.73</v>
      </c>
      <c r="E3969" s="3">
        <v>1</v>
      </c>
      <c r="F3969" s="3">
        <f t="shared" si="306"/>
        <v>1055.73</v>
      </c>
      <c r="G3969" s="3" t="s">
        <v>23</v>
      </c>
      <c r="H3969" s="3" t="s">
        <v>3982</v>
      </c>
      <c r="I3969" s="1" t="s">
        <v>122</v>
      </c>
      <c r="J3969" s="3">
        <v>40.388782999999997</v>
      </c>
      <c r="K3969" s="1">
        <v>-82.764915000000002</v>
      </c>
      <c r="L3969" s="2" t="s">
        <v>54</v>
      </c>
      <c r="M3969" s="8">
        <v>45390</v>
      </c>
      <c r="N3969" s="4" t="str">
        <f t="shared" si="307"/>
        <v>Apr</v>
      </c>
      <c r="O3969" s="5">
        <f t="shared" si="308"/>
        <v>1055.73</v>
      </c>
      <c r="P3969">
        <f t="shared" si="309"/>
        <v>17616915.040000014</v>
      </c>
    </row>
    <row r="3970" spans="1:16">
      <c r="A3970" s="1" t="s">
        <v>62</v>
      </c>
      <c r="B3970" s="1">
        <f t="shared" ref="B3970:B4033" si="310">COUNTA(A:A)</f>
        <v>11001</v>
      </c>
      <c r="C3970" s="3" t="s">
        <v>126</v>
      </c>
      <c r="D3970" s="2">
        <v>24</v>
      </c>
      <c r="E3970" s="3">
        <v>5</v>
      </c>
      <c r="F3970" s="3">
        <f t="shared" ref="F3970:F4033" si="311">D3970*E3970</f>
        <v>120</v>
      </c>
      <c r="G3970" s="3" t="s">
        <v>18</v>
      </c>
      <c r="H3970" s="3" t="s">
        <v>3983</v>
      </c>
      <c r="I3970" s="1" t="s">
        <v>160</v>
      </c>
      <c r="J3970" s="3">
        <v>38.456085000000002</v>
      </c>
      <c r="K3970" s="1">
        <v>-92.288368000000006</v>
      </c>
      <c r="L3970" s="2" t="s">
        <v>26</v>
      </c>
      <c r="M3970" s="8">
        <v>45390</v>
      </c>
      <c r="N3970" s="4" t="str">
        <f t="shared" ref="N3970:N4033" si="312">TEXT(M3970,"mmm")</f>
        <v>Apr</v>
      </c>
      <c r="O3970" s="5">
        <f t="shared" ref="O3970:O4033" si="313">D3970*E3970</f>
        <v>120</v>
      </c>
      <c r="P3970">
        <f t="shared" ref="P3970:P4033" si="314">SUM(F:F)</f>
        <v>17616915.040000014</v>
      </c>
    </row>
    <row r="3971" spans="1:16">
      <c r="A3971" s="1" t="s">
        <v>59</v>
      </c>
      <c r="B3971" s="1">
        <f t="shared" si="310"/>
        <v>11001</v>
      </c>
      <c r="C3971" s="3" t="s">
        <v>44</v>
      </c>
      <c r="D3971" s="2">
        <v>19.91</v>
      </c>
      <c r="E3971" s="3">
        <v>3</v>
      </c>
      <c r="F3971" s="3">
        <f t="shared" si="311"/>
        <v>59.730000000000004</v>
      </c>
      <c r="G3971" s="3" t="s">
        <v>23</v>
      </c>
      <c r="H3971" s="3" t="s">
        <v>3984</v>
      </c>
      <c r="I3971" s="1" t="s">
        <v>66</v>
      </c>
      <c r="J3971" s="3">
        <v>39.059811000000003</v>
      </c>
      <c r="K3971" s="1">
        <v>-105.311104</v>
      </c>
      <c r="L3971" s="2" t="s">
        <v>54</v>
      </c>
      <c r="M3971" s="8">
        <v>45390</v>
      </c>
      <c r="N3971" s="4" t="str">
        <f t="shared" si="312"/>
        <v>Apr</v>
      </c>
      <c r="O3971" s="5">
        <f t="shared" si="313"/>
        <v>59.730000000000004</v>
      </c>
      <c r="P3971">
        <f t="shared" si="314"/>
        <v>17616915.040000014</v>
      </c>
    </row>
    <row r="3972" spans="1:16">
      <c r="A3972" s="1" t="s">
        <v>148</v>
      </c>
      <c r="B3972" s="1">
        <f t="shared" si="310"/>
        <v>11001</v>
      </c>
      <c r="C3972" s="3" t="s">
        <v>71</v>
      </c>
      <c r="D3972" s="2">
        <v>559.58000000000004</v>
      </c>
      <c r="E3972" s="3">
        <v>2</v>
      </c>
      <c r="F3972" s="3">
        <f t="shared" si="311"/>
        <v>1119.1600000000001</v>
      </c>
      <c r="G3972" s="3" t="s">
        <v>23</v>
      </c>
      <c r="H3972" s="3" t="s">
        <v>3985</v>
      </c>
      <c r="I3972" s="1" t="s">
        <v>20</v>
      </c>
      <c r="J3972" s="3">
        <v>33.729759000000001</v>
      </c>
      <c r="K3972" s="1">
        <v>-111.43122099999999</v>
      </c>
      <c r="L3972" s="2" t="s">
        <v>54</v>
      </c>
      <c r="M3972" s="8">
        <v>45390</v>
      </c>
      <c r="N3972" s="4" t="str">
        <f t="shared" si="312"/>
        <v>Apr</v>
      </c>
      <c r="O3972" s="5">
        <f t="shared" si="313"/>
        <v>1119.1600000000001</v>
      </c>
      <c r="P3972">
        <f t="shared" si="314"/>
        <v>17616915.040000014</v>
      </c>
    </row>
    <row r="3973" spans="1:16">
      <c r="A3973" s="1" t="s">
        <v>55</v>
      </c>
      <c r="B3973" s="1">
        <f t="shared" si="310"/>
        <v>11001</v>
      </c>
      <c r="C3973" s="3" t="s">
        <v>41</v>
      </c>
      <c r="D3973" s="2">
        <v>25.65</v>
      </c>
      <c r="E3973" s="3">
        <v>2</v>
      </c>
      <c r="F3973" s="3">
        <f t="shared" si="311"/>
        <v>51.3</v>
      </c>
      <c r="G3973" s="3" t="s">
        <v>28</v>
      </c>
      <c r="H3973" s="3" t="s">
        <v>3986</v>
      </c>
      <c r="I3973" s="1" t="s">
        <v>122</v>
      </c>
      <c r="J3973" s="3">
        <v>40.388782999999997</v>
      </c>
      <c r="K3973" s="1">
        <v>-82.764915000000002</v>
      </c>
      <c r="L3973" s="2" t="s">
        <v>26</v>
      </c>
      <c r="M3973" s="8">
        <v>45390</v>
      </c>
      <c r="N3973" s="4" t="str">
        <f t="shared" si="312"/>
        <v>Apr</v>
      </c>
      <c r="O3973" s="5">
        <f t="shared" si="313"/>
        <v>51.3</v>
      </c>
      <c r="P3973">
        <f t="shared" si="314"/>
        <v>17616915.040000014</v>
      </c>
    </row>
    <row r="3974" spans="1:16">
      <c r="A3974" s="1" t="s">
        <v>78</v>
      </c>
      <c r="B3974" s="1">
        <f t="shared" si="310"/>
        <v>11001</v>
      </c>
      <c r="C3974" s="3" t="s">
        <v>135</v>
      </c>
      <c r="D3974" s="2">
        <v>1954.22</v>
      </c>
      <c r="E3974" s="3">
        <v>4</v>
      </c>
      <c r="F3974" s="3">
        <f t="shared" si="311"/>
        <v>7816.88</v>
      </c>
      <c r="G3974" s="3" t="s">
        <v>28</v>
      </c>
      <c r="H3974" s="3" t="s">
        <v>3987</v>
      </c>
      <c r="I3974" s="1" t="s">
        <v>208</v>
      </c>
      <c r="J3974" s="3">
        <v>41.125369999999997</v>
      </c>
      <c r="K3974" s="1">
        <v>-98.268082000000007</v>
      </c>
      <c r="L3974" s="2" t="s">
        <v>49</v>
      </c>
      <c r="M3974" s="8">
        <v>45390</v>
      </c>
      <c r="N3974" s="4" t="str">
        <f t="shared" si="312"/>
        <v>Apr</v>
      </c>
      <c r="O3974" s="5">
        <f t="shared" si="313"/>
        <v>7816.88</v>
      </c>
      <c r="P3974">
        <f t="shared" si="314"/>
        <v>17616915.040000014</v>
      </c>
    </row>
    <row r="3975" spans="1:16">
      <c r="A3975" s="1" t="s">
        <v>47</v>
      </c>
      <c r="B3975" s="1">
        <f t="shared" si="310"/>
        <v>11001</v>
      </c>
      <c r="C3975" s="3" t="s">
        <v>126</v>
      </c>
      <c r="D3975" s="2">
        <v>45.1</v>
      </c>
      <c r="E3975" s="3">
        <v>5</v>
      </c>
      <c r="F3975" s="3">
        <f t="shared" si="311"/>
        <v>225.5</v>
      </c>
      <c r="G3975" s="3" t="s">
        <v>23</v>
      </c>
      <c r="H3975" s="3" t="s">
        <v>3988</v>
      </c>
      <c r="I3975" s="1" t="s">
        <v>39</v>
      </c>
      <c r="J3975" s="3">
        <v>32.741646000000003</v>
      </c>
      <c r="K3975" s="1">
        <v>-89.678696000000002</v>
      </c>
      <c r="L3975" s="2" t="s">
        <v>31</v>
      </c>
      <c r="M3975" s="8">
        <v>45390</v>
      </c>
      <c r="N3975" s="4" t="str">
        <f t="shared" si="312"/>
        <v>Apr</v>
      </c>
      <c r="O3975" s="5">
        <f t="shared" si="313"/>
        <v>225.5</v>
      </c>
      <c r="P3975">
        <f t="shared" si="314"/>
        <v>17616915.040000014</v>
      </c>
    </row>
    <row r="3976" spans="1:16">
      <c r="A3976" s="1" t="s">
        <v>109</v>
      </c>
      <c r="B3976" s="1">
        <f t="shared" si="310"/>
        <v>11001</v>
      </c>
      <c r="C3976" s="3" t="s">
        <v>56</v>
      </c>
      <c r="D3976" s="2">
        <v>78.36</v>
      </c>
      <c r="E3976" s="3">
        <v>5</v>
      </c>
      <c r="F3976" s="3">
        <f t="shared" si="311"/>
        <v>391.8</v>
      </c>
      <c r="G3976" s="3" t="s">
        <v>18</v>
      </c>
      <c r="H3976" s="3" t="s">
        <v>3989</v>
      </c>
      <c r="I3976" s="1" t="s">
        <v>122</v>
      </c>
      <c r="J3976" s="3">
        <v>40.388782999999997</v>
      </c>
      <c r="K3976" s="1">
        <v>-82.764915000000002</v>
      </c>
      <c r="L3976" s="2" t="s">
        <v>31</v>
      </c>
      <c r="M3976" s="8">
        <v>45390</v>
      </c>
      <c r="N3976" s="4" t="str">
        <f t="shared" si="312"/>
        <v>Apr</v>
      </c>
      <c r="O3976" s="5">
        <f t="shared" si="313"/>
        <v>391.8</v>
      </c>
      <c r="P3976">
        <f t="shared" si="314"/>
        <v>17616915.040000014</v>
      </c>
    </row>
    <row r="3977" spans="1:16">
      <c r="A3977" s="1" t="s">
        <v>16</v>
      </c>
      <c r="B3977" s="1">
        <f t="shared" si="310"/>
        <v>11001</v>
      </c>
      <c r="C3977" s="3" t="s">
        <v>82</v>
      </c>
      <c r="D3977" s="2">
        <v>148.4</v>
      </c>
      <c r="E3977" s="3">
        <v>5</v>
      </c>
      <c r="F3977" s="3">
        <f t="shared" si="311"/>
        <v>742</v>
      </c>
      <c r="G3977" s="3" t="s">
        <v>28</v>
      </c>
      <c r="H3977" s="3" t="s">
        <v>3990</v>
      </c>
      <c r="I3977" s="1" t="s">
        <v>154</v>
      </c>
      <c r="J3977" s="3">
        <v>42.755966000000001</v>
      </c>
      <c r="K3977" s="1">
        <v>-107.30249000000001</v>
      </c>
      <c r="L3977" s="2" t="s">
        <v>31</v>
      </c>
      <c r="M3977" s="8">
        <v>45390</v>
      </c>
      <c r="N3977" s="4" t="str">
        <f t="shared" si="312"/>
        <v>Apr</v>
      </c>
      <c r="O3977" s="5">
        <f t="shared" si="313"/>
        <v>742</v>
      </c>
      <c r="P3977">
        <f t="shared" si="314"/>
        <v>17616915.040000014</v>
      </c>
    </row>
    <row r="3978" spans="1:16">
      <c r="A3978" s="1" t="s">
        <v>78</v>
      </c>
      <c r="B3978" s="1">
        <f t="shared" si="310"/>
        <v>11001</v>
      </c>
      <c r="C3978" s="3" t="s">
        <v>88</v>
      </c>
      <c r="D3978" s="2">
        <v>1696.62</v>
      </c>
      <c r="E3978" s="3">
        <v>1</v>
      </c>
      <c r="F3978" s="3">
        <f t="shared" si="311"/>
        <v>1696.62</v>
      </c>
      <c r="G3978" s="3" t="s">
        <v>28</v>
      </c>
      <c r="H3978" s="3" t="s">
        <v>3991</v>
      </c>
      <c r="I3978" s="1" t="s">
        <v>139</v>
      </c>
      <c r="J3978" s="3">
        <v>44.572020999999999</v>
      </c>
      <c r="K3978" s="1">
        <v>-122.070938</v>
      </c>
      <c r="L3978" s="2" t="s">
        <v>31</v>
      </c>
      <c r="M3978" s="8">
        <v>45390</v>
      </c>
      <c r="N3978" s="4" t="str">
        <f t="shared" si="312"/>
        <v>Apr</v>
      </c>
      <c r="O3978" s="5">
        <f t="shared" si="313"/>
        <v>1696.62</v>
      </c>
      <c r="P3978">
        <f t="shared" si="314"/>
        <v>17616915.040000014</v>
      </c>
    </row>
    <row r="3979" spans="1:16">
      <c r="A3979" s="1" t="s">
        <v>119</v>
      </c>
      <c r="B3979" s="1">
        <f t="shared" si="310"/>
        <v>11001</v>
      </c>
      <c r="C3979" s="3" t="s">
        <v>144</v>
      </c>
      <c r="D3979" s="2">
        <v>129.56</v>
      </c>
      <c r="E3979" s="3">
        <v>3</v>
      </c>
      <c r="F3979" s="3">
        <f t="shared" si="311"/>
        <v>388.68</v>
      </c>
      <c r="G3979" s="3" t="s">
        <v>18</v>
      </c>
      <c r="H3979" s="3" t="s">
        <v>3992</v>
      </c>
      <c r="I3979" s="1" t="s">
        <v>190</v>
      </c>
      <c r="J3979" s="3">
        <v>38.313515000000002</v>
      </c>
      <c r="K3979" s="1">
        <v>-117.055374</v>
      </c>
      <c r="L3979" s="2" t="s">
        <v>31</v>
      </c>
      <c r="M3979" s="8">
        <v>45390</v>
      </c>
      <c r="N3979" s="4" t="str">
        <f t="shared" si="312"/>
        <v>Apr</v>
      </c>
      <c r="O3979" s="5">
        <f t="shared" si="313"/>
        <v>388.68</v>
      </c>
      <c r="P3979">
        <f t="shared" si="314"/>
        <v>17616915.040000014</v>
      </c>
    </row>
    <row r="3980" spans="1:16">
      <c r="A3980" s="1" t="s">
        <v>161</v>
      </c>
      <c r="B3980" s="1">
        <f t="shared" si="310"/>
        <v>11001</v>
      </c>
      <c r="C3980" s="3" t="s">
        <v>71</v>
      </c>
      <c r="D3980" s="2">
        <v>736.45</v>
      </c>
      <c r="E3980" s="3">
        <v>5</v>
      </c>
      <c r="F3980" s="3">
        <f t="shared" si="311"/>
        <v>3682.25</v>
      </c>
      <c r="G3980" s="3" t="s">
        <v>28</v>
      </c>
      <c r="H3980" s="3" t="s">
        <v>3993</v>
      </c>
      <c r="I3980" s="1" t="s">
        <v>53</v>
      </c>
      <c r="J3980" s="3">
        <v>42.230170999999999</v>
      </c>
      <c r="K3980" s="1">
        <v>-71.530106000000004</v>
      </c>
      <c r="L3980" s="2" t="s">
        <v>54</v>
      </c>
      <c r="M3980" s="8">
        <v>45390</v>
      </c>
      <c r="N3980" s="4" t="str">
        <f t="shared" si="312"/>
        <v>Apr</v>
      </c>
      <c r="O3980" s="5">
        <f t="shared" si="313"/>
        <v>3682.25</v>
      </c>
      <c r="P3980">
        <f t="shared" si="314"/>
        <v>17616915.040000014</v>
      </c>
    </row>
    <row r="3981" spans="1:16">
      <c r="A3981" s="1" t="s">
        <v>40</v>
      </c>
      <c r="B3981" s="1">
        <f t="shared" si="310"/>
        <v>11001</v>
      </c>
      <c r="C3981" s="3" t="s">
        <v>56</v>
      </c>
      <c r="D3981" s="2">
        <v>66.64</v>
      </c>
      <c r="E3981" s="3">
        <v>1</v>
      </c>
      <c r="F3981" s="3">
        <f t="shared" si="311"/>
        <v>66.64</v>
      </c>
      <c r="G3981" s="3" t="s">
        <v>28</v>
      </c>
      <c r="H3981" s="3" t="s">
        <v>3994</v>
      </c>
      <c r="I3981" s="1" t="s">
        <v>212</v>
      </c>
      <c r="J3981" s="3">
        <v>42.011538999999999</v>
      </c>
      <c r="K3981" s="1">
        <v>-93.210526000000002</v>
      </c>
      <c r="L3981" s="2" t="s">
        <v>31</v>
      </c>
      <c r="M3981" s="8">
        <v>45390</v>
      </c>
      <c r="N3981" s="4" t="str">
        <f t="shared" si="312"/>
        <v>Apr</v>
      </c>
      <c r="O3981" s="5">
        <f t="shared" si="313"/>
        <v>66.64</v>
      </c>
      <c r="P3981">
        <f t="shared" si="314"/>
        <v>17616915.040000014</v>
      </c>
    </row>
    <row r="3982" spans="1:16">
      <c r="A3982" s="1" t="s">
        <v>50</v>
      </c>
      <c r="B3982" s="1">
        <f t="shared" si="310"/>
        <v>11001</v>
      </c>
      <c r="C3982" s="3" t="s">
        <v>126</v>
      </c>
      <c r="D3982" s="2">
        <v>99.16</v>
      </c>
      <c r="E3982" s="3">
        <v>4</v>
      </c>
      <c r="F3982" s="3">
        <f t="shared" si="311"/>
        <v>396.64</v>
      </c>
      <c r="G3982" s="3" t="s">
        <v>18</v>
      </c>
      <c r="H3982" s="3" t="s">
        <v>3995</v>
      </c>
      <c r="I3982" s="1" t="s">
        <v>64</v>
      </c>
      <c r="J3982" s="3">
        <v>38.491225999999997</v>
      </c>
      <c r="K3982" s="1">
        <v>-80.954455999999993</v>
      </c>
      <c r="L3982" s="2" t="s">
        <v>49</v>
      </c>
      <c r="M3982" s="8">
        <v>45391</v>
      </c>
      <c r="N3982" s="4" t="str">
        <f t="shared" si="312"/>
        <v>Apr</v>
      </c>
      <c r="O3982" s="5">
        <f t="shared" si="313"/>
        <v>396.64</v>
      </c>
      <c r="P3982">
        <f t="shared" si="314"/>
        <v>17616915.040000014</v>
      </c>
    </row>
    <row r="3983" spans="1:16">
      <c r="A3983" s="1" t="s">
        <v>109</v>
      </c>
      <c r="B3983" s="1">
        <f t="shared" si="310"/>
        <v>11001</v>
      </c>
      <c r="C3983" s="3" t="s">
        <v>17</v>
      </c>
      <c r="D3983" s="2">
        <v>494.44</v>
      </c>
      <c r="E3983" s="3">
        <v>3</v>
      </c>
      <c r="F3983" s="3">
        <f t="shared" si="311"/>
        <v>1483.32</v>
      </c>
      <c r="G3983" s="3" t="s">
        <v>23</v>
      </c>
      <c r="H3983" s="3" t="s">
        <v>3996</v>
      </c>
      <c r="I3983" s="1" t="s">
        <v>212</v>
      </c>
      <c r="J3983" s="3">
        <v>42.011538999999999</v>
      </c>
      <c r="K3983" s="1">
        <v>-93.210526000000002</v>
      </c>
      <c r="L3983" s="2" t="s">
        <v>31</v>
      </c>
      <c r="M3983" s="8">
        <v>45391</v>
      </c>
      <c r="N3983" s="4" t="str">
        <f t="shared" si="312"/>
        <v>Apr</v>
      </c>
      <c r="O3983" s="5">
        <f t="shared" si="313"/>
        <v>1483.32</v>
      </c>
      <c r="P3983">
        <f t="shared" si="314"/>
        <v>17616915.040000014</v>
      </c>
    </row>
    <row r="3984" spans="1:16">
      <c r="A3984" s="1" t="s">
        <v>91</v>
      </c>
      <c r="B3984" s="1">
        <f t="shared" si="310"/>
        <v>11001</v>
      </c>
      <c r="C3984" s="3" t="s">
        <v>126</v>
      </c>
      <c r="D3984" s="2">
        <v>55.52</v>
      </c>
      <c r="E3984" s="3">
        <v>1</v>
      </c>
      <c r="F3984" s="3">
        <f t="shared" si="311"/>
        <v>55.52</v>
      </c>
      <c r="G3984" s="3" t="s">
        <v>51</v>
      </c>
      <c r="H3984" s="3" t="s">
        <v>3997</v>
      </c>
      <c r="I3984" s="1" t="s">
        <v>179</v>
      </c>
      <c r="J3984" s="3">
        <v>36.116202999999999</v>
      </c>
      <c r="K3984" s="1">
        <v>-119.68156399999999</v>
      </c>
      <c r="L3984" s="2" t="s">
        <v>26</v>
      </c>
      <c r="M3984" s="8">
        <v>45391</v>
      </c>
      <c r="N3984" s="4" t="str">
        <f t="shared" si="312"/>
        <v>Apr</v>
      </c>
      <c r="O3984" s="5">
        <f t="shared" si="313"/>
        <v>55.52</v>
      </c>
      <c r="P3984">
        <f t="shared" si="314"/>
        <v>17616915.040000014</v>
      </c>
    </row>
    <row r="3985" spans="1:16">
      <c r="A3985" s="1" t="s">
        <v>125</v>
      </c>
      <c r="B3985" s="1">
        <f t="shared" si="310"/>
        <v>11001</v>
      </c>
      <c r="C3985" s="3" t="s">
        <v>135</v>
      </c>
      <c r="D3985" s="2">
        <v>719.01</v>
      </c>
      <c r="E3985" s="3">
        <v>5</v>
      </c>
      <c r="F3985" s="3">
        <f t="shared" si="311"/>
        <v>3595.05</v>
      </c>
      <c r="G3985" s="3" t="s">
        <v>23</v>
      </c>
      <c r="H3985" s="3" t="s">
        <v>3998</v>
      </c>
      <c r="I3985" s="1" t="s">
        <v>139</v>
      </c>
      <c r="J3985" s="3">
        <v>44.572020999999999</v>
      </c>
      <c r="K3985" s="1">
        <v>-122.070938</v>
      </c>
      <c r="L3985" s="2" t="s">
        <v>21</v>
      </c>
      <c r="M3985" s="8">
        <v>45391</v>
      </c>
      <c r="N3985" s="4" t="str">
        <f t="shared" si="312"/>
        <v>Apr</v>
      </c>
      <c r="O3985" s="5">
        <f t="shared" si="313"/>
        <v>3595.05</v>
      </c>
      <c r="P3985">
        <f t="shared" si="314"/>
        <v>17616915.040000014</v>
      </c>
    </row>
    <row r="3986" spans="1:16">
      <c r="A3986" s="1" t="s">
        <v>91</v>
      </c>
      <c r="B3986" s="1">
        <f t="shared" si="310"/>
        <v>11001</v>
      </c>
      <c r="C3986" s="3" t="s">
        <v>126</v>
      </c>
      <c r="D3986" s="2">
        <v>117.87</v>
      </c>
      <c r="E3986" s="3">
        <v>4</v>
      </c>
      <c r="F3986" s="3">
        <f t="shared" si="311"/>
        <v>471.48</v>
      </c>
      <c r="G3986" s="3" t="s">
        <v>23</v>
      </c>
      <c r="H3986" s="3" t="s">
        <v>2009</v>
      </c>
      <c r="I3986" s="1" t="s">
        <v>118</v>
      </c>
      <c r="J3986" s="3">
        <v>37.769337</v>
      </c>
      <c r="K3986" s="1">
        <v>-78.169967999999997</v>
      </c>
      <c r="L3986" s="2" t="s">
        <v>54</v>
      </c>
      <c r="M3986" s="8">
        <v>45391</v>
      </c>
      <c r="N3986" s="4" t="str">
        <f t="shared" si="312"/>
        <v>Apr</v>
      </c>
      <c r="O3986" s="5">
        <f t="shared" si="313"/>
        <v>471.48</v>
      </c>
      <c r="P3986">
        <f t="shared" si="314"/>
        <v>17616915.040000014</v>
      </c>
    </row>
    <row r="3987" spans="1:16">
      <c r="A3987" s="1" t="s">
        <v>55</v>
      </c>
      <c r="B3987" s="1">
        <f t="shared" si="310"/>
        <v>11001</v>
      </c>
      <c r="C3987" s="3" t="s">
        <v>110</v>
      </c>
      <c r="D3987" s="2">
        <v>366.77</v>
      </c>
      <c r="E3987" s="3">
        <v>4</v>
      </c>
      <c r="F3987" s="3">
        <f t="shared" si="311"/>
        <v>1467.08</v>
      </c>
      <c r="G3987" s="3" t="s">
        <v>28</v>
      </c>
      <c r="H3987" s="3" t="s">
        <v>3999</v>
      </c>
      <c r="I3987" s="1" t="s">
        <v>58</v>
      </c>
      <c r="J3987" s="3">
        <v>27.766279000000001</v>
      </c>
      <c r="K3987" s="1">
        <v>-81.686783000000005</v>
      </c>
      <c r="L3987" s="2" t="s">
        <v>21</v>
      </c>
      <c r="M3987" s="8">
        <v>45391</v>
      </c>
      <c r="N3987" s="4" t="str">
        <f t="shared" si="312"/>
        <v>Apr</v>
      </c>
      <c r="O3987" s="5">
        <f t="shared" si="313"/>
        <v>1467.08</v>
      </c>
      <c r="P3987">
        <f t="shared" si="314"/>
        <v>17616915.040000014</v>
      </c>
    </row>
    <row r="3988" spans="1:16">
      <c r="A3988" s="1" t="s">
        <v>91</v>
      </c>
      <c r="B3988" s="1">
        <f t="shared" si="310"/>
        <v>11001</v>
      </c>
      <c r="C3988" s="3" t="s">
        <v>44</v>
      </c>
      <c r="D3988" s="2">
        <v>45</v>
      </c>
      <c r="E3988" s="3">
        <v>1</v>
      </c>
      <c r="F3988" s="3">
        <f t="shared" si="311"/>
        <v>45</v>
      </c>
      <c r="G3988" s="3" t="s">
        <v>23</v>
      </c>
      <c r="H3988" s="3" t="s">
        <v>4000</v>
      </c>
      <c r="I3988" s="1" t="s">
        <v>61</v>
      </c>
      <c r="J3988" s="3">
        <v>43.326618000000003</v>
      </c>
      <c r="K3988" s="1">
        <v>-84.536095000000003</v>
      </c>
      <c r="L3988" s="2" t="s">
        <v>26</v>
      </c>
      <c r="M3988" s="8">
        <v>45391</v>
      </c>
      <c r="N3988" s="4" t="str">
        <f t="shared" si="312"/>
        <v>Apr</v>
      </c>
      <c r="O3988" s="5">
        <f t="shared" si="313"/>
        <v>45</v>
      </c>
      <c r="P3988">
        <f t="shared" si="314"/>
        <v>17616915.040000014</v>
      </c>
    </row>
    <row r="3989" spans="1:16">
      <c r="A3989" s="1" t="s">
        <v>40</v>
      </c>
      <c r="B3989" s="1">
        <f t="shared" si="310"/>
        <v>11001</v>
      </c>
      <c r="C3989" s="3" t="s">
        <v>71</v>
      </c>
      <c r="D3989" s="2">
        <v>1745.8</v>
      </c>
      <c r="E3989" s="3">
        <v>3</v>
      </c>
      <c r="F3989" s="3">
        <f t="shared" si="311"/>
        <v>5237.3999999999996</v>
      </c>
      <c r="G3989" s="3" t="s">
        <v>28</v>
      </c>
      <c r="H3989" s="3" t="s">
        <v>4001</v>
      </c>
      <c r="I3989" s="1" t="s">
        <v>198</v>
      </c>
      <c r="J3989" s="3">
        <v>37.668140000000001</v>
      </c>
      <c r="K3989" s="1">
        <v>-84.670067000000003</v>
      </c>
      <c r="L3989" s="2" t="s">
        <v>21</v>
      </c>
      <c r="M3989" s="8">
        <v>45391</v>
      </c>
      <c r="N3989" s="4" t="str">
        <f t="shared" si="312"/>
        <v>Apr</v>
      </c>
      <c r="O3989" s="5">
        <f t="shared" si="313"/>
        <v>5237.3999999999996</v>
      </c>
      <c r="P3989">
        <f t="shared" si="314"/>
        <v>17616915.040000014</v>
      </c>
    </row>
    <row r="3990" spans="1:16">
      <c r="A3990" s="1" t="s">
        <v>70</v>
      </c>
      <c r="B3990" s="1">
        <f t="shared" si="310"/>
        <v>11001</v>
      </c>
      <c r="C3990" s="3" t="s">
        <v>71</v>
      </c>
      <c r="D3990" s="2">
        <v>1292.52</v>
      </c>
      <c r="E3990" s="3">
        <v>4</v>
      </c>
      <c r="F3990" s="3">
        <f t="shared" si="311"/>
        <v>5170.08</v>
      </c>
      <c r="G3990" s="3" t="s">
        <v>18</v>
      </c>
      <c r="H3990" s="3" t="s">
        <v>4002</v>
      </c>
      <c r="I3990" s="1" t="s">
        <v>101</v>
      </c>
      <c r="J3990" s="3">
        <v>41.680892999999998</v>
      </c>
      <c r="K3990" s="1">
        <v>-71.511780000000002</v>
      </c>
      <c r="L3990" s="2" t="s">
        <v>26</v>
      </c>
      <c r="M3990" s="8">
        <v>45391</v>
      </c>
      <c r="N3990" s="4" t="str">
        <f t="shared" si="312"/>
        <v>Apr</v>
      </c>
      <c r="O3990" s="5">
        <f t="shared" si="313"/>
        <v>5170.08</v>
      </c>
      <c r="P3990">
        <f t="shared" si="314"/>
        <v>17616915.040000014</v>
      </c>
    </row>
    <row r="3991" spans="1:16">
      <c r="A3991" s="1" t="s">
        <v>109</v>
      </c>
      <c r="B3991" s="1">
        <f t="shared" si="310"/>
        <v>11001</v>
      </c>
      <c r="C3991" s="3" t="s">
        <v>17</v>
      </c>
      <c r="D3991" s="2">
        <v>303.44</v>
      </c>
      <c r="E3991" s="3">
        <v>3</v>
      </c>
      <c r="F3991" s="3">
        <f t="shared" si="311"/>
        <v>910.31999999999994</v>
      </c>
      <c r="G3991" s="3" t="s">
        <v>51</v>
      </c>
      <c r="H3991" s="3" t="s">
        <v>4003</v>
      </c>
      <c r="I3991" s="1" t="s">
        <v>118</v>
      </c>
      <c r="J3991" s="3">
        <v>37.769337</v>
      </c>
      <c r="K3991" s="1">
        <v>-78.169967999999997</v>
      </c>
      <c r="L3991" s="2" t="s">
        <v>31</v>
      </c>
      <c r="M3991" s="8">
        <v>45391</v>
      </c>
      <c r="N3991" s="4" t="str">
        <f t="shared" si="312"/>
        <v>Apr</v>
      </c>
      <c r="O3991" s="5">
        <f t="shared" si="313"/>
        <v>910.31999999999994</v>
      </c>
      <c r="P3991">
        <f t="shared" si="314"/>
        <v>17616915.040000014</v>
      </c>
    </row>
    <row r="3992" spans="1:16">
      <c r="A3992" s="1" t="s">
        <v>55</v>
      </c>
      <c r="B3992" s="1">
        <f t="shared" si="310"/>
        <v>11001</v>
      </c>
      <c r="C3992" s="3" t="s">
        <v>110</v>
      </c>
      <c r="D3992" s="2">
        <v>434.67</v>
      </c>
      <c r="E3992" s="3">
        <v>1</v>
      </c>
      <c r="F3992" s="3">
        <f t="shared" si="311"/>
        <v>434.67</v>
      </c>
      <c r="G3992" s="3" t="s">
        <v>28</v>
      </c>
      <c r="H3992" s="3" t="s">
        <v>4004</v>
      </c>
      <c r="I3992" s="1" t="s">
        <v>147</v>
      </c>
      <c r="J3992" s="3">
        <v>44.240459000000001</v>
      </c>
      <c r="K3992" s="1">
        <v>-114.47882799999999</v>
      </c>
      <c r="L3992" s="2" t="s">
        <v>54</v>
      </c>
      <c r="M3992" s="8">
        <v>45391</v>
      </c>
      <c r="N3992" s="4" t="str">
        <f t="shared" si="312"/>
        <v>Apr</v>
      </c>
      <c r="O3992" s="5">
        <f t="shared" si="313"/>
        <v>434.67</v>
      </c>
      <c r="P3992">
        <f t="shared" si="314"/>
        <v>17616915.040000014</v>
      </c>
    </row>
    <row r="3993" spans="1:16">
      <c r="A3993" s="1" t="s">
        <v>50</v>
      </c>
      <c r="B3993" s="1">
        <f t="shared" si="310"/>
        <v>11001</v>
      </c>
      <c r="C3993" s="3" t="s">
        <v>17</v>
      </c>
      <c r="D3993" s="2">
        <v>361.9</v>
      </c>
      <c r="E3993" s="3">
        <v>2</v>
      </c>
      <c r="F3993" s="3">
        <f t="shared" si="311"/>
        <v>723.8</v>
      </c>
      <c r="G3993" s="3" t="s">
        <v>28</v>
      </c>
      <c r="H3993" s="3" t="s">
        <v>4005</v>
      </c>
      <c r="I3993" s="1" t="s">
        <v>142</v>
      </c>
      <c r="J3993" s="3">
        <v>33.856892000000002</v>
      </c>
      <c r="K3993" s="1">
        <v>-80.945007000000004</v>
      </c>
      <c r="L3993" s="2" t="s">
        <v>31</v>
      </c>
      <c r="M3993" s="8">
        <v>45391</v>
      </c>
      <c r="N3993" s="4" t="str">
        <f t="shared" si="312"/>
        <v>Apr</v>
      </c>
      <c r="O3993" s="5">
        <f t="shared" si="313"/>
        <v>723.8</v>
      </c>
      <c r="P3993">
        <f t="shared" si="314"/>
        <v>17616915.040000014</v>
      </c>
    </row>
    <row r="3994" spans="1:16">
      <c r="A3994" s="1" t="s">
        <v>81</v>
      </c>
      <c r="B3994" s="1">
        <f t="shared" si="310"/>
        <v>11001</v>
      </c>
      <c r="C3994" s="3" t="s">
        <v>17</v>
      </c>
      <c r="D3994" s="2">
        <v>489.93</v>
      </c>
      <c r="E3994" s="3">
        <v>2</v>
      </c>
      <c r="F3994" s="3">
        <f t="shared" si="311"/>
        <v>979.86</v>
      </c>
      <c r="G3994" s="3" t="s">
        <v>18</v>
      </c>
      <c r="H3994" s="3" t="s">
        <v>4006</v>
      </c>
      <c r="I3994" s="1" t="s">
        <v>150</v>
      </c>
      <c r="J3994" s="3">
        <v>44.268543000000001</v>
      </c>
      <c r="K3994" s="1">
        <v>-89.616507999999996</v>
      </c>
      <c r="L3994" s="2" t="s">
        <v>54</v>
      </c>
      <c r="M3994" s="8">
        <v>45391</v>
      </c>
      <c r="N3994" s="4" t="str">
        <f t="shared" si="312"/>
        <v>Apr</v>
      </c>
      <c r="O3994" s="5">
        <f t="shared" si="313"/>
        <v>979.86</v>
      </c>
      <c r="P3994">
        <f t="shared" si="314"/>
        <v>17616915.040000014</v>
      </c>
    </row>
    <row r="3995" spans="1:16">
      <c r="A3995" s="1" t="s">
        <v>109</v>
      </c>
      <c r="B3995" s="1">
        <f t="shared" si="310"/>
        <v>11001</v>
      </c>
      <c r="C3995" s="3" t="s">
        <v>273</v>
      </c>
      <c r="D3995" s="2">
        <v>716.58</v>
      </c>
      <c r="E3995" s="3">
        <v>1</v>
      </c>
      <c r="F3995" s="3">
        <f t="shared" si="311"/>
        <v>716.58</v>
      </c>
      <c r="G3995" s="3" t="s">
        <v>28</v>
      </c>
      <c r="H3995" s="3" t="s">
        <v>4007</v>
      </c>
      <c r="I3995" s="1" t="s">
        <v>158</v>
      </c>
      <c r="J3995" s="3">
        <v>39.849426000000001</v>
      </c>
      <c r="K3995" s="1">
        <v>-86.258278000000004</v>
      </c>
      <c r="L3995" s="2" t="s">
        <v>21</v>
      </c>
      <c r="M3995" s="8">
        <v>45391</v>
      </c>
      <c r="N3995" s="4" t="str">
        <f t="shared" si="312"/>
        <v>Apr</v>
      </c>
      <c r="O3995" s="5">
        <f t="shared" si="313"/>
        <v>716.58</v>
      </c>
      <c r="P3995">
        <f t="shared" si="314"/>
        <v>17616915.040000014</v>
      </c>
    </row>
    <row r="3996" spans="1:16">
      <c r="A3996" s="1" t="s">
        <v>91</v>
      </c>
      <c r="B3996" s="1">
        <f t="shared" si="310"/>
        <v>11001</v>
      </c>
      <c r="C3996" s="3" t="s">
        <v>96</v>
      </c>
      <c r="D3996" s="2">
        <v>857.15</v>
      </c>
      <c r="E3996" s="3">
        <v>5</v>
      </c>
      <c r="F3996" s="3">
        <f t="shared" si="311"/>
        <v>4285.75</v>
      </c>
      <c r="G3996" s="3" t="s">
        <v>23</v>
      </c>
      <c r="H3996" s="3" t="s">
        <v>4008</v>
      </c>
      <c r="I3996" s="1" t="s">
        <v>156</v>
      </c>
      <c r="J3996" s="3">
        <v>46.921925000000002</v>
      </c>
      <c r="K3996" s="1">
        <v>-110.454353</v>
      </c>
      <c r="L3996" s="2" t="s">
        <v>21</v>
      </c>
      <c r="M3996" s="8">
        <v>45391</v>
      </c>
      <c r="N3996" s="4" t="str">
        <f t="shared" si="312"/>
        <v>Apr</v>
      </c>
      <c r="O3996" s="5">
        <f t="shared" si="313"/>
        <v>4285.75</v>
      </c>
      <c r="P3996">
        <f t="shared" si="314"/>
        <v>17616915.040000014</v>
      </c>
    </row>
    <row r="3997" spans="1:16">
      <c r="A3997" s="1" t="s">
        <v>78</v>
      </c>
      <c r="B3997" s="1">
        <f t="shared" si="310"/>
        <v>11001</v>
      </c>
      <c r="C3997" s="3" t="s">
        <v>110</v>
      </c>
      <c r="D3997" s="2">
        <v>575.39</v>
      </c>
      <c r="E3997" s="3">
        <v>5</v>
      </c>
      <c r="F3997" s="3">
        <f t="shared" si="311"/>
        <v>2876.95</v>
      </c>
      <c r="G3997" s="3" t="s">
        <v>28</v>
      </c>
      <c r="H3997" s="3" t="s">
        <v>4009</v>
      </c>
      <c r="I3997" s="1" t="s">
        <v>204</v>
      </c>
      <c r="J3997" s="3">
        <v>44.299782</v>
      </c>
      <c r="K3997" s="1">
        <v>-99.438828000000001</v>
      </c>
      <c r="L3997" s="2" t="s">
        <v>54</v>
      </c>
      <c r="M3997" s="8">
        <v>45391</v>
      </c>
      <c r="N3997" s="4" t="str">
        <f t="shared" si="312"/>
        <v>Apr</v>
      </c>
      <c r="O3997" s="5">
        <f t="shared" si="313"/>
        <v>2876.95</v>
      </c>
      <c r="P3997">
        <f t="shared" si="314"/>
        <v>17616915.040000014</v>
      </c>
    </row>
    <row r="3998" spans="1:16">
      <c r="A3998" s="1" t="s">
        <v>36</v>
      </c>
      <c r="B3998" s="1">
        <f t="shared" si="310"/>
        <v>11001</v>
      </c>
      <c r="C3998" s="3" t="s">
        <v>33</v>
      </c>
      <c r="D3998" s="2">
        <v>188.69</v>
      </c>
      <c r="E3998" s="3">
        <v>2</v>
      </c>
      <c r="F3998" s="3">
        <f t="shared" si="311"/>
        <v>377.38</v>
      </c>
      <c r="G3998" s="3" t="s">
        <v>18</v>
      </c>
      <c r="H3998" s="3" t="s">
        <v>4010</v>
      </c>
      <c r="I3998" s="1" t="s">
        <v>204</v>
      </c>
      <c r="J3998" s="3">
        <v>44.299782</v>
      </c>
      <c r="K3998" s="1">
        <v>-99.438828000000001</v>
      </c>
      <c r="L3998" s="2" t="s">
        <v>26</v>
      </c>
      <c r="M3998" s="8">
        <v>45391</v>
      </c>
      <c r="N3998" s="4" t="str">
        <f t="shared" si="312"/>
        <v>Apr</v>
      </c>
      <c r="O3998" s="5">
        <f t="shared" si="313"/>
        <v>377.38</v>
      </c>
      <c r="P3998">
        <f t="shared" si="314"/>
        <v>17616915.040000014</v>
      </c>
    </row>
    <row r="3999" spans="1:16">
      <c r="A3999" s="1" t="s">
        <v>50</v>
      </c>
      <c r="B3999" s="1">
        <f t="shared" si="310"/>
        <v>11001</v>
      </c>
      <c r="C3999" s="3" t="s">
        <v>110</v>
      </c>
      <c r="D3999" s="2">
        <v>301.89</v>
      </c>
      <c r="E3999" s="3">
        <v>1</v>
      </c>
      <c r="F3999" s="3">
        <f t="shared" si="311"/>
        <v>301.89</v>
      </c>
      <c r="G3999" s="3" t="s">
        <v>51</v>
      </c>
      <c r="H3999" s="3" t="s">
        <v>4011</v>
      </c>
      <c r="I3999" s="1" t="s">
        <v>150</v>
      </c>
      <c r="J3999" s="3">
        <v>44.268543000000001</v>
      </c>
      <c r="K3999" s="1">
        <v>-89.616507999999996</v>
      </c>
      <c r="L3999" s="2" t="s">
        <v>21</v>
      </c>
      <c r="M3999" s="8">
        <v>45391</v>
      </c>
      <c r="N3999" s="4" t="str">
        <f t="shared" si="312"/>
        <v>Apr</v>
      </c>
      <c r="O3999" s="5">
        <f t="shared" si="313"/>
        <v>301.89</v>
      </c>
      <c r="P3999">
        <f t="shared" si="314"/>
        <v>17616915.040000014</v>
      </c>
    </row>
    <row r="4000" spans="1:16">
      <c r="A4000" s="1" t="s">
        <v>180</v>
      </c>
      <c r="B4000" s="1">
        <f t="shared" si="310"/>
        <v>11001</v>
      </c>
      <c r="C4000" s="3" t="s">
        <v>104</v>
      </c>
      <c r="D4000" s="2">
        <v>1127.8599999999999</v>
      </c>
      <c r="E4000" s="3">
        <v>2</v>
      </c>
      <c r="F4000" s="3">
        <f t="shared" si="311"/>
        <v>2255.7199999999998</v>
      </c>
      <c r="G4000" s="3" t="s">
        <v>18</v>
      </c>
      <c r="H4000" s="3" t="s">
        <v>4012</v>
      </c>
      <c r="I4000" s="1" t="s">
        <v>190</v>
      </c>
      <c r="J4000" s="3">
        <v>38.313515000000002</v>
      </c>
      <c r="K4000" s="1">
        <v>-117.055374</v>
      </c>
      <c r="L4000" s="2" t="s">
        <v>49</v>
      </c>
      <c r="M4000" s="8">
        <v>45391</v>
      </c>
      <c r="N4000" s="4" t="str">
        <f t="shared" si="312"/>
        <v>Apr</v>
      </c>
      <c r="O4000" s="5">
        <f t="shared" si="313"/>
        <v>2255.7199999999998</v>
      </c>
      <c r="P4000">
        <f t="shared" si="314"/>
        <v>17616915.040000014</v>
      </c>
    </row>
    <row r="4001" spans="1:16">
      <c r="A4001" s="1" t="s">
        <v>55</v>
      </c>
      <c r="B4001" s="1">
        <f t="shared" si="310"/>
        <v>11001</v>
      </c>
      <c r="C4001" s="3" t="s">
        <v>67</v>
      </c>
      <c r="D4001" s="2">
        <v>784.84</v>
      </c>
      <c r="E4001" s="3">
        <v>4</v>
      </c>
      <c r="F4001" s="3">
        <f t="shared" si="311"/>
        <v>3139.36</v>
      </c>
      <c r="G4001" s="3" t="s">
        <v>23</v>
      </c>
      <c r="H4001" s="3" t="s">
        <v>4013</v>
      </c>
      <c r="I4001" s="1" t="s">
        <v>174</v>
      </c>
      <c r="J4001" s="3">
        <v>47.400902000000002</v>
      </c>
      <c r="K4001" s="1">
        <v>-121.490494</v>
      </c>
      <c r="L4001" s="2" t="s">
        <v>26</v>
      </c>
      <c r="M4001" s="8">
        <v>45391</v>
      </c>
      <c r="N4001" s="4" t="str">
        <f t="shared" si="312"/>
        <v>Apr</v>
      </c>
      <c r="O4001" s="5">
        <f t="shared" si="313"/>
        <v>3139.36</v>
      </c>
      <c r="P4001">
        <f t="shared" si="314"/>
        <v>17616915.040000014</v>
      </c>
    </row>
    <row r="4002" spans="1:16">
      <c r="A4002" s="1" t="s">
        <v>78</v>
      </c>
      <c r="B4002" s="1">
        <f t="shared" si="310"/>
        <v>11001</v>
      </c>
      <c r="C4002" s="3" t="s">
        <v>135</v>
      </c>
      <c r="D4002" s="2">
        <v>1986.82</v>
      </c>
      <c r="E4002" s="3">
        <v>1</v>
      </c>
      <c r="F4002" s="3">
        <f t="shared" si="311"/>
        <v>1986.82</v>
      </c>
      <c r="G4002" s="3" t="s">
        <v>51</v>
      </c>
      <c r="H4002" s="3" t="s">
        <v>4014</v>
      </c>
      <c r="I4002" s="1" t="s">
        <v>43</v>
      </c>
      <c r="J4002" s="3">
        <v>39.318522999999999</v>
      </c>
      <c r="K4002" s="1">
        <v>-75.507141000000004</v>
      </c>
      <c r="L4002" s="2" t="s">
        <v>21</v>
      </c>
      <c r="M4002" s="8">
        <v>45391</v>
      </c>
      <c r="N4002" s="4" t="str">
        <f t="shared" si="312"/>
        <v>Apr</v>
      </c>
      <c r="O4002" s="5">
        <f t="shared" si="313"/>
        <v>1986.82</v>
      </c>
      <c r="P4002">
        <f t="shared" si="314"/>
        <v>17616915.040000014</v>
      </c>
    </row>
    <row r="4003" spans="1:16">
      <c r="A4003" s="1" t="s">
        <v>36</v>
      </c>
      <c r="B4003" s="1">
        <f t="shared" si="310"/>
        <v>11001</v>
      </c>
      <c r="C4003" s="3" t="s">
        <v>84</v>
      </c>
      <c r="D4003" s="2">
        <v>884.83</v>
      </c>
      <c r="E4003" s="3">
        <v>3</v>
      </c>
      <c r="F4003" s="3">
        <f t="shared" si="311"/>
        <v>2654.4900000000002</v>
      </c>
      <c r="G4003" s="3" t="s">
        <v>51</v>
      </c>
      <c r="H4003" s="3" t="s">
        <v>4015</v>
      </c>
      <c r="I4003" s="1" t="s">
        <v>248</v>
      </c>
      <c r="J4003" s="3">
        <v>42.165725999999999</v>
      </c>
      <c r="K4003" s="1">
        <v>-74.948051000000007</v>
      </c>
      <c r="L4003" s="2" t="s">
        <v>49</v>
      </c>
      <c r="M4003" s="8">
        <v>45391</v>
      </c>
      <c r="N4003" s="4" t="str">
        <f t="shared" si="312"/>
        <v>Apr</v>
      </c>
      <c r="O4003" s="5">
        <f t="shared" si="313"/>
        <v>2654.4900000000002</v>
      </c>
      <c r="P4003">
        <f t="shared" si="314"/>
        <v>17616915.040000014</v>
      </c>
    </row>
    <row r="4004" spans="1:16">
      <c r="A4004" s="1" t="s">
        <v>91</v>
      </c>
      <c r="B4004" s="1">
        <f t="shared" si="310"/>
        <v>11001</v>
      </c>
      <c r="C4004" s="3" t="s">
        <v>110</v>
      </c>
      <c r="D4004" s="2">
        <v>797.28</v>
      </c>
      <c r="E4004" s="3">
        <v>4</v>
      </c>
      <c r="F4004" s="3">
        <f t="shared" si="311"/>
        <v>3189.12</v>
      </c>
      <c r="G4004" s="3" t="s">
        <v>51</v>
      </c>
      <c r="H4004" s="3" t="s">
        <v>4016</v>
      </c>
      <c r="I4004" s="1" t="s">
        <v>90</v>
      </c>
      <c r="J4004" s="3">
        <v>61.370716000000002</v>
      </c>
      <c r="K4004" s="1">
        <v>-152.40441899999999</v>
      </c>
      <c r="L4004" s="2" t="s">
        <v>21</v>
      </c>
      <c r="M4004" s="8">
        <v>45391</v>
      </c>
      <c r="N4004" s="4" t="str">
        <f t="shared" si="312"/>
        <v>Apr</v>
      </c>
      <c r="O4004" s="5">
        <f t="shared" si="313"/>
        <v>3189.12</v>
      </c>
      <c r="P4004">
        <f t="shared" si="314"/>
        <v>17616915.040000014</v>
      </c>
    </row>
    <row r="4005" spans="1:16">
      <c r="A4005" s="1" t="s">
        <v>99</v>
      </c>
      <c r="B4005" s="1">
        <f t="shared" si="310"/>
        <v>11001</v>
      </c>
      <c r="C4005" s="3" t="s">
        <v>162</v>
      </c>
      <c r="D4005" s="2">
        <v>360.31</v>
      </c>
      <c r="E4005" s="3">
        <v>5</v>
      </c>
      <c r="F4005" s="3">
        <f t="shared" si="311"/>
        <v>1801.55</v>
      </c>
      <c r="G4005" s="3" t="s">
        <v>51</v>
      </c>
      <c r="H4005" s="3" t="s">
        <v>4017</v>
      </c>
      <c r="I4005" s="1" t="s">
        <v>142</v>
      </c>
      <c r="J4005" s="3">
        <v>33.856892000000002</v>
      </c>
      <c r="K4005" s="1">
        <v>-80.945007000000004</v>
      </c>
      <c r="L4005" s="2" t="s">
        <v>31</v>
      </c>
      <c r="M4005" s="8">
        <v>45391</v>
      </c>
      <c r="N4005" s="4" t="str">
        <f t="shared" si="312"/>
        <v>Apr</v>
      </c>
      <c r="O4005" s="5">
        <f t="shared" si="313"/>
        <v>1801.55</v>
      </c>
      <c r="P4005">
        <f t="shared" si="314"/>
        <v>17616915.040000014</v>
      </c>
    </row>
    <row r="4006" spans="1:16">
      <c r="A4006" s="1" t="s">
        <v>55</v>
      </c>
      <c r="B4006" s="1">
        <f t="shared" si="310"/>
        <v>11001</v>
      </c>
      <c r="C4006" s="3" t="s">
        <v>96</v>
      </c>
      <c r="D4006" s="2">
        <v>510.31</v>
      </c>
      <c r="E4006" s="3">
        <v>2</v>
      </c>
      <c r="F4006" s="3">
        <f t="shared" si="311"/>
        <v>1020.62</v>
      </c>
      <c r="G4006" s="3" t="s">
        <v>28</v>
      </c>
      <c r="H4006" s="3" t="s">
        <v>4018</v>
      </c>
      <c r="I4006" s="1" t="s">
        <v>179</v>
      </c>
      <c r="J4006" s="3">
        <v>36.116202999999999</v>
      </c>
      <c r="K4006" s="1">
        <v>-119.68156399999999</v>
      </c>
      <c r="L4006" s="2" t="s">
        <v>49</v>
      </c>
      <c r="M4006" s="8">
        <v>45391</v>
      </c>
      <c r="N4006" s="4" t="str">
        <f t="shared" si="312"/>
        <v>Apr</v>
      </c>
      <c r="O4006" s="5">
        <f t="shared" si="313"/>
        <v>1020.62</v>
      </c>
      <c r="P4006">
        <f t="shared" si="314"/>
        <v>17616915.040000014</v>
      </c>
    </row>
    <row r="4007" spans="1:16">
      <c r="A4007" s="1" t="s">
        <v>36</v>
      </c>
      <c r="B4007" s="1">
        <f t="shared" si="310"/>
        <v>11001</v>
      </c>
      <c r="C4007" s="3" t="s">
        <v>144</v>
      </c>
      <c r="D4007" s="2">
        <v>415.54</v>
      </c>
      <c r="E4007" s="3">
        <v>1</v>
      </c>
      <c r="F4007" s="3">
        <f t="shared" si="311"/>
        <v>415.54</v>
      </c>
      <c r="G4007" s="3" t="s">
        <v>51</v>
      </c>
      <c r="H4007" s="3" t="s">
        <v>4019</v>
      </c>
      <c r="I4007" s="1" t="s">
        <v>222</v>
      </c>
      <c r="J4007" s="3">
        <v>44.693947000000001</v>
      </c>
      <c r="K4007" s="1">
        <v>-69.381927000000005</v>
      </c>
      <c r="L4007" s="2" t="s">
        <v>31</v>
      </c>
      <c r="M4007" s="8">
        <v>45391</v>
      </c>
      <c r="N4007" s="4" t="str">
        <f t="shared" si="312"/>
        <v>Apr</v>
      </c>
      <c r="O4007" s="5">
        <f t="shared" si="313"/>
        <v>415.54</v>
      </c>
      <c r="P4007">
        <f t="shared" si="314"/>
        <v>17616915.040000014</v>
      </c>
    </row>
    <row r="4008" spans="1:16">
      <c r="A4008" s="1" t="s">
        <v>70</v>
      </c>
      <c r="B4008" s="1">
        <f t="shared" si="310"/>
        <v>11001</v>
      </c>
      <c r="C4008" s="3" t="s">
        <v>144</v>
      </c>
      <c r="D4008" s="2">
        <v>208.94</v>
      </c>
      <c r="E4008" s="3">
        <v>2</v>
      </c>
      <c r="F4008" s="3">
        <f t="shared" si="311"/>
        <v>417.88</v>
      </c>
      <c r="G4008" s="3" t="s">
        <v>23</v>
      </c>
      <c r="H4008" s="3" t="s">
        <v>2222</v>
      </c>
      <c r="I4008" s="1" t="s">
        <v>212</v>
      </c>
      <c r="J4008" s="3">
        <v>42.011538999999999</v>
      </c>
      <c r="K4008" s="1">
        <v>-93.210526000000002</v>
      </c>
      <c r="L4008" s="2" t="s">
        <v>21</v>
      </c>
      <c r="M4008" s="8">
        <v>45391</v>
      </c>
      <c r="N4008" s="4" t="str">
        <f t="shared" si="312"/>
        <v>Apr</v>
      </c>
      <c r="O4008" s="5">
        <f t="shared" si="313"/>
        <v>417.88</v>
      </c>
      <c r="P4008">
        <f t="shared" si="314"/>
        <v>17616915.040000014</v>
      </c>
    </row>
    <row r="4009" spans="1:16">
      <c r="A4009" s="1" t="s">
        <v>99</v>
      </c>
      <c r="B4009" s="1">
        <f t="shared" si="310"/>
        <v>11001</v>
      </c>
      <c r="C4009" s="3" t="s">
        <v>84</v>
      </c>
      <c r="D4009" s="2">
        <v>287.79000000000002</v>
      </c>
      <c r="E4009" s="3">
        <v>2</v>
      </c>
      <c r="F4009" s="3">
        <f t="shared" si="311"/>
        <v>575.58000000000004</v>
      </c>
      <c r="G4009" s="3" t="s">
        <v>23</v>
      </c>
      <c r="H4009" s="3" t="s">
        <v>4020</v>
      </c>
      <c r="I4009" s="1" t="s">
        <v>101</v>
      </c>
      <c r="J4009" s="3">
        <v>41.680892999999998</v>
      </c>
      <c r="K4009" s="1">
        <v>-71.511780000000002</v>
      </c>
      <c r="L4009" s="2" t="s">
        <v>31</v>
      </c>
      <c r="M4009" s="8">
        <v>45391</v>
      </c>
      <c r="N4009" s="4" t="str">
        <f t="shared" si="312"/>
        <v>Apr</v>
      </c>
      <c r="O4009" s="5">
        <f t="shared" si="313"/>
        <v>575.58000000000004</v>
      </c>
      <c r="P4009">
        <f t="shared" si="314"/>
        <v>17616915.040000014</v>
      </c>
    </row>
    <row r="4010" spans="1:16">
      <c r="A4010" s="1" t="s">
        <v>70</v>
      </c>
      <c r="B4010" s="1">
        <f t="shared" si="310"/>
        <v>11001</v>
      </c>
      <c r="C4010" s="3" t="s">
        <v>135</v>
      </c>
      <c r="D4010" s="2">
        <v>565.44000000000005</v>
      </c>
      <c r="E4010" s="3">
        <v>4</v>
      </c>
      <c r="F4010" s="3">
        <f t="shared" si="311"/>
        <v>2261.7600000000002</v>
      </c>
      <c r="G4010" s="3" t="s">
        <v>18</v>
      </c>
      <c r="H4010" s="3" t="s">
        <v>4021</v>
      </c>
      <c r="I4010" s="1" t="s">
        <v>30</v>
      </c>
      <c r="J4010" s="3">
        <v>40.590752000000002</v>
      </c>
      <c r="K4010" s="1">
        <v>-77.209755000000001</v>
      </c>
      <c r="L4010" s="2" t="s">
        <v>31</v>
      </c>
      <c r="M4010" s="8">
        <v>45391</v>
      </c>
      <c r="N4010" s="4" t="str">
        <f t="shared" si="312"/>
        <v>Apr</v>
      </c>
      <c r="O4010" s="5">
        <f t="shared" si="313"/>
        <v>2261.7600000000002</v>
      </c>
      <c r="P4010">
        <f t="shared" si="314"/>
        <v>17616915.040000014</v>
      </c>
    </row>
    <row r="4011" spans="1:16">
      <c r="A4011" s="1" t="s">
        <v>91</v>
      </c>
      <c r="B4011" s="1">
        <f t="shared" si="310"/>
        <v>11001</v>
      </c>
      <c r="C4011" s="3" t="s">
        <v>56</v>
      </c>
      <c r="D4011" s="2">
        <v>63.37</v>
      </c>
      <c r="E4011" s="3">
        <v>3</v>
      </c>
      <c r="F4011" s="3">
        <f t="shared" si="311"/>
        <v>190.10999999999999</v>
      </c>
      <c r="G4011" s="3" t="s">
        <v>18</v>
      </c>
      <c r="H4011" s="3" t="s">
        <v>4022</v>
      </c>
      <c r="I4011" s="1" t="s">
        <v>179</v>
      </c>
      <c r="J4011" s="3">
        <v>36.116202999999999</v>
      </c>
      <c r="K4011" s="1">
        <v>-119.68156399999999</v>
      </c>
      <c r="L4011" s="2" t="s">
        <v>54</v>
      </c>
      <c r="M4011" s="8">
        <v>45391</v>
      </c>
      <c r="N4011" s="4" t="str">
        <f t="shared" si="312"/>
        <v>Apr</v>
      </c>
      <c r="O4011" s="5">
        <f t="shared" si="313"/>
        <v>190.10999999999999</v>
      </c>
      <c r="P4011">
        <f t="shared" si="314"/>
        <v>17616915.040000014</v>
      </c>
    </row>
    <row r="4012" spans="1:16">
      <c r="A4012" s="1" t="s">
        <v>55</v>
      </c>
      <c r="B4012" s="1">
        <f t="shared" si="310"/>
        <v>11001</v>
      </c>
      <c r="C4012" s="3" t="s">
        <v>22</v>
      </c>
      <c r="D4012" s="2">
        <v>204.83</v>
      </c>
      <c r="E4012" s="3">
        <v>5</v>
      </c>
      <c r="F4012" s="3">
        <f t="shared" si="311"/>
        <v>1024.1500000000001</v>
      </c>
      <c r="G4012" s="3" t="s">
        <v>51</v>
      </c>
      <c r="H4012" s="3" t="s">
        <v>4023</v>
      </c>
      <c r="I4012" s="1" t="s">
        <v>122</v>
      </c>
      <c r="J4012" s="3">
        <v>40.388782999999997</v>
      </c>
      <c r="K4012" s="1">
        <v>-82.764915000000002</v>
      </c>
      <c r="L4012" s="2" t="s">
        <v>21</v>
      </c>
      <c r="M4012" s="8">
        <v>45391</v>
      </c>
      <c r="N4012" s="4" t="str">
        <f t="shared" si="312"/>
        <v>Apr</v>
      </c>
      <c r="O4012" s="5">
        <f t="shared" si="313"/>
        <v>1024.1500000000001</v>
      </c>
      <c r="P4012">
        <f t="shared" si="314"/>
        <v>17616915.040000014</v>
      </c>
    </row>
    <row r="4013" spans="1:16">
      <c r="A4013" s="1" t="s">
        <v>91</v>
      </c>
      <c r="B4013" s="1">
        <f t="shared" si="310"/>
        <v>11001</v>
      </c>
      <c r="C4013" s="3" t="s">
        <v>56</v>
      </c>
      <c r="D4013" s="2">
        <v>57.74</v>
      </c>
      <c r="E4013" s="3">
        <v>4</v>
      </c>
      <c r="F4013" s="3">
        <f t="shared" si="311"/>
        <v>230.96</v>
      </c>
      <c r="G4013" s="3" t="s">
        <v>28</v>
      </c>
      <c r="H4013" s="3" t="s">
        <v>4024</v>
      </c>
      <c r="I4013" s="1" t="s">
        <v>20</v>
      </c>
      <c r="J4013" s="3">
        <v>33.729759000000001</v>
      </c>
      <c r="K4013" s="1">
        <v>-111.43122099999999</v>
      </c>
      <c r="L4013" s="2" t="s">
        <v>54</v>
      </c>
      <c r="M4013" s="8">
        <v>45391</v>
      </c>
      <c r="N4013" s="4" t="str">
        <f t="shared" si="312"/>
        <v>Apr</v>
      </c>
      <c r="O4013" s="5">
        <f t="shared" si="313"/>
        <v>230.96</v>
      </c>
      <c r="P4013">
        <f t="shared" si="314"/>
        <v>17616915.040000014</v>
      </c>
    </row>
    <row r="4014" spans="1:16">
      <c r="A4014" s="1" t="s">
        <v>50</v>
      </c>
      <c r="B4014" s="1">
        <f t="shared" si="310"/>
        <v>11001</v>
      </c>
      <c r="C4014" s="3" t="s">
        <v>41</v>
      </c>
      <c r="D4014" s="2">
        <v>71.930000000000007</v>
      </c>
      <c r="E4014" s="3">
        <v>4</v>
      </c>
      <c r="F4014" s="3">
        <f t="shared" si="311"/>
        <v>287.72000000000003</v>
      </c>
      <c r="G4014" s="3" t="s">
        <v>51</v>
      </c>
      <c r="H4014" s="3" t="s">
        <v>4025</v>
      </c>
      <c r="I4014" s="1" t="s">
        <v>64</v>
      </c>
      <c r="J4014" s="3">
        <v>38.491225999999997</v>
      </c>
      <c r="K4014" s="1">
        <v>-80.954455999999993</v>
      </c>
      <c r="L4014" s="2" t="s">
        <v>31</v>
      </c>
      <c r="M4014" s="8">
        <v>45391</v>
      </c>
      <c r="N4014" s="4" t="str">
        <f t="shared" si="312"/>
        <v>Apr</v>
      </c>
      <c r="O4014" s="5">
        <f t="shared" si="313"/>
        <v>287.72000000000003</v>
      </c>
      <c r="P4014">
        <f t="shared" si="314"/>
        <v>17616915.040000014</v>
      </c>
    </row>
    <row r="4015" spans="1:16">
      <c r="A4015" s="1" t="s">
        <v>91</v>
      </c>
      <c r="B4015" s="1">
        <f t="shared" si="310"/>
        <v>11001</v>
      </c>
      <c r="C4015" s="3" t="s">
        <v>33</v>
      </c>
      <c r="D4015" s="2">
        <v>290.94</v>
      </c>
      <c r="E4015" s="3">
        <v>2</v>
      </c>
      <c r="F4015" s="3">
        <f t="shared" si="311"/>
        <v>581.88</v>
      </c>
      <c r="G4015" s="3" t="s">
        <v>23</v>
      </c>
      <c r="H4015" s="3" t="s">
        <v>3808</v>
      </c>
      <c r="I4015" s="1" t="s">
        <v>115</v>
      </c>
      <c r="J4015" s="3">
        <v>34.840515000000003</v>
      </c>
      <c r="K4015" s="1">
        <v>-106.248482</v>
      </c>
      <c r="L4015" s="2" t="s">
        <v>49</v>
      </c>
      <c r="M4015" s="8">
        <v>45392</v>
      </c>
      <c r="N4015" s="4" t="str">
        <f t="shared" si="312"/>
        <v>Apr</v>
      </c>
      <c r="O4015" s="5">
        <f t="shared" si="313"/>
        <v>581.88</v>
      </c>
      <c r="P4015">
        <f t="shared" si="314"/>
        <v>17616915.040000014</v>
      </c>
    </row>
    <row r="4016" spans="1:16">
      <c r="A4016" s="1" t="s">
        <v>59</v>
      </c>
      <c r="B4016" s="1">
        <f t="shared" si="310"/>
        <v>11001</v>
      </c>
      <c r="C4016" s="3" t="s">
        <v>71</v>
      </c>
      <c r="D4016" s="2">
        <v>1039.0899999999999</v>
      </c>
      <c r="E4016" s="3">
        <v>2</v>
      </c>
      <c r="F4016" s="3">
        <f t="shared" si="311"/>
        <v>2078.1799999999998</v>
      </c>
      <c r="G4016" s="3" t="s">
        <v>18</v>
      </c>
      <c r="H4016" s="3" t="s">
        <v>4026</v>
      </c>
      <c r="I4016" s="1" t="s">
        <v>137</v>
      </c>
      <c r="J4016" s="3">
        <v>38.526600000000002</v>
      </c>
      <c r="K4016" s="1">
        <v>-96.726485999999994</v>
      </c>
      <c r="L4016" s="2" t="s">
        <v>31</v>
      </c>
      <c r="M4016" s="8">
        <v>45392</v>
      </c>
      <c r="N4016" s="4" t="str">
        <f t="shared" si="312"/>
        <v>Apr</v>
      </c>
      <c r="O4016" s="5">
        <f t="shared" si="313"/>
        <v>2078.1799999999998</v>
      </c>
      <c r="P4016">
        <f t="shared" si="314"/>
        <v>17616915.040000014</v>
      </c>
    </row>
    <row r="4017" spans="1:16">
      <c r="A4017" s="1" t="s">
        <v>59</v>
      </c>
      <c r="B4017" s="1">
        <f t="shared" si="310"/>
        <v>11001</v>
      </c>
      <c r="C4017" s="3" t="s">
        <v>33</v>
      </c>
      <c r="D4017" s="2">
        <v>295.99</v>
      </c>
      <c r="E4017" s="3">
        <v>1</v>
      </c>
      <c r="F4017" s="3">
        <f t="shared" si="311"/>
        <v>295.99</v>
      </c>
      <c r="G4017" s="3" t="s">
        <v>51</v>
      </c>
      <c r="H4017" s="3" t="s">
        <v>4027</v>
      </c>
      <c r="I4017" s="1" t="s">
        <v>198</v>
      </c>
      <c r="J4017" s="3">
        <v>37.668140000000001</v>
      </c>
      <c r="K4017" s="1">
        <v>-84.670067000000003</v>
      </c>
      <c r="L4017" s="2" t="s">
        <v>31</v>
      </c>
      <c r="M4017" s="8">
        <v>45392</v>
      </c>
      <c r="N4017" s="4" t="str">
        <f t="shared" si="312"/>
        <v>Apr</v>
      </c>
      <c r="O4017" s="5">
        <f t="shared" si="313"/>
        <v>295.99</v>
      </c>
      <c r="P4017">
        <f t="shared" si="314"/>
        <v>17616915.040000014</v>
      </c>
    </row>
    <row r="4018" spans="1:16">
      <c r="A4018" s="1" t="s">
        <v>125</v>
      </c>
      <c r="B4018" s="1">
        <f t="shared" si="310"/>
        <v>11001</v>
      </c>
      <c r="C4018" s="3" t="s">
        <v>96</v>
      </c>
      <c r="D4018" s="2">
        <v>645.05999999999995</v>
      </c>
      <c r="E4018" s="3">
        <v>4</v>
      </c>
      <c r="F4018" s="3">
        <f t="shared" si="311"/>
        <v>2580.2399999999998</v>
      </c>
      <c r="G4018" s="3" t="s">
        <v>28</v>
      </c>
      <c r="H4018" s="3" t="s">
        <v>4028</v>
      </c>
      <c r="I4018" s="1" t="s">
        <v>248</v>
      </c>
      <c r="J4018" s="3">
        <v>42.165725999999999</v>
      </c>
      <c r="K4018" s="1">
        <v>-74.948051000000007</v>
      </c>
      <c r="L4018" s="2" t="s">
        <v>49</v>
      </c>
      <c r="M4018" s="8">
        <v>45392</v>
      </c>
      <c r="N4018" s="4" t="str">
        <f t="shared" si="312"/>
        <v>Apr</v>
      </c>
      <c r="O4018" s="5">
        <f t="shared" si="313"/>
        <v>2580.2399999999998</v>
      </c>
      <c r="P4018">
        <f t="shared" si="314"/>
        <v>17616915.040000014</v>
      </c>
    </row>
    <row r="4019" spans="1:16">
      <c r="A4019" s="1" t="s">
        <v>40</v>
      </c>
      <c r="B4019" s="1">
        <f t="shared" si="310"/>
        <v>11001</v>
      </c>
      <c r="C4019" s="3" t="s">
        <v>104</v>
      </c>
      <c r="D4019" s="2">
        <v>2244.2199999999998</v>
      </c>
      <c r="E4019" s="3">
        <v>2</v>
      </c>
      <c r="F4019" s="3">
        <f t="shared" si="311"/>
        <v>4488.4399999999996</v>
      </c>
      <c r="G4019" s="3" t="s">
        <v>28</v>
      </c>
      <c r="H4019" s="3" t="s">
        <v>4029</v>
      </c>
      <c r="I4019" s="1" t="s">
        <v>98</v>
      </c>
      <c r="J4019" s="3">
        <v>45.694454</v>
      </c>
      <c r="K4019" s="1">
        <v>-93.900192000000004</v>
      </c>
      <c r="L4019" s="2" t="s">
        <v>26</v>
      </c>
      <c r="M4019" s="8">
        <v>45392</v>
      </c>
      <c r="N4019" s="4" t="str">
        <f t="shared" si="312"/>
        <v>Apr</v>
      </c>
      <c r="O4019" s="5">
        <f t="shared" si="313"/>
        <v>4488.4399999999996</v>
      </c>
      <c r="P4019">
        <f t="shared" si="314"/>
        <v>17616915.040000014</v>
      </c>
    </row>
    <row r="4020" spans="1:16">
      <c r="A4020" s="1" t="s">
        <v>70</v>
      </c>
      <c r="B4020" s="1">
        <f t="shared" si="310"/>
        <v>11001</v>
      </c>
      <c r="C4020" s="3" t="s">
        <v>27</v>
      </c>
      <c r="D4020" s="2">
        <v>33.22</v>
      </c>
      <c r="E4020" s="3">
        <v>3</v>
      </c>
      <c r="F4020" s="3">
        <f t="shared" si="311"/>
        <v>99.66</v>
      </c>
      <c r="G4020" s="3" t="s">
        <v>28</v>
      </c>
      <c r="H4020" s="3" t="s">
        <v>4030</v>
      </c>
      <c r="I4020" s="1" t="s">
        <v>118</v>
      </c>
      <c r="J4020" s="3">
        <v>37.769337</v>
      </c>
      <c r="K4020" s="1">
        <v>-78.169967999999997</v>
      </c>
      <c r="L4020" s="2" t="s">
        <v>31</v>
      </c>
      <c r="M4020" s="8">
        <v>45392</v>
      </c>
      <c r="N4020" s="4" t="str">
        <f t="shared" si="312"/>
        <v>Apr</v>
      </c>
      <c r="O4020" s="5">
        <f t="shared" si="313"/>
        <v>99.66</v>
      </c>
      <c r="P4020">
        <f t="shared" si="314"/>
        <v>17616915.040000014</v>
      </c>
    </row>
    <row r="4021" spans="1:16">
      <c r="A4021" s="1" t="s">
        <v>70</v>
      </c>
      <c r="B4021" s="1">
        <f t="shared" si="310"/>
        <v>11001</v>
      </c>
      <c r="C4021" s="3" t="s">
        <v>44</v>
      </c>
      <c r="D4021" s="2">
        <v>38.619999999999997</v>
      </c>
      <c r="E4021" s="3">
        <v>5</v>
      </c>
      <c r="F4021" s="3">
        <f t="shared" si="311"/>
        <v>193.1</v>
      </c>
      <c r="G4021" s="3" t="s">
        <v>18</v>
      </c>
      <c r="H4021" s="3" t="s">
        <v>4031</v>
      </c>
      <c r="I4021" s="1" t="s">
        <v>156</v>
      </c>
      <c r="J4021" s="3">
        <v>46.921925000000002</v>
      </c>
      <c r="K4021" s="1">
        <v>-110.454353</v>
      </c>
      <c r="L4021" s="2" t="s">
        <v>31</v>
      </c>
      <c r="M4021" s="8">
        <v>45392</v>
      </c>
      <c r="N4021" s="4" t="str">
        <f t="shared" si="312"/>
        <v>Apr</v>
      </c>
      <c r="O4021" s="5">
        <f t="shared" si="313"/>
        <v>193.1</v>
      </c>
      <c r="P4021">
        <f t="shared" si="314"/>
        <v>17616915.040000014</v>
      </c>
    </row>
    <row r="4022" spans="1:16">
      <c r="A4022" s="1" t="s">
        <v>78</v>
      </c>
      <c r="B4022" s="1">
        <f t="shared" si="310"/>
        <v>11001</v>
      </c>
      <c r="C4022" s="3" t="s">
        <v>273</v>
      </c>
      <c r="D4022" s="2">
        <v>430.45</v>
      </c>
      <c r="E4022" s="3">
        <v>5</v>
      </c>
      <c r="F4022" s="3">
        <f t="shared" si="311"/>
        <v>2152.25</v>
      </c>
      <c r="G4022" s="3" t="s">
        <v>18</v>
      </c>
      <c r="H4022" s="3" t="s">
        <v>4032</v>
      </c>
      <c r="I4022" s="1" t="s">
        <v>98</v>
      </c>
      <c r="J4022" s="3">
        <v>45.694454</v>
      </c>
      <c r="K4022" s="1">
        <v>-93.900192000000004</v>
      </c>
      <c r="L4022" s="2" t="s">
        <v>26</v>
      </c>
      <c r="M4022" s="8">
        <v>45392</v>
      </c>
      <c r="N4022" s="4" t="str">
        <f t="shared" si="312"/>
        <v>Apr</v>
      </c>
      <c r="O4022" s="5">
        <f t="shared" si="313"/>
        <v>2152.25</v>
      </c>
      <c r="P4022">
        <f t="shared" si="314"/>
        <v>17616915.040000014</v>
      </c>
    </row>
    <row r="4023" spans="1:16">
      <c r="A4023" s="1" t="s">
        <v>32</v>
      </c>
      <c r="B4023" s="1">
        <f t="shared" si="310"/>
        <v>11001</v>
      </c>
      <c r="C4023" s="3" t="s">
        <v>56</v>
      </c>
      <c r="D4023" s="2">
        <v>61.71</v>
      </c>
      <c r="E4023" s="3">
        <v>1</v>
      </c>
      <c r="F4023" s="3">
        <f t="shared" si="311"/>
        <v>61.71</v>
      </c>
      <c r="G4023" s="3" t="s">
        <v>23</v>
      </c>
      <c r="H4023" s="3" t="s">
        <v>4033</v>
      </c>
      <c r="I4023" s="1" t="s">
        <v>106</v>
      </c>
      <c r="J4023" s="3">
        <v>43.452491999999999</v>
      </c>
      <c r="K4023" s="1">
        <v>-71.563896</v>
      </c>
      <c r="L4023" s="2" t="s">
        <v>49</v>
      </c>
      <c r="M4023" s="8">
        <v>45392</v>
      </c>
      <c r="N4023" s="4" t="str">
        <f t="shared" si="312"/>
        <v>Apr</v>
      </c>
      <c r="O4023" s="5">
        <f t="shared" si="313"/>
        <v>61.71</v>
      </c>
      <c r="P4023">
        <f t="shared" si="314"/>
        <v>17616915.040000014</v>
      </c>
    </row>
    <row r="4024" spans="1:16">
      <c r="A4024" s="1" t="s">
        <v>119</v>
      </c>
      <c r="B4024" s="1">
        <f t="shared" si="310"/>
        <v>11001</v>
      </c>
      <c r="C4024" s="3" t="s">
        <v>82</v>
      </c>
      <c r="D4024" s="2">
        <v>194.55</v>
      </c>
      <c r="E4024" s="3">
        <v>2</v>
      </c>
      <c r="F4024" s="3">
        <f t="shared" si="311"/>
        <v>389.1</v>
      </c>
      <c r="G4024" s="3" t="s">
        <v>23</v>
      </c>
      <c r="H4024" s="3" t="s">
        <v>4034</v>
      </c>
      <c r="I4024" s="1" t="s">
        <v>58</v>
      </c>
      <c r="J4024" s="3">
        <v>27.766279000000001</v>
      </c>
      <c r="K4024" s="1">
        <v>-81.686783000000005</v>
      </c>
      <c r="L4024" s="2" t="s">
        <v>31</v>
      </c>
      <c r="M4024" s="8">
        <v>45392</v>
      </c>
      <c r="N4024" s="4" t="str">
        <f t="shared" si="312"/>
        <v>Apr</v>
      </c>
      <c r="O4024" s="5">
        <f t="shared" si="313"/>
        <v>389.1</v>
      </c>
      <c r="P4024">
        <f t="shared" si="314"/>
        <v>17616915.040000014</v>
      </c>
    </row>
    <row r="4025" spans="1:16">
      <c r="A4025" s="1" t="s">
        <v>16</v>
      </c>
      <c r="B4025" s="1">
        <f t="shared" si="310"/>
        <v>11001</v>
      </c>
      <c r="C4025" s="3" t="s">
        <v>135</v>
      </c>
      <c r="D4025" s="2">
        <v>1336.97</v>
      </c>
      <c r="E4025" s="3">
        <v>2</v>
      </c>
      <c r="F4025" s="3">
        <f t="shared" si="311"/>
        <v>2673.94</v>
      </c>
      <c r="G4025" s="3" t="s">
        <v>28</v>
      </c>
      <c r="H4025" s="3" t="s">
        <v>4035</v>
      </c>
      <c r="I4025" s="1" t="s">
        <v>43</v>
      </c>
      <c r="J4025" s="3">
        <v>39.318522999999999</v>
      </c>
      <c r="K4025" s="1">
        <v>-75.507141000000004</v>
      </c>
      <c r="L4025" s="2" t="s">
        <v>49</v>
      </c>
      <c r="M4025" s="8">
        <v>45392</v>
      </c>
      <c r="N4025" s="4" t="str">
        <f t="shared" si="312"/>
        <v>Apr</v>
      </c>
      <c r="O4025" s="5">
        <f t="shared" si="313"/>
        <v>2673.94</v>
      </c>
      <c r="P4025">
        <f t="shared" si="314"/>
        <v>17616915.040000014</v>
      </c>
    </row>
    <row r="4026" spans="1:16">
      <c r="A4026" s="1" t="s">
        <v>59</v>
      </c>
      <c r="B4026" s="1">
        <f t="shared" si="310"/>
        <v>11001</v>
      </c>
      <c r="C4026" s="3" t="s">
        <v>162</v>
      </c>
      <c r="D4026" s="2">
        <v>410.32</v>
      </c>
      <c r="E4026" s="3">
        <v>5</v>
      </c>
      <c r="F4026" s="3">
        <f t="shared" si="311"/>
        <v>2051.6</v>
      </c>
      <c r="G4026" s="3" t="s">
        <v>51</v>
      </c>
      <c r="H4026" s="3" t="s">
        <v>2698</v>
      </c>
      <c r="I4026" s="1" t="s">
        <v>142</v>
      </c>
      <c r="J4026" s="3">
        <v>33.856892000000002</v>
      </c>
      <c r="K4026" s="1">
        <v>-80.945007000000004</v>
      </c>
      <c r="L4026" s="2" t="s">
        <v>21</v>
      </c>
      <c r="M4026" s="8">
        <v>45392</v>
      </c>
      <c r="N4026" s="4" t="str">
        <f t="shared" si="312"/>
        <v>Apr</v>
      </c>
      <c r="O4026" s="5">
        <f t="shared" si="313"/>
        <v>2051.6</v>
      </c>
      <c r="P4026">
        <f t="shared" si="314"/>
        <v>17616915.040000014</v>
      </c>
    </row>
    <row r="4027" spans="1:16">
      <c r="A4027" s="1" t="s">
        <v>125</v>
      </c>
      <c r="B4027" s="1">
        <f t="shared" si="310"/>
        <v>11001</v>
      </c>
      <c r="C4027" s="3" t="s">
        <v>162</v>
      </c>
      <c r="D4027" s="2">
        <v>230.31</v>
      </c>
      <c r="E4027" s="3">
        <v>1</v>
      </c>
      <c r="F4027" s="3">
        <f t="shared" si="311"/>
        <v>230.31</v>
      </c>
      <c r="G4027" s="3" t="s">
        <v>18</v>
      </c>
      <c r="H4027" s="3" t="s">
        <v>4036</v>
      </c>
      <c r="I4027" s="1" t="s">
        <v>61</v>
      </c>
      <c r="J4027" s="3">
        <v>43.326618000000003</v>
      </c>
      <c r="K4027" s="1">
        <v>-84.536095000000003</v>
      </c>
      <c r="L4027" s="2" t="s">
        <v>21</v>
      </c>
      <c r="M4027" s="8">
        <v>45392</v>
      </c>
      <c r="N4027" s="4" t="str">
        <f t="shared" si="312"/>
        <v>Apr</v>
      </c>
      <c r="O4027" s="5">
        <f t="shared" si="313"/>
        <v>230.31</v>
      </c>
      <c r="P4027">
        <f t="shared" si="314"/>
        <v>17616915.040000014</v>
      </c>
    </row>
    <row r="4028" spans="1:16">
      <c r="A4028" s="1" t="s">
        <v>129</v>
      </c>
      <c r="B4028" s="1">
        <f t="shared" si="310"/>
        <v>11001</v>
      </c>
      <c r="C4028" s="3" t="s">
        <v>67</v>
      </c>
      <c r="D4028" s="2">
        <v>451.82</v>
      </c>
      <c r="E4028" s="3">
        <v>1</v>
      </c>
      <c r="F4028" s="3">
        <f t="shared" si="311"/>
        <v>451.82</v>
      </c>
      <c r="G4028" s="3" t="s">
        <v>18</v>
      </c>
      <c r="H4028" s="3" t="s">
        <v>4037</v>
      </c>
      <c r="I4028" s="1" t="s">
        <v>86</v>
      </c>
      <c r="J4028" s="3">
        <v>35.747844999999998</v>
      </c>
      <c r="K4028" s="1">
        <v>-86.692345000000003</v>
      </c>
      <c r="L4028" s="2" t="s">
        <v>31</v>
      </c>
      <c r="M4028" s="8">
        <v>45392</v>
      </c>
      <c r="N4028" s="4" t="str">
        <f t="shared" si="312"/>
        <v>Apr</v>
      </c>
      <c r="O4028" s="5">
        <f t="shared" si="313"/>
        <v>451.82</v>
      </c>
      <c r="P4028">
        <f t="shared" si="314"/>
        <v>17616915.040000014</v>
      </c>
    </row>
    <row r="4029" spans="1:16">
      <c r="A4029" s="1" t="s">
        <v>99</v>
      </c>
      <c r="B4029" s="1">
        <f t="shared" si="310"/>
        <v>11001</v>
      </c>
      <c r="C4029" s="3" t="s">
        <v>37</v>
      </c>
      <c r="D4029" s="2">
        <v>516.17999999999995</v>
      </c>
      <c r="E4029" s="3">
        <v>1</v>
      </c>
      <c r="F4029" s="3">
        <f t="shared" si="311"/>
        <v>516.17999999999995</v>
      </c>
      <c r="G4029" s="3" t="s">
        <v>23</v>
      </c>
      <c r="H4029" s="3" t="s">
        <v>1251</v>
      </c>
      <c r="I4029" s="1" t="s">
        <v>204</v>
      </c>
      <c r="J4029" s="3">
        <v>44.299782</v>
      </c>
      <c r="K4029" s="1">
        <v>-99.438828000000001</v>
      </c>
      <c r="L4029" s="2" t="s">
        <v>49</v>
      </c>
      <c r="M4029" s="8">
        <v>45392</v>
      </c>
      <c r="N4029" s="4" t="str">
        <f t="shared" si="312"/>
        <v>Apr</v>
      </c>
      <c r="O4029" s="5">
        <f t="shared" si="313"/>
        <v>516.17999999999995</v>
      </c>
      <c r="P4029">
        <f t="shared" si="314"/>
        <v>17616915.040000014</v>
      </c>
    </row>
    <row r="4030" spans="1:16">
      <c r="A4030" s="1" t="s">
        <v>143</v>
      </c>
      <c r="B4030" s="1">
        <f t="shared" si="310"/>
        <v>11001</v>
      </c>
      <c r="C4030" s="3" t="s">
        <v>71</v>
      </c>
      <c r="D4030" s="2">
        <v>1635.35</v>
      </c>
      <c r="E4030" s="3">
        <v>3</v>
      </c>
      <c r="F4030" s="3">
        <f t="shared" si="311"/>
        <v>4906.0499999999993</v>
      </c>
      <c r="G4030" s="3" t="s">
        <v>28</v>
      </c>
      <c r="H4030" s="3" t="s">
        <v>4038</v>
      </c>
      <c r="I4030" s="1" t="s">
        <v>43</v>
      </c>
      <c r="J4030" s="3">
        <v>39.318522999999999</v>
      </c>
      <c r="K4030" s="1">
        <v>-75.507141000000004</v>
      </c>
      <c r="L4030" s="2" t="s">
        <v>54</v>
      </c>
      <c r="M4030" s="8">
        <v>45392</v>
      </c>
      <c r="N4030" s="4" t="str">
        <f t="shared" si="312"/>
        <v>Apr</v>
      </c>
      <c r="O4030" s="5">
        <f t="shared" si="313"/>
        <v>4906.0499999999993</v>
      </c>
      <c r="P4030">
        <f t="shared" si="314"/>
        <v>17616915.040000014</v>
      </c>
    </row>
    <row r="4031" spans="1:16">
      <c r="A4031" s="1" t="s">
        <v>99</v>
      </c>
      <c r="B4031" s="1">
        <f t="shared" si="310"/>
        <v>11001</v>
      </c>
      <c r="C4031" s="3" t="s">
        <v>17</v>
      </c>
      <c r="D4031" s="2">
        <v>348.42</v>
      </c>
      <c r="E4031" s="3">
        <v>4</v>
      </c>
      <c r="F4031" s="3">
        <f t="shared" si="311"/>
        <v>1393.68</v>
      </c>
      <c r="G4031" s="3" t="s">
        <v>18</v>
      </c>
      <c r="H4031" s="3" t="s">
        <v>4039</v>
      </c>
      <c r="I4031" s="1" t="s">
        <v>154</v>
      </c>
      <c r="J4031" s="3">
        <v>42.755966000000001</v>
      </c>
      <c r="K4031" s="1">
        <v>-107.30249000000001</v>
      </c>
      <c r="L4031" s="2" t="s">
        <v>26</v>
      </c>
      <c r="M4031" s="8">
        <v>45392</v>
      </c>
      <c r="N4031" s="4" t="str">
        <f t="shared" si="312"/>
        <v>Apr</v>
      </c>
      <c r="O4031" s="5">
        <f t="shared" si="313"/>
        <v>1393.68</v>
      </c>
      <c r="P4031">
        <f t="shared" si="314"/>
        <v>17616915.040000014</v>
      </c>
    </row>
    <row r="4032" spans="1:16">
      <c r="A4032" s="1" t="s">
        <v>70</v>
      </c>
      <c r="B4032" s="1">
        <f t="shared" si="310"/>
        <v>11001</v>
      </c>
      <c r="C4032" s="3" t="s">
        <v>88</v>
      </c>
      <c r="D4032" s="2">
        <v>703.97</v>
      </c>
      <c r="E4032" s="3">
        <v>3</v>
      </c>
      <c r="F4032" s="3">
        <f t="shared" si="311"/>
        <v>2111.91</v>
      </c>
      <c r="G4032" s="3" t="s">
        <v>23</v>
      </c>
      <c r="H4032" s="3" t="s">
        <v>4040</v>
      </c>
      <c r="I4032" s="1" t="s">
        <v>108</v>
      </c>
      <c r="J4032" s="3">
        <v>31.169546</v>
      </c>
      <c r="K4032" s="1">
        <v>-91.867805000000004</v>
      </c>
      <c r="L4032" s="2" t="s">
        <v>31</v>
      </c>
      <c r="M4032" s="8">
        <v>45392</v>
      </c>
      <c r="N4032" s="4" t="str">
        <f t="shared" si="312"/>
        <v>Apr</v>
      </c>
      <c r="O4032" s="5">
        <f t="shared" si="313"/>
        <v>2111.91</v>
      </c>
      <c r="P4032">
        <f t="shared" si="314"/>
        <v>17616915.040000014</v>
      </c>
    </row>
    <row r="4033" spans="1:16">
      <c r="A4033" s="1" t="s">
        <v>99</v>
      </c>
      <c r="B4033" s="1">
        <f t="shared" si="310"/>
        <v>11001</v>
      </c>
      <c r="C4033" s="3" t="s">
        <v>126</v>
      </c>
      <c r="D4033" s="2">
        <v>68.19</v>
      </c>
      <c r="E4033" s="3">
        <v>2</v>
      </c>
      <c r="F4033" s="3">
        <f t="shared" si="311"/>
        <v>136.38</v>
      </c>
      <c r="G4033" s="3" t="s">
        <v>51</v>
      </c>
      <c r="H4033" s="3" t="s">
        <v>4041</v>
      </c>
      <c r="I4033" s="1" t="s">
        <v>122</v>
      </c>
      <c r="J4033" s="3">
        <v>40.388782999999997</v>
      </c>
      <c r="K4033" s="1">
        <v>-82.764915000000002</v>
      </c>
      <c r="L4033" s="2" t="s">
        <v>26</v>
      </c>
      <c r="M4033" s="8">
        <v>45392</v>
      </c>
      <c r="N4033" s="4" t="str">
        <f t="shared" si="312"/>
        <v>Apr</v>
      </c>
      <c r="O4033" s="5">
        <f t="shared" si="313"/>
        <v>136.38</v>
      </c>
      <c r="P4033">
        <f t="shared" si="314"/>
        <v>17616915.040000014</v>
      </c>
    </row>
    <row r="4034" spans="1:16">
      <c r="A4034" s="1" t="s">
        <v>180</v>
      </c>
      <c r="B4034" s="1">
        <f t="shared" ref="B4034:B4097" si="315">COUNTA(A:A)</f>
        <v>11001</v>
      </c>
      <c r="C4034" s="3" t="s">
        <v>126</v>
      </c>
      <c r="D4034" s="2">
        <v>119.81</v>
      </c>
      <c r="E4034" s="3">
        <v>1</v>
      </c>
      <c r="F4034" s="3">
        <f t="shared" ref="F4034:F4097" si="316">D4034*E4034</f>
        <v>119.81</v>
      </c>
      <c r="G4034" s="3" t="s">
        <v>18</v>
      </c>
      <c r="H4034" s="3" t="s">
        <v>4042</v>
      </c>
      <c r="I4034" s="1" t="s">
        <v>147</v>
      </c>
      <c r="J4034" s="3">
        <v>44.240459000000001</v>
      </c>
      <c r="K4034" s="1">
        <v>-114.47882799999999</v>
      </c>
      <c r="L4034" s="2" t="s">
        <v>54</v>
      </c>
      <c r="M4034" s="8">
        <v>45392</v>
      </c>
      <c r="N4034" s="4" t="str">
        <f t="shared" ref="N4034:N4097" si="317">TEXT(M4034,"mmm")</f>
        <v>Apr</v>
      </c>
      <c r="O4034" s="5">
        <f t="shared" ref="O4034:O4097" si="318">D4034*E4034</f>
        <v>119.81</v>
      </c>
      <c r="P4034">
        <f t="shared" ref="P4034:P4097" si="319">SUM(F:F)</f>
        <v>17616915.040000014</v>
      </c>
    </row>
    <row r="4035" spans="1:16">
      <c r="A4035" s="1" t="s">
        <v>143</v>
      </c>
      <c r="B4035" s="1">
        <f t="shared" si="315"/>
        <v>11001</v>
      </c>
      <c r="C4035" s="3" t="s">
        <v>144</v>
      </c>
      <c r="D4035" s="2">
        <v>473.93</v>
      </c>
      <c r="E4035" s="3">
        <v>4</v>
      </c>
      <c r="F4035" s="3">
        <f t="shared" si="316"/>
        <v>1895.72</v>
      </c>
      <c r="G4035" s="3" t="s">
        <v>23</v>
      </c>
      <c r="H4035" s="3" t="s">
        <v>4043</v>
      </c>
      <c r="I4035" s="1" t="s">
        <v>118</v>
      </c>
      <c r="J4035" s="3">
        <v>37.769337</v>
      </c>
      <c r="K4035" s="1">
        <v>-78.169967999999997</v>
      </c>
      <c r="L4035" s="2" t="s">
        <v>26</v>
      </c>
      <c r="M4035" s="8">
        <v>45392</v>
      </c>
      <c r="N4035" s="4" t="str">
        <f t="shared" si="317"/>
        <v>Apr</v>
      </c>
      <c r="O4035" s="5">
        <f t="shared" si="318"/>
        <v>1895.72</v>
      </c>
      <c r="P4035">
        <f t="shared" si="319"/>
        <v>17616915.040000014</v>
      </c>
    </row>
    <row r="4036" spans="1:16">
      <c r="A4036" s="1" t="s">
        <v>32</v>
      </c>
      <c r="B4036" s="1">
        <f t="shared" si="315"/>
        <v>11001</v>
      </c>
      <c r="C4036" s="3" t="s">
        <v>96</v>
      </c>
      <c r="D4036" s="2">
        <v>331.34</v>
      </c>
      <c r="E4036" s="3">
        <v>5</v>
      </c>
      <c r="F4036" s="3">
        <f t="shared" si="316"/>
        <v>1656.6999999999998</v>
      </c>
      <c r="G4036" s="3" t="s">
        <v>23</v>
      </c>
      <c r="H4036" s="3" t="s">
        <v>4044</v>
      </c>
      <c r="I4036" s="1" t="s">
        <v>198</v>
      </c>
      <c r="J4036" s="3">
        <v>37.668140000000001</v>
      </c>
      <c r="K4036" s="1">
        <v>-84.670067000000003</v>
      </c>
      <c r="L4036" s="2" t="s">
        <v>26</v>
      </c>
      <c r="M4036" s="8">
        <v>45392</v>
      </c>
      <c r="N4036" s="4" t="str">
        <f t="shared" si="317"/>
        <v>Apr</v>
      </c>
      <c r="O4036" s="5">
        <f t="shared" si="318"/>
        <v>1656.6999999999998</v>
      </c>
      <c r="P4036">
        <f t="shared" si="319"/>
        <v>17616915.040000014</v>
      </c>
    </row>
    <row r="4037" spans="1:16">
      <c r="A4037" s="1" t="s">
        <v>59</v>
      </c>
      <c r="B4037" s="1">
        <f t="shared" si="315"/>
        <v>11001</v>
      </c>
      <c r="C4037" s="3" t="s">
        <v>44</v>
      </c>
      <c r="D4037" s="2">
        <v>10.64</v>
      </c>
      <c r="E4037" s="3">
        <v>1</v>
      </c>
      <c r="F4037" s="3">
        <f t="shared" si="316"/>
        <v>10.64</v>
      </c>
      <c r="G4037" s="3" t="s">
        <v>18</v>
      </c>
      <c r="H4037" s="3" t="s">
        <v>4045</v>
      </c>
      <c r="I4037" s="1" t="s">
        <v>77</v>
      </c>
      <c r="J4037" s="3">
        <v>40.298904</v>
      </c>
      <c r="K4037" s="1">
        <v>-74.521011000000001</v>
      </c>
      <c r="L4037" s="2" t="s">
        <v>54</v>
      </c>
      <c r="M4037" s="8">
        <v>45392</v>
      </c>
      <c r="N4037" s="4" t="str">
        <f t="shared" si="317"/>
        <v>Apr</v>
      </c>
      <c r="O4037" s="5">
        <f t="shared" si="318"/>
        <v>10.64</v>
      </c>
      <c r="P4037">
        <f t="shared" si="319"/>
        <v>17616915.040000014</v>
      </c>
    </row>
    <row r="4038" spans="1:16">
      <c r="A4038" s="1" t="s">
        <v>81</v>
      </c>
      <c r="B4038" s="1">
        <f t="shared" si="315"/>
        <v>11001</v>
      </c>
      <c r="C4038" s="3" t="s">
        <v>140</v>
      </c>
      <c r="D4038" s="2">
        <v>105.5</v>
      </c>
      <c r="E4038" s="3">
        <v>5</v>
      </c>
      <c r="F4038" s="3">
        <f t="shared" si="316"/>
        <v>527.5</v>
      </c>
      <c r="G4038" s="3" t="s">
        <v>23</v>
      </c>
      <c r="H4038" s="3" t="s">
        <v>506</v>
      </c>
      <c r="I4038" s="1" t="s">
        <v>195</v>
      </c>
      <c r="J4038" s="3">
        <v>47.528911999999998</v>
      </c>
      <c r="K4038" s="1">
        <v>-99.784012000000004</v>
      </c>
      <c r="L4038" s="2" t="s">
        <v>21</v>
      </c>
      <c r="M4038" s="8">
        <v>45392</v>
      </c>
      <c r="N4038" s="4" t="str">
        <f t="shared" si="317"/>
        <v>Apr</v>
      </c>
      <c r="O4038" s="5">
        <f t="shared" si="318"/>
        <v>527.5</v>
      </c>
      <c r="P4038">
        <f t="shared" si="319"/>
        <v>17616915.040000014</v>
      </c>
    </row>
    <row r="4039" spans="1:16">
      <c r="A4039" s="1" t="s">
        <v>125</v>
      </c>
      <c r="B4039" s="1">
        <f t="shared" si="315"/>
        <v>11001</v>
      </c>
      <c r="C4039" s="3" t="s">
        <v>73</v>
      </c>
      <c r="D4039" s="2">
        <v>1698.53</v>
      </c>
      <c r="E4039" s="3">
        <v>4</v>
      </c>
      <c r="F4039" s="3">
        <f t="shared" si="316"/>
        <v>6794.12</v>
      </c>
      <c r="G4039" s="3" t="s">
        <v>18</v>
      </c>
      <c r="H4039" s="3" t="s">
        <v>4046</v>
      </c>
      <c r="I4039" s="1" t="s">
        <v>248</v>
      </c>
      <c r="J4039" s="3">
        <v>42.165725999999999</v>
      </c>
      <c r="K4039" s="1">
        <v>-74.948051000000007</v>
      </c>
      <c r="L4039" s="2" t="s">
        <v>54</v>
      </c>
      <c r="M4039" s="8">
        <v>45392</v>
      </c>
      <c r="N4039" s="4" t="str">
        <f t="shared" si="317"/>
        <v>Apr</v>
      </c>
      <c r="O4039" s="5">
        <f t="shared" si="318"/>
        <v>6794.12</v>
      </c>
      <c r="P4039">
        <f t="shared" si="319"/>
        <v>17616915.040000014</v>
      </c>
    </row>
    <row r="4040" spans="1:16">
      <c r="A4040" s="1" t="s">
        <v>81</v>
      </c>
      <c r="B4040" s="1">
        <f t="shared" si="315"/>
        <v>11001</v>
      </c>
      <c r="C4040" s="3" t="s">
        <v>273</v>
      </c>
      <c r="D4040" s="2">
        <v>1032.28</v>
      </c>
      <c r="E4040" s="3">
        <v>5</v>
      </c>
      <c r="F4040" s="3">
        <f t="shared" si="316"/>
        <v>5161.3999999999996</v>
      </c>
      <c r="G4040" s="3" t="s">
        <v>23</v>
      </c>
      <c r="H4040" s="3" t="s">
        <v>4047</v>
      </c>
      <c r="I4040" s="1" t="s">
        <v>174</v>
      </c>
      <c r="J4040" s="3">
        <v>47.400902000000002</v>
      </c>
      <c r="K4040" s="1">
        <v>-121.490494</v>
      </c>
      <c r="L4040" s="2" t="s">
        <v>31</v>
      </c>
      <c r="M4040" s="8">
        <v>45392</v>
      </c>
      <c r="N4040" s="4" t="str">
        <f t="shared" si="317"/>
        <v>Apr</v>
      </c>
      <c r="O4040" s="5">
        <f t="shared" si="318"/>
        <v>5161.3999999999996</v>
      </c>
      <c r="P4040">
        <f t="shared" si="319"/>
        <v>17616915.040000014</v>
      </c>
    </row>
    <row r="4041" spans="1:16">
      <c r="A4041" s="1" t="s">
        <v>148</v>
      </c>
      <c r="B4041" s="1">
        <f t="shared" si="315"/>
        <v>11001</v>
      </c>
      <c r="C4041" s="3" t="s">
        <v>273</v>
      </c>
      <c r="D4041" s="2">
        <v>1041.03</v>
      </c>
      <c r="E4041" s="3">
        <v>1</v>
      </c>
      <c r="F4041" s="3">
        <f t="shared" si="316"/>
        <v>1041.03</v>
      </c>
      <c r="G4041" s="3" t="s">
        <v>51</v>
      </c>
      <c r="H4041" s="3" t="s">
        <v>4048</v>
      </c>
      <c r="I4041" s="1" t="s">
        <v>86</v>
      </c>
      <c r="J4041" s="3">
        <v>35.747844999999998</v>
      </c>
      <c r="K4041" s="1">
        <v>-86.692345000000003</v>
      </c>
      <c r="L4041" s="2" t="s">
        <v>49</v>
      </c>
      <c r="M4041" s="8">
        <v>45392</v>
      </c>
      <c r="N4041" s="4" t="str">
        <f t="shared" si="317"/>
        <v>Apr</v>
      </c>
      <c r="O4041" s="5">
        <f t="shared" si="318"/>
        <v>1041.03</v>
      </c>
      <c r="P4041">
        <f t="shared" si="319"/>
        <v>17616915.040000014</v>
      </c>
    </row>
    <row r="4042" spans="1:16">
      <c r="A4042" s="1" t="s">
        <v>143</v>
      </c>
      <c r="B4042" s="1">
        <f t="shared" si="315"/>
        <v>11001</v>
      </c>
      <c r="C4042" s="3" t="s">
        <v>162</v>
      </c>
      <c r="D4042" s="2">
        <v>438.78</v>
      </c>
      <c r="E4042" s="3">
        <v>2</v>
      </c>
      <c r="F4042" s="3">
        <f t="shared" si="316"/>
        <v>877.56</v>
      </c>
      <c r="G4042" s="3" t="s">
        <v>23</v>
      </c>
      <c r="H4042" s="3" t="s">
        <v>4049</v>
      </c>
      <c r="I4042" s="1" t="s">
        <v>93</v>
      </c>
      <c r="J4042" s="3">
        <v>31.054487000000002</v>
      </c>
      <c r="K4042" s="1">
        <v>-97.563461000000004</v>
      </c>
      <c r="L4042" s="2" t="s">
        <v>21</v>
      </c>
      <c r="M4042" s="8">
        <v>45392</v>
      </c>
      <c r="N4042" s="4" t="str">
        <f t="shared" si="317"/>
        <v>Apr</v>
      </c>
      <c r="O4042" s="5">
        <f t="shared" si="318"/>
        <v>877.56</v>
      </c>
      <c r="P4042">
        <f t="shared" si="319"/>
        <v>17616915.040000014</v>
      </c>
    </row>
    <row r="4043" spans="1:16">
      <c r="A4043" s="1" t="s">
        <v>62</v>
      </c>
      <c r="B4043" s="1">
        <f t="shared" si="315"/>
        <v>11001</v>
      </c>
      <c r="C4043" s="3" t="s">
        <v>144</v>
      </c>
      <c r="D4043" s="2">
        <v>288.79000000000002</v>
      </c>
      <c r="E4043" s="3">
        <v>4</v>
      </c>
      <c r="F4043" s="3">
        <f t="shared" si="316"/>
        <v>1155.1600000000001</v>
      </c>
      <c r="G4043" s="3" t="s">
        <v>28</v>
      </c>
      <c r="H4043" s="3" t="s">
        <v>4050</v>
      </c>
      <c r="I4043" s="1" t="s">
        <v>190</v>
      </c>
      <c r="J4043" s="3">
        <v>38.313515000000002</v>
      </c>
      <c r="K4043" s="1">
        <v>-117.055374</v>
      </c>
      <c r="L4043" s="2" t="s">
        <v>26</v>
      </c>
      <c r="M4043" s="8">
        <v>45392</v>
      </c>
      <c r="N4043" s="4" t="str">
        <f t="shared" si="317"/>
        <v>Apr</v>
      </c>
      <c r="O4043" s="5">
        <f t="shared" si="318"/>
        <v>1155.1600000000001</v>
      </c>
      <c r="P4043">
        <f t="shared" si="319"/>
        <v>17616915.040000014</v>
      </c>
    </row>
    <row r="4044" spans="1:16">
      <c r="A4044" s="1" t="s">
        <v>55</v>
      </c>
      <c r="B4044" s="1">
        <f t="shared" si="315"/>
        <v>11001</v>
      </c>
      <c r="C4044" s="3" t="s">
        <v>104</v>
      </c>
      <c r="D4044" s="2">
        <v>1312.43</v>
      </c>
      <c r="E4044" s="3">
        <v>5</v>
      </c>
      <c r="F4044" s="3">
        <f t="shared" si="316"/>
        <v>6562.1500000000005</v>
      </c>
      <c r="G4044" s="3" t="s">
        <v>51</v>
      </c>
      <c r="H4044" s="3" t="s">
        <v>4051</v>
      </c>
      <c r="I4044" s="1" t="s">
        <v>137</v>
      </c>
      <c r="J4044" s="3">
        <v>38.526600000000002</v>
      </c>
      <c r="K4044" s="1">
        <v>-96.726485999999994</v>
      </c>
      <c r="L4044" s="2" t="s">
        <v>21</v>
      </c>
      <c r="M4044" s="8">
        <v>45393</v>
      </c>
      <c r="N4044" s="4" t="str">
        <f t="shared" si="317"/>
        <v>Apr</v>
      </c>
      <c r="O4044" s="5">
        <f t="shared" si="318"/>
        <v>6562.1500000000005</v>
      </c>
      <c r="P4044">
        <f t="shared" si="319"/>
        <v>17616915.040000014</v>
      </c>
    </row>
    <row r="4045" spans="1:16">
      <c r="A4045" s="1" t="s">
        <v>161</v>
      </c>
      <c r="B4045" s="1">
        <f t="shared" si="315"/>
        <v>11001</v>
      </c>
      <c r="C4045" s="3" t="s">
        <v>27</v>
      </c>
      <c r="D4045" s="2">
        <v>45.37</v>
      </c>
      <c r="E4045" s="3">
        <v>3</v>
      </c>
      <c r="F4045" s="3">
        <f t="shared" si="316"/>
        <v>136.10999999999999</v>
      </c>
      <c r="G4045" s="3" t="s">
        <v>28</v>
      </c>
      <c r="H4045" s="3" t="s">
        <v>4052</v>
      </c>
      <c r="I4045" s="1" t="s">
        <v>25</v>
      </c>
      <c r="J4045" s="3">
        <v>40.349457000000001</v>
      </c>
      <c r="K4045" s="1">
        <v>-88.986136999999999</v>
      </c>
      <c r="L4045" s="2" t="s">
        <v>49</v>
      </c>
      <c r="M4045" s="8">
        <v>45393</v>
      </c>
      <c r="N4045" s="4" t="str">
        <f t="shared" si="317"/>
        <v>Apr</v>
      </c>
      <c r="O4045" s="5">
        <f t="shared" si="318"/>
        <v>136.10999999999999</v>
      </c>
      <c r="P4045">
        <f t="shared" si="319"/>
        <v>17616915.040000014</v>
      </c>
    </row>
    <row r="4046" spans="1:16">
      <c r="A4046" s="1" t="s">
        <v>148</v>
      </c>
      <c r="B4046" s="1">
        <f t="shared" si="315"/>
        <v>11001</v>
      </c>
      <c r="C4046" s="3" t="s">
        <v>67</v>
      </c>
      <c r="D4046" s="2">
        <v>296.39999999999998</v>
      </c>
      <c r="E4046" s="3">
        <v>5</v>
      </c>
      <c r="F4046" s="3">
        <f t="shared" si="316"/>
        <v>1482</v>
      </c>
      <c r="G4046" s="3" t="s">
        <v>23</v>
      </c>
      <c r="H4046" s="3" t="s">
        <v>4053</v>
      </c>
      <c r="I4046" s="1" t="s">
        <v>192</v>
      </c>
      <c r="J4046" s="3">
        <v>39.063946000000001</v>
      </c>
      <c r="K4046" s="1">
        <v>-76.802100999999993</v>
      </c>
      <c r="L4046" s="2" t="s">
        <v>26</v>
      </c>
      <c r="M4046" s="8">
        <v>45393</v>
      </c>
      <c r="N4046" s="4" t="str">
        <f t="shared" si="317"/>
        <v>Apr</v>
      </c>
      <c r="O4046" s="5">
        <f t="shared" si="318"/>
        <v>1482</v>
      </c>
      <c r="P4046">
        <f t="shared" si="319"/>
        <v>17616915.040000014</v>
      </c>
    </row>
    <row r="4047" spans="1:16">
      <c r="A4047" s="1" t="s">
        <v>62</v>
      </c>
      <c r="B4047" s="1">
        <f t="shared" si="315"/>
        <v>11001</v>
      </c>
      <c r="C4047" s="3" t="s">
        <v>273</v>
      </c>
      <c r="D4047" s="2">
        <v>670.69</v>
      </c>
      <c r="E4047" s="3">
        <v>3</v>
      </c>
      <c r="F4047" s="3">
        <f t="shared" si="316"/>
        <v>2012.0700000000002</v>
      </c>
      <c r="G4047" s="3" t="s">
        <v>28</v>
      </c>
      <c r="H4047" s="3" t="s">
        <v>4054</v>
      </c>
      <c r="I4047" s="1" t="s">
        <v>106</v>
      </c>
      <c r="J4047" s="3">
        <v>43.452491999999999</v>
      </c>
      <c r="K4047" s="1">
        <v>-71.563896</v>
      </c>
      <c r="L4047" s="2" t="s">
        <v>54</v>
      </c>
      <c r="M4047" s="8">
        <v>45393</v>
      </c>
      <c r="N4047" s="4" t="str">
        <f t="shared" si="317"/>
        <v>Apr</v>
      </c>
      <c r="O4047" s="5">
        <f t="shared" si="318"/>
        <v>2012.0700000000002</v>
      </c>
      <c r="P4047">
        <f t="shared" si="319"/>
        <v>17616915.040000014</v>
      </c>
    </row>
    <row r="4048" spans="1:16">
      <c r="A4048" s="1" t="s">
        <v>125</v>
      </c>
      <c r="B4048" s="1">
        <f t="shared" si="315"/>
        <v>11001</v>
      </c>
      <c r="C4048" s="3" t="s">
        <v>162</v>
      </c>
      <c r="D4048" s="2">
        <v>447.58</v>
      </c>
      <c r="E4048" s="3">
        <v>5</v>
      </c>
      <c r="F4048" s="3">
        <f t="shared" si="316"/>
        <v>2237.9</v>
      </c>
      <c r="G4048" s="3" t="s">
        <v>18</v>
      </c>
      <c r="H4048" s="3" t="s">
        <v>4055</v>
      </c>
      <c r="I4048" s="1" t="s">
        <v>122</v>
      </c>
      <c r="J4048" s="3">
        <v>40.388782999999997</v>
      </c>
      <c r="K4048" s="1">
        <v>-82.764915000000002</v>
      </c>
      <c r="L4048" s="2" t="s">
        <v>54</v>
      </c>
      <c r="M4048" s="8">
        <v>45393</v>
      </c>
      <c r="N4048" s="4" t="str">
        <f t="shared" si="317"/>
        <v>Apr</v>
      </c>
      <c r="O4048" s="5">
        <f t="shared" si="318"/>
        <v>2237.9</v>
      </c>
      <c r="P4048">
        <f t="shared" si="319"/>
        <v>17616915.040000014</v>
      </c>
    </row>
    <row r="4049" spans="1:16">
      <c r="A4049" s="1" t="s">
        <v>91</v>
      </c>
      <c r="B4049" s="1">
        <f t="shared" si="315"/>
        <v>11001</v>
      </c>
      <c r="C4049" s="3" t="s">
        <v>96</v>
      </c>
      <c r="D4049" s="2">
        <v>240.3</v>
      </c>
      <c r="E4049" s="3">
        <v>5</v>
      </c>
      <c r="F4049" s="3">
        <f t="shared" si="316"/>
        <v>1201.5</v>
      </c>
      <c r="G4049" s="3" t="s">
        <v>28</v>
      </c>
      <c r="H4049" s="3" t="s">
        <v>1771</v>
      </c>
      <c r="I4049" s="1" t="s">
        <v>158</v>
      </c>
      <c r="J4049" s="3">
        <v>39.849426000000001</v>
      </c>
      <c r="K4049" s="1">
        <v>-86.258278000000004</v>
      </c>
      <c r="L4049" s="2" t="s">
        <v>26</v>
      </c>
      <c r="M4049" s="8">
        <v>45393</v>
      </c>
      <c r="N4049" s="4" t="str">
        <f t="shared" si="317"/>
        <v>Apr</v>
      </c>
      <c r="O4049" s="5">
        <f t="shared" si="318"/>
        <v>1201.5</v>
      </c>
      <c r="P4049">
        <f t="shared" si="319"/>
        <v>17616915.040000014</v>
      </c>
    </row>
    <row r="4050" spans="1:16">
      <c r="A4050" s="1" t="s">
        <v>78</v>
      </c>
      <c r="B4050" s="1">
        <f t="shared" si="315"/>
        <v>11001</v>
      </c>
      <c r="C4050" s="3" t="s">
        <v>135</v>
      </c>
      <c r="D4050" s="2">
        <v>1932.49</v>
      </c>
      <c r="E4050" s="3">
        <v>4</v>
      </c>
      <c r="F4050" s="3">
        <f t="shared" si="316"/>
        <v>7729.96</v>
      </c>
      <c r="G4050" s="3" t="s">
        <v>51</v>
      </c>
      <c r="H4050" s="3" t="s">
        <v>4056</v>
      </c>
      <c r="I4050" s="1" t="s">
        <v>20</v>
      </c>
      <c r="J4050" s="3">
        <v>33.729759000000001</v>
      </c>
      <c r="K4050" s="1">
        <v>-111.43122099999999</v>
      </c>
      <c r="L4050" s="2" t="s">
        <v>26</v>
      </c>
      <c r="M4050" s="8">
        <v>45393</v>
      </c>
      <c r="N4050" s="4" t="str">
        <f t="shared" si="317"/>
        <v>Apr</v>
      </c>
      <c r="O4050" s="5">
        <f t="shared" si="318"/>
        <v>7729.96</v>
      </c>
      <c r="P4050">
        <f t="shared" si="319"/>
        <v>17616915.040000014</v>
      </c>
    </row>
    <row r="4051" spans="1:16">
      <c r="A4051" s="1" t="s">
        <v>40</v>
      </c>
      <c r="B4051" s="1">
        <f t="shared" si="315"/>
        <v>11001</v>
      </c>
      <c r="C4051" s="3" t="s">
        <v>84</v>
      </c>
      <c r="D4051" s="2">
        <v>231.28</v>
      </c>
      <c r="E4051" s="3">
        <v>3</v>
      </c>
      <c r="F4051" s="3">
        <f t="shared" si="316"/>
        <v>693.84</v>
      </c>
      <c r="G4051" s="3" t="s">
        <v>28</v>
      </c>
      <c r="H4051" s="3" t="s">
        <v>4057</v>
      </c>
      <c r="I4051" s="1" t="s">
        <v>108</v>
      </c>
      <c r="J4051" s="3">
        <v>31.169546</v>
      </c>
      <c r="K4051" s="1">
        <v>-91.867805000000004</v>
      </c>
      <c r="L4051" s="2" t="s">
        <v>31</v>
      </c>
      <c r="M4051" s="8">
        <v>45393</v>
      </c>
      <c r="N4051" s="4" t="str">
        <f t="shared" si="317"/>
        <v>Apr</v>
      </c>
      <c r="O4051" s="5">
        <f t="shared" si="318"/>
        <v>693.84</v>
      </c>
      <c r="P4051">
        <f t="shared" si="319"/>
        <v>17616915.040000014</v>
      </c>
    </row>
    <row r="4052" spans="1:16">
      <c r="A4052" s="1" t="s">
        <v>143</v>
      </c>
      <c r="B4052" s="1">
        <f t="shared" si="315"/>
        <v>11001</v>
      </c>
      <c r="C4052" s="3" t="s">
        <v>144</v>
      </c>
      <c r="D4052" s="2">
        <v>143.94</v>
      </c>
      <c r="E4052" s="3">
        <v>3</v>
      </c>
      <c r="F4052" s="3">
        <f t="shared" si="316"/>
        <v>431.82</v>
      </c>
      <c r="G4052" s="3" t="s">
        <v>51</v>
      </c>
      <c r="H4052" s="3" t="s">
        <v>4058</v>
      </c>
      <c r="I4052" s="1" t="s">
        <v>184</v>
      </c>
      <c r="J4052" s="3">
        <v>33.040619</v>
      </c>
      <c r="K4052" s="1">
        <v>-83.643073999999999</v>
      </c>
      <c r="L4052" s="2" t="s">
        <v>31</v>
      </c>
      <c r="M4052" s="8">
        <v>45393</v>
      </c>
      <c r="N4052" s="4" t="str">
        <f t="shared" si="317"/>
        <v>Apr</v>
      </c>
      <c r="O4052" s="5">
        <f t="shared" si="318"/>
        <v>431.82</v>
      </c>
      <c r="P4052">
        <f t="shared" si="319"/>
        <v>17616915.040000014</v>
      </c>
    </row>
    <row r="4053" spans="1:16">
      <c r="A4053" s="1" t="s">
        <v>119</v>
      </c>
      <c r="B4053" s="1">
        <f t="shared" si="315"/>
        <v>11001</v>
      </c>
      <c r="C4053" s="3" t="s">
        <v>33</v>
      </c>
      <c r="D4053" s="2">
        <v>192.81</v>
      </c>
      <c r="E4053" s="3">
        <v>5</v>
      </c>
      <c r="F4053" s="3">
        <f t="shared" si="316"/>
        <v>964.05</v>
      </c>
      <c r="G4053" s="3" t="s">
        <v>18</v>
      </c>
      <c r="H4053" s="3" t="s">
        <v>4059</v>
      </c>
      <c r="I4053" s="1" t="s">
        <v>66</v>
      </c>
      <c r="J4053" s="3">
        <v>39.059811000000003</v>
      </c>
      <c r="K4053" s="1">
        <v>-105.311104</v>
      </c>
      <c r="L4053" s="2" t="s">
        <v>26</v>
      </c>
      <c r="M4053" s="8">
        <v>45393</v>
      </c>
      <c r="N4053" s="4" t="str">
        <f t="shared" si="317"/>
        <v>Apr</v>
      </c>
      <c r="O4053" s="5">
        <f t="shared" si="318"/>
        <v>964.05</v>
      </c>
      <c r="P4053">
        <f t="shared" si="319"/>
        <v>17616915.040000014</v>
      </c>
    </row>
    <row r="4054" spans="1:16">
      <c r="A4054" s="1" t="s">
        <v>62</v>
      </c>
      <c r="B4054" s="1">
        <f t="shared" si="315"/>
        <v>11001</v>
      </c>
      <c r="C4054" s="3" t="s">
        <v>104</v>
      </c>
      <c r="D4054" s="2">
        <v>1984.1</v>
      </c>
      <c r="E4054" s="3">
        <v>5</v>
      </c>
      <c r="F4054" s="3">
        <f t="shared" si="316"/>
        <v>9920.5</v>
      </c>
      <c r="G4054" s="3" t="s">
        <v>18</v>
      </c>
      <c r="H4054" s="3" t="s">
        <v>4060</v>
      </c>
      <c r="I4054" s="1" t="s">
        <v>69</v>
      </c>
      <c r="J4054" s="3">
        <v>34.969704</v>
      </c>
      <c r="K4054" s="1">
        <v>-92.373123000000007</v>
      </c>
      <c r="L4054" s="2" t="s">
        <v>31</v>
      </c>
      <c r="M4054" s="8">
        <v>45393</v>
      </c>
      <c r="N4054" s="4" t="str">
        <f t="shared" si="317"/>
        <v>Apr</v>
      </c>
      <c r="O4054" s="5">
        <f t="shared" si="318"/>
        <v>9920.5</v>
      </c>
      <c r="P4054">
        <f t="shared" si="319"/>
        <v>17616915.040000014</v>
      </c>
    </row>
    <row r="4055" spans="1:16">
      <c r="A4055" s="1" t="s">
        <v>59</v>
      </c>
      <c r="B4055" s="1">
        <f t="shared" si="315"/>
        <v>11001</v>
      </c>
      <c r="C4055" s="3" t="s">
        <v>96</v>
      </c>
      <c r="D4055" s="2">
        <v>613.25</v>
      </c>
      <c r="E4055" s="3">
        <v>4</v>
      </c>
      <c r="F4055" s="3">
        <f t="shared" si="316"/>
        <v>2453</v>
      </c>
      <c r="G4055" s="3" t="s">
        <v>18</v>
      </c>
      <c r="H4055" s="3" t="s">
        <v>3599</v>
      </c>
      <c r="I4055" s="1" t="s">
        <v>35</v>
      </c>
      <c r="J4055" s="3">
        <v>41.597782000000002</v>
      </c>
      <c r="K4055" s="1">
        <v>-72.755370999999997</v>
      </c>
      <c r="L4055" s="2" t="s">
        <v>21</v>
      </c>
      <c r="M4055" s="8">
        <v>45393</v>
      </c>
      <c r="N4055" s="4" t="str">
        <f t="shared" si="317"/>
        <v>Apr</v>
      </c>
      <c r="O4055" s="5">
        <f t="shared" si="318"/>
        <v>2453</v>
      </c>
      <c r="P4055">
        <f t="shared" si="319"/>
        <v>17616915.040000014</v>
      </c>
    </row>
    <row r="4056" spans="1:16">
      <c r="A4056" s="1" t="s">
        <v>109</v>
      </c>
      <c r="B4056" s="1">
        <f t="shared" si="315"/>
        <v>11001</v>
      </c>
      <c r="C4056" s="3" t="s">
        <v>27</v>
      </c>
      <c r="D4056" s="2">
        <v>8.65</v>
      </c>
      <c r="E4056" s="3">
        <v>1</v>
      </c>
      <c r="F4056" s="3">
        <f t="shared" si="316"/>
        <v>8.65</v>
      </c>
      <c r="G4056" s="3" t="s">
        <v>28</v>
      </c>
      <c r="H4056" s="3" t="s">
        <v>4061</v>
      </c>
      <c r="I4056" s="1" t="s">
        <v>20</v>
      </c>
      <c r="J4056" s="3">
        <v>33.729759000000001</v>
      </c>
      <c r="K4056" s="1">
        <v>-111.43122099999999</v>
      </c>
      <c r="L4056" s="2" t="s">
        <v>31</v>
      </c>
      <c r="M4056" s="8">
        <v>45393</v>
      </c>
      <c r="N4056" s="4" t="str">
        <f t="shared" si="317"/>
        <v>Apr</v>
      </c>
      <c r="O4056" s="5">
        <f t="shared" si="318"/>
        <v>8.65</v>
      </c>
      <c r="P4056">
        <f t="shared" si="319"/>
        <v>17616915.040000014</v>
      </c>
    </row>
    <row r="4057" spans="1:16">
      <c r="A4057" s="1" t="s">
        <v>70</v>
      </c>
      <c r="B4057" s="1">
        <f t="shared" si="315"/>
        <v>11001</v>
      </c>
      <c r="C4057" s="3" t="s">
        <v>273</v>
      </c>
      <c r="D4057" s="2">
        <v>659.57</v>
      </c>
      <c r="E4057" s="3">
        <v>4</v>
      </c>
      <c r="F4057" s="3">
        <f t="shared" si="316"/>
        <v>2638.28</v>
      </c>
      <c r="G4057" s="3" t="s">
        <v>28</v>
      </c>
      <c r="H4057" s="3" t="s">
        <v>4062</v>
      </c>
      <c r="I4057" s="1" t="s">
        <v>118</v>
      </c>
      <c r="J4057" s="3">
        <v>37.769337</v>
      </c>
      <c r="K4057" s="1">
        <v>-78.169967999999997</v>
      </c>
      <c r="L4057" s="2" t="s">
        <v>21</v>
      </c>
      <c r="M4057" s="8">
        <v>45393</v>
      </c>
      <c r="N4057" s="4" t="str">
        <f t="shared" si="317"/>
        <v>Apr</v>
      </c>
      <c r="O4057" s="5">
        <f t="shared" si="318"/>
        <v>2638.28</v>
      </c>
      <c r="P4057">
        <f t="shared" si="319"/>
        <v>17616915.040000014</v>
      </c>
    </row>
    <row r="4058" spans="1:16">
      <c r="A4058" s="1" t="s">
        <v>70</v>
      </c>
      <c r="B4058" s="1">
        <f t="shared" si="315"/>
        <v>11001</v>
      </c>
      <c r="C4058" s="3" t="s">
        <v>82</v>
      </c>
      <c r="D4058" s="2">
        <v>177.39</v>
      </c>
      <c r="E4058" s="3">
        <v>4</v>
      </c>
      <c r="F4058" s="3">
        <f t="shared" si="316"/>
        <v>709.56</v>
      </c>
      <c r="G4058" s="3" t="s">
        <v>51</v>
      </c>
      <c r="H4058" s="3" t="s">
        <v>4063</v>
      </c>
      <c r="I4058" s="1" t="s">
        <v>147</v>
      </c>
      <c r="J4058" s="3">
        <v>44.240459000000001</v>
      </c>
      <c r="K4058" s="1">
        <v>-114.47882799999999</v>
      </c>
      <c r="L4058" s="2" t="s">
        <v>26</v>
      </c>
      <c r="M4058" s="8">
        <v>45393</v>
      </c>
      <c r="N4058" s="4" t="str">
        <f t="shared" si="317"/>
        <v>Apr</v>
      </c>
      <c r="O4058" s="5">
        <f t="shared" si="318"/>
        <v>709.56</v>
      </c>
      <c r="P4058">
        <f t="shared" si="319"/>
        <v>17616915.040000014</v>
      </c>
    </row>
    <row r="4059" spans="1:16">
      <c r="A4059" s="1" t="s">
        <v>32</v>
      </c>
      <c r="B4059" s="1">
        <f t="shared" si="315"/>
        <v>11001</v>
      </c>
      <c r="C4059" s="3" t="s">
        <v>126</v>
      </c>
      <c r="D4059" s="2">
        <v>128.37</v>
      </c>
      <c r="E4059" s="3">
        <v>1</v>
      </c>
      <c r="F4059" s="3">
        <f t="shared" si="316"/>
        <v>128.37</v>
      </c>
      <c r="G4059" s="3" t="s">
        <v>28</v>
      </c>
      <c r="H4059" s="3" t="s">
        <v>4064</v>
      </c>
      <c r="I4059" s="1" t="s">
        <v>108</v>
      </c>
      <c r="J4059" s="3">
        <v>31.169546</v>
      </c>
      <c r="K4059" s="1">
        <v>-91.867805000000004</v>
      </c>
      <c r="L4059" s="2" t="s">
        <v>54</v>
      </c>
      <c r="M4059" s="8">
        <v>45393</v>
      </c>
      <c r="N4059" s="4" t="str">
        <f t="shared" si="317"/>
        <v>Apr</v>
      </c>
      <c r="O4059" s="5">
        <f t="shared" si="318"/>
        <v>128.37</v>
      </c>
      <c r="P4059">
        <f t="shared" si="319"/>
        <v>17616915.040000014</v>
      </c>
    </row>
    <row r="4060" spans="1:16">
      <c r="A4060" s="1" t="s">
        <v>125</v>
      </c>
      <c r="B4060" s="1">
        <f t="shared" si="315"/>
        <v>11001</v>
      </c>
      <c r="C4060" s="3" t="s">
        <v>82</v>
      </c>
      <c r="D4060" s="2">
        <v>246.7</v>
      </c>
      <c r="E4060" s="3">
        <v>5</v>
      </c>
      <c r="F4060" s="3">
        <f t="shared" si="316"/>
        <v>1233.5</v>
      </c>
      <c r="G4060" s="3" t="s">
        <v>23</v>
      </c>
      <c r="H4060" s="3" t="s">
        <v>4065</v>
      </c>
      <c r="I4060" s="1" t="s">
        <v>195</v>
      </c>
      <c r="J4060" s="3">
        <v>47.528911999999998</v>
      </c>
      <c r="K4060" s="1">
        <v>-99.784012000000004</v>
      </c>
      <c r="L4060" s="2" t="s">
        <v>54</v>
      </c>
      <c r="M4060" s="8">
        <v>45393</v>
      </c>
      <c r="N4060" s="4" t="str">
        <f t="shared" si="317"/>
        <v>Apr</v>
      </c>
      <c r="O4060" s="5">
        <f t="shared" si="318"/>
        <v>1233.5</v>
      </c>
      <c r="P4060">
        <f t="shared" si="319"/>
        <v>17616915.040000014</v>
      </c>
    </row>
    <row r="4061" spans="1:16">
      <c r="A4061" s="1" t="s">
        <v>59</v>
      </c>
      <c r="B4061" s="1">
        <f t="shared" si="315"/>
        <v>11001</v>
      </c>
      <c r="C4061" s="3" t="s">
        <v>56</v>
      </c>
      <c r="D4061" s="2">
        <v>68.790000000000006</v>
      </c>
      <c r="E4061" s="3">
        <v>5</v>
      </c>
      <c r="F4061" s="3">
        <f t="shared" si="316"/>
        <v>343.95000000000005</v>
      </c>
      <c r="G4061" s="3" t="s">
        <v>23</v>
      </c>
      <c r="H4061" s="3" t="s">
        <v>4066</v>
      </c>
      <c r="I4061" s="1" t="s">
        <v>90</v>
      </c>
      <c r="J4061" s="3">
        <v>61.370716000000002</v>
      </c>
      <c r="K4061" s="1">
        <v>-152.40441899999999</v>
      </c>
      <c r="L4061" s="2" t="s">
        <v>21</v>
      </c>
      <c r="M4061" s="8">
        <v>45393</v>
      </c>
      <c r="N4061" s="4" t="str">
        <f t="shared" si="317"/>
        <v>Apr</v>
      </c>
      <c r="O4061" s="5">
        <f t="shared" si="318"/>
        <v>343.95000000000005</v>
      </c>
      <c r="P4061">
        <f t="shared" si="319"/>
        <v>17616915.040000014</v>
      </c>
    </row>
    <row r="4062" spans="1:16">
      <c r="A4062" s="1" t="s">
        <v>81</v>
      </c>
      <c r="B4062" s="1">
        <f t="shared" si="315"/>
        <v>11001</v>
      </c>
      <c r="C4062" s="3" t="s">
        <v>17</v>
      </c>
      <c r="D4062" s="2">
        <v>113.97</v>
      </c>
      <c r="E4062" s="3">
        <v>4</v>
      </c>
      <c r="F4062" s="3">
        <f t="shared" si="316"/>
        <v>455.88</v>
      </c>
      <c r="G4062" s="3" t="s">
        <v>18</v>
      </c>
      <c r="H4062" s="3" t="s">
        <v>4067</v>
      </c>
      <c r="I4062" s="1" t="s">
        <v>80</v>
      </c>
      <c r="J4062" s="3">
        <v>35.630065999999999</v>
      </c>
      <c r="K4062" s="1">
        <v>-79.806419000000005</v>
      </c>
      <c r="L4062" s="2" t="s">
        <v>49</v>
      </c>
      <c r="M4062" s="8">
        <v>45393</v>
      </c>
      <c r="N4062" s="4" t="str">
        <f t="shared" si="317"/>
        <v>Apr</v>
      </c>
      <c r="O4062" s="5">
        <f t="shared" si="318"/>
        <v>455.88</v>
      </c>
      <c r="P4062">
        <f t="shared" si="319"/>
        <v>17616915.040000014</v>
      </c>
    </row>
    <row r="4063" spans="1:16">
      <c r="A4063" s="1" t="s">
        <v>87</v>
      </c>
      <c r="B4063" s="1">
        <f t="shared" si="315"/>
        <v>11001</v>
      </c>
      <c r="C4063" s="3" t="s">
        <v>140</v>
      </c>
      <c r="D4063" s="2">
        <v>145.69999999999999</v>
      </c>
      <c r="E4063" s="3">
        <v>4</v>
      </c>
      <c r="F4063" s="3">
        <f t="shared" si="316"/>
        <v>582.79999999999995</v>
      </c>
      <c r="G4063" s="3" t="s">
        <v>28</v>
      </c>
      <c r="H4063" s="3" t="s">
        <v>4068</v>
      </c>
      <c r="I4063" s="1" t="s">
        <v>69</v>
      </c>
      <c r="J4063" s="3">
        <v>34.969704</v>
      </c>
      <c r="K4063" s="1">
        <v>-92.373123000000007</v>
      </c>
      <c r="L4063" s="2" t="s">
        <v>21</v>
      </c>
      <c r="M4063" s="8">
        <v>45393</v>
      </c>
      <c r="N4063" s="4" t="str">
        <f t="shared" si="317"/>
        <v>Apr</v>
      </c>
      <c r="O4063" s="5">
        <f t="shared" si="318"/>
        <v>582.79999999999995</v>
      </c>
      <c r="P4063">
        <f t="shared" si="319"/>
        <v>17616915.040000014</v>
      </c>
    </row>
    <row r="4064" spans="1:16">
      <c r="A4064" s="1" t="s">
        <v>161</v>
      </c>
      <c r="B4064" s="1">
        <f t="shared" si="315"/>
        <v>11001</v>
      </c>
      <c r="C4064" s="3" t="s">
        <v>56</v>
      </c>
      <c r="D4064" s="2">
        <v>23.61</v>
      </c>
      <c r="E4064" s="3">
        <v>5</v>
      </c>
      <c r="F4064" s="3">
        <f t="shared" si="316"/>
        <v>118.05</v>
      </c>
      <c r="G4064" s="3" t="s">
        <v>51</v>
      </c>
      <c r="H4064" s="3" t="s">
        <v>4069</v>
      </c>
      <c r="I4064" s="1" t="s">
        <v>46</v>
      </c>
      <c r="J4064" s="3">
        <v>35.565342000000001</v>
      </c>
      <c r="K4064" s="1">
        <v>-96.928916999999998</v>
      </c>
      <c r="L4064" s="2" t="s">
        <v>31</v>
      </c>
      <c r="M4064" s="8">
        <v>45393</v>
      </c>
      <c r="N4064" s="4" t="str">
        <f t="shared" si="317"/>
        <v>Apr</v>
      </c>
      <c r="O4064" s="5">
        <f t="shared" si="318"/>
        <v>118.05</v>
      </c>
      <c r="P4064">
        <f t="shared" si="319"/>
        <v>17616915.040000014</v>
      </c>
    </row>
    <row r="4065" spans="1:16">
      <c r="A4065" s="1" t="s">
        <v>129</v>
      </c>
      <c r="B4065" s="1">
        <f t="shared" si="315"/>
        <v>11001</v>
      </c>
      <c r="C4065" s="3" t="s">
        <v>33</v>
      </c>
      <c r="D4065" s="2">
        <v>221.76</v>
      </c>
      <c r="E4065" s="3">
        <v>3</v>
      </c>
      <c r="F4065" s="3">
        <f t="shared" si="316"/>
        <v>665.28</v>
      </c>
      <c r="G4065" s="3" t="s">
        <v>18</v>
      </c>
      <c r="H4065" s="3" t="s">
        <v>4070</v>
      </c>
      <c r="I4065" s="1" t="s">
        <v>43</v>
      </c>
      <c r="J4065" s="3">
        <v>39.318522999999999</v>
      </c>
      <c r="K4065" s="1">
        <v>-75.507141000000004</v>
      </c>
      <c r="L4065" s="2" t="s">
        <v>49</v>
      </c>
      <c r="M4065" s="8">
        <v>45393</v>
      </c>
      <c r="N4065" s="4" t="str">
        <f t="shared" si="317"/>
        <v>Apr</v>
      </c>
      <c r="O4065" s="5">
        <f t="shared" si="318"/>
        <v>665.28</v>
      </c>
      <c r="P4065">
        <f t="shared" si="319"/>
        <v>17616915.040000014</v>
      </c>
    </row>
    <row r="4066" spans="1:16">
      <c r="A4066" s="1" t="s">
        <v>32</v>
      </c>
      <c r="B4066" s="1">
        <f t="shared" si="315"/>
        <v>11001</v>
      </c>
      <c r="C4066" s="3" t="s">
        <v>82</v>
      </c>
      <c r="D4066" s="2">
        <v>244.86</v>
      </c>
      <c r="E4066" s="3">
        <v>1</v>
      </c>
      <c r="F4066" s="3">
        <f t="shared" si="316"/>
        <v>244.86</v>
      </c>
      <c r="G4066" s="3" t="s">
        <v>18</v>
      </c>
      <c r="H4066" s="3" t="s">
        <v>4071</v>
      </c>
      <c r="I4066" s="1" t="s">
        <v>139</v>
      </c>
      <c r="J4066" s="3">
        <v>44.572020999999999</v>
      </c>
      <c r="K4066" s="1">
        <v>-122.070938</v>
      </c>
      <c r="L4066" s="2" t="s">
        <v>54</v>
      </c>
      <c r="M4066" s="8">
        <v>45393</v>
      </c>
      <c r="N4066" s="4" t="str">
        <f t="shared" si="317"/>
        <v>Apr</v>
      </c>
      <c r="O4066" s="5">
        <f t="shared" si="318"/>
        <v>244.86</v>
      </c>
      <c r="P4066">
        <f t="shared" si="319"/>
        <v>17616915.040000014</v>
      </c>
    </row>
    <row r="4067" spans="1:16">
      <c r="A4067" s="1" t="s">
        <v>32</v>
      </c>
      <c r="B4067" s="1">
        <f t="shared" si="315"/>
        <v>11001</v>
      </c>
      <c r="C4067" s="3" t="s">
        <v>273</v>
      </c>
      <c r="D4067" s="2">
        <v>1028.43</v>
      </c>
      <c r="E4067" s="3">
        <v>1</v>
      </c>
      <c r="F4067" s="3">
        <f t="shared" si="316"/>
        <v>1028.43</v>
      </c>
      <c r="G4067" s="3" t="s">
        <v>28</v>
      </c>
      <c r="H4067" s="3" t="s">
        <v>4072</v>
      </c>
      <c r="I4067" s="1" t="s">
        <v>150</v>
      </c>
      <c r="J4067" s="3">
        <v>44.268543000000001</v>
      </c>
      <c r="K4067" s="1">
        <v>-89.616507999999996</v>
      </c>
      <c r="L4067" s="2" t="s">
        <v>54</v>
      </c>
      <c r="M4067" s="8">
        <v>45393</v>
      </c>
      <c r="N4067" s="4" t="str">
        <f t="shared" si="317"/>
        <v>Apr</v>
      </c>
      <c r="O4067" s="5">
        <f t="shared" si="318"/>
        <v>1028.43</v>
      </c>
      <c r="P4067">
        <f t="shared" si="319"/>
        <v>17616915.040000014</v>
      </c>
    </row>
    <row r="4068" spans="1:16">
      <c r="A4068" s="1" t="s">
        <v>81</v>
      </c>
      <c r="B4068" s="1">
        <f t="shared" si="315"/>
        <v>11001</v>
      </c>
      <c r="C4068" s="3" t="s">
        <v>110</v>
      </c>
      <c r="D4068" s="2">
        <v>365.3</v>
      </c>
      <c r="E4068" s="3">
        <v>4</v>
      </c>
      <c r="F4068" s="3">
        <f t="shared" si="316"/>
        <v>1461.2</v>
      </c>
      <c r="G4068" s="3" t="s">
        <v>18</v>
      </c>
      <c r="H4068" s="3" t="s">
        <v>4073</v>
      </c>
      <c r="I4068" s="1" t="s">
        <v>20</v>
      </c>
      <c r="J4068" s="3">
        <v>33.729759000000001</v>
      </c>
      <c r="K4068" s="1">
        <v>-111.43122099999999</v>
      </c>
      <c r="L4068" s="2" t="s">
        <v>26</v>
      </c>
      <c r="M4068" s="8">
        <v>45393</v>
      </c>
      <c r="N4068" s="4" t="str">
        <f t="shared" si="317"/>
        <v>Apr</v>
      </c>
      <c r="O4068" s="5">
        <f t="shared" si="318"/>
        <v>1461.2</v>
      </c>
      <c r="P4068">
        <f t="shared" si="319"/>
        <v>17616915.040000014</v>
      </c>
    </row>
    <row r="4069" spans="1:16">
      <c r="A4069" s="1" t="s">
        <v>180</v>
      </c>
      <c r="B4069" s="1">
        <f t="shared" si="315"/>
        <v>11001</v>
      </c>
      <c r="C4069" s="3" t="s">
        <v>67</v>
      </c>
      <c r="D4069" s="2">
        <v>489.11</v>
      </c>
      <c r="E4069" s="3">
        <v>5</v>
      </c>
      <c r="F4069" s="3">
        <f t="shared" si="316"/>
        <v>2445.5500000000002</v>
      </c>
      <c r="G4069" s="3" t="s">
        <v>28</v>
      </c>
      <c r="H4069" s="3" t="s">
        <v>4074</v>
      </c>
      <c r="I4069" s="1" t="s">
        <v>112</v>
      </c>
      <c r="J4069" s="3">
        <v>21.094318000000001</v>
      </c>
      <c r="K4069" s="1">
        <v>-157.49833699999999</v>
      </c>
      <c r="L4069" s="2" t="s">
        <v>21</v>
      </c>
      <c r="M4069" s="8">
        <v>45394</v>
      </c>
      <c r="N4069" s="4" t="str">
        <f t="shared" si="317"/>
        <v>Apr</v>
      </c>
      <c r="O4069" s="5">
        <f t="shared" si="318"/>
        <v>2445.5500000000002</v>
      </c>
      <c r="P4069">
        <f t="shared" si="319"/>
        <v>17616915.040000014</v>
      </c>
    </row>
    <row r="4070" spans="1:16">
      <c r="A4070" s="1" t="s">
        <v>55</v>
      </c>
      <c r="B4070" s="1">
        <f t="shared" si="315"/>
        <v>11001</v>
      </c>
      <c r="C4070" s="3" t="s">
        <v>71</v>
      </c>
      <c r="D4070" s="2">
        <v>1270.79</v>
      </c>
      <c r="E4070" s="3">
        <v>4</v>
      </c>
      <c r="F4070" s="3">
        <f t="shared" si="316"/>
        <v>5083.16</v>
      </c>
      <c r="G4070" s="3" t="s">
        <v>18</v>
      </c>
      <c r="H4070" s="3" t="s">
        <v>4075</v>
      </c>
      <c r="I4070" s="1" t="s">
        <v>80</v>
      </c>
      <c r="J4070" s="3">
        <v>35.630065999999999</v>
      </c>
      <c r="K4070" s="1">
        <v>-79.806419000000005</v>
      </c>
      <c r="L4070" s="2" t="s">
        <v>54</v>
      </c>
      <c r="M4070" s="8">
        <v>45394</v>
      </c>
      <c r="N4070" s="4" t="str">
        <f t="shared" si="317"/>
        <v>Apr</v>
      </c>
      <c r="O4070" s="5">
        <f t="shared" si="318"/>
        <v>5083.16</v>
      </c>
      <c r="P4070">
        <f t="shared" si="319"/>
        <v>17616915.040000014</v>
      </c>
    </row>
    <row r="4071" spans="1:16">
      <c r="A4071" s="1" t="s">
        <v>16</v>
      </c>
      <c r="B4071" s="1">
        <f t="shared" si="315"/>
        <v>11001</v>
      </c>
      <c r="C4071" s="3" t="s">
        <v>44</v>
      </c>
      <c r="D4071" s="2">
        <v>29.54</v>
      </c>
      <c r="E4071" s="3">
        <v>5</v>
      </c>
      <c r="F4071" s="3">
        <f t="shared" si="316"/>
        <v>147.69999999999999</v>
      </c>
      <c r="G4071" s="3" t="s">
        <v>51</v>
      </c>
      <c r="H4071" s="3" t="s">
        <v>4076</v>
      </c>
      <c r="I4071" s="1" t="s">
        <v>222</v>
      </c>
      <c r="J4071" s="3">
        <v>44.693947000000001</v>
      </c>
      <c r="K4071" s="1">
        <v>-69.381927000000005</v>
      </c>
      <c r="L4071" s="2" t="s">
        <v>54</v>
      </c>
      <c r="M4071" s="8">
        <v>45394</v>
      </c>
      <c r="N4071" s="4" t="str">
        <f t="shared" si="317"/>
        <v>Apr</v>
      </c>
      <c r="O4071" s="5">
        <f t="shared" si="318"/>
        <v>147.69999999999999</v>
      </c>
      <c r="P4071">
        <f t="shared" si="319"/>
        <v>17616915.040000014</v>
      </c>
    </row>
    <row r="4072" spans="1:16">
      <c r="A4072" s="1" t="s">
        <v>87</v>
      </c>
      <c r="B4072" s="1">
        <f t="shared" si="315"/>
        <v>11001</v>
      </c>
      <c r="C4072" s="3" t="s">
        <v>44</v>
      </c>
      <c r="D4072" s="2">
        <v>20.04</v>
      </c>
      <c r="E4072" s="3">
        <v>5</v>
      </c>
      <c r="F4072" s="3">
        <f t="shared" si="316"/>
        <v>100.19999999999999</v>
      </c>
      <c r="G4072" s="3" t="s">
        <v>18</v>
      </c>
      <c r="H4072" s="3" t="s">
        <v>4077</v>
      </c>
      <c r="I4072" s="1" t="s">
        <v>122</v>
      </c>
      <c r="J4072" s="3">
        <v>40.388782999999997</v>
      </c>
      <c r="K4072" s="1">
        <v>-82.764915000000002</v>
      </c>
      <c r="L4072" s="2" t="s">
        <v>31</v>
      </c>
      <c r="M4072" s="8">
        <v>45394</v>
      </c>
      <c r="N4072" s="4" t="str">
        <f t="shared" si="317"/>
        <v>Apr</v>
      </c>
      <c r="O4072" s="5">
        <f t="shared" si="318"/>
        <v>100.19999999999999</v>
      </c>
      <c r="P4072">
        <f t="shared" si="319"/>
        <v>17616915.040000014</v>
      </c>
    </row>
    <row r="4073" spans="1:16">
      <c r="A4073" s="1" t="s">
        <v>161</v>
      </c>
      <c r="B4073" s="1">
        <f t="shared" si="315"/>
        <v>11001</v>
      </c>
      <c r="C4073" s="3" t="s">
        <v>140</v>
      </c>
      <c r="D4073" s="2">
        <v>77.89</v>
      </c>
      <c r="E4073" s="3">
        <v>5</v>
      </c>
      <c r="F4073" s="3">
        <f t="shared" si="316"/>
        <v>389.45</v>
      </c>
      <c r="G4073" s="3" t="s">
        <v>28</v>
      </c>
      <c r="H4073" s="3" t="s">
        <v>4078</v>
      </c>
      <c r="I4073" s="1" t="s">
        <v>20</v>
      </c>
      <c r="J4073" s="3">
        <v>33.729759000000001</v>
      </c>
      <c r="K4073" s="1">
        <v>-111.43122099999999</v>
      </c>
      <c r="L4073" s="2" t="s">
        <v>31</v>
      </c>
      <c r="M4073" s="8">
        <v>45394</v>
      </c>
      <c r="N4073" s="4" t="str">
        <f t="shared" si="317"/>
        <v>Apr</v>
      </c>
      <c r="O4073" s="5">
        <f t="shared" si="318"/>
        <v>389.45</v>
      </c>
      <c r="P4073">
        <f t="shared" si="319"/>
        <v>17616915.040000014</v>
      </c>
    </row>
    <row r="4074" spans="1:16">
      <c r="A4074" s="1" t="s">
        <v>32</v>
      </c>
      <c r="B4074" s="1">
        <f t="shared" si="315"/>
        <v>11001</v>
      </c>
      <c r="C4074" s="3" t="s">
        <v>67</v>
      </c>
      <c r="D4074" s="2">
        <v>854.88</v>
      </c>
      <c r="E4074" s="3">
        <v>2</v>
      </c>
      <c r="F4074" s="3">
        <f t="shared" si="316"/>
        <v>1709.76</v>
      </c>
      <c r="G4074" s="3" t="s">
        <v>23</v>
      </c>
      <c r="H4074" s="3" t="s">
        <v>4079</v>
      </c>
      <c r="I4074" s="1" t="s">
        <v>90</v>
      </c>
      <c r="J4074" s="3">
        <v>61.370716000000002</v>
      </c>
      <c r="K4074" s="1">
        <v>-152.40441899999999</v>
      </c>
      <c r="L4074" s="2" t="s">
        <v>21</v>
      </c>
      <c r="M4074" s="8">
        <v>45394</v>
      </c>
      <c r="N4074" s="4" t="str">
        <f t="shared" si="317"/>
        <v>Apr</v>
      </c>
      <c r="O4074" s="5">
        <f t="shared" si="318"/>
        <v>1709.76</v>
      </c>
      <c r="P4074">
        <f t="shared" si="319"/>
        <v>17616915.040000014</v>
      </c>
    </row>
    <row r="4075" spans="1:16">
      <c r="A4075" s="1" t="s">
        <v>129</v>
      </c>
      <c r="B4075" s="1">
        <f t="shared" si="315"/>
        <v>11001</v>
      </c>
      <c r="C4075" s="3" t="s">
        <v>273</v>
      </c>
      <c r="D4075" s="2">
        <v>619.63</v>
      </c>
      <c r="E4075" s="3">
        <v>1</v>
      </c>
      <c r="F4075" s="3">
        <f t="shared" si="316"/>
        <v>619.63</v>
      </c>
      <c r="G4075" s="3" t="s">
        <v>51</v>
      </c>
      <c r="H4075" s="3" t="s">
        <v>4080</v>
      </c>
      <c r="I4075" s="1" t="s">
        <v>75</v>
      </c>
      <c r="J4075" s="3">
        <v>40.150032000000003</v>
      </c>
      <c r="K4075" s="1">
        <v>-111.86243399999999</v>
      </c>
      <c r="L4075" s="2" t="s">
        <v>26</v>
      </c>
      <c r="M4075" s="8">
        <v>45394</v>
      </c>
      <c r="N4075" s="4" t="str">
        <f t="shared" si="317"/>
        <v>Apr</v>
      </c>
      <c r="O4075" s="5">
        <f t="shared" si="318"/>
        <v>619.63</v>
      </c>
      <c r="P4075">
        <f t="shared" si="319"/>
        <v>17616915.040000014</v>
      </c>
    </row>
    <row r="4076" spans="1:16">
      <c r="A4076" s="1" t="s">
        <v>32</v>
      </c>
      <c r="B4076" s="1">
        <f t="shared" si="315"/>
        <v>11001</v>
      </c>
      <c r="C4076" s="3" t="s">
        <v>33</v>
      </c>
      <c r="D4076" s="2">
        <v>363.11</v>
      </c>
      <c r="E4076" s="3">
        <v>3</v>
      </c>
      <c r="F4076" s="3">
        <f t="shared" si="316"/>
        <v>1089.33</v>
      </c>
      <c r="G4076" s="3" t="s">
        <v>28</v>
      </c>
      <c r="H4076" s="3" t="s">
        <v>4081</v>
      </c>
      <c r="I4076" s="1" t="s">
        <v>208</v>
      </c>
      <c r="J4076" s="3">
        <v>41.125369999999997</v>
      </c>
      <c r="K4076" s="1">
        <v>-98.268082000000007</v>
      </c>
      <c r="L4076" s="2" t="s">
        <v>31</v>
      </c>
      <c r="M4076" s="8">
        <v>45394</v>
      </c>
      <c r="N4076" s="4" t="str">
        <f t="shared" si="317"/>
        <v>Apr</v>
      </c>
      <c r="O4076" s="5">
        <f t="shared" si="318"/>
        <v>1089.33</v>
      </c>
      <c r="P4076">
        <f t="shared" si="319"/>
        <v>17616915.040000014</v>
      </c>
    </row>
    <row r="4077" spans="1:16">
      <c r="A4077" s="1" t="s">
        <v>50</v>
      </c>
      <c r="B4077" s="1">
        <f t="shared" si="315"/>
        <v>11001</v>
      </c>
      <c r="C4077" s="3" t="s">
        <v>17</v>
      </c>
      <c r="D4077" s="2">
        <v>445.28</v>
      </c>
      <c r="E4077" s="3">
        <v>5</v>
      </c>
      <c r="F4077" s="3">
        <f t="shared" si="316"/>
        <v>2226.3999999999996</v>
      </c>
      <c r="G4077" s="3" t="s">
        <v>51</v>
      </c>
      <c r="H4077" s="3" t="s">
        <v>4082</v>
      </c>
      <c r="I4077" s="1" t="s">
        <v>66</v>
      </c>
      <c r="J4077" s="3">
        <v>39.059811000000003</v>
      </c>
      <c r="K4077" s="1">
        <v>-105.311104</v>
      </c>
      <c r="L4077" s="2" t="s">
        <v>31</v>
      </c>
      <c r="M4077" s="8">
        <v>45394</v>
      </c>
      <c r="N4077" s="4" t="str">
        <f t="shared" si="317"/>
        <v>Apr</v>
      </c>
      <c r="O4077" s="5">
        <f t="shared" si="318"/>
        <v>2226.3999999999996</v>
      </c>
      <c r="P4077">
        <f t="shared" si="319"/>
        <v>17616915.040000014</v>
      </c>
    </row>
    <row r="4078" spans="1:16">
      <c r="A4078" s="1" t="s">
        <v>70</v>
      </c>
      <c r="B4078" s="1">
        <f t="shared" si="315"/>
        <v>11001</v>
      </c>
      <c r="C4078" s="3" t="s">
        <v>126</v>
      </c>
      <c r="D4078" s="2">
        <v>26.19</v>
      </c>
      <c r="E4078" s="3">
        <v>4</v>
      </c>
      <c r="F4078" s="3">
        <f t="shared" si="316"/>
        <v>104.76</v>
      </c>
      <c r="G4078" s="3" t="s">
        <v>51</v>
      </c>
      <c r="H4078" s="3" t="s">
        <v>4083</v>
      </c>
      <c r="I4078" s="1" t="s">
        <v>95</v>
      </c>
      <c r="J4078" s="3">
        <v>44.045876</v>
      </c>
      <c r="K4078" s="1">
        <v>-72.710685999999995</v>
      </c>
      <c r="L4078" s="2" t="s">
        <v>26</v>
      </c>
      <c r="M4078" s="8">
        <v>45394</v>
      </c>
      <c r="N4078" s="4" t="str">
        <f t="shared" si="317"/>
        <v>Apr</v>
      </c>
      <c r="O4078" s="5">
        <f t="shared" si="318"/>
        <v>104.76</v>
      </c>
      <c r="P4078">
        <f t="shared" si="319"/>
        <v>17616915.040000014</v>
      </c>
    </row>
    <row r="4079" spans="1:16">
      <c r="A4079" s="1" t="s">
        <v>47</v>
      </c>
      <c r="B4079" s="1">
        <f t="shared" si="315"/>
        <v>11001</v>
      </c>
      <c r="C4079" s="3" t="s">
        <v>41</v>
      </c>
      <c r="D4079" s="2">
        <v>55.07</v>
      </c>
      <c r="E4079" s="3">
        <v>5</v>
      </c>
      <c r="F4079" s="3">
        <f t="shared" si="316"/>
        <v>275.35000000000002</v>
      </c>
      <c r="G4079" s="3" t="s">
        <v>18</v>
      </c>
      <c r="H4079" s="3" t="s">
        <v>4084</v>
      </c>
      <c r="I4079" s="1" t="s">
        <v>35</v>
      </c>
      <c r="J4079" s="3">
        <v>41.597782000000002</v>
      </c>
      <c r="K4079" s="1">
        <v>-72.755370999999997</v>
      </c>
      <c r="L4079" s="2" t="s">
        <v>21</v>
      </c>
      <c r="M4079" s="8">
        <v>45394</v>
      </c>
      <c r="N4079" s="4" t="str">
        <f t="shared" si="317"/>
        <v>Apr</v>
      </c>
      <c r="O4079" s="5">
        <f t="shared" si="318"/>
        <v>275.35000000000002</v>
      </c>
      <c r="P4079">
        <f t="shared" si="319"/>
        <v>17616915.040000014</v>
      </c>
    </row>
    <row r="4080" spans="1:16">
      <c r="A4080" s="1" t="s">
        <v>47</v>
      </c>
      <c r="B4080" s="1">
        <f t="shared" si="315"/>
        <v>11001</v>
      </c>
      <c r="C4080" s="3" t="s">
        <v>67</v>
      </c>
      <c r="D4080" s="2">
        <v>685.41</v>
      </c>
      <c r="E4080" s="3">
        <v>2</v>
      </c>
      <c r="F4080" s="3">
        <f t="shared" si="316"/>
        <v>1370.82</v>
      </c>
      <c r="G4080" s="3" t="s">
        <v>23</v>
      </c>
      <c r="H4080" s="3" t="s">
        <v>4085</v>
      </c>
      <c r="I4080" s="1" t="s">
        <v>35</v>
      </c>
      <c r="J4080" s="3">
        <v>41.597782000000002</v>
      </c>
      <c r="K4080" s="1">
        <v>-72.755370999999997</v>
      </c>
      <c r="L4080" s="2" t="s">
        <v>26</v>
      </c>
      <c r="M4080" s="8">
        <v>45394</v>
      </c>
      <c r="N4080" s="4" t="str">
        <f t="shared" si="317"/>
        <v>Apr</v>
      </c>
      <c r="O4080" s="5">
        <f t="shared" si="318"/>
        <v>1370.82</v>
      </c>
      <c r="P4080">
        <f t="shared" si="319"/>
        <v>17616915.040000014</v>
      </c>
    </row>
    <row r="4081" spans="1:16">
      <c r="A4081" s="1" t="s">
        <v>161</v>
      </c>
      <c r="B4081" s="1">
        <f t="shared" si="315"/>
        <v>11001</v>
      </c>
      <c r="C4081" s="3" t="s">
        <v>84</v>
      </c>
      <c r="D4081" s="2">
        <v>605.12</v>
      </c>
      <c r="E4081" s="3">
        <v>5</v>
      </c>
      <c r="F4081" s="3">
        <f t="shared" si="316"/>
        <v>3025.6</v>
      </c>
      <c r="G4081" s="3" t="s">
        <v>18</v>
      </c>
      <c r="H4081" s="3" t="s">
        <v>4086</v>
      </c>
      <c r="I4081" s="1" t="s">
        <v>58</v>
      </c>
      <c r="J4081" s="3">
        <v>27.766279000000001</v>
      </c>
      <c r="K4081" s="1">
        <v>-81.686783000000005</v>
      </c>
      <c r="L4081" s="2" t="s">
        <v>31</v>
      </c>
      <c r="M4081" s="8">
        <v>45394</v>
      </c>
      <c r="N4081" s="4" t="str">
        <f t="shared" si="317"/>
        <v>Apr</v>
      </c>
      <c r="O4081" s="5">
        <f t="shared" si="318"/>
        <v>3025.6</v>
      </c>
      <c r="P4081">
        <f t="shared" si="319"/>
        <v>17616915.040000014</v>
      </c>
    </row>
    <row r="4082" spans="1:16">
      <c r="A4082" s="1" t="s">
        <v>109</v>
      </c>
      <c r="B4082" s="1">
        <f t="shared" si="315"/>
        <v>11001</v>
      </c>
      <c r="C4082" s="3" t="s">
        <v>33</v>
      </c>
      <c r="D4082" s="2">
        <v>222.83</v>
      </c>
      <c r="E4082" s="3">
        <v>2</v>
      </c>
      <c r="F4082" s="3">
        <f t="shared" si="316"/>
        <v>445.66</v>
      </c>
      <c r="G4082" s="3" t="s">
        <v>23</v>
      </c>
      <c r="H4082" s="3" t="s">
        <v>4087</v>
      </c>
      <c r="I4082" s="1" t="s">
        <v>112</v>
      </c>
      <c r="J4082" s="3">
        <v>21.094318000000001</v>
      </c>
      <c r="K4082" s="1">
        <v>-157.49833699999999</v>
      </c>
      <c r="L4082" s="2" t="s">
        <v>31</v>
      </c>
      <c r="M4082" s="8">
        <v>45394</v>
      </c>
      <c r="N4082" s="4" t="str">
        <f t="shared" si="317"/>
        <v>Apr</v>
      </c>
      <c r="O4082" s="5">
        <f t="shared" si="318"/>
        <v>445.66</v>
      </c>
      <c r="P4082">
        <f t="shared" si="319"/>
        <v>17616915.040000014</v>
      </c>
    </row>
    <row r="4083" spans="1:16">
      <c r="A4083" s="1" t="s">
        <v>47</v>
      </c>
      <c r="B4083" s="1">
        <f t="shared" si="315"/>
        <v>11001</v>
      </c>
      <c r="C4083" s="3" t="s">
        <v>126</v>
      </c>
      <c r="D4083" s="2">
        <v>134.47</v>
      </c>
      <c r="E4083" s="3">
        <v>5</v>
      </c>
      <c r="F4083" s="3">
        <f t="shared" si="316"/>
        <v>672.35</v>
      </c>
      <c r="G4083" s="3" t="s">
        <v>18</v>
      </c>
      <c r="H4083" s="3" t="s">
        <v>4088</v>
      </c>
      <c r="I4083" s="1" t="s">
        <v>248</v>
      </c>
      <c r="J4083" s="3">
        <v>42.165725999999999</v>
      </c>
      <c r="K4083" s="1">
        <v>-74.948051000000007</v>
      </c>
      <c r="L4083" s="2" t="s">
        <v>31</v>
      </c>
      <c r="M4083" s="8">
        <v>45394</v>
      </c>
      <c r="N4083" s="4" t="str">
        <f t="shared" si="317"/>
        <v>Apr</v>
      </c>
      <c r="O4083" s="5">
        <f t="shared" si="318"/>
        <v>672.35</v>
      </c>
      <c r="P4083">
        <f t="shared" si="319"/>
        <v>17616915.040000014</v>
      </c>
    </row>
    <row r="4084" spans="1:16">
      <c r="A4084" s="1" t="s">
        <v>59</v>
      </c>
      <c r="B4084" s="1">
        <f t="shared" si="315"/>
        <v>11001</v>
      </c>
      <c r="C4084" s="3" t="s">
        <v>162</v>
      </c>
      <c r="D4084" s="2">
        <v>285.31</v>
      </c>
      <c r="E4084" s="3">
        <v>1</v>
      </c>
      <c r="F4084" s="3">
        <f t="shared" si="316"/>
        <v>285.31</v>
      </c>
      <c r="G4084" s="3" t="s">
        <v>23</v>
      </c>
      <c r="H4084" s="3" t="s">
        <v>4089</v>
      </c>
      <c r="I4084" s="1" t="s">
        <v>25</v>
      </c>
      <c r="J4084" s="3">
        <v>40.349457000000001</v>
      </c>
      <c r="K4084" s="1">
        <v>-88.986136999999999</v>
      </c>
      <c r="L4084" s="2" t="s">
        <v>21</v>
      </c>
      <c r="M4084" s="8">
        <v>45394</v>
      </c>
      <c r="N4084" s="4" t="str">
        <f t="shared" si="317"/>
        <v>Apr</v>
      </c>
      <c r="O4084" s="5">
        <f t="shared" si="318"/>
        <v>285.31</v>
      </c>
      <c r="P4084">
        <f t="shared" si="319"/>
        <v>17616915.040000014</v>
      </c>
    </row>
    <row r="4085" spans="1:16">
      <c r="A4085" s="1" t="s">
        <v>16</v>
      </c>
      <c r="B4085" s="1">
        <f t="shared" si="315"/>
        <v>11001</v>
      </c>
      <c r="C4085" s="3" t="s">
        <v>84</v>
      </c>
      <c r="D4085" s="2">
        <v>299.97000000000003</v>
      </c>
      <c r="E4085" s="3">
        <v>3</v>
      </c>
      <c r="F4085" s="3">
        <f t="shared" si="316"/>
        <v>899.91000000000008</v>
      </c>
      <c r="G4085" s="3" t="s">
        <v>51</v>
      </c>
      <c r="H4085" s="3" t="s">
        <v>4090</v>
      </c>
      <c r="I4085" s="1" t="s">
        <v>98</v>
      </c>
      <c r="J4085" s="3">
        <v>45.694454</v>
      </c>
      <c r="K4085" s="1">
        <v>-93.900192000000004</v>
      </c>
      <c r="L4085" s="2" t="s">
        <v>21</v>
      </c>
      <c r="M4085" s="8">
        <v>45394</v>
      </c>
      <c r="N4085" s="4" t="str">
        <f t="shared" si="317"/>
        <v>Apr</v>
      </c>
      <c r="O4085" s="5">
        <f t="shared" si="318"/>
        <v>899.91000000000008</v>
      </c>
      <c r="P4085">
        <f t="shared" si="319"/>
        <v>17616915.040000014</v>
      </c>
    </row>
    <row r="4086" spans="1:16">
      <c r="A4086" s="1" t="s">
        <v>70</v>
      </c>
      <c r="B4086" s="1">
        <f t="shared" si="315"/>
        <v>11001</v>
      </c>
      <c r="C4086" s="3" t="s">
        <v>126</v>
      </c>
      <c r="D4086" s="2">
        <v>96.53</v>
      </c>
      <c r="E4086" s="3">
        <v>2</v>
      </c>
      <c r="F4086" s="3">
        <f t="shared" si="316"/>
        <v>193.06</v>
      </c>
      <c r="G4086" s="3" t="s">
        <v>28</v>
      </c>
      <c r="H4086" s="3" t="s">
        <v>4091</v>
      </c>
      <c r="I4086" s="1" t="s">
        <v>118</v>
      </c>
      <c r="J4086" s="3">
        <v>37.769337</v>
      </c>
      <c r="K4086" s="1">
        <v>-78.169967999999997</v>
      </c>
      <c r="L4086" s="2" t="s">
        <v>49</v>
      </c>
      <c r="M4086" s="8">
        <v>45394</v>
      </c>
      <c r="N4086" s="4" t="str">
        <f t="shared" si="317"/>
        <v>Apr</v>
      </c>
      <c r="O4086" s="5">
        <f t="shared" si="318"/>
        <v>193.06</v>
      </c>
      <c r="P4086">
        <f t="shared" si="319"/>
        <v>17616915.040000014</v>
      </c>
    </row>
    <row r="4087" spans="1:16">
      <c r="A4087" s="1" t="s">
        <v>32</v>
      </c>
      <c r="B4087" s="1">
        <f t="shared" si="315"/>
        <v>11001</v>
      </c>
      <c r="C4087" s="3" t="s">
        <v>84</v>
      </c>
      <c r="D4087" s="2">
        <v>959.34</v>
      </c>
      <c r="E4087" s="3">
        <v>4</v>
      </c>
      <c r="F4087" s="3">
        <f t="shared" si="316"/>
        <v>3837.36</v>
      </c>
      <c r="G4087" s="3" t="s">
        <v>28</v>
      </c>
      <c r="H4087" s="3" t="s">
        <v>4092</v>
      </c>
      <c r="I4087" s="1" t="s">
        <v>184</v>
      </c>
      <c r="J4087" s="3">
        <v>33.040619</v>
      </c>
      <c r="K4087" s="1">
        <v>-83.643073999999999</v>
      </c>
      <c r="L4087" s="2" t="s">
        <v>21</v>
      </c>
      <c r="M4087" s="8">
        <v>45394</v>
      </c>
      <c r="N4087" s="4" t="str">
        <f t="shared" si="317"/>
        <v>Apr</v>
      </c>
      <c r="O4087" s="5">
        <f t="shared" si="318"/>
        <v>3837.36</v>
      </c>
      <c r="P4087">
        <f t="shared" si="319"/>
        <v>17616915.040000014</v>
      </c>
    </row>
    <row r="4088" spans="1:16">
      <c r="A4088" s="1" t="s">
        <v>55</v>
      </c>
      <c r="B4088" s="1">
        <f t="shared" si="315"/>
        <v>11001</v>
      </c>
      <c r="C4088" s="3" t="s">
        <v>44</v>
      </c>
      <c r="D4088" s="2">
        <v>30.13</v>
      </c>
      <c r="E4088" s="3">
        <v>2</v>
      </c>
      <c r="F4088" s="3">
        <f t="shared" si="316"/>
        <v>60.26</v>
      </c>
      <c r="G4088" s="3" t="s">
        <v>23</v>
      </c>
      <c r="H4088" s="3" t="s">
        <v>2676</v>
      </c>
      <c r="I4088" s="1" t="s">
        <v>39</v>
      </c>
      <c r="J4088" s="3">
        <v>32.741646000000003</v>
      </c>
      <c r="K4088" s="1">
        <v>-89.678696000000002</v>
      </c>
      <c r="L4088" s="2" t="s">
        <v>31</v>
      </c>
      <c r="M4088" s="8">
        <v>45394</v>
      </c>
      <c r="N4088" s="4" t="str">
        <f t="shared" si="317"/>
        <v>Apr</v>
      </c>
      <c r="O4088" s="5">
        <f t="shared" si="318"/>
        <v>60.26</v>
      </c>
      <c r="P4088">
        <f t="shared" si="319"/>
        <v>17616915.040000014</v>
      </c>
    </row>
    <row r="4089" spans="1:16">
      <c r="A4089" s="1" t="s">
        <v>161</v>
      </c>
      <c r="B4089" s="1">
        <f t="shared" si="315"/>
        <v>11001</v>
      </c>
      <c r="C4089" s="3" t="s">
        <v>88</v>
      </c>
      <c r="D4089" s="2">
        <v>585.1</v>
      </c>
      <c r="E4089" s="3">
        <v>4</v>
      </c>
      <c r="F4089" s="3">
        <f t="shared" si="316"/>
        <v>2340.4</v>
      </c>
      <c r="G4089" s="3" t="s">
        <v>18</v>
      </c>
      <c r="H4089" s="3" t="s">
        <v>4093</v>
      </c>
      <c r="I4089" s="1" t="s">
        <v>86</v>
      </c>
      <c r="J4089" s="3">
        <v>35.747844999999998</v>
      </c>
      <c r="K4089" s="1">
        <v>-86.692345000000003</v>
      </c>
      <c r="L4089" s="2" t="s">
        <v>31</v>
      </c>
      <c r="M4089" s="8">
        <v>45394</v>
      </c>
      <c r="N4089" s="4" t="str">
        <f t="shared" si="317"/>
        <v>Apr</v>
      </c>
      <c r="O4089" s="5">
        <f t="shared" si="318"/>
        <v>2340.4</v>
      </c>
      <c r="P4089">
        <f t="shared" si="319"/>
        <v>17616915.040000014</v>
      </c>
    </row>
    <row r="4090" spans="1:16">
      <c r="A4090" s="1" t="s">
        <v>180</v>
      </c>
      <c r="B4090" s="1">
        <f t="shared" si="315"/>
        <v>11001</v>
      </c>
      <c r="C4090" s="3" t="s">
        <v>162</v>
      </c>
      <c r="D4090" s="2">
        <v>357.78</v>
      </c>
      <c r="E4090" s="3">
        <v>3</v>
      </c>
      <c r="F4090" s="3">
        <f t="shared" si="316"/>
        <v>1073.3399999999999</v>
      </c>
      <c r="G4090" s="3" t="s">
        <v>51</v>
      </c>
      <c r="H4090" s="3" t="s">
        <v>4094</v>
      </c>
      <c r="I4090" s="1" t="s">
        <v>43</v>
      </c>
      <c r="J4090" s="3">
        <v>39.318522999999999</v>
      </c>
      <c r="K4090" s="1">
        <v>-75.507141000000004</v>
      </c>
      <c r="L4090" s="2" t="s">
        <v>49</v>
      </c>
      <c r="M4090" s="8">
        <v>45394</v>
      </c>
      <c r="N4090" s="4" t="str">
        <f t="shared" si="317"/>
        <v>Apr</v>
      </c>
      <c r="O4090" s="5">
        <f t="shared" si="318"/>
        <v>1073.3399999999999</v>
      </c>
      <c r="P4090">
        <f t="shared" si="319"/>
        <v>17616915.040000014</v>
      </c>
    </row>
    <row r="4091" spans="1:16">
      <c r="A4091" s="1" t="s">
        <v>81</v>
      </c>
      <c r="B4091" s="1">
        <f t="shared" si="315"/>
        <v>11001</v>
      </c>
      <c r="C4091" s="3" t="s">
        <v>22</v>
      </c>
      <c r="D4091" s="2">
        <v>362.61</v>
      </c>
      <c r="E4091" s="3">
        <v>2</v>
      </c>
      <c r="F4091" s="3">
        <f t="shared" si="316"/>
        <v>725.22</v>
      </c>
      <c r="G4091" s="3" t="s">
        <v>18</v>
      </c>
      <c r="H4091" s="3" t="s">
        <v>4095</v>
      </c>
      <c r="I4091" s="1" t="s">
        <v>20</v>
      </c>
      <c r="J4091" s="3">
        <v>33.729759000000001</v>
      </c>
      <c r="K4091" s="1">
        <v>-111.43122099999999</v>
      </c>
      <c r="L4091" s="2" t="s">
        <v>26</v>
      </c>
      <c r="M4091" s="8">
        <v>45394</v>
      </c>
      <c r="N4091" s="4" t="str">
        <f t="shared" si="317"/>
        <v>Apr</v>
      </c>
      <c r="O4091" s="5">
        <f t="shared" si="318"/>
        <v>725.22</v>
      </c>
      <c r="P4091">
        <f t="shared" si="319"/>
        <v>17616915.040000014</v>
      </c>
    </row>
    <row r="4092" spans="1:16">
      <c r="A4092" s="1" t="s">
        <v>99</v>
      </c>
      <c r="B4092" s="1">
        <f t="shared" si="315"/>
        <v>11001</v>
      </c>
      <c r="C4092" s="3" t="s">
        <v>44</v>
      </c>
      <c r="D4092" s="2">
        <v>43.57</v>
      </c>
      <c r="E4092" s="3">
        <v>2</v>
      </c>
      <c r="F4092" s="3">
        <f t="shared" si="316"/>
        <v>87.14</v>
      </c>
      <c r="G4092" s="3" t="s">
        <v>18</v>
      </c>
      <c r="H4092" s="3" t="s">
        <v>4096</v>
      </c>
      <c r="I4092" s="1" t="s">
        <v>101</v>
      </c>
      <c r="J4092" s="3">
        <v>41.680892999999998</v>
      </c>
      <c r="K4092" s="1">
        <v>-71.511780000000002</v>
      </c>
      <c r="L4092" s="2" t="s">
        <v>54</v>
      </c>
      <c r="M4092" s="8">
        <v>45394</v>
      </c>
      <c r="N4092" s="4" t="str">
        <f t="shared" si="317"/>
        <v>Apr</v>
      </c>
      <c r="O4092" s="5">
        <f t="shared" si="318"/>
        <v>87.14</v>
      </c>
      <c r="P4092">
        <f t="shared" si="319"/>
        <v>17616915.040000014</v>
      </c>
    </row>
    <row r="4093" spans="1:16">
      <c r="A4093" s="1" t="s">
        <v>59</v>
      </c>
      <c r="B4093" s="1">
        <f t="shared" si="315"/>
        <v>11001</v>
      </c>
      <c r="C4093" s="3" t="s">
        <v>273</v>
      </c>
      <c r="D4093" s="2">
        <v>1106.52</v>
      </c>
      <c r="E4093" s="3">
        <v>5</v>
      </c>
      <c r="F4093" s="3">
        <f t="shared" si="316"/>
        <v>5532.6</v>
      </c>
      <c r="G4093" s="3" t="s">
        <v>51</v>
      </c>
      <c r="H4093" s="3" t="s">
        <v>4097</v>
      </c>
      <c r="I4093" s="1" t="s">
        <v>192</v>
      </c>
      <c r="J4093" s="3">
        <v>39.063946000000001</v>
      </c>
      <c r="K4093" s="1">
        <v>-76.802100999999993</v>
      </c>
      <c r="L4093" s="2" t="s">
        <v>26</v>
      </c>
      <c r="M4093" s="8">
        <v>45394</v>
      </c>
      <c r="N4093" s="4" t="str">
        <f t="shared" si="317"/>
        <v>Apr</v>
      </c>
      <c r="O4093" s="5">
        <f t="shared" si="318"/>
        <v>5532.6</v>
      </c>
      <c r="P4093">
        <f t="shared" si="319"/>
        <v>17616915.040000014</v>
      </c>
    </row>
    <row r="4094" spans="1:16">
      <c r="A4094" s="1" t="s">
        <v>91</v>
      </c>
      <c r="B4094" s="1">
        <f t="shared" si="315"/>
        <v>11001</v>
      </c>
      <c r="C4094" s="3" t="s">
        <v>102</v>
      </c>
      <c r="D4094" s="2">
        <v>101.08</v>
      </c>
      <c r="E4094" s="3">
        <v>4</v>
      </c>
      <c r="F4094" s="3">
        <f t="shared" si="316"/>
        <v>404.32</v>
      </c>
      <c r="G4094" s="3" t="s">
        <v>28</v>
      </c>
      <c r="H4094" s="3" t="s">
        <v>4098</v>
      </c>
      <c r="I4094" s="1" t="s">
        <v>122</v>
      </c>
      <c r="J4094" s="3">
        <v>40.388782999999997</v>
      </c>
      <c r="K4094" s="1">
        <v>-82.764915000000002</v>
      </c>
      <c r="L4094" s="2" t="s">
        <v>26</v>
      </c>
      <c r="M4094" s="8">
        <v>45394</v>
      </c>
      <c r="N4094" s="4" t="str">
        <f t="shared" si="317"/>
        <v>Apr</v>
      </c>
      <c r="O4094" s="5">
        <f t="shared" si="318"/>
        <v>404.32</v>
      </c>
      <c r="P4094">
        <f t="shared" si="319"/>
        <v>17616915.040000014</v>
      </c>
    </row>
    <row r="4095" spans="1:16">
      <c r="A4095" s="1" t="s">
        <v>148</v>
      </c>
      <c r="B4095" s="1">
        <f t="shared" si="315"/>
        <v>11001</v>
      </c>
      <c r="C4095" s="3" t="s">
        <v>27</v>
      </c>
      <c r="D4095" s="2">
        <v>19.97</v>
      </c>
      <c r="E4095" s="3">
        <v>5</v>
      </c>
      <c r="F4095" s="3">
        <f t="shared" si="316"/>
        <v>99.85</v>
      </c>
      <c r="G4095" s="3" t="s">
        <v>23</v>
      </c>
      <c r="H4095" s="3" t="s">
        <v>4099</v>
      </c>
      <c r="I4095" s="1" t="s">
        <v>190</v>
      </c>
      <c r="J4095" s="3">
        <v>38.313515000000002</v>
      </c>
      <c r="K4095" s="1">
        <v>-117.055374</v>
      </c>
      <c r="L4095" s="2" t="s">
        <v>31</v>
      </c>
      <c r="M4095" s="8">
        <v>45394</v>
      </c>
      <c r="N4095" s="4" t="str">
        <f t="shared" si="317"/>
        <v>Apr</v>
      </c>
      <c r="O4095" s="5">
        <f t="shared" si="318"/>
        <v>99.85</v>
      </c>
      <c r="P4095">
        <f t="shared" si="319"/>
        <v>17616915.040000014</v>
      </c>
    </row>
    <row r="4096" spans="1:16">
      <c r="A4096" s="1" t="s">
        <v>32</v>
      </c>
      <c r="B4096" s="1">
        <f t="shared" si="315"/>
        <v>11001</v>
      </c>
      <c r="C4096" s="3" t="s">
        <v>37</v>
      </c>
      <c r="D4096" s="2">
        <v>213.14</v>
      </c>
      <c r="E4096" s="3">
        <v>2</v>
      </c>
      <c r="F4096" s="3">
        <f t="shared" si="316"/>
        <v>426.28</v>
      </c>
      <c r="G4096" s="3" t="s">
        <v>28</v>
      </c>
      <c r="H4096" s="3" t="s">
        <v>4100</v>
      </c>
      <c r="I4096" s="1" t="s">
        <v>198</v>
      </c>
      <c r="J4096" s="3">
        <v>37.668140000000001</v>
      </c>
      <c r="K4096" s="1">
        <v>-84.670067000000003</v>
      </c>
      <c r="L4096" s="2" t="s">
        <v>54</v>
      </c>
      <c r="M4096" s="8">
        <v>45394</v>
      </c>
      <c r="N4096" s="4" t="str">
        <f t="shared" si="317"/>
        <v>Apr</v>
      </c>
      <c r="O4096" s="5">
        <f t="shared" si="318"/>
        <v>426.28</v>
      </c>
      <c r="P4096">
        <f t="shared" si="319"/>
        <v>17616915.040000014</v>
      </c>
    </row>
    <row r="4097" spans="1:16">
      <c r="A4097" s="1" t="s">
        <v>36</v>
      </c>
      <c r="B4097" s="1">
        <f t="shared" si="315"/>
        <v>11001</v>
      </c>
      <c r="C4097" s="3" t="s">
        <v>73</v>
      </c>
      <c r="D4097" s="2">
        <v>1842.18</v>
      </c>
      <c r="E4097" s="3">
        <v>4</v>
      </c>
      <c r="F4097" s="3">
        <f t="shared" si="316"/>
        <v>7368.72</v>
      </c>
      <c r="G4097" s="3" t="s">
        <v>28</v>
      </c>
      <c r="H4097" s="3" t="s">
        <v>1179</v>
      </c>
      <c r="I4097" s="1" t="s">
        <v>212</v>
      </c>
      <c r="J4097" s="3">
        <v>42.011538999999999</v>
      </c>
      <c r="K4097" s="1">
        <v>-93.210526000000002</v>
      </c>
      <c r="L4097" s="2" t="s">
        <v>26</v>
      </c>
      <c r="M4097" s="8">
        <v>45394</v>
      </c>
      <c r="N4097" s="4" t="str">
        <f t="shared" si="317"/>
        <v>Apr</v>
      </c>
      <c r="O4097" s="5">
        <f t="shared" si="318"/>
        <v>7368.72</v>
      </c>
      <c r="P4097">
        <f t="shared" si="319"/>
        <v>17616915.040000014</v>
      </c>
    </row>
    <row r="4098" spans="1:16">
      <c r="A4098" s="1" t="s">
        <v>70</v>
      </c>
      <c r="B4098" s="1">
        <f t="shared" ref="B4098:B4161" si="320">COUNTA(A:A)</f>
        <v>11001</v>
      </c>
      <c r="C4098" s="3" t="s">
        <v>126</v>
      </c>
      <c r="D4098" s="2">
        <v>132.87</v>
      </c>
      <c r="E4098" s="3">
        <v>5</v>
      </c>
      <c r="F4098" s="3">
        <f t="shared" ref="F4098:F4161" si="321">D4098*E4098</f>
        <v>664.35</v>
      </c>
      <c r="G4098" s="3" t="s">
        <v>28</v>
      </c>
      <c r="H4098" s="3" t="s">
        <v>4101</v>
      </c>
      <c r="I4098" s="1" t="s">
        <v>222</v>
      </c>
      <c r="J4098" s="3">
        <v>44.693947000000001</v>
      </c>
      <c r="K4098" s="1">
        <v>-69.381927000000005</v>
      </c>
      <c r="L4098" s="2" t="s">
        <v>26</v>
      </c>
      <c r="M4098" s="8">
        <v>45394</v>
      </c>
      <c r="N4098" s="4" t="str">
        <f t="shared" ref="N4098:N4161" si="322">TEXT(M4098,"mmm")</f>
        <v>Apr</v>
      </c>
      <c r="O4098" s="5">
        <f t="shared" ref="O4098:O4161" si="323">D4098*E4098</f>
        <v>664.35</v>
      </c>
      <c r="P4098">
        <f t="shared" ref="P4098:P4161" si="324">SUM(F:F)</f>
        <v>17616915.040000014</v>
      </c>
    </row>
    <row r="4099" spans="1:16">
      <c r="A4099" s="1" t="s">
        <v>81</v>
      </c>
      <c r="B4099" s="1">
        <f t="shared" si="320"/>
        <v>11001</v>
      </c>
      <c r="C4099" s="3" t="s">
        <v>84</v>
      </c>
      <c r="D4099" s="2">
        <v>361.69</v>
      </c>
      <c r="E4099" s="3">
        <v>4</v>
      </c>
      <c r="F4099" s="3">
        <f t="shared" si="321"/>
        <v>1446.76</v>
      </c>
      <c r="G4099" s="3" t="s">
        <v>28</v>
      </c>
      <c r="H4099" s="3" t="s">
        <v>4102</v>
      </c>
      <c r="I4099" s="1" t="s">
        <v>77</v>
      </c>
      <c r="J4099" s="3">
        <v>40.298904</v>
      </c>
      <c r="K4099" s="1">
        <v>-74.521011000000001</v>
      </c>
      <c r="L4099" s="2" t="s">
        <v>31</v>
      </c>
      <c r="M4099" s="8">
        <v>45394</v>
      </c>
      <c r="N4099" s="4" t="str">
        <f t="shared" si="322"/>
        <v>Apr</v>
      </c>
      <c r="O4099" s="5">
        <f t="shared" si="323"/>
        <v>1446.76</v>
      </c>
      <c r="P4099">
        <f t="shared" si="324"/>
        <v>17616915.040000014</v>
      </c>
    </row>
    <row r="4100" spans="1:16">
      <c r="A4100" s="1" t="s">
        <v>148</v>
      </c>
      <c r="B4100" s="1">
        <f t="shared" si="320"/>
        <v>11001</v>
      </c>
      <c r="C4100" s="3" t="s">
        <v>273</v>
      </c>
      <c r="D4100" s="2">
        <v>709.84</v>
      </c>
      <c r="E4100" s="3">
        <v>2</v>
      </c>
      <c r="F4100" s="3">
        <f t="shared" si="321"/>
        <v>1419.68</v>
      </c>
      <c r="G4100" s="3" t="s">
        <v>51</v>
      </c>
      <c r="H4100" s="3" t="s">
        <v>4103</v>
      </c>
      <c r="I4100" s="1" t="s">
        <v>46</v>
      </c>
      <c r="J4100" s="3">
        <v>35.565342000000001</v>
      </c>
      <c r="K4100" s="1">
        <v>-96.928916999999998</v>
      </c>
      <c r="L4100" s="2" t="s">
        <v>49</v>
      </c>
      <c r="M4100" s="8">
        <v>45394</v>
      </c>
      <c r="N4100" s="4" t="str">
        <f t="shared" si="322"/>
        <v>Apr</v>
      </c>
      <c r="O4100" s="5">
        <f t="shared" si="323"/>
        <v>1419.68</v>
      </c>
      <c r="P4100">
        <f t="shared" si="324"/>
        <v>17616915.040000014</v>
      </c>
    </row>
    <row r="4101" spans="1:16">
      <c r="A4101" s="1" t="s">
        <v>161</v>
      </c>
      <c r="B4101" s="1">
        <f t="shared" si="320"/>
        <v>11001</v>
      </c>
      <c r="C4101" s="3" t="s">
        <v>33</v>
      </c>
      <c r="D4101" s="2">
        <v>375.67</v>
      </c>
      <c r="E4101" s="3">
        <v>2</v>
      </c>
      <c r="F4101" s="3">
        <f t="shared" si="321"/>
        <v>751.34</v>
      </c>
      <c r="G4101" s="3" t="s">
        <v>51</v>
      </c>
      <c r="H4101" s="3" t="s">
        <v>4104</v>
      </c>
      <c r="I4101" s="1" t="s">
        <v>198</v>
      </c>
      <c r="J4101" s="3">
        <v>37.668140000000001</v>
      </c>
      <c r="K4101" s="1">
        <v>-84.670067000000003</v>
      </c>
      <c r="L4101" s="2" t="s">
        <v>31</v>
      </c>
      <c r="M4101" s="8">
        <v>45394</v>
      </c>
      <c r="N4101" s="4" t="str">
        <f t="shared" si="322"/>
        <v>Apr</v>
      </c>
      <c r="O4101" s="5">
        <f t="shared" si="323"/>
        <v>751.34</v>
      </c>
      <c r="P4101">
        <f t="shared" si="324"/>
        <v>17616915.040000014</v>
      </c>
    </row>
    <row r="4102" spans="1:16">
      <c r="A4102" s="1" t="s">
        <v>78</v>
      </c>
      <c r="B4102" s="1">
        <f t="shared" si="320"/>
        <v>11001</v>
      </c>
      <c r="C4102" s="3" t="s">
        <v>56</v>
      </c>
      <c r="D4102" s="2">
        <v>10.11</v>
      </c>
      <c r="E4102" s="3">
        <v>1</v>
      </c>
      <c r="F4102" s="3">
        <f t="shared" si="321"/>
        <v>10.11</v>
      </c>
      <c r="G4102" s="3" t="s">
        <v>18</v>
      </c>
      <c r="H4102" s="3" t="s">
        <v>4105</v>
      </c>
      <c r="I4102" s="1" t="s">
        <v>192</v>
      </c>
      <c r="J4102" s="3">
        <v>39.063946000000001</v>
      </c>
      <c r="K4102" s="1">
        <v>-76.802100999999993</v>
      </c>
      <c r="L4102" s="2" t="s">
        <v>26</v>
      </c>
      <c r="M4102" s="8">
        <v>45394</v>
      </c>
      <c r="N4102" s="4" t="str">
        <f t="shared" si="322"/>
        <v>Apr</v>
      </c>
      <c r="O4102" s="5">
        <f t="shared" si="323"/>
        <v>10.11</v>
      </c>
      <c r="P4102">
        <f t="shared" si="324"/>
        <v>17616915.040000014</v>
      </c>
    </row>
    <row r="4103" spans="1:16">
      <c r="A4103" s="1" t="s">
        <v>50</v>
      </c>
      <c r="B4103" s="1">
        <f t="shared" si="320"/>
        <v>11001</v>
      </c>
      <c r="C4103" s="3" t="s">
        <v>88</v>
      </c>
      <c r="D4103" s="2">
        <v>1691.3</v>
      </c>
      <c r="E4103" s="3">
        <v>1</v>
      </c>
      <c r="F4103" s="3">
        <f t="shared" si="321"/>
        <v>1691.3</v>
      </c>
      <c r="G4103" s="3" t="s">
        <v>18</v>
      </c>
      <c r="H4103" s="3" t="s">
        <v>4106</v>
      </c>
      <c r="I4103" s="1" t="s">
        <v>118</v>
      </c>
      <c r="J4103" s="3">
        <v>37.769337</v>
      </c>
      <c r="K4103" s="1">
        <v>-78.169967999999997</v>
      </c>
      <c r="L4103" s="2" t="s">
        <v>49</v>
      </c>
      <c r="M4103" s="8">
        <v>45394</v>
      </c>
      <c r="N4103" s="4" t="str">
        <f t="shared" si="322"/>
        <v>Apr</v>
      </c>
      <c r="O4103" s="5">
        <f t="shared" si="323"/>
        <v>1691.3</v>
      </c>
      <c r="P4103">
        <f t="shared" si="324"/>
        <v>17616915.040000014</v>
      </c>
    </row>
    <row r="4104" spans="1:16">
      <c r="A4104" s="1" t="s">
        <v>91</v>
      </c>
      <c r="B4104" s="1">
        <f t="shared" si="320"/>
        <v>11001</v>
      </c>
      <c r="C4104" s="3" t="s">
        <v>37</v>
      </c>
      <c r="D4104" s="2">
        <v>712.74</v>
      </c>
      <c r="E4104" s="3">
        <v>5</v>
      </c>
      <c r="F4104" s="3">
        <f t="shared" si="321"/>
        <v>3563.7</v>
      </c>
      <c r="G4104" s="3" t="s">
        <v>18</v>
      </c>
      <c r="H4104" s="3" t="s">
        <v>4107</v>
      </c>
      <c r="I4104" s="1" t="s">
        <v>208</v>
      </c>
      <c r="J4104" s="3">
        <v>41.125369999999997</v>
      </c>
      <c r="K4104" s="1">
        <v>-98.268082000000007</v>
      </c>
      <c r="L4104" s="2" t="s">
        <v>49</v>
      </c>
      <c r="M4104" s="8">
        <v>45394</v>
      </c>
      <c r="N4104" s="4" t="str">
        <f t="shared" si="322"/>
        <v>Apr</v>
      </c>
      <c r="O4104" s="5">
        <f t="shared" si="323"/>
        <v>3563.7</v>
      </c>
      <c r="P4104">
        <f t="shared" si="324"/>
        <v>17616915.040000014</v>
      </c>
    </row>
    <row r="4105" spans="1:16">
      <c r="A4105" s="1" t="s">
        <v>55</v>
      </c>
      <c r="B4105" s="1">
        <f t="shared" si="320"/>
        <v>11001</v>
      </c>
      <c r="C4105" s="3" t="s">
        <v>27</v>
      </c>
      <c r="D4105" s="2">
        <v>34.43</v>
      </c>
      <c r="E4105" s="3">
        <v>1</v>
      </c>
      <c r="F4105" s="3">
        <f t="shared" si="321"/>
        <v>34.43</v>
      </c>
      <c r="G4105" s="3" t="s">
        <v>18</v>
      </c>
      <c r="H4105" s="3" t="s">
        <v>4108</v>
      </c>
      <c r="I4105" s="1" t="s">
        <v>80</v>
      </c>
      <c r="J4105" s="3">
        <v>35.630065999999999</v>
      </c>
      <c r="K4105" s="1">
        <v>-79.806419000000005</v>
      </c>
      <c r="L4105" s="2" t="s">
        <v>21</v>
      </c>
      <c r="M4105" s="8">
        <v>45394</v>
      </c>
      <c r="N4105" s="4" t="str">
        <f t="shared" si="322"/>
        <v>Apr</v>
      </c>
      <c r="O4105" s="5">
        <f t="shared" si="323"/>
        <v>34.43</v>
      </c>
      <c r="P4105">
        <f t="shared" si="324"/>
        <v>17616915.040000014</v>
      </c>
    </row>
    <row r="4106" spans="1:16">
      <c r="A4106" s="1" t="s">
        <v>129</v>
      </c>
      <c r="B4106" s="1">
        <f t="shared" si="320"/>
        <v>11001</v>
      </c>
      <c r="C4106" s="3" t="s">
        <v>33</v>
      </c>
      <c r="D4106" s="2">
        <v>343</v>
      </c>
      <c r="E4106" s="3">
        <v>5</v>
      </c>
      <c r="F4106" s="3">
        <f t="shared" si="321"/>
        <v>1715</v>
      </c>
      <c r="G4106" s="3" t="s">
        <v>28</v>
      </c>
      <c r="H4106" s="3" t="s">
        <v>4109</v>
      </c>
      <c r="I4106" s="1" t="s">
        <v>179</v>
      </c>
      <c r="J4106" s="3">
        <v>36.116202999999999</v>
      </c>
      <c r="K4106" s="1">
        <v>-119.68156399999999</v>
      </c>
      <c r="L4106" s="2" t="s">
        <v>26</v>
      </c>
      <c r="M4106" s="8">
        <v>45394</v>
      </c>
      <c r="N4106" s="4" t="str">
        <f t="shared" si="322"/>
        <v>Apr</v>
      </c>
      <c r="O4106" s="5">
        <f t="shared" si="323"/>
        <v>1715</v>
      </c>
      <c r="P4106">
        <f t="shared" si="324"/>
        <v>17616915.040000014</v>
      </c>
    </row>
    <row r="4107" spans="1:16">
      <c r="A4107" s="1" t="s">
        <v>109</v>
      </c>
      <c r="B4107" s="1">
        <f t="shared" si="320"/>
        <v>11001</v>
      </c>
      <c r="C4107" s="3" t="s">
        <v>126</v>
      </c>
      <c r="D4107" s="2">
        <v>103.79</v>
      </c>
      <c r="E4107" s="3">
        <v>1</v>
      </c>
      <c r="F4107" s="3">
        <f t="shared" si="321"/>
        <v>103.79</v>
      </c>
      <c r="G4107" s="3" t="s">
        <v>18</v>
      </c>
      <c r="H4107" s="3" t="s">
        <v>4110</v>
      </c>
      <c r="I4107" s="1" t="s">
        <v>158</v>
      </c>
      <c r="J4107" s="3">
        <v>39.849426000000001</v>
      </c>
      <c r="K4107" s="1">
        <v>-86.258278000000004</v>
      </c>
      <c r="L4107" s="2" t="s">
        <v>54</v>
      </c>
      <c r="M4107" s="8">
        <v>45394</v>
      </c>
      <c r="N4107" s="4" t="str">
        <f t="shared" si="322"/>
        <v>Apr</v>
      </c>
      <c r="O4107" s="5">
        <f t="shared" si="323"/>
        <v>103.79</v>
      </c>
      <c r="P4107">
        <f t="shared" si="324"/>
        <v>17616915.040000014</v>
      </c>
    </row>
    <row r="4108" spans="1:16">
      <c r="A4108" s="1" t="s">
        <v>87</v>
      </c>
      <c r="B4108" s="1">
        <f t="shared" si="320"/>
        <v>11001</v>
      </c>
      <c r="C4108" s="3" t="s">
        <v>67</v>
      </c>
      <c r="D4108" s="2">
        <v>992.34</v>
      </c>
      <c r="E4108" s="3">
        <v>4</v>
      </c>
      <c r="F4108" s="3">
        <f t="shared" si="321"/>
        <v>3969.36</v>
      </c>
      <c r="G4108" s="3" t="s">
        <v>18</v>
      </c>
      <c r="H4108" s="3" t="s">
        <v>4111</v>
      </c>
      <c r="I4108" s="1" t="s">
        <v>106</v>
      </c>
      <c r="J4108" s="3">
        <v>43.452491999999999</v>
      </c>
      <c r="K4108" s="1">
        <v>-71.563896</v>
      </c>
      <c r="L4108" s="2" t="s">
        <v>26</v>
      </c>
      <c r="M4108" s="8">
        <v>45394</v>
      </c>
      <c r="N4108" s="4" t="str">
        <f t="shared" si="322"/>
        <v>Apr</v>
      </c>
      <c r="O4108" s="5">
        <f t="shared" si="323"/>
        <v>3969.36</v>
      </c>
      <c r="P4108">
        <f t="shared" si="324"/>
        <v>17616915.040000014</v>
      </c>
    </row>
    <row r="4109" spans="1:16">
      <c r="A4109" s="1" t="s">
        <v>129</v>
      </c>
      <c r="B4109" s="1">
        <f t="shared" si="320"/>
        <v>11001</v>
      </c>
      <c r="C4109" s="3" t="s">
        <v>84</v>
      </c>
      <c r="D4109" s="2">
        <v>432.61</v>
      </c>
      <c r="E4109" s="3">
        <v>1</v>
      </c>
      <c r="F4109" s="3">
        <f t="shared" si="321"/>
        <v>432.61</v>
      </c>
      <c r="G4109" s="3" t="s">
        <v>18</v>
      </c>
      <c r="H4109" s="3" t="s">
        <v>4112</v>
      </c>
      <c r="I4109" s="1" t="s">
        <v>93</v>
      </c>
      <c r="J4109" s="3">
        <v>31.054487000000002</v>
      </c>
      <c r="K4109" s="1">
        <v>-97.563461000000004</v>
      </c>
      <c r="L4109" s="2" t="s">
        <v>31</v>
      </c>
      <c r="M4109" s="8">
        <v>45394</v>
      </c>
      <c r="N4109" s="4" t="str">
        <f t="shared" si="322"/>
        <v>Apr</v>
      </c>
      <c r="O4109" s="5">
        <f t="shared" si="323"/>
        <v>432.61</v>
      </c>
      <c r="P4109">
        <f t="shared" si="324"/>
        <v>17616915.040000014</v>
      </c>
    </row>
    <row r="4110" spans="1:16">
      <c r="A4110" s="1" t="s">
        <v>143</v>
      </c>
      <c r="B4110" s="1">
        <f t="shared" si="320"/>
        <v>11001</v>
      </c>
      <c r="C4110" s="3" t="s">
        <v>82</v>
      </c>
      <c r="D4110" s="2">
        <v>288.87</v>
      </c>
      <c r="E4110" s="3">
        <v>2</v>
      </c>
      <c r="F4110" s="3">
        <f t="shared" si="321"/>
        <v>577.74</v>
      </c>
      <c r="G4110" s="3" t="s">
        <v>51</v>
      </c>
      <c r="H4110" s="3" t="s">
        <v>4113</v>
      </c>
      <c r="I4110" s="1" t="s">
        <v>192</v>
      </c>
      <c r="J4110" s="3">
        <v>39.063946000000001</v>
      </c>
      <c r="K4110" s="1">
        <v>-76.802100999999993</v>
      </c>
      <c r="L4110" s="2" t="s">
        <v>49</v>
      </c>
      <c r="M4110" s="8">
        <v>45394</v>
      </c>
      <c r="N4110" s="4" t="str">
        <f t="shared" si="322"/>
        <v>Apr</v>
      </c>
      <c r="O4110" s="5">
        <f t="shared" si="323"/>
        <v>577.74</v>
      </c>
      <c r="P4110">
        <f t="shared" si="324"/>
        <v>17616915.040000014</v>
      </c>
    </row>
    <row r="4111" spans="1:16">
      <c r="A4111" s="1" t="s">
        <v>109</v>
      </c>
      <c r="B4111" s="1">
        <f t="shared" si="320"/>
        <v>11001</v>
      </c>
      <c r="C4111" s="3" t="s">
        <v>104</v>
      </c>
      <c r="D4111" s="2">
        <v>1418.43</v>
      </c>
      <c r="E4111" s="3">
        <v>3</v>
      </c>
      <c r="F4111" s="3">
        <f t="shared" si="321"/>
        <v>4255.29</v>
      </c>
      <c r="G4111" s="3" t="s">
        <v>18</v>
      </c>
      <c r="H4111" s="3" t="s">
        <v>4114</v>
      </c>
      <c r="I4111" s="1" t="s">
        <v>106</v>
      </c>
      <c r="J4111" s="3">
        <v>43.452491999999999</v>
      </c>
      <c r="K4111" s="1">
        <v>-71.563896</v>
      </c>
      <c r="L4111" s="2" t="s">
        <v>54</v>
      </c>
      <c r="M4111" s="8">
        <v>45394</v>
      </c>
      <c r="N4111" s="4" t="str">
        <f t="shared" si="322"/>
        <v>Apr</v>
      </c>
      <c r="O4111" s="5">
        <f t="shared" si="323"/>
        <v>4255.29</v>
      </c>
      <c r="P4111">
        <f t="shared" si="324"/>
        <v>17616915.040000014</v>
      </c>
    </row>
    <row r="4112" spans="1:16">
      <c r="A4112" s="1" t="s">
        <v>123</v>
      </c>
      <c r="B4112" s="1">
        <f t="shared" si="320"/>
        <v>11001</v>
      </c>
      <c r="C4112" s="3" t="s">
        <v>41</v>
      </c>
      <c r="D4112" s="2">
        <v>79.709999999999994</v>
      </c>
      <c r="E4112" s="3">
        <v>3</v>
      </c>
      <c r="F4112" s="3">
        <f t="shared" si="321"/>
        <v>239.13</v>
      </c>
      <c r="G4112" s="3" t="s">
        <v>18</v>
      </c>
      <c r="H4112" s="3" t="s">
        <v>4115</v>
      </c>
      <c r="I4112" s="1" t="s">
        <v>198</v>
      </c>
      <c r="J4112" s="3">
        <v>37.668140000000001</v>
      </c>
      <c r="K4112" s="1">
        <v>-84.670067000000003</v>
      </c>
      <c r="L4112" s="2" t="s">
        <v>54</v>
      </c>
      <c r="M4112" s="8">
        <v>45394</v>
      </c>
      <c r="N4112" s="4" t="str">
        <f t="shared" si="322"/>
        <v>Apr</v>
      </c>
      <c r="O4112" s="5">
        <f t="shared" si="323"/>
        <v>239.13</v>
      </c>
      <c r="P4112">
        <f t="shared" si="324"/>
        <v>17616915.040000014</v>
      </c>
    </row>
    <row r="4113" spans="1:16">
      <c r="A4113" s="1" t="s">
        <v>50</v>
      </c>
      <c r="B4113" s="1">
        <f t="shared" si="320"/>
        <v>11001</v>
      </c>
      <c r="C4113" s="3" t="s">
        <v>67</v>
      </c>
      <c r="D4113" s="2">
        <v>997.58</v>
      </c>
      <c r="E4113" s="3">
        <v>3</v>
      </c>
      <c r="F4113" s="3">
        <f t="shared" si="321"/>
        <v>2992.7400000000002</v>
      </c>
      <c r="G4113" s="3" t="s">
        <v>51</v>
      </c>
      <c r="H4113" s="3" t="s">
        <v>4116</v>
      </c>
      <c r="I4113" s="1" t="s">
        <v>222</v>
      </c>
      <c r="J4113" s="3">
        <v>44.693947000000001</v>
      </c>
      <c r="K4113" s="1">
        <v>-69.381927000000005</v>
      </c>
      <c r="L4113" s="2" t="s">
        <v>21</v>
      </c>
      <c r="M4113" s="8">
        <v>45394</v>
      </c>
      <c r="N4113" s="4" t="str">
        <f t="shared" si="322"/>
        <v>Apr</v>
      </c>
      <c r="O4113" s="5">
        <f t="shared" si="323"/>
        <v>2992.7400000000002</v>
      </c>
      <c r="P4113">
        <f t="shared" si="324"/>
        <v>17616915.040000014</v>
      </c>
    </row>
    <row r="4114" spans="1:16">
      <c r="A4114" s="1" t="s">
        <v>91</v>
      </c>
      <c r="B4114" s="1">
        <f t="shared" si="320"/>
        <v>11001</v>
      </c>
      <c r="C4114" s="3" t="s">
        <v>71</v>
      </c>
      <c r="D4114" s="2">
        <v>853.05</v>
      </c>
      <c r="E4114" s="3">
        <v>2</v>
      </c>
      <c r="F4114" s="3">
        <f t="shared" si="321"/>
        <v>1706.1</v>
      </c>
      <c r="G4114" s="3" t="s">
        <v>28</v>
      </c>
      <c r="H4114" s="3" t="s">
        <v>4117</v>
      </c>
      <c r="I4114" s="1" t="s">
        <v>61</v>
      </c>
      <c r="J4114" s="3">
        <v>43.326618000000003</v>
      </c>
      <c r="K4114" s="1">
        <v>-84.536095000000003</v>
      </c>
      <c r="L4114" s="2" t="s">
        <v>31</v>
      </c>
      <c r="M4114" s="8">
        <v>45395</v>
      </c>
      <c r="N4114" s="4" t="str">
        <f t="shared" si="322"/>
        <v>Apr</v>
      </c>
      <c r="O4114" s="5">
        <f t="shared" si="323"/>
        <v>1706.1</v>
      </c>
      <c r="P4114">
        <f t="shared" si="324"/>
        <v>17616915.040000014</v>
      </c>
    </row>
    <row r="4115" spans="1:16">
      <c r="A4115" s="1" t="s">
        <v>180</v>
      </c>
      <c r="B4115" s="1">
        <f t="shared" si="320"/>
        <v>11001</v>
      </c>
      <c r="C4115" s="3" t="s">
        <v>67</v>
      </c>
      <c r="D4115" s="2">
        <v>742.09</v>
      </c>
      <c r="E4115" s="3">
        <v>5</v>
      </c>
      <c r="F4115" s="3">
        <f t="shared" si="321"/>
        <v>3710.4500000000003</v>
      </c>
      <c r="G4115" s="3" t="s">
        <v>23</v>
      </c>
      <c r="H4115" s="3" t="s">
        <v>4118</v>
      </c>
      <c r="I4115" s="1" t="s">
        <v>69</v>
      </c>
      <c r="J4115" s="3">
        <v>34.969704</v>
      </c>
      <c r="K4115" s="1">
        <v>-92.373123000000007</v>
      </c>
      <c r="L4115" s="2" t="s">
        <v>31</v>
      </c>
      <c r="M4115" s="8">
        <v>45395</v>
      </c>
      <c r="N4115" s="4" t="str">
        <f t="shared" si="322"/>
        <v>Apr</v>
      </c>
      <c r="O4115" s="5">
        <f t="shared" si="323"/>
        <v>3710.4500000000003</v>
      </c>
      <c r="P4115">
        <f t="shared" si="324"/>
        <v>17616915.040000014</v>
      </c>
    </row>
    <row r="4116" spans="1:16">
      <c r="A4116" s="1" t="s">
        <v>129</v>
      </c>
      <c r="B4116" s="1">
        <f t="shared" si="320"/>
        <v>11001</v>
      </c>
      <c r="C4116" s="3" t="s">
        <v>44</v>
      </c>
      <c r="D4116" s="2">
        <v>12.64</v>
      </c>
      <c r="E4116" s="3">
        <v>2</v>
      </c>
      <c r="F4116" s="3">
        <f t="shared" si="321"/>
        <v>25.28</v>
      </c>
      <c r="G4116" s="3" t="s">
        <v>28</v>
      </c>
      <c r="H4116" s="3" t="s">
        <v>4119</v>
      </c>
      <c r="I4116" s="1" t="s">
        <v>112</v>
      </c>
      <c r="J4116" s="3">
        <v>21.094318000000001</v>
      </c>
      <c r="K4116" s="1">
        <v>-157.49833699999999</v>
      </c>
      <c r="L4116" s="2" t="s">
        <v>49</v>
      </c>
      <c r="M4116" s="8">
        <v>45395</v>
      </c>
      <c r="N4116" s="4" t="str">
        <f t="shared" si="322"/>
        <v>Apr</v>
      </c>
      <c r="O4116" s="5">
        <f t="shared" si="323"/>
        <v>25.28</v>
      </c>
      <c r="P4116">
        <f t="shared" si="324"/>
        <v>17616915.040000014</v>
      </c>
    </row>
    <row r="4117" spans="1:16">
      <c r="A4117" s="1" t="s">
        <v>99</v>
      </c>
      <c r="B4117" s="1">
        <f t="shared" si="320"/>
        <v>11001</v>
      </c>
      <c r="C4117" s="3" t="s">
        <v>144</v>
      </c>
      <c r="D4117" s="2">
        <v>274.55</v>
      </c>
      <c r="E4117" s="3">
        <v>2</v>
      </c>
      <c r="F4117" s="3">
        <f t="shared" si="321"/>
        <v>549.1</v>
      </c>
      <c r="G4117" s="3" t="s">
        <v>51</v>
      </c>
      <c r="H4117" s="3" t="s">
        <v>2389</v>
      </c>
      <c r="I4117" s="1" t="s">
        <v>101</v>
      </c>
      <c r="J4117" s="3">
        <v>41.680892999999998</v>
      </c>
      <c r="K4117" s="1">
        <v>-71.511780000000002</v>
      </c>
      <c r="L4117" s="2" t="s">
        <v>21</v>
      </c>
      <c r="M4117" s="8">
        <v>45395</v>
      </c>
      <c r="N4117" s="4" t="str">
        <f t="shared" si="322"/>
        <v>Apr</v>
      </c>
      <c r="O4117" s="5">
        <f t="shared" si="323"/>
        <v>549.1</v>
      </c>
      <c r="P4117">
        <f t="shared" si="324"/>
        <v>17616915.040000014</v>
      </c>
    </row>
    <row r="4118" spans="1:16">
      <c r="A4118" s="1" t="s">
        <v>87</v>
      </c>
      <c r="B4118" s="1">
        <f t="shared" si="320"/>
        <v>11001</v>
      </c>
      <c r="C4118" s="3" t="s">
        <v>273</v>
      </c>
      <c r="D4118" s="2">
        <v>387.67</v>
      </c>
      <c r="E4118" s="3">
        <v>3</v>
      </c>
      <c r="F4118" s="3">
        <f t="shared" si="321"/>
        <v>1163.01</v>
      </c>
      <c r="G4118" s="3" t="s">
        <v>23</v>
      </c>
      <c r="H4118" s="3" t="s">
        <v>4120</v>
      </c>
      <c r="I4118" s="1" t="s">
        <v>248</v>
      </c>
      <c r="J4118" s="3">
        <v>42.165725999999999</v>
      </c>
      <c r="K4118" s="1">
        <v>-74.948051000000007</v>
      </c>
      <c r="L4118" s="2" t="s">
        <v>49</v>
      </c>
      <c r="M4118" s="8">
        <v>45395</v>
      </c>
      <c r="N4118" s="4" t="str">
        <f t="shared" si="322"/>
        <v>Apr</v>
      </c>
      <c r="O4118" s="5">
        <f t="shared" si="323"/>
        <v>1163.01</v>
      </c>
      <c r="P4118">
        <f t="shared" si="324"/>
        <v>17616915.040000014</v>
      </c>
    </row>
    <row r="4119" spans="1:16">
      <c r="A4119" s="1" t="s">
        <v>55</v>
      </c>
      <c r="B4119" s="1">
        <f t="shared" si="320"/>
        <v>11001</v>
      </c>
      <c r="C4119" s="3" t="s">
        <v>144</v>
      </c>
      <c r="D4119" s="2">
        <v>201.87</v>
      </c>
      <c r="E4119" s="3">
        <v>2</v>
      </c>
      <c r="F4119" s="3">
        <f t="shared" si="321"/>
        <v>403.74</v>
      </c>
      <c r="G4119" s="3" t="s">
        <v>23</v>
      </c>
      <c r="H4119" s="3" t="s">
        <v>4121</v>
      </c>
      <c r="I4119" s="1" t="s">
        <v>77</v>
      </c>
      <c r="J4119" s="3">
        <v>40.298904</v>
      </c>
      <c r="K4119" s="1">
        <v>-74.521011000000001</v>
      </c>
      <c r="L4119" s="2" t="s">
        <v>49</v>
      </c>
      <c r="M4119" s="8">
        <v>45395</v>
      </c>
      <c r="N4119" s="4" t="str">
        <f t="shared" si="322"/>
        <v>Apr</v>
      </c>
      <c r="O4119" s="5">
        <f t="shared" si="323"/>
        <v>403.74</v>
      </c>
      <c r="P4119">
        <f t="shared" si="324"/>
        <v>17616915.040000014</v>
      </c>
    </row>
    <row r="4120" spans="1:16">
      <c r="A4120" s="1" t="s">
        <v>16</v>
      </c>
      <c r="B4120" s="1">
        <f t="shared" si="320"/>
        <v>11001</v>
      </c>
      <c r="C4120" s="3" t="s">
        <v>71</v>
      </c>
      <c r="D4120" s="2">
        <v>1727.16</v>
      </c>
      <c r="E4120" s="3">
        <v>1</v>
      </c>
      <c r="F4120" s="3">
        <f t="shared" si="321"/>
        <v>1727.16</v>
      </c>
      <c r="G4120" s="3" t="s">
        <v>18</v>
      </c>
      <c r="H4120" s="3" t="s">
        <v>4122</v>
      </c>
      <c r="I4120" s="1" t="s">
        <v>25</v>
      </c>
      <c r="J4120" s="3">
        <v>40.349457000000001</v>
      </c>
      <c r="K4120" s="1">
        <v>-88.986136999999999</v>
      </c>
      <c r="L4120" s="2" t="s">
        <v>49</v>
      </c>
      <c r="M4120" s="8">
        <v>45395</v>
      </c>
      <c r="N4120" s="4" t="str">
        <f t="shared" si="322"/>
        <v>Apr</v>
      </c>
      <c r="O4120" s="5">
        <f t="shared" si="323"/>
        <v>1727.16</v>
      </c>
      <c r="P4120">
        <f t="shared" si="324"/>
        <v>17616915.040000014</v>
      </c>
    </row>
    <row r="4121" spans="1:16">
      <c r="A4121" s="1" t="s">
        <v>59</v>
      </c>
      <c r="B4121" s="1">
        <f t="shared" si="320"/>
        <v>11001</v>
      </c>
      <c r="C4121" s="3" t="s">
        <v>71</v>
      </c>
      <c r="D4121" s="2">
        <v>1208.7</v>
      </c>
      <c r="E4121" s="3">
        <v>1</v>
      </c>
      <c r="F4121" s="3">
        <f t="shared" si="321"/>
        <v>1208.7</v>
      </c>
      <c r="G4121" s="3" t="s">
        <v>28</v>
      </c>
      <c r="H4121" s="3" t="s">
        <v>4123</v>
      </c>
      <c r="I4121" s="1" t="s">
        <v>75</v>
      </c>
      <c r="J4121" s="3">
        <v>40.150032000000003</v>
      </c>
      <c r="K4121" s="1">
        <v>-111.86243399999999</v>
      </c>
      <c r="L4121" s="2" t="s">
        <v>26</v>
      </c>
      <c r="M4121" s="8">
        <v>45395</v>
      </c>
      <c r="N4121" s="4" t="str">
        <f t="shared" si="322"/>
        <v>Apr</v>
      </c>
      <c r="O4121" s="5">
        <f t="shared" si="323"/>
        <v>1208.7</v>
      </c>
      <c r="P4121">
        <f t="shared" si="324"/>
        <v>17616915.040000014</v>
      </c>
    </row>
    <row r="4122" spans="1:16">
      <c r="A4122" s="1" t="s">
        <v>129</v>
      </c>
      <c r="B4122" s="1">
        <f t="shared" si="320"/>
        <v>11001</v>
      </c>
      <c r="C4122" s="3" t="s">
        <v>27</v>
      </c>
      <c r="D4122" s="2">
        <v>11.91</v>
      </c>
      <c r="E4122" s="3">
        <v>5</v>
      </c>
      <c r="F4122" s="3">
        <f t="shared" si="321"/>
        <v>59.55</v>
      </c>
      <c r="G4122" s="3" t="s">
        <v>18</v>
      </c>
      <c r="H4122" s="3" t="s">
        <v>4124</v>
      </c>
      <c r="I4122" s="1" t="s">
        <v>248</v>
      </c>
      <c r="J4122" s="3">
        <v>42.165725999999999</v>
      </c>
      <c r="K4122" s="1">
        <v>-74.948051000000007</v>
      </c>
      <c r="L4122" s="2" t="s">
        <v>49</v>
      </c>
      <c r="M4122" s="8">
        <v>45395</v>
      </c>
      <c r="N4122" s="4" t="str">
        <f t="shared" si="322"/>
        <v>Apr</v>
      </c>
      <c r="O4122" s="5">
        <f t="shared" si="323"/>
        <v>59.55</v>
      </c>
      <c r="P4122">
        <f t="shared" si="324"/>
        <v>17616915.040000014</v>
      </c>
    </row>
    <row r="4123" spans="1:16">
      <c r="A4123" s="1" t="s">
        <v>123</v>
      </c>
      <c r="B4123" s="1">
        <f t="shared" si="320"/>
        <v>11001</v>
      </c>
      <c r="C4123" s="3" t="s">
        <v>110</v>
      </c>
      <c r="D4123" s="2">
        <v>778.91</v>
      </c>
      <c r="E4123" s="3">
        <v>1</v>
      </c>
      <c r="F4123" s="3">
        <f t="shared" si="321"/>
        <v>778.91</v>
      </c>
      <c r="G4123" s="3" t="s">
        <v>18</v>
      </c>
      <c r="H4123" s="3" t="s">
        <v>4125</v>
      </c>
      <c r="I4123" s="1" t="s">
        <v>137</v>
      </c>
      <c r="J4123" s="3">
        <v>38.526600000000002</v>
      </c>
      <c r="K4123" s="1">
        <v>-96.726485999999994</v>
      </c>
      <c r="L4123" s="2" t="s">
        <v>21</v>
      </c>
      <c r="M4123" s="8">
        <v>45395</v>
      </c>
      <c r="N4123" s="4" t="str">
        <f t="shared" si="322"/>
        <v>Apr</v>
      </c>
      <c r="O4123" s="5">
        <f t="shared" si="323"/>
        <v>778.91</v>
      </c>
      <c r="P4123">
        <f t="shared" si="324"/>
        <v>17616915.040000014</v>
      </c>
    </row>
    <row r="4124" spans="1:16">
      <c r="A4124" s="1" t="s">
        <v>109</v>
      </c>
      <c r="B4124" s="1">
        <f t="shared" si="320"/>
        <v>11001</v>
      </c>
      <c r="C4124" s="3" t="s">
        <v>110</v>
      </c>
      <c r="D4124" s="2">
        <v>491.64</v>
      </c>
      <c r="E4124" s="3">
        <v>3</v>
      </c>
      <c r="F4124" s="3">
        <f t="shared" si="321"/>
        <v>1474.92</v>
      </c>
      <c r="G4124" s="3" t="s">
        <v>28</v>
      </c>
      <c r="H4124" s="3" t="s">
        <v>4126</v>
      </c>
      <c r="I4124" s="1" t="s">
        <v>66</v>
      </c>
      <c r="J4124" s="3">
        <v>39.059811000000003</v>
      </c>
      <c r="K4124" s="1">
        <v>-105.311104</v>
      </c>
      <c r="L4124" s="2" t="s">
        <v>54</v>
      </c>
      <c r="M4124" s="8">
        <v>45395</v>
      </c>
      <c r="N4124" s="4" t="str">
        <f t="shared" si="322"/>
        <v>Apr</v>
      </c>
      <c r="O4124" s="5">
        <f t="shared" si="323"/>
        <v>1474.92</v>
      </c>
      <c r="P4124">
        <f t="shared" si="324"/>
        <v>17616915.040000014</v>
      </c>
    </row>
    <row r="4125" spans="1:16">
      <c r="A4125" s="1" t="s">
        <v>47</v>
      </c>
      <c r="B4125" s="1">
        <f t="shared" si="320"/>
        <v>11001</v>
      </c>
      <c r="C4125" s="3" t="s">
        <v>102</v>
      </c>
      <c r="D4125" s="2">
        <v>88.66</v>
      </c>
      <c r="E4125" s="3">
        <v>5</v>
      </c>
      <c r="F4125" s="3">
        <f t="shared" si="321"/>
        <v>443.29999999999995</v>
      </c>
      <c r="G4125" s="3" t="s">
        <v>23</v>
      </c>
      <c r="H4125" s="3" t="s">
        <v>4127</v>
      </c>
      <c r="I4125" s="1" t="s">
        <v>154</v>
      </c>
      <c r="J4125" s="3">
        <v>42.755966000000001</v>
      </c>
      <c r="K4125" s="1">
        <v>-107.30249000000001</v>
      </c>
      <c r="L4125" s="2" t="s">
        <v>21</v>
      </c>
      <c r="M4125" s="8">
        <v>45395</v>
      </c>
      <c r="N4125" s="4" t="str">
        <f t="shared" si="322"/>
        <v>Apr</v>
      </c>
      <c r="O4125" s="5">
        <f t="shared" si="323"/>
        <v>443.29999999999995</v>
      </c>
      <c r="P4125">
        <f t="shared" si="324"/>
        <v>17616915.040000014</v>
      </c>
    </row>
    <row r="4126" spans="1:16">
      <c r="A4126" s="1" t="s">
        <v>40</v>
      </c>
      <c r="B4126" s="1">
        <f t="shared" si="320"/>
        <v>11001</v>
      </c>
      <c r="C4126" s="3" t="s">
        <v>110</v>
      </c>
      <c r="D4126" s="2">
        <v>524.92999999999995</v>
      </c>
      <c r="E4126" s="3">
        <v>2</v>
      </c>
      <c r="F4126" s="3">
        <f t="shared" si="321"/>
        <v>1049.8599999999999</v>
      </c>
      <c r="G4126" s="3" t="s">
        <v>51</v>
      </c>
      <c r="H4126" s="3" t="s">
        <v>4128</v>
      </c>
      <c r="I4126" s="1" t="s">
        <v>147</v>
      </c>
      <c r="J4126" s="3">
        <v>44.240459000000001</v>
      </c>
      <c r="K4126" s="1">
        <v>-114.47882799999999</v>
      </c>
      <c r="L4126" s="2" t="s">
        <v>26</v>
      </c>
      <c r="M4126" s="8">
        <v>45395</v>
      </c>
      <c r="N4126" s="4" t="str">
        <f t="shared" si="322"/>
        <v>Apr</v>
      </c>
      <c r="O4126" s="5">
        <f t="shared" si="323"/>
        <v>1049.8599999999999</v>
      </c>
      <c r="P4126">
        <f t="shared" si="324"/>
        <v>17616915.040000014</v>
      </c>
    </row>
    <row r="4127" spans="1:16">
      <c r="A4127" s="1" t="s">
        <v>87</v>
      </c>
      <c r="B4127" s="1">
        <f t="shared" si="320"/>
        <v>11001</v>
      </c>
      <c r="C4127" s="3" t="s">
        <v>126</v>
      </c>
      <c r="D4127" s="2">
        <v>85.02</v>
      </c>
      <c r="E4127" s="3">
        <v>1</v>
      </c>
      <c r="F4127" s="3">
        <f t="shared" si="321"/>
        <v>85.02</v>
      </c>
      <c r="G4127" s="3" t="s">
        <v>51</v>
      </c>
      <c r="H4127" s="3" t="s">
        <v>4129</v>
      </c>
      <c r="I4127" s="1" t="s">
        <v>43</v>
      </c>
      <c r="J4127" s="3">
        <v>39.318522999999999</v>
      </c>
      <c r="K4127" s="1">
        <v>-75.507141000000004</v>
      </c>
      <c r="L4127" s="2" t="s">
        <v>31</v>
      </c>
      <c r="M4127" s="8">
        <v>45395</v>
      </c>
      <c r="N4127" s="4" t="str">
        <f t="shared" si="322"/>
        <v>Apr</v>
      </c>
      <c r="O4127" s="5">
        <f t="shared" si="323"/>
        <v>85.02</v>
      </c>
      <c r="P4127">
        <f t="shared" si="324"/>
        <v>17616915.040000014</v>
      </c>
    </row>
    <row r="4128" spans="1:16">
      <c r="A4128" s="1" t="s">
        <v>50</v>
      </c>
      <c r="B4128" s="1">
        <f t="shared" si="320"/>
        <v>11001</v>
      </c>
      <c r="C4128" s="3" t="s">
        <v>56</v>
      </c>
      <c r="D4128" s="2">
        <v>37.69</v>
      </c>
      <c r="E4128" s="3">
        <v>4</v>
      </c>
      <c r="F4128" s="3">
        <f t="shared" si="321"/>
        <v>150.76</v>
      </c>
      <c r="G4128" s="3" t="s">
        <v>23</v>
      </c>
      <c r="H4128" s="3" t="s">
        <v>4130</v>
      </c>
      <c r="I4128" s="1" t="s">
        <v>46</v>
      </c>
      <c r="J4128" s="3">
        <v>35.565342000000001</v>
      </c>
      <c r="K4128" s="1">
        <v>-96.928916999999998</v>
      </c>
      <c r="L4128" s="2" t="s">
        <v>21</v>
      </c>
      <c r="M4128" s="8">
        <v>45395</v>
      </c>
      <c r="N4128" s="4" t="str">
        <f t="shared" si="322"/>
        <v>Apr</v>
      </c>
      <c r="O4128" s="5">
        <f t="shared" si="323"/>
        <v>150.76</v>
      </c>
      <c r="P4128">
        <f t="shared" si="324"/>
        <v>17616915.040000014</v>
      </c>
    </row>
    <row r="4129" spans="1:16">
      <c r="A4129" s="1" t="s">
        <v>123</v>
      </c>
      <c r="B4129" s="1">
        <f t="shared" si="320"/>
        <v>11001</v>
      </c>
      <c r="C4129" s="3" t="s">
        <v>102</v>
      </c>
      <c r="D4129" s="2">
        <v>166.87</v>
      </c>
      <c r="E4129" s="3">
        <v>3</v>
      </c>
      <c r="F4129" s="3">
        <f t="shared" si="321"/>
        <v>500.61</v>
      </c>
      <c r="G4129" s="3" t="s">
        <v>23</v>
      </c>
      <c r="H4129" s="3" t="s">
        <v>4131</v>
      </c>
      <c r="I4129" s="1" t="s">
        <v>158</v>
      </c>
      <c r="J4129" s="3">
        <v>39.849426000000001</v>
      </c>
      <c r="K4129" s="1">
        <v>-86.258278000000004</v>
      </c>
      <c r="L4129" s="2" t="s">
        <v>21</v>
      </c>
      <c r="M4129" s="8">
        <v>45395</v>
      </c>
      <c r="N4129" s="4" t="str">
        <f t="shared" si="322"/>
        <v>Apr</v>
      </c>
      <c r="O4129" s="5">
        <f t="shared" si="323"/>
        <v>500.61</v>
      </c>
      <c r="P4129">
        <f t="shared" si="324"/>
        <v>17616915.040000014</v>
      </c>
    </row>
    <row r="4130" spans="1:16">
      <c r="A4130" s="1" t="s">
        <v>87</v>
      </c>
      <c r="B4130" s="1">
        <f t="shared" si="320"/>
        <v>11001</v>
      </c>
      <c r="C4130" s="3" t="s">
        <v>102</v>
      </c>
      <c r="D4130" s="2">
        <v>92.41</v>
      </c>
      <c r="E4130" s="3">
        <v>1</v>
      </c>
      <c r="F4130" s="3">
        <f t="shared" si="321"/>
        <v>92.41</v>
      </c>
      <c r="G4130" s="3" t="s">
        <v>18</v>
      </c>
      <c r="H4130" s="3" t="s">
        <v>4132</v>
      </c>
      <c r="I4130" s="1" t="s">
        <v>204</v>
      </c>
      <c r="J4130" s="3">
        <v>44.299782</v>
      </c>
      <c r="K4130" s="1">
        <v>-99.438828000000001</v>
      </c>
      <c r="L4130" s="2" t="s">
        <v>31</v>
      </c>
      <c r="M4130" s="8">
        <v>45395</v>
      </c>
      <c r="N4130" s="4" t="str">
        <f t="shared" si="322"/>
        <v>Apr</v>
      </c>
      <c r="O4130" s="5">
        <f t="shared" si="323"/>
        <v>92.41</v>
      </c>
      <c r="P4130">
        <f t="shared" si="324"/>
        <v>17616915.040000014</v>
      </c>
    </row>
    <row r="4131" spans="1:16">
      <c r="A4131" s="1" t="s">
        <v>36</v>
      </c>
      <c r="B4131" s="1">
        <f t="shared" si="320"/>
        <v>11001</v>
      </c>
      <c r="C4131" s="3" t="s">
        <v>135</v>
      </c>
      <c r="D4131" s="2">
        <v>977.21</v>
      </c>
      <c r="E4131" s="3">
        <v>4</v>
      </c>
      <c r="F4131" s="3">
        <f t="shared" si="321"/>
        <v>3908.84</v>
      </c>
      <c r="G4131" s="3" t="s">
        <v>18</v>
      </c>
      <c r="H4131" s="3" t="s">
        <v>4133</v>
      </c>
      <c r="I4131" s="1" t="s">
        <v>222</v>
      </c>
      <c r="J4131" s="3">
        <v>44.693947000000001</v>
      </c>
      <c r="K4131" s="1">
        <v>-69.381927000000005</v>
      </c>
      <c r="L4131" s="2" t="s">
        <v>49</v>
      </c>
      <c r="M4131" s="8">
        <v>45395</v>
      </c>
      <c r="N4131" s="4" t="str">
        <f t="shared" si="322"/>
        <v>Apr</v>
      </c>
      <c r="O4131" s="5">
        <f t="shared" si="323"/>
        <v>3908.84</v>
      </c>
      <c r="P4131">
        <f t="shared" si="324"/>
        <v>17616915.040000014</v>
      </c>
    </row>
    <row r="4132" spans="1:16">
      <c r="A4132" s="1" t="s">
        <v>32</v>
      </c>
      <c r="B4132" s="1">
        <f t="shared" si="320"/>
        <v>11001</v>
      </c>
      <c r="C4132" s="3" t="s">
        <v>73</v>
      </c>
      <c r="D4132" s="2">
        <v>1568.27</v>
      </c>
      <c r="E4132" s="3">
        <v>4</v>
      </c>
      <c r="F4132" s="3">
        <f t="shared" si="321"/>
        <v>6273.08</v>
      </c>
      <c r="G4132" s="3" t="s">
        <v>23</v>
      </c>
      <c r="H4132" s="3" t="s">
        <v>4134</v>
      </c>
      <c r="I4132" s="1" t="s">
        <v>160</v>
      </c>
      <c r="J4132" s="3">
        <v>38.456085000000002</v>
      </c>
      <c r="K4132" s="1">
        <v>-92.288368000000006</v>
      </c>
      <c r="L4132" s="2" t="s">
        <v>26</v>
      </c>
      <c r="M4132" s="8">
        <v>45395</v>
      </c>
      <c r="N4132" s="4" t="str">
        <f t="shared" si="322"/>
        <v>Apr</v>
      </c>
      <c r="O4132" s="5">
        <f t="shared" si="323"/>
        <v>6273.08</v>
      </c>
      <c r="P4132">
        <f t="shared" si="324"/>
        <v>17616915.040000014</v>
      </c>
    </row>
    <row r="4133" spans="1:16">
      <c r="A4133" s="1" t="s">
        <v>109</v>
      </c>
      <c r="B4133" s="1">
        <f t="shared" si="320"/>
        <v>11001</v>
      </c>
      <c r="C4133" s="3" t="s">
        <v>56</v>
      </c>
      <c r="D4133" s="2">
        <v>18.100000000000001</v>
      </c>
      <c r="E4133" s="3">
        <v>5</v>
      </c>
      <c r="F4133" s="3">
        <f t="shared" si="321"/>
        <v>90.5</v>
      </c>
      <c r="G4133" s="3" t="s">
        <v>51</v>
      </c>
      <c r="H4133" s="3" t="s">
        <v>4135</v>
      </c>
      <c r="I4133" s="1" t="s">
        <v>25</v>
      </c>
      <c r="J4133" s="3">
        <v>40.349457000000001</v>
      </c>
      <c r="K4133" s="1">
        <v>-88.986136999999999</v>
      </c>
      <c r="L4133" s="2" t="s">
        <v>49</v>
      </c>
      <c r="M4133" s="8">
        <v>45395</v>
      </c>
      <c r="N4133" s="4" t="str">
        <f t="shared" si="322"/>
        <v>Apr</v>
      </c>
      <c r="O4133" s="5">
        <f t="shared" si="323"/>
        <v>90.5</v>
      </c>
      <c r="P4133">
        <f t="shared" si="324"/>
        <v>17616915.040000014</v>
      </c>
    </row>
    <row r="4134" spans="1:16">
      <c r="A4134" s="1" t="s">
        <v>70</v>
      </c>
      <c r="B4134" s="1">
        <f t="shared" si="320"/>
        <v>11001</v>
      </c>
      <c r="C4134" s="3" t="s">
        <v>140</v>
      </c>
      <c r="D4134" s="2">
        <v>219.29</v>
      </c>
      <c r="E4134" s="3">
        <v>5</v>
      </c>
      <c r="F4134" s="3">
        <f t="shared" si="321"/>
        <v>1096.45</v>
      </c>
      <c r="G4134" s="3" t="s">
        <v>28</v>
      </c>
      <c r="H4134" s="3" t="s">
        <v>4136</v>
      </c>
      <c r="I4134" s="1" t="s">
        <v>106</v>
      </c>
      <c r="J4134" s="3">
        <v>43.452491999999999</v>
      </c>
      <c r="K4134" s="1">
        <v>-71.563896</v>
      </c>
      <c r="L4134" s="2" t="s">
        <v>31</v>
      </c>
      <c r="M4134" s="8">
        <v>45395</v>
      </c>
      <c r="N4134" s="4" t="str">
        <f t="shared" si="322"/>
        <v>Apr</v>
      </c>
      <c r="O4134" s="5">
        <f t="shared" si="323"/>
        <v>1096.45</v>
      </c>
      <c r="P4134">
        <f t="shared" si="324"/>
        <v>17616915.040000014</v>
      </c>
    </row>
    <row r="4135" spans="1:16">
      <c r="A4135" s="1" t="s">
        <v>16</v>
      </c>
      <c r="B4135" s="1">
        <f t="shared" si="320"/>
        <v>11001</v>
      </c>
      <c r="C4135" s="3" t="s">
        <v>44</v>
      </c>
      <c r="D4135" s="2">
        <v>15.7</v>
      </c>
      <c r="E4135" s="3">
        <v>3</v>
      </c>
      <c r="F4135" s="3">
        <f t="shared" si="321"/>
        <v>47.099999999999994</v>
      </c>
      <c r="G4135" s="3" t="s">
        <v>23</v>
      </c>
      <c r="H4135" s="3" t="s">
        <v>4137</v>
      </c>
      <c r="I4135" s="1" t="s">
        <v>66</v>
      </c>
      <c r="J4135" s="3">
        <v>39.059811000000003</v>
      </c>
      <c r="K4135" s="1">
        <v>-105.311104</v>
      </c>
      <c r="L4135" s="2" t="s">
        <v>21</v>
      </c>
      <c r="M4135" s="8">
        <v>45395</v>
      </c>
      <c r="N4135" s="4" t="str">
        <f t="shared" si="322"/>
        <v>Apr</v>
      </c>
      <c r="O4135" s="5">
        <f t="shared" si="323"/>
        <v>47.099999999999994</v>
      </c>
      <c r="P4135">
        <f t="shared" si="324"/>
        <v>17616915.040000014</v>
      </c>
    </row>
    <row r="4136" spans="1:16">
      <c r="A4136" s="1" t="s">
        <v>180</v>
      </c>
      <c r="B4136" s="1">
        <f t="shared" si="320"/>
        <v>11001</v>
      </c>
      <c r="C4136" s="3" t="s">
        <v>135</v>
      </c>
      <c r="D4136" s="2">
        <v>370.31</v>
      </c>
      <c r="E4136" s="3">
        <v>5</v>
      </c>
      <c r="F4136" s="3">
        <f t="shared" si="321"/>
        <v>1851.55</v>
      </c>
      <c r="G4136" s="3" t="s">
        <v>51</v>
      </c>
      <c r="H4136" s="3" t="s">
        <v>3155</v>
      </c>
      <c r="I4136" s="1" t="s">
        <v>75</v>
      </c>
      <c r="J4136" s="3">
        <v>40.150032000000003</v>
      </c>
      <c r="K4136" s="1">
        <v>-111.86243399999999</v>
      </c>
      <c r="L4136" s="2" t="s">
        <v>31</v>
      </c>
      <c r="M4136" s="8">
        <v>45395</v>
      </c>
      <c r="N4136" s="4" t="str">
        <f t="shared" si="322"/>
        <v>Apr</v>
      </c>
      <c r="O4136" s="5">
        <f t="shared" si="323"/>
        <v>1851.55</v>
      </c>
      <c r="P4136">
        <f t="shared" si="324"/>
        <v>17616915.040000014</v>
      </c>
    </row>
    <row r="4137" spans="1:16">
      <c r="A4137" s="1" t="s">
        <v>109</v>
      </c>
      <c r="B4137" s="1">
        <f t="shared" si="320"/>
        <v>11001</v>
      </c>
      <c r="C4137" s="3" t="s">
        <v>41</v>
      </c>
      <c r="D4137" s="2">
        <v>32.89</v>
      </c>
      <c r="E4137" s="3">
        <v>3</v>
      </c>
      <c r="F4137" s="3">
        <f t="shared" si="321"/>
        <v>98.67</v>
      </c>
      <c r="G4137" s="3" t="s">
        <v>18</v>
      </c>
      <c r="H4137" s="3" t="s">
        <v>4138</v>
      </c>
      <c r="I4137" s="1" t="s">
        <v>106</v>
      </c>
      <c r="J4137" s="3">
        <v>43.452491999999999</v>
      </c>
      <c r="K4137" s="1">
        <v>-71.563896</v>
      </c>
      <c r="L4137" s="2" t="s">
        <v>49</v>
      </c>
      <c r="M4137" s="8">
        <v>45395</v>
      </c>
      <c r="N4137" s="4" t="str">
        <f t="shared" si="322"/>
        <v>Apr</v>
      </c>
      <c r="O4137" s="5">
        <f t="shared" si="323"/>
        <v>98.67</v>
      </c>
      <c r="P4137">
        <f t="shared" si="324"/>
        <v>17616915.040000014</v>
      </c>
    </row>
    <row r="4138" spans="1:16">
      <c r="A4138" s="1" t="s">
        <v>78</v>
      </c>
      <c r="B4138" s="1">
        <f t="shared" si="320"/>
        <v>11001</v>
      </c>
      <c r="C4138" s="3" t="s">
        <v>71</v>
      </c>
      <c r="D4138" s="2">
        <v>569.26</v>
      </c>
      <c r="E4138" s="3">
        <v>3</v>
      </c>
      <c r="F4138" s="3">
        <f t="shared" si="321"/>
        <v>1707.78</v>
      </c>
      <c r="G4138" s="3" t="s">
        <v>51</v>
      </c>
      <c r="H4138" s="3" t="s">
        <v>4139</v>
      </c>
      <c r="I4138" s="1" t="s">
        <v>192</v>
      </c>
      <c r="J4138" s="3">
        <v>39.063946000000001</v>
      </c>
      <c r="K4138" s="1">
        <v>-76.802100999999993</v>
      </c>
      <c r="L4138" s="2" t="s">
        <v>31</v>
      </c>
      <c r="M4138" s="8">
        <v>45396</v>
      </c>
      <c r="N4138" s="4" t="str">
        <f t="shared" si="322"/>
        <v>Apr</v>
      </c>
      <c r="O4138" s="5">
        <f t="shared" si="323"/>
        <v>1707.78</v>
      </c>
      <c r="P4138">
        <f t="shared" si="324"/>
        <v>17616915.040000014</v>
      </c>
    </row>
    <row r="4139" spans="1:16">
      <c r="A4139" s="1" t="s">
        <v>32</v>
      </c>
      <c r="B4139" s="1">
        <f t="shared" si="320"/>
        <v>11001</v>
      </c>
      <c r="C4139" s="3" t="s">
        <v>33</v>
      </c>
      <c r="D4139" s="2">
        <v>157.72999999999999</v>
      </c>
      <c r="E4139" s="3">
        <v>4</v>
      </c>
      <c r="F4139" s="3">
        <f t="shared" si="321"/>
        <v>630.91999999999996</v>
      </c>
      <c r="G4139" s="3" t="s">
        <v>23</v>
      </c>
      <c r="H4139" s="3" t="s">
        <v>4140</v>
      </c>
      <c r="I4139" s="1" t="s">
        <v>208</v>
      </c>
      <c r="J4139" s="3">
        <v>41.125369999999997</v>
      </c>
      <c r="K4139" s="1">
        <v>-98.268082000000007</v>
      </c>
      <c r="L4139" s="2" t="s">
        <v>21</v>
      </c>
      <c r="M4139" s="8">
        <v>45396</v>
      </c>
      <c r="N4139" s="4" t="str">
        <f t="shared" si="322"/>
        <v>Apr</v>
      </c>
      <c r="O4139" s="5">
        <f t="shared" si="323"/>
        <v>630.91999999999996</v>
      </c>
      <c r="P4139">
        <f t="shared" si="324"/>
        <v>17616915.040000014</v>
      </c>
    </row>
    <row r="4140" spans="1:16">
      <c r="A4140" s="1" t="s">
        <v>47</v>
      </c>
      <c r="B4140" s="1">
        <f t="shared" si="320"/>
        <v>11001</v>
      </c>
      <c r="C4140" s="3" t="s">
        <v>67</v>
      </c>
      <c r="D4140" s="2">
        <v>341.52</v>
      </c>
      <c r="E4140" s="3">
        <v>2</v>
      </c>
      <c r="F4140" s="3">
        <f t="shared" si="321"/>
        <v>683.04</v>
      </c>
      <c r="G4140" s="3" t="s">
        <v>23</v>
      </c>
      <c r="H4140" s="3" t="s">
        <v>4141</v>
      </c>
      <c r="I4140" s="1" t="s">
        <v>25</v>
      </c>
      <c r="J4140" s="3">
        <v>40.349457000000001</v>
      </c>
      <c r="K4140" s="1">
        <v>-88.986136999999999</v>
      </c>
      <c r="L4140" s="2" t="s">
        <v>31</v>
      </c>
      <c r="M4140" s="8">
        <v>45396</v>
      </c>
      <c r="N4140" s="4" t="str">
        <f t="shared" si="322"/>
        <v>Apr</v>
      </c>
      <c r="O4140" s="5">
        <f t="shared" si="323"/>
        <v>683.04</v>
      </c>
      <c r="P4140">
        <f t="shared" si="324"/>
        <v>17616915.040000014</v>
      </c>
    </row>
    <row r="4141" spans="1:16">
      <c r="A4141" s="1" t="s">
        <v>16</v>
      </c>
      <c r="B4141" s="1">
        <f t="shared" si="320"/>
        <v>11001</v>
      </c>
      <c r="C4141" s="3" t="s">
        <v>140</v>
      </c>
      <c r="D4141" s="2">
        <v>148.25</v>
      </c>
      <c r="E4141" s="3">
        <v>2</v>
      </c>
      <c r="F4141" s="3">
        <f t="shared" si="321"/>
        <v>296.5</v>
      </c>
      <c r="G4141" s="3" t="s">
        <v>18</v>
      </c>
      <c r="H4141" s="3" t="s">
        <v>4142</v>
      </c>
      <c r="I4141" s="1" t="s">
        <v>69</v>
      </c>
      <c r="J4141" s="3">
        <v>34.969704</v>
      </c>
      <c r="K4141" s="1">
        <v>-92.373123000000007</v>
      </c>
      <c r="L4141" s="2" t="s">
        <v>31</v>
      </c>
      <c r="M4141" s="8">
        <v>45396</v>
      </c>
      <c r="N4141" s="4" t="str">
        <f t="shared" si="322"/>
        <v>Apr</v>
      </c>
      <c r="O4141" s="5">
        <f t="shared" si="323"/>
        <v>296.5</v>
      </c>
      <c r="P4141">
        <f t="shared" si="324"/>
        <v>17616915.040000014</v>
      </c>
    </row>
    <row r="4142" spans="1:16">
      <c r="A4142" s="1" t="s">
        <v>148</v>
      </c>
      <c r="B4142" s="1">
        <f t="shared" si="320"/>
        <v>11001</v>
      </c>
      <c r="C4142" s="3" t="s">
        <v>44</v>
      </c>
      <c r="D4142" s="2">
        <v>40.65</v>
      </c>
      <c r="E4142" s="3">
        <v>4</v>
      </c>
      <c r="F4142" s="3">
        <f t="shared" si="321"/>
        <v>162.6</v>
      </c>
      <c r="G4142" s="3" t="s">
        <v>23</v>
      </c>
      <c r="H4142" s="3" t="s">
        <v>4143</v>
      </c>
      <c r="I4142" s="1" t="s">
        <v>122</v>
      </c>
      <c r="J4142" s="3">
        <v>40.388782999999997</v>
      </c>
      <c r="K4142" s="1">
        <v>-82.764915000000002</v>
      </c>
      <c r="L4142" s="2" t="s">
        <v>21</v>
      </c>
      <c r="M4142" s="8">
        <v>45396</v>
      </c>
      <c r="N4142" s="4" t="str">
        <f t="shared" si="322"/>
        <v>Apr</v>
      </c>
      <c r="O4142" s="5">
        <f t="shared" si="323"/>
        <v>162.6</v>
      </c>
      <c r="P4142">
        <f t="shared" si="324"/>
        <v>17616915.040000014</v>
      </c>
    </row>
    <row r="4143" spans="1:16">
      <c r="A4143" s="1" t="s">
        <v>78</v>
      </c>
      <c r="B4143" s="1">
        <f t="shared" si="320"/>
        <v>11001</v>
      </c>
      <c r="C4143" s="3" t="s">
        <v>71</v>
      </c>
      <c r="D4143" s="2">
        <v>1187.5999999999999</v>
      </c>
      <c r="E4143" s="3">
        <v>1</v>
      </c>
      <c r="F4143" s="3">
        <f t="shared" si="321"/>
        <v>1187.5999999999999</v>
      </c>
      <c r="G4143" s="3" t="s">
        <v>51</v>
      </c>
      <c r="H4143" s="3" t="s">
        <v>4144</v>
      </c>
      <c r="I4143" s="1" t="s">
        <v>77</v>
      </c>
      <c r="J4143" s="3">
        <v>40.298904</v>
      </c>
      <c r="K4143" s="1">
        <v>-74.521011000000001</v>
      </c>
      <c r="L4143" s="2" t="s">
        <v>49</v>
      </c>
      <c r="M4143" s="8">
        <v>45396</v>
      </c>
      <c r="N4143" s="4" t="str">
        <f t="shared" si="322"/>
        <v>Apr</v>
      </c>
      <c r="O4143" s="5">
        <f t="shared" si="323"/>
        <v>1187.5999999999999</v>
      </c>
      <c r="P4143">
        <f t="shared" si="324"/>
        <v>17616915.040000014</v>
      </c>
    </row>
    <row r="4144" spans="1:16">
      <c r="A4144" s="1" t="s">
        <v>32</v>
      </c>
      <c r="B4144" s="1">
        <f t="shared" si="320"/>
        <v>11001</v>
      </c>
      <c r="C4144" s="3" t="s">
        <v>27</v>
      </c>
      <c r="D4144" s="2">
        <v>41.33</v>
      </c>
      <c r="E4144" s="3">
        <v>1</v>
      </c>
      <c r="F4144" s="3">
        <f t="shared" si="321"/>
        <v>41.33</v>
      </c>
      <c r="G4144" s="3" t="s">
        <v>18</v>
      </c>
      <c r="H4144" s="3" t="s">
        <v>4145</v>
      </c>
      <c r="I4144" s="1" t="s">
        <v>156</v>
      </c>
      <c r="J4144" s="3">
        <v>46.921925000000002</v>
      </c>
      <c r="K4144" s="1">
        <v>-110.454353</v>
      </c>
      <c r="L4144" s="2" t="s">
        <v>21</v>
      </c>
      <c r="M4144" s="8">
        <v>45396</v>
      </c>
      <c r="N4144" s="4" t="str">
        <f t="shared" si="322"/>
        <v>Apr</v>
      </c>
      <c r="O4144" s="5">
        <f t="shared" si="323"/>
        <v>41.33</v>
      </c>
      <c r="P4144">
        <f t="shared" si="324"/>
        <v>17616915.040000014</v>
      </c>
    </row>
    <row r="4145" spans="1:16">
      <c r="A4145" s="1" t="s">
        <v>78</v>
      </c>
      <c r="B4145" s="1">
        <f t="shared" si="320"/>
        <v>11001</v>
      </c>
      <c r="C4145" s="3" t="s">
        <v>96</v>
      </c>
      <c r="D4145" s="2">
        <v>293.42</v>
      </c>
      <c r="E4145" s="3">
        <v>4</v>
      </c>
      <c r="F4145" s="3">
        <f t="shared" si="321"/>
        <v>1173.68</v>
      </c>
      <c r="G4145" s="3" t="s">
        <v>23</v>
      </c>
      <c r="H4145" s="3" t="s">
        <v>4146</v>
      </c>
      <c r="I4145" s="1" t="s">
        <v>156</v>
      </c>
      <c r="J4145" s="3">
        <v>46.921925000000002</v>
      </c>
      <c r="K4145" s="1">
        <v>-110.454353</v>
      </c>
      <c r="L4145" s="2" t="s">
        <v>54</v>
      </c>
      <c r="M4145" s="8">
        <v>45396</v>
      </c>
      <c r="N4145" s="4" t="str">
        <f t="shared" si="322"/>
        <v>Apr</v>
      </c>
      <c r="O4145" s="5">
        <f t="shared" si="323"/>
        <v>1173.68</v>
      </c>
      <c r="P4145">
        <f t="shared" si="324"/>
        <v>17616915.040000014</v>
      </c>
    </row>
    <row r="4146" spans="1:16">
      <c r="A4146" s="1" t="s">
        <v>81</v>
      </c>
      <c r="B4146" s="1">
        <f t="shared" si="320"/>
        <v>11001</v>
      </c>
      <c r="C4146" s="3" t="s">
        <v>88</v>
      </c>
      <c r="D4146" s="2">
        <v>605.97</v>
      </c>
      <c r="E4146" s="3">
        <v>3</v>
      </c>
      <c r="F4146" s="3">
        <f t="shared" si="321"/>
        <v>1817.91</v>
      </c>
      <c r="G4146" s="3" t="s">
        <v>23</v>
      </c>
      <c r="H4146" s="3" t="s">
        <v>4147</v>
      </c>
      <c r="I4146" s="1" t="s">
        <v>147</v>
      </c>
      <c r="J4146" s="3">
        <v>44.240459000000001</v>
      </c>
      <c r="K4146" s="1">
        <v>-114.47882799999999</v>
      </c>
      <c r="L4146" s="2" t="s">
        <v>26</v>
      </c>
      <c r="M4146" s="8">
        <v>45396</v>
      </c>
      <c r="N4146" s="4" t="str">
        <f t="shared" si="322"/>
        <v>Apr</v>
      </c>
      <c r="O4146" s="5">
        <f t="shared" si="323"/>
        <v>1817.91</v>
      </c>
      <c r="P4146">
        <f t="shared" si="324"/>
        <v>17616915.040000014</v>
      </c>
    </row>
    <row r="4147" spans="1:16">
      <c r="A4147" s="1" t="s">
        <v>70</v>
      </c>
      <c r="B4147" s="1">
        <f t="shared" si="320"/>
        <v>11001</v>
      </c>
      <c r="C4147" s="3" t="s">
        <v>71</v>
      </c>
      <c r="D4147" s="2">
        <v>1755.48</v>
      </c>
      <c r="E4147" s="3">
        <v>1</v>
      </c>
      <c r="F4147" s="3">
        <f t="shared" si="321"/>
        <v>1755.48</v>
      </c>
      <c r="G4147" s="3" t="s">
        <v>23</v>
      </c>
      <c r="H4147" s="3" t="s">
        <v>4148</v>
      </c>
      <c r="I4147" s="1" t="s">
        <v>112</v>
      </c>
      <c r="J4147" s="3">
        <v>21.094318000000001</v>
      </c>
      <c r="K4147" s="1">
        <v>-157.49833699999999</v>
      </c>
      <c r="L4147" s="2" t="s">
        <v>54</v>
      </c>
      <c r="M4147" s="8">
        <v>45396</v>
      </c>
      <c r="N4147" s="4" t="str">
        <f t="shared" si="322"/>
        <v>Apr</v>
      </c>
      <c r="O4147" s="5">
        <f t="shared" si="323"/>
        <v>1755.48</v>
      </c>
      <c r="P4147">
        <f t="shared" si="324"/>
        <v>17616915.040000014</v>
      </c>
    </row>
    <row r="4148" spans="1:16">
      <c r="A4148" s="1" t="s">
        <v>143</v>
      </c>
      <c r="B4148" s="1">
        <f t="shared" si="320"/>
        <v>11001</v>
      </c>
      <c r="C4148" s="3" t="s">
        <v>82</v>
      </c>
      <c r="D4148" s="2">
        <v>86.13</v>
      </c>
      <c r="E4148" s="3">
        <v>2</v>
      </c>
      <c r="F4148" s="3">
        <f t="shared" si="321"/>
        <v>172.26</v>
      </c>
      <c r="G4148" s="3" t="s">
        <v>51</v>
      </c>
      <c r="H4148" s="3" t="s">
        <v>4149</v>
      </c>
      <c r="I4148" s="1" t="s">
        <v>25</v>
      </c>
      <c r="J4148" s="3">
        <v>40.349457000000001</v>
      </c>
      <c r="K4148" s="1">
        <v>-88.986136999999999</v>
      </c>
      <c r="L4148" s="2" t="s">
        <v>26</v>
      </c>
      <c r="M4148" s="8">
        <v>45396</v>
      </c>
      <c r="N4148" s="4" t="str">
        <f t="shared" si="322"/>
        <v>Apr</v>
      </c>
      <c r="O4148" s="5">
        <f t="shared" si="323"/>
        <v>172.26</v>
      </c>
      <c r="P4148">
        <f t="shared" si="324"/>
        <v>17616915.040000014</v>
      </c>
    </row>
    <row r="4149" spans="1:16">
      <c r="A4149" s="1" t="s">
        <v>50</v>
      </c>
      <c r="B4149" s="1">
        <f t="shared" si="320"/>
        <v>11001</v>
      </c>
      <c r="C4149" s="3" t="s">
        <v>67</v>
      </c>
      <c r="D4149" s="2">
        <v>696.89</v>
      </c>
      <c r="E4149" s="3">
        <v>3</v>
      </c>
      <c r="F4149" s="3">
        <f t="shared" si="321"/>
        <v>2090.67</v>
      </c>
      <c r="G4149" s="3" t="s">
        <v>23</v>
      </c>
      <c r="H4149" s="3" t="s">
        <v>4150</v>
      </c>
      <c r="I4149" s="1" t="s">
        <v>25</v>
      </c>
      <c r="J4149" s="3">
        <v>40.349457000000001</v>
      </c>
      <c r="K4149" s="1">
        <v>-88.986136999999999</v>
      </c>
      <c r="L4149" s="2" t="s">
        <v>49</v>
      </c>
      <c r="M4149" s="8">
        <v>45396</v>
      </c>
      <c r="N4149" s="4" t="str">
        <f t="shared" si="322"/>
        <v>Apr</v>
      </c>
      <c r="O4149" s="5">
        <f t="shared" si="323"/>
        <v>2090.67</v>
      </c>
      <c r="P4149">
        <f t="shared" si="324"/>
        <v>17616915.040000014</v>
      </c>
    </row>
    <row r="4150" spans="1:16">
      <c r="A4150" s="1" t="s">
        <v>59</v>
      </c>
      <c r="B4150" s="1">
        <f t="shared" si="320"/>
        <v>11001</v>
      </c>
      <c r="C4150" s="3" t="s">
        <v>22</v>
      </c>
      <c r="D4150" s="2">
        <v>286.27</v>
      </c>
      <c r="E4150" s="3">
        <v>2</v>
      </c>
      <c r="F4150" s="3">
        <f t="shared" si="321"/>
        <v>572.54</v>
      </c>
      <c r="G4150" s="3" t="s">
        <v>51</v>
      </c>
      <c r="H4150" s="3" t="s">
        <v>4151</v>
      </c>
      <c r="I4150" s="1" t="s">
        <v>75</v>
      </c>
      <c r="J4150" s="3">
        <v>40.150032000000003</v>
      </c>
      <c r="K4150" s="1">
        <v>-111.86243399999999</v>
      </c>
      <c r="L4150" s="2" t="s">
        <v>49</v>
      </c>
      <c r="M4150" s="8">
        <v>45396</v>
      </c>
      <c r="N4150" s="4" t="str">
        <f t="shared" si="322"/>
        <v>Apr</v>
      </c>
      <c r="O4150" s="5">
        <f t="shared" si="323"/>
        <v>572.54</v>
      </c>
      <c r="P4150">
        <f t="shared" si="324"/>
        <v>17616915.040000014</v>
      </c>
    </row>
    <row r="4151" spans="1:16">
      <c r="A4151" s="1" t="s">
        <v>143</v>
      </c>
      <c r="B4151" s="1">
        <f t="shared" si="320"/>
        <v>11001</v>
      </c>
      <c r="C4151" s="3" t="s">
        <v>88</v>
      </c>
      <c r="D4151" s="2">
        <v>966.62</v>
      </c>
      <c r="E4151" s="3">
        <v>5</v>
      </c>
      <c r="F4151" s="3">
        <f t="shared" si="321"/>
        <v>4833.1000000000004</v>
      </c>
      <c r="G4151" s="3" t="s">
        <v>51</v>
      </c>
      <c r="H4151" s="3" t="s">
        <v>4152</v>
      </c>
      <c r="I4151" s="1" t="s">
        <v>150</v>
      </c>
      <c r="J4151" s="3">
        <v>44.268543000000001</v>
      </c>
      <c r="K4151" s="1">
        <v>-89.616507999999996</v>
      </c>
      <c r="L4151" s="2" t="s">
        <v>31</v>
      </c>
      <c r="M4151" s="8">
        <v>45396</v>
      </c>
      <c r="N4151" s="4" t="str">
        <f t="shared" si="322"/>
        <v>Apr</v>
      </c>
      <c r="O4151" s="5">
        <f t="shared" si="323"/>
        <v>4833.1000000000004</v>
      </c>
      <c r="P4151">
        <f t="shared" si="324"/>
        <v>17616915.040000014</v>
      </c>
    </row>
    <row r="4152" spans="1:16">
      <c r="A4152" s="1" t="s">
        <v>148</v>
      </c>
      <c r="B4152" s="1">
        <f t="shared" si="320"/>
        <v>11001</v>
      </c>
      <c r="C4152" s="3" t="s">
        <v>27</v>
      </c>
      <c r="D4152" s="2">
        <v>39.18</v>
      </c>
      <c r="E4152" s="3">
        <v>4</v>
      </c>
      <c r="F4152" s="3">
        <f t="shared" si="321"/>
        <v>156.72</v>
      </c>
      <c r="G4152" s="3" t="s">
        <v>51</v>
      </c>
      <c r="H4152" s="3" t="s">
        <v>4153</v>
      </c>
      <c r="I4152" s="1" t="s">
        <v>64</v>
      </c>
      <c r="J4152" s="3">
        <v>38.491225999999997</v>
      </c>
      <c r="K4152" s="1">
        <v>-80.954455999999993</v>
      </c>
      <c r="L4152" s="2" t="s">
        <v>26</v>
      </c>
      <c r="M4152" s="8">
        <v>45396</v>
      </c>
      <c r="N4152" s="4" t="str">
        <f t="shared" si="322"/>
        <v>Apr</v>
      </c>
      <c r="O4152" s="5">
        <f t="shared" si="323"/>
        <v>156.72</v>
      </c>
      <c r="P4152">
        <f t="shared" si="324"/>
        <v>17616915.040000014</v>
      </c>
    </row>
    <row r="4153" spans="1:16">
      <c r="A4153" s="1" t="s">
        <v>78</v>
      </c>
      <c r="B4153" s="1">
        <f t="shared" si="320"/>
        <v>11001</v>
      </c>
      <c r="C4153" s="3" t="s">
        <v>126</v>
      </c>
      <c r="D4153" s="2">
        <v>21.45</v>
      </c>
      <c r="E4153" s="3">
        <v>3</v>
      </c>
      <c r="F4153" s="3">
        <f t="shared" si="321"/>
        <v>64.349999999999994</v>
      </c>
      <c r="G4153" s="3" t="s">
        <v>18</v>
      </c>
      <c r="H4153" s="3" t="s">
        <v>4154</v>
      </c>
      <c r="I4153" s="1" t="s">
        <v>64</v>
      </c>
      <c r="J4153" s="3">
        <v>38.491225999999997</v>
      </c>
      <c r="K4153" s="1">
        <v>-80.954455999999993</v>
      </c>
      <c r="L4153" s="2" t="s">
        <v>21</v>
      </c>
      <c r="M4153" s="8">
        <v>45396</v>
      </c>
      <c r="N4153" s="4" t="str">
        <f t="shared" si="322"/>
        <v>Apr</v>
      </c>
      <c r="O4153" s="5">
        <f t="shared" si="323"/>
        <v>64.349999999999994</v>
      </c>
      <c r="P4153">
        <f t="shared" si="324"/>
        <v>17616915.040000014</v>
      </c>
    </row>
    <row r="4154" spans="1:16">
      <c r="A4154" s="1" t="s">
        <v>47</v>
      </c>
      <c r="B4154" s="1">
        <f t="shared" si="320"/>
        <v>11001</v>
      </c>
      <c r="C4154" s="3" t="s">
        <v>273</v>
      </c>
      <c r="D4154" s="2">
        <v>603.15</v>
      </c>
      <c r="E4154" s="3">
        <v>5</v>
      </c>
      <c r="F4154" s="3">
        <f t="shared" si="321"/>
        <v>3015.75</v>
      </c>
      <c r="G4154" s="3" t="s">
        <v>28</v>
      </c>
      <c r="H4154" s="3" t="s">
        <v>4155</v>
      </c>
      <c r="I4154" s="1" t="s">
        <v>108</v>
      </c>
      <c r="J4154" s="3">
        <v>31.169546</v>
      </c>
      <c r="K4154" s="1">
        <v>-91.867805000000004</v>
      </c>
      <c r="L4154" s="2" t="s">
        <v>49</v>
      </c>
      <c r="M4154" s="8">
        <v>45396</v>
      </c>
      <c r="N4154" s="4" t="str">
        <f t="shared" si="322"/>
        <v>Apr</v>
      </c>
      <c r="O4154" s="5">
        <f t="shared" si="323"/>
        <v>3015.75</v>
      </c>
      <c r="P4154">
        <f t="shared" si="324"/>
        <v>17616915.040000014</v>
      </c>
    </row>
    <row r="4155" spans="1:16">
      <c r="A4155" s="1" t="s">
        <v>81</v>
      </c>
      <c r="B4155" s="1">
        <f t="shared" si="320"/>
        <v>11001</v>
      </c>
      <c r="C4155" s="3" t="s">
        <v>84</v>
      </c>
      <c r="D4155" s="2">
        <v>702.15</v>
      </c>
      <c r="E4155" s="3">
        <v>5</v>
      </c>
      <c r="F4155" s="3">
        <f t="shared" si="321"/>
        <v>3510.75</v>
      </c>
      <c r="G4155" s="3" t="s">
        <v>51</v>
      </c>
      <c r="H4155" s="3" t="s">
        <v>4156</v>
      </c>
      <c r="I4155" s="1" t="s">
        <v>39</v>
      </c>
      <c r="J4155" s="3">
        <v>32.741646000000003</v>
      </c>
      <c r="K4155" s="1">
        <v>-89.678696000000002</v>
      </c>
      <c r="L4155" s="2" t="s">
        <v>26</v>
      </c>
      <c r="M4155" s="8">
        <v>45396</v>
      </c>
      <c r="N4155" s="4" t="str">
        <f t="shared" si="322"/>
        <v>Apr</v>
      </c>
      <c r="O4155" s="5">
        <f t="shared" si="323"/>
        <v>3510.75</v>
      </c>
      <c r="P4155">
        <f t="shared" si="324"/>
        <v>17616915.040000014</v>
      </c>
    </row>
    <row r="4156" spans="1:16">
      <c r="A4156" s="1" t="s">
        <v>87</v>
      </c>
      <c r="B4156" s="1">
        <f t="shared" si="320"/>
        <v>11001</v>
      </c>
      <c r="C4156" s="3" t="s">
        <v>144</v>
      </c>
      <c r="D4156" s="2">
        <v>112.65</v>
      </c>
      <c r="E4156" s="3">
        <v>4</v>
      </c>
      <c r="F4156" s="3">
        <f t="shared" si="321"/>
        <v>450.6</v>
      </c>
      <c r="G4156" s="3" t="s">
        <v>18</v>
      </c>
      <c r="H4156" s="3" t="s">
        <v>4157</v>
      </c>
      <c r="I4156" s="1" t="s">
        <v>69</v>
      </c>
      <c r="J4156" s="3">
        <v>34.969704</v>
      </c>
      <c r="K4156" s="1">
        <v>-92.373123000000007</v>
      </c>
      <c r="L4156" s="2" t="s">
        <v>21</v>
      </c>
      <c r="M4156" s="8">
        <v>45396</v>
      </c>
      <c r="N4156" s="4" t="str">
        <f t="shared" si="322"/>
        <v>Apr</v>
      </c>
      <c r="O4156" s="5">
        <f t="shared" si="323"/>
        <v>450.6</v>
      </c>
      <c r="P4156">
        <f t="shared" si="324"/>
        <v>17616915.040000014</v>
      </c>
    </row>
    <row r="4157" spans="1:16">
      <c r="A4157" s="1" t="s">
        <v>62</v>
      </c>
      <c r="B4157" s="1">
        <f t="shared" si="320"/>
        <v>11001</v>
      </c>
      <c r="C4157" s="3" t="s">
        <v>37</v>
      </c>
      <c r="D4157" s="2">
        <v>308.22000000000003</v>
      </c>
      <c r="E4157" s="3">
        <v>2</v>
      </c>
      <c r="F4157" s="3">
        <f t="shared" si="321"/>
        <v>616.44000000000005</v>
      </c>
      <c r="G4157" s="3" t="s">
        <v>18</v>
      </c>
      <c r="H4157" s="3" t="s">
        <v>4158</v>
      </c>
      <c r="I4157" s="1" t="s">
        <v>66</v>
      </c>
      <c r="J4157" s="3">
        <v>39.059811000000003</v>
      </c>
      <c r="K4157" s="1">
        <v>-105.311104</v>
      </c>
      <c r="L4157" s="2" t="s">
        <v>54</v>
      </c>
      <c r="M4157" s="8">
        <v>45396</v>
      </c>
      <c r="N4157" s="4" t="str">
        <f t="shared" si="322"/>
        <v>Apr</v>
      </c>
      <c r="O4157" s="5">
        <f t="shared" si="323"/>
        <v>616.44000000000005</v>
      </c>
      <c r="P4157">
        <f t="shared" si="324"/>
        <v>17616915.040000014</v>
      </c>
    </row>
    <row r="4158" spans="1:16">
      <c r="A4158" s="1" t="s">
        <v>109</v>
      </c>
      <c r="B4158" s="1">
        <f t="shared" si="320"/>
        <v>11001</v>
      </c>
      <c r="C4158" s="3" t="s">
        <v>88</v>
      </c>
      <c r="D4158" s="2">
        <v>807.96</v>
      </c>
      <c r="E4158" s="3">
        <v>2</v>
      </c>
      <c r="F4158" s="3">
        <f t="shared" si="321"/>
        <v>1615.92</v>
      </c>
      <c r="G4158" s="3" t="s">
        <v>18</v>
      </c>
      <c r="H4158" s="3" t="s">
        <v>4159</v>
      </c>
      <c r="I4158" s="1" t="s">
        <v>69</v>
      </c>
      <c r="J4158" s="3">
        <v>34.969704</v>
      </c>
      <c r="K4158" s="1">
        <v>-92.373123000000007</v>
      </c>
      <c r="L4158" s="2" t="s">
        <v>21</v>
      </c>
      <c r="M4158" s="8">
        <v>45396</v>
      </c>
      <c r="N4158" s="4" t="str">
        <f t="shared" si="322"/>
        <v>Apr</v>
      </c>
      <c r="O4158" s="5">
        <f t="shared" si="323"/>
        <v>1615.92</v>
      </c>
      <c r="P4158">
        <f t="shared" si="324"/>
        <v>17616915.040000014</v>
      </c>
    </row>
    <row r="4159" spans="1:16">
      <c r="A4159" s="1" t="s">
        <v>99</v>
      </c>
      <c r="B4159" s="1">
        <f t="shared" si="320"/>
        <v>11001</v>
      </c>
      <c r="C4159" s="3" t="s">
        <v>96</v>
      </c>
      <c r="D4159" s="2">
        <v>504.82</v>
      </c>
      <c r="E4159" s="3">
        <v>1</v>
      </c>
      <c r="F4159" s="3">
        <f t="shared" si="321"/>
        <v>504.82</v>
      </c>
      <c r="G4159" s="3" t="s">
        <v>51</v>
      </c>
      <c r="H4159" s="3" t="s">
        <v>4160</v>
      </c>
      <c r="I4159" s="1" t="s">
        <v>20</v>
      </c>
      <c r="J4159" s="3">
        <v>33.729759000000001</v>
      </c>
      <c r="K4159" s="1">
        <v>-111.43122099999999</v>
      </c>
      <c r="L4159" s="2" t="s">
        <v>49</v>
      </c>
      <c r="M4159" s="8">
        <v>45396</v>
      </c>
      <c r="N4159" s="4" t="str">
        <f t="shared" si="322"/>
        <v>Apr</v>
      </c>
      <c r="O4159" s="5">
        <f t="shared" si="323"/>
        <v>504.82</v>
      </c>
      <c r="P4159">
        <f t="shared" si="324"/>
        <v>17616915.040000014</v>
      </c>
    </row>
    <row r="4160" spans="1:16">
      <c r="A4160" s="1" t="s">
        <v>62</v>
      </c>
      <c r="B4160" s="1">
        <f t="shared" si="320"/>
        <v>11001</v>
      </c>
      <c r="C4160" s="3" t="s">
        <v>17</v>
      </c>
      <c r="D4160" s="2">
        <v>461.94</v>
      </c>
      <c r="E4160" s="3">
        <v>2</v>
      </c>
      <c r="F4160" s="3">
        <f t="shared" si="321"/>
        <v>923.88</v>
      </c>
      <c r="G4160" s="3" t="s">
        <v>18</v>
      </c>
      <c r="H4160" s="3" t="s">
        <v>4161</v>
      </c>
      <c r="I4160" s="1" t="s">
        <v>133</v>
      </c>
      <c r="J4160" s="3">
        <v>32.806671000000001</v>
      </c>
      <c r="K4160" s="1">
        <v>-86.791129999999995</v>
      </c>
      <c r="L4160" s="2" t="s">
        <v>31</v>
      </c>
      <c r="M4160" s="8">
        <v>45396</v>
      </c>
      <c r="N4160" s="4" t="str">
        <f t="shared" si="322"/>
        <v>Apr</v>
      </c>
      <c r="O4160" s="5">
        <f t="shared" si="323"/>
        <v>923.88</v>
      </c>
      <c r="P4160">
        <f t="shared" si="324"/>
        <v>17616915.040000014</v>
      </c>
    </row>
    <row r="4161" spans="1:16">
      <c r="A4161" s="1" t="s">
        <v>55</v>
      </c>
      <c r="B4161" s="1">
        <f t="shared" si="320"/>
        <v>11001</v>
      </c>
      <c r="C4161" s="3" t="s">
        <v>104</v>
      </c>
      <c r="D4161" s="2">
        <v>932.36</v>
      </c>
      <c r="E4161" s="3">
        <v>2</v>
      </c>
      <c r="F4161" s="3">
        <f t="shared" si="321"/>
        <v>1864.72</v>
      </c>
      <c r="G4161" s="3" t="s">
        <v>23</v>
      </c>
      <c r="H4161" s="3" t="s">
        <v>4162</v>
      </c>
      <c r="I4161" s="1" t="s">
        <v>147</v>
      </c>
      <c r="J4161" s="3">
        <v>44.240459000000001</v>
      </c>
      <c r="K4161" s="1">
        <v>-114.47882799999999</v>
      </c>
      <c r="L4161" s="2" t="s">
        <v>54</v>
      </c>
      <c r="M4161" s="8">
        <v>45396</v>
      </c>
      <c r="N4161" s="4" t="str">
        <f t="shared" si="322"/>
        <v>Apr</v>
      </c>
      <c r="O4161" s="5">
        <f t="shared" si="323"/>
        <v>1864.72</v>
      </c>
      <c r="P4161">
        <f t="shared" si="324"/>
        <v>17616915.040000014</v>
      </c>
    </row>
    <row r="4162" spans="1:16">
      <c r="A4162" s="1" t="s">
        <v>143</v>
      </c>
      <c r="B4162" s="1">
        <f t="shared" ref="B4162:B4225" si="325">COUNTA(A:A)</f>
        <v>11001</v>
      </c>
      <c r="C4162" s="3" t="s">
        <v>104</v>
      </c>
      <c r="D4162" s="2">
        <v>2031.63</v>
      </c>
      <c r="E4162" s="3">
        <v>5</v>
      </c>
      <c r="F4162" s="3">
        <f t="shared" ref="F4162:F4225" si="326">D4162*E4162</f>
        <v>10158.150000000001</v>
      </c>
      <c r="G4162" s="3" t="s">
        <v>51</v>
      </c>
      <c r="H4162" s="3" t="s">
        <v>4163</v>
      </c>
      <c r="I4162" s="1" t="s">
        <v>39</v>
      </c>
      <c r="J4162" s="3">
        <v>32.741646000000003</v>
      </c>
      <c r="K4162" s="1">
        <v>-89.678696000000002</v>
      </c>
      <c r="L4162" s="2" t="s">
        <v>21</v>
      </c>
      <c r="M4162" s="8">
        <v>45397</v>
      </c>
      <c r="N4162" s="4" t="str">
        <f t="shared" ref="N4162:N4225" si="327">TEXT(M4162,"mmm")</f>
        <v>Apr</v>
      </c>
      <c r="O4162" s="5">
        <f t="shared" ref="O4162:O4225" si="328">D4162*E4162</f>
        <v>10158.150000000001</v>
      </c>
      <c r="P4162">
        <f t="shared" ref="P4162:P4225" si="329">SUM(F:F)</f>
        <v>17616915.040000014</v>
      </c>
    </row>
    <row r="4163" spans="1:16">
      <c r="A4163" s="1" t="s">
        <v>119</v>
      </c>
      <c r="B4163" s="1">
        <f t="shared" si="325"/>
        <v>11001</v>
      </c>
      <c r="C4163" s="3" t="s">
        <v>102</v>
      </c>
      <c r="D4163" s="2">
        <v>87.19</v>
      </c>
      <c r="E4163" s="3">
        <v>1</v>
      </c>
      <c r="F4163" s="3">
        <f t="shared" si="326"/>
        <v>87.19</v>
      </c>
      <c r="G4163" s="3" t="s">
        <v>23</v>
      </c>
      <c r="H4163" s="3" t="s">
        <v>4164</v>
      </c>
      <c r="I4163" s="1" t="s">
        <v>222</v>
      </c>
      <c r="J4163" s="3">
        <v>44.693947000000001</v>
      </c>
      <c r="K4163" s="1">
        <v>-69.381927000000005</v>
      </c>
      <c r="L4163" s="2" t="s">
        <v>54</v>
      </c>
      <c r="M4163" s="8">
        <v>45397</v>
      </c>
      <c r="N4163" s="4" t="str">
        <f t="shared" si="327"/>
        <v>Apr</v>
      </c>
      <c r="O4163" s="5">
        <f t="shared" si="328"/>
        <v>87.19</v>
      </c>
      <c r="P4163">
        <f t="shared" si="329"/>
        <v>17616915.040000014</v>
      </c>
    </row>
    <row r="4164" spans="1:16">
      <c r="A4164" s="1" t="s">
        <v>40</v>
      </c>
      <c r="B4164" s="1">
        <f t="shared" si="325"/>
        <v>11001</v>
      </c>
      <c r="C4164" s="3" t="s">
        <v>140</v>
      </c>
      <c r="D4164" s="2">
        <v>247.14</v>
      </c>
      <c r="E4164" s="3">
        <v>1</v>
      </c>
      <c r="F4164" s="3">
        <f t="shared" si="326"/>
        <v>247.14</v>
      </c>
      <c r="G4164" s="3" t="s">
        <v>28</v>
      </c>
      <c r="H4164" s="3" t="s">
        <v>4165</v>
      </c>
      <c r="I4164" s="1" t="s">
        <v>198</v>
      </c>
      <c r="J4164" s="3">
        <v>37.668140000000001</v>
      </c>
      <c r="K4164" s="1">
        <v>-84.670067000000003</v>
      </c>
      <c r="L4164" s="2" t="s">
        <v>26</v>
      </c>
      <c r="M4164" s="8">
        <v>45397</v>
      </c>
      <c r="N4164" s="4" t="str">
        <f t="shared" si="327"/>
        <v>Apr</v>
      </c>
      <c r="O4164" s="5">
        <f t="shared" si="328"/>
        <v>247.14</v>
      </c>
      <c r="P4164">
        <f t="shared" si="329"/>
        <v>17616915.040000014</v>
      </c>
    </row>
    <row r="4165" spans="1:16">
      <c r="A4165" s="1" t="s">
        <v>59</v>
      </c>
      <c r="B4165" s="1">
        <f t="shared" si="325"/>
        <v>11001</v>
      </c>
      <c r="C4165" s="3" t="s">
        <v>71</v>
      </c>
      <c r="D4165" s="2">
        <v>1211.1500000000001</v>
      </c>
      <c r="E4165" s="3">
        <v>5</v>
      </c>
      <c r="F4165" s="3">
        <f t="shared" si="326"/>
        <v>6055.75</v>
      </c>
      <c r="G4165" s="3" t="s">
        <v>23</v>
      </c>
      <c r="H4165" s="3" t="s">
        <v>4166</v>
      </c>
      <c r="I4165" s="1" t="s">
        <v>30</v>
      </c>
      <c r="J4165" s="3">
        <v>40.590752000000002</v>
      </c>
      <c r="K4165" s="1">
        <v>-77.209755000000001</v>
      </c>
      <c r="L4165" s="2" t="s">
        <v>49</v>
      </c>
      <c r="M4165" s="8">
        <v>45397</v>
      </c>
      <c r="N4165" s="4" t="str">
        <f t="shared" si="327"/>
        <v>Apr</v>
      </c>
      <c r="O4165" s="5">
        <f t="shared" si="328"/>
        <v>6055.75</v>
      </c>
      <c r="P4165">
        <f t="shared" si="329"/>
        <v>17616915.040000014</v>
      </c>
    </row>
    <row r="4166" spans="1:16">
      <c r="A4166" s="1" t="s">
        <v>148</v>
      </c>
      <c r="B4166" s="1">
        <f t="shared" si="325"/>
        <v>11001</v>
      </c>
      <c r="C4166" s="3" t="s">
        <v>56</v>
      </c>
      <c r="D4166" s="2">
        <v>42.04</v>
      </c>
      <c r="E4166" s="3">
        <v>2</v>
      </c>
      <c r="F4166" s="3">
        <f t="shared" si="326"/>
        <v>84.08</v>
      </c>
      <c r="G4166" s="3" t="s">
        <v>23</v>
      </c>
      <c r="H4166" s="3" t="s">
        <v>4167</v>
      </c>
      <c r="I4166" s="1" t="s">
        <v>190</v>
      </c>
      <c r="J4166" s="3">
        <v>38.313515000000002</v>
      </c>
      <c r="K4166" s="1">
        <v>-117.055374</v>
      </c>
      <c r="L4166" s="2" t="s">
        <v>54</v>
      </c>
      <c r="M4166" s="8">
        <v>45397</v>
      </c>
      <c r="N4166" s="4" t="str">
        <f t="shared" si="327"/>
        <v>Apr</v>
      </c>
      <c r="O4166" s="5">
        <f t="shared" si="328"/>
        <v>84.08</v>
      </c>
      <c r="P4166">
        <f t="shared" si="329"/>
        <v>17616915.040000014</v>
      </c>
    </row>
    <row r="4167" spans="1:16">
      <c r="A4167" s="1" t="s">
        <v>70</v>
      </c>
      <c r="B4167" s="1">
        <f t="shared" si="325"/>
        <v>11001</v>
      </c>
      <c r="C4167" s="3" t="s">
        <v>17</v>
      </c>
      <c r="D4167" s="2">
        <v>360.95</v>
      </c>
      <c r="E4167" s="3">
        <v>2</v>
      </c>
      <c r="F4167" s="3">
        <f t="shared" si="326"/>
        <v>721.9</v>
      </c>
      <c r="G4167" s="3" t="s">
        <v>28</v>
      </c>
      <c r="H4167" s="3" t="s">
        <v>4168</v>
      </c>
      <c r="I4167" s="1" t="s">
        <v>158</v>
      </c>
      <c r="J4167" s="3">
        <v>39.849426000000001</v>
      </c>
      <c r="K4167" s="1">
        <v>-86.258278000000004</v>
      </c>
      <c r="L4167" s="2" t="s">
        <v>26</v>
      </c>
      <c r="M4167" s="8">
        <v>45397</v>
      </c>
      <c r="N4167" s="4" t="str">
        <f t="shared" si="327"/>
        <v>Apr</v>
      </c>
      <c r="O4167" s="5">
        <f t="shared" si="328"/>
        <v>721.9</v>
      </c>
      <c r="P4167">
        <f t="shared" si="329"/>
        <v>17616915.040000014</v>
      </c>
    </row>
    <row r="4168" spans="1:16">
      <c r="A4168" s="1" t="s">
        <v>91</v>
      </c>
      <c r="B4168" s="1">
        <f t="shared" si="325"/>
        <v>11001</v>
      </c>
      <c r="C4168" s="3" t="s">
        <v>56</v>
      </c>
      <c r="D4168" s="2">
        <v>38.56</v>
      </c>
      <c r="E4168" s="3">
        <v>5</v>
      </c>
      <c r="F4168" s="3">
        <f t="shared" si="326"/>
        <v>192.8</v>
      </c>
      <c r="G4168" s="3" t="s">
        <v>18</v>
      </c>
      <c r="H4168" s="3" t="s">
        <v>4169</v>
      </c>
      <c r="I4168" s="1" t="s">
        <v>98</v>
      </c>
      <c r="J4168" s="3">
        <v>45.694454</v>
      </c>
      <c r="K4168" s="1">
        <v>-93.900192000000004</v>
      </c>
      <c r="L4168" s="2" t="s">
        <v>31</v>
      </c>
      <c r="M4168" s="8">
        <v>45397</v>
      </c>
      <c r="N4168" s="4" t="str">
        <f t="shared" si="327"/>
        <v>Apr</v>
      </c>
      <c r="O4168" s="5">
        <f t="shared" si="328"/>
        <v>192.8</v>
      </c>
      <c r="P4168">
        <f t="shared" si="329"/>
        <v>17616915.040000014</v>
      </c>
    </row>
    <row r="4169" spans="1:16">
      <c r="A4169" s="1" t="s">
        <v>36</v>
      </c>
      <c r="B4169" s="1">
        <f t="shared" si="325"/>
        <v>11001</v>
      </c>
      <c r="C4169" s="3" t="s">
        <v>104</v>
      </c>
      <c r="D4169" s="2">
        <v>529.77</v>
      </c>
      <c r="E4169" s="3">
        <v>5</v>
      </c>
      <c r="F4169" s="3">
        <f t="shared" si="326"/>
        <v>2648.85</v>
      </c>
      <c r="G4169" s="3" t="s">
        <v>18</v>
      </c>
      <c r="H4169" s="3" t="s">
        <v>4170</v>
      </c>
      <c r="I4169" s="1" t="s">
        <v>147</v>
      </c>
      <c r="J4169" s="3">
        <v>44.240459000000001</v>
      </c>
      <c r="K4169" s="1">
        <v>-114.47882799999999</v>
      </c>
      <c r="L4169" s="2" t="s">
        <v>54</v>
      </c>
      <c r="M4169" s="8">
        <v>45397</v>
      </c>
      <c r="N4169" s="4" t="str">
        <f t="shared" si="327"/>
        <v>Apr</v>
      </c>
      <c r="O4169" s="5">
        <f t="shared" si="328"/>
        <v>2648.85</v>
      </c>
      <c r="P4169">
        <f t="shared" si="329"/>
        <v>17616915.040000014</v>
      </c>
    </row>
    <row r="4170" spans="1:16">
      <c r="A4170" s="1" t="s">
        <v>81</v>
      </c>
      <c r="B4170" s="1">
        <f t="shared" si="325"/>
        <v>11001</v>
      </c>
      <c r="C4170" s="3" t="s">
        <v>33</v>
      </c>
      <c r="D4170" s="2">
        <v>232.9</v>
      </c>
      <c r="E4170" s="3">
        <v>5</v>
      </c>
      <c r="F4170" s="3">
        <f t="shared" si="326"/>
        <v>1164.5</v>
      </c>
      <c r="G4170" s="3" t="s">
        <v>51</v>
      </c>
      <c r="H4170" s="3" t="s">
        <v>4171</v>
      </c>
      <c r="I4170" s="1" t="s">
        <v>112</v>
      </c>
      <c r="J4170" s="3">
        <v>21.094318000000001</v>
      </c>
      <c r="K4170" s="1">
        <v>-157.49833699999999</v>
      </c>
      <c r="L4170" s="2" t="s">
        <v>31</v>
      </c>
      <c r="M4170" s="8">
        <v>45397</v>
      </c>
      <c r="N4170" s="4" t="str">
        <f t="shared" si="327"/>
        <v>Apr</v>
      </c>
      <c r="O4170" s="5">
        <f t="shared" si="328"/>
        <v>1164.5</v>
      </c>
      <c r="P4170">
        <f t="shared" si="329"/>
        <v>17616915.040000014</v>
      </c>
    </row>
    <row r="4171" spans="1:16">
      <c r="A4171" s="1" t="s">
        <v>16</v>
      </c>
      <c r="B4171" s="1">
        <f t="shared" si="325"/>
        <v>11001</v>
      </c>
      <c r="C4171" s="3" t="s">
        <v>104</v>
      </c>
      <c r="D4171" s="2">
        <v>2791.01</v>
      </c>
      <c r="E4171" s="3">
        <v>2</v>
      </c>
      <c r="F4171" s="3">
        <f t="shared" si="326"/>
        <v>5582.02</v>
      </c>
      <c r="G4171" s="3" t="s">
        <v>23</v>
      </c>
      <c r="H4171" s="3" t="s">
        <v>4172</v>
      </c>
      <c r="I4171" s="1" t="s">
        <v>118</v>
      </c>
      <c r="J4171" s="3">
        <v>37.769337</v>
      </c>
      <c r="K4171" s="1">
        <v>-78.169967999999997</v>
      </c>
      <c r="L4171" s="2" t="s">
        <v>49</v>
      </c>
      <c r="M4171" s="8">
        <v>45397</v>
      </c>
      <c r="N4171" s="4" t="str">
        <f t="shared" si="327"/>
        <v>Apr</v>
      </c>
      <c r="O4171" s="5">
        <f t="shared" si="328"/>
        <v>5582.02</v>
      </c>
      <c r="P4171">
        <f t="shared" si="329"/>
        <v>17616915.040000014</v>
      </c>
    </row>
    <row r="4172" spans="1:16">
      <c r="A4172" s="1" t="s">
        <v>119</v>
      </c>
      <c r="B4172" s="1">
        <f t="shared" si="325"/>
        <v>11001</v>
      </c>
      <c r="C4172" s="3" t="s">
        <v>273</v>
      </c>
      <c r="D4172" s="2">
        <v>510.97</v>
      </c>
      <c r="E4172" s="3">
        <v>3</v>
      </c>
      <c r="F4172" s="3">
        <f t="shared" si="326"/>
        <v>1532.91</v>
      </c>
      <c r="G4172" s="3" t="s">
        <v>18</v>
      </c>
      <c r="H4172" s="3" t="s">
        <v>4173</v>
      </c>
      <c r="I4172" s="1" t="s">
        <v>142</v>
      </c>
      <c r="J4172" s="3">
        <v>33.856892000000002</v>
      </c>
      <c r="K4172" s="1">
        <v>-80.945007000000004</v>
      </c>
      <c r="L4172" s="2" t="s">
        <v>26</v>
      </c>
      <c r="M4172" s="8">
        <v>45397</v>
      </c>
      <c r="N4172" s="4" t="str">
        <f t="shared" si="327"/>
        <v>Apr</v>
      </c>
      <c r="O4172" s="5">
        <f t="shared" si="328"/>
        <v>1532.91</v>
      </c>
      <c r="P4172">
        <f t="shared" si="329"/>
        <v>17616915.040000014</v>
      </c>
    </row>
    <row r="4173" spans="1:16">
      <c r="A4173" s="1" t="s">
        <v>16</v>
      </c>
      <c r="B4173" s="1">
        <f t="shared" si="325"/>
        <v>11001</v>
      </c>
      <c r="C4173" s="3" t="s">
        <v>84</v>
      </c>
      <c r="D4173" s="2">
        <v>852.6</v>
      </c>
      <c r="E4173" s="3">
        <v>5</v>
      </c>
      <c r="F4173" s="3">
        <f t="shared" si="326"/>
        <v>4263</v>
      </c>
      <c r="G4173" s="3" t="s">
        <v>18</v>
      </c>
      <c r="H4173" s="3" t="s">
        <v>4174</v>
      </c>
      <c r="I4173" s="1" t="s">
        <v>248</v>
      </c>
      <c r="J4173" s="3">
        <v>42.165725999999999</v>
      </c>
      <c r="K4173" s="1">
        <v>-74.948051000000007</v>
      </c>
      <c r="L4173" s="2" t="s">
        <v>31</v>
      </c>
      <c r="M4173" s="8">
        <v>45397</v>
      </c>
      <c r="N4173" s="4" t="str">
        <f t="shared" si="327"/>
        <v>Apr</v>
      </c>
      <c r="O4173" s="5">
        <f t="shared" si="328"/>
        <v>4263</v>
      </c>
      <c r="P4173">
        <f t="shared" si="329"/>
        <v>17616915.040000014</v>
      </c>
    </row>
    <row r="4174" spans="1:16">
      <c r="A4174" s="1" t="s">
        <v>62</v>
      </c>
      <c r="B4174" s="1">
        <f t="shared" si="325"/>
        <v>11001</v>
      </c>
      <c r="C4174" s="3" t="s">
        <v>126</v>
      </c>
      <c r="D4174" s="2">
        <v>68.930000000000007</v>
      </c>
      <c r="E4174" s="3">
        <v>3</v>
      </c>
      <c r="F4174" s="3">
        <f t="shared" si="326"/>
        <v>206.79000000000002</v>
      </c>
      <c r="G4174" s="3" t="s">
        <v>51</v>
      </c>
      <c r="H4174" s="3" t="s">
        <v>4175</v>
      </c>
      <c r="I4174" s="1" t="s">
        <v>46</v>
      </c>
      <c r="J4174" s="3">
        <v>35.565342000000001</v>
      </c>
      <c r="K4174" s="1">
        <v>-96.928916999999998</v>
      </c>
      <c r="L4174" s="2" t="s">
        <v>26</v>
      </c>
      <c r="M4174" s="8">
        <v>45397</v>
      </c>
      <c r="N4174" s="4" t="str">
        <f t="shared" si="327"/>
        <v>Apr</v>
      </c>
      <c r="O4174" s="5">
        <f t="shared" si="328"/>
        <v>206.79000000000002</v>
      </c>
      <c r="P4174">
        <f t="shared" si="329"/>
        <v>17616915.040000014</v>
      </c>
    </row>
    <row r="4175" spans="1:16">
      <c r="A4175" s="1" t="s">
        <v>55</v>
      </c>
      <c r="B4175" s="1">
        <f t="shared" si="325"/>
        <v>11001</v>
      </c>
      <c r="C4175" s="3" t="s">
        <v>135</v>
      </c>
      <c r="D4175" s="2">
        <v>450.21</v>
      </c>
      <c r="E4175" s="3">
        <v>1</v>
      </c>
      <c r="F4175" s="3">
        <f t="shared" si="326"/>
        <v>450.21</v>
      </c>
      <c r="G4175" s="3" t="s">
        <v>18</v>
      </c>
      <c r="H4175" s="3" t="s">
        <v>4176</v>
      </c>
      <c r="I4175" s="1" t="s">
        <v>90</v>
      </c>
      <c r="J4175" s="3">
        <v>61.370716000000002</v>
      </c>
      <c r="K4175" s="1">
        <v>-152.40441899999999</v>
      </c>
      <c r="L4175" s="2" t="s">
        <v>49</v>
      </c>
      <c r="M4175" s="8">
        <v>45397</v>
      </c>
      <c r="N4175" s="4" t="str">
        <f t="shared" si="327"/>
        <v>Apr</v>
      </c>
      <c r="O4175" s="5">
        <f t="shared" si="328"/>
        <v>450.21</v>
      </c>
      <c r="P4175">
        <f t="shared" si="329"/>
        <v>17616915.040000014</v>
      </c>
    </row>
    <row r="4176" spans="1:16">
      <c r="A4176" s="1" t="s">
        <v>148</v>
      </c>
      <c r="B4176" s="1">
        <f t="shared" si="325"/>
        <v>11001</v>
      </c>
      <c r="C4176" s="3" t="s">
        <v>56</v>
      </c>
      <c r="D4176" s="2">
        <v>18.5</v>
      </c>
      <c r="E4176" s="3">
        <v>5</v>
      </c>
      <c r="F4176" s="3">
        <f t="shared" si="326"/>
        <v>92.5</v>
      </c>
      <c r="G4176" s="3" t="s">
        <v>51</v>
      </c>
      <c r="H4176" s="3" t="s">
        <v>4177</v>
      </c>
      <c r="I4176" s="1" t="s">
        <v>53</v>
      </c>
      <c r="J4176" s="3">
        <v>42.230170999999999</v>
      </c>
      <c r="K4176" s="1">
        <v>-71.530106000000004</v>
      </c>
      <c r="L4176" s="2" t="s">
        <v>54</v>
      </c>
      <c r="M4176" s="8">
        <v>45398</v>
      </c>
      <c r="N4176" s="4" t="str">
        <f t="shared" si="327"/>
        <v>Apr</v>
      </c>
      <c r="O4176" s="5">
        <f t="shared" si="328"/>
        <v>92.5</v>
      </c>
      <c r="P4176">
        <f t="shared" si="329"/>
        <v>17616915.040000014</v>
      </c>
    </row>
    <row r="4177" spans="1:16">
      <c r="A4177" s="1" t="s">
        <v>129</v>
      </c>
      <c r="B4177" s="1">
        <f t="shared" si="325"/>
        <v>11001</v>
      </c>
      <c r="C4177" s="3" t="s">
        <v>96</v>
      </c>
      <c r="D4177" s="2">
        <v>629.83000000000004</v>
      </c>
      <c r="E4177" s="3">
        <v>1</v>
      </c>
      <c r="F4177" s="3">
        <f t="shared" si="326"/>
        <v>629.83000000000004</v>
      </c>
      <c r="G4177" s="3" t="s">
        <v>51</v>
      </c>
      <c r="H4177" s="3" t="s">
        <v>4178</v>
      </c>
      <c r="I4177" s="1" t="s">
        <v>69</v>
      </c>
      <c r="J4177" s="3">
        <v>34.969704</v>
      </c>
      <c r="K4177" s="1">
        <v>-92.373123000000007</v>
      </c>
      <c r="L4177" s="2" t="s">
        <v>54</v>
      </c>
      <c r="M4177" s="8">
        <v>45398</v>
      </c>
      <c r="N4177" s="4" t="str">
        <f t="shared" si="327"/>
        <v>Apr</v>
      </c>
      <c r="O4177" s="5">
        <f t="shared" si="328"/>
        <v>629.83000000000004</v>
      </c>
      <c r="P4177">
        <f t="shared" si="329"/>
        <v>17616915.040000014</v>
      </c>
    </row>
    <row r="4178" spans="1:16">
      <c r="A4178" s="1" t="s">
        <v>148</v>
      </c>
      <c r="B4178" s="1">
        <f t="shared" si="325"/>
        <v>11001</v>
      </c>
      <c r="C4178" s="3" t="s">
        <v>144</v>
      </c>
      <c r="D4178" s="2">
        <v>234.87</v>
      </c>
      <c r="E4178" s="3">
        <v>4</v>
      </c>
      <c r="F4178" s="3">
        <f t="shared" si="326"/>
        <v>939.48</v>
      </c>
      <c r="G4178" s="3" t="s">
        <v>18</v>
      </c>
      <c r="H4178" s="3" t="s">
        <v>4179</v>
      </c>
      <c r="I4178" s="1" t="s">
        <v>150</v>
      </c>
      <c r="J4178" s="3">
        <v>44.268543000000001</v>
      </c>
      <c r="K4178" s="1">
        <v>-89.616507999999996</v>
      </c>
      <c r="L4178" s="2" t="s">
        <v>31</v>
      </c>
      <c r="M4178" s="8">
        <v>45398</v>
      </c>
      <c r="N4178" s="4" t="str">
        <f t="shared" si="327"/>
        <v>Apr</v>
      </c>
      <c r="O4178" s="5">
        <f t="shared" si="328"/>
        <v>939.48</v>
      </c>
      <c r="P4178">
        <f t="shared" si="329"/>
        <v>17616915.040000014</v>
      </c>
    </row>
    <row r="4179" spans="1:16">
      <c r="A4179" s="1" t="s">
        <v>180</v>
      </c>
      <c r="B4179" s="1">
        <f t="shared" si="325"/>
        <v>11001</v>
      </c>
      <c r="C4179" s="3" t="s">
        <v>273</v>
      </c>
      <c r="D4179" s="2">
        <v>1017.82</v>
      </c>
      <c r="E4179" s="3">
        <v>2</v>
      </c>
      <c r="F4179" s="3">
        <f t="shared" si="326"/>
        <v>2035.64</v>
      </c>
      <c r="G4179" s="3" t="s">
        <v>28</v>
      </c>
      <c r="H4179" s="3" t="s">
        <v>4180</v>
      </c>
      <c r="I4179" s="1" t="s">
        <v>154</v>
      </c>
      <c r="J4179" s="3">
        <v>42.755966000000001</v>
      </c>
      <c r="K4179" s="1">
        <v>-107.30249000000001</v>
      </c>
      <c r="L4179" s="2" t="s">
        <v>21</v>
      </c>
      <c r="M4179" s="8">
        <v>45398</v>
      </c>
      <c r="N4179" s="4" t="str">
        <f t="shared" si="327"/>
        <v>Apr</v>
      </c>
      <c r="O4179" s="5">
        <f t="shared" si="328"/>
        <v>2035.64</v>
      </c>
      <c r="P4179">
        <f t="shared" si="329"/>
        <v>17616915.040000014</v>
      </c>
    </row>
    <row r="4180" spans="1:16">
      <c r="A4180" s="1" t="s">
        <v>129</v>
      </c>
      <c r="B4180" s="1">
        <f t="shared" si="325"/>
        <v>11001</v>
      </c>
      <c r="C4180" s="3" t="s">
        <v>71</v>
      </c>
      <c r="D4180" s="2">
        <v>1525.29</v>
      </c>
      <c r="E4180" s="3">
        <v>2</v>
      </c>
      <c r="F4180" s="3">
        <f t="shared" si="326"/>
        <v>3050.58</v>
      </c>
      <c r="G4180" s="3" t="s">
        <v>51</v>
      </c>
      <c r="H4180" s="3" t="s">
        <v>4181</v>
      </c>
      <c r="I4180" s="1" t="s">
        <v>108</v>
      </c>
      <c r="J4180" s="3">
        <v>31.169546</v>
      </c>
      <c r="K4180" s="1">
        <v>-91.867805000000004</v>
      </c>
      <c r="L4180" s="2" t="s">
        <v>54</v>
      </c>
      <c r="M4180" s="8">
        <v>45398</v>
      </c>
      <c r="N4180" s="4" t="str">
        <f t="shared" si="327"/>
        <v>Apr</v>
      </c>
      <c r="O4180" s="5">
        <f t="shared" si="328"/>
        <v>3050.58</v>
      </c>
      <c r="P4180">
        <f t="shared" si="329"/>
        <v>17616915.040000014</v>
      </c>
    </row>
    <row r="4181" spans="1:16">
      <c r="A4181" s="1" t="s">
        <v>16</v>
      </c>
      <c r="B4181" s="1">
        <f t="shared" si="325"/>
        <v>11001</v>
      </c>
      <c r="C4181" s="3" t="s">
        <v>44</v>
      </c>
      <c r="D4181" s="2">
        <v>26.23</v>
      </c>
      <c r="E4181" s="3">
        <v>2</v>
      </c>
      <c r="F4181" s="3">
        <f t="shared" si="326"/>
        <v>52.46</v>
      </c>
      <c r="G4181" s="3" t="s">
        <v>28</v>
      </c>
      <c r="H4181" s="3" t="s">
        <v>395</v>
      </c>
      <c r="I4181" s="1" t="s">
        <v>106</v>
      </c>
      <c r="J4181" s="3">
        <v>43.452491999999999</v>
      </c>
      <c r="K4181" s="1">
        <v>-71.563896</v>
      </c>
      <c r="L4181" s="2" t="s">
        <v>31</v>
      </c>
      <c r="M4181" s="8">
        <v>45398</v>
      </c>
      <c r="N4181" s="4" t="str">
        <f t="shared" si="327"/>
        <v>Apr</v>
      </c>
      <c r="O4181" s="5">
        <f t="shared" si="328"/>
        <v>52.46</v>
      </c>
      <c r="P4181">
        <f t="shared" si="329"/>
        <v>17616915.040000014</v>
      </c>
    </row>
    <row r="4182" spans="1:16">
      <c r="A4182" s="1" t="s">
        <v>40</v>
      </c>
      <c r="B4182" s="1">
        <f t="shared" si="325"/>
        <v>11001</v>
      </c>
      <c r="C4182" s="3" t="s">
        <v>102</v>
      </c>
      <c r="D4182" s="2">
        <v>86.93</v>
      </c>
      <c r="E4182" s="3">
        <v>1</v>
      </c>
      <c r="F4182" s="3">
        <f t="shared" si="326"/>
        <v>86.93</v>
      </c>
      <c r="G4182" s="3" t="s">
        <v>51</v>
      </c>
      <c r="H4182" s="3" t="s">
        <v>4182</v>
      </c>
      <c r="I4182" s="1" t="s">
        <v>115</v>
      </c>
      <c r="J4182" s="3">
        <v>34.840515000000003</v>
      </c>
      <c r="K4182" s="1">
        <v>-106.248482</v>
      </c>
      <c r="L4182" s="2" t="s">
        <v>21</v>
      </c>
      <c r="M4182" s="8">
        <v>45398</v>
      </c>
      <c r="N4182" s="4" t="str">
        <f t="shared" si="327"/>
        <v>Apr</v>
      </c>
      <c r="O4182" s="5">
        <f t="shared" si="328"/>
        <v>86.93</v>
      </c>
      <c r="P4182">
        <f t="shared" si="329"/>
        <v>17616915.040000014</v>
      </c>
    </row>
    <row r="4183" spans="1:16">
      <c r="A4183" s="1" t="s">
        <v>36</v>
      </c>
      <c r="B4183" s="1">
        <f t="shared" si="325"/>
        <v>11001</v>
      </c>
      <c r="C4183" s="3" t="s">
        <v>104</v>
      </c>
      <c r="D4183" s="2">
        <v>1717.87</v>
      </c>
      <c r="E4183" s="3">
        <v>3</v>
      </c>
      <c r="F4183" s="3">
        <f t="shared" si="326"/>
        <v>5153.6099999999997</v>
      </c>
      <c r="G4183" s="3" t="s">
        <v>51</v>
      </c>
      <c r="H4183" s="3" t="s">
        <v>4183</v>
      </c>
      <c r="I4183" s="1" t="s">
        <v>93</v>
      </c>
      <c r="J4183" s="3">
        <v>31.054487000000002</v>
      </c>
      <c r="K4183" s="1">
        <v>-97.563461000000004</v>
      </c>
      <c r="L4183" s="2" t="s">
        <v>54</v>
      </c>
      <c r="M4183" s="8">
        <v>45398</v>
      </c>
      <c r="N4183" s="4" t="str">
        <f t="shared" si="327"/>
        <v>Apr</v>
      </c>
      <c r="O4183" s="5">
        <f t="shared" si="328"/>
        <v>5153.6099999999997</v>
      </c>
      <c r="P4183">
        <f t="shared" si="329"/>
        <v>17616915.040000014</v>
      </c>
    </row>
    <row r="4184" spans="1:16">
      <c r="A4184" s="1" t="s">
        <v>91</v>
      </c>
      <c r="B4184" s="1">
        <f t="shared" si="325"/>
        <v>11001</v>
      </c>
      <c r="C4184" s="3" t="s">
        <v>22</v>
      </c>
      <c r="D4184" s="2">
        <v>399.17</v>
      </c>
      <c r="E4184" s="3">
        <v>3</v>
      </c>
      <c r="F4184" s="3">
        <f t="shared" si="326"/>
        <v>1197.51</v>
      </c>
      <c r="G4184" s="3" t="s">
        <v>18</v>
      </c>
      <c r="H4184" s="3" t="s">
        <v>4184</v>
      </c>
      <c r="I4184" s="1" t="s">
        <v>112</v>
      </c>
      <c r="J4184" s="3">
        <v>21.094318000000001</v>
      </c>
      <c r="K4184" s="1">
        <v>-157.49833699999999</v>
      </c>
      <c r="L4184" s="2" t="s">
        <v>21</v>
      </c>
      <c r="M4184" s="8">
        <v>45398</v>
      </c>
      <c r="N4184" s="4" t="str">
        <f t="shared" si="327"/>
        <v>Apr</v>
      </c>
      <c r="O4184" s="5">
        <f t="shared" si="328"/>
        <v>1197.51</v>
      </c>
      <c r="P4184">
        <f t="shared" si="329"/>
        <v>17616915.040000014</v>
      </c>
    </row>
    <row r="4185" spans="1:16">
      <c r="A4185" s="1" t="s">
        <v>32</v>
      </c>
      <c r="B4185" s="1">
        <f t="shared" si="325"/>
        <v>11001</v>
      </c>
      <c r="C4185" s="3" t="s">
        <v>17</v>
      </c>
      <c r="D4185" s="2">
        <v>413.95</v>
      </c>
      <c r="E4185" s="3">
        <v>2</v>
      </c>
      <c r="F4185" s="3">
        <f t="shared" si="326"/>
        <v>827.9</v>
      </c>
      <c r="G4185" s="3" t="s">
        <v>28</v>
      </c>
      <c r="H4185" s="3" t="s">
        <v>4185</v>
      </c>
      <c r="I4185" s="1" t="s">
        <v>147</v>
      </c>
      <c r="J4185" s="3">
        <v>44.240459000000001</v>
      </c>
      <c r="K4185" s="1">
        <v>-114.47882799999999</v>
      </c>
      <c r="L4185" s="2" t="s">
        <v>54</v>
      </c>
      <c r="M4185" s="8">
        <v>45398</v>
      </c>
      <c r="N4185" s="4" t="str">
        <f t="shared" si="327"/>
        <v>Apr</v>
      </c>
      <c r="O4185" s="5">
        <f t="shared" si="328"/>
        <v>827.9</v>
      </c>
      <c r="P4185">
        <f t="shared" si="329"/>
        <v>17616915.040000014</v>
      </c>
    </row>
    <row r="4186" spans="1:16">
      <c r="A4186" s="1" t="s">
        <v>125</v>
      </c>
      <c r="B4186" s="1">
        <f t="shared" si="325"/>
        <v>11001</v>
      </c>
      <c r="C4186" s="3" t="s">
        <v>162</v>
      </c>
      <c r="D4186" s="2">
        <v>246.7</v>
      </c>
      <c r="E4186" s="3">
        <v>1</v>
      </c>
      <c r="F4186" s="3">
        <f t="shared" si="326"/>
        <v>246.7</v>
      </c>
      <c r="G4186" s="3" t="s">
        <v>23</v>
      </c>
      <c r="H4186" s="3" t="s">
        <v>4186</v>
      </c>
      <c r="I4186" s="1" t="s">
        <v>39</v>
      </c>
      <c r="J4186" s="3">
        <v>32.741646000000003</v>
      </c>
      <c r="K4186" s="1">
        <v>-89.678696000000002</v>
      </c>
      <c r="L4186" s="2" t="s">
        <v>26</v>
      </c>
      <c r="M4186" s="8">
        <v>45398</v>
      </c>
      <c r="N4186" s="4" t="str">
        <f t="shared" si="327"/>
        <v>Apr</v>
      </c>
      <c r="O4186" s="5">
        <f t="shared" si="328"/>
        <v>246.7</v>
      </c>
      <c r="P4186">
        <f t="shared" si="329"/>
        <v>17616915.040000014</v>
      </c>
    </row>
    <row r="4187" spans="1:16">
      <c r="A4187" s="1" t="s">
        <v>50</v>
      </c>
      <c r="B4187" s="1">
        <f t="shared" si="325"/>
        <v>11001</v>
      </c>
      <c r="C4187" s="3" t="s">
        <v>41</v>
      </c>
      <c r="D4187" s="2">
        <v>86.02</v>
      </c>
      <c r="E4187" s="3">
        <v>1</v>
      </c>
      <c r="F4187" s="3">
        <f t="shared" si="326"/>
        <v>86.02</v>
      </c>
      <c r="G4187" s="3" t="s">
        <v>51</v>
      </c>
      <c r="H4187" s="3" t="s">
        <v>4187</v>
      </c>
      <c r="I4187" s="1" t="s">
        <v>112</v>
      </c>
      <c r="J4187" s="3">
        <v>21.094318000000001</v>
      </c>
      <c r="K4187" s="1">
        <v>-157.49833699999999</v>
      </c>
      <c r="L4187" s="2" t="s">
        <v>21</v>
      </c>
      <c r="M4187" s="8">
        <v>45398</v>
      </c>
      <c r="N4187" s="4" t="str">
        <f t="shared" si="327"/>
        <v>Apr</v>
      </c>
      <c r="O4187" s="5">
        <f t="shared" si="328"/>
        <v>86.02</v>
      </c>
      <c r="P4187">
        <f t="shared" si="329"/>
        <v>17616915.040000014</v>
      </c>
    </row>
    <row r="4188" spans="1:16">
      <c r="A4188" s="1" t="s">
        <v>55</v>
      </c>
      <c r="B4188" s="1">
        <f t="shared" si="325"/>
        <v>11001</v>
      </c>
      <c r="C4188" s="3" t="s">
        <v>88</v>
      </c>
      <c r="D4188" s="2">
        <v>457.31</v>
      </c>
      <c r="E4188" s="3">
        <v>4</v>
      </c>
      <c r="F4188" s="3">
        <f t="shared" si="326"/>
        <v>1829.24</v>
      </c>
      <c r="G4188" s="3" t="s">
        <v>51</v>
      </c>
      <c r="H4188" s="3" t="s">
        <v>1531</v>
      </c>
      <c r="I4188" s="1" t="s">
        <v>106</v>
      </c>
      <c r="J4188" s="3">
        <v>43.452491999999999</v>
      </c>
      <c r="K4188" s="1">
        <v>-71.563896</v>
      </c>
      <c r="L4188" s="2" t="s">
        <v>54</v>
      </c>
      <c r="M4188" s="8">
        <v>45398</v>
      </c>
      <c r="N4188" s="4" t="str">
        <f t="shared" si="327"/>
        <v>Apr</v>
      </c>
      <c r="O4188" s="5">
        <f t="shared" si="328"/>
        <v>1829.24</v>
      </c>
      <c r="P4188">
        <f t="shared" si="329"/>
        <v>17616915.040000014</v>
      </c>
    </row>
    <row r="4189" spans="1:16">
      <c r="A4189" s="1" t="s">
        <v>161</v>
      </c>
      <c r="B4189" s="1">
        <f t="shared" si="325"/>
        <v>11001</v>
      </c>
      <c r="C4189" s="3" t="s">
        <v>162</v>
      </c>
      <c r="D4189" s="2">
        <v>406.36</v>
      </c>
      <c r="E4189" s="3">
        <v>3</v>
      </c>
      <c r="F4189" s="3">
        <f t="shared" si="326"/>
        <v>1219.08</v>
      </c>
      <c r="G4189" s="3" t="s">
        <v>28</v>
      </c>
      <c r="H4189" s="3" t="s">
        <v>4188</v>
      </c>
      <c r="I4189" s="1" t="s">
        <v>118</v>
      </c>
      <c r="J4189" s="3">
        <v>37.769337</v>
      </c>
      <c r="K4189" s="1">
        <v>-78.169967999999997</v>
      </c>
      <c r="L4189" s="2" t="s">
        <v>21</v>
      </c>
      <c r="M4189" s="8">
        <v>45398</v>
      </c>
      <c r="N4189" s="4" t="str">
        <f t="shared" si="327"/>
        <v>Apr</v>
      </c>
      <c r="O4189" s="5">
        <f t="shared" si="328"/>
        <v>1219.08</v>
      </c>
      <c r="P4189">
        <f t="shared" si="329"/>
        <v>17616915.040000014</v>
      </c>
    </row>
    <row r="4190" spans="1:16">
      <c r="A4190" s="1" t="s">
        <v>180</v>
      </c>
      <c r="B4190" s="1">
        <f t="shared" si="325"/>
        <v>11001</v>
      </c>
      <c r="C4190" s="3" t="s">
        <v>33</v>
      </c>
      <c r="D4190" s="2">
        <v>104.37</v>
      </c>
      <c r="E4190" s="3">
        <v>2</v>
      </c>
      <c r="F4190" s="3">
        <f t="shared" si="326"/>
        <v>208.74</v>
      </c>
      <c r="G4190" s="3" t="s">
        <v>28</v>
      </c>
      <c r="H4190" s="3" t="s">
        <v>4189</v>
      </c>
      <c r="I4190" s="1" t="s">
        <v>204</v>
      </c>
      <c r="J4190" s="3">
        <v>44.299782</v>
      </c>
      <c r="K4190" s="1">
        <v>-99.438828000000001</v>
      </c>
      <c r="L4190" s="2" t="s">
        <v>54</v>
      </c>
      <c r="M4190" s="8">
        <v>45398</v>
      </c>
      <c r="N4190" s="4" t="str">
        <f t="shared" si="327"/>
        <v>Apr</v>
      </c>
      <c r="O4190" s="5">
        <f t="shared" si="328"/>
        <v>208.74</v>
      </c>
      <c r="P4190">
        <f t="shared" si="329"/>
        <v>17616915.040000014</v>
      </c>
    </row>
    <row r="4191" spans="1:16">
      <c r="A4191" s="1" t="s">
        <v>143</v>
      </c>
      <c r="B4191" s="1">
        <f t="shared" si="325"/>
        <v>11001</v>
      </c>
      <c r="C4191" s="3" t="s">
        <v>82</v>
      </c>
      <c r="D4191" s="2">
        <v>77.22</v>
      </c>
      <c r="E4191" s="3">
        <v>4</v>
      </c>
      <c r="F4191" s="3">
        <f t="shared" si="326"/>
        <v>308.88</v>
      </c>
      <c r="G4191" s="3" t="s">
        <v>18</v>
      </c>
      <c r="H4191" s="3" t="s">
        <v>4190</v>
      </c>
      <c r="I4191" s="1" t="s">
        <v>198</v>
      </c>
      <c r="J4191" s="3">
        <v>37.668140000000001</v>
      </c>
      <c r="K4191" s="1">
        <v>-84.670067000000003</v>
      </c>
      <c r="L4191" s="2" t="s">
        <v>31</v>
      </c>
      <c r="M4191" s="8">
        <v>45398</v>
      </c>
      <c r="N4191" s="4" t="str">
        <f t="shared" si="327"/>
        <v>Apr</v>
      </c>
      <c r="O4191" s="5">
        <f t="shared" si="328"/>
        <v>308.88</v>
      </c>
      <c r="P4191">
        <f t="shared" si="329"/>
        <v>17616915.040000014</v>
      </c>
    </row>
    <row r="4192" spans="1:16">
      <c r="A4192" s="1" t="s">
        <v>91</v>
      </c>
      <c r="B4192" s="1">
        <f t="shared" si="325"/>
        <v>11001</v>
      </c>
      <c r="C4192" s="3" t="s">
        <v>27</v>
      </c>
      <c r="D4192" s="2">
        <v>42.01</v>
      </c>
      <c r="E4192" s="3">
        <v>2</v>
      </c>
      <c r="F4192" s="3">
        <f t="shared" si="326"/>
        <v>84.02</v>
      </c>
      <c r="G4192" s="3" t="s">
        <v>28</v>
      </c>
      <c r="H4192" s="3" t="s">
        <v>4191</v>
      </c>
      <c r="I4192" s="1" t="s">
        <v>179</v>
      </c>
      <c r="J4192" s="3">
        <v>36.116202999999999</v>
      </c>
      <c r="K4192" s="1">
        <v>-119.68156399999999</v>
      </c>
      <c r="L4192" s="2" t="s">
        <v>31</v>
      </c>
      <c r="M4192" s="8">
        <v>45398</v>
      </c>
      <c r="N4192" s="4" t="str">
        <f t="shared" si="327"/>
        <v>Apr</v>
      </c>
      <c r="O4192" s="5">
        <f t="shared" si="328"/>
        <v>84.02</v>
      </c>
      <c r="P4192">
        <f t="shared" si="329"/>
        <v>17616915.040000014</v>
      </c>
    </row>
    <row r="4193" spans="1:16">
      <c r="A4193" s="1" t="s">
        <v>70</v>
      </c>
      <c r="B4193" s="1">
        <f t="shared" si="325"/>
        <v>11001</v>
      </c>
      <c r="C4193" s="3" t="s">
        <v>44</v>
      </c>
      <c r="D4193" s="2">
        <v>29.38</v>
      </c>
      <c r="E4193" s="3">
        <v>5</v>
      </c>
      <c r="F4193" s="3">
        <f t="shared" si="326"/>
        <v>146.9</v>
      </c>
      <c r="G4193" s="3" t="s">
        <v>28</v>
      </c>
      <c r="H4193" s="3" t="s">
        <v>2943</v>
      </c>
      <c r="I4193" s="1" t="s">
        <v>208</v>
      </c>
      <c r="J4193" s="3">
        <v>41.125369999999997</v>
      </c>
      <c r="K4193" s="1">
        <v>-98.268082000000007</v>
      </c>
      <c r="L4193" s="2" t="s">
        <v>21</v>
      </c>
      <c r="M4193" s="8">
        <v>45398</v>
      </c>
      <c r="N4193" s="4" t="str">
        <f t="shared" si="327"/>
        <v>Apr</v>
      </c>
      <c r="O4193" s="5">
        <f t="shared" si="328"/>
        <v>146.9</v>
      </c>
      <c r="P4193">
        <f t="shared" si="329"/>
        <v>17616915.040000014</v>
      </c>
    </row>
    <row r="4194" spans="1:16">
      <c r="A4194" s="1" t="s">
        <v>143</v>
      </c>
      <c r="B4194" s="1">
        <f t="shared" si="325"/>
        <v>11001</v>
      </c>
      <c r="C4194" s="3" t="s">
        <v>27</v>
      </c>
      <c r="D4194" s="2">
        <v>25.6</v>
      </c>
      <c r="E4194" s="3">
        <v>3</v>
      </c>
      <c r="F4194" s="3">
        <f t="shared" si="326"/>
        <v>76.800000000000011</v>
      </c>
      <c r="G4194" s="3" t="s">
        <v>28</v>
      </c>
      <c r="H4194" s="3" t="s">
        <v>4192</v>
      </c>
      <c r="I4194" s="1" t="s">
        <v>101</v>
      </c>
      <c r="J4194" s="3">
        <v>41.680892999999998</v>
      </c>
      <c r="K4194" s="1">
        <v>-71.511780000000002</v>
      </c>
      <c r="L4194" s="2" t="s">
        <v>49</v>
      </c>
      <c r="M4194" s="8">
        <v>45398</v>
      </c>
      <c r="N4194" s="4" t="str">
        <f t="shared" si="327"/>
        <v>Apr</v>
      </c>
      <c r="O4194" s="5">
        <f t="shared" si="328"/>
        <v>76.800000000000011</v>
      </c>
      <c r="P4194">
        <f t="shared" si="329"/>
        <v>17616915.040000014</v>
      </c>
    </row>
    <row r="4195" spans="1:16">
      <c r="A4195" s="1" t="s">
        <v>87</v>
      </c>
      <c r="B4195" s="1">
        <f t="shared" si="325"/>
        <v>11001</v>
      </c>
      <c r="C4195" s="3" t="s">
        <v>41</v>
      </c>
      <c r="D4195" s="2">
        <v>80.64</v>
      </c>
      <c r="E4195" s="3">
        <v>5</v>
      </c>
      <c r="F4195" s="3">
        <f t="shared" si="326"/>
        <v>403.2</v>
      </c>
      <c r="G4195" s="3" t="s">
        <v>28</v>
      </c>
      <c r="H4195" s="3" t="s">
        <v>4193</v>
      </c>
      <c r="I4195" s="1" t="s">
        <v>150</v>
      </c>
      <c r="J4195" s="3">
        <v>44.268543000000001</v>
      </c>
      <c r="K4195" s="1">
        <v>-89.616507999999996</v>
      </c>
      <c r="L4195" s="2" t="s">
        <v>21</v>
      </c>
      <c r="M4195" s="8">
        <v>45398</v>
      </c>
      <c r="N4195" s="4" t="str">
        <f t="shared" si="327"/>
        <v>Apr</v>
      </c>
      <c r="O4195" s="5">
        <f t="shared" si="328"/>
        <v>403.2</v>
      </c>
      <c r="P4195">
        <f t="shared" si="329"/>
        <v>17616915.040000014</v>
      </c>
    </row>
    <row r="4196" spans="1:16">
      <c r="A4196" s="1" t="s">
        <v>99</v>
      </c>
      <c r="B4196" s="1">
        <f t="shared" si="325"/>
        <v>11001</v>
      </c>
      <c r="C4196" s="3" t="s">
        <v>126</v>
      </c>
      <c r="D4196" s="2">
        <v>105.51</v>
      </c>
      <c r="E4196" s="3">
        <v>5</v>
      </c>
      <c r="F4196" s="3">
        <f t="shared" si="326"/>
        <v>527.55000000000007</v>
      </c>
      <c r="G4196" s="3" t="s">
        <v>23</v>
      </c>
      <c r="H4196" s="3" t="s">
        <v>4194</v>
      </c>
      <c r="I4196" s="1" t="s">
        <v>147</v>
      </c>
      <c r="J4196" s="3">
        <v>44.240459000000001</v>
      </c>
      <c r="K4196" s="1">
        <v>-114.47882799999999</v>
      </c>
      <c r="L4196" s="2" t="s">
        <v>21</v>
      </c>
      <c r="M4196" s="8">
        <v>45398</v>
      </c>
      <c r="N4196" s="4" t="str">
        <f t="shared" si="327"/>
        <v>Apr</v>
      </c>
      <c r="O4196" s="5">
        <f t="shared" si="328"/>
        <v>527.55000000000007</v>
      </c>
      <c r="P4196">
        <f t="shared" si="329"/>
        <v>17616915.040000014</v>
      </c>
    </row>
    <row r="4197" spans="1:16">
      <c r="A4197" s="1" t="s">
        <v>62</v>
      </c>
      <c r="B4197" s="1">
        <f t="shared" si="325"/>
        <v>11001</v>
      </c>
      <c r="C4197" s="3" t="s">
        <v>96</v>
      </c>
      <c r="D4197" s="2">
        <v>286.37</v>
      </c>
      <c r="E4197" s="3">
        <v>5</v>
      </c>
      <c r="F4197" s="3">
        <f t="shared" si="326"/>
        <v>1431.85</v>
      </c>
      <c r="G4197" s="3" t="s">
        <v>18</v>
      </c>
      <c r="H4197" s="3" t="s">
        <v>4195</v>
      </c>
      <c r="I4197" s="1" t="s">
        <v>39</v>
      </c>
      <c r="J4197" s="3">
        <v>32.741646000000003</v>
      </c>
      <c r="K4197" s="1">
        <v>-89.678696000000002</v>
      </c>
      <c r="L4197" s="2" t="s">
        <v>49</v>
      </c>
      <c r="M4197" s="8">
        <v>45398</v>
      </c>
      <c r="N4197" s="4" t="str">
        <f t="shared" si="327"/>
        <v>Apr</v>
      </c>
      <c r="O4197" s="5">
        <f t="shared" si="328"/>
        <v>1431.85</v>
      </c>
      <c r="P4197">
        <f t="shared" si="329"/>
        <v>17616915.040000014</v>
      </c>
    </row>
    <row r="4198" spans="1:16">
      <c r="A4198" s="1" t="s">
        <v>59</v>
      </c>
      <c r="B4198" s="1">
        <f t="shared" si="325"/>
        <v>11001</v>
      </c>
      <c r="C4198" s="3" t="s">
        <v>96</v>
      </c>
      <c r="D4198" s="2">
        <v>763.6</v>
      </c>
      <c r="E4198" s="3">
        <v>1</v>
      </c>
      <c r="F4198" s="3">
        <f t="shared" si="326"/>
        <v>763.6</v>
      </c>
      <c r="G4198" s="3" t="s">
        <v>51</v>
      </c>
      <c r="H4198" s="3" t="s">
        <v>4196</v>
      </c>
      <c r="I4198" s="1" t="s">
        <v>86</v>
      </c>
      <c r="J4198" s="3">
        <v>35.747844999999998</v>
      </c>
      <c r="K4198" s="1">
        <v>-86.692345000000003</v>
      </c>
      <c r="L4198" s="2" t="s">
        <v>54</v>
      </c>
      <c r="M4198" s="8">
        <v>45398</v>
      </c>
      <c r="N4198" s="4" t="str">
        <f t="shared" si="327"/>
        <v>Apr</v>
      </c>
      <c r="O4198" s="5">
        <f t="shared" si="328"/>
        <v>763.6</v>
      </c>
      <c r="P4198">
        <f t="shared" si="329"/>
        <v>17616915.040000014</v>
      </c>
    </row>
    <row r="4199" spans="1:16">
      <c r="A4199" s="1" t="s">
        <v>123</v>
      </c>
      <c r="B4199" s="1">
        <f t="shared" si="325"/>
        <v>11001</v>
      </c>
      <c r="C4199" s="3" t="s">
        <v>41</v>
      </c>
      <c r="D4199" s="2">
        <v>79.05</v>
      </c>
      <c r="E4199" s="3">
        <v>5</v>
      </c>
      <c r="F4199" s="3">
        <f t="shared" si="326"/>
        <v>395.25</v>
      </c>
      <c r="G4199" s="3" t="s">
        <v>51</v>
      </c>
      <c r="H4199" s="3" t="s">
        <v>4197</v>
      </c>
      <c r="I4199" s="1" t="s">
        <v>86</v>
      </c>
      <c r="J4199" s="3">
        <v>35.747844999999998</v>
      </c>
      <c r="K4199" s="1">
        <v>-86.692345000000003</v>
      </c>
      <c r="L4199" s="2" t="s">
        <v>26</v>
      </c>
      <c r="M4199" s="8">
        <v>45398</v>
      </c>
      <c r="N4199" s="4" t="str">
        <f t="shared" si="327"/>
        <v>Apr</v>
      </c>
      <c r="O4199" s="5">
        <f t="shared" si="328"/>
        <v>395.25</v>
      </c>
      <c r="P4199">
        <f t="shared" si="329"/>
        <v>17616915.040000014</v>
      </c>
    </row>
    <row r="4200" spans="1:16">
      <c r="A4200" s="1" t="s">
        <v>180</v>
      </c>
      <c r="B4200" s="1">
        <f t="shared" si="325"/>
        <v>11001</v>
      </c>
      <c r="C4200" s="3" t="s">
        <v>17</v>
      </c>
      <c r="D4200" s="2">
        <v>102.43</v>
      </c>
      <c r="E4200" s="3">
        <v>1</v>
      </c>
      <c r="F4200" s="3">
        <f t="shared" si="326"/>
        <v>102.43</v>
      </c>
      <c r="G4200" s="3" t="s">
        <v>18</v>
      </c>
      <c r="H4200" s="3" t="s">
        <v>4198</v>
      </c>
      <c r="I4200" s="1" t="s">
        <v>95</v>
      </c>
      <c r="J4200" s="3">
        <v>44.045876</v>
      </c>
      <c r="K4200" s="1">
        <v>-72.710685999999995</v>
      </c>
      <c r="L4200" s="2" t="s">
        <v>26</v>
      </c>
      <c r="M4200" s="8">
        <v>45398</v>
      </c>
      <c r="N4200" s="4" t="str">
        <f t="shared" si="327"/>
        <v>Apr</v>
      </c>
      <c r="O4200" s="5">
        <f t="shared" si="328"/>
        <v>102.43</v>
      </c>
      <c r="P4200">
        <f t="shared" si="329"/>
        <v>17616915.040000014</v>
      </c>
    </row>
    <row r="4201" spans="1:16">
      <c r="A4201" s="1" t="s">
        <v>180</v>
      </c>
      <c r="B4201" s="1">
        <f t="shared" si="325"/>
        <v>11001</v>
      </c>
      <c r="C4201" s="3" t="s">
        <v>37</v>
      </c>
      <c r="D4201" s="2">
        <v>707.05</v>
      </c>
      <c r="E4201" s="3">
        <v>1</v>
      </c>
      <c r="F4201" s="3">
        <f t="shared" si="326"/>
        <v>707.05</v>
      </c>
      <c r="G4201" s="3" t="s">
        <v>28</v>
      </c>
      <c r="H4201" s="3" t="s">
        <v>4199</v>
      </c>
      <c r="I4201" s="1" t="s">
        <v>90</v>
      </c>
      <c r="J4201" s="3">
        <v>61.370716000000002</v>
      </c>
      <c r="K4201" s="1">
        <v>-152.40441899999999</v>
      </c>
      <c r="L4201" s="2" t="s">
        <v>26</v>
      </c>
      <c r="M4201" s="8">
        <v>45398</v>
      </c>
      <c r="N4201" s="4" t="str">
        <f t="shared" si="327"/>
        <v>Apr</v>
      </c>
      <c r="O4201" s="5">
        <f t="shared" si="328"/>
        <v>707.05</v>
      </c>
      <c r="P4201">
        <f t="shared" si="329"/>
        <v>17616915.040000014</v>
      </c>
    </row>
    <row r="4202" spans="1:16">
      <c r="A4202" s="1" t="s">
        <v>148</v>
      </c>
      <c r="B4202" s="1">
        <f t="shared" si="325"/>
        <v>11001</v>
      </c>
      <c r="C4202" s="3" t="s">
        <v>44</v>
      </c>
      <c r="D4202" s="2">
        <v>24.41</v>
      </c>
      <c r="E4202" s="3">
        <v>1</v>
      </c>
      <c r="F4202" s="3">
        <f t="shared" si="326"/>
        <v>24.41</v>
      </c>
      <c r="G4202" s="3" t="s">
        <v>28</v>
      </c>
      <c r="H4202" s="3" t="s">
        <v>4200</v>
      </c>
      <c r="I4202" s="1" t="s">
        <v>101</v>
      </c>
      <c r="J4202" s="3">
        <v>41.680892999999998</v>
      </c>
      <c r="K4202" s="1">
        <v>-71.511780000000002</v>
      </c>
      <c r="L4202" s="2" t="s">
        <v>31</v>
      </c>
      <c r="M4202" s="8">
        <v>45398</v>
      </c>
      <c r="N4202" s="4" t="str">
        <f t="shared" si="327"/>
        <v>Apr</v>
      </c>
      <c r="O4202" s="5">
        <f t="shared" si="328"/>
        <v>24.41</v>
      </c>
      <c r="P4202">
        <f t="shared" si="329"/>
        <v>17616915.040000014</v>
      </c>
    </row>
    <row r="4203" spans="1:16">
      <c r="A4203" s="1" t="s">
        <v>125</v>
      </c>
      <c r="B4203" s="1">
        <f t="shared" si="325"/>
        <v>11001</v>
      </c>
      <c r="C4203" s="3" t="s">
        <v>56</v>
      </c>
      <c r="D4203" s="2">
        <v>52.4</v>
      </c>
      <c r="E4203" s="3">
        <v>2</v>
      </c>
      <c r="F4203" s="3">
        <f t="shared" si="326"/>
        <v>104.8</v>
      </c>
      <c r="G4203" s="3" t="s">
        <v>18</v>
      </c>
      <c r="H4203" s="3" t="s">
        <v>4201</v>
      </c>
      <c r="I4203" s="1" t="s">
        <v>150</v>
      </c>
      <c r="J4203" s="3">
        <v>44.268543000000001</v>
      </c>
      <c r="K4203" s="1">
        <v>-89.616507999999996</v>
      </c>
      <c r="L4203" s="2" t="s">
        <v>26</v>
      </c>
      <c r="M4203" s="8">
        <v>45398</v>
      </c>
      <c r="N4203" s="4" t="str">
        <f t="shared" si="327"/>
        <v>Apr</v>
      </c>
      <c r="O4203" s="5">
        <f t="shared" si="328"/>
        <v>104.8</v>
      </c>
      <c r="P4203">
        <f t="shared" si="329"/>
        <v>17616915.040000014</v>
      </c>
    </row>
    <row r="4204" spans="1:16">
      <c r="A4204" s="1" t="s">
        <v>109</v>
      </c>
      <c r="B4204" s="1">
        <f t="shared" si="325"/>
        <v>11001</v>
      </c>
      <c r="C4204" s="3" t="s">
        <v>73</v>
      </c>
      <c r="D4204" s="2">
        <v>2242.58</v>
      </c>
      <c r="E4204" s="3">
        <v>3</v>
      </c>
      <c r="F4204" s="3">
        <f t="shared" si="326"/>
        <v>6727.74</v>
      </c>
      <c r="G4204" s="3" t="s">
        <v>23</v>
      </c>
      <c r="H4204" s="3" t="s">
        <v>4202</v>
      </c>
      <c r="I4204" s="1" t="s">
        <v>118</v>
      </c>
      <c r="J4204" s="3">
        <v>37.769337</v>
      </c>
      <c r="K4204" s="1">
        <v>-78.169967999999997</v>
      </c>
      <c r="L4204" s="2" t="s">
        <v>49</v>
      </c>
      <c r="M4204" s="8">
        <v>45398</v>
      </c>
      <c r="N4204" s="4" t="str">
        <f t="shared" si="327"/>
        <v>Apr</v>
      </c>
      <c r="O4204" s="5">
        <f t="shared" si="328"/>
        <v>6727.74</v>
      </c>
      <c r="P4204">
        <f t="shared" si="329"/>
        <v>17616915.040000014</v>
      </c>
    </row>
    <row r="4205" spans="1:16">
      <c r="A4205" s="1" t="s">
        <v>36</v>
      </c>
      <c r="B4205" s="1">
        <f t="shared" si="325"/>
        <v>11001</v>
      </c>
      <c r="C4205" s="3" t="s">
        <v>102</v>
      </c>
      <c r="D4205" s="2">
        <v>127.8</v>
      </c>
      <c r="E4205" s="3">
        <v>5</v>
      </c>
      <c r="F4205" s="3">
        <f t="shared" si="326"/>
        <v>639</v>
      </c>
      <c r="G4205" s="3" t="s">
        <v>51</v>
      </c>
      <c r="H4205" s="3" t="s">
        <v>4203</v>
      </c>
      <c r="I4205" s="1" t="s">
        <v>147</v>
      </c>
      <c r="J4205" s="3">
        <v>44.240459000000001</v>
      </c>
      <c r="K4205" s="1">
        <v>-114.47882799999999</v>
      </c>
      <c r="L4205" s="2" t="s">
        <v>49</v>
      </c>
      <c r="M4205" s="8">
        <v>45398</v>
      </c>
      <c r="N4205" s="4" t="str">
        <f t="shared" si="327"/>
        <v>Apr</v>
      </c>
      <c r="O4205" s="5">
        <f t="shared" si="328"/>
        <v>639</v>
      </c>
      <c r="P4205">
        <f t="shared" si="329"/>
        <v>17616915.040000014</v>
      </c>
    </row>
    <row r="4206" spans="1:16">
      <c r="A4206" s="1" t="s">
        <v>62</v>
      </c>
      <c r="B4206" s="1">
        <f t="shared" si="325"/>
        <v>11001</v>
      </c>
      <c r="C4206" s="3" t="s">
        <v>84</v>
      </c>
      <c r="D4206" s="2">
        <v>571.69000000000005</v>
      </c>
      <c r="E4206" s="3">
        <v>1</v>
      </c>
      <c r="F4206" s="3">
        <f t="shared" si="326"/>
        <v>571.69000000000005</v>
      </c>
      <c r="G4206" s="3" t="s">
        <v>23</v>
      </c>
      <c r="H4206" s="3" t="s">
        <v>4204</v>
      </c>
      <c r="I4206" s="1" t="s">
        <v>198</v>
      </c>
      <c r="J4206" s="3">
        <v>37.668140000000001</v>
      </c>
      <c r="K4206" s="1">
        <v>-84.670067000000003</v>
      </c>
      <c r="L4206" s="2" t="s">
        <v>49</v>
      </c>
      <c r="M4206" s="8">
        <v>45398</v>
      </c>
      <c r="N4206" s="4" t="str">
        <f t="shared" si="327"/>
        <v>Apr</v>
      </c>
      <c r="O4206" s="5">
        <f t="shared" si="328"/>
        <v>571.69000000000005</v>
      </c>
      <c r="P4206">
        <f t="shared" si="329"/>
        <v>17616915.040000014</v>
      </c>
    </row>
    <row r="4207" spans="1:16">
      <c r="A4207" s="1" t="s">
        <v>87</v>
      </c>
      <c r="B4207" s="1">
        <f t="shared" si="325"/>
        <v>11001</v>
      </c>
      <c r="C4207" s="3" t="s">
        <v>102</v>
      </c>
      <c r="D4207" s="2">
        <v>139.19999999999999</v>
      </c>
      <c r="E4207" s="3">
        <v>2</v>
      </c>
      <c r="F4207" s="3">
        <f t="shared" si="326"/>
        <v>278.39999999999998</v>
      </c>
      <c r="G4207" s="3" t="s">
        <v>28</v>
      </c>
      <c r="H4207" s="3" t="s">
        <v>4205</v>
      </c>
      <c r="I4207" s="1" t="s">
        <v>75</v>
      </c>
      <c r="J4207" s="3">
        <v>40.150032000000003</v>
      </c>
      <c r="K4207" s="1">
        <v>-111.86243399999999</v>
      </c>
      <c r="L4207" s="2" t="s">
        <v>54</v>
      </c>
      <c r="M4207" s="8">
        <v>45398</v>
      </c>
      <c r="N4207" s="4" t="str">
        <f t="shared" si="327"/>
        <v>Apr</v>
      </c>
      <c r="O4207" s="5">
        <f t="shared" si="328"/>
        <v>278.39999999999998</v>
      </c>
      <c r="P4207">
        <f t="shared" si="329"/>
        <v>17616915.040000014</v>
      </c>
    </row>
    <row r="4208" spans="1:16">
      <c r="A4208" s="1" t="s">
        <v>129</v>
      </c>
      <c r="B4208" s="1">
        <f t="shared" si="325"/>
        <v>11001</v>
      </c>
      <c r="C4208" s="3" t="s">
        <v>73</v>
      </c>
      <c r="D4208" s="2">
        <v>1694.23</v>
      </c>
      <c r="E4208" s="3">
        <v>3</v>
      </c>
      <c r="F4208" s="3">
        <f t="shared" si="326"/>
        <v>5082.6900000000005</v>
      </c>
      <c r="G4208" s="3" t="s">
        <v>23</v>
      </c>
      <c r="H4208" s="3" t="s">
        <v>4206</v>
      </c>
      <c r="I4208" s="1" t="s">
        <v>58</v>
      </c>
      <c r="J4208" s="3">
        <v>27.766279000000001</v>
      </c>
      <c r="K4208" s="1">
        <v>-81.686783000000005</v>
      </c>
      <c r="L4208" s="2" t="s">
        <v>26</v>
      </c>
      <c r="M4208" s="8">
        <v>45399</v>
      </c>
      <c r="N4208" s="4" t="str">
        <f t="shared" si="327"/>
        <v>Apr</v>
      </c>
      <c r="O4208" s="5">
        <f t="shared" si="328"/>
        <v>5082.6900000000005</v>
      </c>
      <c r="P4208">
        <f t="shared" si="329"/>
        <v>17616915.040000014</v>
      </c>
    </row>
    <row r="4209" spans="1:16">
      <c r="A4209" s="1" t="s">
        <v>161</v>
      </c>
      <c r="B4209" s="1">
        <f t="shared" si="325"/>
        <v>11001</v>
      </c>
      <c r="C4209" s="3" t="s">
        <v>88</v>
      </c>
      <c r="D4209" s="2">
        <v>1238.1099999999999</v>
      </c>
      <c r="E4209" s="3">
        <v>2</v>
      </c>
      <c r="F4209" s="3">
        <f t="shared" si="326"/>
        <v>2476.2199999999998</v>
      </c>
      <c r="G4209" s="3" t="s">
        <v>51</v>
      </c>
      <c r="H4209" s="3" t="s">
        <v>4207</v>
      </c>
      <c r="I4209" s="1" t="s">
        <v>154</v>
      </c>
      <c r="J4209" s="3">
        <v>42.755966000000001</v>
      </c>
      <c r="K4209" s="1">
        <v>-107.30249000000001</v>
      </c>
      <c r="L4209" s="2" t="s">
        <v>31</v>
      </c>
      <c r="M4209" s="8">
        <v>45399</v>
      </c>
      <c r="N4209" s="4" t="str">
        <f t="shared" si="327"/>
        <v>Apr</v>
      </c>
      <c r="O4209" s="5">
        <f t="shared" si="328"/>
        <v>2476.2199999999998</v>
      </c>
      <c r="P4209">
        <f t="shared" si="329"/>
        <v>17616915.040000014</v>
      </c>
    </row>
    <row r="4210" spans="1:16">
      <c r="A4210" s="1" t="s">
        <v>55</v>
      </c>
      <c r="B4210" s="1">
        <f t="shared" si="325"/>
        <v>11001</v>
      </c>
      <c r="C4210" s="3" t="s">
        <v>71</v>
      </c>
      <c r="D4210" s="2">
        <v>1610.7</v>
      </c>
      <c r="E4210" s="3">
        <v>5</v>
      </c>
      <c r="F4210" s="3">
        <f t="shared" si="326"/>
        <v>8053.5</v>
      </c>
      <c r="G4210" s="3" t="s">
        <v>23</v>
      </c>
      <c r="H4210" s="3" t="s">
        <v>4208</v>
      </c>
      <c r="I4210" s="1" t="s">
        <v>147</v>
      </c>
      <c r="J4210" s="3">
        <v>44.240459000000001</v>
      </c>
      <c r="K4210" s="1">
        <v>-114.47882799999999</v>
      </c>
      <c r="L4210" s="2" t="s">
        <v>26</v>
      </c>
      <c r="M4210" s="8">
        <v>45399</v>
      </c>
      <c r="N4210" s="4" t="str">
        <f t="shared" si="327"/>
        <v>Apr</v>
      </c>
      <c r="O4210" s="5">
        <f t="shared" si="328"/>
        <v>8053.5</v>
      </c>
      <c r="P4210">
        <f t="shared" si="329"/>
        <v>17616915.040000014</v>
      </c>
    </row>
    <row r="4211" spans="1:16">
      <c r="A4211" s="1" t="s">
        <v>81</v>
      </c>
      <c r="B4211" s="1">
        <f t="shared" si="325"/>
        <v>11001</v>
      </c>
      <c r="C4211" s="3" t="s">
        <v>22</v>
      </c>
      <c r="D4211" s="2">
        <v>100.02</v>
      </c>
      <c r="E4211" s="3">
        <v>5</v>
      </c>
      <c r="F4211" s="3">
        <f t="shared" si="326"/>
        <v>500.09999999999997</v>
      </c>
      <c r="G4211" s="3" t="s">
        <v>28</v>
      </c>
      <c r="H4211" s="3" t="s">
        <v>4209</v>
      </c>
      <c r="I4211" s="1" t="s">
        <v>139</v>
      </c>
      <c r="J4211" s="3">
        <v>44.572020999999999</v>
      </c>
      <c r="K4211" s="1">
        <v>-122.070938</v>
      </c>
      <c r="L4211" s="2" t="s">
        <v>26</v>
      </c>
      <c r="M4211" s="8">
        <v>45399</v>
      </c>
      <c r="N4211" s="4" t="str">
        <f t="shared" si="327"/>
        <v>Apr</v>
      </c>
      <c r="O4211" s="5">
        <f t="shared" si="328"/>
        <v>500.09999999999997</v>
      </c>
      <c r="P4211">
        <f t="shared" si="329"/>
        <v>17616915.040000014</v>
      </c>
    </row>
    <row r="4212" spans="1:16">
      <c r="A4212" s="1" t="s">
        <v>143</v>
      </c>
      <c r="B4212" s="1">
        <f t="shared" si="325"/>
        <v>11001</v>
      </c>
      <c r="C4212" s="3" t="s">
        <v>41</v>
      </c>
      <c r="D4212" s="2">
        <v>54.17</v>
      </c>
      <c r="E4212" s="3">
        <v>4</v>
      </c>
      <c r="F4212" s="3">
        <f t="shared" si="326"/>
        <v>216.68</v>
      </c>
      <c r="G4212" s="3" t="s">
        <v>51</v>
      </c>
      <c r="H4212" s="3" t="s">
        <v>4210</v>
      </c>
      <c r="I4212" s="1" t="s">
        <v>154</v>
      </c>
      <c r="J4212" s="3">
        <v>42.755966000000001</v>
      </c>
      <c r="K4212" s="1">
        <v>-107.30249000000001</v>
      </c>
      <c r="L4212" s="2" t="s">
        <v>31</v>
      </c>
      <c r="M4212" s="8">
        <v>45399</v>
      </c>
      <c r="N4212" s="4" t="str">
        <f t="shared" si="327"/>
        <v>Apr</v>
      </c>
      <c r="O4212" s="5">
        <f t="shared" si="328"/>
        <v>216.68</v>
      </c>
      <c r="P4212">
        <f t="shared" si="329"/>
        <v>17616915.040000014</v>
      </c>
    </row>
    <row r="4213" spans="1:16">
      <c r="A4213" s="1" t="s">
        <v>32</v>
      </c>
      <c r="B4213" s="1">
        <f t="shared" si="325"/>
        <v>11001</v>
      </c>
      <c r="C4213" s="3" t="s">
        <v>273</v>
      </c>
      <c r="D4213" s="2">
        <v>1118.55</v>
      </c>
      <c r="E4213" s="3">
        <v>3</v>
      </c>
      <c r="F4213" s="3">
        <f t="shared" si="326"/>
        <v>3355.6499999999996</v>
      </c>
      <c r="G4213" s="3" t="s">
        <v>23</v>
      </c>
      <c r="H4213" s="3" t="s">
        <v>4211</v>
      </c>
      <c r="I4213" s="1" t="s">
        <v>198</v>
      </c>
      <c r="J4213" s="3">
        <v>37.668140000000001</v>
      </c>
      <c r="K4213" s="1">
        <v>-84.670067000000003</v>
      </c>
      <c r="L4213" s="2" t="s">
        <v>49</v>
      </c>
      <c r="M4213" s="8">
        <v>45399</v>
      </c>
      <c r="N4213" s="4" t="str">
        <f t="shared" si="327"/>
        <v>Apr</v>
      </c>
      <c r="O4213" s="5">
        <f t="shared" si="328"/>
        <v>3355.6499999999996</v>
      </c>
      <c r="P4213">
        <f t="shared" si="329"/>
        <v>17616915.040000014</v>
      </c>
    </row>
    <row r="4214" spans="1:16">
      <c r="A4214" s="1" t="s">
        <v>70</v>
      </c>
      <c r="B4214" s="1">
        <f t="shared" si="325"/>
        <v>11001</v>
      </c>
      <c r="C4214" s="3" t="s">
        <v>17</v>
      </c>
      <c r="D4214" s="2">
        <v>319.72000000000003</v>
      </c>
      <c r="E4214" s="3">
        <v>5</v>
      </c>
      <c r="F4214" s="3">
        <f t="shared" si="326"/>
        <v>1598.6000000000001</v>
      </c>
      <c r="G4214" s="3" t="s">
        <v>23</v>
      </c>
      <c r="H4214" s="3" t="s">
        <v>2724</v>
      </c>
      <c r="I4214" s="1" t="s">
        <v>133</v>
      </c>
      <c r="J4214" s="3">
        <v>32.806671000000001</v>
      </c>
      <c r="K4214" s="1">
        <v>-86.791129999999995</v>
      </c>
      <c r="L4214" s="2" t="s">
        <v>49</v>
      </c>
      <c r="M4214" s="8">
        <v>45399</v>
      </c>
      <c r="N4214" s="4" t="str">
        <f t="shared" si="327"/>
        <v>Apr</v>
      </c>
      <c r="O4214" s="5">
        <f t="shared" si="328"/>
        <v>1598.6000000000001</v>
      </c>
      <c r="P4214">
        <f t="shared" si="329"/>
        <v>17616915.040000014</v>
      </c>
    </row>
    <row r="4215" spans="1:16">
      <c r="A4215" s="1" t="s">
        <v>59</v>
      </c>
      <c r="B4215" s="1">
        <f t="shared" si="325"/>
        <v>11001</v>
      </c>
      <c r="C4215" s="3" t="s">
        <v>140</v>
      </c>
      <c r="D4215" s="2">
        <v>84.58</v>
      </c>
      <c r="E4215" s="3">
        <v>4</v>
      </c>
      <c r="F4215" s="3">
        <f t="shared" si="326"/>
        <v>338.32</v>
      </c>
      <c r="G4215" s="3" t="s">
        <v>23</v>
      </c>
      <c r="H4215" s="3" t="s">
        <v>4212</v>
      </c>
      <c r="I4215" s="1" t="s">
        <v>147</v>
      </c>
      <c r="J4215" s="3">
        <v>44.240459000000001</v>
      </c>
      <c r="K4215" s="1">
        <v>-114.47882799999999</v>
      </c>
      <c r="L4215" s="2" t="s">
        <v>31</v>
      </c>
      <c r="M4215" s="8">
        <v>45399</v>
      </c>
      <c r="N4215" s="4" t="str">
        <f t="shared" si="327"/>
        <v>Apr</v>
      </c>
      <c r="O4215" s="5">
        <f t="shared" si="328"/>
        <v>338.32</v>
      </c>
      <c r="P4215">
        <f t="shared" si="329"/>
        <v>17616915.040000014</v>
      </c>
    </row>
    <row r="4216" spans="1:16">
      <c r="A4216" s="1" t="s">
        <v>78</v>
      </c>
      <c r="B4216" s="1">
        <f t="shared" si="325"/>
        <v>11001</v>
      </c>
      <c r="C4216" s="3" t="s">
        <v>27</v>
      </c>
      <c r="D4216" s="2">
        <v>10.119999999999999</v>
      </c>
      <c r="E4216" s="3">
        <v>3</v>
      </c>
      <c r="F4216" s="3">
        <f t="shared" si="326"/>
        <v>30.36</v>
      </c>
      <c r="G4216" s="3" t="s">
        <v>28</v>
      </c>
      <c r="H4216" s="3" t="s">
        <v>1440</v>
      </c>
      <c r="I4216" s="1" t="s">
        <v>122</v>
      </c>
      <c r="J4216" s="3">
        <v>40.388782999999997</v>
      </c>
      <c r="K4216" s="1">
        <v>-82.764915000000002</v>
      </c>
      <c r="L4216" s="2" t="s">
        <v>21</v>
      </c>
      <c r="M4216" s="8">
        <v>45399</v>
      </c>
      <c r="N4216" s="4" t="str">
        <f t="shared" si="327"/>
        <v>Apr</v>
      </c>
      <c r="O4216" s="5">
        <f t="shared" si="328"/>
        <v>30.36</v>
      </c>
      <c r="P4216">
        <f t="shared" si="329"/>
        <v>17616915.040000014</v>
      </c>
    </row>
    <row r="4217" spans="1:16">
      <c r="A4217" s="1" t="s">
        <v>87</v>
      </c>
      <c r="B4217" s="1">
        <f t="shared" si="325"/>
        <v>11001</v>
      </c>
      <c r="C4217" s="3" t="s">
        <v>41</v>
      </c>
      <c r="D4217" s="2">
        <v>88.5</v>
      </c>
      <c r="E4217" s="3">
        <v>2</v>
      </c>
      <c r="F4217" s="3">
        <f t="shared" si="326"/>
        <v>177</v>
      </c>
      <c r="G4217" s="3" t="s">
        <v>51</v>
      </c>
      <c r="H4217" s="3" t="s">
        <v>4213</v>
      </c>
      <c r="I4217" s="1" t="s">
        <v>35</v>
      </c>
      <c r="J4217" s="3">
        <v>41.597782000000002</v>
      </c>
      <c r="K4217" s="1">
        <v>-72.755370999999997</v>
      </c>
      <c r="L4217" s="2" t="s">
        <v>54</v>
      </c>
      <c r="M4217" s="8">
        <v>45399</v>
      </c>
      <c r="N4217" s="4" t="str">
        <f t="shared" si="327"/>
        <v>Apr</v>
      </c>
      <c r="O4217" s="5">
        <f t="shared" si="328"/>
        <v>177</v>
      </c>
      <c r="P4217">
        <f t="shared" si="329"/>
        <v>17616915.040000014</v>
      </c>
    </row>
    <row r="4218" spans="1:16">
      <c r="A4218" s="1" t="s">
        <v>129</v>
      </c>
      <c r="B4218" s="1">
        <f t="shared" si="325"/>
        <v>11001</v>
      </c>
      <c r="C4218" s="3" t="s">
        <v>102</v>
      </c>
      <c r="D4218" s="2">
        <v>113.52</v>
      </c>
      <c r="E4218" s="3">
        <v>3</v>
      </c>
      <c r="F4218" s="3">
        <f t="shared" si="326"/>
        <v>340.56</v>
      </c>
      <c r="G4218" s="3" t="s">
        <v>23</v>
      </c>
      <c r="H4218" s="3" t="s">
        <v>4214</v>
      </c>
      <c r="I4218" s="1" t="s">
        <v>43</v>
      </c>
      <c r="J4218" s="3">
        <v>39.318522999999999</v>
      </c>
      <c r="K4218" s="1">
        <v>-75.507141000000004</v>
      </c>
      <c r="L4218" s="2" t="s">
        <v>26</v>
      </c>
      <c r="M4218" s="8">
        <v>45399</v>
      </c>
      <c r="N4218" s="4" t="str">
        <f t="shared" si="327"/>
        <v>Apr</v>
      </c>
      <c r="O4218" s="5">
        <f t="shared" si="328"/>
        <v>340.56</v>
      </c>
      <c r="P4218">
        <f t="shared" si="329"/>
        <v>17616915.040000014</v>
      </c>
    </row>
    <row r="4219" spans="1:16">
      <c r="A4219" s="1" t="s">
        <v>125</v>
      </c>
      <c r="B4219" s="1">
        <f t="shared" si="325"/>
        <v>11001</v>
      </c>
      <c r="C4219" s="3" t="s">
        <v>144</v>
      </c>
      <c r="D4219" s="2">
        <v>211.84</v>
      </c>
      <c r="E4219" s="3">
        <v>3</v>
      </c>
      <c r="F4219" s="3">
        <f t="shared" si="326"/>
        <v>635.52</v>
      </c>
      <c r="G4219" s="3" t="s">
        <v>23</v>
      </c>
      <c r="H4219" s="3" t="s">
        <v>4215</v>
      </c>
      <c r="I4219" s="1" t="s">
        <v>43</v>
      </c>
      <c r="J4219" s="3">
        <v>39.318522999999999</v>
      </c>
      <c r="K4219" s="1">
        <v>-75.507141000000004</v>
      </c>
      <c r="L4219" s="2" t="s">
        <v>54</v>
      </c>
      <c r="M4219" s="8">
        <v>45399</v>
      </c>
      <c r="N4219" s="4" t="str">
        <f t="shared" si="327"/>
        <v>Apr</v>
      </c>
      <c r="O4219" s="5">
        <f t="shared" si="328"/>
        <v>635.52</v>
      </c>
      <c r="P4219">
        <f t="shared" si="329"/>
        <v>17616915.040000014</v>
      </c>
    </row>
    <row r="4220" spans="1:16">
      <c r="A4220" s="1" t="s">
        <v>148</v>
      </c>
      <c r="B4220" s="1">
        <f t="shared" si="325"/>
        <v>11001</v>
      </c>
      <c r="C4220" s="3" t="s">
        <v>37</v>
      </c>
      <c r="D4220" s="2">
        <v>246.46</v>
      </c>
      <c r="E4220" s="3">
        <v>3</v>
      </c>
      <c r="F4220" s="3">
        <f t="shared" si="326"/>
        <v>739.38</v>
      </c>
      <c r="G4220" s="3" t="s">
        <v>18</v>
      </c>
      <c r="H4220" s="3" t="s">
        <v>4216</v>
      </c>
      <c r="I4220" s="1" t="s">
        <v>222</v>
      </c>
      <c r="J4220" s="3">
        <v>44.693947000000001</v>
      </c>
      <c r="K4220" s="1">
        <v>-69.381927000000005</v>
      </c>
      <c r="L4220" s="2" t="s">
        <v>21</v>
      </c>
      <c r="M4220" s="8">
        <v>45399</v>
      </c>
      <c r="N4220" s="4" t="str">
        <f t="shared" si="327"/>
        <v>Apr</v>
      </c>
      <c r="O4220" s="5">
        <f t="shared" si="328"/>
        <v>739.38</v>
      </c>
      <c r="P4220">
        <f t="shared" si="329"/>
        <v>17616915.040000014</v>
      </c>
    </row>
    <row r="4221" spans="1:16">
      <c r="A4221" s="1" t="s">
        <v>70</v>
      </c>
      <c r="B4221" s="1">
        <f t="shared" si="325"/>
        <v>11001</v>
      </c>
      <c r="C4221" s="3" t="s">
        <v>110</v>
      </c>
      <c r="D4221" s="2">
        <v>722.81</v>
      </c>
      <c r="E4221" s="3">
        <v>2</v>
      </c>
      <c r="F4221" s="3">
        <f t="shared" si="326"/>
        <v>1445.62</v>
      </c>
      <c r="G4221" s="3" t="s">
        <v>51</v>
      </c>
      <c r="H4221" s="3" t="s">
        <v>4217</v>
      </c>
      <c r="I4221" s="1" t="s">
        <v>25</v>
      </c>
      <c r="J4221" s="3">
        <v>40.349457000000001</v>
      </c>
      <c r="K4221" s="1">
        <v>-88.986136999999999</v>
      </c>
      <c r="L4221" s="2" t="s">
        <v>21</v>
      </c>
      <c r="M4221" s="8">
        <v>45399</v>
      </c>
      <c r="N4221" s="4" t="str">
        <f t="shared" si="327"/>
        <v>Apr</v>
      </c>
      <c r="O4221" s="5">
        <f t="shared" si="328"/>
        <v>1445.62</v>
      </c>
      <c r="P4221">
        <f t="shared" si="329"/>
        <v>17616915.040000014</v>
      </c>
    </row>
    <row r="4222" spans="1:16">
      <c r="A4222" s="1" t="s">
        <v>59</v>
      </c>
      <c r="B4222" s="1">
        <f t="shared" si="325"/>
        <v>11001</v>
      </c>
      <c r="C4222" s="3" t="s">
        <v>44</v>
      </c>
      <c r="D4222" s="2">
        <v>14.5</v>
      </c>
      <c r="E4222" s="3">
        <v>5</v>
      </c>
      <c r="F4222" s="3">
        <f t="shared" si="326"/>
        <v>72.5</v>
      </c>
      <c r="G4222" s="3" t="s">
        <v>18</v>
      </c>
      <c r="H4222" s="3" t="s">
        <v>4218</v>
      </c>
      <c r="I4222" s="1" t="s">
        <v>147</v>
      </c>
      <c r="J4222" s="3">
        <v>44.240459000000001</v>
      </c>
      <c r="K4222" s="1">
        <v>-114.47882799999999</v>
      </c>
      <c r="L4222" s="2" t="s">
        <v>49</v>
      </c>
      <c r="M4222" s="8">
        <v>45399</v>
      </c>
      <c r="N4222" s="4" t="str">
        <f t="shared" si="327"/>
        <v>Apr</v>
      </c>
      <c r="O4222" s="5">
        <f t="shared" si="328"/>
        <v>72.5</v>
      </c>
      <c r="P4222">
        <f t="shared" si="329"/>
        <v>17616915.040000014</v>
      </c>
    </row>
    <row r="4223" spans="1:16">
      <c r="A4223" s="1" t="s">
        <v>143</v>
      </c>
      <c r="B4223" s="1">
        <f t="shared" si="325"/>
        <v>11001</v>
      </c>
      <c r="C4223" s="3" t="s">
        <v>126</v>
      </c>
      <c r="D4223" s="2">
        <v>67.88</v>
      </c>
      <c r="E4223" s="3">
        <v>5</v>
      </c>
      <c r="F4223" s="3">
        <f t="shared" si="326"/>
        <v>339.4</v>
      </c>
      <c r="G4223" s="3" t="s">
        <v>18</v>
      </c>
      <c r="H4223" s="3" t="s">
        <v>4219</v>
      </c>
      <c r="I4223" s="1" t="s">
        <v>53</v>
      </c>
      <c r="J4223" s="3">
        <v>42.230170999999999</v>
      </c>
      <c r="K4223" s="1">
        <v>-71.530106000000004</v>
      </c>
      <c r="L4223" s="2" t="s">
        <v>26</v>
      </c>
      <c r="M4223" s="8">
        <v>45399</v>
      </c>
      <c r="N4223" s="4" t="str">
        <f t="shared" si="327"/>
        <v>Apr</v>
      </c>
      <c r="O4223" s="5">
        <f t="shared" si="328"/>
        <v>339.4</v>
      </c>
      <c r="P4223">
        <f t="shared" si="329"/>
        <v>17616915.040000014</v>
      </c>
    </row>
    <row r="4224" spans="1:16">
      <c r="A4224" s="1" t="s">
        <v>81</v>
      </c>
      <c r="B4224" s="1">
        <f t="shared" si="325"/>
        <v>11001</v>
      </c>
      <c r="C4224" s="3" t="s">
        <v>96</v>
      </c>
      <c r="D4224" s="2">
        <v>630.34</v>
      </c>
      <c r="E4224" s="3">
        <v>4</v>
      </c>
      <c r="F4224" s="3">
        <f t="shared" si="326"/>
        <v>2521.36</v>
      </c>
      <c r="G4224" s="3" t="s">
        <v>51</v>
      </c>
      <c r="H4224" s="3" t="s">
        <v>4220</v>
      </c>
      <c r="I4224" s="1" t="s">
        <v>137</v>
      </c>
      <c r="J4224" s="3">
        <v>38.526600000000002</v>
      </c>
      <c r="K4224" s="1">
        <v>-96.726485999999994</v>
      </c>
      <c r="L4224" s="2" t="s">
        <v>54</v>
      </c>
      <c r="M4224" s="8">
        <v>45399</v>
      </c>
      <c r="N4224" s="4" t="str">
        <f t="shared" si="327"/>
        <v>Apr</v>
      </c>
      <c r="O4224" s="5">
        <f t="shared" si="328"/>
        <v>2521.36</v>
      </c>
      <c r="P4224">
        <f t="shared" si="329"/>
        <v>17616915.040000014</v>
      </c>
    </row>
    <row r="4225" spans="1:16">
      <c r="A4225" s="1" t="s">
        <v>119</v>
      </c>
      <c r="B4225" s="1">
        <f t="shared" si="325"/>
        <v>11001</v>
      </c>
      <c r="C4225" s="3" t="s">
        <v>44</v>
      </c>
      <c r="D4225" s="2">
        <v>40.76</v>
      </c>
      <c r="E4225" s="3">
        <v>1</v>
      </c>
      <c r="F4225" s="3">
        <f t="shared" si="326"/>
        <v>40.76</v>
      </c>
      <c r="G4225" s="3" t="s">
        <v>23</v>
      </c>
      <c r="H4225" s="3" t="s">
        <v>4221</v>
      </c>
      <c r="I4225" s="1" t="s">
        <v>39</v>
      </c>
      <c r="J4225" s="3">
        <v>32.741646000000003</v>
      </c>
      <c r="K4225" s="1">
        <v>-89.678696000000002</v>
      </c>
      <c r="L4225" s="2" t="s">
        <v>49</v>
      </c>
      <c r="M4225" s="8">
        <v>45399</v>
      </c>
      <c r="N4225" s="4" t="str">
        <f t="shared" si="327"/>
        <v>Apr</v>
      </c>
      <c r="O4225" s="5">
        <f t="shared" si="328"/>
        <v>40.76</v>
      </c>
      <c r="P4225">
        <f t="shared" si="329"/>
        <v>17616915.040000014</v>
      </c>
    </row>
    <row r="4226" spans="1:16">
      <c r="A4226" s="1" t="s">
        <v>62</v>
      </c>
      <c r="B4226" s="1">
        <f t="shared" ref="B4226:B4289" si="330">COUNTA(A:A)</f>
        <v>11001</v>
      </c>
      <c r="C4226" s="3" t="s">
        <v>27</v>
      </c>
      <c r="D4226" s="2">
        <v>12.94</v>
      </c>
      <c r="E4226" s="3">
        <v>5</v>
      </c>
      <c r="F4226" s="3">
        <f t="shared" ref="F4226:F4289" si="331">D4226*E4226</f>
        <v>64.7</v>
      </c>
      <c r="G4226" s="3" t="s">
        <v>51</v>
      </c>
      <c r="H4226" s="3" t="s">
        <v>4222</v>
      </c>
      <c r="I4226" s="1" t="s">
        <v>198</v>
      </c>
      <c r="J4226" s="3">
        <v>37.668140000000001</v>
      </c>
      <c r="K4226" s="1">
        <v>-84.670067000000003</v>
      </c>
      <c r="L4226" s="2" t="s">
        <v>54</v>
      </c>
      <c r="M4226" s="8">
        <v>45399</v>
      </c>
      <c r="N4226" s="4" t="str">
        <f t="shared" ref="N4226:N4289" si="332">TEXT(M4226,"mmm")</f>
        <v>Apr</v>
      </c>
      <c r="O4226" s="5">
        <f t="shared" ref="O4226:O4289" si="333">D4226*E4226</f>
        <v>64.7</v>
      </c>
      <c r="P4226">
        <f t="shared" ref="P4226:P4289" si="334">SUM(F:F)</f>
        <v>17616915.040000014</v>
      </c>
    </row>
    <row r="4227" spans="1:16">
      <c r="A4227" s="1" t="s">
        <v>123</v>
      </c>
      <c r="B4227" s="1">
        <f t="shared" si="330"/>
        <v>11001</v>
      </c>
      <c r="C4227" s="3" t="s">
        <v>84</v>
      </c>
      <c r="D4227" s="2">
        <v>804.01</v>
      </c>
      <c r="E4227" s="3">
        <v>3</v>
      </c>
      <c r="F4227" s="3">
        <f t="shared" si="331"/>
        <v>2412.0299999999997</v>
      </c>
      <c r="G4227" s="3" t="s">
        <v>28</v>
      </c>
      <c r="H4227" s="3" t="s">
        <v>4223</v>
      </c>
      <c r="I4227" s="1" t="s">
        <v>69</v>
      </c>
      <c r="J4227" s="3">
        <v>34.969704</v>
      </c>
      <c r="K4227" s="1">
        <v>-92.373123000000007</v>
      </c>
      <c r="L4227" s="2" t="s">
        <v>26</v>
      </c>
      <c r="M4227" s="8">
        <v>45399</v>
      </c>
      <c r="N4227" s="4" t="str">
        <f t="shared" si="332"/>
        <v>Apr</v>
      </c>
      <c r="O4227" s="5">
        <f t="shared" si="333"/>
        <v>2412.0299999999997</v>
      </c>
      <c r="P4227">
        <f t="shared" si="334"/>
        <v>17616915.040000014</v>
      </c>
    </row>
    <row r="4228" spans="1:16">
      <c r="A4228" s="1" t="s">
        <v>62</v>
      </c>
      <c r="B4228" s="1">
        <f t="shared" si="330"/>
        <v>11001</v>
      </c>
      <c r="C4228" s="3" t="s">
        <v>102</v>
      </c>
      <c r="D4228" s="2">
        <v>90.17</v>
      </c>
      <c r="E4228" s="3">
        <v>4</v>
      </c>
      <c r="F4228" s="3">
        <f t="shared" si="331"/>
        <v>360.68</v>
      </c>
      <c r="G4228" s="3" t="s">
        <v>18</v>
      </c>
      <c r="H4228" s="3" t="s">
        <v>4224</v>
      </c>
      <c r="I4228" s="1" t="s">
        <v>222</v>
      </c>
      <c r="J4228" s="3">
        <v>44.693947000000001</v>
      </c>
      <c r="K4228" s="1">
        <v>-69.381927000000005</v>
      </c>
      <c r="L4228" s="2" t="s">
        <v>49</v>
      </c>
      <c r="M4228" s="8">
        <v>45399</v>
      </c>
      <c r="N4228" s="4" t="str">
        <f t="shared" si="332"/>
        <v>Apr</v>
      </c>
      <c r="O4228" s="5">
        <f t="shared" si="333"/>
        <v>360.68</v>
      </c>
      <c r="P4228">
        <f t="shared" si="334"/>
        <v>17616915.040000014</v>
      </c>
    </row>
    <row r="4229" spans="1:16">
      <c r="A4229" s="1" t="s">
        <v>59</v>
      </c>
      <c r="B4229" s="1">
        <f t="shared" si="330"/>
        <v>11001</v>
      </c>
      <c r="C4229" s="3" t="s">
        <v>37</v>
      </c>
      <c r="D4229" s="2">
        <v>341.67</v>
      </c>
      <c r="E4229" s="3">
        <v>1</v>
      </c>
      <c r="F4229" s="3">
        <f t="shared" si="331"/>
        <v>341.67</v>
      </c>
      <c r="G4229" s="3" t="s">
        <v>51</v>
      </c>
      <c r="H4229" s="3" t="s">
        <v>4225</v>
      </c>
      <c r="I4229" s="1" t="s">
        <v>43</v>
      </c>
      <c r="J4229" s="3">
        <v>39.318522999999999</v>
      </c>
      <c r="K4229" s="1">
        <v>-75.507141000000004</v>
      </c>
      <c r="L4229" s="2" t="s">
        <v>54</v>
      </c>
      <c r="M4229" s="8">
        <v>45399</v>
      </c>
      <c r="N4229" s="4" t="str">
        <f t="shared" si="332"/>
        <v>Apr</v>
      </c>
      <c r="O4229" s="5">
        <f t="shared" si="333"/>
        <v>341.67</v>
      </c>
      <c r="P4229">
        <f t="shared" si="334"/>
        <v>17616915.040000014</v>
      </c>
    </row>
    <row r="4230" spans="1:16">
      <c r="A4230" s="1" t="s">
        <v>123</v>
      </c>
      <c r="B4230" s="1">
        <f t="shared" si="330"/>
        <v>11001</v>
      </c>
      <c r="C4230" s="3" t="s">
        <v>37</v>
      </c>
      <c r="D4230" s="2">
        <v>725.38</v>
      </c>
      <c r="E4230" s="3">
        <v>1</v>
      </c>
      <c r="F4230" s="3">
        <f t="shared" si="331"/>
        <v>725.38</v>
      </c>
      <c r="G4230" s="3" t="s">
        <v>18</v>
      </c>
      <c r="H4230" s="3" t="s">
        <v>4226</v>
      </c>
      <c r="I4230" s="1" t="s">
        <v>35</v>
      </c>
      <c r="J4230" s="3">
        <v>41.597782000000002</v>
      </c>
      <c r="K4230" s="1">
        <v>-72.755370999999997</v>
      </c>
      <c r="L4230" s="2" t="s">
        <v>31</v>
      </c>
      <c r="M4230" s="8">
        <v>45399</v>
      </c>
      <c r="N4230" s="4" t="str">
        <f t="shared" si="332"/>
        <v>Apr</v>
      </c>
      <c r="O4230" s="5">
        <f t="shared" si="333"/>
        <v>725.38</v>
      </c>
      <c r="P4230">
        <f t="shared" si="334"/>
        <v>17616915.040000014</v>
      </c>
    </row>
    <row r="4231" spans="1:16">
      <c r="A4231" s="1" t="s">
        <v>47</v>
      </c>
      <c r="B4231" s="1">
        <f t="shared" si="330"/>
        <v>11001</v>
      </c>
      <c r="C4231" s="3" t="s">
        <v>135</v>
      </c>
      <c r="D4231" s="2">
        <v>1196.99</v>
      </c>
      <c r="E4231" s="3">
        <v>3</v>
      </c>
      <c r="F4231" s="3">
        <f t="shared" si="331"/>
        <v>3590.9700000000003</v>
      </c>
      <c r="G4231" s="3" t="s">
        <v>23</v>
      </c>
      <c r="H4231" s="3" t="s">
        <v>4227</v>
      </c>
      <c r="I4231" s="1" t="s">
        <v>53</v>
      </c>
      <c r="J4231" s="3">
        <v>42.230170999999999</v>
      </c>
      <c r="K4231" s="1">
        <v>-71.530106000000004</v>
      </c>
      <c r="L4231" s="2" t="s">
        <v>49</v>
      </c>
      <c r="M4231" s="8">
        <v>45399</v>
      </c>
      <c r="N4231" s="4" t="str">
        <f t="shared" si="332"/>
        <v>Apr</v>
      </c>
      <c r="O4231" s="5">
        <f t="shared" si="333"/>
        <v>3590.9700000000003</v>
      </c>
      <c r="P4231">
        <f t="shared" si="334"/>
        <v>17616915.040000014</v>
      </c>
    </row>
    <row r="4232" spans="1:16">
      <c r="A4232" s="1" t="s">
        <v>47</v>
      </c>
      <c r="B4232" s="1">
        <f t="shared" si="330"/>
        <v>11001</v>
      </c>
      <c r="C4232" s="3" t="s">
        <v>73</v>
      </c>
      <c r="D4232" s="2">
        <v>2298.75</v>
      </c>
      <c r="E4232" s="3">
        <v>1</v>
      </c>
      <c r="F4232" s="3">
        <f t="shared" si="331"/>
        <v>2298.75</v>
      </c>
      <c r="G4232" s="3" t="s">
        <v>28</v>
      </c>
      <c r="H4232" s="3" t="s">
        <v>4228</v>
      </c>
      <c r="I4232" s="1" t="s">
        <v>154</v>
      </c>
      <c r="J4232" s="3">
        <v>42.755966000000001</v>
      </c>
      <c r="K4232" s="1">
        <v>-107.30249000000001</v>
      </c>
      <c r="L4232" s="2" t="s">
        <v>31</v>
      </c>
      <c r="M4232" s="8">
        <v>45400</v>
      </c>
      <c r="N4232" s="4" t="str">
        <f t="shared" si="332"/>
        <v>Apr</v>
      </c>
      <c r="O4232" s="5">
        <f t="shared" si="333"/>
        <v>2298.75</v>
      </c>
      <c r="P4232">
        <f t="shared" si="334"/>
        <v>17616915.040000014</v>
      </c>
    </row>
    <row r="4233" spans="1:16">
      <c r="A4233" s="1" t="s">
        <v>78</v>
      </c>
      <c r="B4233" s="1">
        <f t="shared" si="330"/>
        <v>11001</v>
      </c>
      <c r="C4233" s="3" t="s">
        <v>41</v>
      </c>
      <c r="D4233" s="2">
        <v>37.54</v>
      </c>
      <c r="E4233" s="3">
        <v>3</v>
      </c>
      <c r="F4233" s="3">
        <f t="shared" si="331"/>
        <v>112.62</v>
      </c>
      <c r="G4233" s="3" t="s">
        <v>18</v>
      </c>
      <c r="H4233" s="3" t="s">
        <v>4229</v>
      </c>
      <c r="I4233" s="1" t="s">
        <v>174</v>
      </c>
      <c r="J4233" s="3">
        <v>47.400902000000002</v>
      </c>
      <c r="K4233" s="1">
        <v>-121.490494</v>
      </c>
      <c r="L4233" s="2" t="s">
        <v>31</v>
      </c>
      <c r="M4233" s="8">
        <v>45400</v>
      </c>
      <c r="N4233" s="4" t="str">
        <f t="shared" si="332"/>
        <v>Apr</v>
      </c>
      <c r="O4233" s="5">
        <f t="shared" si="333"/>
        <v>112.62</v>
      </c>
      <c r="P4233">
        <f t="shared" si="334"/>
        <v>17616915.040000014</v>
      </c>
    </row>
    <row r="4234" spans="1:16">
      <c r="A4234" s="1" t="s">
        <v>16</v>
      </c>
      <c r="B4234" s="1">
        <f t="shared" si="330"/>
        <v>11001</v>
      </c>
      <c r="C4234" s="3" t="s">
        <v>73</v>
      </c>
      <c r="D4234" s="2">
        <v>1956.59</v>
      </c>
      <c r="E4234" s="3">
        <v>1</v>
      </c>
      <c r="F4234" s="3">
        <f t="shared" si="331"/>
        <v>1956.59</v>
      </c>
      <c r="G4234" s="3" t="s">
        <v>18</v>
      </c>
      <c r="H4234" s="3" t="s">
        <v>4230</v>
      </c>
      <c r="I4234" s="1" t="s">
        <v>112</v>
      </c>
      <c r="J4234" s="3">
        <v>21.094318000000001</v>
      </c>
      <c r="K4234" s="1">
        <v>-157.49833699999999</v>
      </c>
      <c r="L4234" s="2" t="s">
        <v>31</v>
      </c>
      <c r="M4234" s="8">
        <v>45400</v>
      </c>
      <c r="N4234" s="4" t="str">
        <f t="shared" si="332"/>
        <v>Apr</v>
      </c>
      <c r="O4234" s="5">
        <f t="shared" si="333"/>
        <v>1956.59</v>
      </c>
      <c r="P4234">
        <f t="shared" si="334"/>
        <v>17616915.040000014</v>
      </c>
    </row>
    <row r="4235" spans="1:16">
      <c r="A4235" s="1" t="s">
        <v>109</v>
      </c>
      <c r="B4235" s="1">
        <f t="shared" si="330"/>
        <v>11001</v>
      </c>
      <c r="C4235" s="3" t="s">
        <v>67</v>
      </c>
      <c r="D4235" s="2">
        <v>638.25</v>
      </c>
      <c r="E4235" s="3">
        <v>5</v>
      </c>
      <c r="F4235" s="3">
        <f t="shared" si="331"/>
        <v>3191.25</v>
      </c>
      <c r="G4235" s="3" t="s">
        <v>51</v>
      </c>
      <c r="H4235" s="3" t="s">
        <v>4231</v>
      </c>
      <c r="I4235" s="1" t="s">
        <v>154</v>
      </c>
      <c r="J4235" s="3">
        <v>42.755966000000001</v>
      </c>
      <c r="K4235" s="1">
        <v>-107.30249000000001</v>
      </c>
      <c r="L4235" s="2" t="s">
        <v>49</v>
      </c>
      <c r="M4235" s="8">
        <v>45400</v>
      </c>
      <c r="N4235" s="4" t="str">
        <f t="shared" si="332"/>
        <v>Apr</v>
      </c>
      <c r="O4235" s="5">
        <f t="shared" si="333"/>
        <v>3191.25</v>
      </c>
      <c r="P4235">
        <f t="shared" si="334"/>
        <v>17616915.040000014</v>
      </c>
    </row>
    <row r="4236" spans="1:16">
      <c r="A4236" s="1" t="s">
        <v>129</v>
      </c>
      <c r="B4236" s="1">
        <f t="shared" si="330"/>
        <v>11001</v>
      </c>
      <c r="C4236" s="3" t="s">
        <v>273</v>
      </c>
      <c r="D4236" s="2">
        <v>1010.55</v>
      </c>
      <c r="E4236" s="3">
        <v>3</v>
      </c>
      <c r="F4236" s="3">
        <f t="shared" si="331"/>
        <v>3031.6499999999996</v>
      </c>
      <c r="G4236" s="3" t="s">
        <v>23</v>
      </c>
      <c r="H4236" s="3" t="s">
        <v>4232</v>
      </c>
      <c r="I4236" s="1" t="s">
        <v>118</v>
      </c>
      <c r="J4236" s="3">
        <v>37.769337</v>
      </c>
      <c r="K4236" s="1">
        <v>-78.169967999999997</v>
      </c>
      <c r="L4236" s="2" t="s">
        <v>21</v>
      </c>
      <c r="M4236" s="8">
        <v>45400</v>
      </c>
      <c r="N4236" s="4" t="str">
        <f t="shared" si="332"/>
        <v>Apr</v>
      </c>
      <c r="O4236" s="5">
        <f t="shared" si="333"/>
        <v>3031.6499999999996</v>
      </c>
      <c r="P4236">
        <f t="shared" si="334"/>
        <v>17616915.040000014</v>
      </c>
    </row>
    <row r="4237" spans="1:16">
      <c r="A4237" s="1" t="s">
        <v>119</v>
      </c>
      <c r="B4237" s="1">
        <f t="shared" si="330"/>
        <v>11001</v>
      </c>
      <c r="C4237" s="3" t="s">
        <v>135</v>
      </c>
      <c r="D4237" s="2">
        <v>561.87</v>
      </c>
      <c r="E4237" s="3">
        <v>5</v>
      </c>
      <c r="F4237" s="3">
        <f t="shared" si="331"/>
        <v>2809.35</v>
      </c>
      <c r="G4237" s="3" t="s">
        <v>28</v>
      </c>
      <c r="H4237" s="3" t="s">
        <v>4233</v>
      </c>
      <c r="I4237" s="1" t="s">
        <v>90</v>
      </c>
      <c r="J4237" s="3">
        <v>61.370716000000002</v>
      </c>
      <c r="K4237" s="1">
        <v>-152.40441899999999</v>
      </c>
      <c r="L4237" s="2" t="s">
        <v>49</v>
      </c>
      <c r="M4237" s="8">
        <v>45400</v>
      </c>
      <c r="N4237" s="4" t="str">
        <f t="shared" si="332"/>
        <v>Apr</v>
      </c>
      <c r="O4237" s="5">
        <f t="shared" si="333"/>
        <v>2809.35</v>
      </c>
      <c r="P4237">
        <f t="shared" si="334"/>
        <v>17616915.040000014</v>
      </c>
    </row>
    <row r="4238" spans="1:16">
      <c r="A4238" s="1" t="s">
        <v>47</v>
      </c>
      <c r="B4238" s="1">
        <f t="shared" si="330"/>
        <v>11001</v>
      </c>
      <c r="C4238" s="3" t="s">
        <v>162</v>
      </c>
      <c r="D4238" s="2">
        <v>383.75</v>
      </c>
      <c r="E4238" s="3">
        <v>1</v>
      </c>
      <c r="F4238" s="3">
        <f t="shared" si="331"/>
        <v>383.75</v>
      </c>
      <c r="G4238" s="3" t="s">
        <v>18</v>
      </c>
      <c r="H4238" s="3" t="s">
        <v>4234</v>
      </c>
      <c r="I4238" s="1" t="s">
        <v>75</v>
      </c>
      <c r="J4238" s="3">
        <v>40.150032000000003</v>
      </c>
      <c r="K4238" s="1">
        <v>-111.86243399999999</v>
      </c>
      <c r="L4238" s="2" t="s">
        <v>49</v>
      </c>
      <c r="M4238" s="8">
        <v>45400</v>
      </c>
      <c r="N4238" s="4" t="str">
        <f t="shared" si="332"/>
        <v>Apr</v>
      </c>
      <c r="O4238" s="5">
        <f t="shared" si="333"/>
        <v>383.75</v>
      </c>
      <c r="P4238">
        <f t="shared" si="334"/>
        <v>17616915.040000014</v>
      </c>
    </row>
    <row r="4239" spans="1:16">
      <c r="A4239" s="1" t="s">
        <v>70</v>
      </c>
      <c r="B4239" s="1">
        <f t="shared" si="330"/>
        <v>11001</v>
      </c>
      <c r="C4239" s="3" t="s">
        <v>162</v>
      </c>
      <c r="D4239" s="2">
        <v>336.62</v>
      </c>
      <c r="E4239" s="3">
        <v>4</v>
      </c>
      <c r="F4239" s="3">
        <f t="shared" si="331"/>
        <v>1346.48</v>
      </c>
      <c r="G4239" s="3" t="s">
        <v>51</v>
      </c>
      <c r="H4239" s="3" t="s">
        <v>4235</v>
      </c>
      <c r="I4239" s="1" t="s">
        <v>248</v>
      </c>
      <c r="J4239" s="3">
        <v>42.165725999999999</v>
      </c>
      <c r="K4239" s="1">
        <v>-74.948051000000007</v>
      </c>
      <c r="L4239" s="2" t="s">
        <v>26</v>
      </c>
      <c r="M4239" s="8">
        <v>45400</v>
      </c>
      <c r="N4239" s="4" t="str">
        <f t="shared" si="332"/>
        <v>Apr</v>
      </c>
      <c r="O4239" s="5">
        <f t="shared" si="333"/>
        <v>1346.48</v>
      </c>
      <c r="P4239">
        <f t="shared" si="334"/>
        <v>17616915.040000014</v>
      </c>
    </row>
    <row r="4240" spans="1:16">
      <c r="A4240" s="1" t="s">
        <v>161</v>
      </c>
      <c r="B4240" s="1">
        <f t="shared" si="330"/>
        <v>11001</v>
      </c>
      <c r="C4240" s="3" t="s">
        <v>273</v>
      </c>
      <c r="D4240" s="2">
        <v>429.9</v>
      </c>
      <c r="E4240" s="3">
        <v>3</v>
      </c>
      <c r="F4240" s="3">
        <f t="shared" si="331"/>
        <v>1289.6999999999998</v>
      </c>
      <c r="G4240" s="3" t="s">
        <v>51</v>
      </c>
      <c r="H4240" s="3" t="s">
        <v>4236</v>
      </c>
      <c r="I4240" s="1" t="s">
        <v>160</v>
      </c>
      <c r="J4240" s="3">
        <v>38.456085000000002</v>
      </c>
      <c r="K4240" s="1">
        <v>-92.288368000000006</v>
      </c>
      <c r="L4240" s="2" t="s">
        <v>31</v>
      </c>
      <c r="M4240" s="8">
        <v>45400</v>
      </c>
      <c r="N4240" s="4" t="str">
        <f t="shared" si="332"/>
        <v>Apr</v>
      </c>
      <c r="O4240" s="5">
        <f t="shared" si="333"/>
        <v>1289.6999999999998</v>
      </c>
      <c r="P4240">
        <f t="shared" si="334"/>
        <v>17616915.040000014</v>
      </c>
    </row>
    <row r="4241" spans="1:16">
      <c r="A4241" s="1" t="s">
        <v>40</v>
      </c>
      <c r="B4241" s="1">
        <f t="shared" si="330"/>
        <v>11001</v>
      </c>
      <c r="C4241" s="3" t="s">
        <v>44</v>
      </c>
      <c r="D4241" s="2">
        <v>17.7</v>
      </c>
      <c r="E4241" s="3">
        <v>3</v>
      </c>
      <c r="F4241" s="3">
        <f t="shared" si="331"/>
        <v>53.099999999999994</v>
      </c>
      <c r="G4241" s="3" t="s">
        <v>51</v>
      </c>
      <c r="H4241" s="3" t="s">
        <v>4237</v>
      </c>
      <c r="I4241" s="1" t="s">
        <v>69</v>
      </c>
      <c r="J4241" s="3">
        <v>34.969704</v>
      </c>
      <c r="K4241" s="1">
        <v>-92.373123000000007</v>
      </c>
      <c r="L4241" s="2" t="s">
        <v>26</v>
      </c>
      <c r="M4241" s="8">
        <v>45400</v>
      </c>
      <c r="N4241" s="4" t="str">
        <f t="shared" si="332"/>
        <v>Apr</v>
      </c>
      <c r="O4241" s="5">
        <f t="shared" si="333"/>
        <v>53.099999999999994</v>
      </c>
      <c r="P4241">
        <f t="shared" si="334"/>
        <v>17616915.040000014</v>
      </c>
    </row>
    <row r="4242" spans="1:16">
      <c r="A4242" s="1" t="s">
        <v>62</v>
      </c>
      <c r="B4242" s="1">
        <f t="shared" si="330"/>
        <v>11001</v>
      </c>
      <c r="C4242" s="3" t="s">
        <v>162</v>
      </c>
      <c r="D4242" s="2">
        <v>272.2</v>
      </c>
      <c r="E4242" s="3">
        <v>4</v>
      </c>
      <c r="F4242" s="3">
        <f t="shared" si="331"/>
        <v>1088.8</v>
      </c>
      <c r="G4242" s="3" t="s">
        <v>18</v>
      </c>
      <c r="H4242" s="3" t="s">
        <v>4238</v>
      </c>
      <c r="I4242" s="1" t="s">
        <v>66</v>
      </c>
      <c r="J4242" s="3">
        <v>39.059811000000003</v>
      </c>
      <c r="K4242" s="1">
        <v>-105.311104</v>
      </c>
      <c r="L4242" s="2" t="s">
        <v>21</v>
      </c>
      <c r="M4242" s="8">
        <v>45400</v>
      </c>
      <c r="N4242" s="4" t="str">
        <f t="shared" si="332"/>
        <v>Apr</v>
      </c>
      <c r="O4242" s="5">
        <f t="shared" si="333"/>
        <v>1088.8</v>
      </c>
      <c r="P4242">
        <f t="shared" si="334"/>
        <v>17616915.040000014</v>
      </c>
    </row>
    <row r="4243" spans="1:16">
      <c r="A4243" s="1" t="s">
        <v>123</v>
      </c>
      <c r="B4243" s="1">
        <f t="shared" si="330"/>
        <v>11001</v>
      </c>
      <c r="C4243" s="3" t="s">
        <v>144</v>
      </c>
      <c r="D4243" s="2">
        <v>324.27</v>
      </c>
      <c r="E4243" s="3">
        <v>1</v>
      </c>
      <c r="F4243" s="3">
        <f t="shared" si="331"/>
        <v>324.27</v>
      </c>
      <c r="G4243" s="3" t="s">
        <v>18</v>
      </c>
      <c r="H4243" s="3" t="s">
        <v>4239</v>
      </c>
      <c r="I4243" s="1" t="s">
        <v>95</v>
      </c>
      <c r="J4243" s="3">
        <v>44.045876</v>
      </c>
      <c r="K4243" s="1">
        <v>-72.710685999999995</v>
      </c>
      <c r="L4243" s="2" t="s">
        <v>54</v>
      </c>
      <c r="M4243" s="8">
        <v>45400</v>
      </c>
      <c r="N4243" s="4" t="str">
        <f t="shared" si="332"/>
        <v>Apr</v>
      </c>
      <c r="O4243" s="5">
        <f t="shared" si="333"/>
        <v>324.27</v>
      </c>
      <c r="P4243">
        <f t="shared" si="334"/>
        <v>17616915.040000014</v>
      </c>
    </row>
    <row r="4244" spans="1:16">
      <c r="A4244" s="1" t="s">
        <v>148</v>
      </c>
      <c r="B4244" s="1">
        <f t="shared" si="330"/>
        <v>11001</v>
      </c>
      <c r="C4244" s="3" t="s">
        <v>17</v>
      </c>
      <c r="D4244" s="2">
        <v>449.8</v>
      </c>
      <c r="E4244" s="3">
        <v>4</v>
      </c>
      <c r="F4244" s="3">
        <f t="shared" si="331"/>
        <v>1799.2</v>
      </c>
      <c r="G4244" s="3" t="s">
        <v>18</v>
      </c>
      <c r="H4244" s="3" t="s">
        <v>4240</v>
      </c>
      <c r="I4244" s="1" t="s">
        <v>115</v>
      </c>
      <c r="J4244" s="3">
        <v>34.840515000000003</v>
      </c>
      <c r="K4244" s="1">
        <v>-106.248482</v>
      </c>
      <c r="L4244" s="2" t="s">
        <v>21</v>
      </c>
      <c r="M4244" s="8">
        <v>45400</v>
      </c>
      <c r="N4244" s="4" t="str">
        <f t="shared" si="332"/>
        <v>Apr</v>
      </c>
      <c r="O4244" s="5">
        <f t="shared" si="333"/>
        <v>1799.2</v>
      </c>
      <c r="P4244">
        <f t="shared" si="334"/>
        <v>17616915.040000014</v>
      </c>
    </row>
    <row r="4245" spans="1:16">
      <c r="A4245" s="1" t="s">
        <v>81</v>
      </c>
      <c r="B4245" s="1">
        <f t="shared" si="330"/>
        <v>11001</v>
      </c>
      <c r="C4245" s="3" t="s">
        <v>102</v>
      </c>
      <c r="D4245" s="2">
        <v>73.11</v>
      </c>
      <c r="E4245" s="3">
        <v>4</v>
      </c>
      <c r="F4245" s="3">
        <f t="shared" si="331"/>
        <v>292.44</v>
      </c>
      <c r="G4245" s="3" t="s">
        <v>51</v>
      </c>
      <c r="H4245" s="3" t="s">
        <v>4241</v>
      </c>
      <c r="I4245" s="1" t="s">
        <v>35</v>
      </c>
      <c r="J4245" s="3">
        <v>41.597782000000002</v>
      </c>
      <c r="K4245" s="1">
        <v>-72.755370999999997</v>
      </c>
      <c r="L4245" s="2" t="s">
        <v>26</v>
      </c>
      <c r="M4245" s="8">
        <v>45400</v>
      </c>
      <c r="N4245" s="4" t="str">
        <f t="shared" si="332"/>
        <v>Apr</v>
      </c>
      <c r="O4245" s="5">
        <f t="shared" si="333"/>
        <v>292.44</v>
      </c>
      <c r="P4245">
        <f t="shared" si="334"/>
        <v>17616915.040000014</v>
      </c>
    </row>
    <row r="4246" spans="1:16">
      <c r="A4246" s="1" t="s">
        <v>119</v>
      </c>
      <c r="B4246" s="1">
        <f t="shared" si="330"/>
        <v>11001</v>
      </c>
      <c r="C4246" s="3" t="s">
        <v>27</v>
      </c>
      <c r="D4246" s="2">
        <v>47.66</v>
      </c>
      <c r="E4246" s="3">
        <v>2</v>
      </c>
      <c r="F4246" s="3">
        <f t="shared" si="331"/>
        <v>95.32</v>
      </c>
      <c r="G4246" s="3" t="s">
        <v>51</v>
      </c>
      <c r="H4246" s="3" t="s">
        <v>4242</v>
      </c>
      <c r="I4246" s="1" t="s">
        <v>115</v>
      </c>
      <c r="J4246" s="3">
        <v>34.840515000000003</v>
      </c>
      <c r="K4246" s="1">
        <v>-106.248482</v>
      </c>
      <c r="L4246" s="2" t="s">
        <v>26</v>
      </c>
      <c r="M4246" s="8">
        <v>45400</v>
      </c>
      <c r="N4246" s="4" t="str">
        <f t="shared" si="332"/>
        <v>Apr</v>
      </c>
      <c r="O4246" s="5">
        <f t="shared" si="333"/>
        <v>95.32</v>
      </c>
      <c r="P4246">
        <f t="shared" si="334"/>
        <v>17616915.040000014</v>
      </c>
    </row>
    <row r="4247" spans="1:16">
      <c r="A4247" s="1" t="s">
        <v>180</v>
      </c>
      <c r="B4247" s="1">
        <f t="shared" si="330"/>
        <v>11001</v>
      </c>
      <c r="C4247" s="3" t="s">
        <v>71</v>
      </c>
      <c r="D4247" s="2">
        <v>813.56</v>
      </c>
      <c r="E4247" s="3">
        <v>4</v>
      </c>
      <c r="F4247" s="3">
        <f t="shared" si="331"/>
        <v>3254.24</v>
      </c>
      <c r="G4247" s="3" t="s">
        <v>18</v>
      </c>
      <c r="H4247" s="3" t="s">
        <v>4243</v>
      </c>
      <c r="I4247" s="1" t="s">
        <v>53</v>
      </c>
      <c r="J4247" s="3">
        <v>42.230170999999999</v>
      </c>
      <c r="K4247" s="1">
        <v>-71.530106000000004</v>
      </c>
      <c r="L4247" s="2" t="s">
        <v>26</v>
      </c>
      <c r="M4247" s="8">
        <v>45400</v>
      </c>
      <c r="N4247" s="4" t="str">
        <f t="shared" si="332"/>
        <v>Apr</v>
      </c>
      <c r="O4247" s="5">
        <f t="shared" si="333"/>
        <v>3254.24</v>
      </c>
      <c r="P4247">
        <f t="shared" si="334"/>
        <v>17616915.040000014</v>
      </c>
    </row>
    <row r="4248" spans="1:16">
      <c r="A4248" s="1" t="s">
        <v>161</v>
      </c>
      <c r="B4248" s="1">
        <f t="shared" si="330"/>
        <v>11001</v>
      </c>
      <c r="C4248" s="3" t="s">
        <v>82</v>
      </c>
      <c r="D4248" s="2">
        <v>208.65</v>
      </c>
      <c r="E4248" s="3">
        <v>3</v>
      </c>
      <c r="F4248" s="3">
        <f t="shared" si="331"/>
        <v>625.95000000000005</v>
      </c>
      <c r="G4248" s="3" t="s">
        <v>28</v>
      </c>
      <c r="H4248" s="3" t="s">
        <v>4244</v>
      </c>
      <c r="I4248" s="1" t="s">
        <v>61</v>
      </c>
      <c r="J4248" s="3">
        <v>43.326618000000003</v>
      </c>
      <c r="K4248" s="1">
        <v>-84.536095000000003</v>
      </c>
      <c r="L4248" s="2" t="s">
        <v>21</v>
      </c>
      <c r="M4248" s="8">
        <v>45400</v>
      </c>
      <c r="N4248" s="4" t="str">
        <f t="shared" si="332"/>
        <v>Apr</v>
      </c>
      <c r="O4248" s="5">
        <f t="shared" si="333"/>
        <v>625.95000000000005</v>
      </c>
      <c r="P4248">
        <f t="shared" si="334"/>
        <v>17616915.040000014</v>
      </c>
    </row>
    <row r="4249" spans="1:16">
      <c r="A4249" s="1" t="s">
        <v>62</v>
      </c>
      <c r="B4249" s="1">
        <f t="shared" si="330"/>
        <v>11001</v>
      </c>
      <c r="C4249" s="3" t="s">
        <v>82</v>
      </c>
      <c r="D4249" s="2">
        <v>201.79</v>
      </c>
      <c r="E4249" s="3">
        <v>4</v>
      </c>
      <c r="F4249" s="3">
        <f t="shared" si="331"/>
        <v>807.16</v>
      </c>
      <c r="G4249" s="3" t="s">
        <v>28</v>
      </c>
      <c r="H4249" s="3" t="s">
        <v>4245</v>
      </c>
      <c r="I4249" s="1" t="s">
        <v>93</v>
      </c>
      <c r="J4249" s="3">
        <v>31.054487000000002</v>
      </c>
      <c r="K4249" s="1">
        <v>-97.563461000000004</v>
      </c>
      <c r="L4249" s="2" t="s">
        <v>54</v>
      </c>
      <c r="M4249" s="8">
        <v>45400</v>
      </c>
      <c r="N4249" s="4" t="str">
        <f t="shared" si="332"/>
        <v>Apr</v>
      </c>
      <c r="O4249" s="5">
        <f t="shared" si="333"/>
        <v>807.16</v>
      </c>
      <c r="P4249">
        <f t="shared" si="334"/>
        <v>17616915.040000014</v>
      </c>
    </row>
    <row r="4250" spans="1:16">
      <c r="A4250" s="1" t="s">
        <v>109</v>
      </c>
      <c r="B4250" s="1">
        <f t="shared" si="330"/>
        <v>11001</v>
      </c>
      <c r="C4250" s="3" t="s">
        <v>41</v>
      </c>
      <c r="D4250" s="2">
        <v>70.94</v>
      </c>
      <c r="E4250" s="3">
        <v>4</v>
      </c>
      <c r="F4250" s="3">
        <f t="shared" si="331"/>
        <v>283.76</v>
      </c>
      <c r="G4250" s="3" t="s">
        <v>51</v>
      </c>
      <c r="H4250" s="3" t="s">
        <v>4246</v>
      </c>
      <c r="I4250" s="1" t="s">
        <v>106</v>
      </c>
      <c r="J4250" s="3">
        <v>43.452491999999999</v>
      </c>
      <c r="K4250" s="1">
        <v>-71.563896</v>
      </c>
      <c r="L4250" s="2" t="s">
        <v>26</v>
      </c>
      <c r="M4250" s="8">
        <v>45400</v>
      </c>
      <c r="N4250" s="4" t="str">
        <f t="shared" si="332"/>
        <v>Apr</v>
      </c>
      <c r="O4250" s="5">
        <f t="shared" si="333"/>
        <v>283.76</v>
      </c>
      <c r="P4250">
        <f t="shared" si="334"/>
        <v>17616915.040000014</v>
      </c>
    </row>
    <row r="4251" spans="1:16">
      <c r="A4251" s="1" t="s">
        <v>70</v>
      </c>
      <c r="B4251" s="1">
        <f t="shared" si="330"/>
        <v>11001</v>
      </c>
      <c r="C4251" s="3" t="s">
        <v>96</v>
      </c>
      <c r="D4251" s="2">
        <v>460.85</v>
      </c>
      <c r="E4251" s="3">
        <v>5</v>
      </c>
      <c r="F4251" s="3">
        <f t="shared" si="331"/>
        <v>2304.25</v>
      </c>
      <c r="G4251" s="3" t="s">
        <v>23</v>
      </c>
      <c r="H4251" s="3" t="s">
        <v>4247</v>
      </c>
      <c r="I4251" s="1" t="s">
        <v>154</v>
      </c>
      <c r="J4251" s="3">
        <v>42.755966000000001</v>
      </c>
      <c r="K4251" s="1">
        <v>-107.30249000000001</v>
      </c>
      <c r="L4251" s="2" t="s">
        <v>31</v>
      </c>
      <c r="M4251" s="8">
        <v>45400</v>
      </c>
      <c r="N4251" s="4" t="str">
        <f t="shared" si="332"/>
        <v>Apr</v>
      </c>
      <c r="O4251" s="5">
        <f t="shared" si="333"/>
        <v>2304.25</v>
      </c>
      <c r="P4251">
        <f t="shared" si="334"/>
        <v>17616915.040000014</v>
      </c>
    </row>
    <row r="4252" spans="1:16">
      <c r="A4252" s="1" t="s">
        <v>40</v>
      </c>
      <c r="B4252" s="1">
        <f t="shared" si="330"/>
        <v>11001</v>
      </c>
      <c r="C4252" s="3" t="s">
        <v>88</v>
      </c>
      <c r="D4252" s="2">
        <v>1174.32</v>
      </c>
      <c r="E4252" s="3">
        <v>3</v>
      </c>
      <c r="F4252" s="3">
        <f t="shared" si="331"/>
        <v>3522.96</v>
      </c>
      <c r="G4252" s="3" t="s">
        <v>51</v>
      </c>
      <c r="H4252" s="3" t="s">
        <v>4248</v>
      </c>
      <c r="I4252" s="1" t="s">
        <v>179</v>
      </c>
      <c r="J4252" s="3">
        <v>36.116202999999999</v>
      </c>
      <c r="K4252" s="1">
        <v>-119.68156399999999</v>
      </c>
      <c r="L4252" s="2" t="s">
        <v>26</v>
      </c>
      <c r="M4252" s="8">
        <v>45400</v>
      </c>
      <c r="N4252" s="4" t="str">
        <f t="shared" si="332"/>
        <v>Apr</v>
      </c>
      <c r="O4252" s="5">
        <f t="shared" si="333"/>
        <v>3522.96</v>
      </c>
      <c r="P4252">
        <f t="shared" si="334"/>
        <v>17616915.040000014</v>
      </c>
    </row>
    <row r="4253" spans="1:16">
      <c r="A4253" s="1" t="s">
        <v>62</v>
      </c>
      <c r="B4253" s="1">
        <f t="shared" si="330"/>
        <v>11001</v>
      </c>
      <c r="C4253" s="3" t="s">
        <v>82</v>
      </c>
      <c r="D4253" s="2">
        <v>209.93</v>
      </c>
      <c r="E4253" s="3">
        <v>2</v>
      </c>
      <c r="F4253" s="3">
        <f t="shared" si="331"/>
        <v>419.86</v>
      </c>
      <c r="G4253" s="3" t="s">
        <v>51</v>
      </c>
      <c r="H4253" s="3" t="s">
        <v>4249</v>
      </c>
      <c r="I4253" s="1" t="s">
        <v>156</v>
      </c>
      <c r="J4253" s="3">
        <v>46.921925000000002</v>
      </c>
      <c r="K4253" s="1">
        <v>-110.454353</v>
      </c>
      <c r="L4253" s="2" t="s">
        <v>49</v>
      </c>
      <c r="M4253" s="8">
        <v>45400</v>
      </c>
      <c r="N4253" s="4" t="str">
        <f t="shared" si="332"/>
        <v>Apr</v>
      </c>
      <c r="O4253" s="5">
        <f t="shared" si="333"/>
        <v>419.86</v>
      </c>
      <c r="P4253">
        <f t="shared" si="334"/>
        <v>17616915.040000014</v>
      </c>
    </row>
    <row r="4254" spans="1:16">
      <c r="A4254" s="1" t="s">
        <v>143</v>
      </c>
      <c r="B4254" s="1">
        <f t="shared" si="330"/>
        <v>11001</v>
      </c>
      <c r="C4254" s="3" t="s">
        <v>44</v>
      </c>
      <c r="D4254" s="2">
        <v>44.34</v>
      </c>
      <c r="E4254" s="3">
        <v>4</v>
      </c>
      <c r="F4254" s="3">
        <f t="shared" si="331"/>
        <v>177.36</v>
      </c>
      <c r="G4254" s="3" t="s">
        <v>51</v>
      </c>
      <c r="H4254" s="3" t="s">
        <v>4250</v>
      </c>
      <c r="I4254" s="1" t="s">
        <v>25</v>
      </c>
      <c r="J4254" s="3">
        <v>40.349457000000001</v>
      </c>
      <c r="K4254" s="1">
        <v>-88.986136999999999</v>
      </c>
      <c r="L4254" s="2" t="s">
        <v>31</v>
      </c>
      <c r="M4254" s="8">
        <v>45400</v>
      </c>
      <c r="N4254" s="4" t="str">
        <f t="shared" si="332"/>
        <v>Apr</v>
      </c>
      <c r="O4254" s="5">
        <f t="shared" si="333"/>
        <v>177.36</v>
      </c>
      <c r="P4254">
        <f t="shared" si="334"/>
        <v>17616915.040000014</v>
      </c>
    </row>
    <row r="4255" spans="1:16">
      <c r="A4255" s="1" t="s">
        <v>62</v>
      </c>
      <c r="B4255" s="1">
        <f t="shared" si="330"/>
        <v>11001</v>
      </c>
      <c r="C4255" s="3" t="s">
        <v>273</v>
      </c>
      <c r="D4255" s="2">
        <v>913.98</v>
      </c>
      <c r="E4255" s="3">
        <v>4</v>
      </c>
      <c r="F4255" s="3">
        <f t="shared" si="331"/>
        <v>3655.92</v>
      </c>
      <c r="G4255" s="3" t="s">
        <v>28</v>
      </c>
      <c r="H4255" s="3" t="s">
        <v>4251</v>
      </c>
      <c r="I4255" s="1" t="s">
        <v>208</v>
      </c>
      <c r="J4255" s="3">
        <v>41.125369999999997</v>
      </c>
      <c r="K4255" s="1">
        <v>-98.268082000000007</v>
      </c>
      <c r="L4255" s="2" t="s">
        <v>54</v>
      </c>
      <c r="M4255" s="8">
        <v>45400</v>
      </c>
      <c r="N4255" s="4" t="str">
        <f t="shared" si="332"/>
        <v>Apr</v>
      </c>
      <c r="O4255" s="5">
        <f t="shared" si="333"/>
        <v>3655.92</v>
      </c>
      <c r="P4255">
        <f t="shared" si="334"/>
        <v>17616915.040000014</v>
      </c>
    </row>
    <row r="4256" spans="1:16">
      <c r="A4256" s="1" t="s">
        <v>123</v>
      </c>
      <c r="B4256" s="1">
        <f t="shared" si="330"/>
        <v>11001</v>
      </c>
      <c r="C4256" s="3" t="s">
        <v>110</v>
      </c>
      <c r="D4256" s="2">
        <v>539.98</v>
      </c>
      <c r="E4256" s="3">
        <v>1</v>
      </c>
      <c r="F4256" s="3">
        <f t="shared" si="331"/>
        <v>539.98</v>
      </c>
      <c r="G4256" s="3" t="s">
        <v>51</v>
      </c>
      <c r="H4256" s="3" t="s">
        <v>4252</v>
      </c>
      <c r="I4256" s="1" t="s">
        <v>101</v>
      </c>
      <c r="J4256" s="3">
        <v>41.680892999999998</v>
      </c>
      <c r="K4256" s="1">
        <v>-71.511780000000002</v>
      </c>
      <c r="L4256" s="2" t="s">
        <v>26</v>
      </c>
      <c r="M4256" s="8">
        <v>45400</v>
      </c>
      <c r="N4256" s="4" t="str">
        <f t="shared" si="332"/>
        <v>Apr</v>
      </c>
      <c r="O4256" s="5">
        <f t="shared" si="333"/>
        <v>539.98</v>
      </c>
      <c r="P4256">
        <f t="shared" si="334"/>
        <v>17616915.040000014</v>
      </c>
    </row>
    <row r="4257" spans="1:16">
      <c r="A4257" s="1" t="s">
        <v>91</v>
      </c>
      <c r="B4257" s="1">
        <f t="shared" si="330"/>
        <v>11001</v>
      </c>
      <c r="C4257" s="3" t="s">
        <v>71</v>
      </c>
      <c r="D4257" s="2">
        <v>913.34</v>
      </c>
      <c r="E4257" s="3">
        <v>5</v>
      </c>
      <c r="F4257" s="3">
        <f t="shared" si="331"/>
        <v>4566.7</v>
      </c>
      <c r="G4257" s="3" t="s">
        <v>28</v>
      </c>
      <c r="H4257" s="3" t="s">
        <v>4253</v>
      </c>
      <c r="I4257" s="1" t="s">
        <v>142</v>
      </c>
      <c r="J4257" s="3">
        <v>33.856892000000002</v>
      </c>
      <c r="K4257" s="1">
        <v>-80.945007000000004</v>
      </c>
      <c r="L4257" s="2" t="s">
        <v>21</v>
      </c>
      <c r="M4257" s="8">
        <v>45400</v>
      </c>
      <c r="N4257" s="4" t="str">
        <f t="shared" si="332"/>
        <v>Apr</v>
      </c>
      <c r="O4257" s="5">
        <f t="shared" si="333"/>
        <v>4566.7</v>
      </c>
      <c r="P4257">
        <f t="shared" si="334"/>
        <v>17616915.040000014</v>
      </c>
    </row>
    <row r="4258" spans="1:16">
      <c r="A4258" s="1" t="s">
        <v>99</v>
      </c>
      <c r="B4258" s="1">
        <f t="shared" si="330"/>
        <v>11001</v>
      </c>
      <c r="C4258" s="3" t="s">
        <v>17</v>
      </c>
      <c r="D4258" s="2">
        <v>219.89</v>
      </c>
      <c r="E4258" s="3">
        <v>1</v>
      </c>
      <c r="F4258" s="3">
        <f t="shared" si="331"/>
        <v>219.89</v>
      </c>
      <c r="G4258" s="3" t="s">
        <v>23</v>
      </c>
      <c r="H4258" s="3" t="s">
        <v>4254</v>
      </c>
      <c r="I4258" s="1" t="s">
        <v>77</v>
      </c>
      <c r="J4258" s="3">
        <v>40.298904</v>
      </c>
      <c r="K4258" s="1">
        <v>-74.521011000000001</v>
      </c>
      <c r="L4258" s="2" t="s">
        <v>54</v>
      </c>
      <c r="M4258" s="8">
        <v>45400</v>
      </c>
      <c r="N4258" s="4" t="str">
        <f t="shared" si="332"/>
        <v>Apr</v>
      </c>
      <c r="O4258" s="5">
        <f t="shared" si="333"/>
        <v>219.89</v>
      </c>
      <c r="P4258">
        <f t="shared" si="334"/>
        <v>17616915.040000014</v>
      </c>
    </row>
    <row r="4259" spans="1:16">
      <c r="A4259" s="1" t="s">
        <v>143</v>
      </c>
      <c r="B4259" s="1">
        <f t="shared" si="330"/>
        <v>11001</v>
      </c>
      <c r="C4259" s="3" t="s">
        <v>96</v>
      </c>
      <c r="D4259" s="2">
        <v>518.13</v>
      </c>
      <c r="E4259" s="3">
        <v>5</v>
      </c>
      <c r="F4259" s="3">
        <f t="shared" si="331"/>
        <v>2590.65</v>
      </c>
      <c r="G4259" s="3" t="s">
        <v>28</v>
      </c>
      <c r="H4259" s="3" t="s">
        <v>4255</v>
      </c>
      <c r="I4259" s="1" t="s">
        <v>101</v>
      </c>
      <c r="J4259" s="3">
        <v>41.680892999999998</v>
      </c>
      <c r="K4259" s="1">
        <v>-71.511780000000002</v>
      </c>
      <c r="L4259" s="2" t="s">
        <v>21</v>
      </c>
      <c r="M4259" s="8">
        <v>45400</v>
      </c>
      <c r="N4259" s="4" t="str">
        <f t="shared" si="332"/>
        <v>Apr</v>
      </c>
      <c r="O4259" s="5">
        <f t="shared" si="333"/>
        <v>2590.65</v>
      </c>
      <c r="P4259">
        <f t="shared" si="334"/>
        <v>17616915.040000014</v>
      </c>
    </row>
    <row r="4260" spans="1:16">
      <c r="A4260" s="1" t="s">
        <v>91</v>
      </c>
      <c r="B4260" s="1">
        <f t="shared" si="330"/>
        <v>11001</v>
      </c>
      <c r="C4260" s="3" t="s">
        <v>88</v>
      </c>
      <c r="D4260" s="2">
        <v>1049.07</v>
      </c>
      <c r="E4260" s="3">
        <v>5</v>
      </c>
      <c r="F4260" s="3">
        <f t="shared" si="331"/>
        <v>5245.3499999999995</v>
      </c>
      <c r="G4260" s="3" t="s">
        <v>51</v>
      </c>
      <c r="H4260" s="3" t="s">
        <v>4256</v>
      </c>
      <c r="I4260" s="1" t="s">
        <v>154</v>
      </c>
      <c r="J4260" s="3">
        <v>42.755966000000001</v>
      </c>
      <c r="K4260" s="1">
        <v>-107.30249000000001</v>
      </c>
      <c r="L4260" s="2" t="s">
        <v>49</v>
      </c>
      <c r="M4260" s="8">
        <v>45400</v>
      </c>
      <c r="N4260" s="4" t="str">
        <f t="shared" si="332"/>
        <v>Apr</v>
      </c>
      <c r="O4260" s="5">
        <f t="shared" si="333"/>
        <v>5245.3499999999995</v>
      </c>
      <c r="P4260">
        <f t="shared" si="334"/>
        <v>17616915.040000014</v>
      </c>
    </row>
    <row r="4261" spans="1:16">
      <c r="A4261" s="1" t="s">
        <v>119</v>
      </c>
      <c r="B4261" s="1">
        <f t="shared" si="330"/>
        <v>11001</v>
      </c>
      <c r="C4261" s="3" t="s">
        <v>71</v>
      </c>
      <c r="D4261" s="2">
        <v>884.01</v>
      </c>
      <c r="E4261" s="3">
        <v>3</v>
      </c>
      <c r="F4261" s="3">
        <f t="shared" si="331"/>
        <v>2652.0299999999997</v>
      </c>
      <c r="G4261" s="3" t="s">
        <v>51</v>
      </c>
      <c r="H4261" s="3" t="s">
        <v>4257</v>
      </c>
      <c r="I4261" s="1" t="s">
        <v>95</v>
      </c>
      <c r="J4261" s="3">
        <v>44.045876</v>
      </c>
      <c r="K4261" s="1">
        <v>-72.710685999999995</v>
      </c>
      <c r="L4261" s="2" t="s">
        <v>21</v>
      </c>
      <c r="M4261" s="8">
        <v>45400</v>
      </c>
      <c r="N4261" s="4" t="str">
        <f t="shared" si="332"/>
        <v>Apr</v>
      </c>
      <c r="O4261" s="5">
        <f t="shared" si="333"/>
        <v>2652.0299999999997</v>
      </c>
      <c r="P4261">
        <f t="shared" si="334"/>
        <v>17616915.040000014</v>
      </c>
    </row>
    <row r="4262" spans="1:16">
      <c r="A4262" s="1" t="s">
        <v>81</v>
      </c>
      <c r="B4262" s="1">
        <f t="shared" si="330"/>
        <v>11001</v>
      </c>
      <c r="C4262" s="3" t="s">
        <v>88</v>
      </c>
      <c r="D4262" s="2">
        <v>1541.08</v>
      </c>
      <c r="E4262" s="3">
        <v>5</v>
      </c>
      <c r="F4262" s="3">
        <f t="shared" si="331"/>
        <v>7705.4</v>
      </c>
      <c r="G4262" s="3" t="s">
        <v>28</v>
      </c>
      <c r="H4262" s="3" t="s">
        <v>4258</v>
      </c>
      <c r="I4262" s="1" t="s">
        <v>133</v>
      </c>
      <c r="J4262" s="3">
        <v>32.806671000000001</v>
      </c>
      <c r="K4262" s="1">
        <v>-86.791129999999995</v>
      </c>
      <c r="L4262" s="2" t="s">
        <v>49</v>
      </c>
      <c r="M4262" s="8">
        <v>45400</v>
      </c>
      <c r="N4262" s="4" t="str">
        <f t="shared" si="332"/>
        <v>Apr</v>
      </c>
      <c r="O4262" s="5">
        <f t="shared" si="333"/>
        <v>7705.4</v>
      </c>
      <c r="P4262">
        <f t="shared" si="334"/>
        <v>17616915.040000014</v>
      </c>
    </row>
    <row r="4263" spans="1:16">
      <c r="A4263" s="1" t="s">
        <v>143</v>
      </c>
      <c r="B4263" s="1">
        <f t="shared" si="330"/>
        <v>11001</v>
      </c>
      <c r="C4263" s="3" t="s">
        <v>88</v>
      </c>
      <c r="D4263" s="2">
        <v>1486.63</v>
      </c>
      <c r="E4263" s="3">
        <v>1</v>
      </c>
      <c r="F4263" s="3">
        <f t="shared" si="331"/>
        <v>1486.63</v>
      </c>
      <c r="G4263" s="3" t="s">
        <v>28</v>
      </c>
      <c r="H4263" s="3" t="s">
        <v>4259</v>
      </c>
      <c r="I4263" s="1" t="s">
        <v>61</v>
      </c>
      <c r="J4263" s="3">
        <v>43.326618000000003</v>
      </c>
      <c r="K4263" s="1">
        <v>-84.536095000000003</v>
      </c>
      <c r="L4263" s="2" t="s">
        <v>49</v>
      </c>
      <c r="M4263" s="8">
        <v>45400</v>
      </c>
      <c r="N4263" s="4" t="str">
        <f t="shared" si="332"/>
        <v>Apr</v>
      </c>
      <c r="O4263" s="5">
        <f t="shared" si="333"/>
        <v>1486.63</v>
      </c>
      <c r="P4263">
        <f t="shared" si="334"/>
        <v>17616915.040000014</v>
      </c>
    </row>
    <row r="4264" spans="1:16">
      <c r="A4264" s="1" t="s">
        <v>119</v>
      </c>
      <c r="B4264" s="1">
        <f t="shared" si="330"/>
        <v>11001</v>
      </c>
      <c r="C4264" s="3" t="s">
        <v>71</v>
      </c>
      <c r="D4264" s="2">
        <v>1414.86</v>
      </c>
      <c r="E4264" s="3">
        <v>3</v>
      </c>
      <c r="F4264" s="3">
        <f t="shared" si="331"/>
        <v>4244.58</v>
      </c>
      <c r="G4264" s="3" t="s">
        <v>51</v>
      </c>
      <c r="H4264" s="3" t="s">
        <v>4260</v>
      </c>
      <c r="I4264" s="1" t="s">
        <v>46</v>
      </c>
      <c r="J4264" s="3">
        <v>35.565342000000001</v>
      </c>
      <c r="K4264" s="1">
        <v>-96.928916999999998</v>
      </c>
      <c r="L4264" s="2" t="s">
        <v>31</v>
      </c>
      <c r="M4264" s="8">
        <v>45401</v>
      </c>
      <c r="N4264" s="4" t="str">
        <f t="shared" si="332"/>
        <v>Apr</v>
      </c>
      <c r="O4264" s="5">
        <f t="shared" si="333"/>
        <v>4244.58</v>
      </c>
      <c r="P4264">
        <f t="shared" si="334"/>
        <v>17616915.040000014</v>
      </c>
    </row>
    <row r="4265" spans="1:16">
      <c r="A4265" s="1" t="s">
        <v>50</v>
      </c>
      <c r="B4265" s="1">
        <f t="shared" si="330"/>
        <v>11001</v>
      </c>
      <c r="C4265" s="3" t="s">
        <v>37</v>
      </c>
      <c r="D4265" s="2">
        <v>663.76</v>
      </c>
      <c r="E4265" s="3">
        <v>2</v>
      </c>
      <c r="F4265" s="3">
        <f t="shared" si="331"/>
        <v>1327.52</v>
      </c>
      <c r="G4265" s="3" t="s">
        <v>51</v>
      </c>
      <c r="H4265" s="3" t="s">
        <v>4261</v>
      </c>
      <c r="I4265" s="1" t="s">
        <v>208</v>
      </c>
      <c r="J4265" s="3">
        <v>41.125369999999997</v>
      </c>
      <c r="K4265" s="1">
        <v>-98.268082000000007</v>
      </c>
      <c r="L4265" s="2" t="s">
        <v>26</v>
      </c>
      <c r="M4265" s="8">
        <v>45401</v>
      </c>
      <c r="N4265" s="4" t="str">
        <f t="shared" si="332"/>
        <v>Apr</v>
      </c>
      <c r="O4265" s="5">
        <f t="shared" si="333"/>
        <v>1327.52</v>
      </c>
      <c r="P4265">
        <f t="shared" si="334"/>
        <v>17616915.040000014</v>
      </c>
    </row>
    <row r="4266" spans="1:16">
      <c r="A4266" s="1" t="s">
        <v>40</v>
      </c>
      <c r="B4266" s="1">
        <f t="shared" si="330"/>
        <v>11001</v>
      </c>
      <c r="C4266" s="3" t="s">
        <v>102</v>
      </c>
      <c r="D4266" s="2">
        <v>157.05000000000001</v>
      </c>
      <c r="E4266" s="3">
        <v>5</v>
      </c>
      <c r="F4266" s="3">
        <f t="shared" si="331"/>
        <v>785.25</v>
      </c>
      <c r="G4266" s="3" t="s">
        <v>28</v>
      </c>
      <c r="H4266" s="3" t="s">
        <v>4262</v>
      </c>
      <c r="I4266" s="1" t="s">
        <v>122</v>
      </c>
      <c r="J4266" s="3">
        <v>40.388782999999997</v>
      </c>
      <c r="K4266" s="1">
        <v>-82.764915000000002</v>
      </c>
      <c r="L4266" s="2" t="s">
        <v>31</v>
      </c>
      <c r="M4266" s="8">
        <v>45401</v>
      </c>
      <c r="N4266" s="4" t="str">
        <f t="shared" si="332"/>
        <v>Apr</v>
      </c>
      <c r="O4266" s="5">
        <f t="shared" si="333"/>
        <v>785.25</v>
      </c>
      <c r="P4266">
        <f t="shared" si="334"/>
        <v>17616915.040000014</v>
      </c>
    </row>
    <row r="4267" spans="1:16">
      <c r="A4267" s="1" t="s">
        <v>123</v>
      </c>
      <c r="B4267" s="1">
        <f t="shared" si="330"/>
        <v>11001</v>
      </c>
      <c r="C4267" s="3" t="s">
        <v>56</v>
      </c>
      <c r="D4267" s="2">
        <v>75.33</v>
      </c>
      <c r="E4267" s="3">
        <v>4</v>
      </c>
      <c r="F4267" s="3">
        <f t="shared" si="331"/>
        <v>301.32</v>
      </c>
      <c r="G4267" s="3" t="s">
        <v>28</v>
      </c>
      <c r="H4267" s="3" t="s">
        <v>4263</v>
      </c>
      <c r="I4267" s="1" t="s">
        <v>208</v>
      </c>
      <c r="J4267" s="3">
        <v>41.125369999999997</v>
      </c>
      <c r="K4267" s="1">
        <v>-98.268082000000007</v>
      </c>
      <c r="L4267" s="2" t="s">
        <v>54</v>
      </c>
      <c r="M4267" s="8">
        <v>45401</v>
      </c>
      <c r="N4267" s="4" t="str">
        <f t="shared" si="332"/>
        <v>Apr</v>
      </c>
      <c r="O4267" s="5">
        <f t="shared" si="333"/>
        <v>301.32</v>
      </c>
      <c r="P4267">
        <f t="shared" si="334"/>
        <v>17616915.040000014</v>
      </c>
    </row>
    <row r="4268" spans="1:16">
      <c r="A4268" s="1" t="s">
        <v>50</v>
      </c>
      <c r="B4268" s="1">
        <f t="shared" si="330"/>
        <v>11001</v>
      </c>
      <c r="C4268" s="3" t="s">
        <v>96</v>
      </c>
      <c r="D4268" s="2">
        <v>878.09</v>
      </c>
      <c r="E4268" s="3">
        <v>4</v>
      </c>
      <c r="F4268" s="3">
        <f t="shared" si="331"/>
        <v>3512.36</v>
      </c>
      <c r="G4268" s="3" t="s">
        <v>51</v>
      </c>
      <c r="H4268" s="3" t="s">
        <v>4264</v>
      </c>
      <c r="I4268" s="1" t="s">
        <v>95</v>
      </c>
      <c r="J4268" s="3">
        <v>44.045876</v>
      </c>
      <c r="K4268" s="1">
        <v>-72.710685999999995</v>
      </c>
      <c r="L4268" s="2" t="s">
        <v>21</v>
      </c>
      <c r="M4268" s="8">
        <v>45401</v>
      </c>
      <c r="N4268" s="4" t="str">
        <f t="shared" si="332"/>
        <v>Apr</v>
      </c>
      <c r="O4268" s="5">
        <f t="shared" si="333"/>
        <v>3512.36</v>
      </c>
      <c r="P4268">
        <f t="shared" si="334"/>
        <v>17616915.040000014</v>
      </c>
    </row>
    <row r="4269" spans="1:16">
      <c r="A4269" s="1" t="s">
        <v>59</v>
      </c>
      <c r="B4269" s="1">
        <f t="shared" si="330"/>
        <v>11001</v>
      </c>
      <c r="C4269" s="3" t="s">
        <v>27</v>
      </c>
      <c r="D4269" s="2">
        <v>34.630000000000003</v>
      </c>
      <c r="E4269" s="3">
        <v>4</v>
      </c>
      <c r="F4269" s="3">
        <f t="shared" si="331"/>
        <v>138.52000000000001</v>
      </c>
      <c r="G4269" s="3" t="s">
        <v>23</v>
      </c>
      <c r="H4269" s="3" t="s">
        <v>4265</v>
      </c>
      <c r="I4269" s="1" t="s">
        <v>46</v>
      </c>
      <c r="J4269" s="3">
        <v>35.565342000000001</v>
      </c>
      <c r="K4269" s="1">
        <v>-96.928916999999998</v>
      </c>
      <c r="L4269" s="2" t="s">
        <v>31</v>
      </c>
      <c r="M4269" s="8">
        <v>45401</v>
      </c>
      <c r="N4269" s="4" t="str">
        <f t="shared" si="332"/>
        <v>Apr</v>
      </c>
      <c r="O4269" s="5">
        <f t="shared" si="333"/>
        <v>138.52000000000001</v>
      </c>
      <c r="P4269">
        <f t="shared" si="334"/>
        <v>17616915.040000014</v>
      </c>
    </row>
    <row r="4270" spans="1:16">
      <c r="A4270" s="1" t="s">
        <v>47</v>
      </c>
      <c r="B4270" s="1">
        <f t="shared" si="330"/>
        <v>11001</v>
      </c>
      <c r="C4270" s="3" t="s">
        <v>67</v>
      </c>
      <c r="D4270" s="2">
        <v>605.69000000000005</v>
      </c>
      <c r="E4270" s="3">
        <v>5</v>
      </c>
      <c r="F4270" s="3">
        <f t="shared" si="331"/>
        <v>3028.4500000000003</v>
      </c>
      <c r="G4270" s="3" t="s">
        <v>28</v>
      </c>
      <c r="H4270" s="3" t="s">
        <v>324</v>
      </c>
      <c r="I4270" s="1" t="s">
        <v>35</v>
      </c>
      <c r="J4270" s="3">
        <v>41.597782000000002</v>
      </c>
      <c r="K4270" s="1">
        <v>-72.755370999999997</v>
      </c>
      <c r="L4270" s="2" t="s">
        <v>31</v>
      </c>
      <c r="M4270" s="8">
        <v>45401</v>
      </c>
      <c r="N4270" s="4" t="str">
        <f t="shared" si="332"/>
        <v>Apr</v>
      </c>
      <c r="O4270" s="5">
        <f t="shared" si="333"/>
        <v>3028.4500000000003</v>
      </c>
      <c r="P4270">
        <f t="shared" si="334"/>
        <v>17616915.040000014</v>
      </c>
    </row>
    <row r="4271" spans="1:16">
      <c r="A4271" s="1" t="s">
        <v>40</v>
      </c>
      <c r="B4271" s="1">
        <f t="shared" si="330"/>
        <v>11001</v>
      </c>
      <c r="C4271" s="3" t="s">
        <v>102</v>
      </c>
      <c r="D4271" s="2">
        <v>87.17</v>
      </c>
      <c r="E4271" s="3">
        <v>5</v>
      </c>
      <c r="F4271" s="3">
        <f t="shared" si="331"/>
        <v>435.85</v>
      </c>
      <c r="G4271" s="3" t="s">
        <v>23</v>
      </c>
      <c r="H4271" s="3" t="s">
        <v>4266</v>
      </c>
      <c r="I4271" s="1" t="s">
        <v>46</v>
      </c>
      <c r="J4271" s="3">
        <v>35.565342000000001</v>
      </c>
      <c r="K4271" s="1">
        <v>-96.928916999999998</v>
      </c>
      <c r="L4271" s="2" t="s">
        <v>26</v>
      </c>
      <c r="M4271" s="8">
        <v>45401</v>
      </c>
      <c r="N4271" s="4" t="str">
        <f t="shared" si="332"/>
        <v>Apr</v>
      </c>
      <c r="O4271" s="5">
        <f t="shared" si="333"/>
        <v>435.85</v>
      </c>
      <c r="P4271">
        <f t="shared" si="334"/>
        <v>17616915.040000014</v>
      </c>
    </row>
    <row r="4272" spans="1:16">
      <c r="A4272" s="1" t="s">
        <v>87</v>
      </c>
      <c r="B4272" s="1">
        <f t="shared" si="330"/>
        <v>11001</v>
      </c>
      <c r="C4272" s="3" t="s">
        <v>67</v>
      </c>
      <c r="D4272" s="2">
        <v>736.98</v>
      </c>
      <c r="E4272" s="3">
        <v>5</v>
      </c>
      <c r="F4272" s="3">
        <f t="shared" si="331"/>
        <v>3684.9</v>
      </c>
      <c r="G4272" s="3" t="s">
        <v>18</v>
      </c>
      <c r="H4272" s="3" t="s">
        <v>4267</v>
      </c>
      <c r="I4272" s="1" t="s">
        <v>147</v>
      </c>
      <c r="J4272" s="3">
        <v>44.240459000000001</v>
      </c>
      <c r="K4272" s="1">
        <v>-114.47882799999999</v>
      </c>
      <c r="L4272" s="2" t="s">
        <v>26</v>
      </c>
      <c r="M4272" s="8">
        <v>45401</v>
      </c>
      <c r="N4272" s="4" t="str">
        <f t="shared" si="332"/>
        <v>Apr</v>
      </c>
      <c r="O4272" s="5">
        <f t="shared" si="333"/>
        <v>3684.9</v>
      </c>
      <c r="P4272">
        <f t="shared" si="334"/>
        <v>17616915.040000014</v>
      </c>
    </row>
    <row r="4273" spans="1:16">
      <c r="A4273" s="1" t="s">
        <v>36</v>
      </c>
      <c r="B4273" s="1">
        <f t="shared" si="330"/>
        <v>11001</v>
      </c>
      <c r="C4273" s="3" t="s">
        <v>126</v>
      </c>
      <c r="D4273" s="2">
        <v>57.91</v>
      </c>
      <c r="E4273" s="3">
        <v>2</v>
      </c>
      <c r="F4273" s="3">
        <f t="shared" si="331"/>
        <v>115.82</v>
      </c>
      <c r="G4273" s="3" t="s">
        <v>51</v>
      </c>
      <c r="H4273" s="3" t="s">
        <v>4268</v>
      </c>
      <c r="I4273" s="1" t="s">
        <v>61</v>
      </c>
      <c r="J4273" s="3">
        <v>43.326618000000003</v>
      </c>
      <c r="K4273" s="1">
        <v>-84.536095000000003</v>
      </c>
      <c r="L4273" s="2" t="s">
        <v>49</v>
      </c>
      <c r="M4273" s="8">
        <v>45401</v>
      </c>
      <c r="N4273" s="4" t="str">
        <f t="shared" si="332"/>
        <v>Apr</v>
      </c>
      <c r="O4273" s="5">
        <f t="shared" si="333"/>
        <v>115.82</v>
      </c>
      <c r="P4273">
        <f t="shared" si="334"/>
        <v>17616915.040000014</v>
      </c>
    </row>
    <row r="4274" spans="1:16">
      <c r="A4274" s="1" t="s">
        <v>62</v>
      </c>
      <c r="B4274" s="1">
        <f t="shared" si="330"/>
        <v>11001</v>
      </c>
      <c r="C4274" s="3" t="s">
        <v>126</v>
      </c>
      <c r="D4274" s="2">
        <v>40.119999999999997</v>
      </c>
      <c r="E4274" s="3">
        <v>1</v>
      </c>
      <c r="F4274" s="3">
        <f t="shared" si="331"/>
        <v>40.119999999999997</v>
      </c>
      <c r="G4274" s="3" t="s">
        <v>28</v>
      </c>
      <c r="H4274" s="3" t="s">
        <v>4269</v>
      </c>
      <c r="I4274" s="1" t="s">
        <v>30</v>
      </c>
      <c r="J4274" s="3">
        <v>40.590752000000002</v>
      </c>
      <c r="K4274" s="1">
        <v>-77.209755000000001</v>
      </c>
      <c r="L4274" s="2" t="s">
        <v>31</v>
      </c>
      <c r="M4274" s="8">
        <v>45401</v>
      </c>
      <c r="N4274" s="4" t="str">
        <f t="shared" si="332"/>
        <v>Apr</v>
      </c>
      <c r="O4274" s="5">
        <f t="shared" si="333"/>
        <v>40.119999999999997</v>
      </c>
      <c r="P4274">
        <f t="shared" si="334"/>
        <v>17616915.040000014</v>
      </c>
    </row>
    <row r="4275" spans="1:16">
      <c r="A4275" s="1" t="s">
        <v>161</v>
      </c>
      <c r="B4275" s="1">
        <f t="shared" si="330"/>
        <v>11001</v>
      </c>
      <c r="C4275" s="3" t="s">
        <v>88</v>
      </c>
      <c r="D4275" s="2">
        <v>642</v>
      </c>
      <c r="E4275" s="3">
        <v>5</v>
      </c>
      <c r="F4275" s="3">
        <f t="shared" si="331"/>
        <v>3210</v>
      </c>
      <c r="G4275" s="3" t="s">
        <v>23</v>
      </c>
      <c r="H4275" s="3" t="s">
        <v>4270</v>
      </c>
      <c r="I4275" s="1" t="s">
        <v>139</v>
      </c>
      <c r="J4275" s="3">
        <v>44.572020999999999</v>
      </c>
      <c r="K4275" s="1">
        <v>-122.070938</v>
      </c>
      <c r="L4275" s="2" t="s">
        <v>54</v>
      </c>
      <c r="M4275" s="8">
        <v>45401</v>
      </c>
      <c r="N4275" s="4" t="str">
        <f t="shared" si="332"/>
        <v>Apr</v>
      </c>
      <c r="O4275" s="5">
        <f t="shared" si="333"/>
        <v>3210</v>
      </c>
      <c r="P4275">
        <f t="shared" si="334"/>
        <v>17616915.040000014</v>
      </c>
    </row>
    <row r="4276" spans="1:16">
      <c r="A4276" s="1" t="s">
        <v>180</v>
      </c>
      <c r="B4276" s="1">
        <f t="shared" si="330"/>
        <v>11001</v>
      </c>
      <c r="C4276" s="3" t="s">
        <v>82</v>
      </c>
      <c r="D4276" s="2">
        <v>114.67</v>
      </c>
      <c r="E4276" s="3">
        <v>3</v>
      </c>
      <c r="F4276" s="3">
        <f t="shared" si="331"/>
        <v>344.01</v>
      </c>
      <c r="G4276" s="3" t="s">
        <v>28</v>
      </c>
      <c r="H4276" s="3" t="s">
        <v>4271</v>
      </c>
      <c r="I4276" s="1" t="s">
        <v>115</v>
      </c>
      <c r="J4276" s="3">
        <v>34.840515000000003</v>
      </c>
      <c r="K4276" s="1">
        <v>-106.248482</v>
      </c>
      <c r="L4276" s="2" t="s">
        <v>49</v>
      </c>
      <c r="M4276" s="8">
        <v>45401</v>
      </c>
      <c r="N4276" s="4" t="str">
        <f t="shared" si="332"/>
        <v>Apr</v>
      </c>
      <c r="O4276" s="5">
        <f t="shared" si="333"/>
        <v>344.01</v>
      </c>
      <c r="P4276">
        <f t="shared" si="334"/>
        <v>17616915.040000014</v>
      </c>
    </row>
    <row r="4277" spans="1:16">
      <c r="A4277" s="1" t="s">
        <v>119</v>
      </c>
      <c r="B4277" s="1">
        <f t="shared" si="330"/>
        <v>11001</v>
      </c>
      <c r="C4277" s="3" t="s">
        <v>96</v>
      </c>
      <c r="D4277" s="2">
        <v>717.68</v>
      </c>
      <c r="E4277" s="3">
        <v>3</v>
      </c>
      <c r="F4277" s="3">
        <f t="shared" si="331"/>
        <v>2153.04</v>
      </c>
      <c r="G4277" s="3" t="s">
        <v>23</v>
      </c>
      <c r="H4277" s="3" t="s">
        <v>4272</v>
      </c>
      <c r="I4277" s="1" t="s">
        <v>192</v>
      </c>
      <c r="J4277" s="3">
        <v>39.063946000000001</v>
      </c>
      <c r="K4277" s="1">
        <v>-76.802100999999993</v>
      </c>
      <c r="L4277" s="2" t="s">
        <v>26</v>
      </c>
      <c r="M4277" s="8">
        <v>45401</v>
      </c>
      <c r="N4277" s="4" t="str">
        <f t="shared" si="332"/>
        <v>Apr</v>
      </c>
      <c r="O4277" s="5">
        <f t="shared" si="333"/>
        <v>2153.04</v>
      </c>
      <c r="P4277">
        <f t="shared" si="334"/>
        <v>17616915.040000014</v>
      </c>
    </row>
    <row r="4278" spans="1:16">
      <c r="A4278" s="1" t="s">
        <v>180</v>
      </c>
      <c r="B4278" s="1">
        <f t="shared" si="330"/>
        <v>11001</v>
      </c>
      <c r="C4278" s="3" t="s">
        <v>84</v>
      </c>
      <c r="D4278" s="2">
        <v>985.24</v>
      </c>
      <c r="E4278" s="3">
        <v>1</v>
      </c>
      <c r="F4278" s="3">
        <f t="shared" si="331"/>
        <v>985.24</v>
      </c>
      <c r="G4278" s="3" t="s">
        <v>28</v>
      </c>
      <c r="H4278" s="3" t="s">
        <v>4273</v>
      </c>
      <c r="I4278" s="1" t="s">
        <v>20</v>
      </c>
      <c r="J4278" s="3">
        <v>33.729759000000001</v>
      </c>
      <c r="K4278" s="1">
        <v>-111.43122099999999</v>
      </c>
      <c r="L4278" s="2" t="s">
        <v>49</v>
      </c>
      <c r="M4278" s="8">
        <v>45401</v>
      </c>
      <c r="N4278" s="4" t="str">
        <f t="shared" si="332"/>
        <v>Apr</v>
      </c>
      <c r="O4278" s="5">
        <f t="shared" si="333"/>
        <v>985.24</v>
      </c>
      <c r="P4278">
        <f t="shared" si="334"/>
        <v>17616915.040000014</v>
      </c>
    </row>
    <row r="4279" spans="1:16">
      <c r="A4279" s="1" t="s">
        <v>119</v>
      </c>
      <c r="B4279" s="1">
        <f t="shared" si="330"/>
        <v>11001</v>
      </c>
      <c r="C4279" s="3" t="s">
        <v>88</v>
      </c>
      <c r="D4279" s="2">
        <v>1354.98</v>
      </c>
      <c r="E4279" s="3">
        <v>1</v>
      </c>
      <c r="F4279" s="3">
        <f t="shared" si="331"/>
        <v>1354.98</v>
      </c>
      <c r="G4279" s="3" t="s">
        <v>23</v>
      </c>
      <c r="H4279" s="3" t="s">
        <v>4274</v>
      </c>
      <c r="I4279" s="1" t="s">
        <v>61</v>
      </c>
      <c r="J4279" s="3">
        <v>43.326618000000003</v>
      </c>
      <c r="K4279" s="1">
        <v>-84.536095000000003</v>
      </c>
      <c r="L4279" s="2" t="s">
        <v>26</v>
      </c>
      <c r="M4279" s="8">
        <v>45401</v>
      </c>
      <c r="N4279" s="4" t="str">
        <f t="shared" si="332"/>
        <v>Apr</v>
      </c>
      <c r="O4279" s="5">
        <f t="shared" si="333"/>
        <v>1354.98</v>
      </c>
      <c r="P4279">
        <f t="shared" si="334"/>
        <v>17616915.040000014</v>
      </c>
    </row>
    <row r="4280" spans="1:16">
      <c r="A4280" s="1" t="s">
        <v>119</v>
      </c>
      <c r="B4280" s="1">
        <f t="shared" si="330"/>
        <v>11001</v>
      </c>
      <c r="C4280" s="3" t="s">
        <v>37</v>
      </c>
      <c r="D4280" s="2">
        <v>272.41000000000003</v>
      </c>
      <c r="E4280" s="3">
        <v>5</v>
      </c>
      <c r="F4280" s="3">
        <f t="shared" si="331"/>
        <v>1362.0500000000002</v>
      </c>
      <c r="G4280" s="3" t="s">
        <v>51</v>
      </c>
      <c r="H4280" s="3" t="s">
        <v>4275</v>
      </c>
      <c r="I4280" s="1" t="s">
        <v>93</v>
      </c>
      <c r="J4280" s="3">
        <v>31.054487000000002</v>
      </c>
      <c r="K4280" s="1">
        <v>-97.563461000000004</v>
      </c>
      <c r="L4280" s="2" t="s">
        <v>21</v>
      </c>
      <c r="M4280" s="8">
        <v>45401</v>
      </c>
      <c r="N4280" s="4" t="str">
        <f t="shared" si="332"/>
        <v>Apr</v>
      </c>
      <c r="O4280" s="5">
        <f t="shared" si="333"/>
        <v>1362.0500000000002</v>
      </c>
      <c r="P4280">
        <f t="shared" si="334"/>
        <v>17616915.040000014</v>
      </c>
    </row>
    <row r="4281" spans="1:16">
      <c r="A4281" s="1" t="s">
        <v>32</v>
      </c>
      <c r="B4281" s="1">
        <f t="shared" si="330"/>
        <v>11001</v>
      </c>
      <c r="C4281" s="3" t="s">
        <v>135</v>
      </c>
      <c r="D4281" s="2">
        <v>1136.4100000000001</v>
      </c>
      <c r="E4281" s="3">
        <v>2</v>
      </c>
      <c r="F4281" s="3">
        <f t="shared" si="331"/>
        <v>2272.8200000000002</v>
      </c>
      <c r="G4281" s="3" t="s">
        <v>28</v>
      </c>
      <c r="H4281" s="3" t="s">
        <v>4276</v>
      </c>
      <c r="I4281" s="1" t="s">
        <v>122</v>
      </c>
      <c r="J4281" s="3">
        <v>40.388782999999997</v>
      </c>
      <c r="K4281" s="1">
        <v>-82.764915000000002</v>
      </c>
      <c r="L4281" s="2" t="s">
        <v>49</v>
      </c>
      <c r="M4281" s="8">
        <v>45401</v>
      </c>
      <c r="N4281" s="4" t="str">
        <f t="shared" si="332"/>
        <v>Apr</v>
      </c>
      <c r="O4281" s="5">
        <f t="shared" si="333"/>
        <v>2272.8200000000002</v>
      </c>
      <c r="P4281">
        <f t="shared" si="334"/>
        <v>17616915.040000014</v>
      </c>
    </row>
    <row r="4282" spans="1:16">
      <c r="A4282" s="1" t="s">
        <v>50</v>
      </c>
      <c r="B4282" s="1">
        <f t="shared" si="330"/>
        <v>11001</v>
      </c>
      <c r="C4282" s="3" t="s">
        <v>162</v>
      </c>
      <c r="D4282" s="2">
        <v>158.25</v>
      </c>
      <c r="E4282" s="3">
        <v>2</v>
      </c>
      <c r="F4282" s="3">
        <f t="shared" si="331"/>
        <v>316.5</v>
      </c>
      <c r="G4282" s="3" t="s">
        <v>23</v>
      </c>
      <c r="H4282" s="3" t="s">
        <v>4277</v>
      </c>
      <c r="I4282" s="1" t="s">
        <v>208</v>
      </c>
      <c r="J4282" s="3">
        <v>41.125369999999997</v>
      </c>
      <c r="K4282" s="1">
        <v>-98.268082000000007</v>
      </c>
      <c r="L4282" s="2" t="s">
        <v>54</v>
      </c>
      <c r="M4282" s="8">
        <v>45401</v>
      </c>
      <c r="N4282" s="4" t="str">
        <f t="shared" si="332"/>
        <v>Apr</v>
      </c>
      <c r="O4282" s="5">
        <f t="shared" si="333"/>
        <v>316.5</v>
      </c>
      <c r="P4282">
        <f t="shared" si="334"/>
        <v>17616915.040000014</v>
      </c>
    </row>
    <row r="4283" spans="1:16">
      <c r="A4283" s="1" t="s">
        <v>148</v>
      </c>
      <c r="B4283" s="1">
        <f t="shared" si="330"/>
        <v>11001</v>
      </c>
      <c r="C4283" s="3" t="s">
        <v>82</v>
      </c>
      <c r="D4283" s="2">
        <v>228.6</v>
      </c>
      <c r="E4283" s="3">
        <v>1</v>
      </c>
      <c r="F4283" s="3">
        <f t="shared" si="331"/>
        <v>228.6</v>
      </c>
      <c r="G4283" s="3" t="s">
        <v>23</v>
      </c>
      <c r="H4283" s="3" t="s">
        <v>4278</v>
      </c>
      <c r="I4283" s="1" t="s">
        <v>75</v>
      </c>
      <c r="J4283" s="3">
        <v>40.150032000000003</v>
      </c>
      <c r="K4283" s="1">
        <v>-111.86243399999999</v>
      </c>
      <c r="L4283" s="2" t="s">
        <v>54</v>
      </c>
      <c r="M4283" s="8">
        <v>45401</v>
      </c>
      <c r="N4283" s="4" t="str">
        <f t="shared" si="332"/>
        <v>Apr</v>
      </c>
      <c r="O4283" s="5">
        <f t="shared" si="333"/>
        <v>228.6</v>
      </c>
      <c r="P4283">
        <f t="shared" si="334"/>
        <v>17616915.040000014</v>
      </c>
    </row>
    <row r="4284" spans="1:16">
      <c r="A4284" s="1" t="s">
        <v>59</v>
      </c>
      <c r="B4284" s="1">
        <f t="shared" si="330"/>
        <v>11001</v>
      </c>
      <c r="C4284" s="3" t="s">
        <v>102</v>
      </c>
      <c r="D4284" s="2">
        <v>76.819999999999993</v>
      </c>
      <c r="E4284" s="3">
        <v>3</v>
      </c>
      <c r="F4284" s="3">
        <f t="shared" si="331"/>
        <v>230.45999999999998</v>
      </c>
      <c r="G4284" s="3" t="s">
        <v>51</v>
      </c>
      <c r="H4284" s="3" t="s">
        <v>4279</v>
      </c>
      <c r="I4284" s="1" t="s">
        <v>158</v>
      </c>
      <c r="J4284" s="3">
        <v>39.849426000000001</v>
      </c>
      <c r="K4284" s="1">
        <v>-86.258278000000004</v>
      </c>
      <c r="L4284" s="2" t="s">
        <v>49</v>
      </c>
      <c r="M4284" s="8">
        <v>45401</v>
      </c>
      <c r="N4284" s="4" t="str">
        <f t="shared" si="332"/>
        <v>Apr</v>
      </c>
      <c r="O4284" s="5">
        <f t="shared" si="333"/>
        <v>230.45999999999998</v>
      </c>
      <c r="P4284">
        <f t="shared" si="334"/>
        <v>17616915.040000014</v>
      </c>
    </row>
    <row r="4285" spans="1:16">
      <c r="A4285" s="1" t="s">
        <v>143</v>
      </c>
      <c r="B4285" s="1">
        <f t="shared" si="330"/>
        <v>11001</v>
      </c>
      <c r="C4285" s="3" t="s">
        <v>88</v>
      </c>
      <c r="D4285" s="2">
        <v>1496.37</v>
      </c>
      <c r="E4285" s="3">
        <v>4</v>
      </c>
      <c r="F4285" s="3">
        <f t="shared" si="331"/>
        <v>5985.48</v>
      </c>
      <c r="G4285" s="3" t="s">
        <v>51</v>
      </c>
      <c r="H4285" s="3" t="s">
        <v>4280</v>
      </c>
      <c r="I4285" s="1" t="s">
        <v>160</v>
      </c>
      <c r="J4285" s="3">
        <v>38.456085000000002</v>
      </c>
      <c r="K4285" s="1">
        <v>-92.288368000000006</v>
      </c>
      <c r="L4285" s="2" t="s">
        <v>21</v>
      </c>
      <c r="M4285" s="8">
        <v>45401</v>
      </c>
      <c r="N4285" s="4" t="str">
        <f t="shared" si="332"/>
        <v>Apr</v>
      </c>
      <c r="O4285" s="5">
        <f t="shared" si="333"/>
        <v>5985.48</v>
      </c>
      <c r="P4285">
        <f t="shared" si="334"/>
        <v>17616915.040000014</v>
      </c>
    </row>
    <row r="4286" spans="1:16">
      <c r="A4286" s="1" t="s">
        <v>55</v>
      </c>
      <c r="B4286" s="1">
        <f t="shared" si="330"/>
        <v>11001</v>
      </c>
      <c r="C4286" s="3" t="s">
        <v>27</v>
      </c>
      <c r="D4286" s="2">
        <v>38.4</v>
      </c>
      <c r="E4286" s="3">
        <v>2</v>
      </c>
      <c r="F4286" s="3">
        <f t="shared" si="331"/>
        <v>76.8</v>
      </c>
      <c r="G4286" s="3" t="s">
        <v>18</v>
      </c>
      <c r="H4286" s="3" t="s">
        <v>4281</v>
      </c>
      <c r="I4286" s="1" t="s">
        <v>69</v>
      </c>
      <c r="J4286" s="3">
        <v>34.969704</v>
      </c>
      <c r="K4286" s="1">
        <v>-92.373123000000007</v>
      </c>
      <c r="L4286" s="2" t="s">
        <v>26</v>
      </c>
      <c r="M4286" s="8">
        <v>45401</v>
      </c>
      <c r="N4286" s="4" t="str">
        <f t="shared" si="332"/>
        <v>Apr</v>
      </c>
      <c r="O4286" s="5">
        <f t="shared" si="333"/>
        <v>76.8</v>
      </c>
      <c r="P4286">
        <f t="shared" si="334"/>
        <v>17616915.040000014</v>
      </c>
    </row>
    <row r="4287" spans="1:16">
      <c r="A4287" s="1" t="s">
        <v>62</v>
      </c>
      <c r="B4287" s="1">
        <f t="shared" si="330"/>
        <v>11001</v>
      </c>
      <c r="C4287" s="3" t="s">
        <v>27</v>
      </c>
      <c r="D4287" s="2">
        <v>18.97</v>
      </c>
      <c r="E4287" s="3">
        <v>2</v>
      </c>
      <c r="F4287" s="3">
        <f t="shared" si="331"/>
        <v>37.94</v>
      </c>
      <c r="G4287" s="3" t="s">
        <v>23</v>
      </c>
      <c r="H4287" s="3" t="s">
        <v>4282</v>
      </c>
      <c r="I4287" s="1" t="s">
        <v>108</v>
      </c>
      <c r="J4287" s="3">
        <v>31.169546</v>
      </c>
      <c r="K4287" s="1">
        <v>-91.867805000000004</v>
      </c>
      <c r="L4287" s="2" t="s">
        <v>49</v>
      </c>
      <c r="M4287" s="8">
        <v>45401</v>
      </c>
      <c r="N4287" s="4" t="str">
        <f t="shared" si="332"/>
        <v>Apr</v>
      </c>
      <c r="O4287" s="5">
        <f t="shared" si="333"/>
        <v>37.94</v>
      </c>
      <c r="P4287">
        <f t="shared" si="334"/>
        <v>17616915.040000014</v>
      </c>
    </row>
    <row r="4288" spans="1:16">
      <c r="A4288" s="1" t="s">
        <v>59</v>
      </c>
      <c r="B4288" s="1">
        <f t="shared" si="330"/>
        <v>11001</v>
      </c>
      <c r="C4288" s="3" t="s">
        <v>71</v>
      </c>
      <c r="D4288" s="2">
        <v>1103.31</v>
      </c>
      <c r="E4288" s="3">
        <v>1</v>
      </c>
      <c r="F4288" s="3">
        <f t="shared" si="331"/>
        <v>1103.31</v>
      </c>
      <c r="G4288" s="3" t="s">
        <v>51</v>
      </c>
      <c r="H4288" s="3" t="s">
        <v>4283</v>
      </c>
      <c r="I4288" s="1" t="s">
        <v>64</v>
      </c>
      <c r="J4288" s="3">
        <v>38.491225999999997</v>
      </c>
      <c r="K4288" s="1">
        <v>-80.954455999999993</v>
      </c>
      <c r="L4288" s="2" t="s">
        <v>54</v>
      </c>
      <c r="M4288" s="8">
        <v>45401</v>
      </c>
      <c r="N4288" s="4" t="str">
        <f t="shared" si="332"/>
        <v>Apr</v>
      </c>
      <c r="O4288" s="5">
        <f t="shared" si="333"/>
        <v>1103.31</v>
      </c>
      <c r="P4288">
        <f t="shared" si="334"/>
        <v>17616915.040000014</v>
      </c>
    </row>
    <row r="4289" spans="1:16">
      <c r="A4289" s="1" t="s">
        <v>59</v>
      </c>
      <c r="B4289" s="1">
        <f t="shared" si="330"/>
        <v>11001</v>
      </c>
      <c r="C4289" s="3" t="s">
        <v>71</v>
      </c>
      <c r="D4289" s="2">
        <v>1163.28</v>
      </c>
      <c r="E4289" s="3">
        <v>3</v>
      </c>
      <c r="F4289" s="3">
        <f t="shared" si="331"/>
        <v>3489.84</v>
      </c>
      <c r="G4289" s="3" t="s">
        <v>18</v>
      </c>
      <c r="H4289" s="3" t="s">
        <v>405</v>
      </c>
      <c r="I4289" s="1" t="s">
        <v>192</v>
      </c>
      <c r="J4289" s="3">
        <v>39.063946000000001</v>
      </c>
      <c r="K4289" s="1">
        <v>-76.802100999999993</v>
      </c>
      <c r="L4289" s="2" t="s">
        <v>49</v>
      </c>
      <c r="M4289" s="8">
        <v>45401</v>
      </c>
      <c r="N4289" s="4" t="str">
        <f t="shared" si="332"/>
        <v>Apr</v>
      </c>
      <c r="O4289" s="5">
        <f t="shared" si="333"/>
        <v>3489.84</v>
      </c>
      <c r="P4289">
        <f t="shared" si="334"/>
        <v>17616915.040000014</v>
      </c>
    </row>
    <row r="4290" spans="1:16">
      <c r="A4290" s="1" t="s">
        <v>62</v>
      </c>
      <c r="B4290" s="1">
        <f t="shared" ref="B4290:B4353" si="335">COUNTA(A:A)</f>
        <v>11001</v>
      </c>
      <c r="C4290" s="3" t="s">
        <v>144</v>
      </c>
      <c r="D4290" s="2">
        <v>433.45</v>
      </c>
      <c r="E4290" s="3">
        <v>5</v>
      </c>
      <c r="F4290" s="3">
        <f t="shared" ref="F4290:F4353" si="336">D4290*E4290</f>
        <v>2167.25</v>
      </c>
      <c r="G4290" s="3" t="s">
        <v>18</v>
      </c>
      <c r="H4290" s="3" t="s">
        <v>4284</v>
      </c>
      <c r="I4290" s="1" t="s">
        <v>25</v>
      </c>
      <c r="J4290" s="3">
        <v>40.349457000000001</v>
      </c>
      <c r="K4290" s="1">
        <v>-88.986136999999999</v>
      </c>
      <c r="L4290" s="2" t="s">
        <v>31</v>
      </c>
      <c r="M4290" s="8">
        <v>45401</v>
      </c>
      <c r="N4290" s="4" t="str">
        <f t="shared" ref="N4290:N4353" si="337">TEXT(M4290,"mmm")</f>
        <v>Apr</v>
      </c>
      <c r="O4290" s="5">
        <f t="shared" ref="O4290:O4353" si="338">D4290*E4290</f>
        <v>2167.25</v>
      </c>
      <c r="P4290">
        <f t="shared" ref="P4290:P4353" si="339">SUM(F:F)</f>
        <v>17616915.040000014</v>
      </c>
    </row>
    <row r="4291" spans="1:16">
      <c r="A4291" s="1" t="s">
        <v>78</v>
      </c>
      <c r="B4291" s="1">
        <f t="shared" si="335"/>
        <v>11001</v>
      </c>
      <c r="C4291" s="3" t="s">
        <v>41</v>
      </c>
      <c r="D4291" s="2">
        <v>57.13</v>
      </c>
      <c r="E4291" s="3">
        <v>5</v>
      </c>
      <c r="F4291" s="3">
        <f t="shared" si="336"/>
        <v>285.65000000000003</v>
      </c>
      <c r="G4291" s="3" t="s">
        <v>28</v>
      </c>
      <c r="H4291" s="3" t="s">
        <v>4285</v>
      </c>
      <c r="I4291" s="1" t="s">
        <v>39</v>
      </c>
      <c r="J4291" s="3">
        <v>32.741646000000003</v>
      </c>
      <c r="K4291" s="1">
        <v>-89.678696000000002</v>
      </c>
      <c r="L4291" s="2" t="s">
        <v>54</v>
      </c>
      <c r="M4291" s="8">
        <v>45401</v>
      </c>
      <c r="N4291" s="4" t="str">
        <f t="shared" si="337"/>
        <v>Apr</v>
      </c>
      <c r="O4291" s="5">
        <f t="shared" si="338"/>
        <v>285.65000000000003</v>
      </c>
      <c r="P4291">
        <f t="shared" si="339"/>
        <v>17616915.040000014</v>
      </c>
    </row>
    <row r="4292" spans="1:16">
      <c r="A4292" s="1" t="s">
        <v>50</v>
      </c>
      <c r="B4292" s="1">
        <f t="shared" si="335"/>
        <v>11001</v>
      </c>
      <c r="C4292" s="3" t="s">
        <v>144</v>
      </c>
      <c r="D4292" s="2">
        <v>195.76</v>
      </c>
      <c r="E4292" s="3">
        <v>4</v>
      </c>
      <c r="F4292" s="3">
        <f t="shared" si="336"/>
        <v>783.04</v>
      </c>
      <c r="G4292" s="3" t="s">
        <v>28</v>
      </c>
      <c r="H4292" s="3" t="s">
        <v>4286</v>
      </c>
      <c r="I4292" s="1" t="s">
        <v>75</v>
      </c>
      <c r="J4292" s="3">
        <v>40.150032000000003</v>
      </c>
      <c r="K4292" s="1">
        <v>-111.86243399999999</v>
      </c>
      <c r="L4292" s="2" t="s">
        <v>26</v>
      </c>
      <c r="M4292" s="8">
        <v>45401</v>
      </c>
      <c r="N4292" s="4" t="str">
        <f t="shared" si="337"/>
        <v>Apr</v>
      </c>
      <c r="O4292" s="5">
        <f t="shared" si="338"/>
        <v>783.04</v>
      </c>
      <c r="P4292">
        <f t="shared" si="339"/>
        <v>17616915.040000014</v>
      </c>
    </row>
    <row r="4293" spans="1:16">
      <c r="A4293" s="1" t="s">
        <v>87</v>
      </c>
      <c r="B4293" s="1">
        <f t="shared" si="335"/>
        <v>11001</v>
      </c>
      <c r="C4293" s="3" t="s">
        <v>73</v>
      </c>
      <c r="D4293" s="2">
        <v>2620.56</v>
      </c>
      <c r="E4293" s="3">
        <v>3</v>
      </c>
      <c r="F4293" s="3">
        <f t="shared" si="336"/>
        <v>7861.68</v>
      </c>
      <c r="G4293" s="3" t="s">
        <v>18</v>
      </c>
      <c r="H4293" s="3" t="s">
        <v>4287</v>
      </c>
      <c r="I4293" s="1" t="s">
        <v>115</v>
      </c>
      <c r="J4293" s="3">
        <v>34.840515000000003</v>
      </c>
      <c r="K4293" s="1">
        <v>-106.248482</v>
      </c>
      <c r="L4293" s="2" t="s">
        <v>26</v>
      </c>
      <c r="M4293" s="8">
        <v>45401</v>
      </c>
      <c r="N4293" s="4" t="str">
        <f t="shared" si="337"/>
        <v>Apr</v>
      </c>
      <c r="O4293" s="5">
        <f t="shared" si="338"/>
        <v>7861.68</v>
      </c>
      <c r="P4293">
        <f t="shared" si="339"/>
        <v>17616915.040000014</v>
      </c>
    </row>
    <row r="4294" spans="1:16">
      <c r="A4294" s="1" t="s">
        <v>47</v>
      </c>
      <c r="B4294" s="1">
        <f t="shared" si="335"/>
        <v>11001</v>
      </c>
      <c r="C4294" s="3" t="s">
        <v>17</v>
      </c>
      <c r="D4294" s="2">
        <v>296.74</v>
      </c>
      <c r="E4294" s="3">
        <v>3</v>
      </c>
      <c r="F4294" s="3">
        <f t="shared" si="336"/>
        <v>890.22</v>
      </c>
      <c r="G4294" s="3" t="s">
        <v>51</v>
      </c>
      <c r="H4294" s="3" t="s">
        <v>4288</v>
      </c>
      <c r="I4294" s="1" t="s">
        <v>222</v>
      </c>
      <c r="J4294" s="3">
        <v>44.693947000000001</v>
      </c>
      <c r="K4294" s="1">
        <v>-69.381927000000005</v>
      </c>
      <c r="L4294" s="2" t="s">
        <v>54</v>
      </c>
      <c r="M4294" s="8">
        <v>45401</v>
      </c>
      <c r="N4294" s="4" t="str">
        <f t="shared" si="337"/>
        <v>Apr</v>
      </c>
      <c r="O4294" s="5">
        <f t="shared" si="338"/>
        <v>890.22</v>
      </c>
      <c r="P4294">
        <f t="shared" si="339"/>
        <v>17616915.040000014</v>
      </c>
    </row>
    <row r="4295" spans="1:16">
      <c r="A4295" s="1" t="s">
        <v>16</v>
      </c>
      <c r="B4295" s="1">
        <f t="shared" si="335"/>
        <v>11001</v>
      </c>
      <c r="C4295" s="3" t="s">
        <v>67</v>
      </c>
      <c r="D4295" s="2">
        <v>823.63</v>
      </c>
      <c r="E4295" s="3">
        <v>4</v>
      </c>
      <c r="F4295" s="3">
        <f t="shared" si="336"/>
        <v>3294.52</v>
      </c>
      <c r="G4295" s="3" t="s">
        <v>18</v>
      </c>
      <c r="H4295" s="3" t="s">
        <v>470</v>
      </c>
      <c r="I4295" s="1" t="s">
        <v>90</v>
      </c>
      <c r="J4295" s="3">
        <v>61.370716000000002</v>
      </c>
      <c r="K4295" s="1">
        <v>-152.40441899999999</v>
      </c>
      <c r="L4295" s="2" t="s">
        <v>54</v>
      </c>
      <c r="M4295" s="8">
        <v>45402</v>
      </c>
      <c r="N4295" s="4" t="str">
        <f t="shared" si="337"/>
        <v>Apr</v>
      </c>
      <c r="O4295" s="5">
        <f t="shared" si="338"/>
        <v>3294.52</v>
      </c>
      <c r="P4295">
        <f t="shared" si="339"/>
        <v>17616915.040000014</v>
      </c>
    </row>
    <row r="4296" spans="1:16">
      <c r="A4296" s="1" t="s">
        <v>70</v>
      </c>
      <c r="B4296" s="1">
        <f t="shared" si="335"/>
        <v>11001</v>
      </c>
      <c r="C4296" s="3" t="s">
        <v>104</v>
      </c>
      <c r="D4296" s="2">
        <v>1855.36</v>
      </c>
      <c r="E4296" s="3">
        <v>5</v>
      </c>
      <c r="F4296" s="3">
        <f t="shared" si="336"/>
        <v>9276.7999999999993</v>
      </c>
      <c r="G4296" s="3" t="s">
        <v>18</v>
      </c>
      <c r="H4296" s="3" t="s">
        <v>4289</v>
      </c>
      <c r="I4296" s="1" t="s">
        <v>39</v>
      </c>
      <c r="J4296" s="3">
        <v>32.741646000000003</v>
      </c>
      <c r="K4296" s="1">
        <v>-89.678696000000002</v>
      </c>
      <c r="L4296" s="2" t="s">
        <v>26</v>
      </c>
      <c r="M4296" s="8">
        <v>45402</v>
      </c>
      <c r="N4296" s="4" t="str">
        <f t="shared" si="337"/>
        <v>Apr</v>
      </c>
      <c r="O4296" s="5">
        <f t="shared" si="338"/>
        <v>9276.7999999999993</v>
      </c>
      <c r="P4296">
        <f t="shared" si="339"/>
        <v>17616915.040000014</v>
      </c>
    </row>
    <row r="4297" spans="1:16">
      <c r="A4297" s="1" t="s">
        <v>91</v>
      </c>
      <c r="B4297" s="1">
        <f t="shared" si="335"/>
        <v>11001</v>
      </c>
      <c r="C4297" s="3" t="s">
        <v>41</v>
      </c>
      <c r="D4297" s="2">
        <v>71.78</v>
      </c>
      <c r="E4297" s="3">
        <v>4</v>
      </c>
      <c r="F4297" s="3">
        <f t="shared" si="336"/>
        <v>287.12</v>
      </c>
      <c r="G4297" s="3" t="s">
        <v>23</v>
      </c>
      <c r="H4297" s="3" t="s">
        <v>1826</v>
      </c>
      <c r="I4297" s="1" t="s">
        <v>248</v>
      </c>
      <c r="J4297" s="3">
        <v>42.165725999999999</v>
      </c>
      <c r="K4297" s="1">
        <v>-74.948051000000007</v>
      </c>
      <c r="L4297" s="2" t="s">
        <v>31</v>
      </c>
      <c r="M4297" s="8">
        <v>45402</v>
      </c>
      <c r="N4297" s="4" t="str">
        <f t="shared" si="337"/>
        <v>Apr</v>
      </c>
      <c r="O4297" s="5">
        <f t="shared" si="338"/>
        <v>287.12</v>
      </c>
      <c r="P4297">
        <f t="shared" si="339"/>
        <v>17616915.040000014</v>
      </c>
    </row>
    <row r="4298" spans="1:16">
      <c r="A4298" s="1" t="s">
        <v>55</v>
      </c>
      <c r="B4298" s="1">
        <f t="shared" si="335"/>
        <v>11001</v>
      </c>
      <c r="C4298" s="3" t="s">
        <v>56</v>
      </c>
      <c r="D4298" s="2">
        <v>37.619999999999997</v>
      </c>
      <c r="E4298" s="3">
        <v>3</v>
      </c>
      <c r="F4298" s="3">
        <f t="shared" si="336"/>
        <v>112.85999999999999</v>
      </c>
      <c r="G4298" s="3" t="s">
        <v>51</v>
      </c>
      <c r="H4298" s="3" t="s">
        <v>4290</v>
      </c>
      <c r="I4298" s="1" t="s">
        <v>66</v>
      </c>
      <c r="J4298" s="3">
        <v>39.059811000000003</v>
      </c>
      <c r="K4298" s="1">
        <v>-105.311104</v>
      </c>
      <c r="L4298" s="2" t="s">
        <v>26</v>
      </c>
      <c r="M4298" s="8">
        <v>45402</v>
      </c>
      <c r="N4298" s="4" t="str">
        <f t="shared" si="337"/>
        <v>Apr</v>
      </c>
      <c r="O4298" s="5">
        <f t="shared" si="338"/>
        <v>112.85999999999999</v>
      </c>
      <c r="P4298">
        <f t="shared" si="339"/>
        <v>17616915.040000014</v>
      </c>
    </row>
    <row r="4299" spans="1:16">
      <c r="A4299" s="1" t="s">
        <v>143</v>
      </c>
      <c r="B4299" s="1">
        <f t="shared" si="335"/>
        <v>11001</v>
      </c>
      <c r="C4299" s="3" t="s">
        <v>22</v>
      </c>
      <c r="D4299" s="2">
        <v>169.75</v>
      </c>
      <c r="E4299" s="3">
        <v>1</v>
      </c>
      <c r="F4299" s="3">
        <f t="shared" si="336"/>
        <v>169.75</v>
      </c>
      <c r="G4299" s="3" t="s">
        <v>18</v>
      </c>
      <c r="H4299" s="3" t="s">
        <v>4291</v>
      </c>
      <c r="I4299" s="1" t="s">
        <v>142</v>
      </c>
      <c r="J4299" s="3">
        <v>33.856892000000002</v>
      </c>
      <c r="K4299" s="1">
        <v>-80.945007000000004</v>
      </c>
      <c r="L4299" s="2" t="s">
        <v>26</v>
      </c>
      <c r="M4299" s="8">
        <v>45402</v>
      </c>
      <c r="N4299" s="4" t="str">
        <f t="shared" si="337"/>
        <v>Apr</v>
      </c>
      <c r="O4299" s="5">
        <f t="shared" si="338"/>
        <v>169.75</v>
      </c>
      <c r="P4299">
        <f t="shared" si="339"/>
        <v>17616915.040000014</v>
      </c>
    </row>
    <row r="4300" spans="1:16">
      <c r="A4300" s="1" t="s">
        <v>16</v>
      </c>
      <c r="B4300" s="1">
        <f t="shared" si="335"/>
        <v>11001</v>
      </c>
      <c r="C4300" s="3" t="s">
        <v>37</v>
      </c>
      <c r="D4300" s="2">
        <v>692.07</v>
      </c>
      <c r="E4300" s="3">
        <v>3</v>
      </c>
      <c r="F4300" s="3">
        <f t="shared" si="336"/>
        <v>2076.21</v>
      </c>
      <c r="G4300" s="3" t="s">
        <v>23</v>
      </c>
      <c r="H4300" s="3" t="s">
        <v>3221</v>
      </c>
      <c r="I4300" s="1" t="s">
        <v>142</v>
      </c>
      <c r="J4300" s="3">
        <v>33.856892000000002</v>
      </c>
      <c r="K4300" s="1">
        <v>-80.945007000000004</v>
      </c>
      <c r="L4300" s="2" t="s">
        <v>31</v>
      </c>
      <c r="M4300" s="8">
        <v>45402</v>
      </c>
      <c r="N4300" s="4" t="str">
        <f t="shared" si="337"/>
        <v>Apr</v>
      </c>
      <c r="O4300" s="5">
        <f t="shared" si="338"/>
        <v>2076.21</v>
      </c>
      <c r="P4300">
        <f t="shared" si="339"/>
        <v>17616915.040000014</v>
      </c>
    </row>
    <row r="4301" spans="1:16">
      <c r="A4301" s="1" t="s">
        <v>143</v>
      </c>
      <c r="B4301" s="1">
        <f t="shared" si="335"/>
        <v>11001</v>
      </c>
      <c r="C4301" s="3" t="s">
        <v>27</v>
      </c>
      <c r="D4301" s="2">
        <v>7.92</v>
      </c>
      <c r="E4301" s="3">
        <v>1</v>
      </c>
      <c r="F4301" s="3">
        <f t="shared" si="336"/>
        <v>7.92</v>
      </c>
      <c r="G4301" s="3" t="s">
        <v>18</v>
      </c>
      <c r="H4301" s="3" t="s">
        <v>4292</v>
      </c>
      <c r="I4301" s="1" t="s">
        <v>160</v>
      </c>
      <c r="J4301" s="3">
        <v>38.456085000000002</v>
      </c>
      <c r="K4301" s="1">
        <v>-92.288368000000006</v>
      </c>
      <c r="L4301" s="2" t="s">
        <v>54</v>
      </c>
      <c r="M4301" s="8">
        <v>45402</v>
      </c>
      <c r="N4301" s="4" t="str">
        <f t="shared" si="337"/>
        <v>Apr</v>
      </c>
      <c r="O4301" s="5">
        <f t="shared" si="338"/>
        <v>7.92</v>
      </c>
      <c r="P4301">
        <f t="shared" si="339"/>
        <v>17616915.040000014</v>
      </c>
    </row>
    <row r="4302" spans="1:16">
      <c r="A4302" s="1" t="s">
        <v>32</v>
      </c>
      <c r="B4302" s="1">
        <f t="shared" si="335"/>
        <v>11001</v>
      </c>
      <c r="C4302" s="3" t="s">
        <v>96</v>
      </c>
      <c r="D4302" s="2">
        <v>211.66</v>
      </c>
      <c r="E4302" s="3">
        <v>5</v>
      </c>
      <c r="F4302" s="3">
        <f t="shared" si="336"/>
        <v>1058.3</v>
      </c>
      <c r="G4302" s="3" t="s">
        <v>23</v>
      </c>
      <c r="H4302" s="3" t="s">
        <v>4293</v>
      </c>
      <c r="I4302" s="1" t="s">
        <v>160</v>
      </c>
      <c r="J4302" s="3">
        <v>38.456085000000002</v>
      </c>
      <c r="K4302" s="1">
        <v>-92.288368000000006</v>
      </c>
      <c r="L4302" s="2" t="s">
        <v>49</v>
      </c>
      <c r="M4302" s="8">
        <v>45402</v>
      </c>
      <c r="N4302" s="4" t="str">
        <f t="shared" si="337"/>
        <v>Apr</v>
      </c>
      <c r="O4302" s="5">
        <f t="shared" si="338"/>
        <v>1058.3</v>
      </c>
      <c r="P4302">
        <f t="shared" si="339"/>
        <v>17616915.040000014</v>
      </c>
    </row>
    <row r="4303" spans="1:16">
      <c r="A4303" s="1" t="s">
        <v>78</v>
      </c>
      <c r="B4303" s="1">
        <f t="shared" si="335"/>
        <v>11001</v>
      </c>
      <c r="C4303" s="3" t="s">
        <v>44</v>
      </c>
      <c r="D4303" s="2">
        <v>18.98</v>
      </c>
      <c r="E4303" s="3">
        <v>3</v>
      </c>
      <c r="F4303" s="3">
        <f t="shared" si="336"/>
        <v>56.94</v>
      </c>
      <c r="G4303" s="3" t="s">
        <v>18</v>
      </c>
      <c r="H4303" s="3" t="s">
        <v>4294</v>
      </c>
      <c r="I4303" s="1" t="s">
        <v>208</v>
      </c>
      <c r="J4303" s="3">
        <v>41.125369999999997</v>
      </c>
      <c r="K4303" s="1">
        <v>-98.268082000000007</v>
      </c>
      <c r="L4303" s="2" t="s">
        <v>54</v>
      </c>
      <c r="M4303" s="8">
        <v>45402</v>
      </c>
      <c r="N4303" s="4" t="str">
        <f t="shared" si="337"/>
        <v>Apr</v>
      </c>
      <c r="O4303" s="5">
        <f t="shared" si="338"/>
        <v>56.94</v>
      </c>
      <c r="P4303">
        <f t="shared" si="339"/>
        <v>17616915.040000014</v>
      </c>
    </row>
    <row r="4304" spans="1:16">
      <c r="A4304" s="1" t="s">
        <v>40</v>
      </c>
      <c r="B4304" s="1">
        <f t="shared" si="335"/>
        <v>11001</v>
      </c>
      <c r="C4304" s="3" t="s">
        <v>144</v>
      </c>
      <c r="D4304" s="2">
        <v>268.37</v>
      </c>
      <c r="E4304" s="3">
        <v>5</v>
      </c>
      <c r="F4304" s="3">
        <f t="shared" si="336"/>
        <v>1341.85</v>
      </c>
      <c r="G4304" s="3" t="s">
        <v>28</v>
      </c>
      <c r="H4304" s="3" t="s">
        <v>4295</v>
      </c>
      <c r="I4304" s="1" t="s">
        <v>208</v>
      </c>
      <c r="J4304" s="3">
        <v>41.125369999999997</v>
      </c>
      <c r="K4304" s="1">
        <v>-98.268082000000007</v>
      </c>
      <c r="L4304" s="2" t="s">
        <v>31</v>
      </c>
      <c r="M4304" s="8">
        <v>45402</v>
      </c>
      <c r="N4304" s="4" t="str">
        <f t="shared" si="337"/>
        <v>Apr</v>
      </c>
      <c r="O4304" s="5">
        <f t="shared" si="338"/>
        <v>1341.85</v>
      </c>
      <c r="P4304">
        <f t="shared" si="339"/>
        <v>17616915.040000014</v>
      </c>
    </row>
    <row r="4305" spans="1:16">
      <c r="A4305" s="1" t="s">
        <v>91</v>
      </c>
      <c r="B4305" s="1">
        <f t="shared" si="335"/>
        <v>11001</v>
      </c>
      <c r="C4305" s="3" t="s">
        <v>96</v>
      </c>
      <c r="D4305" s="2">
        <v>397.75</v>
      </c>
      <c r="E4305" s="3">
        <v>5</v>
      </c>
      <c r="F4305" s="3">
        <f t="shared" si="336"/>
        <v>1988.75</v>
      </c>
      <c r="G4305" s="3" t="s">
        <v>28</v>
      </c>
      <c r="H4305" s="3" t="s">
        <v>4296</v>
      </c>
      <c r="I4305" s="1" t="s">
        <v>39</v>
      </c>
      <c r="J4305" s="3">
        <v>32.741646000000003</v>
      </c>
      <c r="K4305" s="1">
        <v>-89.678696000000002</v>
      </c>
      <c r="L4305" s="2" t="s">
        <v>49</v>
      </c>
      <c r="M4305" s="8">
        <v>45402</v>
      </c>
      <c r="N4305" s="4" t="str">
        <f t="shared" si="337"/>
        <v>Apr</v>
      </c>
      <c r="O4305" s="5">
        <f t="shared" si="338"/>
        <v>1988.75</v>
      </c>
      <c r="P4305">
        <f t="shared" si="339"/>
        <v>17616915.040000014</v>
      </c>
    </row>
    <row r="4306" spans="1:16">
      <c r="A4306" s="1" t="s">
        <v>59</v>
      </c>
      <c r="B4306" s="1">
        <f t="shared" si="335"/>
        <v>11001</v>
      </c>
      <c r="C4306" s="3" t="s">
        <v>82</v>
      </c>
      <c r="D4306" s="2">
        <v>93.39</v>
      </c>
      <c r="E4306" s="3">
        <v>4</v>
      </c>
      <c r="F4306" s="3">
        <f t="shared" si="336"/>
        <v>373.56</v>
      </c>
      <c r="G4306" s="3" t="s">
        <v>51</v>
      </c>
      <c r="H4306" s="3" t="s">
        <v>4297</v>
      </c>
      <c r="I4306" s="1" t="s">
        <v>150</v>
      </c>
      <c r="J4306" s="3">
        <v>44.268543000000001</v>
      </c>
      <c r="K4306" s="1">
        <v>-89.616507999999996</v>
      </c>
      <c r="L4306" s="2" t="s">
        <v>49</v>
      </c>
      <c r="M4306" s="8">
        <v>45402</v>
      </c>
      <c r="N4306" s="4" t="str">
        <f t="shared" si="337"/>
        <v>Apr</v>
      </c>
      <c r="O4306" s="5">
        <f t="shared" si="338"/>
        <v>373.56</v>
      </c>
      <c r="P4306">
        <f t="shared" si="339"/>
        <v>17616915.040000014</v>
      </c>
    </row>
    <row r="4307" spans="1:16">
      <c r="A4307" s="1" t="s">
        <v>81</v>
      </c>
      <c r="B4307" s="1">
        <f t="shared" si="335"/>
        <v>11001</v>
      </c>
      <c r="C4307" s="3" t="s">
        <v>110</v>
      </c>
      <c r="D4307" s="2">
        <v>757.58</v>
      </c>
      <c r="E4307" s="3">
        <v>2</v>
      </c>
      <c r="F4307" s="3">
        <f t="shared" si="336"/>
        <v>1515.16</v>
      </c>
      <c r="G4307" s="3" t="s">
        <v>51</v>
      </c>
      <c r="H4307" s="3" t="s">
        <v>4298</v>
      </c>
      <c r="I4307" s="1" t="s">
        <v>46</v>
      </c>
      <c r="J4307" s="3">
        <v>35.565342000000001</v>
      </c>
      <c r="K4307" s="1">
        <v>-96.928916999999998</v>
      </c>
      <c r="L4307" s="2" t="s">
        <v>21</v>
      </c>
      <c r="M4307" s="8">
        <v>45402</v>
      </c>
      <c r="N4307" s="4" t="str">
        <f t="shared" si="337"/>
        <v>Apr</v>
      </c>
      <c r="O4307" s="5">
        <f t="shared" si="338"/>
        <v>1515.16</v>
      </c>
      <c r="P4307">
        <f t="shared" si="339"/>
        <v>17616915.040000014</v>
      </c>
    </row>
    <row r="4308" spans="1:16">
      <c r="A4308" s="1" t="s">
        <v>62</v>
      </c>
      <c r="B4308" s="1">
        <f t="shared" si="335"/>
        <v>11001</v>
      </c>
      <c r="C4308" s="3" t="s">
        <v>84</v>
      </c>
      <c r="D4308" s="2">
        <v>773.84</v>
      </c>
      <c r="E4308" s="3">
        <v>4</v>
      </c>
      <c r="F4308" s="3">
        <f t="shared" si="336"/>
        <v>3095.36</v>
      </c>
      <c r="G4308" s="3" t="s">
        <v>51</v>
      </c>
      <c r="H4308" s="3" t="s">
        <v>4299</v>
      </c>
      <c r="I4308" s="1" t="s">
        <v>195</v>
      </c>
      <c r="J4308" s="3">
        <v>47.528911999999998</v>
      </c>
      <c r="K4308" s="1">
        <v>-99.784012000000004</v>
      </c>
      <c r="L4308" s="2" t="s">
        <v>26</v>
      </c>
      <c r="M4308" s="8">
        <v>45402</v>
      </c>
      <c r="N4308" s="4" t="str">
        <f t="shared" si="337"/>
        <v>Apr</v>
      </c>
      <c r="O4308" s="5">
        <f t="shared" si="338"/>
        <v>3095.36</v>
      </c>
      <c r="P4308">
        <f t="shared" si="339"/>
        <v>17616915.040000014</v>
      </c>
    </row>
    <row r="4309" spans="1:16">
      <c r="A4309" s="1" t="s">
        <v>32</v>
      </c>
      <c r="B4309" s="1">
        <f t="shared" si="335"/>
        <v>11001</v>
      </c>
      <c r="C4309" s="3" t="s">
        <v>37</v>
      </c>
      <c r="D4309" s="2">
        <v>588.28</v>
      </c>
      <c r="E4309" s="3">
        <v>4</v>
      </c>
      <c r="F4309" s="3">
        <f t="shared" si="336"/>
        <v>2353.12</v>
      </c>
      <c r="G4309" s="3" t="s">
        <v>23</v>
      </c>
      <c r="H4309" s="3" t="s">
        <v>4300</v>
      </c>
      <c r="I4309" s="1" t="s">
        <v>43</v>
      </c>
      <c r="J4309" s="3">
        <v>39.318522999999999</v>
      </c>
      <c r="K4309" s="1">
        <v>-75.507141000000004</v>
      </c>
      <c r="L4309" s="2" t="s">
        <v>26</v>
      </c>
      <c r="M4309" s="8">
        <v>45402</v>
      </c>
      <c r="N4309" s="4" t="str">
        <f t="shared" si="337"/>
        <v>Apr</v>
      </c>
      <c r="O4309" s="5">
        <f t="shared" si="338"/>
        <v>2353.12</v>
      </c>
      <c r="P4309">
        <f t="shared" si="339"/>
        <v>17616915.040000014</v>
      </c>
    </row>
    <row r="4310" spans="1:16">
      <c r="A4310" s="1" t="s">
        <v>119</v>
      </c>
      <c r="B4310" s="1">
        <f t="shared" si="335"/>
        <v>11001</v>
      </c>
      <c r="C4310" s="3" t="s">
        <v>273</v>
      </c>
      <c r="D4310" s="2">
        <v>570.6</v>
      </c>
      <c r="E4310" s="3">
        <v>3</v>
      </c>
      <c r="F4310" s="3">
        <f t="shared" si="336"/>
        <v>1711.8000000000002</v>
      </c>
      <c r="G4310" s="3" t="s">
        <v>23</v>
      </c>
      <c r="H4310" s="3" t="s">
        <v>4301</v>
      </c>
      <c r="I4310" s="1" t="s">
        <v>64</v>
      </c>
      <c r="J4310" s="3">
        <v>38.491225999999997</v>
      </c>
      <c r="K4310" s="1">
        <v>-80.954455999999993</v>
      </c>
      <c r="L4310" s="2" t="s">
        <v>21</v>
      </c>
      <c r="M4310" s="8">
        <v>45402</v>
      </c>
      <c r="N4310" s="4" t="str">
        <f t="shared" si="337"/>
        <v>Apr</v>
      </c>
      <c r="O4310" s="5">
        <f t="shared" si="338"/>
        <v>1711.8000000000002</v>
      </c>
      <c r="P4310">
        <f t="shared" si="339"/>
        <v>17616915.040000014</v>
      </c>
    </row>
    <row r="4311" spans="1:16">
      <c r="A4311" s="1" t="s">
        <v>148</v>
      </c>
      <c r="B4311" s="1">
        <f t="shared" si="335"/>
        <v>11001</v>
      </c>
      <c r="C4311" s="3" t="s">
        <v>67</v>
      </c>
      <c r="D4311" s="2">
        <v>995.86</v>
      </c>
      <c r="E4311" s="3">
        <v>1</v>
      </c>
      <c r="F4311" s="3">
        <f t="shared" si="336"/>
        <v>995.86</v>
      </c>
      <c r="G4311" s="3" t="s">
        <v>23</v>
      </c>
      <c r="H4311" s="3" t="s">
        <v>4302</v>
      </c>
      <c r="I4311" s="1" t="s">
        <v>39</v>
      </c>
      <c r="J4311" s="3">
        <v>32.741646000000003</v>
      </c>
      <c r="K4311" s="1">
        <v>-89.678696000000002</v>
      </c>
      <c r="L4311" s="2" t="s">
        <v>26</v>
      </c>
      <c r="M4311" s="8">
        <v>45402</v>
      </c>
      <c r="N4311" s="4" t="str">
        <f t="shared" si="337"/>
        <v>Apr</v>
      </c>
      <c r="O4311" s="5">
        <f t="shared" si="338"/>
        <v>995.86</v>
      </c>
      <c r="P4311">
        <f t="shared" si="339"/>
        <v>17616915.040000014</v>
      </c>
    </row>
    <row r="4312" spans="1:16">
      <c r="A4312" s="1" t="s">
        <v>91</v>
      </c>
      <c r="B4312" s="1">
        <f t="shared" si="335"/>
        <v>11001</v>
      </c>
      <c r="C4312" s="3" t="s">
        <v>73</v>
      </c>
      <c r="D4312" s="2">
        <v>2283.8000000000002</v>
      </c>
      <c r="E4312" s="3">
        <v>3</v>
      </c>
      <c r="F4312" s="3">
        <f t="shared" si="336"/>
        <v>6851.4000000000005</v>
      </c>
      <c r="G4312" s="3" t="s">
        <v>28</v>
      </c>
      <c r="H4312" s="3" t="s">
        <v>4303</v>
      </c>
      <c r="I4312" s="1" t="s">
        <v>58</v>
      </c>
      <c r="J4312" s="3">
        <v>27.766279000000001</v>
      </c>
      <c r="K4312" s="1">
        <v>-81.686783000000005</v>
      </c>
      <c r="L4312" s="2" t="s">
        <v>26</v>
      </c>
      <c r="M4312" s="8">
        <v>45402</v>
      </c>
      <c r="N4312" s="4" t="str">
        <f t="shared" si="337"/>
        <v>Apr</v>
      </c>
      <c r="O4312" s="5">
        <f t="shared" si="338"/>
        <v>6851.4000000000005</v>
      </c>
      <c r="P4312">
        <f t="shared" si="339"/>
        <v>17616915.040000014</v>
      </c>
    </row>
    <row r="4313" spans="1:16">
      <c r="A4313" s="1" t="s">
        <v>87</v>
      </c>
      <c r="B4313" s="1">
        <f t="shared" si="335"/>
        <v>11001</v>
      </c>
      <c r="C4313" s="3" t="s">
        <v>37</v>
      </c>
      <c r="D4313" s="2">
        <v>271.36</v>
      </c>
      <c r="E4313" s="3">
        <v>5</v>
      </c>
      <c r="F4313" s="3">
        <f t="shared" si="336"/>
        <v>1356.8000000000002</v>
      </c>
      <c r="G4313" s="3" t="s">
        <v>23</v>
      </c>
      <c r="H4313" s="3" t="s">
        <v>4304</v>
      </c>
      <c r="I4313" s="1" t="s">
        <v>43</v>
      </c>
      <c r="J4313" s="3">
        <v>39.318522999999999</v>
      </c>
      <c r="K4313" s="1">
        <v>-75.507141000000004</v>
      </c>
      <c r="L4313" s="2" t="s">
        <v>49</v>
      </c>
      <c r="M4313" s="8">
        <v>45402</v>
      </c>
      <c r="N4313" s="4" t="str">
        <f t="shared" si="337"/>
        <v>Apr</v>
      </c>
      <c r="O4313" s="5">
        <f t="shared" si="338"/>
        <v>1356.8000000000002</v>
      </c>
      <c r="P4313">
        <f t="shared" si="339"/>
        <v>17616915.040000014</v>
      </c>
    </row>
    <row r="4314" spans="1:16">
      <c r="A4314" s="1" t="s">
        <v>62</v>
      </c>
      <c r="B4314" s="1">
        <f t="shared" si="335"/>
        <v>11001</v>
      </c>
      <c r="C4314" s="3" t="s">
        <v>33</v>
      </c>
      <c r="D4314" s="2">
        <v>167.42</v>
      </c>
      <c r="E4314" s="3">
        <v>3</v>
      </c>
      <c r="F4314" s="3">
        <f t="shared" si="336"/>
        <v>502.26</v>
      </c>
      <c r="G4314" s="3" t="s">
        <v>28</v>
      </c>
      <c r="H4314" s="3" t="s">
        <v>4305</v>
      </c>
      <c r="I4314" s="1" t="s">
        <v>90</v>
      </c>
      <c r="J4314" s="3">
        <v>61.370716000000002</v>
      </c>
      <c r="K4314" s="1">
        <v>-152.40441899999999</v>
      </c>
      <c r="L4314" s="2" t="s">
        <v>26</v>
      </c>
      <c r="M4314" s="8">
        <v>45402</v>
      </c>
      <c r="N4314" s="4" t="str">
        <f t="shared" si="337"/>
        <v>Apr</v>
      </c>
      <c r="O4314" s="5">
        <f t="shared" si="338"/>
        <v>502.26</v>
      </c>
      <c r="P4314">
        <f t="shared" si="339"/>
        <v>17616915.040000014</v>
      </c>
    </row>
    <row r="4315" spans="1:16">
      <c r="A4315" s="1" t="s">
        <v>109</v>
      </c>
      <c r="B4315" s="1">
        <f t="shared" si="335"/>
        <v>11001</v>
      </c>
      <c r="C4315" s="3" t="s">
        <v>56</v>
      </c>
      <c r="D4315" s="2">
        <v>21.92</v>
      </c>
      <c r="E4315" s="3">
        <v>3</v>
      </c>
      <c r="F4315" s="3">
        <f t="shared" si="336"/>
        <v>65.760000000000005</v>
      </c>
      <c r="G4315" s="3" t="s">
        <v>51</v>
      </c>
      <c r="H4315" s="3" t="s">
        <v>4306</v>
      </c>
      <c r="I4315" s="1" t="s">
        <v>106</v>
      </c>
      <c r="J4315" s="3">
        <v>43.452491999999999</v>
      </c>
      <c r="K4315" s="1">
        <v>-71.563896</v>
      </c>
      <c r="L4315" s="2" t="s">
        <v>49</v>
      </c>
      <c r="M4315" s="8">
        <v>45402</v>
      </c>
      <c r="N4315" s="4" t="str">
        <f t="shared" si="337"/>
        <v>Apr</v>
      </c>
      <c r="O4315" s="5">
        <f t="shared" si="338"/>
        <v>65.760000000000005</v>
      </c>
      <c r="P4315">
        <f t="shared" si="339"/>
        <v>17616915.040000014</v>
      </c>
    </row>
    <row r="4316" spans="1:16">
      <c r="A4316" s="1" t="s">
        <v>123</v>
      </c>
      <c r="B4316" s="1">
        <f t="shared" si="335"/>
        <v>11001</v>
      </c>
      <c r="C4316" s="3" t="s">
        <v>71</v>
      </c>
      <c r="D4316" s="2">
        <v>793.4</v>
      </c>
      <c r="E4316" s="3">
        <v>5</v>
      </c>
      <c r="F4316" s="3">
        <f t="shared" si="336"/>
        <v>3967</v>
      </c>
      <c r="G4316" s="3" t="s">
        <v>51</v>
      </c>
      <c r="H4316" s="3" t="s">
        <v>4307</v>
      </c>
      <c r="I4316" s="1" t="s">
        <v>95</v>
      </c>
      <c r="J4316" s="3">
        <v>44.045876</v>
      </c>
      <c r="K4316" s="1">
        <v>-72.710685999999995</v>
      </c>
      <c r="L4316" s="2" t="s">
        <v>49</v>
      </c>
      <c r="M4316" s="8">
        <v>45402</v>
      </c>
      <c r="N4316" s="4" t="str">
        <f t="shared" si="337"/>
        <v>Apr</v>
      </c>
      <c r="O4316" s="5">
        <f t="shared" si="338"/>
        <v>3967</v>
      </c>
      <c r="P4316">
        <f t="shared" si="339"/>
        <v>17616915.040000014</v>
      </c>
    </row>
    <row r="4317" spans="1:16">
      <c r="A4317" s="1" t="s">
        <v>143</v>
      </c>
      <c r="B4317" s="1">
        <f t="shared" si="335"/>
        <v>11001</v>
      </c>
      <c r="C4317" s="3" t="s">
        <v>88</v>
      </c>
      <c r="D4317" s="2">
        <v>525.70000000000005</v>
      </c>
      <c r="E4317" s="3">
        <v>4</v>
      </c>
      <c r="F4317" s="3">
        <f t="shared" si="336"/>
        <v>2102.8000000000002</v>
      </c>
      <c r="G4317" s="3" t="s">
        <v>51</v>
      </c>
      <c r="H4317" s="3" t="s">
        <v>4308</v>
      </c>
      <c r="I4317" s="1" t="s">
        <v>115</v>
      </c>
      <c r="J4317" s="3">
        <v>34.840515000000003</v>
      </c>
      <c r="K4317" s="1">
        <v>-106.248482</v>
      </c>
      <c r="L4317" s="2" t="s">
        <v>54</v>
      </c>
      <c r="M4317" s="8">
        <v>45402</v>
      </c>
      <c r="N4317" s="4" t="str">
        <f t="shared" si="337"/>
        <v>Apr</v>
      </c>
      <c r="O4317" s="5">
        <f t="shared" si="338"/>
        <v>2102.8000000000002</v>
      </c>
      <c r="P4317">
        <f t="shared" si="339"/>
        <v>17616915.040000014</v>
      </c>
    </row>
    <row r="4318" spans="1:16">
      <c r="A4318" s="1" t="s">
        <v>59</v>
      </c>
      <c r="B4318" s="1">
        <f t="shared" si="335"/>
        <v>11001</v>
      </c>
      <c r="C4318" s="3" t="s">
        <v>162</v>
      </c>
      <c r="D4318" s="2">
        <v>472.08</v>
      </c>
      <c r="E4318" s="3">
        <v>2</v>
      </c>
      <c r="F4318" s="3">
        <f t="shared" si="336"/>
        <v>944.16</v>
      </c>
      <c r="G4318" s="3" t="s">
        <v>18</v>
      </c>
      <c r="H4318" s="3" t="s">
        <v>4309</v>
      </c>
      <c r="I4318" s="1" t="s">
        <v>95</v>
      </c>
      <c r="J4318" s="3">
        <v>44.045876</v>
      </c>
      <c r="K4318" s="1">
        <v>-72.710685999999995</v>
      </c>
      <c r="L4318" s="2" t="s">
        <v>21</v>
      </c>
      <c r="M4318" s="8">
        <v>45402</v>
      </c>
      <c r="N4318" s="4" t="str">
        <f t="shared" si="337"/>
        <v>Apr</v>
      </c>
      <c r="O4318" s="5">
        <f t="shared" si="338"/>
        <v>944.16</v>
      </c>
      <c r="P4318">
        <f t="shared" si="339"/>
        <v>17616915.040000014</v>
      </c>
    </row>
    <row r="4319" spans="1:16">
      <c r="A4319" s="1" t="s">
        <v>123</v>
      </c>
      <c r="B4319" s="1">
        <f t="shared" si="335"/>
        <v>11001</v>
      </c>
      <c r="C4319" s="3" t="s">
        <v>67</v>
      </c>
      <c r="D4319" s="2">
        <v>752.83</v>
      </c>
      <c r="E4319" s="3">
        <v>4</v>
      </c>
      <c r="F4319" s="3">
        <f t="shared" si="336"/>
        <v>3011.32</v>
      </c>
      <c r="G4319" s="3" t="s">
        <v>18</v>
      </c>
      <c r="H4319" s="3" t="s">
        <v>4310</v>
      </c>
      <c r="I4319" s="1" t="s">
        <v>198</v>
      </c>
      <c r="J4319" s="3">
        <v>37.668140000000001</v>
      </c>
      <c r="K4319" s="1">
        <v>-84.670067000000003</v>
      </c>
      <c r="L4319" s="2" t="s">
        <v>54</v>
      </c>
      <c r="M4319" s="8">
        <v>45403</v>
      </c>
      <c r="N4319" s="4" t="str">
        <f t="shared" si="337"/>
        <v>Apr</v>
      </c>
      <c r="O4319" s="5">
        <f t="shared" si="338"/>
        <v>3011.32</v>
      </c>
      <c r="P4319">
        <f t="shared" si="339"/>
        <v>17616915.040000014</v>
      </c>
    </row>
    <row r="4320" spans="1:16">
      <c r="A4320" s="1" t="s">
        <v>119</v>
      </c>
      <c r="B4320" s="1">
        <f t="shared" si="335"/>
        <v>11001</v>
      </c>
      <c r="C4320" s="3" t="s">
        <v>56</v>
      </c>
      <c r="D4320" s="2">
        <v>17.170000000000002</v>
      </c>
      <c r="E4320" s="3">
        <v>2</v>
      </c>
      <c r="F4320" s="3">
        <f t="shared" si="336"/>
        <v>34.340000000000003</v>
      </c>
      <c r="G4320" s="3" t="s">
        <v>28</v>
      </c>
      <c r="H4320" s="3" t="s">
        <v>4311</v>
      </c>
      <c r="I4320" s="1" t="s">
        <v>154</v>
      </c>
      <c r="J4320" s="3">
        <v>42.755966000000001</v>
      </c>
      <c r="K4320" s="1">
        <v>-107.30249000000001</v>
      </c>
      <c r="L4320" s="2" t="s">
        <v>31</v>
      </c>
      <c r="M4320" s="8">
        <v>45403</v>
      </c>
      <c r="N4320" s="4" t="str">
        <f t="shared" si="337"/>
        <v>Apr</v>
      </c>
      <c r="O4320" s="5">
        <f t="shared" si="338"/>
        <v>34.340000000000003</v>
      </c>
      <c r="P4320">
        <f t="shared" si="339"/>
        <v>17616915.040000014</v>
      </c>
    </row>
    <row r="4321" spans="1:16">
      <c r="A4321" s="1" t="s">
        <v>78</v>
      </c>
      <c r="B4321" s="1">
        <f t="shared" si="335"/>
        <v>11001</v>
      </c>
      <c r="C4321" s="3" t="s">
        <v>162</v>
      </c>
      <c r="D4321" s="2">
        <v>149.4</v>
      </c>
      <c r="E4321" s="3">
        <v>5</v>
      </c>
      <c r="F4321" s="3">
        <f t="shared" si="336"/>
        <v>747</v>
      </c>
      <c r="G4321" s="3" t="s">
        <v>18</v>
      </c>
      <c r="H4321" s="3" t="s">
        <v>4312</v>
      </c>
      <c r="I4321" s="1" t="s">
        <v>184</v>
      </c>
      <c r="J4321" s="3">
        <v>33.040619</v>
      </c>
      <c r="K4321" s="1">
        <v>-83.643073999999999</v>
      </c>
      <c r="L4321" s="2" t="s">
        <v>31</v>
      </c>
      <c r="M4321" s="8">
        <v>45403</v>
      </c>
      <c r="N4321" s="4" t="str">
        <f t="shared" si="337"/>
        <v>Apr</v>
      </c>
      <c r="O4321" s="5">
        <f t="shared" si="338"/>
        <v>747</v>
      </c>
      <c r="P4321">
        <f t="shared" si="339"/>
        <v>17616915.040000014</v>
      </c>
    </row>
    <row r="4322" spans="1:16">
      <c r="A4322" s="1" t="s">
        <v>161</v>
      </c>
      <c r="B4322" s="1">
        <f t="shared" si="335"/>
        <v>11001</v>
      </c>
      <c r="C4322" s="3" t="s">
        <v>73</v>
      </c>
      <c r="D4322" s="2">
        <v>1972.14</v>
      </c>
      <c r="E4322" s="3">
        <v>3</v>
      </c>
      <c r="F4322" s="3">
        <f t="shared" si="336"/>
        <v>5916.42</v>
      </c>
      <c r="G4322" s="3" t="s">
        <v>28</v>
      </c>
      <c r="H4322" s="3" t="s">
        <v>4313</v>
      </c>
      <c r="I4322" s="1" t="s">
        <v>20</v>
      </c>
      <c r="J4322" s="3">
        <v>33.729759000000001</v>
      </c>
      <c r="K4322" s="1">
        <v>-111.43122099999999</v>
      </c>
      <c r="L4322" s="2" t="s">
        <v>54</v>
      </c>
      <c r="M4322" s="8">
        <v>45403</v>
      </c>
      <c r="N4322" s="4" t="str">
        <f t="shared" si="337"/>
        <v>Apr</v>
      </c>
      <c r="O4322" s="5">
        <f t="shared" si="338"/>
        <v>5916.42</v>
      </c>
      <c r="P4322">
        <f t="shared" si="339"/>
        <v>17616915.040000014</v>
      </c>
    </row>
    <row r="4323" spans="1:16">
      <c r="A4323" s="1" t="s">
        <v>109</v>
      </c>
      <c r="B4323" s="1">
        <f t="shared" si="335"/>
        <v>11001</v>
      </c>
      <c r="C4323" s="3" t="s">
        <v>37</v>
      </c>
      <c r="D4323" s="2">
        <v>460.52</v>
      </c>
      <c r="E4323" s="3">
        <v>5</v>
      </c>
      <c r="F4323" s="3">
        <f t="shared" si="336"/>
        <v>2302.6</v>
      </c>
      <c r="G4323" s="3" t="s">
        <v>18</v>
      </c>
      <c r="H4323" s="3" t="s">
        <v>4314</v>
      </c>
      <c r="I4323" s="1" t="s">
        <v>93</v>
      </c>
      <c r="J4323" s="3">
        <v>31.054487000000002</v>
      </c>
      <c r="K4323" s="1">
        <v>-97.563461000000004</v>
      </c>
      <c r="L4323" s="2" t="s">
        <v>26</v>
      </c>
      <c r="M4323" s="8">
        <v>45403</v>
      </c>
      <c r="N4323" s="4" t="str">
        <f t="shared" si="337"/>
        <v>Apr</v>
      </c>
      <c r="O4323" s="5">
        <f t="shared" si="338"/>
        <v>2302.6</v>
      </c>
      <c r="P4323">
        <f t="shared" si="339"/>
        <v>17616915.040000014</v>
      </c>
    </row>
    <row r="4324" spans="1:16">
      <c r="A4324" s="1" t="s">
        <v>70</v>
      </c>
      <c r="B4324" s="1">
        <f t="shared" si="335"/>
        <v>11001</v>
      </c>
      <c r="C4324" s="3" t="s">
        <v>273</v>
      </c>
      <c r="D4324" s="2">
        <v>1025.2</v>
      </c>
      <c r="E4324" s="3">
        <v>5</v>
      </c>
      <c r="F4324" s="3">
        <f t="shared" si="336"/>
        <v>5126</v>
      </c>
      <c r="G4324" s="3" t="s">
        <v>18</v>
      </c>
      <c r="H4324" s="3" t="s">
        <v>4315</v>
      </c>
      <c r="I4324" s="1" t="s">
        <v>106</v>
      </c>
      <c r="J4324" s="3">
        <v>43.452491999999999</v>
      </c>
      <c r="K4324" s="1">
        <v>-71.563896</v>
      </c>
      <c r="L4324" s="2" t="s">
        <v>31</v>
      </c>
      <c r="M4324" s="8">
        <v>45403</v>
      </c>
      <c r="N4324" s="4" t="str">
        <f t="shared" si="337"/>
        <v>Apr</v>
      </c>
      <c r="O4324" s="5">
        <f t="shared" si="338"/>
        <v>5126</v>
      </c>
      <c r="P4324">
        <f t="shared" si="339"/>
        <v>17616915.040000014</v>
      </c>
    </row>
    <row r="4325" spans="1:16">
      <c r="A4325" s="1" t="s">
        <v>143</v>
      </c>
      <c r="B4325" s="1">
        <f t="shared" si="335"/>
        <v>11001</v>
      </c>
      <c r="C4325" s="3" t="s">
        <v>162</v>
      </c>
      <c r="D4325" s="2">
        <v>352.91</v>
      </c>
      <c r="E4325" s="3">
        <v>3</v>
      </c>
      <c r="F4325" s="3">
        <f t="shared" si="336"/>
        <v>1058.73</v>
      </c>
      <c r="G4325" s="3" t="s">
        <v>28</v>
      </c>
      <c r="H4325" s="3" t="s">
        <v>4316</v>
      </c>
      <c r="I4325" s="1" t="s">
        <v>112</v>
      </c>
      <c r="J4325" s="3">
        <v>21.094318000000001</v>
      </c>
      <c r="K4325" s="1">
        <v>-157.49833699999999</v>
      </c>
      <c r="L4325" s="2" t="s">
        <v>26</v>
      </c>
      <c r="M4325" s="8">
        <v>45403</v>
      </c>
      <c r="N4325" s="4" t="str">
        <f t="shared" si="337"/>
        <v>Apr</v>
      </c>
      <c r="O4325" s="5">
        <f t="shared" si="338"/>
        <v>1058.73</v>
      </c>
      <c r="P4325">
        <f t="shared" si="339"/>
        <v>17616915.040000014</v>
      </c>
    </row>
    <row r="4326" spans="1:16">
      <c r="A4326" s="1" t="s">
        <v>50</v>
      </c>
      <c r="B4326" s="1">
        <f t="shared" si="335"/>
        <v>11001</v>
      </c>
      <c r="C4326" s="3" t="s">
        <v>273</v>
      </c>
      <c r="D4326" s="2">
        <v>409.23</v>
      </c>
      <c r="E4326" s="3">
        <v>3</v>
      </c>
      <c r="F4326" s="3">
        <f t="shared" si="336"/>
        <v>1227.69</v>
      </c>
      <c r="G4326" s="3" t="s">
        <v>18</v>
      </c>
      <c r="H4326" s="3" t="s">
        <v>4317</v>
      </c>
      <c r="I4326" s="1" t="s">
        <v>115</v>
      </c>
      <c r="J4326" s="3">
        <v>34.840515000000003</v>
      </c>
      <c r="K4326" s="1">
        <v>-106.248482</v>
      </c>
      <c r="L4326" s="2" t="s">
        <v>21</v>
      </c>
      <c r="M4326" s="8">
        <v>45403</v>
      </c>
      <c r="N4326" s="4" t="str">
        <f t="shared" si="337"/>
        <v>Apr</v>
      </c>
      <c r="O4326" s="5">
        <f t="shared" si="338"/>
        <v>1227.69</v>
      </c>
      <c r="P4326">
        <f t="shared" si="339"/>
        <v>17616915.040000014</v>
      </c>
    </row>
    <row r="4327" spans="1:16">
      <c r="A4327" s="1" t="s">
        <v>36</v>
      </c>
      <c r="B4327" s="1">
        <f t="shared" si="335"/>
        <v>11001</v>
      </c>
      <c r="C4327" s="3" t="s">
        <v>67</v>
      </c>
      <c r="D4327" s="2">
        <v>356.7</v>
      </c>
      <c r="E4327" s="3">
        <v>4</v>
      </c>
      <c r="F4327" s="3">
        <f t="shared" si="336"/>
        <v>1426.8</v>
      </c>
      <c r="G4327" s="3" t="s">
        <v>51</v>
      </c>
      <c r="H4327" s="3" t="s">
        <v>4318</v>
      </c>
      <c r="I4327" s="1" t="s">
        <v>66</v>
      </c>
      <c r="J4327" s="3">
        <v>39.059811000000003</v>
      </c>
      <c r="K4327" s="1">
        <v>-105.311104</v>
      </c>
      <c r="L4327" s="2" t="s">
        <v>54</v>
      </c>
      <c r="M4327" s="8">
        <v>45403</v>
      </c>
      <c r="N4327" s="4" t="str">
        <f t="shared" si="337"/>
        <v>Apr</v>
      </c>
      <c r="O4327" s="5">
        <f t="shared" si="338"/>
        <v>1426.8</v>
      </c>
      <c r="P4327">
        <f t="shared" si="339"/>
        <v>17616915.040000014</v>
      </c>
    </row>
    <row r="4328" spans="1:16">
      <c r="A4328" s="1" t="s">
        <v>40</v>
      </c>
      <c r="B4328" s="1">
        <f t="shared" si="335"/>
        <v>11001</v>
      </c>
      <c r="C4328" s="3" t="s">
        <v>140</v>
      </c>
      <c r="D4328" s="2">
        <v>178.51</v>
      </c>
      <c r="E4328" s="3">
        <v>3</v>
      </c>
      <c r="F4328" s="3">
        <f t="shared" si="336"/>
        <v>535.53</v>
      </c>
      <c r="G4328" s="3" t="s">
        <v>51</v>
      </c>
      <c r="H4328" s="3" t="s">
        <v>2040</v>
      </c>
      <c r="I4328" s="1" t="s">
        <v>101</v>
      </c>
      <c r="J4328" s="3">
        <v>41.680892999999998</v>
      </c>
      <c r="K4328" s="1">
        <v>-71.511780000000002</v>
      </c>
      <c r="L4328" s="2" t="s">
        <v>49</v>
      </c>
      <c r="M4328" s="8">
        <v>45403</v>
      </c>
      <c r="N4328" s="4" t="str">
        <f t="shared" si="337"/>
        <v>Apr</v>
      </c>
      <c r="O4328" s="5">
        <f t="shared" si="338"/>
        <v>535.53</v>
      </c>
      <c r="P4328">
        <f t="shared" si="339"/>
        <v>17616915.040000014</v>
      </c>
    </row>
    <row r="4329" spans="1:16">
      <c r="A4329" s="1" t="s">
        <v>55</v>
      </c>
      <c r="B4329" s="1">
        <f t="shared" si="335"/>
        <v>11001</v>
      </c>
      <c r="C4329" s="3" t="s">
        <v>33</v>
      </c>
      <c r="D4329" s="2">
        <v>152.41</v>
      </c>
      <c r="E4329" s="3">
        <v>5</v>
      </c>
      <c r="F4329" s="3">
        <f t="shared" si="336"/>
        <v>762.05</v>
      </c>
      <c r="G4329" s="3" t="s">
        <v>28</v>
      </c>
      <c r="H4329" s="3" t="s">
        <v>4319</v>
      </c>
      <c r="I4329" s="1" t="s">
        <v>58</v>
      </c>
      <c r="J4329" s="3">
        <v>27.766279000000001</v>
      </c>
      <c r="K4329" s="1">
        <v>-81.686783000000005</v>
      </c>
      <c r="L4329" s="2" t="s">
        <v>21</v>
      </c>
      <c r="M4329" s="8">
        <v>45403</v>
      </c>
      <c r="N4329" s="4" t="str">
        <f t="shared" si="337"/>
        <v>Apr</v>
      </c>
      <c r="O4329" s="5">
        <f t="shared" si="338"/>
        <v>762.05</v>
      </c>
      <c r="P4329">
        <f t="shared" si="339"/>
        <v>17616915.040000014</v>
      </c>
    </row>
    <row r="4330" spans="1:16">
      <c r="A4330" s="1" t="s">
        <v>123</v>
      </c>
      <c r="B4330" s="1">
        <f t="shared" si="335"/>
        <v>11001</v>
      </c>
      <c r="C4330" s="3" t="s">
        <v>96</v>
      </c>
      <c r="D4330" s="2">
        <v>883.02</v>
      </c>
      <c r="E4330" s="3">
        <v>1</v>
      </c>
      <c r="F4330" s="3">
        <f t="shared" si="336"/>
        <v>883.02</v>
      </c>
      <c r="G4330" s="3" t="s">
        <v>23</v>
      </c>
      <c r="H4330" s="3" t="s">
        <v>4320</v>
      </c>
      <c r="I4330" s="1" t="s">
        <v>35</v>
      </c>
      <c r="J4330" s="3">
        <v>41.597782000000002</v>
      </c>
      <c r="K4330" s="1">
        <v>-72.755370999999997</v>
      </c>
      <c r="L4330" s="2" t="s">
        <v>31</v>
      </c>
      <c r="M4330" s="8">
        <v>45403</v>
      </c>
      <c r="N4330" s="4" t="str">
        <f t="shared" si="337"/>
        <v>Apr</v>
      </c>
      <c r="O4330" s="5">
        <f t="shared" si="338"/>
        <v>883.02</v>
      </c>
      <c r="P4330">
        <f t="shared" si="339"/>
        <v>17616915.040000014</v>
      </c>
    </row>
    <row r="4331" spans="1:16">
      <c r="A4331" s="1" t="s">
        <v>47</v>
      </c>
      <c r="B4331" s="1">
        <f t="shared" si="335"/>
        <v>11001</v>
      </c>
      <c r="C4331" s="3" t="s">
        <v>104</v>
      </c>
      <c r="D4331" s="2">
        <v>1467.14</v>
      </c>
      <c r="E4331" s="3">
        <v>1</v>
      </c>
      <c r="F4331" s="3">
        <f t="shared" si="336"/>
        <v>1467.14</v>
      </c>
      <c r="G4331" s="3" t="s">
        <v>18</v>
      </c>
      <c r="H4331" s="3" t="s">
        <v>4321</v>
      </c>
      <c r="I4331" s="1" t="s">
        <v>179</v>
      </c>
      <c r="J4331" s="3">
        <v>36.116202999999999</v>
      </c>
      <c r="K4331" s="1">
        <v>-119.68156399999999</v>
      </c>
      <c r="L4331" s="2" t="s">
        <v>26</v>
      </c>
      <c r="M4331" s="8">
        <v>45403</v>
      </c>
      <c r="N4331" s="4" t="str">
        <f t="shared" si="337"/>
        <v>Apr</v>
      </c>
      <c r="O4331" s="5">
        <f t="shared" si="338"/>
        <v>1467.14</v>
      </c>
      <c r="P4331">
        <f t="shared" si="339"/>
        <v>17616915.040000014</v>
      </c>
    </row>
    <row r="4332" spans="1:16">
      <c r="A4332" s="1" t="s">
        <v>36</v>
      </c>
      <c r="B4332" s="1">
        <f t="shared" si="335"/>
        <v>11001</v>
      </c>
      <c r="C4332" s="3" t="s">
        <v>140</v>
      </c>
      <c r="D4332" s="2">
        <v>97.53</v>
      </c>
      <c r="E4332" s="3">
        <v>1</v>
      </c>
      <c r="F4332" s="3">
        <f t="shared" si="336"/>
        <v>97.53</v>
      </c>
      <c r="G4332" s="3" t="s">
        <v>28</v>
      </c>
      <c r="H4332" s="3" t="s">
        <v>4322</v>
      </c>
      <c r="I4332" s="1" t="s">
        <v>43</v>
      </c>
      <c r="J4332" s="3">
        <v>39.318522999999999</v>
      </c>
      <c r="K4332" s="1">
        <v>-75.507141000000004</v>
      </c>
      <c r="L4332" s="2" t="s">
        <v>26</v>
      </c>
      <c r="M4332" s="8">
        <v>45403</v>
      </c>
      <c r="N4332" s="4" t="str">
        <f t="shared" si="337"/>
        <v>Apr</v>
      </c>
      <c r="O4332" s="5">
        <f t="shared" si="338"/>
        <v>97.53</v>
      </c>
      <c r="P4332">
        <f t="shared" si="339"/>
        <v>17616915.040000014</v>
      </c>
    </row>
    <row r="4333" spans="1:16">
      <c r="A4333" s="1" t="s">
        <v>119</v>
      </c>
      <c r="B4333" s="1">
        <f t="shared" si="335"/>
        <v>11001</v>
      </c>
      <c r="C4333" s="3" t="s">
        <v>88</v>
      </c>
      <c r="D4333" s="2">
        <v>1199.3</v>
      </c>
      <c r="E4333" s="3">
        <v>2</v>
      </c>
      <c r="F4333" s="3">
        <f t="shared" si="336"/>
        <v>2398.6</v>
      </c>
      <c r="G4333" s="3" t="s">
        <v>23</v>
      </c>
      <c r="H4333" s="3" t="s">
        <v>4323</v>
      </c>
      <c r="I4333" s="1" t="s">
        <v>222</v>
      </c>
      <c r="J4333" s="3">
        <v>44.693947000000001</v>
      </c>
      <c r="K4333" s="1">
        <v>-69.381927000000005</v>
      </c>
      <c r="L4333" s="2" t="s">
        <v>49</v>
      </c>
      <c r="M4333" s="8">
        <v>45403</v>
      </c>
      <c r="N4333" s="4" t="str">
        <f t="shared" si="337"/>
        <v>Apr</v>
      </c>
      <c r="O4333" s="5">
        <f t="shared" si="338"/>
        <v>2398.6</v>
      </c>
      <c r="P4333">
        <f t="shared" si="339"/>
        <v>17616915.040000014</v>
      </c>
    </row>
    <row r="4334" spans="1:16">
      <c r="A4334" s="1" t="s">
        <v>119</v>
      </c>
      <c r="B4334" s="1">
        <f t="shared" si="335"/>
        <v>11001</v>
      </c>
      <c r="C4334" s="3" t="s">
        <v>104</v>
      </c>
      <c r="D4334" s="2">
        <v>2923.31</v>
      </c>
      <c r="E4334" s="3">
        <v>5</v>
      </c>
      <c r="F4334" s="3">
        <f t="shared" si="336"/>
        <v>14616.55</v>
      </c>
      <c r="G4334" s="3" t="s">
        <v>28</v>
      </c>
      <c r="H4334" s="3" t="s">
        <v>3888</v>
      </c>
      <c r="I4334" s="1" t="s">
        <v>147</v>
      </c>
      <c r="J4334" s="3">
        <v>44.240459000000001</v>
      </c>
      <c r="K4334" s="1">
        <v>-114.47882799999999</v>
      </c>
      <c r="L4334" s="2" t="s">
        <v>54</v>
      </c>
      <c r="M4334" s="8">
        <v>45403</v>
      </c>
      <c r="N4334" s="4" t="str">
        <f t="shared" si="337"/>
        <v>Apr</v>
      </c>
      <c r="O4334" s="5">
        <f t="shared" si="338"/>
        <v>14616.55</v>
      </c>
      <c r="P4334">
        <f t="shared" si="339"/>
        <v>17616915.040000014</v>
      </c>
    </row>
    <row r="4335" spans="1:16">
      <c r="A4335" s="1" t="s">
        <v>143</v>
      </c>
      <c r="B4335" s="1">
        <f t="shared" si="335"/>
        <v>11001</v>
      </c>
      <c r="C4335" s="3" t="s">
        <v>22</v>
      </c>
      <c r="D4335" s="2">
        <v>301</v>
      </c>
      <c r="E4335" s="3">
        <v>1</v>
      </c>
      <c r="F4335" s="3">
        <f t="shared" si="336"/>
        <v>301</v>
      </c>
      <c r="G4335" s="3" t="s">
        <v>28</v>
      </c>
      <c r="H4335" s="3" t="s">
        <v>4324</v>
      </c>
      <c r="I4335" s="1" t="s">
        <v>195</v>
      </c>
      <c r="J4335" s="3">
        <v>47.528911999999998</v>
      </c>
      <c r="K4335" s="1">
        <v>-99.784012000000004</v>
      </c>
      <c r="L4335" s="2" t="s">
        <v>31</v>
      </c>
      <c r="M4335" s="8">
        <v>45403</v>
      </c>
      <c r="N4335" s="4" t="str">
        <f t="shared" si="337"/>
        <v>Apr</v>
      </c>
      <c r="O4335" s="5">
        <f t="shared" si="338"/>
        <v>301</v>
      </c>
      <c r="P4335">
        <f t="shared" si="339"/>
        <v>17616915.040000014</v>
      </c>
    </row>
    <row r="4336" spans="1:16">
      <c r="A4336" s="1" t="s">
        <v>16</v>
      </c>
      <c r="B4336" s="1">
        <f t="shared" si="335"/>
        <v>11001</v>
      </c>
      <c r="C4336" s="3" t="s">
        <v>71</v>
      </c>
      <c r="D4336" s="2">
        <v>1698.2</v>
      </c>
      <c r="E4336" s="3">
        <v>1</v>
      </c>
      <c r="F4336" s="3">
        <f t="shared" si="336"/>
        <v>1698.2</v>
      </c>
      <c r="G4336" s="3" t="s">
        <v>51</v>
      </c>
      <c r="H4336" s="3" t="s">
        <v>4325</v>
      </c>
      <c r="I4336" s="1" t="s">
        <v>133</v>
      </c>
      <c r="J4336" s="3">
        <v>32.806671000000001</v>
      </c>
      <c r="K4336" s="1">
        <v>-86.791129999999995</v>
      </c>
      <c r="L4336" s="2" t="s">
        <v>26</v>
      </c>
      <c r="M4336" s="8">
        <v>45403</v>
      </c>
      <c r="N4336" s="4" t="str">
        <f t="shared" si="337"/>
        <v>Apr</v>
      </c>
      <c r="O4336" s="5">
        <f t="shared" si="338"/>
        <v>1698.2</v>
      </c>
      <c r="P4336">
        <f t="shared" si="339"/>
        <v>17616915.040000014</v>
      </c>
    </row>
    <row r="4337" spans="1:16">
      <c r="A4337" s="1" t="s">
        <v>91</v>
      </c>
      <c r="B4337" s="1">
        <f t="shared" si="335"/>
        <v>11001</v>
      </c>
      <c r="C4337" s="3" t="s">
        <v>88</v>
      </c>
      <c r="D4337" s="2">
        <v>421.51</v>
      </c>
      <c r="E4337" s="3">
        <v>5</v>
      </c>
      <c r="F4337" s="3">
        <f t="shared" si="336"/>
        <v>2107.5500000000002</v>
      </c>
      <c r="G4337" s="3" t="s">
        <v>23</v>
      </c>
      <c r="H4337" s="3" t="s">
        <v>4326</v>
      </c>
      <c r="I4337" s="1" t="s">
        <v>192</v>
      </c>
      <c r="J4337" s="3">
        <v>39.063946000000001</v>
      </c>
      <c r="K4337" s="1">
        <v>-76.802100999999993</v>
      </c>
      <c r="L4337" s="2" t="s">
        <v>21</v>
      </c>
      <c r="M4337" s="8">
        <v>45403</v>
      </c>
      <c r="N4337" s="4" t="str">
        <f t="shared" si="337"/>
        <v>Apr</v>
      </c>
      <c r="O4337" s="5">
        <f t="shared" si="338"/>
        <v>2107.5500000000002</v>
      </c>
      <c r="P4337">
        <f t="shared" si="339"/>
        <v>17616915.040000014</v>
      </c>
    </row>
    <row r="4338" spans="1:16">
      <c r="A4338" s="1" t="s">
        <v>50</v>
      </c>
      <c r="B4338" s="1">
        <f t="shared" si="335"/>
        <v>11001</v>
      </c>
      <c r="C4338" s="3" t="s">
        <v>41</v>
      </c>
      <c r="D4338" s="2">
        <v>94.08</v>
      </c>
      <c r="E4338" s="3">
        <v>4</v>
      </c>
      <c r="F4338" s="3">
        <f t="shared" si="336"/>
        <v>376.32</v>
      </c>
      <c r="G4338" s="3" t="s">
        <v>18</v>
      </c>
      <c r="H4338" s="3" t="s">
        <v>4327</v>
      </c>
      <c r="I4338" s="1" t="s">
        <v>95</v>
      </c>
      <c r="J4338" s="3">
        <v>44.045876</v>
      </c>
      <c r="K4338" s="1">
        <v>-72.710685999999995</v>
      </c>
      <c r="L4338" s="2" t="s">
        <v>21</v>
      </c>
      <c r="M4338" s="8">
        <v>45403</v>
      </c>
      <c r="N4338" s="4" t="str">
        <f t="shared" si="337"/>
        <v>Apr</v>
      </c>
      <c r="O4338" s="5">
        <f t="shared" si="338"/>
        <v>376.32</v>
      </c>
      <c r="P4338">
        <f t="shared" si="339"/>
        <v>17616915.040000014</v>
      </c>
    </row>
    <row r="4339" spans="1:16">
      <c r="A4339" s="1" t="s">
        <v>87</v>
      </c>
      <c r="B4339" s="1">
        <f t="shared" si="335"/>
        <v>11001</v>
      </c>
      <c r="C4339" s="3" t="s">
        <v>135</v>
      </c>
      <c r="D4339" s="2">
        <v>1324.25</v>
      </c>
      <c r="E4339" s="3">
        <v>2</v>
      </c>
      <c r="F4339" s="3">
        <f t="shared" si="336"/>
        <v>2648.5</v>
      </c>
      <c r="G4339" s="3" t="s">
        <v>18</v>
      </c>
      <c r="H4339" s="3" t="s">
        <v>4328</v>
      </c>
      <c r="I4339" s="1" t="s">
        <v>46</v>
      </c>
      <c r="J4339" s="3">
        <v>35.565342000000001</v>
      </c>
      <c r="K4339" s="1">
        <v>-96.928916999999998</v>
      </c>
      <c r="L4339" s="2" t="s">
        <v>26</v>
      </c>
      <c r="M4339" s="8">
        <v>45403</v>
      </c>
      <c r="N4339" s="4" t="str">
        <f t="shared" si="337"/>
        <v>Apr</v>
      </c>
      <c r="O4339" s="5">
        <f t="shared" si="338"/>
        <v>2648.5</v>
      </c>
      <c r="P4339">
        <f t="shared" si="339"/>
        <v>17616915.040000014</v>
      </c>
    </row>
    <row r="4340" spans="1:16">
      <c r="A4340" s="1" t="s">
        <v>129</v>
      </c>
      <c r="B4340" s="1">
        <f t="shared" si="335"/>
        <v>11001</v>
      </c>
      <c r="C4340" s="3" t="s">
        <v>96</v>
      </c>
      <c r="D4340" s="2">
        <v>605.16</v>
      </c>
      <c r="E4340" s="3">
        <v>3</v>
      </c>
      <c r="F4340" s="3">
        <f t="shared" si="336"/>
        <v>1815.48</v>
      </c>
      <c r="G4340" s="3" t="s">
        <v>28</v>
      </c>
      <c r="H4340" s="3" t="s">
        <v>4329</v>
      </c>
      <c r="I4340" s="1" t="s">
        <v>248</v>
      </c>
      <c r="J4340" s="3">
        <v>42.165725999999999</v>
      </c>
      <c r="K4340" s="1">
        <v>-74.948051000000007</v>
      </c>
      <c r="L4340" s="2" t="s">
        <v>21</v>
      </c>
      <c r="M4340" s="8">
        <v>45403</v>
      </c>
      <c r="N4340" s="4" t="str">
        <f t="shared" si="337"/>
        <v>Apr</v>
      </c>
      <c r="O4340" s="5">
        <f t="shared" si="338"/>
        <v>1815.48</v>
      </c>
      <c r="P4340">
        <f t="shared" si="339"/>
        <v>17616915.040000014</v>
      </c>
    </row>
    <row r="4341" spans="1:16">
      <c r="A4341" s="1" t="s">
        <v>62</v>
      </c>
      <c r="B4341" s="1">
        <f t="shared" si="335"/>
        <v>11001</v>
      </c>
      <c r="C4341" s="3" t="s">
        <v>104</v>
      </c>
      <c r="D4341" s="2">
        <v>2274.17</v>
      </c>
      <c r="E4341" s="3">
        <v>3</v>
      </c>
      <c r="F4341" s="3">
        <f t="shared" si="336"/>
        <v>6822.51</v>
      </c>
      <c r="G4341" s="3" t="s">
        <v>28</v>
      </c>
      <c r="H4341" s="3" t="s">
        <v>4330</v>
      </c>
      <c r="I4341" s="1" t="s">
        <v>115</v>
      </c>
      <c r="J4341" s="3">
        <v>34.840515000000003</v>
      </c>
      <c r="K4341" s="1">
        <v>-106.248482</v>
      </c>
      <c r="L4341" s="2" t="s">
        <v>21</v>
      </c>
      <c r="M4341" s="8">
        <v>45403</v>
      </c>
      <c r="N4341" s="4" t="str">
        <f t="shared" si="337"/>
        <v>Apr</v>
      </c>
      <c r="O4341" s="5">
        <f t="shared" si="338"/>
        <v>6822.51</v>
      </c>
      <c r="P4341">
        <f t="shared" si="339"/>
        <v>17616915.040000014</v>
      </c>
    </row>
    <row r="4342" spans="1:16">
      <c r="A4342" s="1" t="s">
        <v>180</v>
      </c>
      <c r="B4342" s="1">
        <f t="shared" si="335"/>
        <v>11001</v>
      </c>
      <c r="C4342" s="3" t="s">
        <v>135</v>
      </c>
      <c r="D4342" s="2">
        <v>1983.35</v>
      </c>
      <c r="E4342" s="3">
        <v>4</v>
      </c>
      <c r="F4342" s="3">
        <f t="shared" si="336"/>
        <v>7933.4</v>
      </c>
      <c r="G4342" s="3" t="s">
        <v>51</v>
      </c>
      <c r="H4342" s="3" t="s">
        <v>4331</v>
      </c>
      <c r="I4342" s="1" t="s">
        <v>30</v>
      </c>
      <c r="J4342" s="3">
        <v>40.590752000000002</v>
      </c>
      <c r="K4342" s="1">
        <v>-77.209755000000001</v>
      </c>
      <c r="L4342" s="2" t="s">
        <v>49</v>
      </c>
      <c r="M4342" s="8">
        <v>45404</v>
      </c>
      <c r="N4342" s="4" t="str">
        <f t="shared" si="337"/>
        <v>Apr</v>
      </c>
      <c r="O4342" s="5">
        <f t="shared" si="338"/>
        <v>7933.4</v>
      </c>
      <c r="P4342">
        <f t="shared" si="339"/>
        <v>17616915.040000014</v>
      </c>
    </row>
    <row r="4343" spans="1:16">
      <c r="A4343" s="1" t="s">
        <v>47</v>
      </c>
      <c r="B4343" s="1">
        <f t="shared" si="335"/>
        <v>11001</v>
      </c>
      <c r="C4343" s="3" t="s">
        <v>41</v>
      </c>
      <c r="D4343" s="2">
        <v>95.08</v>
      </c>
      <c r="E4343" s="3">
        <v>2</v>
      </c>
      <c r="F4343" s="3">
        <f t="shared" si="336"/>
        <v>190.16</v>
      </c>
      <c r="G4343" s="3" t="s">
        <v>28</v>
      </c>
      <c r="H4343" s="3" t="s">
        <v>4332</v>
      </c>
      <c r="I4343" s="1" t="s">
        <v>112</v>
      </c>
      <c r="J4343" s="3">
        <v>21.094318000000001</v>
      </c>
      <c r="K4343" s="1">
        <v>-157.49833699999999</v>
      </c>
      <c r="L4343" s="2" t="s">
        <v>21</v>
      </c>
      <c r="M4343" s="8">
        <v>45404</v>
      </c>
      <c r="N4343" s="4" t="str">
        <f t="shared" si="337"/>
        <v>Apr</v>
      </c>
      <c r="O4343" s="5">
        <f t="shared" si="338"/>
        <v>190.16</v>
      </c>
      <c r="P4343">
        <f t="shared" si="339"/>
        <v>17616915.040000014</v>
      </c>
    </row>
    <row r="4344" spans="1:16">
      <c r="A4344" s="1" t="s">
        <v>91</v>
      </c>
      <c r="B4344" s="1">
        <f t="shared" si="335"/>
        <v>11001</v>
      </c>
      <c r="C4344" s="3" t="s">
        <v>104</v>
      </c>
      <c r="D4344" s="2">
        <v>2095.4299999999998</v>
      </c>
      <c r="E4344" s="3">
        <v>5</v>
      </c>
      <c r="F4344" s="3">
        <f t="shared" si="336"/>
        <v>10477.15</v>
      </c>
      <c r="G4344" s="3" t="s">
        <v>18</v>
      </c>
      <c r="H4344" s="3" t="s">
        <v>4333</v>
      </c>
      <c r="I4344" s="1" t="s">
        <v>75</v>
      </c>
      <c r="J4344" s="3">
        <v>40.150032000000003</v>
      </c>
      <c r="K4344" s="1">
        <v>-111.86243399999999</v>
      </c>
      <c r="L4344" s="2" t="s">
        <v>26</v>
      </c>
      <c r="M4344" s="8">
        <v>45404</v>
      </c>
      <c r="N4344" s="4" t="str">
        <f t="shared" si="337"/>
        <v>Apr</v>
      </c>
      <c r="O4344" s="5">
        <f t="shared" si="338"/>
        <v>10477.15</v>
      </c>
      <c r="P4344">
        <f t="shared" si="339"/>
        <v>17616915.040000014</v>
      </c>
    </row>
    <row r="4345" spans="1:16">
      <c r="A4345" s="1" t="s">
        <v>62</v>
      </c>
      <c r="B4345" s="1">
        <f t="shared" si="335"/>
        <v>11001</v>
      </c>
      <c r="C4345" s="3" t="s">
        <v>104</v>
      </c>
      <c r="D4345" s="2">
        <v>1561.4</v>
      </c>
      <c r="E4345" s="3">
        <v>4</v>
      </c>
      <c r="F4345" s="3">
        <f t="shared" si="336"/>
        <v>6245.6</v>
      </c>
      <c r="G4345" s="3" t="s">
        <v>23</v>
      </c>
      <c r="H4345" s="3" t="s">
        <v>4334</v>
      </c>
      <c r="I4345" s="1" t="s">
        <v>43</v>
      </c>
      <c r="J4345" s="3">
        <v>39.318522999999999</v>
      </c>
      <c r="K4345" s="1">
        <v>-75.507141000000004</v>
      </c>
      <c r="L4345" s="2" t="s">
        <v>21</v>
      </c>
      <c r="M4345" s="8">
        <v>45404</v>
      </c>
      <c r="N4345" s="4" t="str">
        <f t="shared" si="337"/>
        <v>Apr</v>
      </c>
      <c r="O4345" s="5">
        <f t="shared" si="338"/>
        <v>6245.6</v>
      </c>
      <c r="P4345">
        <f t="shared" si="339"/>
        <v>17616915.040000014</v>
      </c>
    </row>
    <row r="4346" spans="1:16">
      <c r="A4346" s="1" t="s">
        <v>16</v>
      </c>
      <c r="B4346" s="1">
        <f t="shared" si="335"/>
        <v>11001</v>
      </c>
      <c r="C4346" s="3" t="s">
        <v>82</v>
      </c>
      <c r="D4346" s="2">
        <v>278.19</v>
      </c>
      <c r="E4346" s="3">
        <v>2</v>
      </c>
      <c r="F4346" s="3">
        <f t="shared" si="336"/>
        <v>556.38</v>
      </c>
      <c r="G4346" s="3" t="s">
        <v>23</v>
      </c>
      <c r="H4346" s="3" t="s">
        <v>4335</v>
      </c>
      <c r="I4346" s="1" t="s">
        <v>106</v>
      </c>
      <c r="J4346" s="3">
        <v>43.452491999999999</v>
      </c>
      <c r="K4346" s="1">
        <v>-71.563896</v>
      </c>
      <c r="L4346" s="2" t="s">
        <v>26</v>
      </c>
      <c r="M4346" s="8">
        <v>45404</v>
      </c>
      <c r="N4346" s="4" t="str">
        <f t="shared" si="337"/>
        <v>Apr</v>
      </c>
      <c r="O4346" s="5">
        <f t="shared" si="338"/>
        <v>556.38</v>
      </c>
      <c r="P4346">
        <f t="shared" si="339"/>
        <v>17616915.040000014</v>
      </c>
    </row>
    <row r="4347" spans="1:16">
      <c r="A4347" s="1" t="s">
        <v>87</v>
      </c>
      <c r="B4347" s="1">
        <f t="shared" si="335"/>
        <v>11001</v>
      </c>
      <c r="C4347" s="3" t="s">
        <v>44</v>
      </c>
      <c r="D4347" s="2">
        <v>42.27</v>
      </c>
      <c r="E4347" s="3">
        <v>3</v>
      </c>
      <c r="F4347" s="3">
        <f t="shared" si="336"/>
        <v>126.81</v>
      </c>
      <c r="G4347" s="3" t="s">
        <v>51</v>
      </c>
      <c r="H4347" s="3" t="s">
        <v>1140</v>
      </c>
      <c r="I4347" s="1" t="s">
        <v>64</v>
      </c>
      <c r="J4347" s="3">
        <v>38.491225999999997</v>
      </c>
      <c r="K4347" s="1">
        <v>-80.954455999999993</v>
      </c>
      <c r="L4347" s="2" t="s">
        <v>26</v>
      </c>
      <c r="M4347" s="8">
        <v>45404</v>
      </c>
      <c r="N4347" s="4" t="str">
        <f t="shared" si="337"/>
        <v>Apr</v>
      </c>
      <c r="O4347" s="5">
        <f t="shared" si="338"/>
        <v>126.81</v>
      </c>
      <c r="P4347">
        <f t="shared" si="339"/>
        <v>17616915.040000014</v>
      </c>
    </row>
    <row r="4348" spans="1:16">
      <c r="A4348" s="1" t="s">
        <v>161</v>
      </c>
      <c r="B4348" s="1">
        <f t="shared" si="335"/>
        <v>11001</v>
      </c>
      <c r="C4348" s="3" t="s">
        <v>96</v>
      </c>
      <c r="D4348" s="2">
        <v>833.33</v>
      </c>
      <c r="E4348" s="3">
        <v>4</v>
      </c>
      <c r="F4348" s="3">
        <f t="shared" si="336"/>
        <v>3333.32</v>
      </c>
      <c r="G4348" s="3" t="s">
        <v>18</v>
      </c>
      <c r="H4348" s="3" t="s">
        <v>4336</v>
      </c>
      <c r="I4348" s="1" t="s">
        <v>212</v>
      </c>
      <c r="J4348" s="3">
        <v>42.011538999999999</v>
      </c>
      <c r="K4348" s="1">
        <v>-93.210526000000002</v>
      </c>
      <c r="L4348" s="2" t="s">
        <v>49</v>
      </c>
      <c r="M4348" s="8">
        <v>45404</v>
      </c>
      <c r="N4348" s="4" t="str">
        <f t="shared" si="337"/>
        <v>Apr</v>
      </c>
      <c r="O4348" s="5">
        <f t="shared" si="338"/>
        <v>3333.32</v>
      </c>
      <c r="P4348">
        <f t="shared" si="339"/>
        <v>17616915.040000014</v>
      </c>
    </row>
    <row r="4349" spans="1:16">
      <c r="A4349" s="1" t="s">
        <v>70</v>
      </c>
      <c r="B4349" s="1">
        <f t="shared" si="335"/>
        <v>11001</v>
      </c>
      <c r="C4349" s="3" t="s">
        <v>82</v>
      </c>
      <c r="D4349" s="2">
        <v>218.63</v>
      </c>
      <c r="E4349" s="3">
        <v>3</v>
      </c>
      <c r="F4349" s="3">
        <f t="shared" si="336"/>
        <v>655.89</v>
      </c>
      <c r="G4349" s="3" t="s">
        <v>51</v>
      </c>
      <c r="H4349" s="3" t="s">
        <v>4337</v>
      </c>
      <c r="I4349" s="1" t="s">
        <v>174</v>
      </c>
      <c r="J4349" s="3">
        <v>47.400902000000002</v>
      </c>
      <c r="K4349" s="1">
        <v>-121.490494</v>
      </c>
      <c r="L4349" s="2" t="s">
        <v>31</v>
      </c>
      <c r="M4349" s="8">
        <v>45404</v>
      </c>
      <c r="N4349" s="4" t="str">
        <f t="shared" si="337"/>
        <v>Apr</v>
      </c>
      <c r="O4349" s="5">
        <f t="shared" si="338"/>
        <v>655.89</v>
      </c>
      <c r="P4349">
        <f t="shared" si="339"/>
        <v>17616915.040000014</v>
      </c>
    </row>
    <row r="4350" spans="1:16">
      <c r="A4350" s="1" t="s">
        <v>91</v>
      </c>
      <c r="B4350" s="1">
        <f t="shared" si="335"/>
        <v>11001</v>
      </c>
      <c r="C4350" s="3" t="s">
        <v>162</v>
      </c>
      <c r="D4350" s="2">
        <v>460.97</v>
      </c>
      <c r="E4350" s="3">
        <v>3</v>
      </c>
      <c r="F4350" s="3">
        <f t="shared" si="336"/>
        <v>1382.91</v>
      </c>
      <c r="G4350" s="3" t="s">
        <v>23</v>
      </c>
      <c r="H4350" s="3" t="s">
        <v>4338</v>
      </c>
      <c r="I4350" s="1" t="s">
        <v>53</v>
      </c>
      <c r="J4350" s="3">
        <v>42.230170999999999</v>
      </c>
      <c r="K4350" s="1">
        <v>-71.530106000000004</v>
      </c>
      <c r="L4350" s="2" t="s">
        <v>21</v>
      </c>
      <c r="M4350" s="8">
        <v>45404</v>
      </c>
      <c r="N4350" s="4" t="str">
        <f t="shared" si="337"/>
        <v>Apr</v>
      </c>
      <c r="O4350" s="5">
        <f t="shared" si="338"/>
        <v>1382.91</v>
      </c>
      <c r="P4350">
        <f t="shared" si="339"/>
        <v>17616915.040000014</v>
      </c>
    </row>
    <row r="4351" spans="1:16">
      <c r="A4351" s="1" t="s">
        <v>81</v>
      </c>
      <c r="B4351" s="1">
        <f t="shared" si="335"/>
        <v>11001</v>
      </c>
      <c r="C4351" s="3" t="s">
        <v>82</v>
      </c>
      <c r="D4351" s="2">
        <v>207.52</v>
      </c>
      <c r="E4351" s="3">
        <v>2</v>
      </c>
      <c r="F4351" s="3">
        <f t="shared" si="336"/>
        <v>415.04</v>
      </c>
      <c r="G4351" s="3" t="s">
        <v>23</v>
      </c>
      <c r="H4351" s="3" t="s">
        <v>4339</v>
      </c>
      <c r="I4351" s="1" t="s">
        <v>204</v>
      </c>
      <c r="J4351" s="3">
        <v>44.299782</v>
      </c>
      <c r="K4351" s="1">
        <v>-99.438828000000001</v>
      </c>
      <c r="L4351" s="2" t="s">
        <v>26</v>
      </c>
      <c r="M4351" s="8">
        <v>45404</v>
      </c>
      <c r="N4351" s="4" t="str">
        <f t="shared" si="337"/>
        <v>Apr</v>
      </c>
      <c r="O4351" s="5">
        <f t="shared" si="338"/>
        <v>415.04</v>
      </c>
      <c r="P4351">
        <f t="shared" si="339"/>
        <v>17616915.040000014</v>
      </c>
    </row>
    <row r="4352" spans="1:16">
      <c r="A4352" s="1" t="s">
        <v>59</v>
      </c>
      <c r="B4352" s="1">
        <f t="shared" si="335"/>
        <v>11001</v>
      </c>
      <c r="C4352" s="3" t="s">
        <v>33</v>
      </c>
      <c r="D4352" s="2">
        <v>340.62</v>
      </c>
      <c r="E4352" s="3">
        <v>3</v>
      </c>
      <c r="F4352" s="3">
        <f t="shared" si="336"/>
        <v>1021.86</v>
      </c>
      <c r="G4352" s="3" t="s">
        <v>51</v>
      </c>
      <c r="H4352" s="3" t="s">
        <v>4340</v>
      </c>
      <c r="I4352" s="1" t="s">
        <v>184</v>
      </c>
      <c r="J4352" s="3">
        <v>33.040619</v>
      </c>
      <c r="K4352" s="1">
        <v>-83.643073999999999</v>
      </c>
      <c r="L4352" s="2" t="s">
        <v>31</v>
      </c>
      <c r="M4352" s="8">
        <v>45404</v>
      </c>
      <c r="N4352" s="4" t="str">
        <f t="shared" si="337"/>
        <v>Apr</v>
      </c>
      <c r="O4352" s="5">
        <f t="shared" si="338"/>
        <v>1021.86</v>
      </c>
      <c r="P4352">
        <f t="shared" si="339"/>
        <v>17616915.040000014</v>
      </c>
    </row>
    <row r="4353" spans="1:16">
      <c r="A4353" s="1" t="s">
        <v>62</v>
      </c>
      <c r="B4353" s="1">
        <f t="shared" si="335"/>
        <v>11001</v>
      </c>
      <c r="C4353" s="3" t="s">
        <v>162</v>
      </c>
      <c r="D4353" s="2">
        <v>215.12</v>
      </c>
      <c r="E4353" s="3">
        <v>1</v>
      </c>
      <c r="F4353" s="3">
        <f t="shared" si="336"/>
        <v>215.12</v>
      </c>
      <c r="G4353" s="3" t="s">
        <v>51</v>
      </c>
      <c r="H4353" s="3" t="s">
        <v>4341</v>
      </c>
      <c r="I4353" s="1" t="s">
        <v>61</v>
      </c>
      <c r="J4353" s="3">
        <v>43.326618000000003</v>
      </c>
      <c r="K4353" s="1">
        <v>-84.536095000000003</v>
      </c>
      <c r="L4353" s="2" t="s">
        <v>26</v>
      </c>
      <c r="M4353" s="8">
        <v>45404</v>
      </c>
      <c r="N4353" s="4" t="str">
        <f t="shared" si="337"/>
        <v>Apr</v>
      </c>
      <c r="O4353" s="5">
        <f t="shared" si="338"/>
        <v>215.12</v>
      </c>
      <c r="P4353">
        <f t="shared" si="339"/>
        <v>17616915.040000014</v>
      </c>
    </row>
    <row r="4354" spans="1:16">
      <c r="A4354" s="1" t="s">
        <v>47</v>
      </c>
      <c r="B4354" s="1">
        <f t="shared" ref="B4354:B4417" si="340">COUNTA(A:A)</f>
        <v>11001</v>
      </c>
      <c r="C4354" s="3" t="s">
        <v>84</v>
      </c>
      <c r="D4354" s="2">
        <v>324.11</v>
      </c>
      <c r="E4354" s="3">
        <v>5</v>
      </c>
      <c r="F4354" s="3">
        <f t="shared" ref="F4354:F4417" si="341">D4354*E4354</f>
        <v>1620.5500000000002</v>
      </c>
      <c r="G4354" s="3" t="s">
        <v>51</v>
      </c>
      <c r="H4354" s="3" t="s">
        <v>4342</v>
      </c>
      <c r="I4354" s="1" t="s">
        <v>64</v>
      </c>
      <c r="J4354" s="3">
        <v>38.491225999999997</v>
      </c>
      <c r="K4354" s="1">
        <v>-80.954455999999993</v>
      </c>
      <c r="L4354" s="2" t="s">
        <v>21</v>
      </c>
      <c r="M4354" s="8">
        <v>45404</v>
      </c>
      <c r="N4354" s="4" t="str">
        <f t="shared" ref="N4354:N4417" si="342">TEXT(M4354,"mmm")</f>
        <v>Apr</v>
      </c>
      <c r="O4354" s="5">
        <f t="shared" ref="O4354:O4417" si="343">D4354*E4354</f>
        <v>1620.5500000000002</v>
      </c>
      <c r="P4354">
        <f t="shared" ref="P4354:P4417" si="344">SUM(F:F)</f>
        <v>17616915.040000014</v>
      </c>
    </row>
    <row r="4355" spans="1:16">
      <c r="A4355" s="1" t="s">
        <v>161</v>
      </c>
      <c r="B4355" s="1">
        <f t="shared" si="340"/>
        <v>11001</v>
      </c>
      <c r="C4355" s="3" t="s">
        <v>135</v>
      </c>
      <c r="D4355" s="2">
        <v>1158.3800000000001</v>
      </c>
      <c r="E4355" s="3">
        <v>2</v>
      </c>
      <c r="F4355" s="3">
        <f t="shared" si="341"/>
        <v>2316.7600000000002</v>
      </c>
      <c r="G4355" s="3" t="s">
        <v>23</v>
      </c>
      <c r="H4355" s="3" t="s">
        <v>4343</v>
      </c>
      <c r="I4355" s="1" t="s">
        <v>122</v>
      </c>
      <c r="J4355" s="3">
        <v>40.388782999999997</v>
      </c>
      <c r="K4355" s="1">
        <v>-82.764915000000002</v>
      </c>
      <c r="L4355" s="2" t="s">
        <v>49</v>
      </c>
      <c r="M4355" s="8">
        <v>45404</v>
      </c>
      <c r="N4355" s="4" t="str">
        <f t="shared" si="342"/>
        <v>Apr</v>
      </c>
      <c r="O4355" s="5">
        <f t="shared" si="343"/>
        <v>2316.7600000000002</v>
      </c>
      <c r="P4355">
        <f t="shared" si="344"/>
        <v>17616915.040000014</v>
      </c>
    </row>
    <row r="4356" spans="1:16">
      <c r="A4356" s="1" t="s">
        <v>50</v>
      </c>
      <c r="B4356" s="1">
        <f t="shared" si="340"/>
        <v>11001</v>
      </c>
      <c r="C4356" s="3" t="s">
        <v>44</v>
      </c>
      <c r="D4356" s="2">
        <v>20.07</v>
      </c>
      <c r="E4356" s="3">
        <v>2</v>
      </c>
      <c r="F4356" s="3">
        <f t="shared" si="341"/>
        <v>40.14</v>
      </c>
      <c r="G4356" s="3" t="s">
        <v>23</v>
      </c>
      <c r="H4356" s="3" t="s">
        <v>4344</v>
      </c>
      <c r="I4356" s="1" t="s">
        <v>160</v>
      </c>
      <c r="J4356" s="3">
        <v>38.456085000000002</v>
      </c>
      <c r="K4356" s="1">
        <v>-92.288368000000006</v>
      </c>
      <c r="L4356" s="2" t="s">
        <v>21</v>
      </c>
      <c r="M4356" s="8">
        <v>45404</v>
      </c>
      <c r="N4356" s="4" t="str">
        <f t="shared" si="342"/>
        <v>Apr</v>
      </c>
      <c r="O4356" s="5">
        <f t="shared" si="343"/>
        <v>40.14</v>
      </c>
      <c r="P4356">
        <f t="shared" si="344"/>
        <v>17616915.040000014</v>
      </c>
    </row>
    <row r="4357" spans="1:16">
      <c r="A4357" s="1" t="s">
        <v>70</v>
      </c>
      <c r="B4357" s="1">
        <f t="shared" si="340"/>
        <v>11001</v>
      </c>
      <c r="C4357" s="3" t="s">
        <v>96</v>
      </c>
      <c r="D4357" s="2">
        <v>817.99</v>
      </c>
      <c r="E4357" s="3">
        <v>1</v>
      </c>
      <c r="F4357" s="3">
        <f t="shared" si="341"/>
        <v>817.99</v>
      </c>
      <c r="G4357" s="3" t="s">
        <v>51</v>
      </c>
      <c r="H4357" s="3" t="s">
        <v>4345</v>
      </c>
      <c r="I4357" s="1" t="s">
        <v>184</v>
      </c>
      <c r="J4357" s="3">
        <v>33.040619</v>
      </c>
      <c r="K4357" s="1">
        <v>-83.643073999999999</v>
      </c>
      <c r="L4357" s="2" t="s">
        <v>31</v>
      </c>
      <c r="M4357" s="8">
        <v>45404</v>
      </c>
      <c r="N4357" s="4" t="str">
        <f t="shared" si="342"/>
        <v>Apr</v>
      </c>
      <c r="O4357" s="5">
        <f t="shared" si="343"/>
        <v>817.99</v>
      </c>
      <c r="P4357">
        <f t="shared" si="344"/>
        <v>17616915.040000014</v>
      </c>
    </row>
    <row r="4358" spans="1:16">
      <c r="A4358" s="1" t="s">
        <v>123</v>
      </c>
      <c r="B4358" s="1">
        <f t="shared" si="340"/>
        <v>11001</v>
      </c>
      <c r="C4358" s="3" t="s">
        <v>27</v>
      </c>
      <c r="D4358" s="2">
        <v>28.58</v>
      </c>
      <c r="E4358" s="3">
        <v>4</v>
      </c>
      <c r="F4358" s="3">
        <f t="shared" si="341"/>
        <v>114.32</v>
      </c>
      <c r="G4358" s="3" t="s">
        <v>51</v>
      </c>
      <c r="H4358" s="3" t="s">
        <v>4346</v>
      </c>
      <c r="I4358" s="1" t="s">
        <v>204</v>
      </c>
      <c r="J4358" s="3">
        <v>44.299782</v>
      </c>
      <c r="K4358" s="1">
        <v>-99.438828000000001</v>
      </c>
      <c r="L4358" s="2" t="s">
        <v>26</v>
      </c>
      <c r="M4358" s="8">
        <v>45404</v>
      </c>
      <c r="N4358" s="4" t="str">
        <f t="shared" si="342"/>
        <v>Apr</v>
      </c>
      <c r="O4358" s="5">
        <f t="shared" si="343"/>
        <v>114.32</v>
      </c>
      <c r="P4358">
        <f t="shared" si="344"/>
        <v>17616915.040000014</v>
      </c>
    </row>
    <row r="4359" spans="1:16">
      <c r="A4359" s="1" t="s">
        <v>59</v>
      </c>
      <c r="B4359" s="1">
        <f t="shared" si="340"/>
        <v>11001</v>
      </c>
      <c r="C4359" s="3" t="s">
        <v>110</v>
      </c>
      <c r="D4359" s="2">
        <v>584.72</v>
      </c>
      <c r="E4359" s="3">
        <v>5</v>
      </c>
      <c r="F4359" s="3">
        <f t="shared" si="341"/>
        <v>2923.6000000000004</v>
      </c>
      <c r="G4359" s="3" t="s">
        <v>51</v>
      </c>
      <c r="H4359" s="3" t="s">
        <v>4347</v>
      </c>
      <c r="I4359" s="1" t="s">
        <v>93</v>
      </c>
      <c r="J4359" s="3">
        <v>31.054487000000002</v>
      </c>
      <c r="K4359" s="1">
        <v>-97.563461000000004</v>
      </c>
      <c r="L4359" s="2" t="s">
        <v>26</v>
      </c>
      <c r="M4359" s="8">
        <v>45404</v>
      </c>
      <c r="N4359" s="4" t="str">
        <f t="shared" si="342"/>
        <v>Apr</v>
      </c>
      <c r="O4359" s="5">
        <f t="shared" si="343"/>
        <v>2923.6000000000004</v>
      </c>
      <c r="P4359">
        <f t="shared" si="344"/>
        <v>17616915.040000014</v>
      </c>
    </row>
    <row r="4360" spans="1:16">
      <c r="A4360" s="1" t="s">
        <v>78</v>
      </c>
      <c r="B4360" s="1">
        <f t="shared" si="340"/>
        <v>11001</v>
      </c>
      <c r="C4360" s="3" t="s">
        <v>135</v>
      </c>
      <c r="D4360" s="2">
        <v>375.93</v>
      </c>
      <c r="E4360" s="3">
        <v>4</v>
      </c>
      <c r="F4360" s="3">
        <f t="shared" si="341"/>
        <v>1503.72</v>
      </c>
      <c r="G4360" s="3" t="s">
        <v>28</v>
      </c>
      <c r="H4360" s="3" t="s">
        <v>4348</v>
      </c>
      <c r="I4360" s="1" t="s">
        <v>118</v>
      </c>
      <c r="J4360" s="3">
        <v>37.769337</v>
      </c>
      <c r="K4360" s="1">
        <v>-78.169967999999997</v>
      </c>
      <c r="L4360" s="2" t="s">
        <v>26</v>
      </c>
      <c r="M4360" s="8">
        <v>45404</v>
      </c>
      <c r="N4360" s="4" t="str">
        <f t="shared" si="342"/>
        <v>Apr</v>
      </c>
      <c r="O4360" s="5">
        <f t="shared" si="343"/>
        <v>1503.72</v>
      </c>
      <c r="P4360">
        <f t="shared" si="344"/>
        <v>17616915.040000014</v>
      </c>
    </row>
    <row r="4361" spans="1:16">
      <c r="A4361" s="1" t="s">
        <v>91</v>
      </c>
      <c r="B4361" s="1">
        <f t="shared" si="340"/>
        <v>11001</v>
      </c>
      <c r="C4361" s="3" t="s">
        <v>102</v>
      </c>
      <c r="D4361" s="2">
        <v>158.26</v>
      </c>
      <c r="E4361" s="3">
        <v>1</v>
      </c>
      <c r="F4361" s="3">
        <f t="shared" si="341"/>
        <v>158.26</v>
      </c>
      <c r="G4361" s="3" t="s">
        <v>51</v>
      </c>
      <c r="H4361" s="3" t="s">
        <v>4349</v>
      </c>
      <c r="I4361" s="1" t="s">
        <v>35</v>
      </c>
      <c r="J4361" s="3">
        <v>41.597782000000002</v>
      </c>
      <c r="K4361" s="1">
        <v>-72.755370999999997</v>
      </c>
      <c r="L4361" s="2" t="s">
        <v>26</v>
      </c>
      <c r="M4361" s="8">
        <v>45404</v>
      </c>
      <c r="N4361" s="4" t="str">
        <f t="shared" si="342"/>
        <v>Apr</v>
      </c>
      <c r="O4361" s="5">
        <f t="shared" si="343"/>
        <v>158.26</v>
      </c>
      <c r="P4361">
        <f t="shared" si="344"/>
        <v>17616915.040000014</v>
      </c>
    </row>
    <row r="4362" spans="1:16">
      <c r="A4362" s="1" t="s">
        <v>70</v>
      </c>
      <c r="B4362" s="1">
        <f t="shared" si="340"/>
        <v>11001</v>
      </c>
      <c r="C4362" s="3" t="s">
        <v>41</v>
      </c>
      <c r="D4362" s="2">
        <v>24.48</v>
      </c>
      <c r="E4362" s="3">
        <v>4</v>
      </c>
      <c r="F4362" s="3">
        <f t="shared" si="341"/>
        <v>97.92</v>
      </c>
      <c r="G4362" s="3" t="s">
        <v>23</v>
      </c>
      <c r="H4362" s="3" t="s">
        <v>4350</v>
      </c>
      <c r="I4362" s="1" t="s">
        <v>222</v>
      </c>
      <c r="J4362" s="3">
        <v>44.693947000000001</v>
      </c>
      <c r="K4362" s="1">
        <v>-69.381927000000005</v>
      </c>
      <c r="L4362" s="2" t="s">
        <v>49</v>
      </c>
      <c r="M4362" s="8">
        <v>45404</v>
      </c>
      <c r="N4362" s="4" t="str">
        <f t="shared" si="342"/>
        <v>Apr</v>
      </c>
      <c r="O4362" s="5">
        <f t="shared" si="343"/>
        <v>97.92</v>
      </c>
      <c r="P4362">
        <f t="shared" si="344"/>
        <v>17616915.040000014</v>
      </c>
    </row>
    <row r="4363" spans="1:16">
      <c r="A4363" s="1" t="s">
        <v>161</v>
      </c>
      <c r="B4363" s="1">
        <f t="shared" si="340"/>
        <v>11001</v>
      </c>
      <c r="C4363" s="3" t="s">
        <v>88</v>
      </c>
      <c r="D4363" s="2">
        <v>1332.78</v>
      </c>
      <c r="E4363" s="3">
        <v>4</v>
      </c>
      <c r="F4363" s="3">
        <f t="shared" si="341"/>
        <v>5331.12</v>
      </c>
      <c r="G4363" s="3" t="s">
        <v>51</v>
      </c>
      <c r="H4363" s="3" t="s">
        <v>4351</v>
      </c>
      <c r="I4363" s="1" t="s">
        <v>95</v>
      </c>
      <c r="J4363" s="3">
        <v>44.045876</v>
      </c>
      <c r="K4363" s="1">
        <v>-72.710685999999995</v>
      </c>
      <c r="L4363" s="2" t="s">
        <v>26</v>
      </c>
      <c r="M4363" s="8">
        <v>45404</v>
      </c>
      <c r="N4363" s="4" t="str">
        <f t="shared" si="342"/>
        <v>Apr</v>
      </c>
      <c r="O4363" s="5">
        <f t="shared" si="343"/>
        <v>5331.12</v>
      </c>
      <c r="P4363">
        <f t="shared" si="344"/>
        <v>17616915.040000014</v>
      </c>
    </row>
    <row r="4364" spans="1:16">
      <c r="A4364" s="1" t="s">
        <v>78</v>
      </c>
      <c r="B4364" s="1">
        <f t="shared" si="340"/>
        <v>11001</v>
      </c>
      <c r="C4364" s="3" t="s">
        <v>104</v>
      </c>
      <c r="D4364" s="2">
        <v>1852.44</v>
      </c>
      <c r="E4364" s="3">
        <v>1</v>
      </c>
      <c r="F4364" s="3">
        <f t="shared" si="341"/>
        <v>1852.44</v>
      </c>
      <c r="G4364" s="3" t="s">
        <v>28</v>
      </c>
      <c r="H4364" s="3" t="s">
        <v>4352</v>
      </c>
      <c r="I4364" s="1" t="s">
        <v>198</v>
      </c>
      <c r="J4364" s="3">
        <v>37.668140000000001</v>
      </c>
      <c r="K4364" s="1">
        <v>-84.670067000000003</v>
      </c>
      <c r="L4364" s="2" t="s">
        <v>21</v>
      </c>
      <c r="M4364" s="8">
        <v>45404</v>
      </c>
      <c r="N4364" s="4" t="str">
        <f t="shared" si="342"/>
        <v>Apr</v>
      </c>
      <c r="O4364" s="5">
        <f t="shared" si="343"/>
        <v>1852.44</v>
      </c>
      <c r="P4364">
        <f t="shared" si="344"/>
        <v>17616915.040000014</v>
      </c>
    </row>
    <row r="4365" spans="1:16">
      <c r="A4365" s="1" t="s">
        <v>125</v>
      </c>
      <c r="B4365" s="1">
        <f t="shared" si="340"/>
        <v>11001</v>
      </c>
      <c r="C4365" s="3" t="s">
        <v>135</v>
      </c>
      <c r="D4365" s="2">
        <v>1750.49</v>
      </c>
      <c r="E4365" s="3">
        <v>3</v>
      </c>
      <c r="F4365" s="3">
        <f t="shared" si="341"/>
        <v>5251.47</v>
      </c>
      <c r="G4365" s="3" t="s">
        <v>51</v>
      </c>
      <c r="H4365" s="3" t="s">
        <v>4353</v>
      </c>
      <c r="I4365" s="1" t="s">
        <v>198</v>
      </c>
      <c r="J4365" s="3">
        <v>37.668140000000001</v>
      </c>
      <c r="K4365" s="1">
        <v>-84.670067000000003</v>
      </c>
      <c r="L4365" s="2" t="s">
        <v>21</v>
      </c>
      <c r="M4365" s="8">
        <v>45404</v>
      </c>
      <c r="N4365" s="4" t="str">
        <f t="shared" si="342"/>
        <v>Apr</v>
      </c>
      <c r="O4365" s="5">
        <f t="shared" si="343"/>
        <v>5251.47</v>
      </c>
      <c r="P4365">
        <f t="shared" si="344"/>
        <v>17616915.040000014</v>
      </c>
    </row>
    <row r="4366" spans="1:16">
      <c r="A4366" s="1" t="s">
        <v>91</v>
      </c>
      <c r="B4366" s="1">
        <f t="shared" si="340"/>
        <v>11001</v>
      </c>
      <c r="C4366" s="3" t="s">
        <v>17</v>
      </c>
      <c r="D4366" s="2">
        <v>324.25</v>
      </c>
      <c r="E4366" s="3">
        <v>2</v>
      </c>
      <c r="F4366" s="3">
        <f t="shared" si="341"/>
        <v>648.5</v>
      </c>
      <c r="G4366" s="3" t="s">
        <v>23</v>
      </c>
      <c r="H4366" s="3" t="s">
        <v>4354</v>
      </c>
      <c r="I4366" s="1" t="s">
        <v>190</v>
      </c>
      <c r="J4366" s="3">
        <v>38.313515000000002</v>
      </c>
      <c r="K4366" s="1">
        <v>-117.055374</v>
      </c>
      <c r="L4366" s="2" t="s">
        <v>26</v>
      </c>
      <c r="M4366" s="8">
        <v>45404</v>
      </c>
      <c r="N4366" s="4" t="str">
        <f t="shared" si="342"/>
        <v>Apr</v>
      </c>
      <c r="O4366" s="5">
        <f t="shared" si="343"/>
        <v>648.5</v>
      </c>
      <c r="P4366">
        <f t="shared" si="344"/>
        <v>17616915.040000014</v>
      </c>
    </row>
    <row r="4367" spans="1:16">
      <c r="A4367" s="1" t="s">
        <v>81</v>
      </c>
      <c r="B4367" s="1">
        <f t="shared" si="340"/>
        <v>11001</v>
      </c>
      <c r="C4367" s="3" t="s">
        <v>67</v>
      </c>
      <c r="D4367" s="2">
        <v>589.78</v>
      </c>
      <c r="E4367" s="3">
        <v>5</v>
      </c>
      <c r="F4367" s="3">
        <f t="shared" si="341"/>
        <v>2948.8999999999996</v>
      </c>
      <c r="G4367" s="3" t="s">
        <v>51</v>
      </c>
      <c r="H4367" s="3" t="s">
        <v>4355</v>
      </c>
      <c r="I4367" s="1" t="s">
        <v>64</v>
      </c>
      <c r="J4367" s="3">
        <v>38.491225999999997</v>
      </c>
      <c r="K4367" s="1">
        <v>-80.954455999999993</v>
      </c>
      <c r="L4367" s="2" t="s">
        <v>54</v>
      </c>
      <c r="M4367" s="8">
        <v>45404</v>
      </c>
      <c r="N4367" s="4" t="str">
        <f t="shared" si="342"/>
        <v>Apr</v>
      </c>
      <c r="O4367" s="5">
        <f t="shared" si="343"/>
        <v>2948.8999999999996</v>
      </c>
      <c r="P4367">
        <f t="shared" si="344"/>
        <v>17616915.040000014</v>
      </c>
    </row>
    <row r="4368" spans="1:16">
      <c r="A4368" s="1" t="s">
        <v>125</v>
      </c>
      <c r="B4368" s="1">
        <f t="shared" si="340"/>
        <v>11001</v>
      </c>
      <c r="C4368" s="3" t="s">
        <v>71</v>
      </c>
      <c r="D4368" s="2">
        <v>745.48</v>
      </c>
      <c r="E4368" s="3">
        <v>1</v>
      </c>
      <c r="F4368" s="3">
        <f t="shared" si="341"/>
        <v>745.48</v>
      </c>
      <c r="G4368" s="3" t="s">
        <v>18</v>
      </c>
      <c r="H4368" s="3" t="s">
        <v>4356</v>
      </c>
      <c r="I4368" s="1" t="s">
        <v>158</v>
      </c>
      <c r="J4368" s="3">
        <v>39.849426000000001</v>
      </c>
      <c r="K4368" s="1">
        <v>-86.258278000000004</v>
      </c>
      <c r="L4368" s="2" t="s">
        <v>21</v>
      </c>
      <c r="M4368" s="8">
        <v>45404</v>
      </c>
      <c r="N4368" s="4" t="str">
        <f t="shared" si="342"/>
        <v>Apr</v>
      </c>
      <c r="O4368" s="5">
        <f t="shared" si="343"/>
        <v>745.48</v>
      </c>
      <c r="P4368">
        <f t="shared" si="344"/>
        <v>17616915.040000014</v>
      </c>
    </row>
    <row r="4369" spans="1:16">
      <c r="A4369" s="1" t="s">
        <v>119</v>
      </c>
      <c r="B4369" s="1">
        <f t="shared" si="340"/>
        <v>11001</v>
      </c>
      <c r="C4369" s="3" t="s">
        <v>37</v>
      </c>
      <c r="D4369" s="2">
        <v>676.17</v>
      </c>
      <c r="E4369" s="3">
        <v>2</v>
      </c>
      <c r="F4369" s="3">
        <f t="shared" si="341"/>
        <v>1352.34</v>
      </c>
      <c r="G4369" s="3" t="s">
        <v>23</v>
      </c>
      <c r="H4369" s="3" t="s">
        <v>4357</v>
      </c>
      <c r="I4369" s="1" t="s">
        <v>184</v>
      </c>
      <c r="J4369" s="3">
        <v>33.040619</v>
      </c>
      <c r="K4369" s="1">
        <v>-83.643073999999999</v>
      </c>
      <c r="L4369" s="2" t="s">
        <v>49</v>
      </c>
      <c r="M4369" s="8">
        <v>45404</v>
      </c>
      <c r="N4369" s="4" t="str">
        <f t="shared" si="342"/>
        <v>Apr</v>
      </c>
      <c r="O4369" s="5">
        <f t="shared" si="343"/>
        <v>1352.34</v>
      </c>
      <c r="P4369">
        <f t="shared" si="344"/>
        <v>17616915.040000014</v>
      </c>
    </row>
    <row r="4370" spans="1:16">
      <c r="A4370" s="1" t="s">
        <v>99</v>
      </c>
      <c r="B4370" s="1">
        <f t="shared" si="340"/>
        <v>11001</v>
      </c>
      <c r="C4370" s="3" t="s">
        <v>144</v>
      </c>
      <c r="D4370" s="2">
        <v>328.02</v>
      </c>
      <c r="E4370" s="3">
        <v>4</v>
      </c>
      <c r="F4370" s="3">
        <f t="shared" si="341"/>
        <v>1312.08</v>
      </c>
      <c r="G4370" s="3" t="s">
        <v>18</v>
      </c>
      <c r="H4370" s="3" t="s">
        <v>4358</v>
      </c>
      <c r="I4370" s="1" t="s">
        <v>154</v>
      </c>
      <c r="J4370" s="3">
        <v>42.755966000000001</v>
      </c>
      <c r="K4370" s="1">
        <v>-107.30249000000001</v>
      </c>
      <c r="L4370" s="2" t="s">
        <v>21</v>
      </c>
      <c r="M4370" s="8">
        <v>45404</v>
      </c>
      <c r="N4370" s="4" t="str">
        <f t="shared" si="342"/>
        <v>Apr</v>
      </c>
      <c r="O4370" s="5">
        <f t="shared" si="343"/>
        <v>1312.08</v>
      </c>
      <c r="P4370">
        <f t="shared" si="344"/>
        <v>17616915.040000014</v>
      </c>
    </row>
    <row r="4371" spans="1:16">
      <c r="A4371" s="1" t="s">
        <v>125</v>
      </c>
      <c r="B4371" s="1">
        <f t="shared" si="340"/>
        <v>11001</v>
      </c>
      <c r="C4371" s="3" t="s">
        <v>27</v>
      </c>
      <c r="D4371" s="2">
        <v>21.98</v>
      </c>
      <c r="E4371" s="3">
        <v>4</v>
      </c>
      <c r="F4371" s="3">
        <f t="shared" si="341"/>
        <v>87.92</v>
      </c>
      <c r="G4371" s="3" t="s">
        <v>23</v>
      </c>
      <c r="H4371" s="3" t="s">
        <v>4359</v>
      </c>
      <c r="I4371" s="1" t="s">
        <v>154</v>
      </c>
      <c r="J4371" s="3">
        <v>42.755966000000001</v>
      </c>
      <c r="K4371" s="1">
        <v>-107.30249000000001</v>
      </c>
      <c r="L4371" s="2" t="s">
        <v>26</v>
      </c>
      <c r="M4371" s="8">
        <v>45404</v>
      </c>
      <c r="N4371" s="4" t="str">
        <f t="shared" si="342"/>
        <v>Apr</v>
      </c>
      <c r="O4371" s="5">
        <f t="shared" si="343"/>
        <v>87.92</v>
      </c>
      <c r="P4371">
        <f t="shared" si="344"/>
        <v>17616915.040000014</v>
      </c>
    </row>
    <row r="4372" spans="1:16">
      <c r="A4372" s="1" t="s">
        <v>91</v>
      </c>
      <c r="B4372" s="1">
        <f t="shared" si="340"/>
        <v>11001</v>
      </c>
      <c r="C4372" s="3" t="s">
        <v>22</v>
      </c>
      <c r="D4372" s="2">
        <v>316.87</v>
      </c>
      <c r="E4372" s="3">
        <v>2</v>
      </c>
      <c r="F4372" s="3">
        <f t="shared" si="341"/>
        <v>633.74</v>
      </c>
      <c r="G4372" s="3" t="s">
        <v>18</v>
      </c>
      <c r="H4372" s="3" t="s">
        <v>4360</v>
      </c>
      <c r="I4372" s="1" t="s">
        <v>86</v>
      </c>
      <c r="J4372" s="3">
        <v>35.747844999999998</v>
      </c>
      <c r="K4372" s="1">
        <v>-86.692345000000003</v>
      </c>
      <c r="L4372" s="2" t="s">
        <v>21</v>
      </c>
      <c r="M4372" s="8">
        <v>45405</v>
      </c>
      <c r="N4372" s="4" t="str">
        <f t="shared" si="342"/>
        <v>Apr</v>
      </c>
      <c r="O4372" s="5">
        <f t="shared" si="343"/>
        <v>633.74</v>
      </c>
      <c r="P4372">
        <f t="shared" si="344"/>
        <v>17616915.040000014</v>
      </c>
    </row>
    <row r="4373" spans="1:16">
      <c r="A4373" s="1" t="s">
        <v>91</v>
      </c>
      <c r="B4373" s="1">
        <f t="shared" si="340"/>
        <v>11001</v>
      </c>
      <c r="C4373" s="3" t="s">
        <v>41</v>
      </c>
      <c r="D4373" s="2">
        <v>76.989999999999995</v>
      </c>
      <c r="E4373" s="3">
        <v>3</v>
      </c>
      <c r="F4373" s="3">
        <f t="shared" si="341"/>
        <v>230.96999999999997</v>
      </c>
      <c r="G4373" s="3" t="s">
        <v>28</v>
      </c>
      <c r="H4373" s="3" t="s">
        <v>4361</v>
      </c>
      <c r="I4373" s="1" t="s">
        <v>39</v>
      </c>
      <c r="J4373" s="3">
        <v>32.741646000000003</v>
      </c>
      <c r="K4373" s="1">
        <v>-89.678696000000002</v>
      </c>
      <c r="L4373" s="2" t="s">
        <v>21</v>
      </c>
      <c r="M4373" s="8">
        <v>45405</v>
      </c>
      <c r="N4373" s="4" t="str">
        <f t="shared" si="342"/>
        <v>Apr</v>
      </c>
      <c r="O4373" s="5">
        <f t="shared" si="343"/>
        <v>230.96999999999997</v>
      </c>
      <c r="P4373">
        <f t="shared" si="344"/>
        <v>17616915.040000014</v>
      </c>
    </row>
    <row r="4374" spans="1:16">
      <c r="A4374" s="1" t="s">
        <v>129</v>
      </c>
      <c r="B4374" s="1">
        <f t="shared" si="340"/>
        <v>11001</v>
      </c>
      <c r="C4374" s="3" t="s">
        <v>82</v>
      </c>
      <c r="D4374" s="2">
        <v>226.82</v>
      </c>
      <c r="E4374" s="3">
        <v>5</v>
      </c>
      <c r="F4374" s="3">
        <f t="shared" si="341"/>
        <v>1134.0999999999999</v>
      </c>
      <c r="G4374" s="3" t="s">
        <v>23</v>
      </c>
      <c r="H4374" s="3" t="s">
        <v>4362</v>
      </c>
      <c r="I4374" s="1" t="s">
        <v>118</v>
      </c>
      <c r="J4374" s="3">
        <v>37.769337</v>
      </c>
      <c r="K4374" s="1">
        <v>-78.169967999999997</v>
      </c>
      <c r="L4374" s="2" t="s">
        <v>31</v>
      </c>
      <c r="M4374" s="8">
        <v>45405</v>
      </c>
      <c r="N4374" s="4" t="str">
        <f t="shared" si="342"/>
        <v>Apr</v>
      </c>
      <c r="O4374" s="5">
        <f t="shared" si="343"/>
        <v>1134.0999999999999</v>
      </c>
      <c r="P4374">
        <f t="shared" si="344"/>
        <v>17616915.040000014</v>
      </c>
    </row>
    <row r="4375" spans="1:16">
      <c r="A4375" s="1" t="s">
        <v>47</v>
      </c>
      <c r="B4375" s="1">
        <f t="shared" si="340"/>
        <v>11001</v>
      </c>
      <c r="C4375" s="3" t="s">
        <v>273</v>
      </c>
      <c r="D4375" s="2">
        <v>1112.8800000000001</v>
      </c>
      <c r="E4375" s="3">
        <v>2</v>
      </c>
      <c r="F4375" s="3">
        <f t="shared" si="341"/>
        <v>2225.7600000000002</v>
      </c>
      <c r="G4375" s="3" t="s">
        <v>18</v>
      </c>
      <c r="H4375" s="3" t="s">
        <v>4363</v>
      </c>
      <c r="I4375" s="1" t="s">
        <v>122</v>
      </c>
      <c r="J4375" s="3">
        <v>40.388782999999997</v>
      </c>
      <c r="K4375" s="1">
        <v>-82.764915000000002</v>
      </c>
      <c r="L4375" s="2" t="s">
        <v>31</v>
      </c>
      <c r="M4375" s="8">
        <v>45405</v>
      </c>
      <c r="N4375" s="4" t="str">
        <f t="shared" si="342"/>
        <v>Apr</v>
      </c>
      <c r="O4375" s="5">
        <f t="shared" si="343"/>
        <v>2225.7600000000002</v>
      </c>
      <c r="P4375">
        <f t="shared" si="344"/>
        <v>17616915.040000014</v>
      </c>
    </row>
    <row r="4376" spans="1:16">
      <c r="A4376" s="1" t="s">
        <v>70</v>
      </c>
      <c r="B4376" s="1">
        <f t="shared" si="340"/>
        <v>11001</v>
      </c>
      <c r="C4376" s="3" t="s">
        <v>110</v>
      </c>
      <c r="D4376" s="2">
        <v>710.6</v>
      </c>
      <c r="E4376" s="3">
        <v>1</v>
      </c>
      <c r="F4376" s="3">
        <f t="shared" si="341"/>
        <v>710.6</v>
      </c>
      <c r="G4376" s="3" t="s">
        <v>28</v>
      </c>
      <c r="H4376" s="3" t="s">
        <v>4364</v>
      </c>
      <c r="I4376" s="1" t="s">
        <v>195</v>
      </c>
      <c r="J4376" s="3">
        <v>47.528911999999998</v>
      </c>
      <c r="K4376" s="1">
        <v>-99.784012000000004</v>
      </c>
      <c r="L4376" s="2" t="s">
        <v>54</v>
      </c>
      <c r="M4376" s="8">
        <v>45405</v>
      </c>
      <c r="N4376" s="4" t="str">
        <f t="shared" si="342"/>
        <v>Apr</v>
      </c>
      <c r="O4376" s="5">
        <f t="shared" si="343"/>
        <v>710.6</v>
      </c>
      <c r="P4376">
        <f t="shared" si="344"/>
        <v>17616915.040000014</v>
      </c>
    </row>
    <row r="4377" spans="1:16">
      <c r="A4377" s="1" t="s">
        <v>59</v>
      </c>
      <c r="B4377" s="1">
        <f t="shared" si="340"/>
        <v>11001</v>
      </c>
      <c r="C4377" s="3" t="s">
        <v>96</v>
      </c>
      <c r="D4377" s="2">
        <v>972.84</v>
      </c>
      <c r="E4377" s="3">
        <v>5</v>
      </c>
      <c r="F4377" s="3">
        <f t="shared" si="341"/>
        <v>4864.2</v>
      </c>
      <c r="G4377" s="3" t="s">
        <v>28</v>
      </c>
      <c r="H4377" s="3" t="s">
        <v>4365</v>
      </c>
      <c r="I4377" s="1" t="s">
        <v>190</v>
      </c>
      <c r="J4377" s="3">
        <v>38.313515000000002</v>
      </c>
      <c r="K4377" s="1">
        <v>-117.055374</v>
      </c>
      <c r="L4377" s="2" t="s">
        <v>49</v>
      </c>
      <c r="M4377" s="8">
        <v>45405</v>
      </c>
      <c r="N4377" s="4" t="str">
        <f t="shared" si="342"/>
        <v>Apr</v>
      </c>
      <c r="O4377" s="5">
        <f t="shared" si="343"/>
        <v>4864.2</v>
      </c>
      <c r="P4377">
        <f t="shared" si="344"/>
        <v>17616915.040000014</v>
      </c>
    </row>
    <row r="4378" spans="1:16">
      <c r="A4378" s="1" t="s">
        <v>119</v>
      </c>
      <c r="B4378" s="1">
        <f t="shared" si="340"/>
        <v>11001</v>
      </c>
      <c r="C4378" s="3" t="s">
        <v>126</v>
      </c>
      <c r="D4378" s="2">
        <v>69.88</v>
      </c>
      <c r="E4378" s="3">
        <v>2</v>
      </c>
      <c r="F4378" s="3">
        <f t="shared" si="341"/>
        <v>139.76</v>
      </c>
      <c r="G4378" s="3" t="s">
        <v>23</v>
      </c>
      <c r="H4378" s="3" t="s">
        <v>4366</v>
      </c>
      <c r="I4378" s="1" t="s">
        <v>93</v>
      </c>
      <c r="J4378" s="3">
        <v>31.054487000000002</v>
      </c>
      <c r="K4378" s="1">
        <v>-97.563461000000004</v>
      </c>
      <c r="L4378" s="2" t="s">
        <v>49</v>
      </c>
      <c r="M4378" s="8">
        <v>45405</v>
      </c>
      <c r="N4378" s="4" t="str">
        <f t="shared" si="342"/>
        <v>Apr</v>
      </c>
      <c r="O4378" s="5">
        <f t="shared" si="343"/>
        <v>139.76</v>
      </c>
      <c r="P4378">
        <f t="shared" si="344"/>
        <v>17616915.040000014</v>
      </c>
    </row>
    <row r="4379" spans="1:16">
      <c r="A4379" s="1" t="s">
        <v>36</v>
      </c>
      <c r="B4379" s="1">
        <f t="shared" si="340"/>
        <v>11001</v>
      </c>
      <c r="C4379" s="3" t="s">
        <v>144</v>
      </c>
      <c r="D4379" s="2">
        <v>188.62</v>
      </c>
      <c r="E4379" s="3">
        <v>1</v>
      </c>
      <c r="F4379" s="3">
        <f t="shared" si="341"/>
        <v>188.62</v>
      </c>
      <c r="G4379" s="3" t="s">
        <v>18</v>
      </c>
      <c r="H4379" s="3" t="s">
        <v>4367</v>
      </c>
      <c r="I4379" s="1" t="s">
        <v>158</v>
      </c>
      <c r="J4379" s="3">
        <v>39.849426000000001</v>
      </c>
      <c r="K4379" s="1">
        <v>-86.258278000000004</v>
      </c>
      <c r="L4379" s="2" t="s">
        <v>21</v>
      </c>
      <c r="M4379" s="8">
        <v>45405</v>
      </c>
      <c r="N4379" s="4" t="str">
        <f t="shared" si="342"/>
        <v>Apr</v>
      </c>
      <c r="O4379" s="5">
        <f t="shared" si="343"/>
        <v>188.62</v>
      </c>
      <c r="P4379">
        <f t="shared" si="344"/>
        <v>17616915.040000014</v>
      </c>
    </row>
    <row r="4380" spans="1:16">
      <c r="A4380" s="1" t="s">
        <v>123</v>
      </c>
      <c r="B4380" s="1">
        <f t="shared" si="340"/>
        <v>11001</v>
      </c>
      <c r="C4380" s="3" t="s">
        <v>110</v>
      </c>
      <c r="D4380" s="2">
        <v>664.25</v>
      </c>
      <c r="E4380" s="3">
        <v>5</v>
      </c>
      <c r="F4380" s="3">
        <f t="shared" si="341"/>
        <v>3321.25</v>
      </c>
      <c r="G4380" s="3" t="s">
        <v>23</v>
      </c>
      <c r="H4380" s="3" t="s">
        <v>4368</v>
      </c>
      <c r="I4380" s="1" t="s">
        <v>222</v>
      </c>
      <c r="J4380" s="3">
        <v>44.693947000000001</v>
      </c>
      <c r="K4380" s="1">
        <v>-69.381927000000005</v>
      </c>
      <c r="L4380" s="2" t="s">
        <v>49</v>
      </c>
      <c r="M4380" s="8">
        <v>45405</v>
      </c>
      <c r="N4380" s="4" t="str">
        <f t="shared" si="342"/>
        <v>Apr</v>
      </c>
      <c r="O4380" s="5">
        <f t="shared" si="343"/>
        <v>3321.25</v>
      </c>
      <c r="P4380">
        <f t="shared" si="344"/>
        <v>17616915.040000014</v>
      </c>
    </row>
    <row r="4381" spans="1:16">
      <c r="A4381" s="1" t="s">
        <v>78</v>
      </c>
      <c r="B4381" s="1">
        <f t="shared" si="340"/>
        <v>11001</v>
      </c>
      <c r="C4381" s="3" t="s">
        <v>33</v>
      </c>
      <c r="D4381" s="2">
        <v>162.75</v>
      </c>
      <c r="E4381" s="3">
        <v>4</v>
      </c>
      <c r="F4381" s="3">
        <f t="shared" si="341"/>
        <v>651</v>
      </c>
      <c r="G4381" s="3" t="s">
        <v>18</v>
      </c>
      <c r="H4381" s="3" t="s">
        <v>4369</v>
      </c>
      <c r="I4381" s="1" t="s">
        <v>101</v>
      </c>
      <c r="J4381" s="3">
        <v>41.680892999999998</v>
      </c>
      <c r="K4381" s="1">
        <v>-71.511780000000002</v>
      </c>
      <c r="L4381" s="2" t="s">
        <v>26</v>
      </c>
      <c r="M4381" s="8">
        <v>45405</v>
      </c>
      <c r="N4381" s="4" t="str">
        <f t="shared" si="342"/>
        <v>Apr</v>
      </c>
      <c r="O4381" s="5">
        <f t="shared" si="343"/>
        <v>651</v>
      </c>
      <c r="P4381">
        <f t="shared" si="344"/>
        <v>17616915.040000014</v>
      </c>
    </row>
    <row r="4382" spans="1:16">
      <c r="A4382" s="1" t="s">
        <v>36</v>
      </c>
      <c r="B4382" s="1">
        <f t="shared" si="340"/>
        <v>11001</v>
      </c>
      <c r="C4382" s="3" t="s">
        <v>82</v>
      </c>
      <c r="D4382" s="2">
        <v>165.27</v>
      </c>
      <c r="E4382" s="3">
        <v>3</v>
      </c>
      <c r="F4382" s="3">
        <f t="shared" si="341"/>
        <v>495.81000000000006</v>
      </c>
      <c r="G4382" s="3" t="s">
        <v>51</v>
      </c>
      <c r="H4382" s="3" t="s">
        <v>4370</v>
      </c>
      <c r="I4382" s="1" t="s">
        <v>133</v>
      </c>
      <c r="J4382" s="3">
        <v>32.806671000000001</v>
      </c>
      <c r="K4382" s="1">
        <v>-86.791129999999995</v>
      </c>
      <c r="L4382" s="2" t="s">
        <v>49</v>
      </c>
      <c r="M4382" s="8">
        <v>45405</v>
      </c>
      <c r="N4382" s="4" t="str">
        <f t="shared" si="342"/>
        <v>Apr</v>
      </c>
      <c r="O4382" s="5">
        <f t="shared" si="343"/>
        <v>495.81000000000006</v>
      </c>
      <c r="P4382">
        <f t="shared" si="344"/>
        <v>17616915.040000014</v>
      </c>
    </row>
    <row r="4383" spans="1:16">
      <c r="A4383" s="1" t="s">
        <v>78</v>
      </c>
      <c r="B4383" s="1">
        <f t="shared" si="340"/>
        <v>11001</v>
      </c>
      <c r="C4383" s="3" t="s">
        <v>135</v>
      </c>
      <c r="D4383" s="2">
        <v>757.29</v>
      </c>
      <c r="E4383" s="3">
        <v>1</v>
      </c>
      <c r="F4383" s="3">
        <f t="shared" si="341"/>
        <v>757.29</v>
      </c>
      <c r="G4383" s="3" t="s">
        <v>28</v>
      </c>
      <c r="H4383" s="3" t="s">
        <v>4371</v>
      </c>
      <c r="I4383" s="1" t="s">
        <v>77</v>
      </c>
      <c r="J4383" s="3">
        <v>40.298904</v>
      </c>
      <c r="K4383" s="1">
        <v>-74.521011000000001</v>
      </c>
      <c r="L4383" s="2" t="s">
        <v>31</v>
      </c>
      <c r="M4383" s="8">
        <v>45405</v>
      </c>
      <c r="N4383" s="4" t="str">
        <f t="shared" si="342"/>
        <v>Apr</v>
      </c>
      <c r="O4383" s="5">
        <f t="shared" si="343"/>
        <v>757.29</v>
      </c>
      <c r="P4383">
        <f t="shared" si="344"/>
        <v>17616915.040000014</v>
      </c>
    </row>
    <row r="4384" spans="1:16">
      <c r="A4384" s="1" t="s">
        <v>143</v>
      </c>
      <c r="B4384" s="1">
        <f t="shared" si="340"/>
        <v>11001</v>
      </c>
      <c r="C4384" s="3" t="s">
        <v>33</v>
      </c>
      <c r="D4384" s="2">
        <v>487.31</v>
      </c>
      <c r="E4384" s="3">
        <v>5</v>
      </c>
      <c r="F4384" s="3">
        <f t="shared" si="341"/>
        <v>2436.5500000000002</v>
      </c>
      <c r="G4384" s="3" t="s">
        <v>18</v>
      </c>
      <c r="H4384" s="3" t="s">
        <v>4372</v>
      </c>
      <c r="I4384" s="1" t="s">
        <v>25</v>
      </c>
      <c r="J4384" s="3">
        <v>40.349457000000001</v>
      </c>
      <c r="K4384" s="1">
        <v>-88.986136999999999</v>
      </c>
      <c r="L4384" s="2" t="s">
        <v>31</v>
      </c>
      <c r="M4384" s="8">
        <v>45405</v>
      </c>
      <c r="N4384" s="4" t="str">
        <f t="shared" si="342"/>
        <v>Apr</v>
      </c>
      <c r="O4384" s="5">
        <f t="shared" si="343"/>
        <v>2436.5500000000002</v>
      </c>
      <c r="P4384">
        <f t="shared" si="344"/>
        <v>17616915.040000014</v>
      </c>
    </row>
    <row r="4385" spans="1:16">
      <c r="A4385" s="1" t="s">
        <v>109</v>
      </c>
      <c r="B4385" s="1">
        <f t="shared" si="340"/>
        <v>11001</v>
      </c>
      <c r="C4385" s="3" t="s">
        <v>22</v>
      </c>
      <c r="D4385" s="2">
        <v>206.42</v>
      </c>
      <c r="E4385" s="3">
        <v>2</v>
      </c>
      <c r="F4385" s="3">
        <f t="shared" si="341"/>
        <v>412.84</v>
      </c>
      <c r="G4385" s="3" t="s">
        <v>23</v>
      </c>
      <c r="H4385" s="3" t="s">
        <v>4373</v>
      </c>
      <c r="I4385" s="1" t="s">
        <v>174</v>
      </c>
      <c r="J4385" s="3">
        <v>47.400902000000002</v>
      </c>
      <c r="K4385" s="1">
        <v>-121.490494</v>
      </c>
      <c r="L4385" s="2" t="s">
        <v>31</v>
      </c>
      <c r="M4385" s="8">
        <v>45405</v>
      </c>
      <c r="N4385" s="4" t="str">
        <f t="shared" si="342"/>
        <v>Apr</v>
      </c>
      <c r="O4385" s="5">
        <f t="shared" si="343"/>
        <v>412.84</v>
      </c>
      <c r="P4385">
        <f t="shared" si="344"/>
        <v>17616915.040000014</v>
      </c>
    </row>
    <row r="4386" spans="1:16">
      <c r="A4386" s="1" t="s">
        <v>119</v>
      </c>
      <c r="B4386" s="1">
        <f t="shared" si="340"/>
        <v>11001</v>
      </c>
      <c r="C4386" s="3" t="s">
        <v>96</v>
      </c>
      <c r="D4386" s="2">
        <v>499.74</v>
      </c>
      <c r="E4386" s="3">
        <v>5</v>
      </c>
      <c r="F4386" s="3">
        <f t="shared" si="341"/>
        <v>2498.6999999999998</v>
      </c>
      <c r="G4386" s="3" t="s">
        <v>28</v>
      </c>
      <c r="H4386" s="3" t="s">
        <v>4374</v>
      </c>
      <c r="I4386" s="1" t="s">
        <v>39</v>
      </c>
      <c r="J4386" s="3">
        <v>32.741646000000003</v>
      </c>
      <c r="K4386" s="1">
        <v>-89.678696000000002</v>
      </c>
      <c r="L4386" s="2" t="s">
        <v>21</v>
      </c>
      <c r="M4386" s="8">
        <v>45405</v>
      </c>
      <c r="N4386" s="4" t="str">
        <f t="shared" si="342"/>
        <v>Apr</v>
      </c>
      <c r="O4386" s="5">
        <f t="shared" si="343"/>
        <v>2498.6999999999998</v>
      </c>
      <c r="P4386">
        <f t="shared" si="344"/>
        <v>17616915.040000014</v>
      </c>
    </row>
    <row r="4387" spans="1:16">
      <c r="A4387" s="1" t="s">
        <v>99</v>
      </c>
      <c r="B4387" s="1">
        <f t="shared" si="340"/>
        <v>11001</v>
      </c>
      <c r="C4387" s="3" t="s">
        <v>82</v>
      </c>
      <c r="D4387" s="2">
        <v>295.02</v>
      </c>
      <c r="E4387" s="3">
        <v>4</v>
      </c>
      <c r="F4387" s="3">
        <f t="shared" si="341"/>
        <v>1180.08</v>
      </c>
      <c r="G4387" s="3" t="s">
        <v>23</v>
      </c>
      <c r="H4387" s="3" t="s">
        <v>4375</v>
      </c>
      <c r="I4387" s="1" t="s">
        <v>95</v>
      </c>
      <c r="J4387" s="3">
        <v>44.045876</v>
      </c>
      <c r="K4387" s="1">
        <v>-72.710685999999995</v>
      </c>
      <c r="L4387" s="2" t="s">
        <v>49</v>
      </c>
      <c r="M4387" s="8">
        <v>45405</v>
      </c>
      <c r="N4387" s="4" t="str">
        <f t="shared" si="342"/>
        <v>Apr</v>
      </c>
      <c r="O4387" s="5">
        <f t="shared" si="343"/>
        <v>1180.08</v>
      </c>
      <c r="P4387">
        <f t="shared" si="344"/>
        <v>17616915.040000014</v>
      </c>
    </row>
    <row r="4388" spans="1:16">
      <c r="A4388" s="1" t="s">
        <v>180</v>
      </c>
      <c r="B4388" s="1">
        <f t="shared" si="340"/>
        <v>11001</v>
      </c>
      <c r="C4388" s="3" t="s">
        <v>27</v>
      </c>
      <c r="D4388" s="2">
        <v>40.630000000000003</v>
      </c>
      <c r="E4388" s="3">
        <v>3</v>
      </c>
      <c r="F4388" s="3">
        <f t="shared" si="341"/>
        <v>121.89000000000001</v>
      </c>
      <c r="G4388" s="3" t="s">
        <v>28</v>
      </c>
      <c r="H4388" s="3" t="s">
        <v>4376</v>
      </c>
      <c r="I4388" s="1" t="s">
        <v>30</v>
      </c>
      <c r="J4388" s="3">
        <v>40.590752000000002</v>
      </c>
      <c r="K4388" s="1">
        <v>-77.209755000000001</v>
      </c>
      <c r="L4388" s="2" t="s">
        <v>26</v>
      </c>
      <c r="M4388" s="8">
        <v>45405</v>
      </c>
      <c r="N4388" s="4" t="str">
        <f t="shared" si="342"/>
        <v>Apr</v>
      </c>
      <c r="O4388" s="5">
        <f t="shared" si="343"/>
        <v>121.89000000000001</v>
      </c>
      <c r="P4388">
        <f t="shared" si="344"/>
        <v>17616915.040000014</v>
      </c>
    </row>
    <row r="4389" spans="1:16">
      <c r="A4389" s="1" t="s">
        <v>148</v>
      </c>
      <c r="B4389" s="1">
        <f t="shared" si="340"/>
        <v>11001</v>
      </c>
      <c r="C4389" s="3" t="s">
        <v>56</v>
      </c>
      <c r="D4389" s="2">
        <v>28.88</v>
      </c>
      <c r="E4389" s="3">
        <v>5</v>
      </c>
      <c r="F4389" s="3">
        <f t="shared" si="341"/>
        <v>144.4</v>
      </c>
      <c r="G4389" s="3" t="s">
        <v>18</v>
      </c>
      <c r="H4389" s="3" t="s">
        <v>4377</v>
      </c>
      <c r="I4389" s="1" t="s">
        <v>106</v>
      </c>
      <c r="J4389" s="3">
        <v>43.452491999999999</v>
      </c>
      <c r="K4389" s="1">
        <v>-71.563896</v>
      </c>
      <c r="L4389" s="2" t="s">
        <v>26</v>
      </c>
      <c r="M4389" s="8">
        <v>45405</v>
      </c>
      <c r="N4389" s="4" t="str">
        <f t="shared" si="342"/>
        <v>Apr</v>
      </c>
      <c r="O4389" s="5">
        <f t="shared" si="343"/>
        <v>144.4</v>
      </c>
      <c r="P4389">
        <f t="shared" si="344"/>
        <v>17616915.040000014</v>
      </c>
    </row>
    <row r="4390" spans="1:16">
      <c r="A4390" s="1" t="s">
        <v>91</v>
      </c>
      <c r="B4390" s="1">
        <f t="shared" si="340"/>
        <v>11001</v>
      </c>
      <c r="C4390" s="3" t="s">
        <v>162</v>
      </c>
      <c r="D4390" s="2">
        <v>102.89</v>
      </c>
      <c r="E4390" s="3">
        <v>3</v>
      </c>
      <c r="F4390" s="3">
        <f t="shared" si="341"/>
        <v>308.67</v>
      </c>
      <c r="G4390" s="3" t="s">
        <v>18</v>
      </c>
      <c r="H4390" s="3" t="s">
        <v>4378</v>
      </c>
      <c r="I4390" s="1" t="s">
        <v>20</v>
      </c>
      <c r="J4390" s="3">
        <v>33.729759000000001</v>
      </c>
      <c r="K4390" s="1">
        <v>-111.43122099999999</v>
      </c>
      <c r="L4390" s="2" t="s">
        <v>26</v>
      </c>
      <c r="M4390" s="8">
        <v>45405</v>
      </c>
      <c r="N4390" s="4" t="str">
        <f t="shared" si="342"/>
        <v>Apr</v>
      </c>
      <c r="O4390" s="5">
        <f t="shared" si="343"/>
        <v>308.67</v>
      </c>
      <c r="P4390">
        <f t="shared" si="344"/>
        <v>17616915.040000014</v>
      </c>
    </row>
    <row r="4391" spans="1:16">
      <c r="A4391" s="1" t="s">
        <v>16</v>
      </c>
      <c r="B4391" s="1">
        <f t="shared" si="340"/>
        <v>11001</v>
      </c>
      <c r="C4391" s="3" t="s">
        <v>17</v>
      </c>
      <c r="D4391" s="2">
        <v>189.64</v>
      </c>
      <c r="E4391" s="3">
        <v>2</v>
      </c>
      <c r="F4391" s="3">
        <f t="shared" si="341"/>
        <v>379.28</v>
      </c>
      <c r="G4391" s="3" t="s">
        <v>18</v>
      </c>
      <c r="H4391" s="3" t="s">
        <v>4379</v>
      </c>
      <c r="I4391" s="1" t="s">
        <v>112</v>
      </c>
      <c r="J4391" s="3">
        <v>21.094318000000001</v>
      </c>
      <c r="K4391" s="1">
        <v>-157.49833699999999</v>
      </c>
      <c r="L4391" s="2" t="s">
        <v>26</v>
      </c>
      <c r="M4391" s="8">
        <v>45405</v>
      </c>
      <c r="N4391" s="4" t="str">
        <f t="shared" si="342"/>
        <v>Apr</v>
      </c>
      <c r="O4391" s="5">
        <f t="shared" si="343"/>
        <v>379.28</v>
      </c>
      <c r="P4391">
        <f t="shared" si="344"/>
        <v>17616915.040000014</v>
      </c>
    </row>
    <row r="4392" spans="1:16">
      <c r="A4392" s="1" t="s">
        <v>32</v>
      </c>
      <c r="B4392" s="1">
        <f t="shared" si="340"/>
        <v>11001</v>
      </c>
      <c r="C4392" s="3" t="s">
        <v>22</v>
      </c>
      <c r="D4392" s="2">
        <v>111.12</v>
      </c>
      <c r="E4392" s="3">
        <v>3</v>
      </c>
      <c r="F4392" s="3">
        <f t="shared" si="341"/>
        <v>333.36</v>
      </c>
      <c r="G4392" s="3" t="s">
        <v>23</v>
      </c>
      <c r="H4392" s="3" t="s">
        <v>4380</v>
      </c>
      <c r="I4392" s="1" t="s">
        <v>142</v>
      </c>
      <c r="J4392" s="3">
        <v>33.856892000000002</v>
      </c>
      <c r="K4392" s="1">
        <v>-80.945007000000004</v>
      </c>
      <c r="L4392" s="2" t="s">
        <v>26</v>
      </c>
      <c r="M4392" s="8">
        <v>45405</v>
      </c>
      <c r="N4392" s="4" t="str">
        <f t="shared" si="342"/>
        <v>Apr</v>
      </c>
      <c r="O4392" s="5">
        <f t="shared" si="343"/>
        <v>333.36</v>
      </c>
      <c r="P4392">
        <f t="shared" si="344"/>
        <v>17616915.040000014</v>
      </c>
    </row>
    <row r="4393" spans="1:16">
      <c r="A4393" s="1" t="s">
        <v>36</v>
      </c>
      <c r="B4393" s="1">
        <f t="shared" si="340"/>
        <v>11001</v>
      </c>
      <c r="C4393" s="3" t="s">
        <v>27</v>
      </c>
      <c r="D4393" s="2">
        <v>12.86</v>
      </c>
      <c r="E4393" s="3">
        <v>5</v>
      </c>
      <c r="F4393" s="3">
        <f t="shared" si="341"/>
        <v>64.3</v>
      </c>
      <c r="G4393" s="3" t="s">
        <v>51</v>
      </c>
      <c r="H4393" s="3" t="s">
        <v>4381</v>
      </c>
      <c r="I4393" s="1" t="s">
        <v>77</v>
      </c>
      <c r="J4393" s="3">
        <v>40.298904</v>
      </c>
      <c r="K4393" s="1">
        <v>-74.521011000000001</v>
      </c>
      <c r="L4393" s="2" t="s">
        <v>31</v>
      </c>
      <c r="M4393" s="8">
        <v>45405</v>
      </c>
      <c r="N4393" s="4" t="str">
        <f t="shared" si="342"/>
        <v>Apr</v>
      </c>
      <c r="O4393" s="5">
        <f t="shared" si="343"/>
        <v>64.3</v>
      </c>
      <c r="P4393">
        <f t="shared" si="344"/>
        <v>17616915.040000014</v>
      </c>
    </row>
    <row r="4394" spans="1:16">
      <c r="A4394" s="1" t="s">
        <v>62</v>
      </c>
      <c r="B4394" s="1">
        <f t="shared" si="340"/>
        <v>11001</v>
      </c>
      <c r="C4394" s="3" t="s">
        <v>41</v>
      </c>
      <c r="D4394" s="2">
        <v>51.75</v>
      </c>
      <c r="E4394" s="3">
        <v>2</v>
      </c>
      <c r="F4394" s="3">
        <f t="shared" si="341"/>
        <v>103.5</v>
      </c>
      <c r="G4394" s="3" t="s">
        <v>28</v>
      </c>
      <c r="H4394" s="3" t="s">
        <v>4382</v>
      </c>
      <c r="I4394" s="1" t="s">
        <v>58</v>
      </c>
      <c r="J4394" s="3">
        <v>27.766279000000001</v>
      </c>
      <c r="K4394" s="1">
        <v>-81.686783000000005</v>
      </c>
      <c r="L4394" s="2" t="s">
        <v>26</v>
      </c>
      <c r="M4394" s="8">
        <v>45405</v>
      </c>
      <c r="N4394" s="4" t="str">
        <f t="shared" si="342"/>
        <v>Apr</v>
      </c>
      <c r="O4394" s="5">
        <f t="shared" si="343"/>
        <v>103.5</v>
      </c>
      <c r="P4394">
        <f t="shared" si="344"/>
        <v>17616915.040000014</v>
      </c>
    </row>
    <row r="4395" spans="1:16">
      <c r="A4395" s="1" t="s">
        <v>125</v>
      </c>
      <c r="B4395" s="1">
        <f t="shared" si="340"/>
        <v>11001</v>
      </c>
      <c r="C4395" s="3" t="s">
        <v>22</v>
      </c>
      <c r="D4395" s="2">
        <v>285.45</v>
      </c>
      <c r="E4395" s="3">
        <v>5</v>
      </c>
      <c r="F4395" s="3">
        <f t="shared" si="341"/>
        <v>1427.25</v>
      </c>
      <c r="G4395" s="3" t="s">
        <v>23</v>
      </c>
      <c r="H4395" s="3" t="s">
        <v>4383</v>
      </c>
      <c r="I4395" s="1" t="s">
        <v>208</v>
      </c>
      <c r="J4395" s="3">
        <v>41.125369999999997</v>
      </c>
      <c r="K4395" s="1">
        <v>-98.268082000000007</v>
      </c>
      <c r="L4395" s="2" t="s">
        <v>21</v>
      </c>
      <c r="M4395" s="8">
        <v>45405</v>
      </c>
      <c r="N4395" s="4" t="str">
        <f t="shared" si="342"/>
        <v>Apr</v>
      </c>
      <c r="O4395" s="5">
        <f t="shared" si="343"/>
        <v>1427.25</v>
      </c>
      <c r="P4395">
        <f t="shared" si="344"/>
        <v>17616915.040000014</v>
      </c>
    </row>
    <row r="4396" spans="1:16">
      <c r="A4396" s="1" t="s">
        <v>119</v>
      </c>
      <c r="B4396" s="1">
        <f t="shared" si="340"/>
        <v>11001</v>
      </c>
      <c r="C4396" s="3" t="s">
        <v>67</v>
      </c>
      <c r="D4396" s="2">
        <v>209.54</v>
      </c>
      <c r="E4396" s="3">
        <v>2</v>
      </c>
      <c r="F4396" s="3">
        <f t="shared" si="341"/>
        <v>419.08</v>
      </c>
      <c r="G4396" s="3" t="s">
        <v>28</v>
      </c>
      <c r="H4396" s="3" t="s">
        <v>4384</v>
      </c>
      <c r="I4396" s="1" t="s">
        <v>58</v>
      </c>
      <c r="J4396" s="3">
        <v>27.766279000000001</v>
      </c>
      <c r="K4396" s="1">
        <v>-81.686783000000005</v>
      </c>
      <c r="L4396" s="2" t="s">
        <v>49</v>
      </c>
      <c r="M4396" s="8">
        <v>45405</v>
      </c>
      <c r="N4396" s="4" t="str">
        <f t="shared" si="342"/>
        <v>Apr</v>
      </c>
      <c r="O4396" s="5">
        <f t="shared" si="343"/>
        <v>419.08</v>
      </c>
      <c r="P4396">
        <f t="shared" si="344"/>
        <v>17616915.040000014</v>
      </c>
    </row>
    <row r="4397" spans="1:16">
      <c r="A4397" s="1" t="s">
        <v>148</v>
      </c>
      <c r="B4397" s="1">
        <f t="shared" si="340"/>
        <v>11001</v>
      </c>
      <c r="C4397" s="3" t="s">
        <v>37</v>
      </c>
      <c r="D4397" s="2">
        <v>584.98</v>
      </c>
      <c r="E4397" s="3">
        <v>2</v>
      </c>
      <c r="F4397" s="3">
        <f t="shared" si="341"/>
        <v>1169.96</v>
      </c>
      <c r="G4397" s="3" t="s">
        <v>23</v>
      </c>
      <c r="H4397" s="3" t="s">
        <v>4385</v>
      </c>
      <c r="I4397" s="1" t="s">
        <v>80</v>
      </c>
      <c r="J4397" s="3">
        <v>35.630065999999999</v>
      </c>
      <c r="K4397" s="1">
        <v>-79.806419000000005</v>
      </c>
      <c r="L4397" s="2" t="s">
        <v>21</v>
      </c>
      <c r="M4397" s="8">
        <v>45405</v>
      </c>
      <c r="N4397" s="4" t="str">
        <f t="shared" si="342"/>
        <v>Apr</v>
      </c>
      <c r="O4397" s="5">
        <f t="shared" si="343"/>
        <v>1169.96</v>
      </c>
      <c r="P4397">
        <f t="shared" si="344"/>
        <v>17616915.040000014</v>
      </c>
    </row>
    <row r="4398" spans="1:16">
      <c r="A4398" s="1" t="s">
        <v>87</v>
      </c>
      <c r="B4398" s="1">
        <f t="shared" si="340"/>
        <v>11001</v>
      </c>
      <c r="C4398" s="3" t="s">
        <v>44</v>
      </c>
      <c r="D4398" s="2">
        <v>11.64</v>
      </c>
      <c r="E4398" s="3">
        <v>1</v>
      </c>
      <c r="F4398" s="3">
        <f t="shared" si="341"/>
        <v>11.64</v>
      </c>
      <c r="G4398" s="3" t="s">
        <v>51</v>
      </c>
      <c r="H4398" s="3" t="s">
        <v>4386</v>
      </c>
      <c r="I4398" s="1" t="s">
        <v>195</v>
      </c>
      <c r="J4398" s="3">
        <v>47.528911999999998</v>
      </c>
      <c r="K4398" s="1">
        <v>-99.784012000000004</v>
      </c>
      <c r="L4398" s="2" t="s">
        <v>21</v>
      </c>
      <c r="M4398" s="8">
        <v>45405</v>
      </c>
      <c r="N4398" s="4" t="str">
        <f t="shared" si="342"/>
        <v>Apr</v>
      </c>
      <c r="O4398" s="5">
        <f t="shared" si="343"/>
        <v>11.64</v>
      </c>
      <c r="P4398">
        <f t="shared" si="344"/>
        <v>17616915.040000014</v>
      </c>
    </row>
    <row r="4399" spans="1:16">
      <c r="A4399" s="1" t="s">
        <v>36</v>
      </c>
      <c r="B4399" s="1">
        <f t="shared" si="340"/>
        <v>11001</v>
      </c>
      <c r="C4399" s="3" t="s">
        <v>102</v>
      </c>
      <c r="D4399" s="2">
        <v>162.49</v>
      </c>
      <c r="E4399" s="3">
        <v>5</v>
      </c>
      <c r="F4399" s="3">
        <f t="shared" si="341"/>
        <v>812.45</v>
      </c>
      <c r="G4399" s="3" t="s">
        <v>23</v>
      </c>
      <c r="H4399" s="3" t="s">
        <v>4387</v>
      </c>
      <c r="I4399" s="1" t="s">
        <v>118</v>
      </c>
      <c r="J4399" s="3">
        <v>37.769337</v>
      </c>
      <c r="K4399" s="1">
        <v>-78.169967999999997</v>
      </c>
      <c r="L4399" s="2" t="s">
        <v>26</v>
      </c>
      <c r="M4399" s="8">
        <v>45405</v>
      </c>
      <c r="N4399" s="4" t="str">
        <f t="shared" si="342"/>
        <v>Apr</v>
      </c>
      <c r="O4399" s="5">
        <f t="shared" si="343"/>
        <v>812.45</v>
      </c>
      <c r="P4399">
        <f t="shared" si="344"/>
        <v>17616915.040000014</v>
      </c>
    </row>
    <row r="4400" spans="1:16">
      <c r="A4400" s="1" t="s">
        <v>59</v>
      </c>
      <c r="B4400" s="1">
        <f t="shared" si="340"/>
        <v>11001</v>
      </c>
      <c r="C4400" s="3" t="s">
        <v>41</v>
      </c>
      <c r="D4400" s="2">
        <v>36.08</v>
      </c>
      <c r="E4400" s="3">
        <v>2</v>
      </c>
      <c r="F4400" s="3">
        <f t="shared" si="341"/>
        <v>72.16</v>
      </c>
      <c r="G4400" s="3" t="s">
        <v>23</v>
      </c>
      <c r="H4400" s="3" t="s">
        <v>4388</v>
      </c>
      <c r="I4400" s="1" t="s">
        <v>190</v>
      </c>
      <c r="J4400" s="3">
        <v>38.313515000000002</v>
      </c>
      <c r="K4400" s="1">
        <v>-117.055374</v>
      </c>
      <c r="L4400" s="2" t="s">
        <v>21</v>
      </c>
      <c r="M4400" s="8">
        <v>45405</v>
      </c>
      <c r="N4400" s="4" t="str">
        <f t="shared" si="342"/>
        <v>Apr</v>
      </c>
      <c r="O4400" s="5">
        <f t="shared" si="343"/>
        <v>72.16</v>
      </c>
      <c r="P4400">
        <f t="shared" si="344"/>
        <v>17616915.040000014</v>
      </c>
    </row>
    <row r="4401" spans="1:16">
      <c r="A4401" s="1" t="s">
        <v>70</v>
      </c>
      <c r="B4401" s="1">
        <f t="shared" si="340"/>
        <v>11001</v>
      </c>
      <c r="C4401" s="3" t="s">
        <v>71</v>
      </c>
      <c r="D4401" s="2">
        <v>1910.43</v>
      </c>
      <c r="E4401" s="3">
        <v>2</v>
      </c>
      <c r="F4401" s="3">
        <f t="shared" si="341"/>
        <v>3820.86</v>
      </c>
      <c r="G4401" s="3" t="s">
        <v>28</v>
      </c>
      <c r="H4401" s="3" t="s">
        <v>4389</v>
      </c>
      <c r="I4401" s="1" t="s">
        <v>198</v>
      </c>
      <c r="J4401" s="3">
        <v>37.668140000000001</v>
      </c>
      <c r="K4401" s="1">
        <v>-84.670067000000003</v>
      </c>
      <c r="L4401" s="2" t="s">
        <v>31</v>
      </c>
      <c r="M4401" s="8">
        <v>45405</v>
      </c>
      <c r="N4401" s="4" t="str">
        <f t="shared" si="342"/>
        <v>Apr</v>
      </c>
      <c r="O4401" s="5">
        <f t="shared" si="343"/>
        <v>3820.86</v>
      </c>
      <c r="P4401">
        <f t="shared" si="344"/>
        <v>17616915.040000014</v>
      </c>
    </row>
    <row r="4402" spans="1:16">
      <c r="A4402" s="1" t="s">
        <v>180</v>
      </c>
      <c r="B4402" s="1">
        <f t="shared" si="340"/>
        <v>11001</v>
      </c>
      <c r="C4402" s="3" t="s">
        <v>17</v>
      </c>
      <c r="D4402" s="2">
        <v>486.59</v>
      </c>
      <c r="E4402" s="3">
        <v>1</v>
      </c>
      <c r="F4402" s="3">
        <f t="shared" si="341"/>
        <v>486.59</v>
      </c>
      <c r="G4402" s="3" t="s">
        <v>28</v>
      </c>
      <c r="H4402" s="3" t="s">
        <v>4390</v>
      </c>
      <c r="I4402" s="1" t="s">
        <v>192</v>
      </c>
      <c r="J4402" s="3">
        <v>39.063946000000001</v>
      </c>
      <c r="K4402" s="1">
        <v>-76.802100999999993</v>
      </c>
      <c r="L4402" s="2" t="s">
        <v>31</v>
      </c>
      <c r="M4402" s="8">
        <v>45405</v>
      </c>
      <c r="N4402" s="4" t="str">
        <f t="shared" si="342"/>
        <v>Apr</v>
      </c>
      <c r="O4402" s="5">
        <f t="shared" si="343"/>
        <v>486.59</v>
      </c>
      <c r="P4402">
        <f t="shared" si="344"/>
        <v>17616915.040000014</v>
      </c>
    </row>
    <row r="4403" spans="1:16">
      <c r="A4403" s="1" t="s">
        <v>70</v>
      </c>
      <c r="B4403" s="1">
        <f t="shared" si="340"/>
        <v>11001</v>
      </c>
      <c r="C4403" s="3" t="s">
        <v>102</v>
      </c>
      <c r="D4403" s="2">
        <v>92.88</v>
      </c>
      <c r="E4403" s="3">
        <v>4</v>
      </c>
      <c r="F4403" s="3">
        <f t="shared" si="341"/>
        <v>371.52</v>
      </c>
      <c r="G4403" s="3" t="s">
        <v>28</v>
      </c>
      <c r="H4403" s="3" t="s">
        <v>4391</v>
      </c>
      <c r="I4403" s="1" t="s">
        <v>192</v>
      </c>
      <c r="J4403" s="3">
        <v>39.063946000000001</v>
      </c>
      <c r="K4403" s="1">
        <v>-76.802100999999993</v>
      </c>
      <c r="L4403" s="2" t="s">
        <v>54</v>
      </c>
      <c r="M4403" s="8">
        <v>45405</v>
      </c>
      <c r="N4403" s="4" t="str">
        <f t="shared" si="342"/>
        <v>Apr</v>
      </c>
      <c r="O4403" s="5">
        <f t="shared" si="343"/>
        <v>371.52</v>
      </c>
      <c r="P4403">
        <f t="shared" si="344"/>
        <v>17616915.040000014</v>
      </c>
    </row>
    <row r="4404" spans="1:16">
      <c r="A4404" s="1" t="s">
        <v>99</v>
      </c>
      <c r="B4404" s="1">
        <f t="shared" si="340"/>
        <v>11001</v>
      </c>
      <c r="C4404" s="3" t="s">
        <v>37</v>
      </c>
      <c r="D4404" s="2">
        <v>214.23</v>
      </c>
      <c r="E4404" s="3">
        <v>5</v>
      </c>
      <c r="F4404" s="3">
        <f t="shared" si="341"/>
        <v>1071.1499999999999</v>
      </c>
      <c r="G4404" s="3" t="s">
        <v>51</v>
      </c>
      <c r="H4404" s="3" t="s">
        <v>685</v>
      </c>
      <c r="I4404" s="1" t="s">
        <v>95</v>
      </c>
      <c r="J4404" s="3">
        <v>44.045876</v>
      </c>
      <c r="K4404" s="1">
        <v>-72.710685999999995</v>
      </c>
      <c r="L4404" s="2" t="s">
        <v>54</v>
      </c>
      <c r="M4404" s="8">
        <v>45405</v>
      </c>
      <c r="N4404" s="4" t="str">
        <f t="shared" si="342"/>
        <v>Apr</v>
      </c>
      <c r="O4404" s="5">
        <f t="shared" si="343"/>
        <v>1071.1499999999999</v>
      </c>
      <c r="P4404">
        <f t="shared" si="344"/>
        <v>17616915.040000014</v>
      </c>
    </row>
    <row r="4405" spans="1:16">
      <c r="A4405" s="1" t="s">
        <v>36</v>
      </c>
      <c r="B4405" s="1">
        <f t="shared" si="340"/>
        <v>11001</v>
      </c>
      <c r="C4405" s="3" t="s">
        <v>102</v>
      </c>
      <c r="D4405" s="2">
        <v>64.83</v>
      </c>
      <c r="E4405" s="3">
        <v>4</v>
      </c>
      <c r="F4405" s="3">
        <f t="shared" si="341"/>
        <v>259.32</v>
      </c>
      <c r="G4405" s="3" t="s">
        <v>23</v>
      </c>
      <c r="H4405" s="3" t="s">
        <v>4392</v>
      </c>
      <c r="I4405" s="1" t="s">
        <v>174</v>
      </c>
      <c r="J4405" s="3">
        <v>47.400902000000002</v>
      </c>
      <c r="K4405" s="1">
        <v>-121.490494</v>
      </c>
      <c r="L4405" s="2" t="s">
        <v>31</v>
      </c>
      <c r="M4405" s="8">
        <v>45406</v>
      </c>
      <c r="N4405" s="4" t="str">
        <f t="shared" si="342"/>
        <v>Apr</v>
      </c>
      <c r="O4405" s="5">
        <f t="shared" si="343"/>
        <v>259.32</v>
      </c>
      <c r="P4405">
        <f t="shared" si="344"/>
        <v>17616915.040000014</v>
      </c>
    </row>
    <row r="4406" spans="1:16">
      <c r="A4406" s="1" t="s">
        <v>40</v>
      </c>
      <c r="B4406" s="1">
        <f t="shared" si="340"/>
        <v>11001</v>
      </c>
      <c r="C4406" s="3" t="s">
        <v>56</v>
      </c>
      <c r="D4406" s="2">
        <v>30.39</v>
      </c>
      <c r="E4406" s="3">
        <v>2</v>
      </c>
      <c r="F4406" s="3">
        <f t="shared" si="341"/>
        <v>60.78</v>
      </c>
      <c r="G4406" s="3" t="s">
        <v>28</v>
      </c>
      <c r="H4406" s="3" t="s">
        <v>4393</v>
      </c>
      <c r="I4406" s="1" t="s">
        <v>133</v>
      </c>
      <c r="J4406" s="3">
        <v>32.806671000000001</v>
      </c>
      <c r="K4406" s="1">
        <v>-86.791129999999995</v>
      </c>
      <c r="L4406" s="2" t="s">
        <v>49</v>
      </c>
      <c r="M4406" s="8">
        <v>45406</v>
      </c>
      <c r="N4406" s="4" t="str">
        <f t="shared" si="342"/>
        <v>Apr</v>
      </c>
      <c r="O4406" s="5">
        <f t="shared" si="343"/>
        <v>60.78</v>
      </c>
      <c r="P4406">
        <f t="shared" si="344"/>
        <v>17616915.040000014</v>
      </c>
    </row>
    <row r="4407" spans="1:16">
      <c r="A4407" s="1" t="s">
        <v>16</v>
      </c>
      <c r="B4407" s="1">
        <f t="shared" si="340"/>
        <v>11001</v>
      </c>
      <c r="C4407" s="3" t="s">
        <v>96</v>
      </c>
      <c r="D4407" s="2">
        <v>305.17</v>
      </c>
      <c r="E4407" s="3">
        <v>4</v>
      </c>
      <c r="F4407" s="3">
        <f t="shared" si="341"/>
        <v>1220.68</v>
      </c>
      <c r="G4407" s="3" t="s">
        <v>18</v>
      </c>
      <c r="H4407" s="3" t="s">
        <v>4394</v>
      </c>
      <c r="I4407" s="1" t="s">
        <v>212</v>
      </c>
      <c r="J4407" s="3">
        <v>42.011538999999999</v>
      </c>
      <c r="K4407" s="1">
        <v>-93.210526000000002</v>
      </c>
      <c r="L4407" s="2" t="s">
        <v>49</v>
      </c>
      <c r="M4407" s="8">
        <v>45406</v>
      </c>
      <c r="N4407" s="4" t="str">
        <f t="shared" si="342"/>
        <v>Apr</v>
      </c>
      <c r="O4407" s="5">
        <f t="shared" si="343"/>
        <v>1220.68</v>
      </c>
      <c r="P4407">
        <f t="shared" si="344"/>
        <v>17616915.040000014</v>
      </c>
    </row>
    <row r="4408" spans="1:16">
      <c r="A4408" s="1" t="s">
        <v>47</v>
      </c>
      <c r="B4408" s="1">
        <f t="shared" si="340"/>
        <v>11001</v>
      </c>
      <c r="C4408" s="3" t="s">
        <v>96</v>
      </c>
      <c r="D4408" s="2">
        <v>591.38</v>
      </c>
      <c r="E4408" s="3">
        <v>2</v>
      </c>
      <c r="F4408" s="3">
        <f t="shared" si="341"/>
        <v>1182.76</v>
      </c>
      <c r="G4408" s="3" t="s">
        <v>18</v>
      </c>
      <c r="H4408" s="3" t="s">
        <v>4395</v>
      </c>
      <c r="I4408" s="1" t="s">
        <v>115</v>
      </c>
      <c r="J4408" s="3">
        <v>34.840515000000003</v>
      </c>
      <c r="K4408" s="1">
        <v>-106.248482</v>
      </c>
      <c r="L4408" s="2" t="s">
        <v>31</v>
      </c>
      <c r="M4408" s="8">
        <v>45406</v>
      </c>
      <c r="N4408" s="4" t="str">
        <f t="shared" si="342"/>
        <v>Apr</v>
      </c>
      <c r="O4408" s="5">
        <f t="shared" si="343"/>
        <v>1182.76</v>
      </c>
      <c r="P4408">
        <f t="shared" si="344"/>
        <v>17616915.040000014</v>
      </c>
    </row>
    <row r="4409" spans="1:16">
      <c r="A4409" s="1" t="s">
        <v>40</v>
      </c>
      <c r="B4409" s="1">
        <f t="shared" si="340"/>
        <v>11001</v>
      </c>
      <c r="C4409" s="3" t="s">
        <v>144</v>
      </c>
      <c r="D4409" s="2">
        <v>216.36</v>
      </c>
      <c r="E4409" s="3">
        <v>4</v>
      </c>
      <c r="F4409" s="3">
        <f t="shared" si="341"/>
        <v>865.44</v>
      </c>
      <c r="G4409" s="3" t="s">
        <v>18</v>
      </c>
      <c r="H4409" s="3" t="s">
        <v>4396</v>
      </c>
      <c r="I4409" s="1" t="s">
        <v>133</v>
      </c>
      <c r="J4409" s="3">
        <v>32.806671000000001</v>
      </c>
      <c r="K4409" s="1">
        <v>-86.791129999999995</v>
      </c>
      <c r="L4409" s="2" t="s">
        <v>26</v>
      </c>
      <c r="M4409" s="8">
        <v>45406</v>
      </c>
      <c r="N4409" s="4" t="str">
        <f t="shared" si="342"/>
        <v>Apr</v>
      </c>
      <c r="O4409" s="5">
        <f t="shared" si="343"/>
        <v>865.44</v>
      </c>
      <c r="P4409">
        <f t="shared" si="344"/>
        <v>17616915.040000014</v>
      </c>
    </row>
    <row r="4410" spans="1:16">
      <c r="A4410" s="1" t="s">
        <v>50</v>
      </c>
      <c r="B4410" s="1">
        <f t="shared" si="340"/>
        <v>11001</v>
      </c>
      <c r="C4410" s="3" t="s">
        <v>104</v>
      </c>
      <c r="D4410" s="2">
        <v>770.84</v>
      </c>
      <c r="E4410" s="3">
        <v>1</v>
      </c>
      <c r="F4410" s="3">
        <f t="shared" si="341"/>
        <v>770.84</v>
      </c>
      <c r="G4410" s="3" t="s">
        <v>23</v>
      </c>
      <c r="H4410" s="3" t="s">
        <v>4397</v>
      </c>
      <c r="I4410" s="1" t="s">
        <v>248</v>
      </c>
      <c r="J4410" s="3">
        <v>42.165725999999999</v>
      </c>
      <c r="K4410" s="1">
        <v>-74.948051000000007</v>
      </c>
      <c r="L4410" s="2" t="s">
        <v>54</v>
      </c>
      <c r="M4410" s="8">
        <v>45406</v>
      </c>
      <c r="N4410" s="4" t="str">
        <f t="shared" si="342"/>
        <v>Apr</v>
      </c>
      <c r="O4410" s="5">
        <f t="shared" si="343"/>
        <v>770.84</v>
      </c>
      <c r="P4410">
        <f t="shared" si="344"/>
        <v>17616915.040000014</v>
      </c>
    </row>
    <row r="4411" spans="1:16">
      <c r="A4411" s="1" t="s">
        <v>148</v>
      </c>
      <c r="B4411" s="1">
        <f t="shared" si="340"/>
        <v>11001</v>
      </c>
      <c r="C4411" s="3" t="s">
        <v>104</v>
      </c>
      <c r="D4411" s="2">
        <v>916.72</v>
      </c>
      <c r="E4411" s="3">
        <v>2</v>
      </c>
      <c r="F4411" s="3">
        <f t="shared" si="341"/>
        <v>1833.44</v>
      </c>
      <c r="G4411" s="3" t="s">
        <v>23</v>
      </c>
      <c r="H4411" s="3" t="s">
        <v>4398</v>
      </c>
      <c r="I4411" s="1" t="s">
        <v>90</v>
      </c>
      <c r="J4411" s="3">
        <v>61.370716000000002</v>
      </c>
      <c r="K4411" s="1">
        <v>-152.40441899999999</v>
      </c>
      <c r="L4411" s="2" t="s">
        <v>54</v>
      </c>
      <c r="M4411" s="8">
        <v>45406</v>
      </c>
      <c r="N4411" s="4" t="str">
        <f t="shared" si="342"/>
        <v>Apr</v>
      </c>
      <c r="O4411" s="5">
        <f t="shared" si="343"/>
        <v>1833.44</v>
      </c>
      <c r="P4411">
        <f t="shared" si="344"/>
        <v>17616915.040000014</v>
      </c>
    </row>
    <row r="4412" spans="1:16">
      <c r="A4412" s="1" t="s">
        <v>129</v>
      </c>
      <c r="B4412" s="1">
        <f t="shared" si="340"/>
        <v>11001</v>
      </c>
      <c r="C4412" s="3" t="s">
        <v>37</v>
      </c>
      <c r="D4412" s="2">
        <v>707.89</v>
      </c>
      <c r="E4412" s="3">
        <v>2</v>
      </c>
      <c r="F4412" s="3">
        <f t="shared" si="341"/>
        <v>1415.78</v>
      </c>
      <c r="G4412" s="3" t="s">
        <v>23</v>
      </c>
      <c r="H4412" s="3" t="s">
        <v>4399</v>
      </c>
      <c r="I4412" s="1" t="s">
        <v>95</v>
      </c>
      <c r="J4412" s="3">
        <v>44.045876</v>
      </c>
      <c r="K4412" s="1">
        <v>-72.710685999999995</v>
      </c>
      <c r="L4412" s="2" t="s">
        <v>49</v>
      </c>
      <c r="M4412" s="8">
        <v>45406</v>
      </c>
      <c r="N4412" s="4" t="str">
        <f t="shared" si="342"/>
        <v>Apr</v>
      </c>
      <c r="O4412" s="5">
        <f t="shared" si="343"/>
        <v>1415.78</v>
      </c>
      <c r="P4412">
        <f t="shared" si="344"/>
        <v>17616915.040000014</v>
      </c>
    </row>
    <row r="4413" spans="1:16">
      <c r="A4413" s="1" t="s">
        <v>99</v>
      </c>
      <c r="B4413" s="1">
        <f t="shared" si="340"/>
        <v>11001</v>
      </c>
      <c r="C4413" s="3" t="s">
        <v>37</v>
      </c>
      <c r="D4413" s="2">
        <v>408.17</v>
      </c>
      <c r="E4413" s="3">
        <v>5</v>
      </c>
      <c r="F4413" s="3">
        <f t="shared" si="341"/>
        <v>2040.8500000000001</v>
      </c>
      <c r="G4413" s="3" t="s">
        <v>28</v>
      </c>
      <c r="H4413" s="3" t="s">
        <v>4400</v>
      </c>
      <c r="I4413" s="1" t="s">
        <v>64</v>
      </c>
      <c r="J4413" s="3">
        <v>38.491225999999997</v>
      </c>
      <c r="K4413" s="1">
        <v>-80.954455999999993</v>
      </c>
      <c r="L4413" s="2" t="s">
        <v>26</v>
      </c>
      <c r="M4413" s="8">
        <v>45406</v>
      </c>
      <c r="N4413" s="4" t="str">
        <f t="shared" si="342"/>
        <v>Apr</v>
      </c>
      <c r="O4413" s="5">
        <f t="shared" si="343"/>
        <v>2040.8500000000001</v>
      </c>
      <c r="P4413">
        <f t="shared" si="344"/>
        <v>17616915.040000014</v>
      </c>
    </row>
    <row r="4414" spans="1:16">
      <c r="A4414" s="1" t="s">
        <v>109</v>
      </c>
      <c r="B4414" s="1">
        <f t="shared" si="340"/>
        <v>11001</v>
      </c>
      <c r="C4414" s="3" t="s">
        <v>104</v>
      </c>
      <c r="D4414" s="2">
        <v>784.75</v>
      </c>
      <c r="E4414" s="3">
        <v>5</v>
      </c>
      <c r="F4414" s="3">
        <f t="shared" si="341"/>
        <v>3923.75</v>
      </c>
      <c r="G4414" s="3" t="s">
        <v>23</v>
      </c>
      <c r="H4414" s="3" t="s">
        <v>4401</v>
      </c>
      <c r="I4414" s="1" t="s">
        <v>93</v>
      </c>
      <c r="J4414" s="3">
        <v>31.054487000000002</v>
      </c>
      <c r="K4414" s="1">
        <v>-97.563461000000004</v>
      </c>
      <c r="L4414" s="2" t="s">
        <v>49</v>
      </c>
      <c r="M4414" s="8">
        <v>45406</v>
      </c>
      <c r="N4414" s="4" t="str">
        <f t="shared" si="342"/>
        <v>Apr</v>
      </c>
      <c r="O4414" s="5">
        <f t="shared" si="343"/>
        <v>3923.75</v>
      </c>
      <c r="P4414">
        <f t="shared" si="344"/>
        <v>17616915.040000014</v>
      </c>
    </row>
    <row r="4415" spans="1:16">
      <c r="A4415" s="1" t="s">
        <v>50</v>
      </c>
      <c r="B4415" s="1">
        <f t="shared" si="340"/>
        <v>11001</v>
      </c>
      <c r="C4415" s="3" t="s">
        <v>17</v>
      </c>
      <c r="D4415" s="2">
        <v>452.17</v>
      </c>
      <c r="E4415" s="3">
        <v>5</v>
      </c>
      <c r="F4415" s="3">
        <f t="shared" si="341"/>
        <v>2260.85</v>
      </c>
      <c r="G4415" s="3" t="s">
        <v>18</v>
      </c>
      <c r="H4415" s="3" t="s">
        <v>4402</v>
      </c>
      <c r="I4415" s="1" t="s">
        <v>222</v>
      </c>
      <c r="J4415" s="3">
        <v>44.693947000000001</v>
      </c>
      <c r="K4415" s="1">
        <v>-69.381927000000005</v>
      </c>
      <c r="L4415" s="2" t="s">
        <v>31</v>
      </c>
      <c r="M4415" s="8">
        <v>45406</v>
      </c>
      <c r="N4415" s="4" t="str">
        <f t="shared" si="342"/>
        <v>Apr</v>
      </c>
      <c r="O4415" s="5">
        <f t="shared" si="343"/>
        <v>2260.85</v>
      </c>
      <c r="P4415">
        <f t="shared" si="344"/>
        <v>17616915.040000014</v>
      </c>
    </row>
    <row r="4416" spans="1:16">
      <c r="A4416" s="1" t="s">
        <v>180</v>
      </c>
      <c r="B4416" s="1">
        <f t="shared" si="340"/>
        <v>11001</v>
      </c>
      <c r="C4416" s="3" t="s">
        <v>102</v>
      </c>
      <c r="D4416" s="2">
        <v>151.53</v>
      </c>
      <c r="E4416" s="3">
        <v>4</v>
      </c>
      <c r="F4416" s="3">
        <f t="shared" si="341"/>
        <v>606.12</v>
      </c>
      <c r="G4416" s="3" t="s">
        <v>28</v>
      </c>
      <c r="H4416" s="3" t="s">
        <v>4403</v>
      </c>
      <c r="I4416" s="1" t="s">
        <v>61</v>
      </c>
      <c r="J4416" s="3">
        <v>43.326618000000003</v>
      </c>
      <c r="K4416" s="1">
        <v>-84.536095000000003</v>
      </c>
      <c r="L4416" s="2" t="s">
        <v>26</v>
      </c>
      <c r="M4416" s="8">
        <v>45406</v>
      </c>
      <c r="N4416" s="4" t="str">
        <f t="shared" si="342"/>
        <v>Apr</v>
      </c>
      <c r="O4416" s="5">
        <f t="shared" si="343"/>
        <v>606.12</v>
      </c>
      <c r="P4416">
        <f t="shared" si="344"/>
        <v>17616915.040000014</v>
      </c>
    </row>
    <row r="4417" spans="1:16">
      <c r="A4417" s="1" t="s">
        <v>180</v>
      </c>
      <c r="B4417" s="1">
        <f t="shared" si="340"/>
        <v>11001</v>
      </c>
      <c r="C4417" s="3" t="s">
        <v>84</v>
      </c>
      <c r="D4417" s="2">
        <v>926.32</v>
      </c>
      <c r="E4417" s="3">
        <v>1</v>
      </c>
      <c r="F4417" s="3">
        <f t="shared" si="341"/>
        <v>926.32</v>
      </c>
      <c r="G4417" s="3" t="s">
        <v>18</v>
      </c>
      <c r="H4417" s="3" t="s">
        <v>4404</v>
      </c>
      <c r="I4417" s="1" t="s">
        <v>30</v>
      </c>
      <c r="J4417" s="3">
        <v>40.590752000000002</v>
      </c>
      <c r="K4417" s="1">
        <v>-77.209755000000001</v>
      </c>
      <c r="L4417" s="2" t="s">
        <v>54</v>
      </c>
      <c r="M4417" s="8">
        <v>45406</v>
      </c>
      <c r="N4417" s="4" t="str">
        <f t="shared" si="342"/>
        <v>Apr</v>
      </c>
      <c r="O4417" s="5">
        <f t="shared" si="343"/>
        <v>926.32</v>
      </c>
      <c r="P4417">
        <f t="shared" si="344"/>
        <v>17616915.040000014</v>
      </c>
    </row>
    <row r="4418" spans="1:16">
      <c r="A4418" s="1" t="s">
        <v>81</v>
      </c>
      <c r="B4418" s="1">
        <f t="shared" ref="B4418:B4481" si="345">COUNTA(A:A)</f>
        <v>11001</v>
      </c>
      <c r="C4418" s="3" t="s">
        <v>84</v>
      </c>
      <c r="D4418" s="2">
        <v>688.53</v>
      </c>
      <c r="E4418" s="3">
        <v>4</v>
      </c>
      <c r="F4418" s="3">
        <f t="shared" ref="F4418:F4481" si="346">D4418*E4418</f>
        <v>2754.12</v>
      </c>
      <c r="G4418" s="3" t="s">
        <v>28</v>
      </c>
      <c r="H4418" s="3" t="s">
        <v>4405</v>
      </c>
      <c r="I4418" s="1" t="s">
        <v>147</v>
      </c>
      <c r="J4418" s="3">
        <v>44.240459000000001</v>
      </c>
      <c r="K4418" s="1">
        <v>-114.47882799999999</v>
      </c>
      <c r="L4418" s="2" t="s">
        <v>31</v>
      </c>
      <c r="M4418" s="8">
        <v>45406</v>
      </c>
      <c r="N4418" s="4" t="str">
        <f t="shared" ref="N4418:N4481" si="347">TEXT(M4418,"mmm")</f>
        <v>Apr</v>
      </c>
      <c r="O4418" s="5">
        <f t="shared" ref="O4418:O4481" si="348">D4418*E4418</f>
        <v>2754.12</v>
      </c>
      <c r="P4418">
        <f t="shared" ref="P4418:P4481" si="349">SUM(F:F)</f>
        <v>17616915.040000014</v>
      </c>
    </row>
    <row r="4419" spans="1:16">
      <c r="A4419" s="1" t="s">
        <v>91</v>
      </c>
      <c r="B4419" s="1">
        <f t="shared" si="345"/>
        <v>11001</v>
      </c>
      <c r="C4419" s="3" t="s">
        <v>140</v>
      </c>
      <c r="D4419" s="2">
        <v>147.13</v>
      </c>
      <c r="E4419" s="3">
        <v>2</v>
      </c>
      <c r="F4419" s="3">
        <f t="shared" si="346"/>
        <v>294.26</v>
      </c>
      <c r="G4419" s="3" t="s">
        <v>23</v>
      </c>
      <c r="H4419" s="3" t="s">
        <v>4406</v>
      </c>
      <c r="I4419" s="1" t="s">
        <v>106</v>
      </c>
      <c r="J4419" s="3">
        <v>43.452491999999999</v>
      </c>
      <c r="K4419" s="1">
        <v>-71.563896</v>
      </c>
      <c r="L4419" s="2" t="s">
        <v>21</v>
      </c>
      <c r="M4419" s="8">
        <v>45406</v>
      </c>
      <c r="N4419" s="4" t="str">
        <f t="shared" si="347"/>
        <v>Apr</v>
      </c>
      <c r="O4419" s="5">
        <f t="shared" si="348"/>
        <v>294.26</v>
      </c>
      <c r="P4419">
        <f t="shared" si="349"/>
        <v>17616915.040000014</v>
      </c>
    </row>
    <row r="4420" spans="1:16">
      <c r="A4420" s="1" t="s">
        <v>78</v>
      </c>
      <c r="B4420" s="1">
        <f t="shared" si="345"/>
        <v>11001</v>
      </c>
      <c r="C4420" s="3" t="s">
        <v>144</v>
      </c>
      <c r="D4420" s="2">
        <v>474</v>
      </c>
      <c r="E4420" s="3">
        <v>2</v>
      </c>
      <c r="F4420" s="3">
        <f t="shared" si="346"/>
        <v>948</v>
      </c>
      <c r="G4420" s="3" t="s">
        <v>28</v>
      </c>
      <c r="H4420" s="3" t="s">
        <v>4407</v>
      </c>
      <c r="I4420" s="1" t="s">
        <v>80</v>
      </c>
      <c r="J4420" s="3">
        <v>35.630065999999999</v>
      </c>
      <c r="K4420" s="1">
        <v>-79.806419000000005</v>
      </c>
      <c r="L4420" s="2" t="s">
        <v>49</v>
      </c>
      <c r="M4420" s="8">
        <v>45406</v>
      </c>
      <c r="N4420" s="4" t="str">
        <f t="shared" si="347"/>
        <v>Apr</v>
      </c>
      <c r="O4420" s="5">
        <f t="shared" si="348"/>
        <v>948</v>
      </c>
      <c r="P4420">
        <f t="shared" si="349"/>
        <v>17616915.040000014</v>
      </c>
    </row>
    <row r="4421" spans="1:16">
      <c r="A4421" s="1" t="s">
        <v>125</v>
      </c>
      <c r="B4421" s="1">
        <f t="shared" si="345"/>
        <v>11001</v>
      </c>
      <c r="C4421" s="3" t="s">
        <v>22</v>
      </c>
      <c r="D4421" s="2">
        <v>198.92</v>
      </c>
      <c r="E4421" s="3">
        <v>4</v>
      </c>
      <c r="F4421" s="3">
        <f t="shared" si="346"/>
        <v>795.68</v>
      </c>
      <c r="G4421" s="3" t="s">
        <v>18</v>
      </c>
      <c r="H4421" s="3" t="s">
        <v>4408</v>
      </c>
      <c r="I4421" s="1" t="s">
        <v>208</v>
      </c>
      <c r="J4421" s="3">
        <v>41.125369999999997</v>
      </c>
      <c r="K4421" s="1">
        <v>-98.268082000000007</v>
      </c>
      <c r="L4421" s="2" t="s">
        <v>49</v>
      </c>
      <c r="M4421" s="8">
        <v>45406</v>
      </c>
      <c r="N4421" s="4" t="str">
        <f t="shared" si="347"/>
        <v>Apr</v>
      </c>
      <c r="O4421" s="5">
        <f t="shared" si="348"/>
        <v>795.68</v>
      </c>
      <c r="P4421">
        <f t="shared" si="349"/>
        <v>17616915.040000014</v>
      </c>
    </row>
    <row r="4422" spans="1:16">
      <c r="A4422" s="1" t="s">
        <v>91</v>
      </c>
      <c r="B4422" s="1">
        <f t="shared" si="345"/>
        <v>11001</v>
      </c>
      <c r="C4422" s="3" t="s">
        <v>71</v>
      </c>
      <c r="D4422" s="2">
        <v>1315.89</v>
      </c>
      <c r="E4422" s="3">
        <v>5</v>
      </c>
      <c r="F4422" s="3">
        <f t="shared" si="346"/>
        <v>6579.4500000000007</v>
      </c>
      <c r="G4422" s="3" t="s">
        <v>51</v>
      </c>
      <c r="H4422" s="3" t="s">
        <v>4409</v>
      </c>
      <c r="I4422" s="1" t="s">
        <v>137</v>
      </c>
      <c r="J4422" s="3">
        <v>38.526600000000002</v>
      </c>
      <c r="K4422" s="1">
        <v>-96.726485999999994</v>
      </c>
      <c r="L4422" s="2" t="s">
        <v>21</v>
      </c>
      <c r="M4422" s="8">
        <v>45406</v>
      </c>
      <c r="N4422" s="4" t="str">
        <f t="shared" si="347"/>
        <v>Apr</v>
      </c>
      <c r="O4422" s="5">
        <f t="shared" si="348"/>
        <v>6579.4500000000007</v>
      </c>
      <c r="P4422">
        <f t="shared" si="349"/>
        <v>17616915.040000014</v>
      </c>
    </row>
    <row r="4423" spans="1:16">
      <c r="A4423" s="1" t="s">
        <v>99</v>
      </c>
      <c r="B4423" s="1">
        <f t="shared" si="345"/>
        <v>11001</v>
      </c>
      <c r="C4423" s="3" t="s">
        <v>82</v>
      </c>
      <c r="D4423" s="2">
        <v>149.44999999999999</v>
      </c>
      <c r="E4423" s="3">
        <v>3</v>
      </c>
      <c r="F4423" s="3">
        <f t="shared" si="346"/>
        <v>448.34999999999997</v>
      </c>
      <c r="G4423" s="3" t="s">
        <v>28</v>
      </c>
      <c r="H4423" s="3" t="s">
        <v>4410</v>
      </c>
      <c r="I4423" s="1" t="s">
        <v>61</v>
      </c>
      <c r="J4423" s="3">
        <v>43.326618000000003</v>
      </c>
      <c r="K4423" s="1">
        <v>-84.536095000000003</v>
      </c>
      <c r="L4423" s="2" t="s">
        <v>21</v>
      </c>
      <c r="M4423" s="8">
        <v>45406</v>
      </c>
      <c r="N4423" s="4" t="str">
        <f t="shared" si="347"/>
        <v>Apr</v>
      </c>
      <c r="O4423" s="5">
        <f t="shared" si="348"/>
        <v>448.34999999999997</v>
      </c>
      <c r="P4423">
        <f t="shared" si="349"/>
        <v>17616915.040000014</v>
      </c>
    </row>
    <row r="4424" spans="1:16">
      <c r="A4424" s="1" t="s">
        <v>119</v>
      </c>
      <c r="B4424" s="1">
        <f t="shared" si="345"/>
        <v>11001</v>
      </c>
      <c r="C4424" s="3" t="s">
        <v>33</v>
      </c>
      <c r="D4424" s="2">
        <v>358.98</v>
      </c>
      <c r="E4424" s="3">
        <v>3</v>
      </c>
      <c r="F4424" s="3">
        <f t="shared" si="346"/>
        <v>1076.94</v>
      </c>
      <c r="G4424" s="3" t="s">
        <v>23</v>
      </c>
      <c r="H4424" s="3" t="s">
        <v>4411</v>
      </c>
      <c r="I4424" s="1" t="s">
        <v>147</v>
      </c>
      <c r="J4424" s="3">
        <v>44.240459000000001</v>
      </c>
      <c r="K4424" s="1">
        <v>-114.47882799999999</v>
      </c>
      <c r="L4424" s="2" t="s">
        <v>31</v>
      </c>
      <c r="M4424" s="8">
        <v>45406</v>
      </c>
      <c r="N4424" s="4" t="str">
        <f t="shared" si="347"/>
        <v>Apr</v>
      </c>
      <c r="O4424" s="5">
        <f t="shared" si="348"/>
        <v>1076.94</v>
      </c>
      <c r="P4424">
        <f t="shared" si="349"/>
        <v>17616915.040000014</v>
      </c>
    </row>
    <row r="4425" spans="1:16">
      <c r="A4425" s="1" t="s">
        <v>62</v>
      </c>
      <c r="B4425" s="1">
        <f t="shared" si="345"/>
        <v>11001</v>
      </c>
      <c r="C4425" s="3" t="s">
        <v>84</v>
      </c>
      <c r="D4425" s="2">
        <v>798.38</v>
      </c>
      <c r="E4425" s="3">
        <v>1</v>
      </c>
      <c r="F4425" s="3">
        <f t="shared" si="346"/>
        <v>798.38</v>
      </c>
      <c r="G4425" s="3" t="s">
        <v>18</v>
      </c>
      <c r="H4425" s="3" t="s">
        <v>4412</v>
      </c>
      <c r="I4425" s="1" t="s">
        <v>95</v>
      </c>
      <c r="J4425" s="3">
        <v>44.045876</v>
      </c>
      <c r="K4425" s="1">
        <v>-72.710685999999995</v>
      </c>
      <c r="L4425" s="2" t="s">
        <v>31</v>
      </c>
      <c r="M4425" s="8">
        <v>45406</v>
      </c>
      <c r="N4425" s="4" t="str">
        <f t="shared" si="347"/>
        <v>Apr</v>
      </c>
      <c r="O4425" s="5">
        <f t="shared" si="348"/>
        <v>798.38</v>
      </c>
      <c r="P4425">
        <f t="shared" si="349"/>
        <v>17616915.040000014</v>
      </c>
    </row>
    <row r="4426" spans="1:16">
      <c r="A4426" s="1" t="s">
        <v>87</v>
      </c>
      <c r="B4426" s="1">
        <f t="shared" si="345"/>
        <v>11001</v>
      </c>
      <c r="C4426" s="3" t="s">
        <v>126</v>
      </c>
      <c r="D4426" s="2">
        <v>51.77</v>
      </c>
      <c r="E4426" s="3">
        <v>4</v>
      </c>
      <c r="F4426" s="3">
        <f t="shared" si="346"/>
        <v>207.08</v>
      </c>
      <c r="G4426" s="3" t="s">
        <v>23</v>
      </c>
      <c r="H4426" s="3" t="s">
        <v>4413</v>
      </c>
      <c r="I4426" s="1" t="s">
        <v>106</v>
      </c>
      <c r="J4426" s="3">
        <v>43.452491999999999</v>
      </c>
      <c r="K4426" s="1">
        <v>-71.563896</v>
      </c>
      <c r="L4426" s="2" t="s">
        <v>49</v>
      </c>
      <c r="M4426" s="8">
        <v>45406</v>
      </c>
      <c r="N4426" s="4" t="str">
        <f t="shared" si="347"/>
        <v>Apr</v>
      </c>
      <c r="O4426" s="5">
        <f t="shared" si="348"/>
        <v>207.08</v>
      </c>
      <c r="P4426">
        <f t="shared" si="349"/>
        <v>17616915.040000014</v>
      </c>
    </row>
    <row r="4427" spans="1:16">
      <c r="A4427" s="1" t="s">
        <v>148</v>
      </c>
      <c r="B4427" s="1">
        <f t="shared" si="345"/>
        <v>11001</v>
      </c>
      <c r="C4427" s="3" t="s">
        <v>110</v>
      </c>
      <c r="D4427" s="2">
        <v>335</v>
      </c>
      <c r="E4427" s="3">
        <v>5</v>
      </c>
      <c r="F4427" s="3">
        <f t="shared" si="346"/>
        <v>1675</v>
      </c>
      <c r="G4427" s="3" t="s">
        <v>51</v>
      </c>
      <c r="H4427" s="3" t="s">
        <v>4414</v>
      </c>
      <c r="I4427" s="1" t="s">
        <v>212</v>
      </c>
      <c r="J4427" s="3">
        <v>42.011538999999999</v>
      </c>
      <c r="K4427" s="1">
        <v>-93.210526000000002</v>
      </c>
      <c r="L4427" s="2" t="s">
        <v>21</v>
      </c>
      <c r="M4427" s="8">
        <v>45406</v>
      </c>
      <c r="N4427" s="4" t="str">
        <f t="shared" si="347"/>
        <v>Apr</v>
      </c>
      <c r="O4427" s="5">
        <f t="shared" si="348"/>
        <v>1675</v>
      </c>
      <c r="P4427">
        <f t="shared" si="349"/>
        <v>17616915.040000014</v>
      </c>
    </row>
    <row r="4428" spans="1:16">
      <c r="A4428" s="1" t="s">
        <v>91</v>
      </c>
      <c r="B4428" s="1">
        <f t="shared" si="345"/>
        <v>11001</v>
      </c>
      <c r="C4428" s="3" t="s">
        <v>104</v>
      </c>
      <c r="D4428" s="2">
        <v>1566.73</v>
      </c>
      <c r="E4428" s="3">
        <v>4</v>
      </c>
      <c r="F4428" s="3">
        <f t="shared" si="346"/>
        <v>6266.92</v>
      </c>
      <c r="G4428" s="3" t="s">
        <v>51</v>
      </c>
      <c r="H4428" s="3" t="s">
        <v>4415</v>
      </c>
      <c r="I4428" s="1" t="s">
        <v>69</v>
      </c>
      <c r="J4428" s="3">
        <v>34.969704</v>
      </c>
      <c r="K4428" s="1">
        <v>-92.373123000000007</v>
      </c>
      <c r="L4428" s="2" t="s">
        <v>54</v>
      </c>
      <c r="M4428" s="8">
        <v>45406</v>
      </c>
      <c r="N4428" s="4" t="str">
        <f t="shared" si="347"/>
        <v>Apr</v>
      </c>
      <c r="O4428" s="5">
        <f t="shared" si="348"/>
        <v>6266.92</v>
      </c>
      <c r="P4428">
        <f t="shared" si="349"/>
        <v>17616915.040000014</v>
      </c>
    </row>
    <row r="4429" spans="1:16">
      <c r="A4429" s="1" t="s">
        <v>109</v>
      </c>
      <c r="B4429" s="1">
        <f t="shared" si="345"/>
        <v>11001</v>
      </c>
      <c r="C4429" s="3" t="s">
        <v>33</v>
      </c>
      <c r="D4429" s="2">
        <v>155.51</v>
      </c>
      <c r="E4429" s="3">
        <v>5</v>
      </c>
      <c r="F4429" s="3">
        <f t="shared" si="346"/>
        <v>777.55</v>
      </c>
      <c r="G4429" s="3" t="s">
        <v>18</v>
      </c>
      <c r="H4429" s="3" t="s">
        <v>3220</v>
      </c>
      <c r="I4429" s="1" t="s">
        <v>222</v>
      </c>
      <c r="J4429" s="3">
        <v>44.693947000000001</v>
      </c>
      <c r="K4429" s="1">
        <v>-69.381927000000005</v>
      </c>
      <c r="L4429" s="2" t="s">
        <v>21</v>
      </c>
      <c r="M4429" s="8">
        <v>45406</v>
      </c>
      <c r="N4429" s="4" t="str">
        <f t="shared" si="347"/>
        <v>Apr</v>
      </c>
      <c r="O4429" s="5">
        <f t="shared" si="348"/>
        <v>777.55</v>
      </c>
      <c r="P4429">
        <f t="shared" si="349"/>
        <v>17616915.040000014</v>
      </c>
    </row>
    <row r="4430" spans="1:16">
      <c r="A4430" s="1" t="s">
        <v>59</v>
      </c>
      <c r="B4430" s="1">
        <f t="shared" si="345"/>
        <v>11001</v>
      </c>
      <c r="C4430" s="3" t="s">
        <v>96</v>
      </c>
      <c r="D4430" s="2">
        <v>662.19</v>
      </c>
      <c r="E4430" s="3">
        <v>4</v>
      </c>
      <c r="F4430" s="3">
        <f t="shared" si="346"/>
        <v>2648.76</v>
      </c>
      <c r="G4430" s="3" t="s">
        <v>23</v>
      </c>
      <c r="H4430" s="3" t="s">
        <v>4416</v>
      </c>
      <c r="I4430" s="1" t="s">
        <v>133</v>
      </c>
      <c r="J4430" s="3">
        <v>32.806671000000001</v>
      </c>
      <c r="K4430" s="1">
        <v>-86.791129999999995</v>
      </c>
      <c r="L4430" s="2" t="s">
        <v>54</v>
      </c>
      <c r="M4430" s="8">
        <v>45406</v>
      </c>
      <c r="N4430" s="4" t="str">
        <f t="shared" si="347"/>
        <v>Apr</v>
      </c>
      <c r="O4430" s="5">
        <f t="shared" si="348"/>
        <v>2648.76</v>
      </c>
      <c r="P4430">
        <f t="shared" si="349"/>
        <v>17616915.040000014</v>
      </c>
    </row>
    <row r="4431" spans="1:16">
      <c r="A4431" s="1" t="s">
        <v>16</v>
      </c>
      <c r="B4431" s="1">
        <f t="shared" si="345"/>
        <v>11001</v>
      </c>
      <c r="C4431" s="3" t="s">
        <v>44</v>
      </c>
      <c r="D4431" s="2">
        <v>32</v>
      </c>
      <c r="E4431" s="3">
        <v>2</v>
      </c>
      <c r="F4431" s="3">
        <f t="shared" si="346"/>
        <v>64</v>
      </c>
      <c r="G4431" s="3" t="s">
        <v>28</v>
      </c>
      <c r="H4431" s="3" t="s">
        <v>4417</v>
      </c>
      <c r="I4431" s="1" t="s">
        <v>43</v>
      </c>
      <c r="J4431" s="3">
        <v>39.318522999999999</v>
      </c>
      <c r="K4431" s="1">
        <v>-75.507141000000004</v>
      </c>
      <c r="L4431" s="2" t="s">
        <v>21</v>
      </c>
      <c r="M4431" s="8">
        <v>45406</v>
      </c>
      <c r="N4431" s="4" t="str">
        <f t="shared" si="347"/>
        <v>Apr</v>
      </c>
      <c r="O4431" s="5">
        <f t="shared" si="348"/>
        <v>64</v>
      </c>
      <c r="P4431">
        <f t="shared" si="349"/>
        <v>17616915.040000014</v>
      </c>
    </row>
    <row r="4432" spans="1:16">
      <c r="A4432" s="1" t="s">
        <v>70</v>
      </c>
      <c r="B4432" s="1">
        <f t="shared" si="345"/>
        <v>11001</v>
      </c>
      <c r="C4432" s="3" t="s">
        <v>73</v>
      </c>
      <c r="D4432" s="2">
        <v>2395.7199999999998</v>
      </c>
      <c r="E4432" s="3">
        <v>3</v>
      </c>
      <c r="F4432" s="3">
        <f t="shared" si="346"/>
        <v>7187.16</v>
      </c>
      <c r="G4432" s="3" t="s">
        <v>18</v>
      </c>
      <c r="H4432" s="3" t="s">
        <v>4418</v>
      </c>
      <c r="I4432" s="1" t="s">
        <v>195</v>
      </c>
      <c r="J4432" s="3">
        <v>47.528911999999998</v>
      </c>
      <c r="K4432" s="1">
        <v>-99.784012000000004</v>
      </c>
      <c r="L4432" s="2" t="s">
        <v>26</v>
      </c>
      <c r="M4432" s="8">
        <v>45406</v>
      </c>
      <c r="N4432" s="4" t="str">
        <f t="shared" si="347"/>
        <v>Apr</v>
      </c>
      <c r="O4432" s="5">
        <f t="shared" si="348"/>
        <v>7187.16</v>
      </c>
      <c r="P4432">
        <f t="shared" si="349"/>
        <v>17616915.040000014</v>
      </c>
    </row>
    <row r="4433" spans="1:16">
      <c r="A4433" s="1" t="s">
        <v>59</v>
      </c>
      <c r="B4433" s="1">
        <f t="shared" si="345"/>
        <v>11001</v>
      </c>
      <c r="C4433" s="3" t="s">
        <v>17</v>
      </c>
      <c r="D4433" s="2">
        <v>188.35</v>
      </c>
      <c r="E4433" s="3">
        <v>1</v>
      </c>
      <c r="F4433" s="3">
        <f t="shared" si="346"/>
        <v>188.35</v>
      </c>
      <c r="G4433" s="3" t="s">
        <v>18</v>
      </c>
      <c r="H4433" s="3" t="s">
        <v>4419</v>
      </c>
      <c r="I4433" s="1" t="s">
        <v>58</v>
      </c>
      <c r="J4433" s="3">
        <v>27.766279000000001</v>
      </c>
      <c r="K4433" s="1">
        <v>-81.686783000000005</v>
      </c>
      <c r="L4433" s="2" t="s">
        <v>26</v>
      </c>
      <c r="M4433" s="8">
        <v>45406</v>
      </c>
      <c r="N4433" s="4" t="str">
        <f t="shared" si="347"/>
        <v>Apr</v>
      </c>
      <c r="O4433" s="5">
        <f t="shared" si="348"/>
        <v>188.35</v>
      </c>
      <c r="P4433">
        <f t="shared" si="349"/>
        <v>17616915.040000014</v>
      </c>
    </row>
    <row r="4434" spans="1:16">
      <c r="A4434" s="1" t="s">
        <v>99</v>
      </c>
      <c r="B4434" s="1">
        <f t="shared" si="345"/>
        <v>11001</v>
      </c>
      <c r="C4434" s="3" t="s">
        <v>71</v>
      </c>
      <c r="D4434" s="2">
        <v>1146.17</v>
      </c>
      <c r="E4434" s="3">
        <v>3</v>
      </c>
      <c r="F4434" s="3">
        <f t="shared" si="346"/>
        <v>3438.51</v>
      </c>
      <c r="G4434" s="3" t="s">
        <v>51</v>
      </c>
      <c r="H4434" s="3" t="s">
        <v>4420</v>
      </c>
      <c r="I4434" s="1" t="s">
        <v>142</v>
      </c>
      <c r="J4434" s="3">
        <v>33.856892000000002</v>
      </c>
      <c r="K4434" s="1">
        <v>-80.945007000000004</v>
      </c>
      <c r="L4434" s="2" t="s">
        <v>26</v>
      </c>
      <c r="M4434" s="8">
        <v>45406</v>
      </c>
      <c r="N4434" s="4" t="str">
        <f t="shared" si="347"/>
        <v>Apr</v>
      </c>
      <c r="O4434" s="5">
        <f t="shared" si="348"/>
        <v>3438.51</v>
      </c>
      <c r="P4434">
        <f t="shared" si="349"/>
        <v>17616915.040000014</v>
      </c>
    </row>
    <row r="4435" spans="1:16">
      <c r="A4435" s="1" t="s">
        <v>125</v>
      </c>
      <c r="B4435" s="1">
        <f t="shared" si="345"/>
        <v>11001</v>
      </c>
      <c r="C4435" s="3" t="s">
        <v>37</v>
      </c>
      <c r="D4435" s="2">
        <v>485.65</v>
      </c>
      <c r="E4435" s="3">
        <v>3</v>
      </c>
      <c r="F4435" s="3">
        <f t="shared" si="346"/>
        <v>1456.9499999999998</v>
      </c>
      <c r="G4435" s="3" t="s">
        <v>51</v>
      </c>
      <c r="H4435" s="3" t="s">
        <v>4421</v>
      </c>
      <c r="I4435" s="1" t="s">
        <v>69</v>
      </c>
      <c r="J4435" s="3">
        <v>34.969704</v>
      </c>
      <c r="K4435" s="1">
        <v>-92.373123000000007</v>
      </c>
      <c r="L4435" s="2" t="s">
        <v>26</v>
      </c>
      <c r="M4435" s="8">
        <v>45406</v>
      </c>
      <c r="N4435" s="4" t="str">
        <f t="shared" si="347"/>
        <v>Apr</v>
      </c>
      <c r="O4435" s="5">
        <f t="shared" si="348"/>
        <v>1456.9499999999998</v>
      </c>
      <c r="P4435">
        <f t="shared" si="349"/>
        <v>17616915.040000014</v>
      </c>
    </row>
    <row r="4436" spans="1:16">
      <c r="A4436" s="1" t="s">
        <v>47</v>
      </c>
      <c r="B4436" s="1">
        <f t="shared" si="345"/>
        <v>11001</v>
      </c>
      <c r="C4436" s="3" t="s">
        <v>84</v>
      </c>
      <c r="D4436" s="2">
        <v>294.39</v>
      </c>
      <c r="E4436" s="3">
        <v>4</v>
      </c>
      <c r="F4436" s="3">
        <f t="shared" si="346"/>
        <v>1177.56</v>
      </c>
      <c r="G4436" s="3" t="s">
        <v>18</v>
      </c>
      <c r="H4436" s="3" t="s">
        <v>4422</v>
      </c>
      <c r="I4436" s="1" t="s">
        <v>248</v>
      </c>
      <c r="J4436" s="3">
        <v>42.165725999999999</v>
      </c>
      <c r="K4436" s="1">
        <v>-74.948051000000007</v>
      </c>
      <c r="L4436" s="2" t="s">
        <v>31</v>
      </c>
      <c r="M4436" s="8">
        <v>45406</v>
      </c>
      <c r="N4436" s="4" t="str">
        <f t="shared" si="347"/>
        <v>Apr</v>
      </c>
      <c r="O4436" s="5">
        <f t="shared" si="348"/>
        <v>1177.56</v>
      </c>
      <c r="P4436">
        <f t="shared" si="349"/>
        <v>17616915.040000014</v>
      </c>
    </row>
    <row r="4437" spans="1:16">
      <c r="A4437" s="1" t="s">
        <v>78</v>
      </c>
      <c r="B4437" s="1">
        <f t="shared" si="345"/>
        <v>11001</v>
      </c>
      <c r="C4437" s="3" t="s">
        <v>104</v>
      </c>
      <c r="D4437" s="2">
        <v>2876.37</v>
      </c>
      <c r="E4437" s="3">
        <v>5</v>
      </c>
      <c r="F4437" s="3">
        <f t="shared" si="346"/>
        <v>14381.849999999999</v>
      </c>
      <c r="G4437" s="3" t="s">
        <v>28</v>
      </c>
      <c r="H4437" s="3" t="s">
        <v>4423</v>
      </c>
      <c r="I4437" s="1" t="s">
        <v>80</v>
      </c>
      <c r="J4437" s="3">
        <v>35.630065999999999</v>
      </c>
      <c r="K4437" s="1">
        <v>-79.806419000000005</v>
      </c>
      <c r="L4437" s="2" t="s">
        <v>31</v>
      </c>
      <c r="M4437" s="8">
        <v>45406</v>
      </c>
      <c r="N4437" s="4" t="str">
        <f t="shared" si="347"/>
        <v>Apr</v>
      </c>
      <c r="O4437" s="5">
        <f t="shared" si="348"/>
        <v>14381.849999999999</v>
      </c>
      <c r="P4437">
        <f t="shared" si="349"/>
        <v>17616915.040000014</v>
      </c>
    </row>
    <row r="4438" spans="1:16">
      <c r="A4438" s="1" t="s">
        <v>148</v>
      </c>
      <c r="B4438" s="1">
        <f t="shared" si="345"/>
        <v>11001</v>
      </c>
      <c r="C4438" s="3" t="s">
        <v>102</v>
      </c>
      <c r="D4438" s="2">
        <v>181.33</v>
      </c>
      <c r="E4438" s="3">
        <v>1</v>
      </c>
      <c r="F4438" s="3">
        <f t="shared" si="346"/>
        <v>181.33</v>
      </c>
      <c r="G4438" s="3" t="s">
        <v>51</v>
      </c>
      <c r="H4438" s="3" t="s">
        <v>4424</v>
      </c>
      <c r="I4438" s="1" t="s">
        <v>204</v>
      </c>
      <c r="J4438" s="3">
        <v>44.299782</v>
      </c>
      <c r="K4438" s="1">
        <v>-99.438828000000001</v>
      </c>
      <c r="L4438" s="2" t="s">
        <v>26</v>
      </c>
      <c r="M4438" s="8">
        <v>45406</v>
      </c>
      <c r="N4438" s="4" t="str">
        <f t="shared" si="347"/>
        <v>Apr</v>
      </c>
      <c r="O4438" s="5">
        <f t="shared" si="348"/>
        <v>181.33</v>
      </c>
      <c r="P4438">
        <f t="shared" si="349"/>
        <v>17616915.040000014</v>
      </c>
    </row>
    <row r="4439" spans="1:16">
      <c r="A4439" s="1" t="s">
        <v>91</v>
      </c>
      <c r="B4439" s="1">
        <f t="shared" si="345"/>
        <v>11001</v>
      </c>
      <c r="C4439" s="3" t="s">
        <v>140</v>
      </c>
      <c r="D4439" s="2">
        <v>82.31</v>
      </c>
      <c r="E4439" s="3">
        <v>2</v>
      </c>
      <c r="F4439" s="3">
        <f t="shared" si="346"/>
        <v>164.62</v>
      </c>
      <c r="G4439" s="3" t="s">
        <v>28</v>
      </c>
      <c r="H4439" s="3" t="s">
        <v>4425</v>
      </c>
      <c r="I4439" s="1" t="s">
        <v>184</v>
      </c>
      <c r="J4439" s="3">
        <v>33.040619</v>
      </c>
      <c r="K4439" s="1">
        <v>-83.643073999999999</v>
      </c>
      <c r="L4439" s="2" t="s">
        <v>21</v>
      </c>
      <c r="M4439" s="8">
        <v>45406</v>
      </c>
      <c r="N4439" s="4" t="str">
        <f t="shared" si="347"/>
        <v>Apr</v>
      </c>
      <c r="O4439" s="5">
        <f t="shared" si="348"/>
        <v>164.62</v>
      </c>
      <c r="P4439">
        <f t="shared" si="349"/>
        <v>17616915.040000014</v>
      </c>
    </row>
    <row r="4440" spans="1:16">
      <c r="A4440" s="1" t="s">
        <v>87</v>
      </c>
      <c r="B4440" s="1">
        <f t="shared" si="345"/>
        <v>11001</v>
      </c>
      <c r="C4440" s="3" t="s">
        <v>144</v>
      </c>
      <c r="D4440" s="2">
        <v>425.6</v>
      </c>
      <c r="E4440" s="3">
        <v>4</v>
      </c>
      <c r="F4440" s="3">
        <f t="shared" si="346"/>
        <v>1702.4</v>
      </c>
      <c r="G4440" s="3" t="s">
        <v>18</v>
      </c>
      <c r="H4440" s="3" t="s">
        <v>4426</v>
      </c>
      <c r="I4440" s="1" t="s">
        <v>39</v>
      </c>
      <c r="J4440" s="3">
        <v>32.741646000000003</v>
      </c>
      <c r="K4440" s="1">
        <v>-89.678696000000002</v>
      </c>
      <c r="L4440" s="2" t="s">
        <v>26</v>
      </c>
      <c r="M4440" s="8">
        <v>45406</v>
      </c>
      <c r="N4440" s="4" t="str">
        <f t="shared" si="347"/>
        <v>Apr</v>
      </c>
      <c r="O4440" s="5">
        <f t="shared" si="348"/>
        <v>1702.4</v>
      </c>
      <c r="P4440">
        <f t="shared" si="349"/>
        <v>17616915.040000014</v>
      </c>
    </row>
    <row r="4441" spans="1:16">
      <c r="A4441" s="1" t="s">
        <v>55</v>
      </c>
      <c r="B4441" s="1">
        <f t="shared" si="345"/>
        <v>11001</v>
      </c>
      <c r="C4441" s="3" t="s">
        <v>56</v>
      </c>
      <c r="D4441" s="2">
        <v>34.409999999999997</v>
      </c>
      <c r="E4441" s="3">
        <v>2</v>
      </c>
      <c r="F4441" s="3">
        <f t="shared" si="346"/>
        <v>68.819999999999993</v>
      </c>
      <c r="G4441" s="3" t="s">
        <v>23</v>
      </c>
      <c r="H4441" s="3" t="s">
        <v>4427</v>
      </c>
      <c r="I4441" s="1" t="s">
        <v>139</v>
      </c>
      <c r="J4441" s="3">
        <v>44.572020999999999</v>
      </c>
      <c r="K4441" s="1">
        <v>-122.070938</v>
      </c>
      <c r="L4441" s="2" t="s">
        <v>31</v>
      </c>
      <c r="M4441" s="8">
        <v>45406</v>
      </c>
      <c r="N4441" s="4" t="str">
        <f t="shared" si="347"/>
        <v>Apr</v>
      </c>
      <c r="O4441" s="5">
        <f t="shared" si="348"/>
        <v>68.819999999999993</v>
      </c>
      <c r="P4441">
        <f t="shared" si="349"/>
        <v>17616915.040000014</v>
      </c>
    </row>
    <row r="4442" spans="1:16">
      <c r="A4442" s="1" t="s">
        <v>148</v>
      </c>
      <c r="B4442" s="1">
        <f t="shared" si="345"/>
        <v>11001</v>
      </c>
      <c r="C4442" s="3" t="s">
        <v>110</v>
      </c>
      <c r="D4442" s="2">
        <v>547.74</v>
      </c>
      <c r="E4442" s="3">
        <v>5</v>
      </c>
      <c r="F4442" s="3">
        <f t="shared" si="346"/>
        <v>2738.7</v>
      </c>
      <c r="G4442" s="3" t="s">
        <v>18</v>
      </c>
      <c r="H4442" s="3" t="s">
        <v>4428</v>
      </c>
      <c r="I4442" s="1" t="s">
        <v>39</v>
      </c>
      <c r="J4442" s="3">
        <v>32.741646000000003</v>
      </c>
      <c r="K4442" s="1">
        <v>-89.678696000000002</v>
      </c>
      <c r="L4442" s="2" t="s">
        <v>26</v>
      </c>
      <c r="M4442" s="8">
        <v>45407</v>
      </c>
      <c r="N4442" s="4" t="str">
        <f t="shared" si="347"/>
        <v>Apr</v>
      </c>
      <c r="O4442" s="5">
        <f t="shared" si="348"/>
        <v>2738.7</v>
      </c>
      <c r="P4442">
        <f t="shared" si="349"/>
        <v>17616915.040000014</v>
      </c>
    </row>
    <row r="4443" spans="1:16">
      <c r="A4443" s="1" t="s">
        <v>32</v>
      </c>
      <c r="B4443" s="1">
        <f t="shared" si="345"/>
        <v>11001</v>
      </c>
      <c r="C4443" s="3" t="s">
        <v>140</v>
      </c>
      <c r="D4443" s="2">
        <v>194.92</v>
      </c>
      <c r="E4443" s="3">
        <v>3</v>
      </c>
      <c r="F4443" s="3">
        <f t="shared" si="346"/>
        <v>584.76</v>
      </c>
      <c r="G4443" s="3" t="s">
        <v>18</v>
      </c>
      <c r="H4443" s="3" t="s">
        <v>4429</v>
      </c>
      <c r="I4443" s="1" t="s">
        <v>147</v>
      </c>
      <c r="J4443" s="3">
        <v>44.240459000000001</v>
      </c>
      <c r="K4443" s="1">
        <v>-114.47882799999999</v>
      </c>
      <c r="L4443" s="2" t="s">
        <v>21</v>
      </c>
      <c r="M4443" s="8">
        <v>45407</v>
      </c>
      <c r="N4443" s="4" t="str">
        <f t="shared" si="347"/>
        <v>Apr</v>
      </c>
      <c r="O4443" s="5">
        <f t="shared" si="348"/>
        <v>584.76</v>
      </c>
      <c r="P4443">
        <f t="shared" si="349"/>
        <v>17616915.040000014</v>
      </c>
    </row>
    <row r="4444" spans="1:16">
      <c r="A4444" s="1" t="s">
        <v>161</v>
      </c>
      <c r="B4444" s="1">
        <f t="shared" si="345"/>
        <v>11001</v>
      </c>
      <c r="C4444" s="3" t="s">
        <v>96</v>
      </c>
      <c r="D4444" s="2">
        <v>592.07000000000005</v>
      </c>
      <c r="E4444" s="3">
        <v>5</v>
      </c>
      <c r="F4444" s="3">
        <f t="shared" si="346"/>
        <v>2960.3500000000004</v>
      </c>
      <c r="G4444" s="3" t="s">
        <v>18</v>
      </c>
      <c r="H4444" s="3" t="s">
        <v>4430</v>
      </c>
      <c r="I4444" s="1" t="s">
        <v>142</v>
      </c>
      <c r="J4444" s="3">
        <v>33.856892000000002</v>
      </c>
      <c r="K4444" s="1">
        <v>-80.945007000000004</v>
      </c>
      <c r="L4444" s="2" t="s">
        <v>54</v>
      </c>
      <c r="M4444" s="8">
        <v>45407</v>
      </c>
      <c r="N4444" s="4" t="str">
        <f t="shared" si="347"/>
        <v>Apr</v>
      </c>
      <c r="O4444" s="5">
        <f t="shared" si="348"/>
        <v>2960.3500000000004</v>
      </c>
      <c r="P4444">
        <f t="shared" si="349"/>
        <v>17616915.040000014</v>
      </c>
    </row>
    <row r="4445" spans="1:16">
      <c r="A4445" s="1" t="s">
        <v>143</v>
      </c>
      <c r="B4445" s="1">
        <f t="shared" si="345"/>
        <v>11001</v>
      </c>
      <c r="C4445" s="3" t="s">
        <v>110</v>
      </c>
      <c r="D4445" s="2">
        <v>399.76</v>
      </c>
      <c r="E4445" s="3">
        <v>5</v>
      </c>
      <c r="F4445" s="3">
        <f t="shared" si="346"/>
        <v>1998.8</v>
      </c>
      <c r="G4445" s="3" t="s">
        <v>28</v>
      </c>
      <c r="H4445" s="3" t="s">
        <v>4431</v>
      </c>
      <c r="I4445" s="1" t="s">
        <v>90</v>
      </c>
      <c r="J4445" s="3">
        <v>61.370716000000002</v>
      </c>
      <c r="K4445" s="1">
        <v>-152.40441899999999</v>
      </c>
      <c r="L4445" s="2" t="s">
        <v>21</v>
      </c>
      <c r="M4445" s="8">
        <v>45407</v>
      </c>
      <c r="N4445" s="4" t="str">
        <f t="shared" si="347"/>
        <v>Apr</v>
      </c>
      <c r="O4445" s="5">
        <f t="shared" si="348"/>
        <v>1998.8</v>
      </c>
      <c r="P4445">
        <f t="shared" si="349"/>
        <v>17616915.040000014</v>
      </c>
    </row>
    <row r="4446" spans="1:16">
      <c r="A4446" s="1" t="s">
        <v>16</v>
      </c>
      <c r="B4446" s="1">
        <f t="shared" si="345"/>
        <v>11001</v>
      </c>
      <c r="C4446" s="3" t="s">
        <v>126</v>
      </c>
      <c r="D4446" s="2">
        <v>129.91</v>
      </c>
      <c r="E4446" s="3">
        <v>5</v>
      </c>
      <c r="F4446" s="3">
        <f t="shared" si="346"/>
        <v>649.54999999999995</v>
      </c>
      <c r="G4446" s="3" t="s">
        <v>23</v>
      </c>
      <c r="H4446" s="3" t="s">
        <v>4432</v>
      </c>
      <c r="I4446" s="1" t="s">
        <v>154</v>
      </c>
      <c r="J4446" s="3">
        <v>42.755966000000001</v>
      </c>
      <c r="K4446" s="1">
        <v>-107.30249000000001</v>
      </c>
      <c r="L4446" s="2" t="s">
        <v>49</v>
      </c>
      <c r="M4446" s="8">
        <v>45407</v>
      </c>
      <c r="N4446" s="4" t="str">
        <f t="shared" si="347"/>
        <v>Apr</v>
      </c>
      <c r="O4446" s="5">
        <f t="shared" si="348"/>
        <v>649.54999999999995</v>
      </c>
      <c r="P4446">
        <f t="shared" si="349"/>
        <v>17616915.040000014</v>
      </c>
    </row>
    <row r="4447" spans="1:16">
      <c r="A4447" s="1" t="s">
        <v>119</v>
      </c>
      <c r="B4447" s="1">
        <f t="shared" si="345"/>
        <v>11001</v>
      </c>
      <c r="C4447" s="3" t="s">
        <v>96</v>
      </c>
      <c r="D4447" s="2">
        <v>546.17999999999995</v>
      </c>
      <c r="E4447" s="3">
        <v>4</v>
      </c>
      <c r="F4447" s="3">
        <f t="shared" si="346"/>
        <v>2184.7199999999998</v>
      </c>
      <c r="G4447" s="3" t="s">
        <v>23</v>
      </c>
      <c r="H4447" s="3" t="s">
        <v>4433</v>
      </c>
      <c r="I4447" s="1" t="s">
        <v>139</v>
      </c>
      <c r="J4447" s="3">
        <v>44.572020999999999</v>
      </c>
      <c r="K4447" s="1">
        <v>-122.070938</v>
      </c>
      <c r="L4447" s="2" t="s">
        <v>21</v>
      </c>
      <c r="M4447" s="8">
        <v>45407</v>
      </c>
      <c r="N4447" s="4" t="str">
        <f t="shared" si="347"/>
        <v>Apr</v>
      </c>
      <c r="O4447" s="5">
        <f t="shared" si="348"/>
        <v>2184.7199999999998</v>
      </c>
      <c r="P4447">
        <f t="shared" si="349"/>
        <v>17616915.040000014</v>
      </c>
    </row>
    <row r="4448" spans="1:16">
      <c r="A4448" s="1" t="s">
        <v>62</v>
      </c>
      <c r="B4448" s="1">
        <f t="shared" si="345"/>
        <v>11001</v>
      </c>
      <c r="C4448" s="3" t="s">
        <v>162</v>
      </c>
      <c r="D4448" s="2">
        <v>181.36</v>
      </c>
      <c r="E4448" s="3">
        <v>3</v>
      </c>
      <c r="F4448" s="3">
        <f t="shared" si="346"/>
        <v>544.08000000000004</v>
      </c>
      <c r="G4448" s="3" t="s">
        <v>51</v>
      </c>
      <c r="H4448" s="3" t="s">
        <v>4434</v>
      </c>
      <c r="I4448" s="1" t="s">
        <v>69</v>
      </c>
      <c r="J4448" s="3">
        <v>34.969704</v>
      </c>
      <c r="K4448" s="1">
        <v>-92.373123000000007</v>
      </c>
      <c r="L4448" s="2" t="s">
        <v>49</v>
      </c>
      <c r="M4448" s="8">
        <v>45407</v>
      </c>
      <c r="N4448" s="4" t="str">
        <f t="shared" si="347"/>
        <v>Apr</v>
      </c>
      <c r="O4448" s="5">
        <f t="shared" si="348"/>
        <v>544.08000000000004</v>
      </c>
      <c r="P4448">
        <f t="shared" si="349"/>
        <v>17616915.040000014</v>
      </c>
    </row>
    <row r="4449" spans="1:16">
      <c r="A4449" s="1" t="s">
        <v>16</v>
      </c>
      <c r="B4449" s="1">
        <f t="shared" si="345"/>
        <v>11001</v>
      </c>
      <c r="C4449" s="3" t="s">
        <v>67</v>
      </c>
      <c r="D4449" s="2">
        <v>387.88</v>
      </c>
      <c r="E4449" s="3">
        <v>1</v>
      </c>
      <c r="F4449" s="3">
        <f t="shared" si="346"/>
        <v>387.88</v>
      </c>
      <c r="G4449" s="3" t="s">
        <v>18</v>
      </c>
      <c r="H4449" s="3" t="s">
        <v>4435</v>
      </c>
      <c r="I4449" s="1" t="s">
        <v>53</v>
      </c>
      <c r="J4449" s="3">
        <v>42.230170999999999</v>
      </c>
      <c r="K4449" s="1">
        <v>-71.530106000000004</v>
      </c>
      <c r="L4449" s="2" t="s">
        <v>26</v>
      </c>
      <c r="M4449" s="8">
        <v>45407</v>
      </c>
      <c r="N4449" s="4" t="str">
        <f t="shared" si="347"/>
        <v>Apr</v>
      </c>
      <c r="O4449" s="5">
        <f t="shared" si="348"/>
        <v>387.88</v>
      </c>
      <c r="P4449">
        <f t="shared" si="349"/>
        <v>17616915.040000014</v>
      </c>
    </row>
    <row r="4450" spans="1:16">
      <c r="A4450" s="1" t="s">
        <v>62</v>
      </c>
      <c r="B4450" s="1">
        <f t="shared" si="345"/>
        <v>11001</v>
      </c>
      <c r="C4450" s="3" t="s">
        <v>273</v>
      </c>
      <c r="D4450" s="2">
        <v>891.67</v>
      </c>
      <c r="E4450" s="3">
        <v>2</v>
      </c>
      <c r="F4450" s="3">
        <f t="shared" si="346"/>
        <v>1783.34</v>
      </c>
      <c r="G4450" s="3" t="s">
        <v>23</v>
      </c>
      <c r="H4450" s="3" t="s">
        <v>4436</v>
      </c>
      <c r="I4450" s="1" t="s">
        <v>35</v>
      </c>
      <c r="J4450" s="3">
        <v>41.597782000000002</v>
      </c>
      <c r="K4450" s="1">
        <v>-72.755370999999997</v>
      </c>
      <c r="L4450" s="2" t="s">
        <v>21</v>
      </c>
      <c r="M4450" s="8">
        <v>45407</v>
      </c>
      <c r="N4450" s="4" t="str">
        <f t="shared" si="347"/>
        <v>Apr</v>
      </c>
      <c r="O4450" s="5">
        <f t="shared" si="348"/>
        <v>1783.34</v>
      </c>
      <c r="P4450">
        <f t="shared" si="349"/>
        <v>17616915.040000014</v>
      </c>
    </row>
    <row r="4451" spans="1:16">
      <c r="A4451" s="1" t="s">
        <v>129</v>
      </c>
      <c r="B4451" s="1">
        <f t="shared" si="345"/>
        <v>11001</v>
      </c>
      <c r="C4451" s="3" t="s">
        <v>22</v>
      </c>
      <c r="D4451" s="2">
        <v>268.29000000000002</v>
      </c>
      <c r="E4451" s="3">
        <v>2</v>
      </c>
      <c r="F4451" s="3">
        <f t="shared" si="346"/>
        <v>536.58000000000004</v>
      </c>
      <c r="G4451" s="3" t="s">
        <v>18</v>
      </c>
      <c r="H4451" s="3" t="s">
        <v>4437</v>
      </c>
      <c r="I4451" s="1" t="s">
        <v>86</v>
      </c>
      <c r="J4451" s="3">
        <v>35.747844999999998</v>
      </c>
      <c r="K4451" s="1">
        <v>-86.692345000000003</v>
      </c>
      <c r="L4451" s="2" t="s">
        <v>21</v>
      </c>
      <c r="M4451" s="8">
        <v>45407</v>
      </c>
      <c r="N4451" s="4" t="str">
        <f t="shared" si="347"/>
        <v>Apr</v>
      </c>
      <c r="O4451" s="5">
        <f t="shared" si="348"/>
        <v>536.58000000000004</v>
      </c>
      <c r="P4451">
        <f t="shared" si="349"/>
        <v>17616915.040000014</v>
      </c>
    </row>
    <row r="4452" spans="1:16">
      <c r="A4452" s="1" t="s">
        <v>59</v>
      </c>
      <c r="B4452" s="1">
        <f t="shared" si="345"/>
        <v>11001</v>
      </c>
      <c r="C4452" s="3" t="s">
        <v>44</v>
      </c>
      <c r="D4452" s="2">
        <v>41</v>
      </c>
      <c r="E4452" s="3">
        <v>5</v>
      </c>
      <c r="F4452" s="3">
        <f t="shared" si="346"/>
        <v>205</v>
      </c>
      <c r="G4452" s="3" t="s">
        <v>28</v>
      </c>
      <c r="H4452" s="3" t="s">
        <v>4438</v>
      </c>
      <c r="I4452" s="1" t="s">
        <v>158</v>
      </c>
      <c r="J4452" s="3">
        <v>39.849426000000001</v>
      </c>
      <c r="K4452" s="1">
        <v>-86.258278000000004</v>
      </c>
      <c r="L4452" s="2" t="s">
        <v>21</v>
      </c>
      <c r="M4452" s="8">
        <v>45407</v>
      </c>
      <c r="N4452" s="4" t="str">
        <f t="shared" si="347"/>
        <v>Apr</v>
      </c>
      <c r="O4452" s="5">
        <f t="shared" si="348"/>
        <v>205</v>
      </c>
      <c r="P4452">
        <f t="shared" si="349"/>
        <v>17616915.040000014</v>
      </c>
    </row>
    <row r="4453" spans="1:16">
      <c r="A4453" s="1" t="s">
        <v>81</v>
      </c>
      <c r="B4453" s="1">
        <f t="shared" si="345"/>
        <v>11001</v>
      </c>
      <c r="C4453" s="3" t="s">
        <v>22</v>
      </c>
      <c r="D4453" s="2">
        <v>152.63999999999999</v>
      </c>
      <c r="E4453" s="3">
        <v>1</v>
      </c>
      <c r="F4453" s="3">
        <f t="shared" si="346"/>
        <v>152.63999999999999</v>
      </c>
      <c r="G4453" s="3" t="s">
        <v>18</v>
      </c>
      <c r="H4453" s="3" t="s">
        <v>2223</v>
      </c>
      <c r="I4453" s="1" t="s">
        <v>139</v>
      </c>
      <c r="J4453" s="3">
        <v>44.572020999999999</v>
      </c>
      <c r="K4453" s="1">
        <v>-122.070938</v>
      </c>
      <c r="L4453" s="2" t="s">
        <v>21</v>
      </c>
      <c r="M4453" s="8">
        <v>45407</v>
      </c>
      <c r="N4453" s="4" t="str">
        <f t="shared" si="347"/>
        <v>Apr</v>
      </c>
      <c r="O4453" s="5">
        <f t="shared" si="348"/>
        <v>152.63999999999999</v>
      </c>
      <c r="P4453">
        <f t="shared" si="349"/>
        <v>17616915.040000014</v>
      </c>
    </row>
    <row r="4454" spans="1:16">
      <c r="A4454" s="1" t="s">
        <v>161</v>
      </c>
      <c r="B4454" s="1">
        <f t="shared" si="345"/>
        <v>11001</v>
      </c>
      <c r="C4454" s="3" t="s">
        <v>110</v>
      </c>
      <c r="D4454" s="2">
        <v>716.67</v>
      </c>
      <c r="E4454" s="3">
        <v>2</v>
      </c>
      <c r="F4454" s="3">
        <f t="shared" si="346"/>
        <v>1433.34</v>
      </c>
      <c r="G4454" s="3" t="s">
        <v>51</v>
      </c>
      <c r="H4454" s="3" t="s">
        <v>4439</v>
      </c>
      <c r="I4454" s="1" t="s">
        <v>139</v>
      </c>
      <c r="J4454" s="3">
        <v>44.572020999999999</v>
      </c>
      <c r="K4454" s="1">
        <v>-122.070938</v>
      </c>
      <c r="L4454" s="2" t="s">
        <v>21</v>
      </c>
      <c r="M4454" s="8">
        <v>45407</v>
      </c>
      <c r="N4454" s="4" t="str">
        <f t="shared" si="347"/>
        <v>Apr</v>
      </c>
      <c r="O4454" s="5">
        <f t="shared" si="348"/>
        <v>1433.34</v>
      </c>
      <c r="P4454">
        <f t="shared" si="349"/>
        <v>17616915.040000014</v>
      </c>
    </row>
    <row r="4455" spans="1:16">
      <c r="A4455" s="1" t="s">
        <v>87</v>
      </c>
      <c r="B4455" s="1">
        <f t="shared" si="345"/>
        <v>11001</v>
      </c>
      <c r="C4455" s="3" t="s">
        <v>27</v>
      </c>
      <c r="D4455" s="2">
        <v>23.1</v>
      </c>
      <c r="E4455" s="3">
        <v>5</v>
      </c>
      <c r="F4455" s="3">
        <f t="shared" si="346"/>
        <v>115.5</v>
      </c>
      <c r="G4455" s="3" t="s">
        <v>18</v>
      </c>
      <c r="H4455" s="3" t="s">
        <v>4440</v>
      </c>
      <c r="I4455" s="1" t="s">
        <v>160</v>
      </c>
      <c r="J4455" s="3">
        <v>38.456085000000002</v>
      </c>
      <c r="K4455" s="1">
        <v>-92.288368000000006</v>
      </c>
      <c r="L4455" s="2" t="s">
        <v>54</v>
      </c>
      <c r="M4455" s="8">
        <v>45407</v>
      </c>
      <c r="N4455" s="4" t="str">
        <f t="shared" si="347"/>
        <v>Apr</v>
      </c>
      <c r="O4455" s="5">
        <f t="shared" si="348"/>
        <v>115.5</v>
      </c>
      <c r="P4455">
        <f t="shared" si="349"/>
        <v>17616915.040000014</v>
      </c>
    </row>
    <row r="4456" spans="1:16">
      <c r="A4456" s="1" t="s">
        <v>99</v>
      </c>
      <c r="B4456" s="1">
        <f t="shared" si="345"/>
        <v>11001</v>
      </c>
      <c r="C4456" s="3" t="s">
        <v>102</v>
      </c>
      <c r="D4456" s="2">
        <v>181.51</v>
      </c>
      <c r="E4456" s="3">
        <v>3</v>
      </c>
      <c r="F4456" s="3">
        <f t="shared" si="346"/>
        <v>544.53</v>
      </c>
      <c r="G4456" s="3" t="s">
        <v>51</v>
      </c>
      <c r="H4456" s="3" t="s">
        <v>1003</v>
      </c>
      <c r="I4456" s="1" t="s">
        <v>86</v>
      </c>
      <c r="J4456" s="3">
        <v>35.747844999999998</v>
      </c>
      <c r="K4456" s="1">
        <v>-86.692345000000003</v>
      </c>
      <c r="L4456" s="2" t="s">
        <v>21</v>
      </c>
      <c r="M4456" s="8">
        <v>45407</v>
      </c>
      <c r="N4456" s="4" t="str">
        <f t="shared" si="347"/>
        <v>Apr</v>
      </c>
      <c r="O4456" s="5">
        <f t="shared" si="348"/>
        <v>544.53</v>
      </c>
      <c r="P4456">
        <f t="shared" si="349"/>
        <v>17616915.040000014</v>
      </c>
    </row>
    <row r="4457" spans="1:16">
      <c r="A4457" s="1" t="s">
        <v>47</v>
      </c>
      <c r="B4457" s="1">
        <f t="shared" si="345"/>
        <v>11001</v>
      </c>
      <c r="C4457" s="3" t="s">
        <v>17</v>
      </c>
      <c r="D4457" s="2">
        <v>247.19</v>
      </c>
      <c r="E4457" s="3">
        <v>2</v>
      </c>
      <c r="F4457" s="3">
        <f t="shared" si="346"/>
        <v>494.38</v>
      </c>
      <c r="G4457" s="3" t="s">
        <v>23</v>
      </c>
      <c r="H4457" s="3" t="s">
        <v>4441</v>
      </c>
      <c r="I4457" s="1" t="s">
        <v>35</v>
      </c>
      <c r="J4457" s="3">
        <v>41.597782000000002</v>
      </c>
      <c r="K4457" s="1">
        <v>-72.755370999999997</v>
      </c>
      <c r="L4457" s="2" t="s">
        <v>49</v>
      </c>
      <c r="M4457" s="8">
        <v>45407</v>
      </c>
      <c r="N4457" s="4" t="str">
        <f t="shared" si="347"/>
        <v>Apr</v>
      </c>
      <c r="O4457" s="5">
        <f t="shared" si="348"/>
        <v>494.38</v>
      </c>
      <c r="P4457">
        <f t="shared" si="349"/>
        <v>17616915.040000014</v>
      </c>
    </row>
    <row r="4458" spans="1:16">
      <c r="A4458" s="1" t="s">
        <v>47</v>
      </c>
      <c r="B4458" s="1">
        <f t="shared" si="345"/>
        <v>11001</v>
      </c>
      <c r="C4458" s="3" t="s">
        <v>110</v>
      </c>
      <c r="D4458" s="2">
        <v>793.73</v>
      </c>
      <c r="E4458" s="3">
        <v>1</v>
      </c>
      <c r="F4458" s="3">
        <f t="shared" si="346"/>
        <v>793.73</v>
      </c>
      <c r="G4458" s="3" t="s">
        <v>23</v>
      </c>
      <c r="H4458" s="3" t="s">
        <v>4442</v>
      </c>
      <c r="I4458" s="1" t="s">
        <v>95</v>
      </c>
      <c r="J4458" s="3">
        <v>44.045876</v>
      </c>
      <c r="K4458" s="1">
        <v>-72.710685999999995</v>
      </c>
      <c r="L4458" s="2" t="s">
        <v>26</v>
      </c>
      <c r="M4458" s="8">
        <v>45407</v>
      </c>
      <c r="N4458" s="4" t="str">
        <f t="shared" si="347"/>
        <v>Apr</v>
      </c>
      <c r="O4458" s="5">
        <f t="shared" si="348"/>
        <v>793.73</v>
      </c>
      <c r="P4458">
        <f t="shared" si="349"/>
        <v>17616915.040000014</v>
      </c>
    </row>
    <row r="4459" spans="1:16">
      <c r="A4459" s="1" t="s">
        <v>32</v>
      </c>
      <c r="B4459" s="1">
        <f t="shared" si="345"/>
        <v>11001</v>
      </c>
      <c r="C4459" s="3" t="s">
        <v>37</v>
      </c>
      <c r="D4459" s="2">
        <v>459.65</v>
      </c>
      <c r="E4459" s="3">
        <v>2</v>
      </c>
      <c r="F4459" s="3">
        <f t="shared" si="346"/>
        <v>919.3</v>
      </c>
      <c r="G4459" s="3" t="s">
        <v>18</v>
      </c>
      <c r="H4459" s="3" t="s">
        <v>4443</v>
      </c>
      <c r="I4459" s="1" t="s">
        <v>179</v>
      </c>
      <c r="J4459" s="3">
        <v>36.116202999999999</v>
      </c>
      <c r="K4459" s="1">
        <v>-119.68156399999999</v>
      </c>
      <c r="L4459" s="2" t="s">
        <v>49</v>
      </c>
      <c r="M4459" s="8">
        <v>45407</v>
      </c>
      <c r="N4459" s="4" t="str">
        <f t="shared" si="347"/>
        <v>Apr</v>
      </c>
      <c r="O4459" s="5">
        <f t="shared" si="348"/>
        <v>919.3</v>
      </c>
      <c r="P4459">
        <f t="shared" si="349"/>
        <v>17616915.040000014</v>
      </c>
    </row>
    <row r="4460" spans="1:16">
      <c r="A4460" s="1" t="s">
        <v>91</v>
      </c>
      <c r="B4460" s="1">
        <f t="shared" si="345"/>
        <v>11001</v>
      </c>
      <c r="C4460" s="3" t="s">
        <v>102</v>
      </c>
      <c r="D4460" s="2">
        <v>180.01</v>
      </c>
      <c r="E4460" s="3">
        <v>2</v>
      </c>
      <c r="F4460" s="3">
        <f t="shared" si="346"/>
        <v>360.02</v>
      </c>
      <c r="G4460" s="3" t="s">
        <v>18</v>
      </c>
      <c r="H4460" s="3" t="s">
        <v>4444</v>
      </c>
      <c r="I4460" s="1" t="s">
        <v>190</v>
      </c>
      <c r="J4460" s="3">
        <v>38.313515000000002</v>
      </c>
      <c r="K4460" s="1">
        <v>-117.055374</v>
      </c>
      <c r="L4460" s="2" t="s">
        <v>31</v>
      </c>
      <c r="M4460" s="8">
        <v>45407</v>
      </c>
      <c r="N4460" s="4" t="str">
        <f t="shared" si="347"/>
        <v>Apr</v>
      </c>
      <c r="O4460" s="5">
        <f t="shared" si="348"/>
        <v>360.02</v>
      </c>
      <c r="P4460">
        <f t="shared" si="349"/>
        <v>17616915.040000014</v>
      </c>
    </row>
    <row r="4461" spans="1:16">
      <c r="A4461" s="1" t="s">
        <v>81</v>
      </c>
      <c r="B4461" s="1">
        <f t="shared" si="345"/>
        <v>11001</v>
      </c>
      <c r="C4461" s="3" t="s">
        <v>140</v>
      </c>
      <c r="D4461" s="2">
        <v>101.85</v>
      </c>
      <c r="E4461" s="3">
        <v>1</v>
      </c>
      <c r="F4461" s="3">
        <f t="shared" si="346"/>
        <v>101.85</v>
      </c>
      <c r="G4461" s="3" t="s">
        <v>18</v>
      </c>
      <c r="H4461" s="3" t="s">
        <v>4445</v>
      </c>
      <c r="I4461" s="1" t="s">
        <v>53</v>
      </c>
      <c r="J4461" s="3">
        <v>42.230170999999999</v>
      </c>
      <c r="K4461" s="1">
        <v>-71.530106000000004</v>
      </c>
      <c r="L4461" s="2" t="s">
        <v>31</v>
      </c>
      <c r="M4461" s="8">
        <v>45407</v>
      </c>
      <c r="N4461" s="4" t="str">
        <f t="shared" si="347"/>
        <v>Apr</v>
      </c>
      <c r="O4461" s="5">
        <f t="shared" si="348"/>
        <v>101.85</v>
      </c>
      <c r="P4461">
        <f t="shared" si="349"/>
        <v>17616915.040000014</v>
      </c>
    </row>
    <row r="4462" spans="1:16">
      <c r="A4462" s="1" t="s">
        <v>180</v>
      </c>
      <c r="B4462" s="1">
        <f t="shared" si="345"/>
        <v>11001</v>
      </c>
      <c r="C4462" s="3" t="s">
        <v>67</v>
      </c>
      <c r="D4462" s="2">
        <v>467.79</v>
      </c>
      <c r="E4462" s="3">
        <v>1</v>
      </c>
      <c r="F4462" s="3">
        <f t="shared" si="346"/>
        <v>467.79</v>
      </c>
      <c r="G4462" s="3" t="s">
        <v>23</v>
      </c>
      <c r="H4462" s="3" t="s">
        <v>4446</v>
      </c>
      <c r="I4462" s="1" t="s">
        <v>77</v>
      </c>
      <c r="J4462" s="3">
        <v>40.298904</v>
      </c>
      <c r="K4462" s="1">
        <v>-74.521011000000001</v>
      </c>
      <c r="L4462" s="2" t="s">
        <v>49</v>
      </c>
      <c r="M4462" s="8">
        <v>45407</v>
      </c>
      <c r="N4462" s="4" t="str">
        <f t="shared" si="347"/>
        <v>Apr</v>
      </c>
      <c r="O4462" s="5">
        <f t="shared" si="348"/>
        <v>467.79</v>
      </c>
      <c r="P4462">
        <f t="shared" si="349"/>
        <v>17616915.040000014</v>
      </c>
    </row>
    <row r="4463" spans="1:16">
      <c r="A4463" s="1" t="s">
        <v>78</v>
      </c>
      <c r="B4463" s="1">
        <f t="shared" si="345"/>
        <v>11001</v>
      </c>
      <c r="C4463" s="3" t="s">
        <v>96</v>
      </c>
      <c r="D4463" s="2">
        <v>607.07000000000005</v>
      </c>
      <c r="E4463" s="3">
        <v>2</v>
      </c>
      <c r="F4463" s="3">
        <f t="shared" si="346"/>
        <v>1214.1400000000001</v>
      </c>
      <c r="G4463" s="3" t="s">
        <v>28</v>
      </c>
      <c r="H4463" s="3" t="s">
        <v>4447</v>
      </c>
      <c r="I4463" s="1" t="s">
        <v>222</v>
      </c>
      <c r="J4463" s="3">
        <v>44.693947000000001</v>
      </c>
      <c r="K4463" s="1">
        <v>-69.381927000000005</v>
      </c>
      <c r="L4463" s="2" t="s">
        <v>54</v>
      </c>
      <c r="M4463" s="8">
        <v>45407</v>
      </c>
      <c r="N4463" s="4" t="str">
        <f t="shared" si="347"/>
        <v>Apr</v>
      </c>
      <c r="O4463" s="5">
        <f t="shared" si="348"/>
        <v>1214.1400000000001</v>
      </c>
      <c r="P4463">
        <f t="shared" si="349"/>
        <v>17616915.040000014</v>
      </c>
    </row>
    <row r="4464" spans="1:16">
      <c r="A4464" s="1" t="s">
        <v>119</v>
      </c>
      <c r="B4464" s="1">
        <f t="shared" si="345"/>
        <v>11001</v>
      </c>
      <c r="C4464" s="3" t="s">
        <v>41</v>
      </c>
      <c r="D4464" s="2">
        <v>72.02</v>
      </c>
      <c r="E4464" s="3">
        <v>5</v>
      </c>
      <c r="F4464" s="3">
        <f t="shared" si="346"/>
        <v>360.09999999999997</v>
      </c>
      <c r="G4464" s="3" t="s">
        <v>23</v>
      </c>
      <c r="H4464" s="3" t="s">
        <v>4448</v>
      </c>
      <c r="I4464" s="1" t="s">
        <v>75</v>
      </c>
      <c r="J4464" s="3">
        <v>40.150032000000003</v>
      </c>
      <c r="K4464" s="1">
        <v>-111.86243399999999</v>
      </c>
      <c r="L4464" s="2" t="s">
        <v>31</v>
      </c>
      <c r="M4464" s="8">
        <v>45407</v>
      </c>
      <c r="N4464" s="4" t="str">
        <f t="shared" si="347"/>
        <v>Apr</v>
      </c>
      <c r="O4464" s="5">
        <f t="shared" si="348"/>
        <v>360.09999999999997</v>
      </c>
      <c r="P4464">
        <f t="shared" si="349"/>
        <v>17616915.040000014</v>
      </c>
    </row>
    <row r="4465" spans="1:16">
      <c r="A4465" s="1" t="s">
        <v>143</v>
      </c>
      <c r="B4465" s="1">
        <f t="shared" si="345"/>
        <v>11001</v>
      </c>
      <c r="C4465" s="3" t="s">
        <v>67</v>
      </c>
      <c r="D4465" s="2">
        <v>891.24</v>
      </c>
      <c r="E4465" s="3">
        <v>4</v>
      </c>
      <c r="F4465" s="3">
        <f t="shared" si="346"/>
        <v>3564.96</v>
      </c>
      <c r="G4465" s="3" t="s">
        <v>51</v>
      </c>
      <c r="H4465" s="3" t="s">
        <v>4449</v>
      </c>
      <c r="I4465" s="1" t="s">
        <v>25</v>
      </c>
      <c r="J4465" s="3">
        <v>40.349457000000001</v>
      </c>
      <c r="K4465" s="1">
        <v>-88.986136999999999</v>
      </c>
      <c r="L4465" s="2" t="s">
        <v>49</v>
      </c>
      <c r="M4465" s="8">
        <v>45407</v>
      </c>
      <c r="N4465" s="4" t="str">
        <f t="shared" si="347"/>
        <v>Apr</v>
      </c>
      <c r="O4465" s="5">
        <f t="shared" si="348"/>
        <v>3564.96</v>
      </c>
      <c r="P4465">
        <f t="shared" si="349"/>
        <v>17616915.040000014</v>
      </c>
    </row>
    <row r="4466" spans="1:16">
      <c r="A4466" s="1" t="s">
        <v>16</v>
      </c>
      <c r="B4466" s="1">
        <f t="shared" si="345"/>
        <v>11001</v>
      </c>
      <c r="C4466" s="3" t="s">
        <v>22</v>
      </c>
      <c r="D4466" s="2">
        <v>283.23</v>
      </c>
      <c r="E4466" s="3">
        <v>1</v>
      </c>
      <c r="F4466" s="3">
        <f t="shared" si="346"/>
        <v>283.23</v>
      </c>
      <c r="G4466" s="3" t="s">
        <v>18</v>
      </c>
      <c r="H4466" s="3" t="s">
        <v>4450</v>
      </c>
      <c r="I4466" s="1" t="s">
        <v>150</v>
      </c>
      <c r="J4466" s="3">
        <v>44.268543000000001</v>
      </c>
      <c r="K4466" s="1">
        <v>-89.616507999999996</v>
      </c>
      <c r="L4466" s="2" t="s">
        <v>31</v>
      </c>
      <c r="M4466" s="8">
        <v>45407</v>
      </c>
      <c r="N4466" s="4" t="str">
        <f t="shared" si="347"/>
        <v>Apr</v>
      </c>
      <c r="O4466" s="5">
        <f t="shared" si="348"/>
        <v>283.23</v>
      </c>
      <c r="P4466">
        <f t="shared" si="349"/>
        <v>17616915.040000014</v>
      </c>
    </row>
    <row r="4467" spans="1:16">
      <c r="A4467" s="1" t="s">
        <v>55</v>
      </c>
      <c r="B4467" s="1">
        <f t="shared" si="345"/>
        <v>11001</v>
      </c>
      <c r="C4467" s="3" t="s">
        <v>110</v>
      </c>
      <c r="D4467" s="2">
        <v>452.02</v>
      </c>
      <c r="E4467" s="3">
        <v>2</v>
      </c>
      <c r="F4467" s="3">
        <f t="shared" si="346"/>
        <v>904.04</v>
      </c>
      <c r="G4467" s="3" t="s">
        <v>28</v>
      </c>
      <c r="H4467" s="3" t="s">
        <v>4451</v>
      </c>
      <c r="I4467" s="1" t="s">
        <v>212</v>
      </c>
      <c r="J4467" s="3">
        <v>42.011538999999999</v>
      </c>
      <c r="K4467" s="1">
        <v>-93.210526000000002</v>
      </c>
      <c r="L4467" s="2" t="s">
        <v>31</v>
      </c>
      <c r="M4467" s="8">
        <v>45407</v>
      </c>
      <c r="N4467" s="4" t="str">
        <f t="shared" si="347"/>
        <v>Apr</v>
      </c>
      <c r="O4467" s="5">
        <f t="shared" si="348"/>
        <v>904.04</v>
      </c>
      <c r="P4467">
        <f t="shared" si="349"/>
        <v>17616915.040000014</v>
      </c>
    </row>
    <row r="4468" spans="1:16">
      <c r="A4468" s="1" t="s">
        <v>70</v>
      </c>
      <c r="B4468" s="1">
        <f t="shared" si="345"/>
        <v>11001</v>
      </c>
      <c r="C4468" s="3" t="s">
        <v>71</v>
      </c>
      <c r="D4468" s="2">
        <v>1539.92</v>
      </c>
      <c r="E4468" s="3">
        <v>5</v>
      </c>
      <c r="F4468" s="3">
        <f t="shared" si="346"/>
        <v>7699.6</v>
      </c>
      <c r="G4468" s="3" t="s">
        <v>51</v>
      </c>
      <c r="H4468" s="3" t="s">
        <v>4452</v>
      </c>
      <c r="I4468" s="1" t="s">
        <v>46</v>
      </c>
      <c r="J4468" s="3">
        <v>35.565342000000001</v>
      </c>
      <c r="K4468" s="1">
        <v>-96.928916999999998</v>
      </c>
      <c r="L4468" s="2" t="s">
        <v>21</v>
      </c>
      <c r="M4468" s="8">
        <v>45407</v>
      </c>
      <c r="N4468" s="4" t="str">
        <f t="shared" si="347"/>
        <v>Apr</v>
      </c>
      <c r="O4468" s="5">
        <f t="shared" si="348"/>
        <v>7699.6</v>
      </c>
      <c r="P4468">
        <f t="shared" si="349"/>
        <v>17616915.040000014</v>
      </c>
    </row>
    <row r="4469" spans="1:16">
      <c r="A4469" s="1" t="s">
        <v>143</v>
      </c>
      <c r="B4469" s="1">
        <f t="shared" si="345"/>
        <v>11001</v>
      </c>
      <c r="C4469" s="3" t="s">
        <v>73</v>
      </c>
      <c r="D4469" s="2">
        <v>2207.65</v>
      </c>
      <c r="E4469" s="3">
        <v>4</v>
      </c>
      <c r="F4469" s="3">
        <f t="shared" si="346"/>
        <v>8830.6</v>
      </c>
      <c r="G4469" s="3" t="s">
        <v>23</v>
      </c>
      <c r="H4469" s="3" t="s">
        <v>4453</v>
      </c>
      <c r="I4469" s="1" t="s">
        <v>198</v>
      </c>
      <c r="J4469" s="3">
        <v>37.668140000000001</v>
      </c>
      <c r="K4469" s="1">
        <v>-84.670067000000003</v>
      </c>
      <c r="L4469" s="2" t="s">
        <v>31</v>
      </c>
      <c r="M4469" s="8">
        <v>45407</v>
      </c>
      <c r="N4469" s="4" t="str">
        <f t="shared" si="347"/>
        <v>Apr</v>
      </c>
      <c r="O4469" s="5">
        <f t="shared" si="348"/>
        <v>8830.6</v>
      </c>
      <c r="P4469">
        <f t="shared" si="349"/>
        <v>17616915.040000014</v>
      </c>
    </row>
    <row r="4470" spans="1:16">
      <c r="A4470" s="1" t="s">
        <v>143</v>
      </c>
      <c r="B4470" s="1">
        <f t="shared" si="345"/>
        <v>11001</v>
      </c>
      <c r="C4470" s="3" t="s">
        <v>84</v>
      </c>
      <c r="D4470" s="2">
        <v>983.24</v>
      </c>
      <c r="E4470" s="3">
        <v>1</v>
      </c>
      <c r="F4470" s="3">
        <f t="shared" si="346"/>
        <v>983.24</v>
      </c>
      <c r="G4470" s="3" t="s">
        <v>51</v>
      </c>
      <c r="H4470" s="3" t="s">
        <v>4454</v>
      </c>
      <c r="I4470" s="1" t="s">
        <v>204</v>
      </c>
      <c r="J4470" s="3">
        <v>44.299782</v>
      </c>
      <c r="K4470" s="1">
        <v>-99.438828000000001</v>
      </c>
      <c r="L4470" s="2" t="s">
        <v>49</v>
      </c>
      <c r="M4470" s="8">
        <v>45407</v>
      </c>
      <c r="N4470" s="4" t="str">
        <f t="shared" si="347"/>
        <v>Apr</v>
      </c>
      <c r="O4470" s="5">
        <f t="shared" si="348"/>
        <v>983.24</v>
      </c>
      <c r="P4470">
        <f t="shared" si="349"/>
        <v>17616915.040000014</v>
      </c>
    </row>
    <row r="4471" spans="1:16">
      <c r="A4471" s="1" t="s">
        <v>180</v>
      </c>
      <c r="B4471" s="1">
        <f t="shared" si="345"/>
        <v>11001</v>
      </c>
      <c r="C4471" s="3" t="s">
        <v>135</v>
      </c>
      <c r="D4471" s="2">
        <v>1278.81</v>
      </c>
      <c r="E4471" s="3">
        <v>1</v>
      </c>
      <c r="F4471" s="3">
        <f t="shared" si="346"/>
        <v>1278.81</v>
      </c>
      <c r="G4471" s="3" t="s">
        <v>51</v>
      </c>
      <c r="H4471" s="3" t="s">
        <v>4455</v>
      </c>
      <c r="I4471" s="1" t="s">
        <v>106</v>
      </c>
      <c r="J4471" s="3">
        <v>43.452491999999999</v>
      </c>
      <c r="K4471" s="1">
        <v>-71.563896</v>
      </c>
      <c r="L4471" s="2" t="s">
        <v>54</v>
      </c>
      <c r="M4471" s="8">
        <v>45407</v>
      </c>
      <c r="N4471" s="4" t="str">
        <f t="shared" si="347"/>
        <v>Apr</v>
      </c>
      <c r="O4471" s="5">
        <f t="shared" si="348"/>
        <v>1278.81</v>
      </c>
      <c r="P4471">
        <f t="shared" si="349"/>
        <v>17616915.040000014</v>
      </c>
    </row>
    <row r="4472" spans="1:16">
      <c r="A4472" s="1" t="s">
        <v>70</v>
      </c>
      <c r="B4472" s="1">
        <f t="shared" si="345"/>
        <v>11001</v>
      </c>
      <c r="C4472" s="3" t="s">
        <v>73</v>
      </c>
      <c r="D4472" s="2">
        <v>2357.5500000000002</v>
      </c>
      <c r="E4472" s="3">
        <v>2</v>
      </c>
      <c r="F4472" s="3">
        <f t="shared" si="346"/>
        <v>4715.1000000000004</v>
      </c>
      <c r="G4472" s="3" t="s">
        <v>18</v>
      </c>
      <c r="H4472" s="3" t="s">
        <v>4456</v>
      </c>
      <c r="I4472" s="1" t="s">
        <v>58</v>
      </c>
      <c r="J4472" s="3">
        <v>27.766279000000001</v>
      </c>
      <c r="K4472" s="1">
        <v>-81.686783000000005</v>
      </c>
      <c r="L4472" s="2" t="s">
        <v>26</v>
      </c>
      <c r="M4472" s="8">
        <v>45407</v>
      </c>
      <c r="N4472" s="4" t="str">
        <f t="shared" si="347"/>
        <v>Apr</v>
      </c>
      <c r="O4472" s="5">
        <f t="shared" si="348"/>
        <v>4715.1000000000004</v>
      </c>
      <c r="P4472">
        <f t="shared" si="349"/>
        <v>17616915.040000014</v>
      </c>
    </row>
    <row r="4473" spans="1:16">
      <c r="A4473" s="1" t="s">
        <v>123</v>
      </c>
      <c r="B4473" s="1">
        <f t="shared" si="345"/>
        <v>11001</v>
      </c>
      <c r="C4473" s="3" t="s">
        <v>71</v>
      </c>
      <c r="D4473" s="2">
        <v>1985.32</v>
      </c>
      <c r="E4473" s="3">
        <v>4</v>
      </c>
      <c r="F4473" s="3">
        <f t="shared" si="346"/>
        <v>7941.28</v>
      </c>
      <c r="G4473" s="3" t="s">
        <v>23</v>
      </c>
      <c r="H4473" s="3" t="s">
        <v>4457</v>
      </c>
      <c r="I4473" s="1" t="s">
        <v>195</v>
      </c>
      <c r="J4473" s="3">
        <v>47.528911999999998</v>
      </c>
      <c r="K4473" s="1">
        <v>-99.784012000000004</v>
      </c>
      <c r="L4473" s="2" t="s">
        <v>54</v>
      </c>
      <c r="M4473" s="8">
        <v>45408</v>
      </c>
      <c r="N4473" s="4" t="str">
        <f t="shared" si="347"/>
        <v>Apr</v>
      </c>
      <c r="O4473" s="5">
        <f t="shared" si="348"/>
        <v>7941.28</v>
      </c>
      <c r="P4473">
        <f t="shared" si="349"/>
        <v>17616915.040000014</v>
      </c>
    </row>
    <row r="4474" spans="1:16">
      <c r="A4474" s="1" t="s">
        <v>161</v>
      </c>
      <c r="B4474" s="1">
        <f t="shared" si="345"/>
        <v>11001</v>
      </c>
      <c r="C4474" s="3" t="s">
        <v>144</v>
      </c>
      <c r="D4474" s="2">
        <v>411.8</v>
      </c>
      <c r="E4474" s="3">
        <v>5</v>
      </c>
      <c r="F4474" s="3">
        <f t="shared" si="346"/>
        <v>2059</v>
      </c>
      <c r="G4474" s="3" t="s">
        <v>28</v>
      </c>
      <c r="H4474" s="3" t="s">
        <v>4458</v>
      </c>
      <c r="I4474" s="1" t="s">
        <v>35</v>
      </c>
      <c r="J4474" s="3">
        <v>41.597782000000002</v>
      </c>
      <c r="K4474" s="1">
        <v>-72.755370999999997</v>
      </c>
      <c r="L4474" s="2" t="s">
        <v>31</v>
      </c>
      <c r="M4474" s="8">
        <v>45408</v>
      </c>
      <c r="N4474" s="4" t="str">
        <f t="shared" si="347"/>
        <v>Apr</v>
      </c>
      <c r="O4474" s="5">
        <f t="shared" si="348"/>
        <v>2059</v>
      </c>
      <c r="P4474">
        <f t="shared" si="349"/>
        <v>17616915.040000014</v>
      </c>
    </row>
    <row r="4475" spans="1:16">
      <c r="A4475" s="1" t="s">
        <v>36</v>
      </c>
      <c r="B4475" s="1">
        <f t="shared" si="345"/>
        <v>11001</v>
      </c>
      <c r="C4475" s="3" t="s">
        <v>110</v>
      </c>
      <c r="D4475" s="2">
        <v>592.73</v>
      </c>
      <c r="E4475" s="3">
        <v>1</v>
      </c>
      <c r="F4475" s="3">
        <f t="shared" si="346"/>
        <v>592.73</v>
      </c>
      <c r="G4475" s="3" t="s">
        <v>18</v>
      </c>
      <c r="H4475" s="3" t="s">
        <v>4459</v>
      </c>
      <c r="I4475" s="1" t="s">
        <v>39</v>
      </c>
      <c r="J4475" s="3">
        <v>32.741646000000003</v>
      </c>
      <c r="K4475" s="1">
        <v>-89.678696000000002</v>
      </c>
      <c r="L4475" s="2" t="s">
        <v>54</v>
      </c>
      <c r="M4475" s="8">
        <v>45408</v>
      </c>
      <c r="N4475" s="4" t="str">
        <f t="shared" si="347"/>
        <v>Apr</v>
      </c>
      <c r="O4475" s="5">
        <f t="shared" si="348"/>
        <v>592.73</v>
      </c>
      <c r="P4475">
        <f t="shared" si="349"/>
        <v>17616915.040000014</v>
      </c>
    </row>
    <row r="4476" spans="1:16">
      <c r="A4476" s="1" t="s">
        <v>143</v>
      </c>
      <c r="B4476" s="1">
        <f t="shared" si="345"/>
        <v>11001</v>
      </c>
      <c r="C4476" s="3" t="s">
        <v>84</v>
      </c>
      <c r="D4476" s="2">
        <v>655.15</v>
      </c>
      <c r="E4476" s="3">
        <v>4</v>
      </c>
      <c r="F4476" s="3">
        <f t="shared" si="346"/>
        <v>2620.6</v>
      </c>
      <c r="G4476" s="3" t="s">
        <v>51</v>
      </c>
      <c r="H4476" s="3" t="s">
        <v>4460</v>
      </c>
      <c r="I4476" s="1" t="s">
        <v>118</v>
      </c>
      <c r="J4476" s="3">
        <v>37.769337</v>
      </c>
      <c r="K4476" s="1">
        <v>-78.169967999999997</v>
      </c>
      <c r="L4476" s="2" t="s">
        <v>54</v>
      </c>
      <c r="M4476" s="8">
        <v>45408</v>
      </c>
      <c r="N4476" s="4" t="str">
        <f t="shared" si="347"/>
        <v>Apr</v>
      </c>
      <c r="O4476" s="5">
        <f t="shared" si="348"/>
        <v>2620.6</v>
      </c>
      <c r="P4476">
        <f t="shared" si="349"/>
        <v>17616915.040000014</v>
      </c>
    </row>
    <row r="4477" spans="1:16">
      <c r="A4477" s="1" t="s">
        <v>62</v>
      </c>
      <c r="B4477" s="1">
        <f t="shared" si="345"/>
        <v>11001</v>
      </c>
      <c r="C4477" s="3" t="s">
        <v>140</v>
      </c>
      <c r="D4477" s="2">
        <v>123.6</v>
      </c>
      <c r="E4477" s="3">
        <v>4</v>
      </c>
      <c r="F4477" s="3">
        <f t="shared" si="346"/>
        <v>494.4</v>
      </c>
      <c r="G4477" s="3" t="s">
        <v>51</v>
      </c>
      <c r="H4477" s="3" t="s">
        <v>4461</v>
      </c>
      <c r="I4477" s="1" t="s">
        <v>195</v>
      </c>
      <c r="J4477" s="3">
        <v>47.528911999999998</v>
      </c>
      <c r="K4477" s="1">
        <v>-99.784012000000004</v>
      </c>
      <c r="L4477" s="2" t="s">
        <v>21</v>
      </c>
      <c r="M4477" s="8">
        <v>45408</v>
      </c>
      <c r="N4477" s="4" t="str">
        <f t="shared" si="347"/>
        <v>Apr</v>
      </c>
      <c r="O4477" s="5">
        <f t="shared" si="348"/>
        <v>494.4</v>
      </c>
      <c r="P4477">
        <f t="shared" si="349"/>
        <v>17616915.040000014</v>
      </c>
    </row>
    <row r="4478" spans="1:16">
      <c r="A4478" s="1" t="s">
        <v>40</v>
      </c>
      <c r="B4478" s="1">
        <f t="shared" si="345"/>
        <v>11001</v>
      </c>
      <c r="C4478" s="3" t="s">
        <v>71</v>
      </c>
      <c r="D4478" s="2">
        <v>1932.07</v>
      </c>
      <c r="E4478" s="3">
        <v>4</v>
      </c>
      <c r="F4478" s="3">
        <f t="shared" si="346"/>
        <v>7728.28</v>
      </c>
      <c r="G4478" s="3" t="s">
        <v>23</v>
      </c>
      <c r="H4478" s="3" t="s">
        <v>4462</v>
      </c>
      <c r="I4478" s="1" t="s">
        <v>98</v>
      </c>
      <c r="J4478" s="3">
        <v>45.694454</v>
      </c>
      <c r="K4478" s="1">
        <v>-93.900192000000004</v>
      </c>
      <c r="L4478" s="2" t="s">
        <v>21</v>
      </c>
      <c r="M4478" s="8">
        <v>45408</v>
      </c>
      <c r="N4478" s="4" t="str">
        <f t="shared" si="347"/>
        <v>Apr</v>
      </c>
      <c r="O4478" s="5">
        <f t="shared" si="348"/>
        <v>7728.28</v>
      </c>
      <c r="P4478">
        <f t="shared" si="349"/>
        <v>17616915.040000014</v>
      </c>
    </row>
    <row r="4479" spans="1:16">
      <c r="A4479" s="1" t="s">
        <v>99</v>
      </c>
      <c r="B4479" s="1">
        <f t="shared" si="345"/>
        <v>11001</v>
      </c>
      <c r="C4479" s="3" t="s">
        <v>273</v>
      </c>
      <c r="D4479" s="2">
        <v>1174.05</v>
      </c>
      <c r="E4479" s="3">
        <v>3</v>
      </c>
      <c r="F4479" s="3">
        <f t="shared" si="346"/>
        <v>3522.1499999999996</v>
      </c>
      <c r="G4479" s="3" t="s">
        <v>51</v>
      </c>
      <c r="H4479" s="3" t="s">
        <v>4463</v>
      </c>
      <c r="I4479" s="1" t="s">
        <v>147</v>
      </c>
      <c r="J4479" s="3">
        <v>44.240459000000001</v>
      </c>
      <c r="K4479" s="1">
        <v>-114.47882799999999</v>
      </c>
      <c r="L4479" s="2" t="s">
        <v>49</v>
      </c>
      <c r="M4479" s="8">
        <v>45408</v>
      </c>
      <c r="N4479" s="4" t="str">
        <f t="shared" si="347"/>
        <v>Apr</v>
      </c>
      <c r="O4479" s="5">
        <f t="shared" si="348"/>
        <v>3522.1499999999996</v>
      </c>
      <c r="P4479">
        <f t="shared" si="349"/>
        <v>17616915.040000014</v>
      </c>
    </row>
    <row r="4480" spans="1:16">
      <c r="A4480" s="1" t="s">
        <v>143</v>
      </c>
      <c r="B4480" s="1">
        <f t="shared" si="345"/>
        <v>11001</v>
      </c>
      <c r="C4480" s="3" t="s">
        <v>37</v>
      </c>
      <c r="D4480" s="2">
        <v>649.97</v>
      </c>
      <c r="E4480" s="3">
        <v>1</v>
      </c>
      <c r="F4480" s="3">
        <f t="shared" si="346"/>
        <v>649.97</v>
      </c>
      <c r="G4480" s="3" t="s">
        <v>23</v>
      </c>
      <c r="H4480" s="3" t="s">
        <v>1953</v>
      </c>
      <c r="I4480" s="1" t="s">
        <v>142</v>
      </c>
      <c r="J4480" s="3">
        <v>33.856892000000002</v>
      </c>
      <c r="K4480" s="1">
        <v>-80.945007000000004</v>
      </c>
      <c r="L4480" s="2" t="s">
        <v>31</v>
      </c>
      <c r="M4480" s="8">
        <v>45408</v>
      </c>
      <c r="N4480" s="4" t="str">
        <f t="shared" si="347"/>
        <v>Apr</v>
      </c>
      <c r="O4480" s="5">
        <f t="shared" si="348"/>
        <v>649.97</v>
      </c>
      <c r="P4480">
        <f t="shared" si="349"/>
        <v>17616915.040000014</v>
      </c>
    </row>
    <row r="4481" spans="1:16">
      <c r="A4481" s="1" t="s">
        <v>16</v>
      </c>
      <c r="B4481" s="1">
        <f t="shared" si="345"/>
        <v>11001</v>
      </c>
      <c r="C4481" s="3" t="s">
        <v>17</v>
      </c>
      <c r="D4481" s="2">
        <v>140.22999999999999</v>
      </c>
      <c r="E4481" s="3">
        <v>5</v>
      </c>
      <c r="F4481" s="3">
        <f t="shared" si="346"/>
        <v>701.15</v>
      </c>
      <c r="G4481" s="3" t="s">
        <v>28</v>
      </c>
      <c r="H4481" s="3" t="s">
        <v>4464</v>
      </c>
      <c r="I4481" s="1" t="s">
        <v>66</v>
      </c>
      <c r="J4481" s="3">
        <v>39.059811000000003</v>
      </c>
      <c r="K4481" s="1">
        <v>-105.311104</v>
      </c>
      <c r="L4481" s="2" t="s">
        <v>54</v>
      </c>
      <c r="M4481" s="8">
        <v>45408</v>
      </c>
      <c r="N4481" s="4" t="str">
        <f t="shared" si="347"/>
        <v>Apr</v>
      </c>
      <c r="O4481" s="5">
        <f t="shared" si="348"/>
        <v>701.15</v>
      </c>
      <c r="P4481">
        <f t="shared" si="349"/>
        <v>17616915.040000014</v>
      </c>
    </row>
    <row r="4482" spans="1:16">
      <c r="A4482" s="1" t="s">
        <v>87</v>
      </c>
      <c r="B4482" s="1">
        <f t="shared" ref="B4482:B4545" si="350">COUNTA(A:A)</f>
        <v>11001</v>
      </c>
      <c r="C4482" s="3" t="s">
        <v>82</v>
      </c>
      <c r="D4482" s="2">
        <v>81.61</v>
      </c>
      <c r="E4482" s="3">
        <v>4</v>
      </c>
      <c r="F4482" s="3">
        <f t="shared" ref="F4482:F4545" si="351">D4482*E4482</f>
        <v>326.44</v>
      </c>
      <c r="G4482" s="3" t="s">
        <v>51</v>
      </c>
      <c r="H4482" s="3" t="s">
        <v>4465</v>
      </c>
      <c r="I4482" s="1" t="s">
        <v>101</v>
      </c>
      <c r="J4482" s="3">
        <v>41.680892999999998</v>
      </c>
      <c r="K4482" s="1">
        <v>-71.511780000000002</v>
      </c>
      <c r="L4482" s="2" t="s">
        <v>49</v>
      </c>
      <c r="M4482" s="8">
        <v>45408</v>
      </c>
      <c r="N4482" s="4" t="str">
        <f t="shared" ref="N4482:N4545" si="352">TEXT(M4482,"mmm")</f>
        <v>Apr</v>
      </c>
      <c r="O4482" s="5">
        <f t="shared" ref="O4482:O4545" si="353">D4482*E4482</f>
        <v>326.44</v>
      </c>
      <c r="P4482">
        <f t="shared" ref="P4482:P4545" si="354">SUM(F:F)</f>
        <v>17616915.040000014</v>
      </c>
    </row>
    <row r="4483" spans="1:16">
      <c r="A4483" s="1" t="s">
        <v>180</v>
      </c>
      <c r="B4483" s="1">
        <f t="shared" si="350"/>
        <v>11001</v>
      </c>
      <c r="C4483" s="3" t="s">
        <v>88</v>
      </c>
      <c r="D4483" s="2">
        <v>254.97</v>
      </c>
      <c r="E4483" s="3">
        <v>2</v>
      </c>
      <c r="F4483" s="3">
        <f t="shared" si="351"/>
        <v>509.94</v>
      </c>
      <c r="G4483" s="3" t="s">
        <v>28</v>
      </c>
      <c r="H4483" s="3" t="s">
        <v>4466</v>
      </c>
      <c r="I4483" s="1" t="s">
        <v>150</v>
      </c>
      <c r="J4483" s="3">
        <v>44.268543000000001</v>
      </c>
      <c r="K4483" s="1">
        <v>-89.616507999999996</v>
      </c>
      <c r="L4483" s="2" t="s">
        <v>21</v>
      </c>
      <c r="M4483" s="8">
        <v>45408</v>
      </c>
      <c r="N4483" s="4" t="str">
        <f t="shared" si="352"/>
        <v>Apr</v>
      </c>
      <c r="O4483" s="5">
        <f t="shared" si="353"/>
        <v>509.94</v>
      </c>
      <c r="P4483">
        <f t="shared" si="354"/>
        <v>17616915.040000014</v>
      </c>
    </row>
    <row r="4484" spans="1:16">
      <c r="A4484" s="1" t="s">
        <v>161</v>
      </c>
      <c r="B4484" s="1">
        <f t="shared" si="350"/>
        <v>11001</v>
      </c>
      <c r="C4484" s="3" t="s">
        <v>41</v>
      </c>
      <c r="D4484" s="2">
        <v>34.31</v>
      </c>
      <c r="E4484" s="3">
        <v>1</v>
      </c>
      <c r="F4484" s="3">
        <f t="shared" si="351"/>
        <v>34.31</v>
      </c>
      <c r="G4484" s="3" t="s">
        <v>18</v>
      </c>
      <c r="H4484" s="3" t="s">
        <v>4467</v>
      </c>
      <c r="I4484" s="1" t="s">
        <v>192</v>
      </c>
      <c r="J4484" s="3">
        <v>39.063946000000001</v>
      </c>
      <c r="K4484" s="1">
        <v>-76.802100999999993</v>
      </c>
      <c r="L4484" s="2" t="s">
        <v>31</v>
      </c>
      <c r="M4484" s="8">
        <v>45408</v>
      </c>
      <c r="N4484" s="4" t="str">
        <f t="shared" si="352"/>
        <v>Apr</v>
      </c>
      <c r="O4484" s="5">
        <f t="shared" si="353"/>
        <v>34.31</v>
      </c>
      <c r="P4484">
        <f t="shared" si="354"/>
        <v>17616915.040000014</v>
      </c>
    </row>
    <row r="4485" spans="1:16">
      <c r="A4485" s="1" t="s">
        <v>59</v>
      </c>
      <c r="B4485" s="1">
        <f t="shared" si="350"/>
        <v>11001</v>
      </c>
      <c r="C4485" s="3" t="s">
        <v>140</v>
      </c>
      <c r="D4485" s="2">
        <v>257.88</v>
      </c>
      <c r="E4485" s="3">
        <v>3</v>
      </c>
      <c r="F4485" s="3">
        <f t="shared" si="351"/>
        <v>773.64</v>
      </c>
      <c r="G4485" s="3" t="s">
        <v>51</v>
      </c>
      <c r="H4485" s="3" t="s">
        <v>4468</v>
      </c>
      <c r="I4485" s="1" t="s">
        <v>174</v>
      </c>
      <c r="J4485" s="3">
        <v>47.400902000000002</v>
      </c>
      <c r="K4485" s="1">
        <v>-121.490494</v>
      </c>
      <c r="L4485" s="2" t="s">
        <v>21</v>
      </c>
      <c r="M4485" s="8">
        <v>45408</v>
      </c>
      <c r="N4485" s="4" t="str">
        <f t="shared" si="352"/>
        <v>Apr</v>
      </c>
      <c r="O4485" s="5">
        <f t="shared" si="353"/>
        <v>773.64</v>
      </c>
      <c r="P4485">
        <f t="shared" si="354"/>
        <v>17616915.040000014</v>
      </c>
    </row>
    <row r="4486" spans="1:16">
      <c r="A4486" s="1" t="s">
        <v>119</v>
      </c>
      <c r="B4486" s="1">
        <f t="shared" si="350"/>
        <v>11001</v>
      </c>
      <c r="C4486" s="3" t="s">
        <v>140</v>
      </c>
      <c r="D4486" s="2">
        <v>135.88</v>
      </c>
      <c r="E4486" s="3">
        <v>5</v>
      </c>
      <c r="F4486" s="3">
        <f t="shared" si="351"/>
        <v>679.4</v>
      </c>
      <c r="G4486" s="3" t="s">
        <v>51</v>
      </c>
      <c r="H4486" s="3" t="s">
        <v>4469</v>
      </c>
      <c r="I4486" s="1" t="s">
        <v>204</v>
      </c>
      <c r="J4486" s="3">
        <v>44.299782</v>
      </c>
      <c r="K4486" s="1">
        <v>-99.438828000000001</v>
      </c>
      <c r="L4486" s="2" t="s">
        <v>54</v>
      </c>
      <c r="M4486" s="8">
        <v>45408</v>
      </c>
      <c r="N4486" s="4" t="str">
        <f t="shared" si="352"/>
        <v>Apr</v>
      </c>
      <c r="O4486" s="5">
        <f t="shared" si="353"/>
        <v>679.4</v>
      </c>
      <c r="P4486">
        <f t="shared" si="354"/>
        <v>17616915.040000014</v>
      </c>
    </row>
    <row r="4487" spans="1:16">
      <c r="A4487" s="1" t="s">
        <v>143</v>
      </c>
      <c r="B4487" s="1">
        <f t="shared" si="350"/>
        <v>11001</v>
      </c>
      <c r="C4487" s="3" t="s">
        <v>44</v>
      </c>
      <c r="D4487" s="2">
        <v>46.96</v>
      </c>
      <c r="E4487" s="3">
        <v>5</v>
      </c>
      <c r="F4487" s="3">
        <f t="shared" si="351"/>
        <v>234.8</v>
      </c>
      <c r="G4487" s="3" t="s">
        <v>51</v>
      </c>
      <c r="H4487" s="3" t="s">
        <v>4470</v>
      </c>
      <c r="I4487" s="1" t="s">
        <v>77</v>
      </c>
      <c r="J4487" s="3">
        <v>40.298904</v>
      </c>
      <c r="K4487" s="1">
        <v>-74.521011000000001</v>
      </c>
      <c r="L4487" s="2" t="s">
        <v>54</v>
      </c>
      <c r="M4487" s="8">
        <v>45408</v>
      </c>
      <c r="N4487" s="4" t="str">
        <f t="shared" si="352"/>
        <v>Apr</v>
      </c>
      <c r="O4487" s="5">
        <f t="shared" si="353"/>
        <v>234.8</v>
      </c>
      <c r="P4487">
        <f t="shared" si="354"/>
        <v>17616915.040000014</v>
      </c>
    </row>
    <row r="4488" spans="1:16">
      <c r="A4488" s="1" t="s">
        <v>125</v>
      </c>
      <c r="B4488" s="1">
        <f t="shared" si="350"/>
        <v>11001</v>
      </c>
      <c r="C4488" s="3" t="s">
        <v>44</v>
      </c>
      <c r="D4488" s="2">
        <v>41.52</v>
      </c>
      <c r="E4488" s="3">
        <v>2</v>
      </c>
      <c r="F4488" s="3">
        <f t="shared" si="351"/>
        <v>83.04</v>
      </c>
      <c r="G4488" s="3" t="s">
        <v>51</v>
      </c>
      <c r="H4488" s="3" t="s">
        <v>4471</v>
      </c>
      <c r="I4488" s="1" t="s">
        <v>93</v>
      </c>
      <c r="J4488" s="3">
        <v>31.054487000000002</v>
      </c>
      <c r="K4488" s="1">
        <v>-97.563461000000004</v>
      </c>
      <c r="L4488" s="2" t="s">
        <v>26</v>
      </c>
      <c r="M4488" s="8">
        <v>45408</v>
      </c>
      <c r="N4488" s="4" t="str">
        <f t="shared" si="352"/>
        <v>Apr</v>
      </c>
      <c r="O4488" s="5">
        <f t="shared" si="353"/>
        <v>83.04</v>
      </c>
      <c r="P4488">
        <f t="shared" si="354"/>
        <v>17616915.040000014</v>
      </c>
    </row>
    <row r="4489" spans="1:16">
      <c r="A4489" s="1" t="s">
        <v>40</v>
      </c>
      <c r="B4489" s="1">
        <f t="shared" si="350"/>
        <v>11001</v>
      </c>
      <c r="C4489" s="3" t="s">
        <v>17</v>
      </c>
      <c r="D4489" s="2">
        <v>127.58</v>
      </c>
      <c r="E4489" s="3">
        <v>2</v>
      </c>
      <c r="F4489" s="3">
        <f t="shared" si="351"/>
        <v>255.16</v>
      </c>
      <c r="G4489" s="3" t="s">
        <v>23</v>
      </c>
      <c r="H4489" s="3" t="s">
        <v>4472</v>
      </c>
      <c r="I4489" s="1" t="s">
        <v>64</v>
      </c>
      <c r="J4489" s="3">
        <v>38.491225999999997</v>
      </c>
      <c r="K4489" s="1">
        <v>-80.954455999999993</v>
      </c>
      <c r="L4489" s="2" t="s">
        <v>31</v>
      </c>
      <c r="M4489" s="8">
        <v>45408</v>
      </c>
      <c r="N4489" s="4" t="str">
        <f t="shared" si="352"/>
        <v>Apr</v>
      </c>
      <c r="O4489" s="5">
        <f t="shared" si="353"/>
        <v>255.16</v>
      </c>
      <c r="P4489">
        <f t="shared" si="354"/>
        <v>17616915.040000014</v>
      </c>
    </row>
    <row r="4490" spans="1:16">
      <c r="A4490" s="1" t="s">
        <v>129</v>
      </c>
      <c r="B4490" s="1">
        <f t="shared" si="350"/>
        <v>11001</v>
      </c>
      <c r="C4490" s="3" t="s">
        <v>37</v>
      </c>
      <c r="D4490" s="2">
        <v>440.2</v>
      </c>
      <c r="E4490" s="3">
        <v>1</v>
      </c>
      <c r="F4490" s="3">
        <f t="shared" si="351"/>
        <v>440.2</v>
      </c>
      <c r="G4490" s="3" t="s">
        <v>51</v>
      </c>
      <c r="H4490" s="3" t="s">
        <v>4473</v>
      </c>
      <c r="I4490" s="1" t="s">
        <v>154</v>
      </c>
      <c r="J4490" s="3">
        <v>42.755966000000001</v>
      </c>
      <c r="K4490" s="1">
        <v>-107.30249000000001</v>
      </c>
      <c r="L4490" s="2" t="s">
        <v>26</v>
      </c>
      <c r="M4490" s="8">
        <v>45408</v>
      </c>
      <c r="N4490" s="4" t="str">
        <f t="shared" si="352"/>
        <v>Apr</v>
      </c>
      <c r="O4490" s="5">
        <f t="shared" si="353"/>
        <v>440.2</v>
      </c>
      <c r="P4490">
        <f t="shared" si="354"/>
        <v>17616915.040000014</v>
      </c>
    </row>
    <row r="4491" spans="1:16">
      <c r="A4491" s="1" t="s">
        <v>125</v>
      </c>
      <c r="B4491" s="1">
        <f t="shared" si="350"/>
        <v>11001</v>
      </c>
      <c r="C4491" s="3" t="s">
        <v>67</v>
      </c>
      <c r="D4491" s="2">
        <v>385.59</v>
      </c>
      <c r="E4491" s="3">
        <v>1</v>
      </c>
      <c r="F4491" s="3">
        <f t="shared" si="351"/>
        <v>385.59</v>
      </c>
      <c r="G4491" s="3" t="s">
        <v>23</v>
      </c>
      <c r="H4491" s="3" t="s">
        <v>4474</v>
      </c>
      <c r="I4491" s="1" t="s">
        <v>174</v>
      </c>
      <c r="J4491" s="3">
        <v>47.400902000000002</v>
      </c>
      <c r="K4491" s="1">
        <v>-121.490494</v>
      </c>
      <c r="L4491" s="2" t="s">
        <v>26</v>
      </c>
      <c r="M4491" s="8">
        <v>45408</v>
      </c>
      <c r="N4491" s="4" t="str">
        <f t="shared" si="352"/>
        <v>Apr</v>
      </c>
      <c r="O4491" s="5">
        <f t="shared" si="353"/>
        <v>385.59</v>
      </c>
      <c r="P4491">
        <f t="shared" si="354"/>
        <v>17616915.040000014</v>
      </c>
    </row>
    <row r="4492" spans="1:16">
      <c r="A4492" s="1" t="s">
        <v>70</v>
      </c>
      <c r="B4492" s="1">
        <f t="shared" si="350"/>
        <v>11001</v>
      </c>
      <c r="C4492" s="3" t="s">
        <v>162</v>
      </c>
      <c r="D4492" s="2">
        <v>455.8</v>
      </c>
      <c r="E4492" s="3">
        <v>5</v>
      </c>
      <c r="F4492" s="3">
        <f t="shared" si="351"/>
        <v>2279</v>
      </c>
      <c r="G4492" s="3" t="s">
        <v>51</v>
      </c>
      <c r="H4492" s="3" t="s">
        <v>4475</v>
      </c>
      <c r="I4492" s="1" t="s">
        <v>30</v>
      </c>
      <c r="J4492" s="3">
        <v>40.590752000000002</v>
      </c>
      <c r="K4492" s="1">
        <v>-77.209755000000001</v>
      </c>
      <c r="L4492" s="2" t="s">
        <v>54</v>
      </c>
      <c r="M4492" s="8">
        <v>45408</v>
      </c>
      <c r="N4492" s="4" t="str">
        <f t="shared" si="352"/>
        <v>Apr</v>
      </c>
      <c r="O4492" s="5">
        <f t="shared" si="353"/>
        <v>2279</v>
      </c>
      <c r="P4492">
        <f t="shared" si="354"/>
        <v>17616915.040000014</v>
      </c>
    </row>
    <row r="4493" spans="1:16">
      <c r="A4493" s="1" t="s">
        <v>143</v>
      </c>
      <c r="B4493" s="1">
        <f t="shared" si="350"/>
        <v>11001</v>
      </c>
      <c r="C4493" s="3" t="s">
        <v>56</v>
      </c>
      <c r="D4493" s="2">
        <v>40.119999999999997</v>
      </c>
      <c r="E4493" s="3">
        <v>4</v>
      </c>
      <c r="F4493" s="3">
        <f t="shared" si="351"/>
        <v>160.47999999999999</v>
      </c>
      <c r="G4493" s="3" t="s">
        <v>23</v>
      </c>
      <c r="H4493" s="3" t="s">
        <v>4476</v>
      </c>
      <c r="I4493" s="1" t="s">
        <v>58</v>
      </c>
      <c r="J4493" s="3">
        <v>27.766279000000001</v>
      </c>
      <c r="K4493" s="1">
        <v>-81.686783000000005</v>
      </c>
      <c r="L4493" s="2" t="s">
        <v>31</v>
      </c>
      <c r="M4493" s="8">
        <v>45408</v>
      </c>
      <c r="N4493" s="4" t="str">
        <f t="shared" si="352"/>
        <v>Apr</v>
      </c>
      <c r="O4493" s="5">
        <f t="shared" si="353"/>
        <v>160.47999999999999</v>
      </c>
      <c r="P4493">
        <f t="shared" si="354"/>
        <v>17616915.040000014</v>
      </c>
    </row>
    <row r="4494" spans="1:16">
      <c r="A4494" s="1" t="s">
        <v>55</v>
      </c>
      <c r="B4494" s="1">
        <f t="shared" si="350"/>
        <v>11001</v>
      </c>
      <c r="C4494" s="3" t="s">
        <v>17</v>
      </c>
      <c r="D4494" s="2">
        <v>283.77999999999997</v>
      </c>
      <c r="E4494" s="3">
        <v>5</v>
      </c>
      <c r="F4494" s="3">
        <f t="shared" si="351"/>
        <v>1418.8999999999999</v>
      </c>
      <c r="G4494" s="3" t="s">
        <v>28</v>
      </c>
      <c r="H4494" s="3" t="s">
        <v>4477</v>
      </c>
      <c r="I4494" s="1" t="s">
        <v>179</v>
      </c>
      <c r="J4494" s="3">
        <v>36.116202999999999</v>
      </c>
      <c r="K4494" s="1">
        <v>-119.68156399999999</v>
      </c>
      <c r="L4494" s="2" t="s">
        <v>49</v>
      </c>
      <c r="M4494" s="8">
        <v>45409</v>
      </c>
      <c r="N4494" s="4" t="str">
        <f t="shared" si="352"/>
        <v>Apr</v>
      </c>
      <c r="O4494" s="5">
        <f t="shared" si="353"/>
        <v>1418.8999999999999</v>
      </c>
      <c r="P4494">
        <f t="shared" si="354"/>
        <v>17616915.040000014</v>
      </c>
    </row>
    <row r="4495" spans="1:16">
      <c r="A4495" s="1" t="s">
        <v>81</v>
      </c>
      <c r="B4495" s="1">
        <f t="shared" si="350"/>
        <v>11001</v>
      </c>
      <c r="C4495" s="3" t="s">
        <v>71</v>
      </c>
      <c r="D4495" s="2">
        <v>1918.16</v>
      </c>
      <c r="E4495" s="3">
        <v>1</v>
      </c>
      <c r="F4495" s="3">
        <f t="shared" si="351"/>
        <v>1918.16</v>
      </c>
      <c r="G4495" s="3" t="s">
        <v>23</v>
      </c>
      <c r="H4495" s="3" t="s">
        <v>4478</v>
      </c>
      <c r="I4495" s="1" t="s">
        <v>112</v>
      </c>
      <c r="J4495" s="3">
        <v>21.094318000000001</v>
      </c>
      <c r="K4495" s="1">
        <v>-157.49833699999999</v>
      </c>
      <c r="L4495" s="2" t="s">
        <v>54</v>
      </c>
      <c r="M4495" s="8">
        <v>45409</v>
      </c>
      <c r="N4495" s="4" t="str">
        <f t="shared" si="352"/>
        <v>Apr</v>
      </c>
      <c r="O4495" s="5">
        <f t="shared" si="353"/>
        <v>1918.16</v>
      </c>
      <c r="P4495">
        <f t="shared" si="354"/>
        <v>17616915.040000014</v>
      </c>
    </row>
    <row r="4496" spans="1:16">
      <c r="A4496" s="1" t="s">
        <v>55</v>
      </c>
      <c r="B4496" s="1">
        <f t="shared" si="350"/>
        <v>11001</v>
      </c>
      <c r="C4496" s="3" t="s">
        <v>67</v>
      </c>
      <c r="D4496" s="2">
        <v>754.81</v>
      </c>
      <c r="E4496" s="3">
        <v>3</v>
      </c>
      <c r="F4496" s="3">
        <f t="shared" si="351"/>
        <v>2264.4299999999998</v>
      </c>
      <c r="G4496" s="3" t="s">
        <v>23</v>
      </c>
      <c r="H4496" s="3" t="s">
        <v>4479</v>
      </c>
      <c r="I4496" s="1" t="s">
        <v>190</v>
      </c>
      <c r="J4496" s="3">
        <v>38.313515000000002</v>
      </c>
      <c r="K4496" s="1">
        <v>-117.055374</v>
      </c>
      <c r="L4496" s="2" t="s">
        <v>54</v>
      </c>
      <c r="M4496" s="8">
        <v>45409</v>
      </c>
      <c r="N4496" s="4" t="str">
        <f t="shared" si="352"/>
        <v>Apr</v>
      </c>
      <c r="O4496" s="5">
        <f t="shared" si="353"/>
        <v>2264.4299999999998</v>
      </c>
      <c r="P4496">
        <f t="shared" si="354"/>
        <v>17616915.040000014</v>
      </c>
    </row>
    <row r="4497" spans="1:16">
      <c r="A4497" s="1" t="s">
        <v>78</v>
      </c>
      <c r="B4497" s="1">
        <f t="shared" si="350"/>
        <v>11001</v>
      </c>
      <c r="C4497" s="3" t="s">
        <v>126</v>
      </c>
      <c r="D4497" s="2">
        <v>127.86</v>
      </c>
      <c r="E4497" s="3">
        <v>1</v>
      </c>
      <c r="F4497" s="3">
        <f t="shared" si="351"/>
        <v>127.86</v>
      </c>
      <c r="G4497" s="3" t="s">
        <v>51</v>
      </c>
      <c r="H4497" s="3" t="s">
        <v>4480</v>
      </c>
      <c r="I4497" s="1" t="s">
        <v>139</v>
      </c>
      <c r="J4497" s="3">
        <v>44.572020999999999</v>
      </c>
      <c r="K4497" s="1">
        <v>-122.070938</v>
      </c>
      <c r="L4497" s="2" t="s">
        <v>54</v>
      </c>
      <c r="M4497" s="8">
        <v>45409</v>
      </c>
      <c r="N4497" s="4" t="str">
        <f t="shared" si="352"/>
        <v>Apr</v>
      </c>
      <c r="O4497" s="5">
        <f t="shared" si="353"/>
        <v>127.86</v>
      </c>
      <c r="P4497">
        <f t="shared" si="354"/>
        <v>17616915.040000014</v>
      </c>
    </row>
    <row r="4498" spans="1:16">
      <c r="A4498" s="1" t="s">
        <v>40</v>
      </c>
      <c r="B4498" s="1">
        <f t="shared" si="350"/>
        <v>11001</v>
      </c>
      <c r="C4498" s="3" t="s">
        <v>144</v>
      </c>
      <c r="D4498" s="2">
        <v>443.1</v>
      </c>
      <c r="E4498" s="3">
        <v>5</v>
      </c>
      <c r="F4498" s="3">
        <f t="shared" si="351"/>
        <v>2215.5</v>
      </c>
      <c r="G4498" s="3" t="s">
        <v>51</v>
      </c>
      <c r="H4498" s="3" t="s">
        <v>4481</v>
      </c>
      <c r="I4498" s="1" t="s">
        <v>190</v>
      </c>
      <c r="J4498" s="3">
        <v>38.313515000000002</v>
      </c>
      <c r="K4498" s="1">
        <v>-117.055374</v>
      </c>
      <c r="L4498" s="2" t="s">
        <v>31</v>
      </c>
      <c r="M4498" s="8">
        <v>45409</v>
      </c>
      <c r="N4498" s="4" t="str">
        <f t="shared" si="352"/>
        <v>Apr</v>
      </c>
      <c r="O4498" s="5">
        <f t="shared" si="353"/>
        <v>2215.5</v>
      </c>
      <c r="P4498">
        <f t="shared" si="354"/>
        <v>17616915.040000014</v>
      </c>
    </row>
    <row r="4499" spans="1:16">
      <c r="A4499" s="1" t="s">
        <v>62</v>
      </c>
      <c r="B4499" s="1">
        <f t="shared" si="350"/>
        <v>11001</v>
      </c>
      <c r="C4499" s="3" t="s">
        <v>33</v>
      </c>
      <c r="D4499" s="2">
        <v>199.84</v>
      </c>
      <c r="E4499" s="3">
        <v>3</v>
      </c>
      <c r="F4499" s="3">
        <f t="shared" si="351"/>
        <v>599.52</v>
      </c>
      <c r="G4499" s="3" t="s">
        <v>51</v>
      </c>
      <c r="H4499" s="3" t="s">
        <v>4482</v>
      </c>
      <c r="I4499" s="1" t="s">
        <v>66</v>
      </c>
      <c r="J4499" s="3">
        <v>39.059811000000003</v>
      </c>
      <c r="K4499" s="1">
        <v>-105.311104</v>
      </c>
      <c r="L4499" s="2" t="s">
        <v>26</v>
      </c>
      <c r="M4499" s="8">
        <v>45409</v>
      </c>
      <c r="N4499" s="4" t="str">
        <f t="shared" si="352"/>
        <v>Apr</v>
      </c>
      <c r="O4499" s="5">
        <f t="shared" si="353"/>
        <v>599.52</v>
      </c>
      <c r="P4499">
        <f t="shared" si="354"/>
        <v>17616915.040000014</v>
      </c>
    </row>
    <row r="4500" spans="1:16">
      <c r="A4500" s="1" t="s">
        <v>123</v>
      </c>
      <c r="B4500" s="1">
        <f t="shared" si="350"/>
        <v>11001</v>
      </c>
      <c r="C4500" s="3" t="s">
        <v>82</v>
      </c>
      <c r="D4500" s="2">
        <v>60.98</v>
      </c>
      <c r="E4500" s="3">
        <v>3</v>
      </c>
      <c r="F4500" s="3">
        <f t="shared" si="351"/>
        <v>182.94</v>
      </c>
      <c r="G4500" s="3" t="s">
        <v>18</v>
      </c>
      <c r="H4500" s="3" t="s">
        <v>4483</v>
      </c>
      <c r="I4500" s="1" t="s">
        <v>58</v>
      </c>
      <c r="J4500" s="3">
        <v>27.766279000000001</v>
      </c>
      <c r="K4500" s="1">
        <v>-81.686783000000005</v>
      </c>
      <c r="L4500" s="2" t="s">
        <v>21</v>
      </c>
      <c r="M4500" s="8">
        <v>45409</v>
      </c>
      <c r="N4500" s="4" t="str">
        <f t="shared" si="352"/>
        <v>Apr</v>
      </c>
      <c r="O4500" s="5">
        <f t="shared" si="353"/>
        <v>182.94</v>
      </c>
      <c r="P4500">
        <f t="shared" si="354"/>
        <v>17616915.040000014</v>
      </c>
    </row>
    <row r="4501" spans="1:16">
      <c r="A4501" s="1" t="s">
        <v>180</v>
      </c>
      <c r="B4501" s="1">
        <f t="shared" si="350"/>
        <v>11001</v>
      </c>
      <c r="C4501" s="3" t="s">
        <v>67</v>
      </c>
      <c r="D4501" s="2">
        <v>334.71</v>
      </c>
      <c r="E4501" s="3">
        <v>5</v>
      </c>
      <c r="F4501" s="3">
        <f t="shared" si="351"/>
        <v>1673.55</v>
      </c>
      <c r="G4501" s="3" t="s">
        <v>23</v>
      </c>
      <c r="H4501" s="3" t="s">
        <v>4484</v>
      </c>
      <c r="I4501" s="1" t="s">
        <v>66</v>
      </c>
      <c r="J4501" s="3">
        <v>39.059811000000003</v>
      </c>
      <c r="K4501" s="1">
        <v>-105.311104</v>
      </c>
      <c r="L4501" s="2" t="s">
        <v>21</v>
      </c>
      <c r="M4501" s="8">
        <v>45409</v>
      </c>
      <c r="N4501" s="4" t="str">
        <f t="shared" si="352"/>
        <v>Apr</v>
      </c>
      <c r="O4501" s="5">
        <f t="shared" si="353"/>
        <v>1673.55</v>
      </c>
      <c r="P4501">
        <f t="shared" si="354"/>
        <v>17616915.040000014</v>
      </c>
    </row>
    <row r="4502" spans="1:16">
      <c r="A4502" s="1" t="s">
        <v>81</v>
      </c>
      <c r="B4502" s="1">
        <f t="shared" si="350"/>
        <v>11001</v>
      </c>
      <c r="C4502" s="3" t="s">
        <v>162</v>
      </c>
      <c r="D4502" s="2">
        <v>153.86000000000001</v>
      </c>
      <c r="E4502" s="3">
        <v>4</v>
      </c>
      <c r="F4502" s="3">
        <f t="shared" si="351"/>
        <v>615.44000000000005</v>
      </c>
      <c r="G4502" s="3" t="s">
        <v>23</v>
      </c>
      <c r="H4502" s="3" t="s">
        <v>4485</v>
      </c>
      <c r="I4502" s="1" t="s">
        <v>43</v>
      </c>
      <c r="J4502" s="3">
        <v>39.318522999999999</v>
      </c>
      <c r="K4502" s="1">
        <v>-75.507141000000004</v>
      </c>
      <c r="L4502" s="2" t="s">
        <v>26</v>
      </c>
      <c r="M4502" s="8">
        <v>45409</v>
      </c>
      <c r="N4502" s="4" t="str">
        <f t="shared" si="352"/>
        <v>Apr</v>
      </c>
      <c r="O4502" s="5">
        <f t="shared" si="353"/>
        <v>615.44000000000005</v>
      </c>
      <c r="P4502">
        <f t="shared" si="354"/>
        <v>17616915.040000014</v>
      </c>
    </row>
    <row r="4503" spans="1:16">
      <c r="A4503" s="1" t="s">
        <v>55</v>
      </c>
      <c r="B4503" s="1">
        <f t="shared" si="350"/>
        <v>11001</v>
      </c>
      <c r="C4503" s="3" t="s">
        <v>17</v>
      </c>
      <c r="D4503" s="2">
        <v>208.67</v>
      </c>
      <c r="E4503" s="3">
        <v>1</v>
      </c>
      <c r="F4503" s="3">
        <f t="shared" si="351"/>
        <v>208.67</v>
      </c>
      <c r="G4503" s="3" t="s">
        <v>23</v>
      </c>
      <c r="H4503" s="3" t="s">
        <v>4486</v>
      </c>
      <c r="I4503" s="1" t="s">
        <v>204</v>
      </c>
      <c r="J4503" s="3">
        <v>44.299782</v>
      </c>
      <c r="K4503" s="1">
        <v>-99.438828000000001</v>
      </c>
      <c r="L4503" s="2" t="s">
        <v>31</v>
      </c>
      <c r="M4503" s="8">
        <v>45409</v>
      </c>
      <c r="N4503" s="4" t="str">
        <f t="shared" si="352"/>
        <v>Apr</v>
      </c>
      <c r="O4503" s="5">
        <f t="shared" si="353"/>
        <v>208.67</v>
      </c>
      <c r="P4503">
        <f t="shared" si="354"/>
        <v>17616915.040000014</v>
      </c>
    </row>
    <row r="4504" spans="1:16">
      <c r="A4504" s="1" t="s">
        <v>55</v>
      </c>
      <c r="B4504" s="1">
        <f t="shared" si="350"/>
        <v>11001</v>
      </c>
      <c r="C4504" s="3" t="s">
        <v>67</v>
      </c>
      <c r="D4504" s="2">
        <v>368.28</v>
      </c>
      <c r="E4504" s="3">
        <v>5</v>
      </c>
      <c r="F4504" s="3">
        <f t="shared" si="351"/>
        <v>1841.3999999999999</v>
      </c>
      <c r="G4504" s="3" t="s">
        <v>23</v>
      </c>
      <c r="H4504" s="3" t="s">
        <v>4487</v>
      </c>
      <c r="I4504" s="1" t="s">
        <v>20</v>
      </c>
      <c r="J4504" s="3">
        <v>33.729759000000001</v>
      </c>
      <c r="K4504" s="1">
        <v>-111.43122099999999</v>
      </c>
      <c r="L4504" s="2" t="s">
        <v>31</v>
      </c>
      <c r="M4504" s="8">
        <v>45409</v>
      </c>
      <c r="N4504" s="4" t="str">
        <f t="shared" si="352"/>
        <v>Apr</v>
      </c>
      <c r="O4504" s="5">
        <f t="shared" si="353"/>
        <v>1841.3999999999999</v>
      </c>
      <c r="P4504">
        <f t="shared" si="354"/>
        <v>17616915.040000014</v>
      </c>
    </row>
    <row r="4505" spans="1:16">
      <c r="A4505" s="1" t="s">
        <v>119</v>
      </c>
      <c r="B4505" s="1">
        <f t="shared" si="350"/>
        <v>11001</v>
      </c>
      <c r="C4505" s="3" t="s">
        <v>84</v>
      </c>
      <c r="D4505" s="2">
        <v>676.05</v>
      </c>
      <c r="E4505" s="3">
        <v>1</v>
      </c>
      <c r="F4505" s="3">
        <f t="shared" si="351"/>
        <v>676.05</v>
      </c>
      <c r="G4505" s="3" t="s">
        <v>28</v>
      </c>
      <c r="H4505" s="3" t="s">
        <v>4488</v>
      </c>
      <c r="I4505" s="1" t="s">
        <v>122</v>
      </c>
      <c r="J4505" s="3">
        <v>40.388782999999997</v>
      </c>
      <c r="K4505" s="1">
        <v>-82.764915000000002</v>
      </c>
      <c r="L4505" s="2" t="s">
        <v>21</v>
      </c>
      <c r="M4505" s="8">
        <v>45409</v>
      </c>
      <c r="N4505" s="4" t="str">
        <f t="shared" si="352"/>
        <v>Apr</v>
      </c>
      <c r="O4505" s="5">
        <f t="shared" si="353"/>
        <v>676.05</v>
      </c>
      <c r="P4505">
        <f t="shared" si="354"/>
        <v>17616915.040000014</v>
      </c>
    </row>
    <row r="4506" spans="1:16">
      <c r="A4506" s="1" t="s">
        <v>50</v>
      </c>
      <c r="B4506" s="1">
        <f t="shared" si="350"/>
        <v>11001</v>
      </c>
      <c r="C4506" s="3" t="s">
        <v>33</v>
      </c>
      <c r="D4506" s="2">
        <v>176.08</v>
      </c>
      <c r="E4506" s="3">
        <v>2</v>
      </c>
      <c r="F4506" s="3">
        <f t="shared" si="351"/>
        <v>352.16</v>
      </c>
      <c r="G4506" s="3" t="s">
        <v>51</v>
      </c>
      <c r="H4506" s="3" t="s">
        <v>4489</v>
      </c>
      <c r="I4506" s="1" t="s">
        <v>101</v>
      </c>
      <c r="J4506" s="3">
        <v>41.680892999999998</v>
      </c>
      <c r="K4506" s="1">
        <v>-71.511780000000002</v>
      </c>
      <c r="L4506" s="2" t="s">
        <v>54</v>
      </c>
      <c r="M4506" s="8">
        <v>45409</v>
      </c>
      <c r="N4506" s="4" t="str">
        <f t="shared" si="352"/>
        <v>Apr</v>
      </c>
      <c r="O4506" s="5">
        <f t="shared" si="353"/>
        <v>352.16</v>
      </c>
      <c r="P4506">
        <f t="shared" si="354"/>
        <v>17616915.040000014</v>
      </c>
    </row>
    <row r="4507" spans="1:16">
      <c r="A4507" s="1" t="s">
        <v>148</v>
      </c>
      <c r="B4507" s="1">
        <f t="shared" si="350"/>
        <v>11001</v>
      </c>
      <c r="C4507" s="3" t="s">
        <v>96</v>
      </c>
      <c r="D4507" s="2">
        <v>781.09</v>
      </c>
      <c r="E4507" s="3">
        <v>5</v>
      </c>
      <c r="F4507" s="3">
        <f t="shared" si="351"/>
        <v>3905.4500000000003</v>
      </c>
      <c r="G4507" s="3" t="s">
        <v>18</v>
      </c>
      <c r="H4507" s="3" t="s">
        <v>4490</v>
      </c>
      <c r="I4507" s="1" t="s">
        <v>61</v>
      </c>
      <c r="J4507" s="3">
        <v>43.326618000000003</v>
      </c>
      <c r="K4507" s="1">
        <v>-84.536095000000003</v>
      </c>
      <c r="L4507" s="2" t="s">
        <v>49</v>
      </c>
      <c r="M4507" s="8">
        <v>45409</v>
      </c>
      <c r="N4507" s="4" t="str">
        <f t="shared" si="352"/>
        <v>Apr</v>
      </c>
      <c r="O4507" s="5">
        <f t="shared" si="353"/>
        <v>3905.4500000000003</v>
      </c>
      <c r="P4507">
        <f t="shared" si="354"/>
        <v>17616915.040000014</v>
      </c>
    </row>
    <row r="4508" spans="1:16">
      <c r="A4508" s="1" t="s">
        <v>125</v>
      </c>
      <c r="B4508" s="1">
        <f t="shared" si="350"/>
        <v>11001</v>
      </c>
      <c r="C4508" s="3" t="s">
        <v>82</v>
      </c>
      <c r="D4508" s="2">
        <v>152.71</v>
      </c>
      <c r="E4508" s="3">
        <v>2</v>
      </c>
      <c r="F4508" s="3">
        <f t="shared" si="351"/>
        <v>305.42</v>
      </c>
      <c r="G4508" s="3" t="s">
        <v>18</v>
      </c>
      <c r="H4508" s="3" t="s">
        <v>4491</v>
      </c>
      <c r="I4508" s="1" t="s">
        <v>106</v>
      </c>
      <c r="J4508" s="3">
        <v>43.452491999999999</v>
      </c>
      <c r="K4508" s="1">
        <v>-71.563896</v>
      </c>
      <c r="L4508" s="2" t="s">
        <v>26</v>
      </c>
      <c r="M4508" s="8">
        <v>45409</v>
      </c>
      <c r="N4508" s="4" t="str">
        <f t="shared" si="352"/>
        <v>Apr</v>
      </c>
      <c r="O4508" s="5">
        <f t="shared" si="353"/>
        <v>305.42</v>
      </c>
      <c r="P4508">
        <f t="shared" si="354"/>
        <v>17616915.040000014</v>
      </c>
    </row>
    <row r="4509" spans="1:16">
      <c r="A4509" s="1" t="s">
        <v>125</v>
      </c>
      <c r="B4509" s="1">
        <f t="shared" si="350"/>
        <v>11001</v>
      </c>
      <c r="C4509" s="3" t="s">
        <v>273</v>
      </c>
      <c r="D4509" s="2">
        <v>695.77</v>
      </c>
      <c r="E4509" s="3">
        <v>5</v>
      </c>
      <c r="F4509" s="3">
        <f t="shared" si="351"/>
        <v>3478.85</v>
      </c>
      <c r="G4509" s="3" t="s">
        <v>18</v>
      </c>
      <c r="H4509" s="3" t="s">
        <v>4492</v>
      </c>
      <c r="I4509" s="1" t="s">
        <v>118</v>
      </c>
      <c r="J4509" s="3">
        <v>37.769337</v>
      </c>
      <c r="K4509" s="1">
        <v>-78.169967999999997</v>
      </c>
      <c r="L4509" s="2" t="s">
        <v>31</v>
      </c>
      <c r="M4509" s="8">
        <v>45409</v>
      </c>
      <c r="N4509" s="4" t="str">
        <f t="shared" si="352"/>
        <v>Apr</v>
      </c>
      <c r="O4509" s="5">
        <f t="shared" si="353"/>
        <v>3478.85</v>
      </c>
      <c r="P4509">
        <f t="shared" si="354"/>
        <v>17616915.040000014</v>
      </c>
    </row>
    <row r="4510" spans="1:16">
      <c r="A4510" s="1" t="s">
        <v>109</v>
      </c>
      <c r="B4510" s="1">
        <f t="shared" si="350"/>
        <v>11001</v>
      </c>
      <c r="C4510" s="3" t="s">
        <v>27</v>
      </c>
      <c r="D4510" s="2">
        <v>5.42</v>
      </c>
      <c r="E4510" s="3">
        <v>1</v>
      </c>
      <c r="F4510" s="3">
        <f t="shared" si="351"/>
        <v>5.42</v>
      </c>
      <c r="G4510" s="3" t="s">
        <v>28</v>
      </c>
      <c r="H4510" s="3" t="s">
        <v>4493</v>
      </c>
      <c r="I4510" s="1" t="s">
        <v>101</v>
      </c>
      <c r="J4510" s="3">
        <v>41.680892999999998</v>
      </c>
      <c r="K4510" s="1">
        <v>-71.511780000000002</v>
      </c>
      <c r="L4510" s="2" t="s">
        <v>54</v>
      </c>
      <c r="M4510" s="8">
        <v>45409</v>
      </c>
      <c r="N4510" s="4" t="str">
        <f t="shared" si="352"/>
        <v>Apr</v>
      </c>
      <c r="O4510" s="5">
        <f t="shared" si="353"/>
        <v>5.42</v>
      </c>
      <c r="P4510">
        <f t="shared" si="354"/>
        <v>17616915.040000014</v>
      </c>
    </row>
    <row r="4511" spans="1:16">
      <c r="A4511" s="1" t="s">
        <v>125</v>
      </c>
      <c r="B4511" s="1">
        <f t="shared" si="350"/>
        <v>11001</v>
      </c>
      <c r="C4511" s="3" t="s">
        <v>140</v>
      </c>
      <c r="D4511" s="2">
        <v>256.45</v>
      </c>
      <c r="E4511" s="3">
        <v>5</v>
      </c>
      <c r="F4511" s="3">
        <f t="shared" si="351"/>
        <v>1282.25</v>
      </c>
      <c r="G4511" s="3" t="s">
        <v>51</v>
      </c>
      <c r="H4511" s="3" t="s">
        <v>4494</v>
      </c>
      <c r="I4511" s="1" t="s">
        <v>118</v>
      </c>
      <c r="J4511" s="3">
        <v>37.769337</v>
      </c>
      <c r="K4511" s="1">
        <v>-78.169967999999997</v>
      </c>
      <c r="L4511" s="2" t="s">
        <v>49</v>
      </c>
      <c r="M4511" s="8">
        <v>45409</v>
      </c>
      <c r="N4511" s="4" t="str">
        <f t="shared" si="352"/>
        <v>Apr</v>
      </c>
      <c r="O4511" s="5">
        <f t="shared" si="353"/>
        <v>1282.25</v>
      </c>
      <c r="P4511">
        <f t="shared" si="354"/>
        <v>17616915.040000014</v>
      </c>
    </row>
    <row r="4512" spans="1:16">
      <c r="A4512" s="1" t="s">
        <v>36</v>
      </c>
      <c r="B4512" s="1">
        <f t="shared" si="350"/>
        <v>11001</v>
      </c>
      <c r="C4512" s="3" t="s">
        <v>27</v>
      </c>
      <c r="D4512" s="2">
        <v>39</v>
      </c>
      <c r="E4512" s="3">
        <v>4</v>
      </c>
      <c r="F4512" s="3">
        <f t="shared" si="351"/>
        <v>156</v>
      </c>
      <c r="G4512" s="3" t="s">
        <v>18</v>
      </c>
      <c r="H4512" s="3" t="s">
        <v>4495</v>
      </c>
      <c r="I4512" s="1" t="s">
        <v>61</v>
      </c>
      <c r="J4512" s="3">
        <v>43.326618000000003</v>
      </c>
      <c r="K4512" s="1">
        <v>-84.536095000000003</v>
      </c>
      <c r="L4512" s="2" t="s">
        <v>54</v>
      </c>
      <c r="M4512" s="8">
        <v>45409</v>
      </c>
      <c r="N4512" s="4" t="str">
        <f t="shared" si="352"/>
        <v>Apr</v>
      </c>
      <c r="O4512" s="5">
        <f t="shared" si="353"/>
        <v>156</v>
      </c>
      <c r="P4512">
        <f t="shared" si="354"/>
        <v>17616915.040000014</v>
      </c>
    </row>
    <row r="4513" spans="1:16">
      <c r="A4513" s="1" t="s">
        <v>47</v>
      </c>
      <c r="B4513" s="1">
        <f t="shared" si="350"/>
        <v>11001</v>
      </c>
      <c r="C4513" s="3" t="s">
        <v>27</v>
      </c>
      <c r="D4513" s="2">
        <v>23.58</v>
      </c>
      <c r="E4513" s="3">
        <v>1</v>
      </c>
      <c r="F4513" s="3">
        <f t="shared" si="351"/>
        <v>23.58</v>
      </c>
      <c r="G4513" s="3" t="s">
        <v>51</v>
      </c>
      <c r="H4513" s="3" t="s">
        <v>4496</v>
      </c>
      <c r="I4513" s="1" t="s">
        <v>106</v>
      </c>
      <c r="J4513" s="3">
        <v>43.452491999999999</v>
      </c>
      <c r="K4513" s="1">
        <v>-71.563896</v>
      </c>
      <c r="L4513" s="2" t="s">
        <v>31</v>
      </c>
      <c r="M4513" s="8">
        <v>45409</v>
      </c>
      <c r="N4513" s="4" t="str">
        <f t="shared" si="352"/>
        <v>Apr</v>
      </c>
      <c r="O4513" s="5">
        <f t="shared" si="353"/>
        <v>23.58</v>
      </c>
      <c r="P4513">
        <f t="shared" si="354"/>
        <v>17616915.040000014</v>
      </c>
    </row>
    <row r="4514" spans="1:16">
      <c r="A4514" s="1" t="s">
        <v>78</v>
      </c>
      <c r="B4514" s="1">
        <f t="shared" si="350"/>
        <v>11001</v>
      </c>
      <c r="C4514" s="3" t="s">
        <v>140</v>
      </c>
      <c r="D4514" s="2">
        <v>103.98</v>
      </c>
      <c r="E4514" s="3">
        <v>3</v>
      </c>
      <c r="F4514" s="3">
        <f t="shared" si="351"/>
        <v>311.94</v>
      </c>
      <c r="G4514" s="3" t="s">
        <v>23</v>
      </c>
      <c r="H4514" s="3" t="s">
        <v>4497</v>
      </c>
      <c r="I4514" s="1" t="s">
        <v>212</v>
      </c>
      <c r="J4514" s="3">
        <v>42.011538999999999</v>
      </c>
      <c r="K4514" s="1">
        <v>-93.210526000000002</v>
      </c>
      <c r="L4514" s="2" t="s">
        <v>31</v>
      </c>
      <c r="M4514" s="8">
        <v>45409</v>
      </c>
      <c r="N4514" s="4" t="str">
        <f t="shared" si="352"/>
        <v>Apr</v>
      </c>
      <c r="O4514" s="5">
        <f t="shared" si="353"/>
        <v>311.94</v>
      </c>
      <c r="P4514">
        <f t="shared" si="354"/>
        <v>17616915.040000014</v>
      </c>
    </row>
    <row r="4515" spans="1:16">
      <c r="A4515" s="1" t="s">
        <v>119</v>
      </c>
      <c r="B4515" s="1">
        <f t="shared" si="350"/>
        <v>11001</v>
      </c>
      <c r="C4515" s="3" t="s">
        <v>110</v>
      </c>
      <c r="D4515" s="2">
        <v>630.17999999999995</v>
      </c>
      <c r="E4515" s="3">
        <v>5</v>
      </c>
      <c r="F4515" s="3">
        <f t="shared" si="351"/>
        <v>3150.8999999999996</v>
      </c>
      <c r="G4515" s="3" t="s">
        <v>18</v>
      </c>
      <c r="H4515" s="3" t="s">
        <v>4498</v>
      </c>
      <c r="I4515" s="1" t="s">
        <v>43</v>
      </c>
      <c r="J4515" s="3">
        <v>39.318522999999999</v>
      </c>
      <c r="K4515" s="1">
        <v>-75.507141000000004</v>
      </c>
      <c r="L4515" s="2" t="s">
        <v>26</v>
      </c>
      <c r="M4515" s="8">
        <v>45409</v>
      </c>
      <c r="N4515" s="4" t="str">
        <f t="shared" si="352"/>
        <v>Apr</v>
      </c>
      <c r="O4515" s="5">
        <f t="shared" si="353"/>
        <v>3150.8999999999996</v>
      </c>
      <c r="P4515">
        <f t="shared" si="354"/>
        <v>17616915.040000014</v>
      </c>
    </row>
    <row r="4516" spans="1:16">
      <c r="A4516" s="1" t="s">
        <v>59</v>
      </c>
      <c r="B4516" s="1">
        <f t="shared" si="350"/>
        <v>11001</v>
      </c>
      <c r="C4516" s="3" t="s">
        <v>37</v>
      </c>
      <c r="D4516" s="2">
        <v>471.87</v>
      </c>
      <c r="E4516" s="3">
        <v>4</v>
      </c>
      <c r="F4516" s="3">
        <f t="shared" si="351"/>
        <v>1887.48</v>
      </c>
      <c r="G4516" s="3" t="s">
        <v>51</v>
      </c>
      <c r="H4516" s="3" t="s">
        <v>4499</v>
      </c>
      <c r="I4516" s="1" t="s">
        <v>80</v>
      </c>
      <c r="J4516" s="3">
        <v>35.630065999999999</v>
      </c>
      <c r="K4516" s="1">
        <v>-79.806419000000005</v>
      </c>
      <c r="L4516" s="2" t="s">
        <v>31</v>
      </c>
      <c r="M4516" s="8">
        <v>45409</v>
      </c>
      <c r="N4516" s="4" t="str">
        <f t="shared" si="352"/>
        <v>Apr</v>
      </c>
      <c r="O4516" s="5">
        <f t="shared" si="353"/>
        <v>1887.48</v>
      </c>
      <c r="P4516">
        <f t="shared" si="354"/>
        <v>17616915.040000014</v>
      </c>
    </row>
    <row r="4517" spans="1:16">
      <c r="A4517" s="1" t="s">
        <v>36</v>
      </c>
      <c r="B4517" s="1">
        <f t="shared" si="350"/>
        <v>11001</v>
      </c>
      <c r="C4517" s="3" t="s">
        <v>88</v>
      </c>
      <c r="D4517" s="2">
        <v>1219.45</v>
      </c>
      <c r="E4517" s="3">
        <v>5</v>
      </c>
      <c r="F4517" s="3">
        <f t="shared" si="351"/>
        <v>6097.25</v>
      </c>
      <c r="G4517" s="3" t="s">
        <v>23</v>
      </c>
      <c r="H4517" s="3" t="s">
        <v>4500</v>
      </c>
      <c r="I4517" s="1" t="s">
        <v>20</v>
      </c>
      <c r="J4517" s="3">
        <v>33.729759000000001</v>
      </c>
      <c r="K4517" s="1">
        <v>-111.43122099999999</v>
      </c>
      <c r="L4517" s="2" t="s">
        <v>31</v>
      </c>
      <c r="M4517" s="8">
        <v>45409</v>
      </c>
      <c r="N4517" s="4" t="str">
        <f t="shared" si="352"/>
        <v>Apr</v>
      </c>
      <c r="O4517" s="5">
        <f t="shared" si="353"/>
        <v>6097.25</v>
      </c>
      <c r="P4517">
        <f t="shared" si="354"/>
        <v>17616915.040000014</v>
      </c>
    </row>
    <row r="4518" spans="1:16">
      <c r="A4518" s="1" t="s">
        <v>50</v>
      </c>
      <c r="B4518" s="1">
        <f t="shared" si="350"/>
        <v>11001</v>
      </c>
      <c r="C4518" s="3" t="s">
        <v>84</v>
      </c>
      <c r="D4518" s="2">
        <v>716.12</v>
      </c>
      <c r="E4518" s="3">
        <v>4</v>
      </c>
      <c r="F4518" s="3">
        <f t="shared" si="351"/>
        <v>2864.48</v>
      </c>
      <c r="G4518" s="3" t="s">
        <v>23</v>
      </c>
      <c r="H4518" s="3" t="s">
        <v>4282</v>
      </c>
      <c r="I4518" s="1" t="s">
        <v>25</v>
      </c>
      <c r="J4518" s="3">
        <v>40.349457000000001</v>
      </c>
      <c r="K4518" s="1">
        <v>-88.986136999999999</v>
      </c>
      <c r="L4518" s="2" t="s">
        <v>31</v>
      </c>
      <c r="M4518" s="8">
        <v>45409</v>
      </c>
      <c r="N4518" s="4" t="str">
        <f t="shared" si="352"/>
        <v>Apr</v>
      </c>
      <c r="O4518" s="5">
        <f t="shared" si="353"/>
        <v>2864.48</v>
      </c>
      <c r="P4518">
        <f t="shared" si="354"/>
        <v>17616915.040000014</v>
      </c>
    </row>
    <row r="4519" spans="1:16">
      <c r="A4519" s="1" t="s">
        <v>47</v>
      </c>
      <c r="B4519" s="1">
        <f t="shared" si="350"/>
        <v>11001</v>
      </c>
      <c r="C4519" s="3" t="s">
        <v>67</v>
      </c>
      <c r="D4519" s="2">
        <v>223.77</v>
      </c>
      <c r="E4519" s="3">
        <v>5</v>
      </c>
      <c r="F4519" s="3">
        <f t="shared" si="351"/>
        <v>1118.8500000000001</v>
      </c>
      <c r="G4519" s="3" t="s">
        <v>18</v>
      </c>
      <c r="H4519" s="3" t="s">
        <v>4501</v>
      </c>
      <c r="I4519" s="1" t="s">
        <v>222</v>
      </c>
      <c r="J4519" s="3">
        <v>44.693947000000001</v>
      </c>
      <c r="K4519" s="1">
        <v>-69.381927000000005</v>
      </c>
      <c r="L4519" s="2" t="s">
        <v>26</v>
      </c>
      <c r="M4519" s="8">
        <v>45409</v>
      </c>
      <c r="N4519" s="4" t="str">
        <f t="shared" si="352"/>
        <v>Apr</v>
      </c>
      <c r="O4519" s="5">
        <f t="shared" si="353"/>
        <v>1118.8500000000001</v>
      </c>
      <c r="P4519">
        <f t="shared" si="354"/>
        <v>17616915.040000014</v>
      </c>
    </row>
    <row r="4520" spans="1:16">
      <c r="A4520" s="1" t="s">
        <v>40</v>
      </c>
      <c r="B4520" s="1">
        <f t="shared" si="350"/>
        <v>11001</v>
      </c>
      <c r="C4520" s="3" t="s">
        <v>22</v>
      </c>
      <c r="D4520" s="2">
        <v>154.33000000000001</v>
      </c>
      <c r="E4520" s="3">
        <v>4</v>
      </c>
      <c r="F4520" s="3">
        <f t="shared" si="351"/>
        <v>617.32000000000005</v>
      </c>
      <c r="G4520" s="3" t="s">
        <v>51</v>
      </c>
      <c r="H4520" s="3" t="s">
        <v>4502</v>
      </c>
      <c r="I4520" s="1" t="s">
        <v>25</v>
      </c>
      <c r="J4520" s="3">
        <v>40.349457000000001</v>
      </c>
      <c r="K4520" s="1">
        <v>-88.986136999999999</v>
      </c>
      <c r="L4520" s="2" t="s">
        <v>26</v>
      </c>
      <c r="M4520" s="8">
        <v>45409</v>
      </c>
      <c r="N4520" s="4" t="str">
        <f t="shared" si="352"/>
        <v>Apr</v>
      </c>
      <c r="O4520" s="5">
        <f t="shared" si="353"/>
        <v>617.32000000000005</v>
      </c>
      <c r="P4520">
        <f t="shared" si="354"/>
        <v>17616915.040000014</v>
      </c>
    </row>
    <row r="4521" spans="1:16">
      <c r="A4521" s="1" t="s">
        <v>109</v>
      </c>
      <c r="B4521" s="1">
        <f t="shared" si="350"/>
        <v>11001</v>
      </c>
      <c r="C4521" s="3" t="s">
        <v>27</v>
      </c>
      <c r="D4521" s="2">
        <v>20.66</v>
      </c>
      <c r="E4521" s="3">
        <v>4</v>
      </c>
      <c r="F4521" s="3">
        <f t="shared" si="351"/>
        <v>82.64</v>
      </c>
      <c r="G4521" s="3" t="s">
        <v>51</v>
      </c>
      <c r="H4521" s="3" t="s">
        <v>4503</v>
      </c>
      <c r="I4521" s="1" t="s">
        <v>90</v>
      </c>
      <c r="J4521" s="3">
        <v>61.370716000000002</v>
      </c>
      <c r="K4521" s="1">
        <v>-152.40441899999999</v>
      </c>
      <c r="L4521" s="2" t="s">
        <v>54</v>
      </c>
      <c r="M4521" s="8">
        <v>45409</v>
      </c>
      <c r="N4521" s="4" t="str">
        <f t="shared" si="352"/>
        <v>Apr</v>
      </c>
      <c r="O4521" s="5">
        <f t="shared" si="353"/>
        <v>82.64</v>
      </c>
      <c r="P4521">
        <f t="shared" si="354"/>
        <v>17616915.040000014</v>
      </c>
    </row>
    <row r="4522" spans="1:16">
      <c r="A4522" s="1" t="s">
        <v>70</v>
      </c>
      <c r="B4522" s="1">
        <f t="shared" si="350"/>
        <v>11001</v>
      </c>
      <c r="C4522" s="3" t="s">
        <v>96</v>
      </c>
      <c r="D4522" s="2">
        <v>901.64</v>
      </c>
      <c r="E4522" s="3">
        <v>5</v>
      </c>
      <c r="F4522" s="3">
        <f t="shared" si="351"/>
        <v>4508.2</v>
      </c>
      <c r="G4522" s="3" t="s">
        <v>18</v>
      </c>
      <c r="H4522" s="3" t="s">
        <v>4504</v>
      </c>
      <c r="I4522" s="1" t="s">
        <v>95</v>
      </c>
      <c r="J4522" s="3">
        <v>44.045876</v>
      </c>
      <c r="K4522" s="1">
        <v>-72.710685999999995</v>
      </c>
      <c r="L4522" s="2" t="s">
        <v>49</v>
      </c>
      <c r="M4522" s="8">
        <v>45409</v>
      </c>
      <c r="N4522" s="4" t="str">
        <f t="shared" si="352"/>
        <v>Apr</v>
      </c>
      <c r="O4522" s="5">
        <f t="shared" si="353"/>
        <v>4508.2</v>
      </c>
      <c r="P4522">
        <f t="shared" si="354"/>
        <v>17616915.040000014</v>
      </c>
    </row>
    <row r="4523" spans="1:16">
      <c r="A4523" s="1" t="s">
        <v>32</v>
      </c>
      <c r="B4523" s="1">
        <f t="shared" si="350"/>
        <v>11001</v>
      </c>
      <c r="C4523" s="3" t="s">
        <v>162</v>
      </c>
      <c r="D4523" s="2">
        <v>215.45</v>
      </c>
      <c r="E4523" s="3">
        <v>3</v>
      </c>
      <c r="F4523" s="3">
        <f t="shared" si="351"/>
        <v>646.34999999999991</v>
      </c>
      <c r="G4523" s="3" t="s">
        <v>28</v>
      </c>
      <c r="H4523" s="3" t="s">
        <v>4505</v>
      </c>
      <c r="I4523" s="1" t="s">
        <v>108</v>
      </c>
      <c r="J4523" s="3">
        <v>31.169546</v>
      </c>
      <c r="K4523" s="1">
        <v>-91.867805000000004</v>
      </c>
      <c r="L4523" s="2" t="s">
        <v>54</v>
      </c>
      <c r="M4523" s="8">
        <v>45409</v>
      </c>
      <c r="N4523" s="4" t="str">
        <f t="shared" si="352"/>
        <v>Apr</v>
      </c>
      <c r="O4523" s="5">
        <f t="shared" si="353"/>
        <v>646.34999999999991</v>
      </c>
      <c r="P4523">
        <f t="shared" si="354"/>
        <v>17616915.040000014</v>
      </c>
    </row>
    <row r="4524" spans="1:16">
      <c r="A4524" s="1" t="s">
        <v>16</v>
      </c>
      <c r="B4524" s="1">
        <f t="shared" si="350"/>
        <v>11001</v>
      </c>
      <c r="C4524" s="3" t="s">
        <v>126</v>
      </c>
      <c r="D4524" s="2">
        <v>50.95</v>
      </c>
      <c r="E4524" s="3">
        <v>1</v>
      </c>
      <c r="F4524" s="3">
        <f t="shared" si="351"/>
        <v>50.95</v>
      </c>
      <c r="G4524" s="3" t="s">
        <v>18</v>
      </c>
      <c r="H4524" s="3" t="s">
        <v>4506</v>
      </c>
      <c r="I4524" s="1" t="s">
        <v>43</v>
      </c>
      <c r="J4524" s="3">
        <v>39.318522999999999</v>
      </c>
      <c r="K4524" s="1">
        <v>-75.507141000000004</v>
      </c>
      <c r="L4524" s="2" t="s">
        <v>31</v>
      </c>
      <c r="M4524" s="8">
        <v>45409</v>
      </c>
      <c r="N4524" s="4" t="str">
        <f t="shared" si="352"/>
        <v>Apr</v>
      </c>
      <c r="O4524" s="5">
        <f t="shared" si="353"/>
        <v>50.95</v>
      </c>
      <c r="P4524">
        <f t="shared" si="354"/>
        <v>17616915.040000014</v>
      </c>
    </row>
    <row r="4525" spans="1:16">
      <c r="A4525" s="1" t="s">
        <v>119</v>
      </c>
      <c r="B4525" s="1">
        <f t="shared" si="350"/>
        <v>11001</v>
      </c>
      <c r="C4525" s="3" t="s">
        <v>22</v>
      </c>
      <c r="D4525" s="2">
        <v>285.54000000000002</v>
      </c>
      <c r="E4525" s="3">
        <v>4</v>
      </c>
      <c r="F4525" s="3">
        <f t="shared" si="351"/>
        <v>1142.1600000000001</v>
      </c>
      <c r="G4525" s="3" t="s">
        <v>51</v>
      </c>
      <c r="H4525" s="3" t="s">
        <v>4507</v>
      </c>
      <c r="I4525" s="1" t="s">
        <v>112</v>
      </c>
      <c r="J4525" s="3">
        <v>21.094318000000001</v>
      </c>
      <c r="K4525" s="1">
        <v>-157.49833699999999</v>
      </c>
      <c r="L4525" s="2" t="s">
        <v>31</v>
      </c>
      <c r="M4525" s="8">
        <v>45409</v>
      </c>
      <c r="N4525" s="4" t="str">
        <f t="shared" si="352"/>
        <v>Apr</v>
      </c>
      <c r="O4525" s="5">
        <f t="shared" si="353"/>
        <v>1142.1600000000001</v>
      </c>
      <c r="P4525">
        <f t="shared" si="354"/>
        <v>17616915.040000014</v>
      </c>
    </row>
    <row r="4526" spans="1:16">
      <c r="A4526" s="1" t="s">
        <v>148</v>
      </c>
      <c r="B4526" s="1">
        <f t="shared" si="350"/>
        <v>11001</v>
      </c>
      <c r="C4526" s="3" t="s">
        <v>162</v>
      </c>
      <c r="D4526" s="2">
        <v>374.21</v>
      </c>
      <c r="E4526" s="3">
        <v>5</v>
      </c>
      <c r="F4526" s="3">
        <f t="shared" si="351"/>
        <v>1871.05</v>
      </c>
      <c r="G4526" s="3" t="s">
        <v>18</v>
      </c>
      <c r="H4526" s="3" t="s">
        <v>4508</v>
      </c>
      <c r="I4526" s="1" t="s">
        <v>118</v>
      </c>
      <c r="J4526" s="3">
        <v>37.769337</v>
      </c>
      <c r="K4526" s="1">
        <v>-78.169967999999997</v>
      </c>
      <c r="L4526" s="2" t="s">
        <v>54</v>
      </c>
      <c r="M4526" s="8">
        <v>45409</v>
      </c>
      <c r="N4526" s="4" t="str">
        <f t="shared" si="352"/>
        <v>Apr</v>
      </c>
      <c r="O4526" s="5">
        <f t="shared" si="353"/>
        <v>1871.05</v>
      </c>
      <c r="P4526">
        <f t="shared" si="354"/>
        <v>17616915.040000014</v>
      </c>
    </row>
    <row r="4527" spans="1:16">
      <c r="A4527" s="1" t="s">
        <v>32</v>
      </c>
      <c r="B4527" s="1">
        <f t="shared" si="350"/>
        <v>11001</v>
      </c>
      <c r="C4527" s="3" t="s">
        <v>126</v>
      </c>
      <c r="D4527" s="2">
        <v>85.06</v>
      </c>
      <c r="E4527" s="3">
        <v>3</v>
      </c>
      <c r="F4527" s="3">
        <f t="shared" si="351"/>
        <v>255.18</v>
      </c>
      <c r="G4527" s="3" t="s">
        <v>51</v>
      </c>
      <c r="H4527" s="3" t="s">
        <v>3011</v>
      </c>
      <c r="I4527" s="1" t="s">
        <v>190</v>
      </c>
      <c r="J4527" s="3">
        <v>38.313515000000002</v>
      </c>
      <c r="K4527" s="1">
        <v>-117.055374</v>
      </c>
      <c r="L4527" s="2" t="s">
        <v>31</v>
      </c>
      <c r="M4527" s="8">
        <v>45410</v>
      </c>
      <c r="N4527" s="4" t="str">
        <f t="shared" si="352"/>
        <v>Apr</v>
      </c>
      <c r="O4527" s="5">
        <f t="shared" si="353"/>
        <v>255.18</v>
      </c>
      <c r="P4527">
        <f t="shared" si="354"/>
        <v>17616915.040000014</v>
      </c>
    </row>
    <row r="4528" spans="1:16">
      <c r="A4528" s="1" t="s">
        <v>36</v>
      </c>
      <c r="B4528" s="1">
        <f t="shared" si="350"/>
        <v>11001</v>
      </c>
      <c r="C4528" s="3" t="s">
        <v>44</v>
      </c>
      <c r="D4528" s="2">
        <v>33.65</v>
      </c>
      <c r="E4528" s="3">
        <v>3</v>
      </c>
      <c r="F4528" s="3">
        <f t="shared" si="351"/>
        <v>100.94999999999999</v>
      </c>
      <c r="G4528" s="3" t="s">
        <v>23</v>
      </c>
      <c r="H4528" s="3" t="s">
        <v>4509</v>
      </c>
      <c r="I4528" s="1" t="s">
        <v>108</v>
      </c>
      <c r="J4528" s="3">
        <v>31.169546</v>
      </c>
      <c r="K4528" s="1">
        <v>-91.867805000000004</v>
      </c>
      <c r="L4528" s="2" t="s">
        <v>49</v>
      </c>
      <c r="M4528" s="8">
        <v>45410</v>
      </c>
      <c r="N4528" s="4" t="str">
        <f t="shared" si="352"/>
        <v>Apr</v>
      </c>
      <c r="O4528" s="5">
        <f t="shared" si="353"/>
        <v>100.94999999999999</v>
      </c>
      <c r="P4528">
        <f t="shared" si="354"/>
        <v>17616915.040000014</v>
      </c>
    </row>
    <row r="4529" spans="1:16">
      <c r="A4529" s="1" t="s">
        <v>125</v>
      </c>
      <c r="B4529" s="1">
        <f t="shared" si="350"/>
        <v>11001</v>
      </c>
      <c r="C4529" s="3" t="s">
        <v>37</v>
      </c>
      <c r="D4529" s="2">
        <v>714.26</v>
      </c>
      <c r="E4529" s="3">
        <v>5</v>
      </c>
      <c r="F4529" s="3">
        <f t="shared" si="351"/>
        <v>3571.3</v>
      </c>
      <c r="G4529" s="3" t="s">
        <v>23</v>
      </c>
      <c r="H4529" s="3" t="s">
        <v>4510</v>
      </c>
      <c r="I4529" s="1" t="s">
        <v>190</v>
      </c>
      <c r="J4529" s="3">
        <v>38.313515000000002</v>
      </c>
      <c r="K4529" s="1">
        <v>-117.055374</v>
      </c>
      <c r="L4529" s="2" t="s">
        <v>26</v>
      </c>
      <c r="M4529" s="8">
        <v>45410</v>
      </c>
      <c r="N4529" s="4" t="str">
        <f t="shared" si="352"/>
        <v>Apr</v>
      </c>
      <c r="O4529" s="5">
        <f t="shared" si="353"/>
        <v>3571.3</v>
      </c>
      <c r="P4529">
        <f t="shared" si="354"/>
        <v>17616915.040000014</v>
      </c>
    </row>
    <row r="4530" spans="1:16">
      <c r="A4530" s="1" t="s">
        <v>99</v>
      </c>
      <c r="B4530" s="1">
        <f t="shared" si="350"/>
        <v>11001</v>
      </c>
      <c r="C4530" s="3" t="s">
        <v>27</v>
      </c>
      <c r="D4530" s="2">
        <v>22.41</v>
      </c>
      <c r="E4530" s="3">
        <v>5</v>
      </c>
      <c r="F4530" s="3">
        <f t="shared" si="351"/>
        <v>112.05</v>
      </c>
      <c r="G4530" s="3" t="s">
        <v>28</v>
      </c>
      <c r="H4530" s="3" t="s">
        <v>4511</v>
      </c>
      <c r="I4530" s="1" t="s">
        <v>115</v>
      </c>
      <c r="J4530" s="3">
        <v>34.840515000000003</v>
      </c>
      <c r="K4530" s="1">
        <v>-106.248482</v>
      </c>
      <c r="L4530" s="2" t="s">
        <v>21</v>
      </c>
      <c r="M4530" s="8">
        <v>45410</v>
      </c>
      <c r="N4530" s="4" t="str">
        <f t="shared" si="352"/>
        <v>Apr</v>
      </c>
      <c r="O4530" s="5">
        <f t="shared" si="353"/>
        <v>112.05</v>
      </c>
      <c r="P4530">
        <f t="shared" si="354"/>
        <v>17616915.040000014</v>
      </c>
    </row>
    <row r="4531" spans="1:16">
      <c r="A4531" s="1" t="s">
        <v>87</v>
      </c>
      <c r="B4531" s="1">
        <f t="shared" si="350"/>
        <v>11001</v>
      </c>
      <c r="C4531" s="3" t="s">
        <v>71</v>
      </c>
      <c r="D4531" s="2">
        <v>1198.3699999999999</v>
      </c>
      <c r="E4531" s="3">
        <v>2</v>
      </c>
      <c r="F4531" s="3">
        <f t="shared" si="351"/>
        <v>2396.7399999999998</v>
      </c>
      <c r="G4531" s="3" t="s">
        <v>18</v>
      </c>
      <c r="H4531" s="3" t="s">
        <v>4512</v>
      </c>
      <c r="I4531" s="1" t="s">
        <v>69</v>
      </c>
      <c r="J4531" s="3">
        <v>34.969704</v>
      </c>
      <c r="K4531" s="1">
        <v>-92.373123000000007</v>
      </c>
      <c r="L4531" s="2" t="s">
        <v>54</v>
      </c>
      <c r="M4531" s="8">
        <v>45410</v>
      </c>
      <c r="N4531" s="4" t="str">
        <f t="shared" si="352"/>
        <v>Apr</v>
      </c>
      <c r="O4531" s="5">
        <f t="shared" si="353"/>
        <v>2396.7399999999998</v>
      </c>
      <c r="P4531">
        <f t="shared" si="354"/>
        <v>17616915.040000014</v>
      </c>
    </row>
    <row r="4532" spans="1:16">
      <c r="A4532" s="1" t="s">
        <v>143</v>
      </c>
      <c r="B4532" s="1">
        <f t="shared" si="350"/>
        <v>11001</v>
      </c>
      <c r="C4532" s="3" t="s">
        <v>162</v>
      </c>
      <c r="D4532" s="2">
        <v>328.74</v>
      </c>
      <c r="E4532" s="3">
        <v>5</v>
      </c>
      <c r="F4532" s="3">
        <f t="shared" si="351"/>
        <v>1643.7</v>
      </c>
      <c r="G4532" s="3" t="s">
        <v>23</v>
      </c>
      <c r="H4532" s="3" t="s">
        <v>4513</v>
      </c>
      <c r="I4532" s="1" t="s">
        <v>61</v>
      </c>
      <c r="J4532" s="3">
        <v>43.326618000000003</v>
      </c>
      <c r="K4532" s="1">
        <v>-84.536095000000003</v>
      </c>
      <c r="L4532" s="2" t="s">
        <v>54</v>
      </c>
      <c r="M4532" s="8">
        <v>45410</v>
      </c>
      <c r="N4532" s="4" t="str">
        <f t="shared" si="352"/>
        <v>Apr</v>
      </c>
      <c r="O4532" s="5">
        <f t="shared" si="353"/>
        <v>1643.7</v>
      </c>
      <c r="P4532">
        <f t="shared" si="354"/>
        <v>17616915.040000014</v>
      </c>
    </row>
    <row r="4533" spans="1:16">
      <c r="A4533" s="1" t="s">
        <v>59</v>
      </c>
      <c r="B4533" s="1">
        <f t="shared" si="350"/>
        <v>11001</v>
      </c>
      <c r="C4533" s="3" t="s">
        <v>140</v>
      </c>
      <c r="D4533" s="2">
        <v>255.18</v>
      </c>
      <c r="E4533" s="3">
        <v>4</v>
      </c>
      <c r="F4533" s="3">
        <f t="shared" si="351"/>
        <v>1020.72</v>
      </c>
      <c r="G4533" s="3" t="s">
        <v>28</v>
      </c>
      <c r="H4533" s="3" t="s">
        <v>4514</v>
      </c>
      <c r="I4533" s="1" t="s">
        <v>61</v>
      </c>
      <c r="J4533" s="3">
        <v>43.326618000000003</v>
      </c>
      <c r="K4533" s="1">
        <v>-84.536095000000003</v>
      </c>
      <c r="L4533" s="2" t="s">
        <v>21</v>
      </c>
      <c r="M4533" s="8">
        <v>45410</v>
      </c>
      <c r="N4533" s="4" t="str">
        <f t="shared" si="352"/>
        <v>Apr</v>
      </c>
      <c r="O4533" s="5">
        <f t="shared" si="353"/>
        <v>1020.72</v>
      </c>
      <c r="P4533">
        <f t="shared" si="354"/>
        <v>17616915.040000014</v>
      </c>
    </row>
    <row r="4534" spans="1:16">
      <c r="A4534" s="1" t="s">
        <v>123</v>
      </c>
      <c r="B4534" s="1">
        <f t="shared" si="350"/>
        <v>11001</v>
      </c>
      <c r="C4534" s="3" t="s">
        <v>144</v>
      </c>
      <c r="D4534" s="2">
        <v>411.38</v>
      </c>
      <c r="E4534" s="3">
        <v>5</v>
      </c>
      <c r="F4534" s="3">
        <f t="shared" si="351"/>
        <v>2056.9</v>
      </c>
      <c r="G4534" s="3" t="s">
        <v>28</v>
      </c>
      <c r="H4534" s="3" t="s">
        <v>4515</v>
      </c>
      <c r="I4534" s="1" t="s">
        <v>115</v>
      </c>
      <c r="J4534" s="3">
        <v>34.840515000000003</v>
      </c>
      <c r="K4534" s="1">
        <v>-106.248482</v>
      </c>
      <c r="L4534" s="2" t="s">
        <v>26</v>
      </c>
      <c r="M4534" s="8">
        <v>45410</v>
      </c>
      <c r="N4534" s="4" t="str">
        <f t="shared" si="352"/>
        <v>Apr</v>
      </c>
      <c r="O4534" s="5">
        <f t="shared" si="353"/>
        <v>2056.9</v>
      </c>
      <c r="P4534">
        <f t="shared" si="354"/>
        <v>17616915.040000014</v>
      </c>
    </row>
    <row r="4535" spans="1:16">
      <c r="A4535" s="1" t="s">
        <v>109</v>
      </c>
      <c r="B4535" s="1">
        <f t="shared" si="350"/>
        <v>11001</v>
      </c>
      <c r="C4535" s="3" t="s">
        <v>41</v>
      </c>
      <c r="D4535" s="2">
        <v>33.96</v>
      </c>
      <c r="E4535" s="3">
        <v>4</v>
      </c>
      <c r="F4535" s="3">
        <f t="shared" si="351"/>
        <v>135.84</v>
      </c>
      <c r="G4535" s="3" t="s">
        <v>28</v>
      </c>
      <c r="H4535" s="3" t="s">
        <v>4516</v>
      </c>
      <c r="I4535" s="1" t="s">
        <v>106</v>
      </c>
      <c r="J4535" s="3">
        <v>43.452491999999999</v>
      </c>
      <c r="K4535" s="1">
        <v>-71.563896</v>
      </c>
      <c r="L4535" s="2" t="s">
        <v>26</v>
      </c>
      <c r="M4535" s="8">
        <v>45410</v>
      </c>
      <c r="N4535" s="4" t="str">
        <f t="shared" si="352"/>
        <v>Apr</v>
      </c>
      <c r="O4535" s="5">
        <f t="shared" si="353"/>
        <v>135.84</v>
      </c>
      <c r="P4535">
        <f t="shared" si="354"/>
        <v>17616915.040000014</v>
      </c>
    </row>
    <row r="4536" spans="1:16">
      <c r="A4536" s="1" t="s">
        <v>99</v>
      </c>
      <c r="B4536" s="1">
        <f t="shared" si="350"/>
        <v>11001</v>
      </c>
      <c r="C4536" s="3" t="s">
        <v>96</v>
      </c>
      <c r="D4536" s="2">
        <v>296.99</v>
      </c>
      <c r="E4536" s="3">
        <v>2</v>
      </c>
      <c r="F4536" s="3">
        <f t="shared" si="351"/>
        <v>593.98</v>
      </c>
      <c r="G4536" s="3" t="s">
        <v>18</v>
      </c>
      <c r="H4536" s="3" t="s">
        <v>4517</v>
      </c>
      <c r="I4536" s="1" t="s">
        <v>66</v>
      </c>
      <c r="J4536" s="3">
        <v>39.059811000000003</v>
      </c>
      <c r="K4536" s="1">
        <v>-105.311104</v>
      </c>
      <c r="L4536" s="2" t="s">
        <v>21</v>
      </c>
      <c r="M4536" s="8">
        <v>45410</v>
      </c>
      <c r="N4536" s="4" t="str">
        <f t="shared" si="352"/>
        <v>Apr</v>
      </c>
      <c r="O4536" s="5">
        <f t="shared" si="353"/>
        <v>593.98</v>
      </c>
      <c r="P4536">
        <f t="shared" si="354"/>
        <v>17616915.040000014</v>
      </c>
    </row>
    <row r="4537" spans="1:16">
      <c r="A4537" s="1" t="s">
        <v>148</v>
      </c>
      <c r="B4537" s="1">
        <f t="shared" si="350"/>
        <v>11001</v>
      </c>
      <c r="C4537" s="3" t="s">
        <v>17</v>
      </c>
      <c r="D4537" s="2">
        <v>452.58</v>
      </c>
      <c r="E4537" s="3">
        <v>3</v>
      </c>
      <c r="F4537" s="3">
        <f t="shared" si="351"/>
        <v>1357.74</v>
      </c>
      <c r="G4537" s="3" t="s">
        <v>28</v>
      </c>
      <c r="H4537" s="3" t="s">
        <v>1506</v>
      </c>
      <c r="I4537" s="1" t="s">
        <v>174</v>
      </c>
      <c r="J4537" s="3">
        <v>47.400902000000002</v>
      </c>
      <c r="K4537" s="1">
        <v>-121.490494</v>
      </c>
      <c r="L4537" s="2" t="s">
        <v>21</v>
      </c>
      <c r="M4537" s="8">
        <v>45410</v>
      </c>
      <c r="N4537" s="4" t="str">
        <f t="shared" si="352"/>
        <v>Apr</v>
      </c>
      <c r="O4537" s="5">
        <f t="shared" si="353"/>
        <v>1357.74</v>
      </c>
      <c r="P4537">
        <f t="shared" si="354"/>
        <v>17616915.040000014</v>
      </c>
    </row>
    <row r="4538" spans="1:16">
      <c r="A4538" s="1" t="s">
        <v>148</v>
      </c>
      <c r="B4538" s="1">
        <f t="shared" si="350"/>
        <v>11001</v>
      </c>
      <c r="C4538" s="3" t="s">
        <v>88</v>
      </c>
      <c r="D4538" s="2">
        <v>698.08</v>
      </c>
      <c r="E4538" s="3">
        <v>5</v>
      </c>
      <c r="F4538" s="3">
        <f t="shared" si="351"/>
        <v>3490.4</v>
      </c>
      <c r="G4538" s="3" t="s">
        <v>28</v>
      </c>
      <c r="H4538" s="3" t="s">
        <v>4518</v>
      </c>
      <c r="I4538" s="1" t="s">
        <v>90</v>
      </c>
      <c r="J4538" s="3">
        <v>61.370716000000002</v>
      </c>
      <c r="K4538" s="1">
        <v>-152.40441899999999</v>
      </c>
      <c r="L4538" s="2" t="s">
        <v>26</v>
      </c>
      <c r="M4538" s="8">
        <v>45410</v>
      </c>
      <c r="N4538" s="4" t="str">
        <f t="shared" si="352"/>
        <v>Apr</v>
      </c>
      <c r="O4538" s="5">
        <f t="shared" si="353"/>
        <v>3490.4</v>
      </c>
      <c r="P4538">
        <f t="shared" si="354"/>
        <v>17616915.040000014</v>
      </c>
    </row>
    <row r="4539" spans="1:16">
      <c r="A4539" s="1" t="s">
        <v>50</v>
      </c>
      <c r="B4539" s="1">
        <f t="shared" si="350"/>
        <v>11001</v>
      </c>
      <c r="C4539" s="3" t="s">
        <v>135</v>
      </c>
      <c r="D4539" s="2">
        <v>1334.89</v>
      </c>
      <c r="E4539" s="3">
        <v>2</v>
      </c>
      <c r="F4539" s="3">
        <f t="shared" si="351"/>
        <v>2669.78</v>
      </c>
      <c r="G4539" s="3" t="s">
        <v>23</v>
      </c>
      <c r="H4539" s="3" t="s">
        <v>4519</v>
      </c>
      <c r="I4539" s="1" t="s">
        <v>184</v>
      </c>
      <c r="J4539" s="3">
        <v>33.040619</v>
      </c>
      <c r="K4539" s="1">
        <v>-83.643073999999999</v>
      </c>
      <c r="L4539" s="2" t="s">
        <v>31</v>
      </c>
      <c r="M4539" s="8">
        <v>45410</v>
      </c>
      <c r="N4539" s="4" t="str">
        <f t="shared" si="352"/>
        <v>Apr</v>
      </c>
      <c r="O4539" s="5">
        <f t="shared" si="353"/>
        <v>2669.78</v>
      </c>
      <c r="P4539">
        <f t="shared" si="354"/>
        <v>17616915.040000014</v>
      </c>
    </row>
    <row r="4540" spans="1:16">
      <c r="A4540" s="1" t="s">
        <v>125</v>
      </c>
      <c r="B4540" s="1">
        <f t="shared" si="350"/>
        <v>11001</v>
      </c>
      <c r="C4540" s="3" t="s">
        <v>96</v>
      </c>
      <c r="D4540" s="2">
        <v>948.75</v>
      </c>
      <c r="E4540" s="3">
        <v>2</v>
      </c>
      <c r="F4540" s="3">
        <f t="shared" si="351"/>
        <v>1897.5</v>
      </c>
      <c r="G4540" s="3" t="s">
        <v>28</v>
      </c>
      <c r="H4540" s="3" t="s">
        <v>4520</v>
      </c>
      <c r="I4540" s="1" t="s">
        <v>192</v>
      </c>
      <c r="J4540" s="3">
        <v>39.063946000000001</v>
      </c>
      <c r="K4540" s="1">
        <v>-76.802100999999993</v>
      </c>
      <c r="L4540" s="2" t="s">
        <v>26</v>
      </c>
      <c r="M4540" s="8">
        <v>45410</v>
      </c>
      <c r="N4540" s="4" t="str">
        <f t="shared" si="352"/>
        <v>Apr</v>
      </c>
      <c r="O4540" s="5">
        <f t="shared" si="353"/>
        <v>1897.5</v>
      </c>
      <c r="P4540">
        <f t="shared" si="354"/>
        <v>17616915.040000014</v>
      </c>
    </row>
    <row r="4541" spans="1:16">
      <c r="A4541" s="1" t="s">
        <v>36</v>
      </c>
      <c r="B4541" s="1">
        <f t="shared" si="350"/>
        <v>11001</v>
      </c>
      <c r="C4541" s="3" t="s">
        <v>41</v>
      </c>
      <c r="D4541" s="2">
        <v>93.45</v>
      </c>
      <c r="E4541" s="3">
        <v>1</v>
      </c>
      <c r="F4541" s="3">
        <f t="shared" si="351"/>
        <v>93.45</v>
      </c>
      <c r="G4541" s="3" t="s">
        <v>18</v>
      </c>
      <c r="H4541" s="3" t="s">
        <v>4521</v>
      </c>
      <c r="I4541" s="1" t="s">
        <v>106</v>
      </c>
      <c r="J4541" s="3">
        <v>43.452491999999999</v>
      </c>
      <c r="K4541" s="1">
        <v>-71.563896</v>
      </c>
      <c r="L4541" s="2" t="s">
        <v>49</v>
      </c>
      <c r="M4541" s="8">
        <v>45410</v>
      </c>
      <c r="N4541" s="4" t="str">
        <f t="shared" si="352"/>
        <v>Apr</v>
      </c>
      <c r="O4541" s="5">
        <f t="shared" si="353"/>
        <v>93.45</v>
      </c>
      <c r="P4541">
        <f t="shared" si="354"/>
        <v>17616915.040000014</v>
      </c>
    </row>
    <row r="4542" spans="1:16">
      <c r="A4542" s="1" t="s">
        <v>81</v>
      </c>
      <c r="B4542" s="1">
        <f t="shared" si="350"/>
        <v>11001</v>
      </c>
      <c r="C4542" s="3" t="s">
        <v>162</v>
      </c>
      <c r="D4542" s="2">
        <v>401.41</v>
      </c>
      <c r="E4542" s="3">
        <v>5</v>
      </c>
      <c r="F4542" s="3">
        <f t="shared" si="351"/>
        <v>2007.0500000000002</v>
      </c>
      <c r="G4542" s="3" t="s">
        <v>23</v>
      </c>
      <c r="H4542" s="3" t="s">
        <v>4522</v>
      </c>
      <c r="I4542" s="1" t="s">
        <v>150</v>
      </c>
      <c r="J4542" s="3">
        <v>44.268543000000001</v>
      </c>
      <c r="K4542" s="1">
        <v>-89.616507999999996</v>
      </c>
      <c r="L4542" s="2" t="s">
        <v>49</v>
      </c>
      <c r="M4542" s="8">
        <v>45410</v>
      </c>
      <c r="N4542" s="4" t="str">
        <f t="shared" si="352"/>
        <v>Apr</v>
      </c>
      <c r="O4542" s="5">
        <f t="shared" si="353"/>
        <v>2007.0500000000002</v>
      </c>
      <c r="P4542">
        <f t="shared" si="354"/>
        <v>17616915.040000014</v>
      </c>
    </row>
    <row r="4543" spans="1:16">
      <c r="A4543" s="1" t="s">
        <v>180</v>
      </c>
      <c r="B4543" s="1">
        <f t="shared" si="350"/>
        <v>11001</v>
      </c>
      <c r="C4543" s="3" t="s">
        <v>22</v>
      </c>
      <c r="D4543" s="2">
        <v>267.33</v>
      </c>
      <c r="E4543" s="3">
        <v>1</v>
      </c>
      <c r="F4543" s="3">
        <f t="shared" si="351"/>
        <v>267.33</v>
      </c>
      <c r="G4543" s="3" t="s">
        <v>51</v>
      </c>
      <c r="H4543" s="3" t="s">
        <v>4523</v>
      </c>
      <c r="I4543" s="1" t="s">
        <v>58</v>
      </c>
      <c r="J4543" s="3">
        <v>27.766279000000001</v>
      </c>
      <c r="K4543" s="1">
        <v>-81.686783000000005</v>
      </c>
      <c r="L4543" s="2" t="s">
        <v>54</v>
      </c>
      <c r="M4543" s="8">
        <v>45410</v>
      </c>
      <c r="N4543" s="4" t="str">
        <f t="shared" si="352"/>
        <v>Apr</v>
      </c>
      <c r="O4543" s="5">
        <f t="shared" si="353"/>
        <v>267.33</v>
      </c>
      <c r="P4543">
        <f t="shared" si="354"/>
        <v>17616915.040000014</v>
      </c>
    </row>
    <row r="4544" spans="1:16">
      <c r="A4544" s="1" t="s">
        <v>161</v>
      </c>
      <c r="B4544" s="1">
        <f t="shared" si="350"/>
        <v>11001</v>
      </c>
      <c r="C4544" s="3" t="s">
        <v>27</v>
      </c>
      <c r="D4544" s="2">
        <v>20.399999999999999</v>
      </c>
      <c r="E4544" s="3">
        <v>4</v>
      </c>
      <c r="F4544" s="3">
        <f t="shared" si="351"/>
        <v>81.599999999999994</v>
      </c>
      <c r="G4544" s="3" t="s">
        <v>23</v>
      </c>
      <c r="H4544" s="3" t="s">
        <v>665</v>
      </c>
      <c r="I4544" s="1" t="s">
        <v>160</v>
      </c>
      <c r="J4544" s="3">
        <v>38.456085000000002</v>
      </c>
      <c r="K4544" s="1">
        <v>-92.288368000000006</v>
      </c>
      <c r="L4544" s="2" t="s">
        <v>26</v>
      </c>
      <c r="M4544" s="8">
        <v>45410</v>
      </c>
      <c r="N4544" s="4" t="str">
        <f t="shared" si="352"/>
        <v>Apr</v>
      </c>
      <c r="O4544" s="5">
        <f t="shared" si="353"/>
        <v>81.599999999999994</v>
      </c>
      <c r="P4544">
        <f t="shared" si="354"/>
        <v>17616915.040000014</v>
      </c>
    </row>
    <row r="4545" spans="1:16">
      <c r="A4545" s="1" t="s">
        <v>109</v>
      </c>
      <c r="B4545" s="1">
        <f t="shared" si="350"/>
        <v>11001</v>
      </c>
      <c r="C4545" s="3" t="s">
        <v>44</v>
      </c>
      <c r="D4545" s="2">
        <v>24.77</v>
      </c>
      <c r="E4545" s="3">
        <v>3</v>
      </c>
      <c r="F4545" s="3">
        <f t="shared" si="351"/>
        <v>74.31</v>
      </c>
      <c r="G4545" s="3" t="s">
        <v>18</v>
      </c>
      <c r="H4545" s="3" t="s">
        <v>4524</v>
      </c>
      <c r="I4545" s="1" t="s">
        <v>192</v>
      </c>
      <c r="J4545" s="3">
        <v>39.063946000000001</v>
      </c>
      <c r="K4545" s="1">
        <v>-76.802100999999993</v>
      </c>
      <c r="L4545" s="2" t="s">
        <v>26</v>
      </c>
      <c r="M4545" s="8">
        <v>45410</v>
      </c>
      <c r="N4545" s="4" t="str">
        <f t="shared" si="352"/>
        <v>Apr</v>
      </c>
      <c r="O4545" s="5">
        <f t="shared" si="353"/>
        <v>74.31</v>
      </c>
      <c r="P4545">
        <f t="shared" si="354"/>
        <v>17616915.040000014</v>
      </c>
    </row>
    <row r="4546" spans="1:16">
      <c r="A4546" s="1" t="s">
        <v>148</v>
      </c>
      <c r="B4546" s="1">
        <f t="shared" ref="B4546:B4609" si="355">COUNTA(A:A)</f>
        <v>11001</v>
      </c>
      <c r="C4546" s="3" t="s">
        <v>67</v>
      </c>
      <c r="D4546" s="2">
        <v>701.72</v>
      </c>
      <c r="E4546" s="3">
        <v>2</v>
      </c>
      <c r="F4546" s="3">
        <f t="shared" ref="F4546:F4609" si="356">D4546*E4546</f>
        <v>1403.44</v>
      </c>
      <c r="G4546" s="3" t="s">
        <v>28</v>
      </c>
      <c r="H4546" s="3" t="s">
        <v>4525</v>
      </c>
      <c r="I4546" s="1" t="s">
        <v>98</v>
      </c>
      <c r="J4546" s="3">
        <v>45.694454</v>
      </c>
      <c r="K4546" s="1">
        <v>-93.900192000000004</v>
      </c>
      <c r="L4546" s="2" t="s">
        <v>21</v>
      </c>
      <c r="M4546" s="8">
        <v>45410</v>
      </c>
      <c r="N4546" s="4" t="str">
        <f t="shared" ref="N4546:N4609" si="357">TEXT(M4546,"mmm")</f>
        <v>Apr</v>
      </c>
      <c r="O4546" s="5">
        <f t="shared" ref="O4546:O4609" si="358">D4546*E4546</f>
        <v>1403.44</v>
      </c>
      <c r="P4546">
        <f t="shared" ref="P4546:P4609" si="359">SUM(F:F)</f>
        <v>17616915.040000014</v>
      </c>
    </row>
    <row r="4547" spans="1:16">
      <c r="A4547" s="1" t="s">
        <v>161</v>
      </c>
      <c r="B4547" s="1">
        <f t="shared" si="355"/>
        <v>11001</v>
      </c>
      <c r="C4547" s="3" t="s">
        <v>82</v>
      </c>
      <c r="D4547" s="2">
        <v>176.23</v>
      </c>
      <c r="E4547" s="3">
        <v>5</v>
      </c>
      <c r="F4547" s="3">
        <f t="shared" si="356"/>
        <v>881.15</v>
      </c>
      <c r="G4547" s="3" t="s">
        <v>18</v>
      </c>
      <c r="H4547" s="3" t="s">
        <v>4526</v>
      </c>
      <c r="I4547" s="1" t="s">
        <v>154</v>
      </c>
      <c r="J4547" s="3">
        <v>42.755966000000001</v>
      </c>
      <c r="K4547" s="1">
        <v>-107.30249000000001</v>
      </c>
      <c r="L4547" s="2" t="s">
        <v>49</v>
      </c>
      <c r="M4547" s="8">
        <v>45410</v>
      </c>
      <c r="N4547" s="4" t="str">
        <f t="shared" si="357"/>
        <v>Apr</v>
      </c>
      <c r="O4547" s="5">
        <f t="shared" si="358"/>
        <v>881.15</v>
      </c>
      <c r="P4547">
        <f t="shared" si="359"/>
        <v>17616915.040000014</v>
      </c>
    </row>
    <row r="4548" spans="1:16">
      <c r="A4548" s="1" t="s">
        <v>99</v>
      </c>
      <c r="B4548" s="1">
        <f t="shared" si="355"/>
        <v>11001</v>
      </c>
      <c r="C4548" s="3" t="s">
        <v>84</v>
      </c>
      <c r="D4548" s="2">
        <v>446.3</v>
      </c>
      <c r="E4548" s="3">
        <v>5</v>
      </c>
      <c r="F4548" s="3">
        <f t="shared" si="356"/>
        <v>2231.5</v>
      </c>
      <c r="G4548" s="3" t="s">
        <v>23</v>
      </c>
      <c r="H4548" s="3" t="s">
        <v>4527</v>
      </c>
      <c r="I4548" s="1" t="s">
        <v>212</v>
      </c>
      <c r="J4548" s="3">
        <v>42.011538999999999</v>
      </c>
      <c r="K4548" s="1">
        <v>-93.210526000000002</v>
      </c>
      <c r="L4548" s="2" t="s">
        <v>21</v>
      </c>
      <c r="M4548" s="8">
        <v>45410</v>
      </c>
      <c r="N4548" s="4" t="str">
        <f t="shared" si="357"/>
        <v>Apr</v>
      </c>
      <c r="O4548" s="5">
        <f t="shared" si="358"/>
        <v>2231.5</v>
      </c>
      <c r="P4548">
        <f t="shared" si="359"/>
        <v>17616915.040000014</v>
      </c>
    </row>
    <row r="4549" spans="1:16">
      <c r="A4549" s="1" t="s">
        <v>143</v>
      </c>
      <c r="B4549" s="1">
        <f t="shared" si="355"/>
        <v>11001</v>
      </c>
      <c r="C4549" s="3" t="s">
        <v>27</v>
      </c>
      <c r="D4549" s="2">
        <v>6.03</v>
      </c>
      <c r="E4549" s="3">
        <v>5</v>
      </c>
      <c r="F4549" s="3">
        <f t="shared" si="356"/>
        <v>30.150000000000002</v>
      </c>
      <c r="G4549" s="3" t="s">
        <v>23</v>
      </c>
      <c r="H4549" s="3" t="s">
        <v>4528</v>
      </c>
      <c r="I4549" s="1" t="s">
        <v>58</v>
      </c>
      <c r="J4549" s="3">
        <v>27.766279000000001</v>
      </c>
      <c r="K4549" s="1">
        <v>-81.686783000000005</v>
      </c>
      <c r="L4549" s="2" t="s">
        <v>26</v>
      </c>
      <c r="M4549" s="8">
        <v>45410</v>
      </c>
      <c r="N4549" s="4" t="str">
        <f t="shared" si="357"/>
        <v>Apr</v>
      </c>
      <c r="O4549" s="5">
        <f t="shared" si="358"/>
        <v>30.150000000000002</v>
      </c>
      <c r="P4549">
        <f t="shared" si="359"/>
        <v>17616915.040000014</v>
      </c>
    </row>
    <row r="4550" spans="1:16">
      <c r="A4550" s="1" t="s">
        <v>32</v>
      </c>
      <c r="B4550" s="1">
        <f t="shared" si="355"/>
        <v>11001</v>
      </c>
      <c r="C4550" s="3" t="s">
        <v>82</v>
      </c>
      <c r="D4550" s="2">
        <v>228.62</v>
      </c>
      <c r="E4550" s="3">
        <v>4</v>
      </c>
      <c r="F4550" s="3">
        <f t="shared" si="356"/>
        <v>914.48</v>
      </c>
      <c r="G4550" s="3" t="s">
        <v>28</v>
      </c>
      <c r="H4550" s="3" t="s">
        <v>4529</v>
      </c>
      <c r="I4550" s="1" t="s">
        <v>75</v>
      </c>
      <c r="J4550" s="3">
        <v>40.150032000000003</v>
      </c>
      <c r="K4550" s="1">
        <v>-111.86243399999999</v>
      </c>
      <c r="L4550" s="2" t="s">
        <v>31</v>
      </c>
      <c r="M4550" s="8">
        <v>45410</v>
      </c>
      <c r="N4550" s="4" t="str">
        <f t="shared" si="357"/>
        <v>Apr</v>
      </c>
      <c r="O4550" s="5">
        <f t="shared" si="358"/>
        <v>914.48</v>
      </c>
      <c r="P4550">
        <f t="shared" si="359"/>
        <v>17616915.040000014</v>
      </c>
    </row>
    <row r="4551" spans="1:16">
      <c r="A4551" s="1" t="s">
        <v>70</v>
      </c>
      <c r="B4551" s="1">
        <f t="shared" si="355"/>
        <v>11001</v>
      </c>
      <c r="C4551" s="3" t="s">
        <v>84</v>
      </c>
      <c r="D4551" s="2">
        <v>726.67</v>
      </c>
      <c r="E4551" s="3">
        <v>1</v>
      </c>
      <c r="F4551" s="3">
        <f t="shared" si="356"/>
        <v>726.67</v>
      </c>
      <c r="G4551" s="3" t="s">
        <v>23</v>
      </c>
      <c r="H4551" s="3" t="s">
        <v>4530</v>
      </c>
      <c r="I4551" s="1" t="s">
        <v>86</v>
      </c>
      <c r="J4551" s="3">
        <v>35.747844999999998</v>
      </c>
      <c r="K4551" s="1">
        <v>-86.692345000000003</v>
      </c>
      <c r="L4551" s="2" t="s">
        <v>31</v>
      </c>
      <c r="M4551" s="8">
        <v>45410</v>
      </c>
      <c r="N4551" s="4" t="str">
        <f t="shared" si="357"/>
        <v>Apr</v>
      </c>
      <c r="O4551" s="5">
        <f t="shared" si="358"/>
        <v>726.67</v>
      </c>
      <c r="P4551">
        <f t="shared" si="359"/>
        <v>17616915.040000014</v>
      </c>
    </row>
    <row r="4552" spans="1:16">
      <c r="A4552" s="1" t="s">
        <v>62</v>
      </c>
      <c r="B4552" s="1">
        <f t="shared" si="355"/>
        <v>11001</v>
      </c>
      <c r="C4552" s="3" t="s">
        <v>162</v>
      </c>
      <c r="D4552" s="2">
        <v>345.44</v>
      </c>
      <c r="E4552" s="3">
        <v>1</v>
      </c>
      <c r="F4552" s="3">
        <f t="shared" si="356"/>
        <v>345.44</v>
      </c>
      <c r="G4552" s="3" t="s">
        <v>18</v>
      </c>
      <c r="H4552" s="3" t="s">
        <v>4531</v>
      </c>
      <c r="I4552" s="1" t="s">
        <v>208</v>
      </c>
      <c r="J4552" s="3">
        <v>41.125369999999997</v>
      </c>
      <c r="K4552" s="1">
        <v>-98.268082000000007</v>
      </c>
      <c r="L4552" s="2" t="s">
        <v>31</v>
      </c>
      <c r="M4552" s="8">
        <v>45410</v>
      </c>
      <c r="N4552" s="4" t="str">
        <f t="shared" si="357"/>
        <v>Apr</v>
      </c>
      <c r="O4552" s="5">
        <f t="shared" si="358"/>
        <v>345.44</v>
      </c>
      <c r="P4552">
        <f t="shared" si="359"/>
        <v>17616915.040000014</v>
      </c>
    </row>
    <row r="4553" spans="1:16">
      <c r="A4553" s="1" t="s">
        <v>161</v>
      </c>
      <c r="B4553" s="1">
        <f t="shared" si="355"/>
        <v>11001</v>
      </c>
      <c r="C4553" s="3" t="s">
        <v>44</v>
      </c>
      <c r="D4553" s="2">
        <v>46.18</v>
      </c>
      <c r="E4553" s="3">
        <v>4</v>
      </c>
      <c r="F4553" s="3">
        <f t="shared" si="356"/>
        <v>184.72</v>
      </c>
      <c r="G4553" s="3" t="s">
        <v>51</v>
      </c>
      <c r="H4553" s="3" t="s">
        <v>4532</v>
      </c>
      <c r="I4553" s="1" t="s">
        <v>90</v>
      </c>
      <c r="J4553" s="3">
        <v>61.370716000000002</v>
      </c>
      <c r="K4553" s="1">
        <v>-152.40441899999999</v>
      </c>
      <c r="L4553" s="2" t="s">
        <v>26</v>
      </c>
      <c r="M4553" s="8">
        <v>45410</v>
      </c>
      <c r="N4553" s="4" t="str">
        <f t="shared" si="357"/>
        <v>Apr</v>
      </c>
      <c r="O4553" s="5">
        <f t="shared" si="358"/>
        <v>184.72</v>
      </c>
      <c r="P4553">
        <f t="shared" si="359"/>
        <v>17616915.040000014</v>
      </c>
    </row>
    <row r="4554" spans="1:16">
      <c r="A4554" s="1" t="s">
        <v>55</v>
      </c>
      <c r="B4554" s="1">
        <f t="shared" si="355"/>
        <v>11001</v>
      </c>
      <c r="C4554" s="3" t="s">
        <v>27</v>
      </c>
      <c r="D4554" s="2">
        <v>8.85</v>
      </c>
      <c r="E4554" s="3">
        <v>1</v>
      </c>
      <c r="F4554" s="3">
        <f t="shared" si="356"/>
        <v>8.85</v>
      </c>
      <c r="G4554" s="3" t="s">
        <v>28</v>
      </c>
      <c r="H4554" s="3" t="s">
        <v>4533</v>
      </c>
      <c r="I4554" s="1" t="s">
        <v>248</v>
      </c>
      <c r="J4554" s="3">
        <v>42.165725999999999</v>
      </c>
      <c r="K4554" s="1">
        <v>-74.948051000000007</v>
      </c>
      <c r="L4554" s="2" t="s">
        <v>31</v>
      </c>
      <c r="M4554" s="8">
        <v>45410</v>
      </c>
      <c r="N4554" s="4" t="str">
        <f t="shared" si="357"/>
        <v>Apr</v>
      </c>
      <c r="O4554" s="5">
        <f t="shared" si="358"/>
        <v>8.85</v>
      </c>
      <c r="P4554">
        <f t="shared" si="359"/>
        <v>17616915.040000014</v>
      </c>
    </row>
    <row r="4555" spans="1:16">
      <c r="A4555" s="1" t="s">
        <v>16</v>
      </c>
      <c r="B4555" s="1">
        <f t="shared" si="355"/>
        <v>11001</v>
      </c>
      <c r="C4555" s="3" t="s">
        <v>67</v>
      </c>
      <c r="D4555" s="2">
        <v>450.16</v>
      </c>
      <c r="E4555" s="3">
        <v>4</v>
      </c>
      <c r="F4555" s="3">
        <f t="shared" si="356"/>
        <v>1800.64</v>
      </c>
      <c r="G4555" s="3" t="s">
        <v>18</v>
      </c>
      <c r="H4555" s="3" t="s">
        <v>4534</v>
      </c>
      <c r="I4555" s="1" t="s">
        <v>90</v>
      </c>
      <c r="J4555" s="3">
        <v>61.370716000000002</v>
      </c>
      <c r="K4555" s="1">
        <v>-152.40441899999999</v>
      </c>
      <c r="L4555" s="2" t="s">
        <v>49</v>
      </c>
      <c r="M4555" s="8">
        <v>45410</v>
      </c>
      <c r="N4555" s="4" t="str">
        <f t="shared" si="357"/>
        <v>Apr</v>
      </c>
      <c r="O4555" s="5">
        <f t="shared" si="358"/>
        <v>1800.64</v>
      </c>
      <c r="P4555">
        <f t="shared" si="359"/>
        <v>17616915.040000014</v>
      </c>
    </row>
    <row r="4556" spans="1:16">
      <c r="A4556" s="1" t="s">
        <v>99</v>
      </c>
      <c r="B4556" s="1">
        <f t="shared" si="355"/>
        <v>11001</v>
      </c>
      <c r="C4556" s="3" t="s">
        <v>144</v>
      </c>
      <c r="D4556" s="2">
        <v>237.05</v>
      </c>
      <c r="E4556" s="3">
        <v>3</v>
      </c>
      <c r="F4556" s="3">
        <f t="shared" si="356"/>
        <v>711.15000000000009</v>
      </c>
      <c r="G4556" s="3" t="s">
        <v>28</v>
      </c>
      <c r="H4556" s="3" t="s">
        <v>4535</v>
      </c>
      <c r="I4556" s="1" t="s">
        <v>30</v>
      </c>
      <c r="J4556" s="3">
        <v>40.590752000000002</v>
      </c>
      <c r="K4556" s="1">
        <v>-77.209755000000001</v>
      </c>
      <c r="L4556" s="2" t="s">
        <v>31</v>
      </c>
      <c r="M4556" s="8">
        <v>45411</v>
      </c>
      <c r="N4556" s="4" t="str">
        <f t="shared" si="357"/>
        <v>Apr</v>
      </c>
      <c r="O4556" s="5">
        <f t="shared" si="358"/>
        <v>711.15000000000009</v>
      </c>
      <c r="P4556">
        <f t="shared" si="359"/>
        <v>17616915.040000014</v>
      </c>
    </row>
    <row r="4557" spans="1:16">
      <c r="A4557" s="1" t="s">
        <v>78</v>
      </c>
      <c r="B4557" s="1">
        <f t="shared" si="355"/>
        <v>11001</v>
      </c>
      <c r="C4557" s="3" t="s">
        <v>126</v>
      </c>
      <c r="D4557" s="2">
        <v>70.87</v>
      </c>
      <c r="E4557" s="3">
        <v>2</v>
      </c>
      <c r="F4557" s="3">
        <f t="shared" si="356"/>
        <v>141.74</v>
      </c>
      <c r="G4557" s="3" t="s">
        <v>18</v>
      </c>
      <c r="H4557" s="3" t="s">
        <v>4536</v>
      </c>
      <c r="I4557" s="1" t="s">
        <v>195</v>
      </c>
      <c r="J4557" s="3">
        <v>47.528911999999998</v>
      </c>
      <c r="K4557" s="1">
        <v>-99.784012000000004</v>
      </c>
      <c r="L4557" s="2" t="s">
        <v>21</v>
      </c>
      <c r="M4557" s="8">
        <v>45411</v>
      </c>
      <c r="N4557" s="4" t="str">
        <f t="shared" si="357"/>
        <v>Apr</v>
      </c>
      <c r="O4557" s="5">
        <f t="shared" si="358"/>
        <v>141.74</v>
      </c>
      <c r="P4557">
        <f t="shared" si="359"/>
        <v>17616915.040000014</v>
      </c>
    </row>
    <row r="4558" spans="1:16">
      <c r="A4558" s="1" t="s">
        <v>143</v>
      </c>
      <c r="B4558" s="1">
        <f t="shared" si="355"/>
        <v>11001</v>
      </c>
      <c r="C4558" s="3" t="s">
        <v>33</v>
      </c>
      <c r="D4558" s="2">
        <v>175.96</v>
      </c>
      <c r="E4558" s="3">
        <v>2</v>
      </c>
      <c r="F4558" s="3">
        <f t="shared" si="356"/>
        <v>351.92</v>
      </c>
      <c r="G4558" s="3" t="s">
        <v>28</v>
      </c>
      <c r="H4558" s="3" t="s">
        <v>4537</v>
      </c>
      <c r="I4558" s="1" t="s">
        <v>53</v>
      </c>
      <c r="J4558" s="3">
        <v>42.230170999999999</v>
      </c>
      <c r="K4558" s="1">
        <v>-71.530106000000004</v>
      </c>
      <c r="L4558" s="2" t="s">
        <v>49</v>
      </c>
      <c r="M4558" s="8">
        <v>45411</v>
      </c>
      <c r="N4558" s="4" t="str">
        <f t="shared" si="357"/>
        <v>Apr</v>
      </c>
      <c r="O4558" s="5">
        <f t="shared" si="358"/>
        <v>351.92</v>
      </c>
      <c r="P4558">
        <f t="shared" si="359"/>
        <v>17616915.040000014</v>
      </c>
    </row>
    <row r="4559" spans="1:16">
      <c r="A4559" s="1" t="s">
        <v>50</v>
      </c>
      <c r="B4559" s="1">
        <f t="shared" si="355"/>
        <v>11001</v>
      </c>
      <c r="C4559" s="3" t="s">
        <v>102</v>
      </c>
      <c r="D4559" s="2">
        <v>167.03</v>
      </c>
      <c r="E4559" s="3">
        <v>1</v>
      </c>
      <c r="F4559" s="3">
        <f t="shared" si="356"/>
        <v>167.03</v>
      </c>
      <c r="G4559" s="3" t="s">
        <v>23</v>
      </c>
      <c r="H4559" s="3" t="s">
        <v>4538</v>
      </c>
      <c r="I4559" s="1" t="s">
        <v>156</v>
      </c>
      <c r="J4559" s="3">
        <v>46.921925000000002</v>
      </c>
      <c r="K4559" s="1">
        <v>-110.454353</v>
      </c>
      <c r="L4559" s="2" t="s">
        <v>49</v>
      </c>
      <c r="M4559" s="8">
        <v>45411</v>
      </c>
      <c r="N4559" s="4" t="str">
        <f t="shared" si="357"/>
        <v>Apr</v>
      </c>
      <c r="O4559" s="5">
        <f t="shared" si="358"/>
        <v>167.03</v>
      </c>
      <c r="P4559">
        <f t="shared" si="359"/>
        <v>17616915.040000014</v>
      </c>
    </row>
    <row r="4560" spans="1:16">
      <c r="A4560" s="1" t="s">
        <v>87</v>
      </c>
      <c r="B4560" s="1">
        <f t="shared" si="355"/>
        <v>11001</v>
      </c>
      <c r="C4560" s="3" t="s">
        <v>273</v>
      </c>
      <c r="D4560" s="2">
        <v>558.53</v>
      </c>
      <c r="E4560" s="3">
        <v>2</v>
      </c>
      <c r="F4560" s="3">
        <f t="shared" si="356"/>
        <v>1117.06</v>
      </c>
      <c r="G4560" s="3" t="s">
        <v>51</v>
      </c>
      <c r="H4560" s="3" t="s">
        <v>4539</v>
      </c>
      <c r="I4560" s="1" t="s">
        <v>154</v>
      </c>
      <c r="J4560" s="3">
        <v>42.755966000000001</v>
      </c>
      <c r="K4560" s="1">
        <v>-107.30249000000001</v>
      </c>
      <c r="L4560" s="2" t="s">
        <v>26</v>
      </c>
      <c r="M4560" s="8">
        <v>45411</v>
      </c>
      <c r="N4560" s="4" t="str">
        <f t="shared" si="357"/>
        <v>Apr</v>
      </c>
      <c r="O4560" s="5">
        <f t="shared" si="358"/>
        <v>1117.06</v>
      </c>
      <c r="P4560">
        <f t="shared" si="359"/>
        <v>17616915.040000014</v>
      </c>
    </row>
    <row r="4561" spans="1:16">
      <c r="A4561" s="1" t="s">
        <v>125</v>
      </c>
      <c r="B4561" s="1">
        <f t="shared" si="355"/>
        <v>11001</v>
      </c>
      <c r="C4561" s="3" t="s">
        <v>126</v>
      </c>
      <c r="D4561" s="2">
        <v>37.130000000000003</v>
      </c>
      <c r="E4561" s="3">
        <v>3</v>
      </c>
      <c r="F4561" s="3">
        <f t="shared" si="356"/>
        <v>111.39000000000001</v>
      </c>
      <c r="G4561" s="3" t="s">
        <v>28</v>
      </c>
      <c r="H4561" s="3" t="s">
        <v>4540</v>
      </c>
      <c r="I4561" s="1" t="s">
        <v>95</v>
      </c>
      <c r="J4561" s="3">
        <v>44.045876</v>
      </c>
      <c r="K4561" s="1">
        <v>-72.710685999999995</v>
      </c>
      <c r="L4561" s="2" t="s">
        <v>21</v>
      </c>
      <c r="M4561" s="8">
        <v>45411</v>
      </c>
      <c r="N4561" s="4" t="str">
        <f t="shared" si="357"/>
        <v>Apr</v>
      </c>
      <c r="O4561" s="5">
        <f t="shared" si="358"/>
        <v>111.39000000000001</v>
      </c>
      <c r="P4561">
        <f t="shared" si="359"/>
        <v>17616915.040000014</v>
      </c>
    </row>
    <row r="4562" spans="1:16">
      <c r="A4562" s="1" t="s">
        <v>50</v>
      </c>
      <c r="B4562" s="1">
        <f t="shared" si="355"/>
        <v>11001</v>
      </c>
      <c r="C4562" s="3" t="s">
        <v>17</v>
      </c>
      <c r="D4562" s="2">
        <v>311.23</v>
      </c>
      <c r="E4562" s="3">
        <v>5</v>
      </c>
      <c r="F4562" s="3">
        <f t="shared" si="356"/>
        <v>1556.15</v>
      </c>
      <c r="G4562" s="3" t="s">
        <v>51</v>
      </c>
      <c r="H4562" s="3" t="s">
        <v>4541</v>
      </c>
      <c r="I4562" s="1" t="s">
        <v>212</v>
      </c>
      <c r="J4562" s="3">
        <v>42.011538999999999</v>
      </c>
      <c r="K4562" s="1">
        <v>-93.210526000000002</v>
      </c>
      <c r="L4562" s="2" t="s">
        <v>21</v>
      </c>
      <c r="M4562" s="8">
        <v>45411</v>
      </c>
      <c r="N4562" s="4" t="str">
        <f t="shared" si="357"/>
        <v>Apr</v>
      </c>
      <c r="O4562" s="5">
        <f t="shared" si="358"/>
        <v>1556.15</v>
      </c>
      <c r="P4562">
        <f t="shared" si="359"/>
        <v>17616915.040000014</v>
      </c>
    </row>
    <row r="4563" spans="1:16">
      <c r="A4563" s="1" t="s">
        <v>32</v>
      </c>
      <c r="B4563" s="1">
        <f t="shared" si="355"/>
        <v>11001</v>
      </c>
      <c r="C4563" s="3" t="s">
        <v>102</v>
      </c>
      <c r="D4563" s="2">
        <v>186.65</v>
      </c>
      <c r="E4563" s="3">
        <v>3</v>
      </c>
      <c r="F4563" s="3">
        <f t="shared" si="356"/>
        <v>559.95000000000005</v>
      </c>
      <c r="G4563" s="3" t="s">
        <v>28</v>
      </c>
      <c r="H4563" s="3" t="s">
        <v>4542</v>
      </c>
      <c r="I4563" s="1" t="s">
        <v>66</v>
      </c>
      <c r="J4563" s="3">
        <v>39.059811000000003</v>
      </c>
      <c r="K4563" s="1">
        <v>-105.311104</v>
      </c>
      <c r="L4563" s="2" t="s">
        <v>54</v>
      </c>
      <c r="M4563" s="8">
        <v>45411</v>
      </c>
      <c r="N4563" s="4" t="str">
        <f t="shared" si="357"/>
        <v>Apr</v>
      </c>
      <c r="O4563" s="5">
        <f t="shared" si="358"/>
        <v>559.95000000000005</v>
      </c>
      <c r="P4563">
        <f t="shared" si="359"/>
        <v>17616915.040000014</v>
      </c>
    </row>
    <row r="4564" spans="1:16">
      <c r="A4564" s="1" t="s">
        <v>125</v>
      </c>
      <c r="B4564" s="1">
        <f t="shared" si="355"/>
        <v>11001</v>
      </c>
      <c r="C4564" s="3" t="s">
        <v>135</v>
      </c>
      <c r="D4564" s="2">
        <v>1176.8699999999999</v>
      </c>
      <c r="E4564" s="3">
        <v>1</v>
      </c>
      <c r="F4564" s="3">
        <f t="shared" si="356"/>
        <v>1176.8699999999999</v>
      </c>
      <c r="G4564" s="3" t="s">
        <v>28</v>
      </c>
      <c r="H4564" s="3" t="s">
        <v>4543</v>
      </c>
      <c r="I4564" s="1" t="s">
        <v>158</v>
      </c>
      <c r="J4564" s="3">
        <v>39.849426000000001</v>
      </c>
      <c r="K4564" s="1">
        <v>-86.258278000000004</v>
      </c>
      <c r="L4564" s="2" t="s">
        <v>49</v>
      </c>
      <c r="M4564" s="8">
        <v>45411</v>
      </c>
      <c r="N4564" s="4" t="str">
        <f t="shared" si="357"/>
        <v>Apr</v>
      </c>
      <c r="O4564" s="5">
        <f t="shared" si="358"/>
        <v>1176.8699999999999</v>
      </c>
      <c r="P4564">
        <f t="shared" si="359"/>
        <v>17616915.040000014</v>
      </c>
    </row>
    <row r="4565" spans="1:16">
      <c r="A4565" s="1" t="s">
        <v>62</v>
      </c>
      <c r="B4565" s="1">
        <f t="shared" si="355"/>
        <v>11001</v>
      </c>
      <c r="C4565" s="3" t="s">
        <v>17</v>
      </c>
      <c r="D4565" s="2">
        <v>401.22</v>
      </c>
      <c r="E4565" s="3">
        <v>4</v>
      </c>
      <c r="F4565" s="3">
        <f t="shared" si="356"/>
        <v>1604.88</v>
      </c>
      <c r="G4565" s="3" t="s">
        <v>23</v>
      </c>
      <c r="H4565" s="3" t="s">
        <v>4544</v>
      </c>
      <c r="I4565" s="1" t="s">
        <v>69</v>
      </c>
      <c r="J4565" s="3">
        <v>34.969704</v>
      </c>
      <c r="K4565" s="1">
        <v>-92.373123000000007</v>
      </c>
      <c r="L4565" s="2" t="s">
        <v>21</v>
      </c>
      <c r="M4565" s="8">
        <v>45411</v>
      </c>
      <c r="N4565" s="4" t="str">
        <f t="shared" si="357"/>
        <v>Apr</v>
      </c>
      <c r="O4565" s="5">
        <f t="shared" si="358"/>
        <v>1604.88</v>
      </c>
      <c r="P4565">
        <f t="shared" si="359"/>
        <v>17616915.040000014</v>
      </c>
    </row>
    <row r="4566" spans="1:16">
      <c r="A4566" s="1" t="s">
        <v>36</v>
      </c>
      <c r="B4566" s="1">
        <f t="shared" si="355"/>
        <v>11001</v>
      </c>
      <c r="C4566" s="3" t="s">
        <v>162</v>
      </c>
      <c r="D4566" s="2">
        <v>169.06</v>
      </c>
      <c r="E4566" s="3">
        <v>3</v>
      </c>
      <c r="F4566" s="3">
        <f t="shared" si="356"/>
        <v>507.18</v>
      </c>
      <c r="G4566" s="3" t="s">
        <v>23</v>
      </c>
      <c r="H4566" s="3" t="s">
        <v>4545</v>
      </c>
      <c r="I4566" s="1" t="s">
        <v>158</v>
      </c>
      <c r="J4566" s="3">
        <v>39.849426000000001</v>
      </c>
      <c r="K4566" s="1">
        <v>-86.258278000000004</v>
      </c>
      <c r="L4566" s="2" t="s">
        <v>54</v>
      </c>
      <c r="M4566" s="8">
        <v>45411</v>
      </c>
      <c r="N4566" s="4" t="str">
        <f t="shared" si="357"/>
        <v>Apr</v>
      </c>
      <c r="O4566" s="5">
        <f t="shared" si="358"/>
        <v>507.18</v>
      </c>
      <c r="P4566">
        <f t="shared" si="359"/>
        <v>17616915.040000014</v>
      </c>
    </row>
    <row r="4567" spans="1:16">
      <c r="A4567" s="1" t="s">
        <v>123</v>
      </c>
      <c r="B4567" s="1">
        <f t="shared" si="355"/>
        <v>11001</v>
      </c>
      <c r="C4567" s="3" t="s">
        <v>102</v>
      </c>
      <c r="D4567" s="2">
        <v>151.82</v>
      </c>
      <c r="E4567" s="3">
        <v>3</v>
      </c>
      <c r="F4567" s="3">
        <f t="shared" si="356"/>
        <v>455.46</v>
      </c>
      <c r="G4567" s="3" t="s">
        <v>28</v>
      </c>
      <c r="H4567" s="3" t="s">
        <v>4546</v>
      </c>
      <c r="I4567" s="1" t="s">
        <v>46</v>
      </c>
      <c r="J4567" s="3">
        <v>35.565342000000001</v>
      </c>
      <c r="K4567" s="1">
        <v>-96.928916999999998</v>
      </c>
      <c r="L4567" s="2" t="s">
        <v>49</v>
      </c>
      <c r="M4567" s="8">
        <v>45411</v>
      </c>
      <c r="N4567" s="4" t="str">
        <f t="shared" si="357"/>
        <v>Apr</v>
      </c>
      <c r="O4567" s="5">
        <f t="shared" si="358"/>
        <v>455.46</v>
      </c>
      <c r="P4567">
        <f t="shared" si="359"/>
        <v>17616915.040000014</v>
      </c>
    </row>
    <row r="4568" spans="1:16">
      <c r="A4568" s="1" t="s">
        <v>87</v>
      </c>
      <c r="B4568" s="1">
        <f t="shared" si="355"/>
        <v>11001</v>
      </c>
      <c r="C4568" s="3" t="s">
        <v>17</v>
      </c>
      <c r="D4568" s="2">
        <v>473.5</v>
      </c>
      <c r="E4568" s="3">
        <v>3</v>
      </c>
      <c r="F4568" s="3">
        <f t="shared" si="356"/>
        <v>1420.5</v>
      </c>
      <c r="G4568" s="3" t="s">
        <v>28</v>
      </c>
      <c r="H4568" s="3" t="s">
        <v>4547</v>
      </c>
      <c r="I4568" s="1" t="s">
        <v>69</v>
      </c>
      <c r="J4568" s="3">
        <v>34.969704</v>
      </c>
      <c r="K4568" s="1">
        <v>-92.373123000000007</v>
      </c>
      <c r="L4568" s="2" t="s">
        <v>49</v>
      </c>
      <c r="M4568" s="8">
        <v>45411</v>
      </c>
      <c r="N4568" s="4" t="str">
        <f t="shared" si="357"/>
        <v>Apr</v>
      </c>
      <c r="O4568" s="5">
        <f t="shared" si="358"/>
        <v>1420.5</v>
      </c>
      <c r="P4568">
        <f t="shared" si="359"/>
        <v>17616915.040000014</v>
      </c>
    </row>
    <row r="4569" spans="1:16">
      <c r="A4569" s="1" t="s">
        <v>129</v>
      </c>
      <c r="B4569" s="1">
        <f t="shared" si="355"/>
        <v>11001</v>
      </c>
      <c r="C4569" s="3" t="s">
        <v>41</v>
      </c>
      <c r="D4569" s="2">
        <v>40.299999999999997</v>
      </c>
      <c r="E4569" s="3">
        <v>3</v>
      </c>
      <c r="F4569" s="3">
        <f t="shared" si="356"/>
        <v>120.89999999999999</v>
      </c>
      <c r="G4569" s="3" t="s">
        <v>18</v>
      </c>
      <c r="H4569" s="3" t="s">
        <v>4548</v>
      </c>
      <c r="I4569" s="1" t="s">
        <v>222</v>
      </c>
      <c r="J4569" s="3">
        <v>44.693947000000001</v>
      </c>
      <c r="K4569" s="1">
        <v>-69.381927000000005</v>
      </c>
      <c r="L4569" s="2" t="s">
        <v>54</v>
      </c>
      <c r="M4569" s="8">
        <v>45411</v>
      </c>
      <c r="N4569" s="4" t="str">
        <f t="shared" si="357"/>
        <v>Apr</v>
      </c>
      <c r="O4569" s="5">
        <f t="shared" si="358"/>
        <v>120.89999999999999</v>
      </c>
      <c r="P4569">
        <f t="shared" si="359"/>
        <v>17616915.040000014</v>
      </c>
    </row>
    <row r="4570" spans="1:16">
      <c r="A4570" s="1" t="s">
        <v>16</v>
      </c>
      <c r="B4570" s="1">
        <f t="shared" si="355"/>
        <v>11001</v>
      </c>
      <c r="C4570" s="3" t="s">
        <v>162</v>
      </c>
      <c r="D4570" s="2">
        <v>207.77</v>
      </c>
      <c r="E4570" s="3">
        <v>5</v>
      </c>
      <c r="F4570" s="3">
        <f t="shared" si="356"/>
        <v>1038.8500000000001</v>
      </c>
      <c r="G4570" s="3" t="s">
        <v>18</v>
      </c>
      <c r="H4570" s="3" t="s">
        <v>4549</v>
      </c>
      <c r="I4570" s="1" t="s">
        <v>137</v>
      </c>
      <c r="J4570" s="3">
        <v>38.526600000000002</v>
      </c>
      <c r="K4570" s="1">
        <v>-96.726485999999994</v>
      </c>
      <c r="L4570" s="2" t="s">
        <v>21</v>
      </c>
      <c r="M4570" s="8">
        <v>45411</v>
      </c>
      <c r="N4570" s="4" t="str">
        <f t="shared" si="357"/>
        <v>Apr</v>
      </c>
      <c r="O4570" s="5">
        <f t="shared" si="358"/>
        <v>1038.8500000000001</v>
      </c>
      <c r="P4570">
        <f t="shared" si="359"/>
        <v>17616915.040000014</v>
      </c>
    </row>
    <row r="4571" spans="1:16">
      <c r="A4571" s="1" t="s">
        <v>47</v>
      </c>
      <c r="B4571" s="1">
        <f t="shared" si="355"/>
        <v>11001</v>
      </c>
      <c r="C4571" s="3" t="s">
        <v>273</v>
      </c>
      <c r="D4571" s="2">
        <v>614.41999999999996</v>
      </c>
      <c r="E4571" s="3">
        <v>4</v>
      </c>
      <c r="F4571" s="3">
        <f t="shared" si="356"/>
        <v>2457.6799999999998</v>
      </c>
      <c r="G4571" s="3" t="s">
        <v>28</v>
      </c>
      <c r="H4571" s="3" t="s">
        <v>4550</v>
      </c>
      <c r="I4571" s="1" t="s">
        <v>204</v>
      </c>
      <c r="J4571" s="3">
        <v>44.299782</v>
      </c>
      <c r="K4571" s="1">
        <v>-99.438828000000001</v>
      </c>
      <c r="L4571" s="2" t="s">
        <v>26</v>
      </c>
      <c r="M4571" s="8">
        <v>45411</v>
      </c>
      <c r="N4571" s="4" t="str">
        <f t="shared" si="357"/>
        <v>Apr</v>
      </c>
      <c r="O4571" s="5">
        <f t="shared" si="358"/>
        <v>2457.6799999999998</v>
      </c>
      <c r="P4571">
        <f t="shared" si="359"/>
        <v>17616915.040000014</v>
      </c>
    </row>
    <row r="4572" spans="1:16">
      <c r="A4572" s="1" t="s">
        <v>32</v>
      </c>
      <c r="B4572" s="1">
        <f t="shared" si="355"/>
        <v>11001</v>
      </c>
      <c r="C4572" s="3" t="s">
        <v>135</v>
      </c>
      <c r="D4572" s="2">
        <v>1077.9000000000001</v>
      </c>
      <c r="E4572" s="3">
        <v>4</v>
      </c>
      <c r="F4572" s="3">
        <f t="shared" si="356"/>
        <v>4311.6000000000004</v>
      </c>
      <c r="G4572" s="3" t="s">
        <v>28</v>
      </c>
      <c r="H4572" s="3" t="s">
        <v>4551</v>
      </c>
      <c r="I4572" s="1" t="s">
        <v>108</v>
      </c>
      <c r="J4572" s="3">
        <v>31.169546</v>
      </c>
      <c r="K4572" s="1">
        <v>-91.867805000000004</v>
      </c>
      <c r="L4572" s="2" t="s">
        <v>31</v>
      </c>
      <c r="M4572" s="8">
        <v>45411</v>
      </c>
      <c r="N4572" s="4" t="str">
        <f t="shared" si="357"/>
        <v>Apr</v>
      </c>
      <c r="O4572" s="5">
        <f t="shared" si="358"/>
        <v>4311.6000000000004</v>
      </c>
      <c r="P4572">
        <f t="shared" si="359"/>
        <v>17616915.040000014</v>
      </c>
    </row>
    <row r="4573" spans="1:16">
      <c r="A4573" s="1" t="s">
        <v>62</v>
      </c>
      <c r="B4573" s="1">
        <f t="shared" si="355"/>
        <v>11001</v>
      </c>
      <c r="C4573" s="3" t="s">
        <v>88</v>
      </c>
      <c r="D4573" s="2">
        <v>1704.1</v>
      </c>
      <c r="E4573" s="3">
        <v>5</v>
      </c>
      <c r="F4573" s="3">
        <f t="shared" si="356"/>
        <v>8520.5</v>
      </c>
      <c r="G4573" s="3" t="s">
        <v>28</v>
      </c>
      <c r="H4573" s="3" t="s">
        <v>4552</v>
      </c>
      <c r="I4573" s="1" t="s">
        <v>108</v>
      </c>
      <c r="J4573" s="3">
        <v>31.169546</v>
      </c>
      <c r="K4573" s="1">
        <v>-91.867805000000004</v>
      </c>
      <c r="L4573" s="2" t="s">
        <v>49</v>
      </c>
      <c r="M4573" s="8">
        <v>45411</v>
      </c>
      <c r="N4573" s="4" t="str">
        <f t="shared" si="357"/>
        <v>Apr</v>
      </c>
      <c r="O4573" s="5">
        <f t="shared" si="358"/>
        <v>8520.5</v>
      </c>
      <c r="P4573">
        <f t="shared" si="359"/>
        <v>17616915.040000014</v>
      </c>
    </row>
    <row r="4574" spans="1:16">
      <c r="A4574" s="1" t="s">
        <v>143</v>
      </c>
      <c r="B4574" s="1">
        <f t="shared" si="355"/>
        <v>11001</v>
      </c>
      <c r="C4574" s="3" t="s">
        <v>96</v>
      </c>
      <c r="D4574" s="2">
        <v>933.79</v>
      </c>
      <c r="E4574" s="3">
        <v>2</v>
      </c>
      <c r="F4574" s="3">
        <f t="shared" si="356"/>
        <v>1867.58</v>
      </c>
      <c r="G4574" s="3" t="s">
        <v>23</v>
      </c>
      <c r="H4574" s="3" t="s">
        <v>4553</v>
      </c>
      <c r="I4574" s="1" t="s">
        <v>198</v>
      </c>
      <c r="J4574" s="3">
        <v>37.668140000000001</v>
      </c>
      <c r="K4574" s="1">
        <v>-84.670067000000003</v>
      </c>
      <c r="L4574" s="2" t="s">
        <v>26</v>
      </c>
      <c r="M4574" s="8">
        <v>45411</v>
      </c>
      <c r="N4574" s="4" t="str">
        <f t="shared" si="357"/>
        <v>Apr</v>
      </c>
      <c r="O4574" s="5">
        <f t="shared" si="358"/>
        <v>1867.58</v>
      </c>
      <c r="P4574">
        <f t="shared" si="359"/>
        <v>17616915.040000014</v>
      </c>
    </row>
    <row r="4575" spans="1:16">
      <c r="A4575" s="1" t="s">
        <v>119</v>
      </c>
      <c r="B4575" s="1">
        <f t="shared" si="355"/>
        <v>11001</v>
      </c>
      <c r="C4575" s="3" t="s">
        <v>110</v>
      </c>
      <c r="D4575" s="2">
        <v>508.37</v>
      </c>
      <c r="E4575" s="3">
        <v>5</v>
      </c>
      <c r="F4575" s="3">
        <f t="shared" si="356"/>
        <v>2541.85</v>
      </c>
      <c r="G4575" s="3" t="s">
        <v>23</v>
      </c>
      <c r="H4575" s="3" t="s">
        <v>4554</v>
      </c>
      <c r="I4575" s="1" t="s">
        <v>195</v>
      </c>
      <c r="J4575" s="3">
        <v>47.528911999999998</v>
      </c>
      <c r="K4575" s="1">
        <v>-99.784012000000004</v>
      </c>
      <c r="L4575" s="2" t="s">
        <v>54</v>
      </c>
      <c r="M4575" s="8">
        <v>45411</v>
      </c>
      <c r="N4575" s="4" t="str">
        <f t="shared" si="357"/>
        <v>Apr</v>
      </c>
      <c r="O4575" s="5">
        <f t="shared" si="358"/>
        <v>2541.85</v>
      </c>
      <c r="P4575">
        <f t="shared" si="359"/>
        <v>17616915.040000014</v>
      </c>
    </row>
    <row r="4576" spans="1:16">
      <c r="A4576" s="1" t="s">
        <v>148</v>
      </c>
      <c r="B4576" s="1">
        <f t="shared" si="355"/>
        <v>11001</v>
      </c>
      <c r="C4576" s="3" t="s">
        <v>88</v>
      </c>
      <c r="D4576" s="2">
        <v>1055.5</v>
      </c>
      <c r="E4576" s="3">
        <v>4</v>
      </c>
      <c r="F4576" s="3">
        <f t="shared" si="356"/>
        <v>4222</v>
      </c>
      <c r="G4576" s="3" t="s">
        <v>51</v>
      </c>
      <c r="H4576" s="3" t="s">
        <v>4555</v>
      </c>
      <c r="I4576" s="1" t="s">
        <v>58</v>
      </c>
      <c r="J4576" s="3">
        <v>27.766279000000001</v>
      </c>
      <c r="K4576" s="1">
        <v>-81.686783000000005</v>
      </c>
      <c r="L4576" s="2" t="s">
        <v>54</v>
      </c>
      <c r="M4576" s="8">
        <v>45411</v>
      </c>
      <c r="N4576" s="4" t="str">
        <f t="shared" si="357"/>
        <v>Apr</v>
      </c>
      <c r="O4576" s="5">
        <f t="shared" si="358"/>
        <v>4222</v>
      </c>
      <c r="P4576">
        <f t="shared" si="359"/>
        <v>17616915.040000014</v>
      </c>
    </row>
    <row r="4577" spans="1:16">
      <c r="A4577" s="1" t="s">
        <v>78</v>
      </c>
      <c r="B4577" s="1">
        <f t="shared" si="355"/>
        <v>11001</v>
      </c>
      <c r="C4577" s="3" t="s">
        <v>126</v>
      </c>
      <c r="D4577" s="2">
        <v>137.80000000000001</v>
      </c>
      <c r="E4577" s="3">
        <v>1</v>
      </c>
      <c r="F4577" s="3">
        <f t="shared" si="356"/>
        <v>137.80000000000001</v>
      </c>
      <c r="G4577" s="3" t="s">
        <v>18</v>
      </c>
      <c r="H4577" s="3" t="s">
        <v>4556</v>
      </c>
      <c r="I4577" s="1" t="s">
        <v>35</v>
      </c>
      <c r="J4577" s="3">
        <v>41.597782000000002</v>
      </c>
      <c r="K4577" s="1">
        <v>-72.755370999999997</v>
      </c>
      <c r="L4577" s="2" t="s">
        <v>54</v>
      </c>
      <c r="M4577" s="8">
        <v>45411</v>
      </c>
      <c r="N4577" s="4" t="str">
        <f t="shared" si="357"/>
        <v>Apr</v>
      </c>
      <c r="O4577" s="5">
        <f t="shared" si="358"/>
        <v>137.80000000000001</v>
      </c>
      <c r="P4577">
        <f t="shared" si="359"/>
        <v>17616915.040000014</v>
      </c>
    </row>
    <row r="4578" spans="1:16">
      <c r="A4578" s="1" t="s">
        <v>50</v>
      </c>
      <c r="B4578" s="1">
        <f t="shared" si="355"/>
        <v>11001</v>
      </c>
      <c r="C4578" s="3" t="s">
        <v>37</v>
      </c>
      <c r="D4578" s="2">
        <v>795.21</v>
      </c>
      <c r="E4578" s="3">
        <v>5</v>
      </c>
      <c r="F4578" s="3">
        <f t="shared" si="356"/>
        <v>3976.05</v>
      </c>
      <c r="G4578" s="3" t="s">
        <v>18</v>
      </c>
      <c r="H4578" s="3" t="s">
        <v>4557</v>
      </c>
      <c r="I4578" s="1" t="s">
        <v>75</v>
      </c>
      <c r="J4578" s="3">
        <v>40.150032000000003</v>
      </c>
      <c r="K4578" s="1">
        <v>-111.86243399999999</v>
      </c>
      <c r="L4578" s="2" t="s">
        <v>21</v>
      </c>
      <c r="M4578" s="8">
        <v>45411</v>
      </c>
      <c r="N4578" s="4" t="str">
        <f t="shared" si="357"/>
        <v>Apr</v>
      </c>
      <c r="O4578" s="5">
        <f t="shared" si="358"/>
        <v>3976.05</v>
      </c>
      <c r="P4578">
        <f t="shared" si="359"/>
        <v>17616915.040000014</v>
      </c>
    </row>
    <row r="4579" spans="1:16">
      <c r="A4579" s="1" t="s">
        <v>148</v>
      </c>
      <c r="B4579" s="1">
        <f t="shared" si="355"/>
        <v>11001</v>
      </c>
      <c r="C4579" s="3" t="s">
        <v>88</v>
      </c>
      <c r="D4579" s="2">
        <v>305.56</v>
      </c>
      <c r="E4579" s="3">
        <v>1</v>
      </c>
      <c r="F4579" s="3">
        <f t="shared" si="356"/>
        <v>305.56</v>
      </c>
      <c r="G4579" s="3" t="s">
        <v>51</v>
      </c>
      <c r="H4579" s="3" t="s">
        <v>4558</v>
      </c>
      <c r="I4579" s="1" t="s">
        <v>35</v>
      </c>
      <c r="J4579" s="3">
        <v>41.597782000000002</v>
      </c>
      <c r="K4579" s="1">
        <v>-72.755370999999997</v>
      </c>
      <c r="L4579" s="2" t="s">
        <v>26</v>
      </c>
      <c r="M4579" s="8">
        <v>45411</v>
      </c>
      <c r="N4579" s="4" t="str">
        <f t="shared" si="357"/>
        <v>Apr</v>
      </c>
      <c r="O4579" s="5">
        <f t="shared" si="358"/>
        <v>305.56</v>
      </c>
      <c r="P4579">
        <f t="shared" si="359"/>
        <v>17616915.040000014</v>
      </c>
    </row>
    <row r="4580" spans="1:16">
      <c r="A4580" s="1" t="s">
        <v>180</v>
      </c>
      <c r="B4580" s="1">
        <f t="shared" si="355"/>
        <v>11001</v>
      </c>
      <c r="C4580" s="3" t="s">
        <v>56</v>
      </c>
      <c r="D4580" s="2">
        <v>75.099999999999994</v>
      </c>
      <c r="E4580" s="3">
        <v>4</v>
      </c>
      <c r="F4580" s="3">
        <f t="shared" si="356"/>
        <v>300.39999999999998</v>
      </c>
      <c r="G4580" s="3" t="s">
        <v>23</v>
      </c>
      <c r="H4580" s="3" t="s">
        <v>732</v>
      </c>
      <c r="I4580" s="1" t="s">
        <v>93</v>
      </c>
      <c r="J4580" s="3">
        <v>31.054487000000002</v>
      </c>
      <c r="K4580" s="1">
        <v>-97.563461000000004</v>
      </c>
      <c r="L4580" s="2" t="s">
        <v>54</v>
      </c>
      <c r="M4580" s="8">
        <v>45411</v>
      </c>
      <c r="N4580" s="4" t="str">
        <f t="shared" si="357"/>
        <v>Apr</v>
      </c>
      <c r="O4580" s="5">
        <f t="shared" si="358"/>
        <v>300.39999999999998</v>
      </c>
      <c r="P4580">
        <f t="shared" si="359"/>
        <v>17616915.040000014</v>
      </c>
    </row>
    <row r="4581" spans="1:16">
      <c r="A4581" s="1" t="s">
        <v>32</v>
      </c>
      <c r="B4581" s="1">
        <f t="shared" si="355"/>
        <v>11001</v>
      </c>
      <c r="C4581" s="3" t="s">
        <v>37</v>
      </c>
      <c r="D4581" s="2">
        <v>630.54999999999995</v>
      </c>
      <c r="E4581" s="3">
        <v>3</v>
      </c>
      <c r="F4581" s="3">
        <f t="shared" si="356"/>
        <v>1891.6499999999999</v>
      </c>
      <c r="G4581" s="3" t="s">
        <v>23</v>
      </c>
      <c r="H4581" s="3" t="s">
        <v>4559</v>
      </c>
      <c r="I4581" s="1" t="s">
        <v>35</v>
      </c>
      <c r="J4581" s="3">
        <v>41.597782000000002</v>
      </c>
      <c r="K4581" s="1">
        <v>-72.755370999999997</v>
      </c>
      <c r="L4581" s="2" t="s">
        <v>54</v>
      </c>
      <c r="M4581" s="8">
        <v>45411</v>
      </c>
      <c r="N4581" s="4" t="str">
        <f t="shared" si="357"/>
        <v>Apr</v>
      </c>
      <c r="O4581" s="5">
        <f t="shared" si="358"/>
        <v>1891.6499999999999</v>
      </c>
      <c r="P4581">
        <f t="shared" si="359"/>
        <v>17616915.040000014</v>
      </c>
    </row>
    <row r="4582" spans="1:16">
      <c r="A4582" s="1" t="s">
        <v>16</v>
      </c>
      <c r="B4582" s="1">
        <f t="shared" si="355"/>
        <v>11001</v>
      </c>
      <c r="C4582" s="3" t="s">
        <v>144</v>
      </c>
      <c r="D4582" s="2">
        <v>463.03</v>
      </c>
      <c r="E4582" s="3">
        <v>5</v>
      </c>
      <c r="F4582" s="3">
        <f t="shared" si="356"/>
        <v>2315.1499999999996</v>
      </c>
      <c r="G4582" s="3" t="s">
        <v>23</v>
      </c>
      <c r="H4582" s="3" t="s">
        <v>4560</v>
      </c>
      <c r="I4582" s="1" t="s">
        <v>222</v>
      </c>
      <c r="J4582" s="3">
        <v>44.693947000000001</v>
      </c>
      <c r="K4582" s="1">
        <v>-69.381927000000005</v>
      </c>
      <c r="L4582" s="2" t="s">
        <v>54</v>
      </c>
      <c r="M4582" s="8">
        <v>45411</v>
      </c>
      <c r="N4582" s="4" t="str">
        <f t="shared" si="357"/>
        <v>Apr</v>
      </c>
      <c r="O4582" s="5">
        <f t="shared" si="358"/>
        <v>2315.1499999999996</v>
      </c>
      <c r="P4582">
        <f t="shared" si="359"/>
        <v>17616915.040000014</v>
      </c>
    </row>
    <row r="4583" spans="1:16">
      <c r="A4583" s="1" t="s">
        <v>16</v>
      </c>
      <c r="B4583" s="1">
        <f t="shared" si="355"/>
        <v>11001</v>
      </c>
      <c r="C4583" s="3" t="s">
        <v>96</v>
      </c>
      <c r="D4583" s="2">
        <v>593.33000000000004</v>
      </c>
      <c r="E4583" s="3">
        <v>2</v>
      </c>
      <c r="F4583" s="3">
        <f t="shared" si="356"/>
        <v>1186.6600000000001</v>
      </c>
      <c r="G4583" s="3" t="s">
        <v>28</v>
      </c>
      <c r="H4583" s="3" t="s">
        <v>4561</v>
      </c>
      <c r="I4583" s="1" t="s">
        <v>212</v>
      </c>
      <c r="J4583" s="3">
        <v>42.011538999999999</v>
      </c>
      <c r="K4583" s="1">
        <v>-93.210526000000002</v>
      </c>
      <c r="L4583" s="2" t="s">
        <v>54</v>
      </c>
      <c r="M4583" s="8">
        <v>45411</v>
      </c>
      <c r="N4583" s="4" t="str">
        <f t="shared" si="357"/>
        <v>Apr</v>
      </c>
      <c r="O4583" s="5">
        <f t="shared" si="358"/>
        <v>1186.6600000000001</v>
      </c>
      <c r="P4583">
        <f t="shared" si="359"/>
        <v>17616915.040000014</v>
      </c>
    </row>
    <row r="4584" spans="1:16">
      <c r="A4584" s="1" t="s">
        <v>161</v>
      </c>
      <c r="B4584" s="1">
        <f t="shared" si="355"/>
        <v>11001</v>
      </c>
      <c r="C4584" s="3" t="s">
        <v>110</v>
      </c>
      <c r="D4584" s="2">
        <v>550.66999999999996</v>
      </c>
      <c r="E4584" s="3">
        <v>5</v>
      </c>
      <c r="F4584" s="3">
        <f t="shared" si="356"/>
        <v>2753.35</v>
      </c>
      <c r="G4584" s="3" t="s">
        <v>23</v>
      </c>
      <c r="H4584" s="3" t="s">
        <v>4562</v>
      </c>
      <c r="I4584" s="1" t="s">
        <v>248</v>
      </c>
      <c r="J4584" s="3">
        <v>42.165725999999999</v>
      </c>
      <c r="K4584" s="1">
        <v>-74.948051000000007</v>
      </c>
      <c r="L4584" s="2" t="s">
        <v>49</v>
      </c>
      <c r="M4584" s="8">
        <v>45411</v>
      </c>
      <c r="N4584" s="4" t="str">
        <f t="shared" si="357"/>
        <v>Apr</v>
      </c>
      <c r="O4584" s="5">
        <f t="shared" si="358"/>
        <v>2753.35</v>
      </c>
      <c r="P4584">
        <f t="shared" si="359"/>
        <v>17616915.040000014</v>
      </c>
    </row>
    <row r="4585" spans="1:16">
      <c r="A4585" s="1" t="s">
        <v>50</v>
      </c>
      <c r="B4585" s="1">
        <f t="shared" si="355"/>
        <v>11001</v>
      </c>
      <c r="C4585" s="3" t="s">
        <v>17</v>
      </c>
      <c r="D4585" s="2">
        <v>298.41000000000003</v>
      </c>
      <c r="E4585" s="3">
        <v>1</v>
      </c>
      <c r="F4585" s="3">
        <f t="shared" si="356"/>
        <v>298.41000000000003</v>
      </c>
      <c r="G4585" s="3" t="s">
        <v>23</v>
      </c>
      <c r="H4585" s="3" t="s">
        <v>4563</v>
      </c>
      <c r="I4585" s="1" t="s">
        <v>150</v>
      </c>
      <c r="J4585" s="3">
        <v>44.268543000000001</v>
      </c>
      <c r="K4585" s="1">
        <v>-89.616507999999996</v>
      </c>
      <c r="L4585" s="2" t="s">
        <v>31</v>
      </c>
      <c r="M4585" s="8">
        <v>45411</v>
      </c>
      <c r="N4585" s="4" t="str">
        <f t="shared" si="357"/>
        <v>Apr</v>
      </c>
      <c r="O4585" s="5">
        <f t="shared" si="358"/>
        <v>298.41000000000003</v>
      </c>
      <c r="P4585">
        <f t="shared" si="359"/>
        <v>17616915.040000014</v>
      </c>
    </row>
    <row r="4586" spans="1:16">
      <c r="A4586" s="1" t="s">
        <v>59</v>
      </c>
      <c r="B4586" s="1">
        <f t="shared" si="355"/>
        <v>11001</v>
      </c>
      <c r="C4586" s="3" t="s">
        <v>37</v>
      </c>
      <c r="D4586" s="2">
        <v>266.51</v>
      </c>
      <c r="E4586" s="3">
        <v>4</v>
      </c>
      <c r="F4586" s="3">
        <f t="shared" si="356"/>
        <v>1066.04</v>
      </c>
      <c r="G4586" s="3" t="s">
        <v>23</v>
      </c>
      <c r="H4586" s="3" t="s">
        <v>4564</v>
      </c>
      <c r="I4586" s="1" t="s">
        <v>46</v>
      </c>
      <c r="J4586" s="3">
        <v>35.565342000000001</v>
      </c>
      <c r="K4586" s="1">
        <v>-96.928916999999998</v>
      </c>
      <c r="L4586" s="2" t="s">
        <v>21</v>
      </c>
      <c r="M4586" s="8">
        <v>45411</v>
      </c>
      <c r="N4586" s="4" t="str">
        <f t="shared" si="357"/>
        <v>Apr</v>
      </c>
      <c r="O4586" s="5">
        <f t="shared" si="358"/>
        <v>1066.04</v>
      </c>
      <c r="P4586">
        <f t="shared" si="359"/>
        <v>17616915.040000014</v>
      </c>
    </row>
    <row r="4587" spans="1:16">
      <c r="A4587" s="1" t="s">
        <v>123</v>
      </c>
      <c r="B4587" s="1">
        <f t="shared" si="355"/>
        <v>11001</v>
      </c>
      <c r="C4587" s="3" t="s">
        <v>144</v>
      </c>
      <c r="D4587" s="2">
        <v>258.24</v>
      </c>
      <c r="E4587" s="3">
        <v>1</v>
      </c>
      <c r="F4587" s="3">
        <f t="shared" si="356"/>
        <v>258.24</v>
      </c>
      <c r="G4587" s="3" t="s">
        <v>23</v>
      </c>
      <c r="H4587" s="3" t="s">
        <v>4565</v>
      </c>
      <c r="I4587" s="1" t="s">
        <v>95</v>
      </c>
      <c r="J4587" s="3">
        <v>44.045876</v>
      </c>
      <c r="K4587" s="1">
        <v>-72.710685999999995</v>
      </c>
      <c r="L4587" s="2" t="s">
        <v>31</v>
      </c>
      <c r="M4587" s="8">
        <v>45411</v>
      </c>
      <c r="N4587" s="4" t="str">
        <f t="shared" si="357"/>
        <v>Apr</v>
      </c>
      <c r="O4587" s="5">
        <f t="shared" si="358"/>
        <v>258.24</v>
      </c>
      <c r="P4587">
        <f t="shared" si="359"/>
        <v>17616915.040000014</v>
      </c>
    </row>
    <row r="4588" spans="1:16">
      <c r="A4588" s="1" t="s">
        <v>81</v>
      </c>
      <c r="B4588" s="1">
        <f t="shared" si="355"/>
        <v>11001</v>
      </c>
      <c r="C4588" s="3" t="s">
        <v>67</v>
      </c>
      <c r="D4588" s="2">
        <v>856.28</v>
      </c>
      <c r="E4588" s="3">
        <v>4</v>
      </c>
      <c r="F4588" s="3">
        <f t="shared" si="356"/>
        <v>3425.12</v>
      </c>
      <c r="G4588" s="3" t="s">
        <v>18</v>
      </c>
      <c r="H4588" s="3" t="s">
        <v>4566</v>
      </c>
      <c r="I4588" s="1" t="s">
        <v>93</v>
      </c>
      <c r="J4588" s="3">
        <v>31.054487000000002</v>
      </c>
      <c r="K4588" s="1">
        <v>-97.563461000000004</v>
      </c>
      <c r="L4588" s="2" t="s">
        <v>21</v>
      </c>
      <c r="M4588" s="8">
        <v>45411</v>
      </c>
      <c r="N4588" s="4" t="str">
        <f t="shared" si="357"/>
        <v>Apr</v>
      </c>
      <c r="O4588" s="5">
        <f t="shared" si="358"/>
        <v>3425.12</v>
      </c>
      <c r="P4588">
        <f t="shared" si="359"/>
        <v>17616915.040000014</v>
      </c>
    </row>
    <row r="4589" spans="1:16">
      <c r="A4589" s="1" t="s">
        <v>125</v>
      </c>
      <c r="B4589" s="1">
        <f t="shared" si="355"/>
        <v>11001</v>
      </c>
      <c r="C4589" s="3" t="s">
        <v>102</v>
      </c>
      <c r="D4589" s="2">
        <v>115.8</v>
      </c>
      <c r="E4589" s="3">
        <v>2</v>
      </c>
      <c r="F4589" s="3">
        <f t="shared" si="356"/>
        <v>231.6</v>
      </c>
      <c r="G4589" s="3" t="s">
        <v>51</v>
      </c>
      <c r="H4589" s="3" t="s">
        <v>4239</v>
      </c>
      <c r="I4589" s="1" t="s">
        <v>112</v>
      </c>
      <c r="J4589" s="3">
        <v>21.094318000000001</v>
      </c>
      <c r="K4589" s="1">
        <v>-157.49833699999999</v>
      </c>
      <c r="L4589" s="2" t="s">
        <v>54</v>
      </c>
      <c r="M4589" s="8">
        <v>45411</v>
      </c>
      <c r="N4589" s="4" t="str">
        <f t="shared" si="357"/>
        <v>Apr</v>
      </c>
      <c r="O4589" s="5">
        <f t="shared" si="358"/>
        <v>231.6</v>
      </c>
      <c r="P4589">
        <f t="shared" si="359"/>
        <v>17616915.040000014</v>
      </c>
    </row>
    <row r="4590" spans="1:16">
      <c r="A4590" s="1" t="s">
        <v>36</v>
      </c>
      <c r="B4590" s="1">
        <f t="shared" si="355"/>
        <v>11001</v>
      </c>
      <c r="C4590" s="3" t="s">
        <v>88</v>
      </c>
      <c r="D4590" s="2">
        <v>635.19000000000005</v>
      </c>
      <c r="E4590" s="3">
        <v>5</v>
      </c>
      <c r="F4590" s="3">
        <f t="shared" si="356"/>
        <v>3175.9500000000003</v>
      </c>
      <c r="G4590" s="3" t="s">
        <v>18</v>
      </c>
      <c r="H4590" s="3" t="s">
        <v>4567</v>
      </c>
      <c r="I4590" s="1" t="s">
        <v>133</v>
      </c>
      <c r="J4590" s="3">
        <v>32.806671000000001</v>
      </c>
      <c r="K4590" s="1">
        <v>-86.791129999999995</v>
      </c>
      <c r="L4590" s="2" t="s">
        <v>49</v>
      </c>
      <c r="M4590" s="8">
        <v>45411</v>
      </c>
      <c r="N4590" s="4" t="str">
        <f t="shared" si="357"/>
        <v>Apr</v>
      </c>
      <c r="O4590" s="5">
        <f t="shared" si="358"/>
        <v>3175.9500000000003</v>
      </c>
      <c r="P4590">
        <f t="shared" si="359"/>
        <v>17616915.040000014</v>
      </c>
    </row>
    <row r="4591" spans="1:16">
      <c r="A4591" s="1" t="s">
        <v>161</v>
      </c>
      <c r="B4591" s="1">
        <f t="shared" si="355"/>
        <v>11001</v>
      </c>
      <c r="C4591" s="3" t="s">
        <v>22</v>
      </c>
      <c r="D4591" s="2">
        <v>168.97</v>
      </c>
      <c r="E4591" s="3">
        <v>5</v>
      </c>
      <c r="F4591" s="3">
        <f t="shared" si="356"/>
        <v>844.85</v>
      </c>
      <c r="G4591" s="3" t="s">
        <v>18</v>
      </c>
      <c r="H4591" s="3" t="s">
        <v>4568</v>
      </c>
      <c r="I4591" s="1" t="s">
        <v>53</v>
      </c>
      <c r="J4591" s="3">
        <v>42.230170999999999</v>
      </c>
      <c r="K4591" s="1">
        <v>-71.530106000000004</v>
      </c>
      <c r="L4591" s="2" t="s">
        <v>54</v>
      </c>
      <c r="M4591" s="8">
        <v>45411</v>
      </c>
      <c r="N4591" s="4" t="str">
        <f t="shared" si="357"/>
        <v>Apr</v>
      </c>
      <c r="O4591" s="5">
        <f t="shared" si="358"/>
        <v>844.85</v>
      </c>
      <c r="P4591">
        <f t="shared" si="359"/>
        <v>17616915.040000014</v>
      </c>
    </row>
    <row r="4592" spans="1:16">
      <c r="A4592" s="1" t="s">
        <v>16</v>
      </c>
      <c r="B4592" s="1">
        <f t="shared" si="355"/>
        <v>11001</v>
      </c>
      <c r="C4592" s="3" t="s">
        <v>140</v>
      </c>
      <c r="D4592" s="2">
        <v>159.1</v>
      </c>
      <c r="E4592" s="3">
        <v>3</v>
      </c>
      <c r="F4592" s="3">
        <f t="shared" si="356"/>
        <v>477.29999999999995</v>
      </c>
      <c r="G4592" s="3" t="s">
        <v>51</v>
      </c>
      <c r="H4592" s="3" t="s">
        <v>4569</v>
      </c>
      <c r="I4592" s="1" t="s">
        <v>35</v>
      </c>
      <c r="J4592" s="3">
        <v>41.597782000000002</v>
      </c>
      <c r="K4592" s="1">
        <v>-72.755370999999997</v>
      </c>
      <c r="L4592" s="2" t="s">
        <v>54</v>
      </c>
      <c r="M4592" s="8">
        <v>45412</v>
      </c>
      <c r="N4592" s="4" t="str">
        <f t="shared" si="357"/>
        <v>Apr</v>
      </c>
      <c r="O4592" s="5">
        <f t="shared" si="358"/>
        <v>477.29999999999995</v>
      </c>
      <c r="P4592">
        <f t="shared" si="359"/>
        <v>17616915.040000014</v>
      </c>
    </row>
    <row r="4593" spans="1:16">
      <c r="A4593" s="1" t="s">
        <v>36</v>
      </c>
      <c r="B4593" s="1">
        <f t="shared" si="355"/>
        <v>11001</v>
      </c>
      <c r="C4593" s="3" t="s">
        <v>110</v>
      </c>
      <c r="D4593" s="2">
        <v>309.39999999999998</v>
      </c>
      <c r="E4593" s="3">
        <v>5</v>
      </c>
      <c r="F4593" s="3">
        <f t="shared" si="356"/>
        <v>1547</v>
      </c>
      <c r="G4593" s="3" t="s">
        <v>23</v>
      </c>
      <c r="H4593" s="3" t="s">
        <v>4570</v>
      </c>
      <c r="I4593" s="1" t="s">
        <v>75</v>
      </c>
      <c r="J4593" s="3">
        <v>40.150032000000003</v>
      </c>
      <c r="K4593" s="1">
        <v>-111.86243399999999</v>
      </c>
      <c r="L4593" s="2" t="s">
        <v>54</v>
      </c>
      <c r="M4593" s="8">
        <v>45412</v>
      </c>
      <c r="N4593" s="4" t="str">
        <f t="shared" si="357"/>
        <v>Apr</v>
      </c>
      <c r="O4593" s="5">
        <f t="shared" si="358"/>
        <v>1547</v>
      </c>
      <c r="P4593">
        <f t="shared" si="359"/>
        <v>17616915.040000014</v>
      </c>
    </row>
    <row r="4594" spans="1:16">
      <c r="A4594" s="1" t="s">
        <v>91</v>
      </c>
      <c r="B4594" s="1">
        <f t="shared" si="355"/>
        <v>11001</v>
      </c>
      <c r="C4594" s="3" t="s">
        <v>71</v>
      </c>
      <c r="D4594" s="2">
        <v>1801.07</v>
      </c>
      <c r="E4594" s="3">
        <v>2</v>
      </c>
      <c r="F4594" s="3">
        <f t="shared" si="356"/>
        <v>3602.14</v>
      </c>
      <c r="G4594" s="3" t="s">
        <v>51</v>
      </c>
      <c r="H4594" s="3" t="s">
        <v>4571</v>
      </c>
      <c r="I4594" s="1" t="s">
        <v>75</v>
      </c>
      <c r="J4594" s="3">
        <v>40.150032000000003</v>
      </c>
      <c r="K4594" s="1">
        <v>-111.86243399999999</v>
      </c>
      <c r="L4594" s="2" t="s">
        <v>31</v>
      </c>
      <c r="M4594" s="8">
        <v>45412</v>
      </c>
      <c r="N4594" s="4" t="str">
        <f t="shared" si="357"/>
        <v>Apr</v>
      </c>
      <c r="O4594" s="5">
        <f t="shared" si="358"/>
        <v>3602.14</v>
      </c>
      <c r="P4594">
        <f t="shared" si="359"/>
        <v>17616915.040000014</v>
      </c>
    </row>
    <row r="4595" spans="1:16">
      <c r="A4595" s="1" t="s">
        <v>119</v>
      </c>
      <c r="B4595" s="1">
        <f t="shared" si="355"/>
        <v>11001</v>
      </c>
      <c r="C4595" s="3" t="s">
        <v>73</v>
      </c>
      <c r="D4595" s="2">
        <v>2295.08</v>
      </c>
      <c r="E4595" s="3">
        <v>5</v>
      </c>
      <c r="F4595" s="3">
        <f t="shared" si="356"/>
        <v>11475.4</v>
      </c>
      <c r="G4595" s="3" t="s">
        <v>28</v>
      </c>
      <c r="H4595" s="3" t="s">
        <v>4572</v>
      </c>
      <c r="I4595" s="1" t="s">
        <v>195</v>
      </c>
      <c r="J4595" s="3">
        <v>47.528911999999998</v>
      </c>
      <c r="K4595" s="1">
        <v>-99.784012000000004</v>
      </c>
      <c r="L4595" s="2" t="s">
        <v>21</v>
      </c>
      <c r="M4595" s="8">
        <v>45412</v>
      </c>
      <c r="N4595" s="4" t="str">
        <f t="shared" si="357"/>
        <v>Apr</v>
      </c>
      <c r="O4595" s="5">
        <f t="shared" si="358"/>
        <v>11475.4</v>
      </c>
      <c r="P4595">
        <f t="shared" si="359"/>
        <v>17616915.040000014</v>
      </c>
    </row>
    <row r="4596" spans="1:16">
      <c r="A4596" s="1" t="s">
        <v>59</v>
      </c>
      <c r="B4596" s="1">
        <f t="shared" si="355"/>
        <v>11001</v>
      </c>
      <c r="C4596" s="3" t="s">
        <v>162</v>
      </c>
      <c r="D4596" s="2">
        <v>141.55000000000001</v>
      </c>
      <c r="E4596" s="3">
        <v>4</v>
      </c>
      <c r="F4596" s="3">
        <f t="shared" si="356"/>
        <v>566.20000000000005</v>
      </c>
      <c r="G4596" s="3" t="s">
        <v>23</v>
      </c>
      <c r="H4596" s="3" t="s">
        <v>4573</v>
      </c>
      <c r="I4596" s="1" t="s">
        <v>61</v>
      </c>
      <c r="J4596" s="3">
        <v>43.326618000000003</v>
      </c>
      <c r="K4596" s="1">
        <v>-84.536095000000003</v>
      </c>
      <c r="L4596" s="2" t="s">
        <v>31</v>
      </c>
      <c r="M4596" s="8">
        <v>45412</v>
      </c>
      <c r="N4596" s="4" t="str">
        <f t="shared" si="357"/>
        <v>Apr</v>
      </c>
      <c r="O4596" s="5">
        <f t="shared" si="358"/>
        <v>566.20000000000005</v>
      </c>
      <c r="P4596">
        <f t="shared" si="359"/>
        <v>17616915.040000014</v>
      </c>
    </row>
    <row r="4597" spans="1:16">
      <c r="A4597" s="1" t="s">
        <v>109</v>
      </c>
      <c r="B4597" s="1">
        <f t="shared" si="355"/>
        <v>11001</v>
      </c>
      <c r="C4597" s="3" t="s">
        <v>27</v>
      </c>
      <c r="D4597" s="2">
        <v>7.2</v>
      </c>
      <c r="E4597" s="3">
        <v>3</v>
      </c>
      <c r="F4597" s="3">
        <f t="shared" si="356"/>
        <v>21.6</v>
      </c>
      <c r="G4597" s="3" t="s">
        <v>51</v>
      </c>
      <c r="H4597" s="3" t="s">
        <v>4574</v>
      </c>
      <c r="I4597" s="1" t="s">
        <v>66</v>
      </c>
      <c r="J4597" s="3">
        <v>39.059811000000003</v>
      </c>
      <c r="K4597" s="1">
        <v>-105.311104</v>
      </c>
      <c r="L4597" s="2" t="s">
        <v>26</v>
      </c>
      <c r="M4597" s="8">
        <v>45412</v>
      </c>
      <c r="N4597" s="4" t="str">
        <f t="shared" si="357"/>
        <v>Apr</v>
      </c>
      <c r="O4597" s="5">
        <f t="shared" si="358"/>
        <v>21.6</v>
      </c>
      <c r="P4597">
        <f t="shared" si="359"/>
        <v>17616915.040000014</v>
      </c>
    </row>
    <row r="4598" spans="1:16">
      <c r="A4598" s="1" t="s">
        <v>47</v>
      </c>
      <c r="B4598" s="1">
        <f t="shared" si="355"/>
        <v>11001</v>
      </c>
      <c r="C4598" s="3" t="s">
        <v>73</v>
      </c>
      <c r="D4598" s="2">
        <v>2054.06</v>
      </c>
      <c r="E4598" s="3">
        <v>2</v>
      </c>
      <c r="F4598" s="3">
        <f t="shared" si="356"/>
        <v>4108.12</v>
      </c>
      <c r="G4598" s="3" t="s">
        <v>51</v>
      </c>
      <c r="H4598" s="3" t="s">
        <v>4575</v>
      </c>
      <c r="I4598" s="1" t="s">
        <v>150</v>
      </c>
      <c r="J4598" s="3">
        <v>44.268543000000001</v>
      </c>
      <c r="K4598" s="1">
        <v>-89.616507999999996</v>
      </c>
      <c r="L4598" s="2" t="s">
        <v>26</v>
      </c>
      <c r="M4598" s="8">
        <v>45412</v>
      </c>
      <c r="N4598" s="4" t="str">
        <f t="shared" si="357"/>
        <v>Apr</v>
      </c>
      <c r="O4598" s="5">
        <f t="shared" si="358"/>
        <v>4108.12</v>
      </c>
      <c r="P4598">
        <f t="shared" si="359"/>
        <v>17616915.040000014</v>
      </c>
    </row>
    <row r="4599" spans="1:16">
      <c r="A4599" s="1" t="s">
        <v>109</v>
      </c>
      <c r="B4599" s="1">
        <f t="shared" si="355"/>
        <v>11001</v>
      </c>
      <c r="C4599" s="3" t="s">
        <v>162</v>
      </c>
      <c r="D4599" s="2">
        <v>231.63</v>
      </c>
      <c r="E4599" s="3">
        <v>3</v>
      </c>
      <c r="F4599" s="3">
        <f t="shared" si="356"/>
        <v>694.89</v>
      </c>
      <c r="G4599" s="3" t="s">
        <v>23</v>
      </c>
      <c r="H4599" s="3" t="s">
        <v>2262</v>
      </c>
      <c r="I4599" s="1" t="s">
        <v>35</v>
      </c>
      <c r="J4599" s="3">
        <v>41.597782000000002</v>
      </c>
      <c r="K4599" s="1">
        <v>-72.755370999999997</v>
      </c>
      <c r="L4599" s="2" t="s">
        <v>21</v>
      </c>
      <c r="M4599" s="8">
        <v>45412</v>
      </c>
      <c r="N4599" s="4" t="str">
        <f t="shared" si="357"/>
        <v>Apr</v>
      </c>
      <c r="O4599" s="5">
        <f t="shared" si="358"/>
        <v>694.89</v>
      </c>
      <c r="P4599">
        <f t="shared" si="359"/>
        <v>17616915.040000014</v>
      </c>
    </row>
    <row r="4600" spans="1:16">
      <c r="A4600" s="1" t="s">
        <v>99</v>
      </c>
      <c r="B4600" s="1">
        <f t="shared" si="355"/>
        <v>11001</v>
      </c>
      <c r="C4600" s="3" t="s">
        <v>33</v>
      </c>
      <c r="D4600" s="2">
        <v>278.10000000000002</v>
      </c>
      <c r="E4600" s="3">
        <v>3</v>
      </c>
      <c r="F4600" s="3">
        <f t="shared" si="356"/>
        <v>834.30000000000007</v>
      </c>
      <c r="G4600" s="3" t="s">
        <v>23</v>
      </c>
      <c r="H4600" s="3" t="s">
        <v>4576</v>
      </c>
      <c r="I4600" s="1" t="s">
        <v>192</v>
      </c>
      <c r="J4600" s="3">
        <v>39.063946000000001</v>
      </c>
      <c r="K4600" s="1">
        <v>-76.802100999999993</v>
      </c>
      <c r="L4600" s="2" t="s">
        <v>26</v>
      </c>
      <c r="M4600" s="8">
        <v>45412</v>
      </c>
      <c r="N4600" s="4" t="str">
        <f t="shared" si="357"/>
        <v>Apr</v>
      </c>
      <c r="O4600" s="5">
        <f t="shared" si="358"/>
        <v>834.30000000000007</v>
      </c>
      <c r="P4600">
        <f t="shared" si="359"/>
        <v>17616915.040000014</v>
      </c>
    </row>
    <row r="4601" spans="1:16">
      <c r="A4601" s="1" t="s">
        <v>55</v>
      </c>
      <c r="B4601" s="1">
        <f t="shared" si="355"/>
        <v>11001</v>
      </c>
      <c r="C4601" s="3" t="s">
        <v>135</v>
      </c>
      <c r="D4601" s="2">
        <v>972.45</v>
      </c>
      <c r="E4601" s="3">
        <v>4</v>
      </c>
      <c r="F4601" s="3">
        <f t="shared" si="356"/>
        <v>3889.8</v>
      </c>
      <c r="G4601" s="3" t="s">
        <v>51</v>
      </c>
      <c r="H4601" s="3" t="s">
        <v>4577</v>
      </c>
      <c r="I4601" s="1" t="s">
        <v>154</v>
      </c>
      <c r="J4601" s="3">
        <v>42.755966000000001</v>
      </c>
      <c r="K4601" s="1">
        <v>-107.30249000000001</v>
      </c>
      <c r="L4601" s="2" t="s">
        <v>21</v>
      </c>
      <c r="M4601" s="8">
        <v>45412</v>
      </c>
      <c r="N4601" s="4" t="str">
        <f t="shared" si="357"/>
        <v>Apr</v>
      </c>
      <c r="O4601" s="5">
        <f t="shared" si="358"/>
        <v>3889.8</v>
      </c>
      <c r="P4601">
        <f t="shared" si="359"/>
        <v>17616915.040000014</v>
      </c>
    </row>
    <row r="4602" spans="1:16">
      <c r="A4602" s="1" t="s">
        <v>161</v>
      </c>
      <c r="B4602" s="1">
        <f t="shared" si="355"/>
        <v>11001</v>
      </c>
      <c r="C4602" s="3" t="s">
        <v>88</v>
      </c>
      <c r="D4602" s="2">
        <v>1769.02</v>
      </c>
      <c r="E4602" s="3">
        <v>2</v>
      </c>
      <c r="F4602" s="3">
        <f t="shared" si="356"/>
        <v>3538.04</v>
      </c>
      <c r="G4602" s="3" t="s">
        <v>18</v>
      </c>
      <c r="H4602" s="3" t="s">
        <v>4578</v>
      </c>
      <c r="I4602" s="1" t="s">
        <v>43</v>
      </c>
      <c r="J4602" s="3">
        <v>39.318522999999999</v>
      </c>
      <c r="K4602" s="1">
        <v>-75.507141000000004</v>
      </c>
      <c r="L4602" s="2" t="s">
        <v>26</v>
      </c>
      <c r="M4602" s="8">
        <v>45412</v>
      </c>
      <c r="N4602" s="4" t="str">
        <f t="shared" si="357"/>
        <v>Apr</v>
      </c>
      <c r="O4602" s="5">
        <f t="shared" si="358"/>
        <v>3538.04</v>
      </c>
      <c r="P4602">
        <f t="shared" si="359"/>
        <v>17616915.040000014</v>
      </c>
    </row>
    <row r="4603" spans="1:16">
      <c r="A4603" s="1" t="s">
        <v>47</v>
      </c>
      <c r="B4603" s="1">
        <f t="shared" si="355"/>
        <v>11001</v>
      </c>
      <c r="C4603" s="3" t="s">
        <v>104</v>
      </c>
      <c r="D4603" s="2">
        <v>1005.13</v>
      </c>
      <c r="E4603" s="3">
        <v>5</v>
      </c>
      <c r="F4603" s="3">
        <f t="shared" si="356"/>
        <v>5025.6499999999996</v>
      </c>
      <c r="G4603" s="3" t="s">
        <v>51</v>
      </c>
      <c r="H4603" s="3" t="s">
        <v>4579</v>
      </c>
      <c r="I4603" s="1" t="s">
        <v>137</v>
      </c>
      <c r="J4603" s="3">
        <v>38.526600000000002</v>
      </c>
      <c r="K4603" s="1">
        <v>-96.726485999999994</v>
      </c>
      <c r="L4603" s="2" t="s">
        <v>54</v>
      </c>
      <c r="M4603" s="8">
        <v>45412</v>
      </c>
      <c r="N4603" s="4" t="str">
        <f t="shared" si="357"/>
        <v>Apr</v>
      </c>
      <c r="O4603" s="5">
        <f t="shared" si="358"/>
        <v>5025.6499999999996</v>
      </c>
      <c r="P4603">
        <f t="shared" si="359"/>
        <v>17616915.040000014</v>
      </c>
    </row>
    <row r="4604" spans="1:16">
      <c r="A4604" s="1" t="s">
        <v>36</v>
      </c>
      <c r="B4604" s="1">
        <f t="shared" si="355"/>
        <v>11001</v>
      </c>
      <c r="C4604" s="3" t="s">
        <v>17</v>
      </c>
      <c r="D4604" s="2">
        <v>304.98</v>
      </c>
      <c r="E4604" s="3">
        <v>5</v>
      </c>
      <c r="F4604" s="3">
        <f t="shared" si="356"/>
        <v>1524.9</v>
      </c>
      <c r="G4604" s="3" t="s">
        <v>23</v>
      </c>
      <c r="H4604" s="3" t="s">
        <v>4580</v>
      </c>
      <c r="I4604" s="1" t="s">
        <v>208</v>
      </c>
      <c r="J4604" s="3">
        <v>41.125369999999997</v>
      </c>
      <c r="K4604" s="1">
        <v>-98.268082000000007</v>
      </c>
      <c r="L4604" s="2" t="s">
        <v>54</v>
      </c>
      <c r="M4604" s="8">
        <v>45412</v>
      </c>
      <c r="N4604" s="4" t="str">
        <f t="shared" si="357"/>
        <v>Apr</v>
      </c>
      <c r="O4604" s="5">
        <f t="shared" si="358"/>
        <v>1524.9</v>
      </c>
      <c r="P4604">
        <f t="shared" si="359"/>
        <v>17616915.040000014</v>
      </c>
    </row>
    <row r="4605" spans="1:16">
      <c r="A4605" s="1" t="s">
        <v>119</v>
      </c>
      <c r="B4605" s="1">
        <f t="shared" si="355"/>
        <v>11001</v>
      </c>
      <c r="C4605" s="3" t="s">
        <v>73</v>
      </c>
      <c r="D4605" s="2">
        <v>2172.12</v>
      </c>
      <c r="E4605" s="3">
        <v>3</v>
      </c>
      <c r="F4605" s="3">
        <f t="shared" si="356"/>
        <v>6516.36</v>
      </c>
      <c r="G4605" s="3" t="s">
        <v>51</v>
      </c>
      <c r="H4605" s="3" t="s">
        <v>4581</v>
      </c>
      <c r="I4605" s="1" t="s">
        <v>156</v>
      </c>
      <c r="J4605" s="3">
        <v>46.921925000000002</v>
      </c>
      <c r="K4605" s="1">
        <v>-110.454353</v>
      </c>
      <c r="L4605" s="2" t="s">
        <v>49</v>
      </c>
      <c r="M4605" s="8">
        <v>45412</v>
      </c>
      <c r="N4605" s="4" t="str">
        <f t="shared" si="357"/>
        <v>Apr</v>
      </c>
      <c r="O4605" s="5">
        <f t="shared" si="358"/>
        <v>6516.36</v>
      </c>
      <c r="P4605">
        <f t="shared" si="359"/>
        <v>17616915.040000014</v>
      </c>
    </row>
    <row r="4606" spans="1:16">
      <c r="A4606" s="1" t="s">
        <v>180</v>
      </c>
      <c r="B4606" s="1">
        <f t="shared" si="355"/>
        <v>11001</v>
      </c>
      <c r="C4606" s="3" t="s">
        <v>135</v>
      </c>
      <c r="D4606" s="2">
        <v>649.47</v>
      </c>
      <c r="E4606" s="3">
        <v>1</v>
      </c>
      <c r="F4606" s="3">
        <f t="shared" si="356"/>
        <v>649.47</v>
      </c>
      <c r="G4606" s="3" t="s">
        <v>23</v>
      </c>
      <c r="H4606" s="3" t="s">
        <v>4582</v>
      </c>
      <c r="I4606" s="1" t="s">
        <v>35</v>
      </c>
      <c r="J4606" s="3">
        <v>41.597782000000002</v>
      </c>
      <c r="K4606" s="1">
        <v>-72.755370999999997</v>
      </c>
      <c r="L4606" s="2" t="s">
        <v>49</v>
      </c>
      <c r="M4606" s="8">
        <v>45412</v>
      </c>
      <c r="N4606" s="4" t="str">
        <f t="shared" si="357"/>
        <v>Apr</v>
      </c>
      <c r="O4606" s="5">
        <f t="shared" si="358"/>
        <v>649.47</v>
      </c>
      <c r="P4606">
        <f t="shared" si="359"/>
        <v>17616915.040000014</v>
      </c>
    </row>
    <row r="4607" spans="1:16">
      <c r="A4607" s="1" t="s">
        <v>143</v>
      </c>
      <c r="B4607" s="1">
        <f t="shared" si="355"/>
        <v>11001</v>
      </c>
      <c r="C4607" s="3" t="s">
        <v>56</v>
      </c>
      <c r="D4607" s="2">
        <v>59.24</v>
      </c>
      <c r="E4607" s="3">
        <v>5</v>
      </c>
      <c r="F4607" s="3">
        <f t="shared" si="356"/>
        <v>296.2</v>
      </c>
      <c r="G4607" s="3" t="s">
        <v>18</v>
      </c>
      <c r="H4607" s="3" t="s">
        <v>4583</v>
      </c>
      <c r="I4607" s="1" t="s">
        <v>204</v>
      </c>
      <c r="J4607" s="3">
        <v>44.299782</v>
      </c>
      <c r="K4607" s="1">
        <v>-99.438828000000001</v>
      </c>
      <c r="L4607" s="2" t="s">
        <v>31</v>
      </c>
      <c r="M4607" s="8">
        <v>45412</v>
      </c>
      <c r="N4607" s="4" t="str">
        <f t="shared" si="357"/>
        <v>Apr</v>
      </c>
      <c r="O4607" s="5">
        <f t="shared" si="358"/>
        <v>296.2</v>
      </c>
      <c r="P4607">
        <f t="shared" si="359"/>
        <v>17616915.040000014</v>
      </c>
    </row>
    <row r="4608" spans="1:16">
      <c r="A4608" s="1" t="s">
        <v>148</v>
      </c>
      <c r="B4608" s="1">
        <f t="shared" si="355"/>
        <v>11001</v>
      </c>
      <c r="C4608" s="3" t="s">
        <v>96</v>
      </c>
      <c r="D4608" s="2">
        <v>454.15</v>
      </c>
      <c r="E4608" s="3">
        <v>2</v>
      </c>
      <c r="F4608" s="3">
        <f t="shared" si="356"/>
        <v>908.3</v>
      </c>
      <c r="G4608" s="3" t="s">
        <v>28</v>
      </c>
      <c r="H4608" s="3" t="s">
        <v>4584</v>
      </c>
      <c r="I4608" s="1" t="s">
        <v>106</v>
      </c>
      <c r="J4608" s="3">
        <v>43.452491999999999</v>
      </c>
      <c r="K4608" s="1">
        <v>-71.563896</v>
      </c>
      <c r="L4608" s="2" t="s">
        <v>49</v>
      </c>
      <c r="M4608" s="8">
        <v>45412</v>
      </c>
      <c r="N4608" s="4" t="str">
        <f t="shared" si="357"/>
        <v>Apr</v>
      </c>
      <c r="O4608" s="5">
        <f t="shared" si="358"/>
        <v>908.3</v>
      </c>
      <c r="P4608">
        <f t="shared" si="359"/>
        <v>17616915.040000014</v>
      </c>
    </row>
    <row r="4609" spans="1:16">
      <c r="A4609" s="1" t="s">
        <v>32</v>
      </c>
      <c r="B4609" s="1">
        <f t="shared" si="355"/>
        <v>11001</v>
      </c>
      <c r="C4609" s="3" t="s">
        <v>110</v>
      </c>
      <c r="D4609" s="2">
        <v>602.62</v>
      </c>
      <c r="E4609" s="3">
        <v>4</v>
      </c>
      <c r="F4609" s="3">
        <f t="shared" si="356"/>
        <v>2410.48</v>
      </c>
      <c r="G4609" s="3" t="s">
        <v>51</v>
      </c>
      <c r="H4609" s="3" t="s">
        <v>4585</v>
      </c>
      <c r="I4609" s="1" t="s">
        <v>108</v>
      </c>
      <c r="J4609" s="3">
        <v>31.169546</v>
      </c>
      <c r="K4609" s="1">
        <v>-91.867805000000004</v>
      </c>
      <c r="L4609" s="2" t="s">
        <v>31</v>
      </c>
      <c r="M4609" s="8">
        <v>45412</v>
      </c>
      <c r="N4609" s="4" t="str">
        <f t="shared" si="357"/>
        <v>Apr</v>
      </c>
      <c r="O4609" s="5">
        <f t="shared" si="358"/>
        <v>2410.48</v>
      </c>
      <c r="P4609">
        <f t="shared" si="359"/>
        <v>17616915.040000014</v>
      </c>
    </row>
    <row r="4610" spans="1:16">
      <c r="A4610" s="1" t="s">
        <v>36</v>
      </c>
      <c r="B4610" s="1">
        <f t="shared" ref="B4610:B4673" si="360">COUNTA(A:A)</f>
        <v>11001</v>
      </c>
      <c r="C4610" s="3" t="s">
        <v>22</v>
      </c>
      <c r="D4610" s="2">
        <v>205.99</v>
      </c>
      <c r="E4610" s="3">
        <v>1</v>
      </c>
      <c r="F4610" s="3">
        <f t="shared" ref="F4610:F4673" si="361">D4610*E4610</f>
        <v>205.99</v>
      </c>
      <c r="G4610" s="3" t="s">
        <v>28</v>
      </c>
      <c r="H4610" s="3" t="s">
        <v>4586</v>
      </c>
      <c r="I4610" s="1" t="s">
        <v>195</v>
      </c>
      <c r="J4610" s="3">
        <v>47.528911999999998</v>
      </c>
      <c r="K4610" s="1">
        <v>-99.784012000000004</v>
      </c>
      <c r="L4610" s="2" t="s">
        <v>21</v>
      </c>
      <c r="M4610" s="8">
        <v>45412</v>
      </c>
      <c r="N4610" s="4" t="str">
        <f t="shared" ref="N4610:N4673" si="362">TEXT(M4610,"mmm")</f>
        <v>Apr</v>
      </c>
      <c r="O4610" s="5">
        <f t="shared" ref="O4610:O4673" si="363">D4610*E4610</f>
        <v>205.99</v>
      </c>
      <c r="P4610">
        <f t="shared" ref="P4610:P4673" si="364">SUM(F:F)</f>
        <v>17616915.040000014</v>
      </c>
    </row>
    <row r="4611" spans="1:16">
      <c r="A4611" s="1" t="s">
        <v>123</v>
      </c>
      <c r="B4611" s="1">
        <f t="shared" si="360"/>
        <v>11001</v>
      </c>
      <c r="C4611" s="3" t="s">
        <v>71</v>
      </c>
      <c r="D4611" s="2">
        <v>1667.96</v>
      </c>
      <c r="E4611" s="3">
        <v>5</v>
      </c>
      <c r="F4611" s="3">
        <f t="shared" si="361"/>
        <v>8339.7999999999993</v>
      </c>
      <c r="G4611" s="3" t="s">
        <v>23</v>
      </c>
      <c r="H4611" s="3" t="s">
        <v>4587</v>
      </c>
      <c r="I4611" s="1" t="s">
        <v>39</v>
      </c>
      <c r="J4611" s="3">
        <v>32.741646000000003</v>
      </c>
      <c r="K4611" s="1">
        <v>-89.678696000000002</v>
      </c>
      <c r="L4611" s="2" t="s">
        <v>54</v>
      </c>
      <c r="M4611" s="8">
        <v>45412</v>
      </c>
      <c r="N4611" s="4" t="str">
        <f t="shared" si="362"/>
        <v>Apr</v>
      </c>
      <c r="O4611" s="5">
        <f t="shared" si="363"/>
        <v>8339.7999999999993</v>
      </c>
      <c r="P4611">
        <f t="shared" si="364"/>
        <v>17616915.040000014</v>
      </c>
    </row>
    <row r="4612" spans="1:16">
      <c r="A4612" s="1" t="s">
        <v>81</v>
      </c>
      <c r="B4612" s="1">
        <f t="shared" si="360"/>
        <v>11001</v>
      </c>
      <c r="C4612" s="3" t="s">
        <v>104</v>
      </c>
      <c r="D4612" s="2">
        <v>1413.65</v>
      </c>
      <c r="E4612" s="3">
        <v>1</v>
      </c>
      <c r="F4612" s="3">
        <f t="shared" si="361"/>
        <v>1413.65</v>
      </c>
      <c r="G4612" s="3" t="s">
        <v>51</v>
      </c>
      <c r="H4612" s="3" t="s">
        <v>4588</v>
      </c>
      <c r="I4612" s="1" t="s">
        <v>195</v>
      </c>
      <c r="J4612" s="3">
        <v>47.528911999999998</v>
      </c>
      <c r="K4612" s="1">
        <v>-99.784012000000004</v>
      </c>
      <c r="L4612" s="2" t="s">
        <v>21</v>
      </c>
      <c r="M4612" s="8">
        <v>45412</v>
      </c>
      <c r="N4612" s="4" t="str">
        <f t="shared" si="362"/>
        <v>Apr</v>
      </c>
      <c r="O4612" s="5">
        <f t="shared" si="363"/>
        <v>1413.65</v>
      </c>
      <c r="P4612">
        <f t="shared" si="364"/>
        <v>17616915.040000014</v>
      </c>
    </row>
    <row r="4613" spans="1:16">
      <c r="A4613" s="1" t="s">
        <v>81</v>
      </c>
      <c r="B4613" s="1">
        <f t="shared" si="360"/>
        <v>11001</v>
      </c>
      <c r="C4613" s="3" t="s">
        <v>110</v>
      </c>
      <c r="D4613" s="2">
        <v>620.35</v>
      </c>
      <c r="E4613" s="3">
        <v>4</v>
      </c>
      <c r="F4613" s="3">
        <f t="shared" si="361"/>
        <v>2481.4</v>
      </c>
      <c r="G4613" s="3" t="s">
        <v>28</v>
      </c>
      <c r="H4613" s="3" t="s">
        <v>4589</v>
      </c>
      <c r="I4613" s="1" t="s">
        <v>95</v>
      </c>
      <c r="J4613" s="3">
        <v>44.045876</v>
      </c>
      <c r="K4613" s="1">
        <v>-72.710685999999995</v>
      </c>
      <c r="L4613" s="2" t="s">
        <v>54</v>
      </c>
      <c r="M4613" s="8">
        <v>45412</v>
      </c>
      <c r="N4613" s="4" t="str">
        <f t="shared" si="362"/>
        <v>Apr</v>
      </c>
      <c r="O4613" s="5">
        <f t="shared" si="363"/>
        <v>2481.4</v>
      </c>
      <c r="P4613">
        <f t="shared" si="364"/>
        <v>17616915.040000014</v>
      </c>
    </row>
    <row r="4614" spans="1:16">
      <c r="A4614" s="1" t="s">
        <v>143</v>
      </c>
      <c r="B4614" s="1">
        <f t="shared" si="360"/>
        <v>11001</v>
      </c>
      <c r="C4614" s="3" t="s">
        <v>71</v>
      </c>
      <c r="D4614" s="2">
        <v>1812.24</v>
      </c>
      <c r="E4614" s="3">
        <v>2</v>
      </c>
      <c r="F4614" s="3">
        <f t="shared" si="361"/>
        <v>3624.48</v>
      </c>
      <c r="G4614" s="3" t="s">
        <v>51</v>
      </c>
      <c r="H4614" s="3" t="s">
        <v>4590</v>
      </c>
      <c r="I4614" s="1" t="s">
        <v>39</v>
      </c>
      <c r="J4614" s="3">
        <v>32.741646000000003</v>
      </c>
      <c r="K4614" s="1">
        <v>-89.678696000000002</v>
      </c>
      <c r="L4614" s="2" t="s">
        <v>49</v>
      </c>
      <c r="M4614" s="8">
        <v>45412</v>
      </c>
      <c r="N4614" s="4" t="str">
        <f t="shared" si="362"/>
        <v>Apr</v>
      </c>
      <c r="O4614" s="5">
        <f t="shared" si="363"/>
        <v>3624.48</v>
      </c>
      <c r="P4614">
        <f t="shared" si="364"/>
        <v>17616915.040000014</v>
      </c>
    </row>
    <row r="4615" spans="1:16">
      <c r="A4615" s="1" t="s">
        <v>62</v>
      </c>
      <c r="B4615" s="1">
        <f t="shared" si="360"/>
        <v>11001</v>
      </c>
      <c r="C4615" s="3" t="s">
        <v>22</v>
      </c>
      <c r="D4615" s="2">
        <v>371.48</v>
      </c>
      <c r="E4615" s="3">
        <v>3</v>
      </c>
      <c r="F4615" s="3">
        <f t="shared" si="361"/>
        <v>1114.44</v>
      </c>
      <c r="G4615" s="3" t="s">
        <v>28</v>
      </c>
      <c r="H4615" s="3" t="s">
        <v>4591</v>
      </c>
      <c r="I4615" s="1" t="s">
        <v>174</v>
      </c>
      <c r="J4615" s="3">
        <v>47.400902000000002</v>
      </c>
      <c r="K4615" s="1">
        <v>-121.490494</v>
      </c>
      <c r="L4615" s="2" t="s">
        <v>21</v>
      </c>
      <c r="M4615" s="8">
        <v>45412</v>
      </c>
      <c r="N4615" s="4" t="str">
        <f t="shared" si="362"/>
        <v>Apr</v>
      </c>
      <c r="O4615" s="5">
        <f t="shared" si="363"/>
        <v>1114.44</v>
      </c>
      <c r="P4615">
        <f t="shared" si="364"/>
        <v>17616915.040000014</v>
      </c>
    </row>
    <row r="4616" spans="1:16">
      <c r="A4616" s="1" t="s">
        <v>129</v>
      </c>
      <c r="B4616" s="1">
        <f t="shared" si="360"/>
        <v>11001</v>
      </c>
      <c r="C4616" s="3" t="s">
        <v>96</v>
      </c>
      <c r="D4616" s="2">
        <v>304.23</v>
      </c>
      <c r="E4616" s="3">
        <v>2</v>
      </c>
      <c r="F4616" s="3">
        <f t="shared" si="361"/>
        <v>608.46</v>
      </c>
      <c r="G4616" s="3" t="s">
        <v>28</v>
      </c>
      <c r="H4616" s="3" t="s">
        <v>4592</v>
      </c>
      <c r="I4616" s="1" t="s">
        <v>30</v>
      </c>
      <c r="J4616" s="3">
        <v>40.590752000000002</v>
      </c>
      <c r="K4616" s="1">
        <v>-77.209755000000001</v>
      </c>
      <c r="L4616" s="2" t="s">
        <v>49</v>
      </c>
      <c r="M4616" s="8">
        <v>45412</v>
      </c>
      <c r="N4616" s="4" t="str">
        <f t="shared" si="362"/>
        <v>Apr</v>
      </c>
      <c r="O4616" s="5">
        <f t="shared" si="363"/>
        <v>608.46</v>
      </c>
      <c r="P4616">
        <f t="shared" si="364"/>
        <v>17616915.040000014</v>
      </c>
    </row>
    <row r="4617" spans="1:16">
      <c r="A4617" s="1" t="s">
        <v>40</v>
      </c>
      <c r="B4617" s="1">
        <f t="shared" si="360"/>
        <v>11001</v>
      </c>
      <c r="C4617" s="3" t="s">
        <v>27</v>
      </c>
      <c r="D4617" s="2">
        <v>32.86</v>
      </c>
      <c r="E4617" s="3">
        <v>1</v>
      </c>
      <c r="F4617" s="3">
        <f t="shared" si="361"/>
        <v>32.86</v>
      </c>
      <c r="G4617" s="3" t="s">
        <v>23</v>
      </c>
      <c r="H4617" s="3" t="s">
        <v>4593</v>
      </c>
      <c r="I4617" s="1" t="s">
        <v>80</v>
      </c>
      <c r="J4617" s="3">
        <v>35.630065999999999</v>
      </c>
      <c r="K4617" s="1">
        <v>-79.806419000000005</v>
      </c>
      <c r="L4617" s="2" t="s">
        <v>21</v>
      </c>
      <c r="M4617" s="8">
        <v>45412</v>
      </c>
      <c r="N4617" s="4" t="str">
        <f t="shared" si="362"/>
        <v>Apr</v>
      </c>
      <c r="O4617" s="5">
        <f t="shared" si="363"/>
        <v>32.86</v>
      </c>
      <c r="P4617">
        <f t="shared" si="364"/>
        <v>17616915.040000014</v>
      </c>
    </row>
    <row r="4618" spans="1:16">
      <c r="A4618" s="1" t="s">
        <v>50</v>
      </c>
      <c r="B4618" s="1">
        <f t="shared" si="360"/>
        <v>11001</v>
      </c>
      <c r="C4618" s="3" t="s">
        <v>73</v>
      </c>
      <c r="D4618" s="2">
        <v>2719.97</v>
      </c>
      <c r="E4618" s="3">
        <v>3</v>
      </c>
      <c r="F4618" s="3">
        <f t="shared" si="361"/>
        <v>8159.91</v>
      </c>
      <c r="G4618" s="3" t="s">
        <v>18</v>
      </c>
      <c r="H4618" s="3" t="s">
        <v>2341</v>
      </c>
      <c r="I4618" s="1" t="s">
        <v>118</v>
      </c>
      <c r="J4618" s="3">
        <v>37.769337</v>
      </c>
      <c r="K4618" s="1">
        <v>-78.169967999999997</v>
      </c>
      <c r="L4618" s="2" t="s">
        <v>26</v>
      </c>
      <c r="M4618" s="8">
        <v>45412</v>
      </c>
      <c r="N4618" s="4" t="str">
        <f t="shared" si="362"/>
        <v>Apr</v>
      </c>
      <c r="O4618" s="5">
        <f t="shared" si="363"/>
        <v>8159.91</v>
      </c>
      <c r="P4618">
        <f t="shared" si="364"/>
        <v>17616915.040000014</v>
      </c>
    </row>
    <row r="4619" spans="1:16">
      <c r="A4619" s="1" t="s">
        <v>109</v>
      </c>
      <c r="B4619" s="1">
        <f t="shared" si="360"/>
        <v>11001</v>
      </c>
      <c r="C4619" s="3" t="s">
        <v>17</v>
      </c>
      <c r="D4619" s="2">
        <v>317.36</v>
      </c>
      <c r="E4619" s="3">
        <v>3</v>
      </c>
      <c r="F4619" s="3">
        <f t="shared" si="361"/>
        <v>952.08</v>
      </c>
      <c r="G4619" s="3" t="s">
        <v>51</v>
      </c>
      <c r="H4619" s="3" t="s">
        <v>4594</v>
      </c>
      <c r="I4619" s="1" t="s">
        <v>212</v>
      </c>
      <c r="J4619" s="3">
        <v>42.011538999999999</v>
      </c>
      <c r="K4619" s="1">
        <v>-93.210526000000002</v>
      </c>
      <c r="L4619" s="2" t="s">
        <v>49</v>
      </c>
      <c r="M4619" s="8">
        <v>45412</v>
      </c>
      <c r="N4619" s="4" t="str">
        <f t="shared" si="362"/>
        <v>Apr</v>
      </c>
      <c r="O4619" s="5">
        <f t="shared" si="363"/>
        <v>952.08</v>
      </c>
      <c r="P4619">
        <f t="shared" si="364"/>
        <v>17616915.040000014</v>
      </c>
    </row>
    <row r="4620" spans="1:16">
      <c r="A4620" s="1" t="s">
        <v>180</v>
      </c>
      <c r="B4620" s="1">
        <f t="shared" si="360"/>
        <v>11001</v>
      </c>
      <c r="C4620" s="3" t="s">
        <v>162</v>
      </c>
      <c r="D4620" s="2">
        <v>380.62</v>
      </c>
      <c r="E4620" s="3">
        <v>5</v>
      </c>
      <c r="F4620" s="3">
        <f t="shared" si="361"/>
        <v>1903.1</v>
      </c>
      <c r="G4620" s="3" t="s">
        <v>28</v>
      </c>
      <c r="H4620" s="3" t="s">
        <v>68</v>
      </c>
      <c r="I4620" s="1" t="s">
        <v>75</v>
      </c>
      <c r="J4620" s="3">
        <v>40.150032000000003</v>
      </c>
      <c r="K4620" s="1">
        <v>-111.86243399999999</v>
      </c>
      <c r="L4620" s="2" t="s">
        <v>26</v>
      </c>
      <c r="M4620" s="8">
        <v>45412</v>
      </c>
      <c r="N4620" s="4" t="str">
        <f t="shared" si="362"/>
        <v>Apr</v>
      </c>
      <c r="O4620" s="5">
        <f t="shared" si="363"/>
        <v>1903.1</v>
      </c>
      <c r="P4620">
        <f t="shared" si="364"/>
        <v>17616915.040000014</v>
      </c>
    </row>
    <row r="4621" spans="1:16">
      <c r="A4621" s="1" t="s">
        <v>59</v>
      </c>
      <c r="B4621" s="1">
        <f t="shared" si="360"/>
        <v>11001</v>
      </c>
      <c r="C4621" s="3" t="s">
        <v>33</v>
      </c>
      <c r="D4621" s="2">
        <v>161.19999999999999</v>
      </c>
      <c r="E4621" s="3">
        <v>1</v>
      </c>
      <c r="F4621" s="3">
        <f t="shared" si="361"/>
        <v>161.19999999999999</v>
      </c>
      <c r="G4621" s="3" t="s">
        <v>18</v>
      </c>
      <c r="H4621" s="3" t="s">
        <v>4595</v>
      </c>
      <c r="I4621" s="1" t="s">
        <v>64</v>
      </c>
      <c r="J4621" s="3">
        <v>38.491225999999997</v>
      </c>
      <c r="K4621" s="1">
        <v>-80.954455999999993</v>
      </c>
      <c r="L4621" s="2" t="s">
        <v>21</v>
      </c>
      <c r="M4621" s="8">
        <v>45412</v>
      </c>
      <c r="N4621" s="4" t="str">
        <f t="shared" si="362"/>
        <v>Apr</v>
      </c>
      <c r="O4621" s="5">
        <f t="shared" si="363"/>
        <v>161.19999999999999</v>
      </c>
      <c r="P4621">
        <f t="shared" si="364"/>
        <v>17616915.040000014</v>
      </c>
    </row>
    <row r="4622" spans="1:16">
      <c r="A4622" s="1" t="s">
        <v>32</v>
      </c>
      <c r="B4622" s="1">
        <f t="shared" si="360"/>
        <v>11001</v>
      </c>
      <c r="C4622" s="3" t="s">
        <v>110</v>
      </c>
      <c r="D4622" s="2">
        <v>789.8</v>
      </c>
      <c r="E4622" s="3">
        <v>3</v>
      </c>
      <c r="F4622" s="3">
        <f t="shared" si="361"/>
        <v>2369.3999999999996</v>
      </c>
      <c r="G4622" s="3" t="s">
        <v>28</v>
      </c>
      <c r="H4622" s="3" t="s">
        <v>4596</v>
      </c>
      <c r="I4622" s="1" t="s">
        <v>133</v>
      </c>
      <c r="J4622" s="3">
        <v>32.806671000000001</v>
      </c>
      <c r="K4622" s="1">
        <v>-86.791129999999995</v>
      </c>
      <c r="L4622" s="2" t="s">
        <v>26</v>
      </c>
      <c r="M4622" s="8">
        <v>45412</v>
      </c>
      <c r="N4622" s="4" t="str">
        <f t="shared" si="362"/>
        <v>Apr</v>
      </c>
      <c r="O4622" s="5">
        <f t="shared" si="363"/>
        <v>2369.3999999999996</v>
      </c>
      <c r="P4622">
        <f t="shared" si="364"/>
        <v>17616915.040000014</v>
      </c>
    </row>
    <row r="4623" spans="1:16">
      <c r="A4623" s="1" t="s">
        <v>91</v>
      </c>
      <c r="B4623" s="1">
        <f t="shared" si="360"/>
        <v>11001</v>
      </c>
      <c r="C4623" s="3" t="s">
        <v>273</v>
      </c>
      <c r="D4623" s="2">
        <v>921.77</v>
      </c>
      <c r="E4623" s="3">
        <v>3</v>
      </c>
      <c r="F4623" s="3">
        <f t="shared" si="361"/>
        <v>2765.31</v>
      </c>
      <c r="G4623" s="3" t="s">
        <v>23</v>
      </c>
      <c r="H4623" s="3" t="s">
        <v>4597</v>
      </c>
      <c r="I4623" s="1" t="s">
        <v>142</v>
      </c>
      <c r="J4623" s="3">
        <v>33.856892000000002</v>
      </c>
      <c r="K4623" s="1">
        <v>-80.945007000000004</v>
      </c>
      <c r="L4623" s="2" t="s">
        <v>54</v>
      </c>
      <c r="M4623" s="8">
        <v>45412</v>
      </c>
      <c r="N4623" s="4" t="str">
        <f t="shared" si="362"/>
        <v>Apr</v>
      </c>
      <c r="O4623" s="5">
        <f t="shared" si="363"/>
        <v>2765.31</v>
      </c>
      <c r="P4623">
        <f t="shared" si="364"/>
        <v>17616915.040000014</v>
      </c>
    </row>
    <row r="4624" spans="1:16">
      <c r="A4624" s="1" t="s">
        <v>70</v>
      </c>
      <c r="B4624" s="1">
        <f t="shared" si="360"/>
        <v>11001</v>
      </c>
      <c r="C4624" s="3" t="s">
        <v>126</v>
      </c>
      <c r="D4624" s="2">
        <v>77.38</v>
      </c>
      <c r="E4624" s="3">
        <v>1</v>
      </c>
      <c r="F4624" s="3">
        <f t="shared" si="361"/>
        <v>77.38</v>
      </c>
      <c r="G4624" s="3" t="s">
        <v>51</v>
      </c>
      <c r="H4624" s="3" t="s">
        <v>4598</v>
      </c>
      <c r="I4624" s="1" t="s">
        <v>222</v>
      </c>
      <c r="J4624" s="3">
        <v>44.693947000000001</v>
      </c>
      <c r="K4624" s="1">
        <v>-69.381927000000005</v>
      </c>
      <c r="L4624" s="2" t="s">
        <v>26</v>
      </c>
      <c r="M4624" s="8">
        <v>45413</v>
      </c>
      <c r="N4624" s="4" t="str">
        <f t="shared" si="362"/>
        <v>May</v>
      </c>
      <c r="O4624" s="5">
        <f t="shared" si="363"/>
        <v>77.38</v>
      </c>
      <c r="P4624">
        <f t="shared" si="364"/>
        <v>17616915.040000014</v>
      </c>
    </row>
    <row r="4625" spans="1:16">
      <c r="A4625" s="1" t="s">
        <v>81</v>
      </c>
      <c r="B4625" s="1">
        <f t="shared" si="360"/>
        <v>11001</v>
      </c>
      <c r="C4625" s="3" t="s">
        <v>84</v>
      </c>
      <c r="D4625" s="2">
        <v>668.81</v>
      </c>
      <c r="E4625" s="3">
        <v>3</v>
      </c>
      <c r="F4625" s="3">
        <f t="shared" si="361"/>
        <v>2006.4299999999998</v>
      </c>
      <c r="G4625" s="3" t="s">
        <v>18</v>
      </c>
      <c r="H4625" s="3" t="s">
        <v>4599</v>
      </c>
      <c r="I4625" s="1" t="s">
        <v>174</v>
      </c>
      <c r="J4625" s="3">
        <v>47.400902000000002</v>
      </c>
      <c r="K4625" s="1">
        <v>-121.490494</v>
      </c>
      <c r="L4625" s="2" t="s">
        <v>54</v>
      </c>
      <c r="M4625" s="8">
        <v>45413</v>
      </c>
      <c r="N4625" s="4" t="str">
        <f t="shared" si="362"/>
        <v>May</v>
      </c>
      <c r="O4625" s="5">
        <f t="shared" si="363"/>
        <v>2006.4299999999998</v>
      </c>
      <c r="P4625">
        <f t="shared" si="364"/>
        <v>17616915.040000014</v>
      </c>
    </row>
    <row r="4626" spans="1:16">
      <c r="A4626" s="1" t="s">
        <v>59</v>
      </c>
      <c r="B4626" s="1">
        <f t="shared" si="360"/>
        <v>11001</v>
      </c>
      <c r="C4626" s="3" t="s">
        <v>33</v>
      </c>
      <c r="D4626" s="2">
        <v>269.99</v>
      </c>
      <c r="E4626" s="3">
        <v>3</v>
      </c>
      <c r="F4626" s="3">
        <f t="shared" si="361"/>
        <v>809.97</v>
      </c>
      <c r="G4626" s="3" t="s">
        <v>23</v>
      </c>
      <c r="H4626" s="3" t="s">
        <v>636</v>
      </c>
      <c r="I4626" s="1" t="s">
        <v>30</v>
      </c>
      <c r="J4626" s="3">
        <v>40.590752000000002</v>
      </c>
      <c r="K4626" s="1">
        <v>-77.209755000000001</v>
      </c>
      <c r="L4626" s="2" t="s">
        <v>21</v>
      </c>
      <c r="M4626" s="8">
        <v>45413</v>
      </c>
      <c r="N4626" s="4" t="str">
        <f t="shared" si="362"/>
        <v>May</v>
      </c>
      <c r="O4626" s="5">
        <f t="shared" si="363"/>
        <v>809.97</v>
      </c>
      <c r="P4626">
        <f t="shared" si="364"/>
        <v>17616915.040000014</v>
      </c>
    </row>
    <row r="4627" spans="1:16">
      <c r="A4627" s="1" t="s">
        <v>119</v>
      </c>
      <c r="B4627" s="1">
        <f t="shared" si="360"/>
        <v>11001</v>
      </c>
      <c r="C4627" s="3" t="s">
        <v>37</v>
      </c>
      <c r="D4627" s="2">
        <v>527.48</v>
      </c>
      <c r="E4627" s="3">
        <v>4</v>
      </c>
      <c r="F4627" s="3">
        <f t="shared" si="361"/>
        <v>2109.92</v>
      </c>
      <c r="G4627" s="3" t="s">
        <v>51</v>
      </c>
      <c r="H4627" s="3" t="s">
        <v>4600</v>
      </c>
      <c r="I4627" s="1" t="s">
        <v>90</v>
      </c>
      <c r="J4627" s="3">
        <v>61.370716000000002</v>
      </c>
      <c r="K4627" s="1">
        <v>-152.40441899999999</v>
      </c>
      <c r="L4627" s="2" t="s">
        <v>54</v>
      </c>
      <c r="M4627" s="8">
        <v>45413</v>
      </c>
      <c r="N4627" s="4" t="str">
        <f t="shared" si="362"/>
        <v>May</v>
      </c>
      <c r="O4627" s="5">
        <f t="shared" si="363"/>
        <v>2109.92</v>
      </c>
      <c r="P4627">
        <f t="shared" si="364"/>
        <v>17616915.040000014</v>
      </c>
    </row>
    <row r="4628" spans="1:16">
      <c r="A4628" s="1" t="s">
        <v>78</v>
      </c>
      <c r="B4628" s="1">
        <f t="shared" si="360"/>
        <v>11001</v>
      </c>
      <c r="C4628" s="3" t="s">
        <v>17</v>
      </c>
      <c r="D4628" s="2">
        <v>485.43</v>
      </c>
      <c r="E4628" s="3">
        <v>5</v>
      </c>
      <c r="F4628" s="3">
        <f t="shared" si="361"/>
        <v>2427.15</v>
      </c>
      <c r="G4628" s="3" t="s">
        <v>51</v>
      </c>
      <c r="H4628" s="3" t="s">
        <v>4589</v>
      </c>
      <c r="I4628" s="1" t="s">
        <v>222</v>
      </c>
      <c r="J4628" s="3">
        <v>44.693947000000001</v>
      </c>
      <c r="K4628" s="1">
        <v>-69.381927000000005</v>
      </c>
      <c r="L4628" s="2" t="s">
        <v>54</v>
      </c>
      <c r="M4628" s="8">
        <v>45413</v>
      </c>
      <c r="N4628" s="4" t="str">
        <f t="shared" si="362"/>
        <v>May</v>
      </c>
      <c r="O4628" s="5">
        <f t="shared" si="363"/>
        <v>2427.15</v>
      </c>
      <c r="P4628">
        <f t="shared" si="364"/>
        <v>17616915.040000014</v>
      </c>
    </row>
    <row r="4629" spans="1:16">
      <c r="A4629" s="1" t="s">
        <v>81</v>
      </c>
      <c r="B4629" s="1">
        <f t="shared" si="360"/>
        <v>11001</v>
      </c>
      <c r="C4629" s="3" t="s">
        <v>273</v>
      </c>
      <c r="D4629" s="2">
        <v>614.44000000000005</v>
      </c>
      <c r="E4629" s="3">
        <v>4</v>
      </c>
      <c r="F4629" s="3">
        <f t="shared" si="361"/>
        <v>2457.7600000000002</v>
      </c>
      <c r="G4629" s="3" t="s">
        <v>51</v>
      </c>
      <c r="H4629" s="3" t="s">
        <v>4601</v>
      </c>
      <c r="I4629" s="1" t="s">
        <v>137</v>
      </c>
      <c r="J4629" s="3">
        <v>38.526600000000002</v>
      </c>
      <c r="K4629" s="1">
        <v>-96.726485999999994</v>
      </c>
      <c r="L4629" s="2" t="s">
        <v>31</v>
      </c>
      <c r="M4629" s="8">
        <v>45413</v>
      </c>
      <c r="N4629" s="4" t="str">
        <f t="shared" si="362"/>
        <v>May</v>
      </c>
      <c r="O4629" s="5">
        <f t="shared" si="363"/>
        <v>2457.7600000000002</v>
      </c>
      <c r="P4629">
        <f t="shared" si="364"/>
        <v>17616915.040000014</v>
      </c>
    </row>
    <row r="4630" spans="1:16">
      <c r="A4630" s="1" t="s">
        <v>32</v>
      </c>
      <c r="B4630" s="1">
        <f t="shared" si="360"/>
        <v>11001</v>
      </c>
      <c r="C4630" s="3" t="s">
        <v>73</v>
      </c>
      <c r="D4630" s="2">
        <v>1332.95</v>
      </c>
      <c r="E4630" s="3">
        <v>1</v>
      </c>
      <c r="F4630" s="3">
        <f t="shared" si="361"/>
        <v>1332.95</v>
      </c>
      <c r="G4630" s="3" t="s">
        <v>18</v>
      </c>
      <c r="H4630" s="3" t="s">
        <v>4602</v>
      </c>
      <c r="I4630" s="1" t="s">
        <v>90</v>
      </c>
      <c r="J4630" s="3">
        <v>61.370716000000002</v>
      </c>
      <c r="K4630" s="1">
        <v>-152.40441899999999</v>
      </c>
      <c r="L4630" s="2" t="s">
        <v>21</v>
      </c>
      <c r="M4630" s="8">
        <v>45413</v>
      </c>
      <c r="N4630" s="4" t="str">
        <f t="shared" si="362"/>
        <v>May</v>
      </c>
      <c r="O4630" s="5">
        <f t="shared" si="363"/>
        <v>1332.95</v>
      </c>
      <c r="P4630">
        <f t="shared" si="364"/>
        <v>17616915.040000014</v>
      </c>
    </row>
    <row r="4631" spans="1:16">
      <c r="A4631" s="1" t="s">
        <v>125</v>
      </c>
      <c r="B4631" s="1">
        <f t="shared" si="360"/>
        <v>11001</v>
      </c>
      <c r="C4631" s="3" t="s">
        <v>273</v>
      </c>
      <c r="D4631" s="2">
        <v>707.29</v>
      </c>
      <c r="E4631" s="3">
        <v>1</v>
      </c>
      <c r="F4631" s="3">
        <f t="shared" si="361"/>
        <v>707.29</v>
      </c>
      <c r="G4631" s="3" t="s">
        <v>18</v>
      </c>
      <c r="H4631" s="3" t="s">
        <v>4603</v>
      </c>
      <c r="I4631" s="1" t="s">
        <v>208</v>
      </c>
      <c r="J4631" s="3">
        <v>41.125369999999997</v>
      </c>
      <c r="K4631" s="1">
        <v>-98.268082000000007</v>
      </c>
      <c r="L4631" s="2" t="s">
        <v>31</v>
      </c>
      <c r="M4631" s="8">
        <v>45413</v>
      </c>
      <c r="N4631" s="4" t="str">
        <f t="shared" si="362"/>
        <v>May</v>
      </c>
      <c r="O4631" s="5">
        <f t="shared" si="363"/>
        <v>707.29</v>
      </c>
      <c r="P4631">
        <f t="shared" si="364"/>
        <v>17616915.040000014</v>
      </c>
    </row>
    <row r="4632" spans="1:16">
      <c r="A4632" s="1" t="s">
        <v>81</v>
      </c>
      <c r="B4632" s="1">
        <f t="shared" si="360"/>
        <v>11001</v>
      </c>
      <c r="C4632" s="3" t="s">
        <v>27</v>
      </c>
      <c r="D4632" s="2">
        <v>48.86</v>
      </c>
      <c r="E4632" s="3">
        <v>5</v>
      </c>
      <c r="F4632" s="3">
        <f t="shared" si="361"/>
        <v>244.3</v>
      </c>
      <c r="G4632" s="3" t="s">
        <v>28</v>
      </c>
      <c r="H4632" s="3" t="s">
        <v>4604</v>
      </c>
      <c r="I4632" s="1" t="s">
        <v>77</v>
      </c>
      <c r="J4632" s="3">
        <v>40.298904</v>
      </c>
      <c r="K4632" s="1">
        <v>-74.521011000000001</v>
      </c>
      <c r="L4632" s="2" t="s">
        <v>21</v>
      </c>
      <c r="M4632" s="8">
        <v>45413</v>
      </c>
      <c r="N4632" s="4" t="str">
        <f t="shared" si="362"/>
        <v>May</v>
      </c>
      <c r="O4632" s="5">
        <f t="shared" si="363"/>
        <v>244.3</v>
      </c>
      <c r="P4632">
        <f t="shared" si="364"/>
        <v>17616915.040000014</v>
      </c>
    </row>
    <row r="4633" spans="1:16">
      <c r="A4633" s="1" t="s">
        <v>55</v>
      </c>
      <c r="B4633" s="1">
        <f t="shared" si="360"/>
        <v>11001</v>
      </c>
      <c r="C4633" s="3" t="s">
        <v>110</v>
      </c>
      <c r="D4633" s="2">
        <v>440.09</v>
      </c>
      <c r="E4633" s="3">
        <v>1</v>
      </c>
      <c r="F4633" s="3">
        <f t="shared" si="361"/>
        <v>440.09</v>
      </c>
      <c r="G4633" s="3" t="s">
        <v>51</v>
      </c>
      <c r="H4633" s="3" t="s">
        <v>1031</v>
      </c>
      <c r="I4633" s="1" t="s">
        <v>222</v>
      </c>
      <c r="J4633" s="3">
        <v>44.693947000000001</v>
      </c>
      <c r="K4633" s="1">
        <v>-69.381927000000005</v>
      </c>
      <c r="L4633" s="2" t="s">
        <v>31</v>
      </c>
      <c r="M4633" s="8">
        <v>45413</v>
      </c>
      <c r="N4633" s="4" t="str">
        <f t="shared" si="362"/>
        <v>May</v>
      </c>
      <c r="O4633" s="5">
        <f t="shared" si="363"/>
        <v>440.09</v>
      </c>
      <c r="P4633">
        <f t="shared" si="364"/>
        <v>17616915.040000014</v>
      </c>
    </row>
    <row r="4634" spans="1:16">
      <c r="A4634" s="1" t="s">
        <v>148</v>
      </c>
      <c r="B4634" s="1">
        <f t="shared" si="360"/>
        <v>11001</v>
      </c>
      <c r="C4634" s="3" t="s">
        <v>96</v>
      </c>
      <c r="D4634" s="2">
        <v>751.45</v>
      </c>
      <c r="E4634" s="3">
        <v>1</v>
      </c>
      <c r="F4634" s="3">
        <f t="shared" si="361"/>
        <v>751.45</v>
      </c>
      <c r="G4634" s="3" t="s">
        <v>18</v>
      </c>
      <c r="H4634" s="3" t="s">
        <v>4605</v>
      </c>
      <c r="I4634" s="1" t="s">
        <v>25</v>
      </c>
      <c r="J4634" s="3">
        <v>40.349457000000001</v>
      </c>
      <c r="K4634" s="1">
        <v>-88.986136999999999</v>
      </c>
      <c r="L4634" s="2" t="s">
        <v>26</v>
      </c>
      <c r="M4634" s="8">
        <v>45413</v>
      </c>
      <c r="N4634" s="4" t="str">
        <f t="shared" si="362"/>
        <v>May</v>
      </c>
      <c r="O4634" s="5">
        <f t="shared" si="363"/>
        <v>751.45</v>
      </c>
      <c r="P4634">
        <f t="shared" si="364"/>
        <v>17616915.040000014</v>
      </c>
    </row>
    <row r="4635" spans="1:16">
      <c r="A4635" s="1" t="s">
        <v>81</v>
      </c>
      <c r="B4635" s="1">
        <f t="shared" si="360"/>
        <v>11001</v>
      </c>
      <c r="C4635" s="3" t="s">
        <v>27</v>
      </c>
      <c r="D4635" s="2">
        <v>34.9</v>
      </c>
      <c r="E4635" s="3">
        <v>5</v>
      </c>
      <c r="F4635" s="3">
        <f t="shared" si="361"/>
        <v>174.5</v>
      </c>
      <c r="G4635" s="3" t="s">
        <v>18</v>
      </c>
      <c r="H4635" s="3" t="s">
        <v>4606</v>
      </c>
      <c r="I4635" s="1" t="s">
        <v>43</v>
      </c>
      <c r="J4635" s="3">
        <v>39.318522999999999</v>
      </c>
      <c r="K4635" s="1">
        <v>-75.507141000000004</v>
      </c>
      <c r="L4635" s="2" t="s">
        <v>21</v>
      </c>
      <c r="M4635" s="8">
        <v>45413</v>
      </c>
      <c r="N4635" s="4" t="str">
        <f t="shared" si="362"/>
        <v>May</v>
      </c>
      <c r="O4635" s="5">
        <f t="shared" si="363"/>
        <v>174.5</v>
      </c>
      <c r="P4635">
        <f t="shared" si="364"/>
        <v>17616915.040000014</v>
      </c>
    </row>
    <row r="4636" spans="1:16">
      <c r="A4636" s="1" t="s">
        <v>123</v>
      </c>
      <c r="B4636" s="1">
        <f t="shared" si="360"/>
        <v>11001</v>
      </c>
      <c r="C4636" s="3" t="s">
        <v>110</v>
      </c>
      <c r="D4636" s="2">
        <v>744.69</v>
      </c>
      <c r="E4636" s="3">
        <v>2</v>
      </c>
      <c r="F4636" s="3">
        <f t="shared" si="361"/>
        <v>1489.38</v>
      </c>
      <c r="G4636" s="3" t="s">
        <v>28</v>
      </c>
      <c r="H4636" s="3" t="s">
        <v>4607</v>
      </c>
      <c r="I4636" s="1" t="s">
        <v>30</v>
      </c>
      <c r="J4636" s="3">
        <v>40.590752000000002</v>
      </c>
      <c r="K4636" s="1">
        <v>-77.209755000000001</v>
      </c>
      <c r="L4636" s="2" t="s">
        <v>31</v>
      </c>
      <c r="M4636" s="8">
        <v>45413</v>
      </c>
      <c r="N4636" s="4" t="str">
        <f t="shared" si="362"/>
        <v>May</v>
      </c>
      <c r="O4636" s="5">
        <f t="shared" si="363"/>
        <v>1489.38</v>
      </c>
      <c r="P4636">
        <f t="shared" si="364"/>
        <v>17616915.040000014</v>
      </c>
    </row>
    <row r="4637" spans="1:16">
      <c r="A4637" s="1" t="s">
        <v>55</v>
      </c>
      <c r="B4637" s="1">
        <f t="shared" si="360"/>
        <v>11001</v>
      </c>
      <c r="C4637" s="3" t="s">
        <v>162</v>
      </c>
      <c r="D4637" s="2">
        <v>401.52</v>
      </c>
      <c r="E4637" s="3">
        <v>4</v>
      </c>
      <c r="F4637" s="3">
        <f t="shared" si="361"/>
        <v>1606.08</v>
      </c>
      <c r="G4637" s="3" t="s">
        <v>18</v>
      </c>
      <c r="H4637" s="3" t="s">
        <v>4608</v>
      </c>
      <c r="I4637" s="1" t="s">
        <v>93</v>
      </c>
      <c r="J4637" s="3">
        <v>31.054487000000002</v>
      </c>
      <c r="K4637" s="1">
        <v>-97.563461000000004</v>
      </c>
      <c r="L4637" s="2" t="s">
        <v>49</v>
      </c>
      <c r="M4637" s="8">
        <v>45413</v>
      </c>
      <c r="N4637" s="4" t="str">
        <f t="shared" si="362"/>
        <v>May</v>
      </c>
      <c r="O4637" s="5">
        <f t="shared" si="363"/>
        <v>1606.08</v>
      </c>
      <c r="P4637">
        <f t="shared" si="364"/>
        <v>17616915.040000014</v>
      </c>
    </row>
    <row r="4638" spans="1:16">
      <c r="A4638" s="1" t="s">
        <v>161</v>
      </c>
      <c r="B4638" s="1">
        <f t="shared" si="360"/>
        <v>11001</v>
      </c>
      <c r="C4638" s="3" t="s">
        <v>41</v>
      </c>
      <c r="D4638" s="2">
        <v>78.52</v>
      </c>
      <c r="E4638" s="3">
        <v>5</v>
      </c>
      <c r="F4638" s="3">
        <f t="shared" si="361"/>
        <v>392.59999999999997</v>
      </c>
      <c r="G4638" s="3" t="s">
        <v>23</v>
      </c>
      <c r="H4638" s="3" t="s">
        <v>4609</v>
      </c>
      <c r="I4638" s="1" t="s">
        <v>133</v>
      </c>
      <c r="J4638" s="3">
        <v>32.806671000000001</v>
      </c>
      <c r="K4638" s="1">
        <v>-86.791129999999995</v>
      </c>
      <c r="L4638" s="2" t="s">
        <v>54</v>
      </c>
      <c r="M4638" s="8">
        <v>45413</v>
      </c>
      <c r="N4638" s="4" t="str">
        <f t="shared" si="362"/>
        <v>May</v>
      </c>
      <c r="O4638" s="5">
        <f t="shared" si="363"/>
        <v>392.59999999999997</v>
      </c>
      <c r="P4638">
        <f t="shared" si="364"/>
        <v>17616915.040000014</v>
      </c>
    </row>
    <row r="4639" spans="1:16">
      <c r="A4639" s="1" t="s">
        <v>47</v>
      </c>
      <c r="B4639" s="1">
        <f t="shared" si="360"/>
        <v>11001</v>
      </c>
      <c r="C4639" s="3" t="s">
        <v>110</v>
      </c>
      <c r="D4639" s="2">
        <v>798.18</v>
      </c>
      <c r="E4639" s="3">
        <v>2</v>
      </c>
      <c r="F4639" s="3">
        <f t="shared" si="361"/>
        <v>1596.36</v>
      </c>
      <c r="G4639" s="3" t="s">
        <v>23</v>
      </c>
      <c r="H4639" s="3" t="s">
        <v>4610</v>
      </c>
      <c r="I4639" s="1" t="s">
        <v>122</v>
      </c>
      <c r="J4639" s="3">
        <v>40.388782999999997</v>
      </c>
      <c r="K4639" s="1">
        <v>-82.764915000000002</v>
      </c>
      <c r="L4639" s="2" t="s">
        <v>31</v>
      </c>
      <c r="M4639" s="8">
        <v>45413</v>
      </c>
      <c r="N4639" s="4" t="str">
        <f t="shared" si="362"/>
        <v>May</v>
      </c>
      <c r="O4639" s="5">
        <f t="shared" si="363"/>
        <v>1596.36</v>
      </c>
      <c r="P4639">
        <f t="shared" si="364"/>
        <v>17616915.040000014</v>
      </c>
    </row>
    <row r="4640" spans="1:16">
      <c r="A4640" s="1" t="s">
        <v>125</v>
      </c>
      <c r="B4640" s="1">
        <f t="shared" si="360"/>
        <v>11001</v>
      </c>
      <c r="C4640" s="3" t="s">
        <v>33</v>
      </c>
      <c r="D4640" s="2">
        <v>376.95</v>
      </c>
      <c r="E4640" s="3">
        <v>5</v>
      </c>
      <c r="F4640" s="3">
        <f t="shared" si="361"/>
        <v>1884.75</v>
      </c>
      <c r="G4640" s="3" t="s">
        <v>28</v>
      </c>
      <c r="H4640" s="3" t="s">
        <v>4611</v>
      </c>
      <c r="I4640" s="1" t="s">
        <v>118</v>
      </c>
      <c r="J4640" s="3">
        <v>37.769337</v>
      </c>
      <c r="K4640" s="1">
        <v>-78.169967999999997</v>
      </c>
      <c r="L4640" s="2" t="s">
        <v>49</v>
      </c>
      <c r="M4640" s="8">
        <v>45413</v>
      </c>
      <c r="N4640" s="4" t="str">
        <f t="shared" si="362"/>
        <v>May</v>
      </c>
      <c r="O4640" s="5">
        <f t="shared" si="363"/>
        <v>1884.75</v>
      </c>
      <c r="P4640">
        <f t="shared" si="364"/>
        <v>17616915.040000014</v>
      </c>
    </row>
    <row r="4641" spans="1:16">
      <c r="A4641" s="1" t="s">
        <v>55</v>
      </c>
      <c r="B4641" s="1">
        <f t="shared" si="360"/>
        <v>11001</v>
      </c>
      <c r="C4641" s="3" t="s">
        <v>84</v>
      </c>
      <c r="D4641" s="2">
        <v>357</v>
      </c>
      <c r="E4641" s="3">
        <v>3</v>
      </c>
      <c r="F4641" s="3">
        <f t="shared" si="361"/>
        <v>1071</v>
      </c>
      <c r="G4641" s="3" t="s">
        <v>18</v>
      </c>
      <c r="H4641" s="3" t="s">
        <v>4612</v>
      </c>
      <c r="I4641" s="1" t="s">
        <v>30</v>
      </c>
      <c r="J4641" s="3">
        <v>40.590752000000002</v>
      </c>
      <c r="K4641" s="1">
        <v>-77.209755000000001</v>
      </c>
      <c r="L4641" s="2" t="s">
        <v>21</v>
      </c>
      <c r="M4641" s="8">
        <v>45413</v>
      </c>
      <c r="N4641" s="4" t="str">
        <f t="shared" si="362"/>
        <v>May</v>
      </c>
      <c r="O4641" s="5">
        <f t="shared" si="363"/>
        <v>1071</v>
      </c>
      <c r="P4641">
        <f t="shared" si="364"/>
        <v>17616915.040000014</v>
      </c>
    </row>
    <row r="4642" spans="1:16">
      <c r="A4642" s="1" t="s">
        <v>32</v>
      </c>
      <c r="B4642" s="1">
        <f t="shared" si="360"/>
        <v>11001</v>
      </c>
      <c r="C4642" s="3" t="s">
        <v>110</v>
      </c>
      <c r="D4642" s="2">
        <v>687.73</v>
      </c>
      <c r="E4642" s="3">
        <v>2</v>
      </c>
      <c r="F4642" s="3">
        <f t="shared" si="361"/>
        <v>1375.46</v>
      </c>
      <c r="G4642" s="3" t="s">
        <v>18</v>
      </c>
      <c r="H4642" s="3" t="s">
        <v>4613</v>
      </c>
      <c r="I4642" s="1" t="s">
        <v>75</v>
      </c>
      <c r="J4642" s="3">
        <v>40.150032000000003</v>
      </c>
      <c r="K4642" s="1">
        <v>-111.86243399999999</v>
      </c>
      <c r="L4642" s="2" t="s">
        <v>54</v>
      </c>
      <c r="M4642" s="8">
        <v>45413</v>
      </c>
      <c r="N4642" s="4" t="str">
        <f t="shared" si="362"/>
        <v>May</v>
      </c>
      <c r="O4642" s="5">
        <f t="shared" si="363"/>
        <v>1375.46</v>
      </c>
      <c r="P4642">
        <f t="shared" si="364"/>
        <v>17616915.040000014</v>
      </c>
    </row>
    <row r="4643" spans="1:16">
      <c r="A4643" s="1" t="s">
        <v>50</v>
      </c>
      <c r="B4643" s="1">
        <f t="shared" si="360"/>
        <v>11001</v>
      </c>
      <c r="C4643" s="3" t="s">
        <v>96</v>
      </c>
      <c r="D4643" s="2">
        <v>588.02</v>
      </c>
      <c r="E4643" s="3">
        <v>5</v>
      </c>
      <c r="F4643" s="3">
        <f t="shared" si="361"/>
        <v>2940.1</v>
      </c>
      <c r="G4643" s="3" t="s">
        <v>23</v>
      </c>
      <c r="H4643" s="3" t="s">
        <v>4614</v>
      </c>
      <c r="I4643" s="1" t="s">
        <v>43</v>
      </c>
      <c r="J4643" s="3">
        <v>39.318522999999999</v>
      </c>
      <c r="K4643" s="1">
        <v>-75.507141000000004</v>
      </c>
      <c r="L4643" s="2" t="s">
        <v>21</v>
      </c>
      <c r="M4643" s="8">
        <v>45413</v>
      </c>
      <c r="N4643" s="4" t="str">
        <f t="shared" si="362"/>
        <v>May</v>
      </c>
      <c r="O4643" s="5">
        <f t="shared" si="363"/>
        <v>2940.1</v>
      </c>
      <c r="P4643">
        <f t="shared" si="364"/>
        <v>17616915.040000014</v>
      </c>
    </row>
    <row r="4644" spans="1:16">
      <c r="A4644" s="1" t="s">
        <v>129</v>
      </c>
      <c r="B4644" s="1">
        <f t="shared" si="360"/>
        <v>11001</v>
      </c>
      <c r="C4644" s="3" t="s">
        <v>71</v>
      </c>
      <c r="D4644" s="2">
        <v>1878.72</v>
      </c>
      <c r="E4644" s="3">
        <v>5</v>
      </c>
      <c r="F4644" s="3">
        <f t="shared" si="361"/>
        <v>9393.6</v>
      </c>
      <c r="G4644" s="3" t="s">
        <v>28</v>
      </c>
      <c r="H4644" s="3" t="s">
        <v>4615</v>
      </c>
      <c r="I4644" s="1" t="s">
        <v>142</v>
      </c>
      <c r="J4644" s="3">
        <v>33.856892000000002</v>
      </c>
      <c r="K4644" s="1">
        <v>-80.945007000000004</v>
      </c>
      <c r="L4644" s="2" t="s">
        <v>26</v>
      </c>
      <c r="M4644" s="8">
        <v>45413</v>
      </c>
      <c r="N4644" s="4" t="str">
        <f t="shared" si="362"/>
        <v>May</v>
      </c>
      <c r="O4644" s="5">
        <f t="shared" si="363"/>
        <v>9393.6</v>
      </c>
      <c r="P4644">
        <f t="shared" si="364"/>
        <v>17616915.040000014</v>
      </c>
    </row>
    <row r="4645" spans="1:16">
      <c r="A4645" s="1" t="s">
        <v>180</v>
      </c>
      <c r="B4645" s="1">
        <f t="shared" si="360"/>
        <v>11001</v>
      </c>
      <c r="C4645" s="3" t="s">
        <v>56</v>
      </c>
      <c r="D4645" s="2">
        <v>36.86</v>
      </c>
      <c r="E4645" s="3">
        <v>2</v>
      </c>
      <c r="F4645" s="3">
        <f t="shared" si="361"/>
        <v>73.72</v>
      </c>
      <c r="G4645" s="3" t="s">
        <v>18</v>
      </c>
      <c r="H4645" s="3" t="s">
        <v>4616</v>
      </c>
      <c r="I4645" s="1" t="s">
        <v>133</v>
      </c>
      <c r="J4645" s="3">
        <v>32.806671000000001</v>
      </c>
      <c r="K4645" s="1">
        <v>-86.791129999999995</v>
      </c>
      <c r="L4645" s="2" t="s">
        <v>54</v>
      </c>
      <c r="M4645" s="8">
        <v>45413</v>
      </c>
      <c r="N4645" s="4" t="str">
        <f t="shared" si="362"/>
        <v>May</v>
      </c>
      <c r="O4645" s="5">
        <f t="shared" si="363"/>
        <v>73.72</v>
      </c>
      <c r="P4645">
        <f t="shared" si="364"/>
        <v>17616915.040000014</v>
      </c>
    </row>
    <row r="4646" spans="1:16">
      <c r="A4646" s="1" t="s">
        <v>119</v>
      </c>
      <c r="B4646" s="1">
        <f t="shared" si="360"/>
        <v>11001</v>
      </c>
      <c r="C4646" s="3" t="s">
        <v>44</v>
      </c>
      <c r="D4646" s="2">
        <v>32.1</v>
      </c>
      <c r="E4646" s="3">
        <v>5</v>
      </c>
      <c r="F4646" s="3">
        <f t="shared" si="361"/>
        <v>160.5</v>
      </c>
      <c r="G4646" s="3" t="s">
        <v>23</v>
      </c>
      <c r="H4646" s="3" t="s">
        <v>4617</v>
      </c>
      <c r="I4646" s="1" t="s">
        <v>158</v>
      </c>
      <c r="J4646" s="3">
        <v>39.849426000000001</v>
      </c>
      <c r="K4646" s="1">
        <v>-86.258278000000004</v>
      </c>
      <c r="L4646" s="2" t="s">
        <v>26</v>
      </c>
      <c r="M4646" s="8">
        <v>45413</v>
      </c>
      <c r="N4646" s="4" t="str">
        <f t="shared" si="362"/>
        <v>May</v>
      </c>
      <c r="O4646" s="5">
        <f t="shared" si="363"/>
        <v>160.5</v>
      </c>
      <c r="P4646">
        <f t="shared" si="364"/>
        <v>17616915.040000014</v>
      </c>
    </row>
    <row r="4647" spans="1:16">
      <c r="A4647" s="1" t="s">
        <v>143</v>
      </c>
      <c r="B4647" s="1">
        <f t="shared" si="360"/>
        <v>11001</v>
      </c>
      <c r="C4647" s="3" t="s">
        <v>22</v>
      </c>
      <c r="D4647" s="2">
        <v>266.77</v>
      </c>
      <c r="E4647" s="3">
        <v>4</v>
      </c>
      <c r="F4647" s="3">
        <f t="shared" si="361"/>
        <v>1067.08</v>
      </c>
      <c r="G4647" s="3" t="s">
        <v>18</v>
      </c>
      <c r="H4647" s="3" t="s">
        <v>4618</v>
      </c>
      <c r="I4647" s="1" t="s">
        <v>142</v>
      </c>
      <c r="J4647" s="3">
        <v>33.856892000000002</v>
      </c>
      <c r="K4647" s="1">
        <v>-80.945007000000004</v>
      </c>
      <c r="L4647" s="2" t="s">
        <v>31</v>
      </c>
      <c r="M4647" s="8">
        <v>45413</v>
      </c>
      <c r="N4647" s="4" t="str">
        <f t="shared" si="362"/>
        <v>May</v>
      </c>
      <c r="O4647" s="5">
        <f t="shared" si="363"/>
        <v>1067.08</v>
      </c>
      <c r="P4647">
        <f t="shared" si="364"/>
        <v>17616915.040000014</v>
      </c>
    </row>
    <row r="4648" spans="1:16">
      <c r="A4648" s="1" t="s">
        <v>148</v>
      </c>
      <c r="B4648" s="1">
        <f t="shared" si="360"/>
        <v>11001</v>
      </c>
      <c r="C4648" s="3" t="s">
        <v>33</v>
      </c>
      <c r="D4648" s="2">
        <v>312.63</v>
      </c>
      <c r="E4648" s="3">
        <v>5</v>
      </c>
      <c r="F4648" s="3">
        <f t="shared" si="361"/>
        <v>1563.15</v>
      </c>
      <c r="G4648" s="3" t="s">
        <v>28</v>
      </c>
      <c r="H4648" s="3" t="s">
        <v>4619</v>
      </c>
      <c r="I4648" s="1" t="s">
        <v>208</v>
      </c>
      <c r="J4648" s="3">
        <v>41.125369999999997</v>
      </c>
      <c r="K4648" s="1">
        <v>-98.268082000000007</v>
      </c>
      <c r="L4648" s="2" t="s">
        <v>54</v>
      </c>
      <c r="M4648" s="8">
        <v>45413</v>
      </c>
      <c r="N4648" s="4" t="str">
        <f t="shared" si="362"/>
        <v>May</v>
      </c>
      <c r="O4648" s="5">
        <f t="shared" si="363"/>
        <v>1563.15</v>
      </c>
      <c r="P4648">
        <f t="shared" si="364"/>
        <v>17616915.040000014</v>
      </c>
    </row>
    <row r="4649" spans="1:16">
      <c r="A4649" s="1" t="s">
        <v>125</v>
      </c>
      <c r="B4649" s="1">
        <f t="shared" si="360"/>
        <v>11001</v>
      </c>
      <c r="C4649" s="3" t="s">
        <v>126</v>
      </c>
      <c r="D4649" s="2">
        <v>52.86</v>
      </c>
      <c r="E4649" s="3">
        <v>4</v>
      </c>
      <c r="F4649" s="3">
        <f t="shared" si="361"/>
        <v>211.44</v>
      </c>
      <c r="G4649" s="3" t="s">
        <v>23</v>
      </c>
      <c r="H4649" s="3" t="s">
        <v>4620</v>
      </c>
      <c r="I4649" s="1" t="s">
        <v>133</v>
      </c>
      <c r="J4649" s="3">
        <v>32.806671000000001</v>
      </c>
      <c r="K4649" s="1">
        <v>-86.791129999999995</v>
      </c>
      <c r="L4649" s="2" t="s">
        <v>49</v>
      </c>
      <c r="M4649" s="8">
        <v>45414</v>
      </c>
      <c r="N4649" s="4" t="str">
        <f t="shared" si="362"/>
        <v>May</v>
      </c>
      <c r="O4649" s="5">
        <f t="shared" si="363"/>
        <v>211.44</v>
      </c>
      <c r="P4649">
        <f t="shared" si="364"/>
        <v>17616915.040000014</v>
      </c>
    </row>
    <row r="4650" spans="1:16">
      <c r="A4650" s="1" t="s">
        <v>123</v>
      </c>
      <c r="B4650" s="1">
        <f t="shared" si="360"/>
        <v>11001</v>
      </c>
      <c r="C4650" s="3" t="s">
        <v>84</v>
      </c>
      <c r="D4650" s="2">
        <v>586.38</v>
      </c>
      <c r="E4650" s="3">
        <v>2</v>
      </c>
      <c r="F4650" s="3">
        <f t="shared" si="361"/>
        <v>1172.76</v>
      </c>
      <c r="G4650" s="3" t="s">
        <v>51</v>
      </c>
      <c r="H4650" s="3" t="s">
        <v>4621</v>
      </c>
      <c r="I4650" s="1" t="s">
        <v>195</v>
      </c>
      <c r="J4650" s="3">
        <v>47.528911999999998</v>
      </c>
      <c r="K4650" s="1">
        <v>-99.784012000000004</v>
      </c>
      <c r="L4650" s="2" t="s">
        <v>26</v>
      </c>
      <c r="M4650" s="8">
        <v>45414</v>
      </c>
      <c r="N4650" s="4" t="str">
        <f t="shared" si="362"/>
        <v>May</v>
      </c>
      <c r="O4650" s="5">
        <f t="shared" si="363"/>
        <v>1172.76</v>
      </c>
      <c r="P4650">
        <f t="shared" si="364"/>
        <v>17616915.040000014</v>
      </c>
    </row>
    <row r="4651" spans="1:16">
      <c r="A4651" s="1" t="s">
        <v>143</v>
      </c>
      <c r="B4651" s="1">
        <f t="shared" si="360"/>
        <v>11001</v>
      </c>
      <c r="C4651" s="3" t="s">
        <v>82</v>
      </c>
      <c r="D4651" s="2">
        <v>267.43</v>
      </c>
      <c r="E4651" s="3">
        <v>1</v>
      </c>
      <c r="F4651" s="3">
        <f t="shared" si="361"/>
        <v>267.43</v>
      </c>
      <c r="G4651" s="3" t="s">
        <v>23</v>
      </c>
      <c r="H4651" s="3" t="s">
        <v>4622</v>
      </c>
      <c r="I4651" s="1" t="s">
        <v>86</v>
      </c>
      <c r="J4651" s="3">
        <v>35.747844999999998</v>
      </c>
      <c r="K4651" s="1">
        <v>-86.692345000000003</v>
      </c>
      <c r="L4651" s="2" t="s">
        <v>26</v>
      </c>
      <c r="M4651" s="8">
        <v>45414</v>
      </c>
      <c r="N4651" s="4" t="str">
        <f t="shared" si="362"/>
        <v>May</v>
      </c>
      <c r="O4651" s="5">
        <f t="shared" si="363"/>
        <v>267.43</v>
      </c>
      <c r="P4651">
        <f t="shared" si="364"/>
        <v>17616915.040000014</v>
      </c>
    </row>
    <row r="4652" spans="1:16">
      <c r="A4652" s="1" t="s">
        <v>36</v>
      </c>
      <c r="B4652" s="1">
        <f t="shared" si="360"/>
        <v>11001</v>
      </c>
      <c r="C4652" s="3" t="s">
        <v>22</v>
      </c>
      <c r="D4652" s="2">
        <v>289.93</v>
      </c>
      <c r="E4652" s="3">
        <v>3</v>
      </c>
      <c r="F4652" s="3">
        <f t="shared" si="361"/>
        <v>869.79</v>
      </c>
      <c r="G4652" s="3" t="s">
        <v>28</v>
      </c>
      <c r="H4652" s="3" t="s">
        <v>4623</v>
      </c>
      <c r="I4652" s="1" t="s">
        <v>39</v>
      </c>
      <c r="J4652" s="3">
        <v>32.741646000000003</v>
      </c>
      <c r="K4652" s="1">
        <v>-89.678696000000002</v>
      </c>
      <c r="L4652" s="2" t="s">
        <v>54</v>
      </c>
      <c r="M4652" s="8">
        <v>45414</v>
      </c>
      <c r="N4652" s="4" t="str">
        <f t="shared" si="362"/>
        <v>May</v>
      </c>
      <c r="O4652" s="5">
        <f t="shared" si="363"/>
        <v>869.79</v>
      </c>
      <c r="P4652">
        <f t="shared" si="364"/>
        <v>17616915.040000014</v>
      </c>
    </row>
    <row r="4653" spans="1:16">
      <c r="A4653" s="1" t="s">
        <v>40</v>
      </c>
      <c r="B4653" s="1">
        <f t="shared" si="360"/>
        <v>11001</v>
      </c>
      <c r="C4653" s="3" t="s">
        <v>27</v>
      </c>
      <c r="D4653" s="2">
        <v>29.38</v>
      </c>
      <c r="E4653" s="3">
        <v>1</v>
      </c>
      <c r="F4653" s="3">
        <f t="shared" si="361"/>
        <v>29.38</v>
      </c>
      <c r="G4653" s="3" t="s">
        <v>28</v>
      </c>
      <c r="H4653" s="3" t="s">
        <v>4624</v>
      </c>
      <c r="I4653" s="1" t="s">
        <v>204</v>
      </c>
      <c r="J4653" s="3">
        <v>44.299782</v>
      </c>
      <c r="K4653" s="1">
        <v>-99.438828000000001</v>
      </c>
      <c r="L4653" s="2" t="s">
        <v>54</v>
      </c>
      <c r="M4653" s="8">
        <v>45414</v>
      </c>
      <c r="N4653" s="4" t="str">
        <f t="shared" si="362"/>
        <v>May</v>
      </c>
      <c r="O4653" s="5">
        <f t="shared" si="363"/>
        <v>29.38</v>
      </c>
      <c r="P4653">
        <f t="shared" si="364"/>
        <v>17616915.040000014</v>
      </c>
    </row>
    <row r="4654" spans="1:16">
      <c r="A4654" s="1" t="s">
        <v>91</v>
      </c>
      <c r="B4654" s="1">
        <f t="shared" si="360"/>
        <v>11001</v>
      </c>
      <c r="C4654" s="3" t="s">
        <v>56</v>
      </c>
      <c r="D4654" s="2">
        <v>63.15</v>
      </c>
      <c r="E4654" s="3">
        <v>3</v>
      </c>
      <c r="F4654" s="3">
        <f t="shared" si="361"/>
        <v>189.45</v>
      </c>
      <c r="G4654" s="3" t="s">
        <v>28</v>
      </c>
      <c r="H4654" s="3" t="s">
        <v>4625</v>
      </c>
      <c r="I4654" s="1" t="s">
        <v>204</v>
      </c>
      <c r="J4654" s="3">
        <v>44.299782</v>
      </c>
      <c r="K4654" s="1">
        <v>-99.438828000000001</v>
      </c>
      <c r="L4654" s="2" t="s">
        <v>31</v>
      </c>
      <c r="M4654" s="8">
        <v>45414</v>
      </c>
      <c r="N4654" s="4" t="str">
        <f t="shared" si="362"/>
        <v>May</v>
      </c>
      <c r="O4654" s="5">
        <f t="shared" si="363"/>
        <v>189.45</v>
      </c>
      <c r="P4654">
        <f t="shared" si="364"/>
        <v>17616915.040000014</v>
      </c>
    </row>
    <row r="4655" spans="1:16">
      <c r="A4655" s="1" t="s">
        <v>161</v>
      </c>
      <c r="B4655" s="1">
        <f t="shared" si="360"/>
        <v>11001</v>
      </c>
      <c r="C4655" s="3" t="s">
        <v>96</v>
      </c>
      <c r="D4655" s="2">
        <v>617.20000000000005</v>
      </c>
      <c r="E4655" s="3">
        <v>4</v>
      </c>
      <c r="F4655" s="3">
        <f t="shared" si="361"/>
        <v>2468.8000000000002</v>
      </c>
      <c r="G4655" s="3" t="s">
        <v>51</v>
      </c>
      <c r="H4655" s="3" t="s">
        <v>4626</v>
      </c>
      <c r="I4655" s="1" t="s">
        <v>248</v>
      </c>
      <c r="J4655" s="3">
        <v>42.165725999999999</v>
      </c>
      <c r="K4655" s="1">
        <v>-74.948051000000007</v>
      </c>
      <c r="L4655" s="2" t="s">
        <v>26</v>
      </c>
      <c r="M4655" s="8">
        <v>45414</v>
      </c>
      <c r="N4655" s="4" t="str">
        <f t="shared" si="362"/>
        <v>May</v>
      </c>
      <c r="O4655" s="5">
        <f t="shared" si="363"/>
        <v>2468.8000000000002</v>
      </c>
      <c r="P4655">
        <f t="shared" si="364"/>
        <v>17616915.040000014</v>
      </c>
    </row>
    <row r="4656" spans="1:16">
      <c r="A4656" s="1" t="s">
        <v>40</v>
      </c>
      <c r="B4656" s="1">
        <f t="shared" si="360"/>
        <v>11001</v>
      </c>
      <c r="C4656" s="3" t="s">
        <v>135</v>
      </c>
      <c r="D4656" s="2">
        <v>1198.76</v>
      </c>
      <c r="E4656" s="3">
        <v>2</v>
      </c>
      <c r="F4656" s="3">
        <f t="shared" si="361"/>
        <v>2397.52</v>
      </c>
      <c r="G4656" s="3" t="s">
        <v>23</v>
      </c>
      <c r="H4656" s="3" t="s">
        <v>4627</v>
      </c>
      <c r="I4656" s="1" t="s">
        <v>53</v>
      </c>
      <c r="J4656" s="3">
        <v>42.230170999999999</v>
      </c>
      <c r="K4656" s="1">
        <v>-71.530106000000004</v>
      </c>
      <c r="L4656" s="2" t="s">
        <v>21</v>
      </c>
      <c r="M4656" s="8">
        <v>45414</v>
      </c>
      <c r="N4656" s="4" t="str">
        <f t="shared" si="362"/>
        <v>May</v>
      </c>
      <c r="O4656" s="5">
        <f t="shared" si="363"/>
        <v>2397.52</v>
      </c>
      <c r="P4656">
        <f t="shared" si="364"/>
        <v>17616915.040000014</v>
      </c>
    </row>
    <row r="4657" spans="1:16">
      <c r="A4657" s="1" t="s">
        <v>81</v>
      </c>
      <c r="B4657" s="1">
        <f t="shared" si="360"/>
        <v>11001</v>
      </c>
      <c r="C4657" s="3" t="s">
        <v>71</v>
      </c>
      <c r="D4657" s="2">
        <v>759.55</v>
      </c>
      <c r="E4657" s="3">
        <v>2</v>
      </c>
      <c r="F4657" s="3">
        <f t="shared" si="361"/>
        <v>1519.1</v>
      </c>
      <c r="G4657" s="3" t="s">
        <v>28</v>
      </c>
      <c r="H4657" s="3" t="s">
        <v>4628</v>
      </c>
      <c r="I4657" s="1" t="s">
        <v>142</v>
      </c>
      <c r="J4657" s="3">
        <v>33.856892000000002</v>
      </c>
      <c r="K4657" s="1">
        <v>-80.945007000000004</v>
      </c>
      <c r="L4657" s="2" t="s">
        <v>26</v>
      </c>
      <c r="M4657" s="8">
        <v>45414</v>
      </c>
      <c r="N4657" s="4" t="str">
        <f t="shared" si="362"/>
        <v>May</v>
      </c>
      <c r="O4657" s="5">
        <f t="shared" si="363"/>
        <v>1519.1</v>
      </c>
      <c r="P4657">
        <f t="shared" si="364"/>
        <v>17616915.040000014</v>
      </c>
    </row>
    <row r="4658" spans="1:16">
      <c r="A4658" s="1" t="s">
        <v>119</v>
      </c>
      <c r="B4658" s="1">
        <f t="shared" si="360"/>
        <v>11001</v>
      </c>
      <c r="C4658" s="3" t="s">
        <v>102</v>
      </c>
      <c r="D4658" s="2">
        <v>58.94</v>
      </c>
      <c r="E4658" s="3">
        <v>3</v>
      </c>
      <c r="F4658" s="3">
        <f t="shared" si="361"/>
        <v>176.82</v>
      </c>
      <c r="G4658" s="3" t="s">
        <v>23</v>
      </c>
      <c r="H4658" s="3" t="s">
        <v>4629</v>
      </c>
      <c r="I4658" s="1" t="s">
        <v>43</v>
      </c>
      <c r="J4658" s="3">
        <v>39.318522999999999</v>
      </c>
      <c r="K4658" s="1">
        <v>-75.507141000000004</v>
      </c>
      <c r="L4658" s="2" t="s">
        <v>54</v>
      </c>
      <c r="M4658" s="8">
        <v>45414</v>
      </c>
      <c r="N4658" s="4" t="str">
        <f t="shared" si="362"/>
        <v>May</v>
      </c>
      <c r="O4658" s="5">
        <f t="shared" si="363"/>
        <v>176.82</v>
      </c>
      <c r="P4658">
        <f t="shared" si="364"/>
        <v>17616915.040000014</v>
      </c>
    </row>
    <row r="4659" spans="1:16">
      <c r="A4659" s="1" t="s">
        <v>70</v>
      </c>
      <c r="B4659" s="1">
        <f t="shared" si="360"/>
        <v>11001</v>
      </c>
      <c r="C4659" s="3" t="s">
        <v>84</v>
      </c>
      <c r="D4659" s="2">
        <v>243.78</v>
      </c>
      <c r="E4659" s="3">
        <v>4</v>
      </c>
      <c r="F4659" s="3">
        <f t="shared" si="361"/>
        <v>975.12</v>
      </c>
      <c r="G4659" s="3" t="s">
        <v>51</v>
      </c>
      <c r="H4659" s="3" t="s">
        <v>4630</v>
      </c>
      <c r="I4659" s="1" t="s">
        <v>90</v>
      </c>
      <c r="J4659" s="3">
        <v>61.370716000000002</v>
      </c>
      <c r="K4659" s="1">
        <v>-152.40441899999999</v>
      </c>
      <c r="L4659" s="2" t="s">
        <v>49</v>
      </c>
      <c r="M4659" s="8">
        <v>45414</v>
      </c>
      <c r="N4659" s="4" t="str">
        <f t="shared" si="362"/>
        <v>May</v>
      </c>
      <c r="O4659" s="5">
        <f t="shared" si="363"/>
        <v>975.12</v>
      </c>
      <c r="P4659">
        <f t="shared" si="364"/>
        <v>17616915.040000014</v>
      </c>
    </row>
    <row r="4660" spans="1:16">
      <c r="A4660" s="1" t="s">
        <v>59</v>
      </c>
      <c r="B4660" s="1">
        <f t="shared" si="360"/>
        <v>11001</v>
      </c>
      <c r="C4660" s="3" t="s">
        <v>126</v>
      </c>
      <c r="D4660" s="2">
        <v>62.44</v>
      </c>
      <c r="E4660" s="3">
        <v>3</v>
      </c>
      <c r="F4660" s="3">
        <f t="shared" si="361"/>
        <v>187.32</v>
      </c>
      <c r="G4660" s="3" t="s">
        <v>51</v>
      </c>
      <c r="H4660" s="3" t="s">
        <v>4631</v>
      </c>
      <c r="I4660" s="1" t="s">
        <v>156</v>
      </c>
      <c r="J4660" s="3">
        <v>46.921925000000002</v>
      </c>
      <c r="K4660" s="1">
        <v>-110.454353</v>
      </c>
      <c r="L4660" s="2" t="s">
        <v>54</v>
      </c>
      <c r="M4660" s="8">
        <v>45414</v>
      </c>
      <c r="N4660" s="4" t="str">
        <f t="shared" si="362"/>
        <v>May</v>
      </c>
      <c r="O4660" s="5">
        <f t="shared" si="363"/>
        <v>187.32</v>
      </c>
      <c r="P4660">
        <f t="shared" si="364"/>
        <v>17616915.040000014</v>
      </c>
    </row>
    <row r="4661" spans="1:16">
      <c r="A4661" s="1" t="s">
        <v>129</v>
      </c>
      <c r="B4661" s="1">
        <f t="shared" si="360"/>
        <v>11001</v>
      </c>
      <c r="C4661" s="3" t="s">
        <v>126</v>
      </c>
      <c r="D4661" s="2">
        <v>35.369999999999997</v>
      </c>
      <c r="E4661" s="3">
        <v>5</v>
      </c>
      <c r="F4661" s="3">
        <f t="shared" si="361"/>
        <v>176.85</v>
      </c>
      <c r="G4661" s="3" t="s">
        <v>18</v>
      </c>
      <c r="H4661" s="3" t="s">
        <v>4632</v>
      </c>
      <c r="I4661" s="1" t="s">
        <v>58</v>
      </c>
      <c r="J4661" s="3">
        <v>27.766279000000001</v>
      </c>
      <c r="K4661" s="1">
        <v>-81.686783000000005</v>
      </c>
      <c r="L4661" s="2" t="s">
        <v>54</v>
      </c>
      <c r="M4661" s="8">
        <v>45414</v>
      </c>
      <c r="N4661" s="4" t="str">
        <f t="shared" si="362"/>
        <v>May</v>
      </c>
      <c r="O4661" s="5">
        <f t="shared" si="363"/>
        <v>176.85</v>
      </c>
      <c r="P4661">
        <f t="shared" si="364"/>
        <v>17616915.040000014</v>
      </c>
    </row>
    <row r="4662" spans="1:16">
      <c r="A4662" s="1" t="s">
        <v>78</v>
      </c>
      <c r="B4662" s="1">
        <f t="shared" si="360"/>
        <v>11001</v>
      </c>
      <c r="C4662" s="3" t="s">
        <v>17</v>
      </c>
      <c r="D4662" s="2">
        <v>126.65</v>
      </c>
      <c r="E4662" s="3">
        <v>1</v>
      </c>
      <c r="F4662" s="3">
        <f t="shared" si="361"/>
        <v>126.65</v>
      </c>
      <c r="G4662" s="3" t="s">
        <v>23</v>
      </c>
      <c r="H4662" s="3" t="s">
        <v>4633</v>
      </c>
      <c r="I4662" s="1" t="s">
        <v>61</v>
      </c>
      <c r="J4662" s="3">
        <v>43.326618000000003</v>
      </c>
      <c r="K4662" s="1">
        <v>-84.536095000000003</v>
      </c>
      <c r="L4662" s="2" t="s">
        <v>49</v>
      </c>
      <c r="M4662" s="8">
        <v>45414</v>
      </c>
      <c r="N4662" s="4" t="str">
        <f t="shared" si="362"/>
        <v>May</v>
      </c>
      <c r="O4662" s="5">
        <f t="shared" si="363"/>
        <v>126.65</v>
      </c>
      <c r="P4662">
        <f t="shared" si="364"/>
        <v>17616915.040000014</v>
      </c>
    </row>
    <row r="4663" spans="1:16">
      <c r="A4663" s="1" t="s">
        <v>180</v>
      </c>
      <c r="B4663" s="1">
        <f t="shared" si="360"/>
        <v>11001</v>
      </c>
      <c r="C4663" s="3" t="s">
        <v>102</v>
      </c>
      <c r="D4663" s="2">
        <v>99.26</v>
      </c>
      <c r="E4663" s="3">
        <v>2</v>
      </c>
      <c r="F4663" s="3">
        <f t="shared" si="361"/>
        <v>198.52</v>
      </c>
      <c r="G4663" s="3" t="s">
        <v>18</v>
      </c>
      <c r="H4663" s="3" t="s">
        <v>1303</v>
      </c>
      <c r="I4663" s="1" t="s">
        <v>195</v>
      </c>
      <c r="J4663" s="3">
        <v>47.528911999999998</v>
      </c>
      <c r="K4663" s="1">
        <v>-99.784012000000004</v>
      </c>
      <c r="L4663" s="2" t="s">
        <v>49</v>
      </c>
      <c r="M4663" s="8">
        <v>45414</v>
      </c>
      <c r="N4663" s="4" t="str">
        <f t="shared" si="362"/>
        <v>May</v>
      </c>
      <c r="O4663" s="5">
        <f t="shared" si="363"/>
        <v>198.52</v>
      </c>
      <c r="P4663">
        <f t="shared" si="364"/>
        <v>17616915.040000014</v>
      </c>
    </row>
    <row r="4664" spans="1:16">
      <c r="A4664" s="1" t="s">
        <v>70</v>
      </c>
      <c r="B4664" s="1">
        <f t="shared" si="360"/>
        <v>11001</v>
      </c>
      <c r="C4664" s="3" t="s">
        <v>140</v>
      </c>
      <c r="D4664" s="2">
        <v>199.15</v>
      </c>
      <c r="E4664" s="3">
        <v>4</v>
      </c>
      <c r="F4664" s="3">
        <f t="shared" si="361"/>
        <v>796.6</v>
      </c>
      <c r="G4664" s="3" t="s">
        <v>28</v>
      </c>
      <c r="H4664" s="3" t="s">
        <v>4634</v>
      </c>
      <c r="I4664" s="1" t="s">
        <v>20</v>
      </c>
      <c r="J4664" s="3">
        <v>33.729759000000001</v>
      </c>
      <c r="K4664" s="1">
        <v>-111.43122099999999</v>
      </c>
      <c r="L4664" s="2" t="s">
        <v>49</v>
      </c>
      <c r="M4664" s="8">
        <v>45414</v>
      </c>
      <c r="N4664" s="4" t="str">
        <f t="shared" si="362"/>
        <v>May</v>
      </c>
      <c r="O4664" s="5">
        <f t="shared" si="363"/>
        <v>796.6</v>
      </c>
      <c r="P4664">
        <f t="shared" si="364"/>
        <v>17616915.040000014</v>
      </c>
    </row>
    <row r="4665" spans="1:16">
      <c r="A4665" s="1" t="s">
        <v>109</v>
      </c>
      <c r="B4665" s="1">
        <f t="shared" si="360"/>
        <v>11001</v>
      </c>
      <c r="C4665" s="3" t="s">
        <v>56</v>
      </c>
      <c r="D4665" s="2">
        <v>58.35</v>
      </c>
      <c r="E4665" s="3">
        <v>1</v>
      </c>
      <c r="F4665" s="3">
        <f t="shared" si="361"/>
        <v>58.35</v>
      </c>
      <c r="G4665" s="3" t="s">
        <v>51</v>
      </c>
      <c r="H4665" s="3" t="s">
        <v>4635</v>
      </c>
      <c r="I4665" s="1" t="s">
        <v>184</v>
      </c>
      <c r="J4665" s="3">
        <v>33.040619</v>
      </c>
      <c r="K4665" s="1">
        <v>-83.643073999999999</v>
      </c>
      <c r="L4665" s="2" t="s">
        <v>49</v>
      </c>
      <c r="M4665" s="8">
        <v>45414</v>
      </c>
      <c r="N4665" s="4" t="str">
        <f t="shared" si="362"/>
        <v>May</v>
      </c>
      <c r="O4665" s="5">
        <f t="shared" si="363"/>
        <v>58.35</v>
      </c>
      <c r="P4665">
        <f t="shared" si="364"/>
        <v>17616915.040000014</v>
      </c>
    </row>
    <row r="4666" spans="1:16">
      <c r="A4666" s="1" t="s">
        <v>87</v>
      </c>
      <c r="B4666" s="1">
        <f t="shared" si="360"/>
        <v>11001</v>
      </c>
      <c r="C4666" s="3" t="s">
        <v>84</v>
      </c>
      <c r="D4666" s="2">
        <v>553.07000000000005</v>
      </c>
      <c r="E4666" s="3">
        <v>2</v>
      </c>
      <c r="F4666" s="3">
        <f t="shared" si="361"/>
        <v>1106.1400000000001</v>
      </c>
      <c r="G4666" s="3" t="s">
        <v>23</v>
      </c>
      <c r="H4666" s="3" t="s">
        <v>4636</v>
      </c>
      <c r="I4666" s="1" t="s">
        <v>139</v>
      </c>
      <c r="J4666" s="3">
        <v>44.572020999999999</v>
      </c>
      <c r="K4666" s="1">
        <v>-122.070938</v>
      </c>
      <c r="L4666" s="2" t="s">
        <v>31</v>
      </c>
      <c r="M4666" s="8">
        <v>45414</v>
      </c>
      <c r="N4666" s="4" t="str">
        <f t="shared" si="362"/>
        <v>May</v>
      </c>
      <c r="O4666" s="5">
        <f t="shared" si="363"/>
        <v>1106.1400000000001</v>
      </c>
      <c r="P4666">
        <f t="shared" si="364"/>
        <v>17616915.040000014</v>
      </c>
    </row>
    <row r="4667" spans="1:16">
      <c r="A4667" s="1" t="s">
        <v>119</v>
      </c>
      <c r="B4667" s="1">
        <f t="shared" si="360"/>
        <v>11001</v>
      </c>
      <c r="C4667" s="3" t="s">
        <v>37</v>
      </c>
      <c r="D4667" s="2">
        <v>465.76</v>
      </c>
      <c r="E4667" s="3">
        <v>4</v>
      </c>
      <c r="F4667" s="3">
        <f t="shared" si="361"/>
        <v>1863.04</v>
      </c>
      <c r="G4667" s="3" t="s">
        <v>28</v>
      </c>
      <c r="H4667" s="3" t="s">
        <v>4637</v>
      </c>
      <c r="I4667" s="1" t="s">
        <v>64</v>
      </c>
      <c r="J4667" s="3">
        <v>38.491225999999997</v>
      </c>
      <c r="K4667" s="1">
        <v>-80.954455999999993</v>
      </c>
      <c r="L4667" s="2" t="s">
        <v>31</v>
      </c>
      <c r="M4667" s="8">
        <v>45414</v>
      </c>
      <c r="N4667" s="4" t="str">
        <f t="shared" si="362"/>
        <v>May</v>
      </c>
      <c r="O4667" s="5">
        <f t="shared" si="363"/>
        <v>1863.04</v>
      </c>
      <c r="P4667">
        <f t="shared" si="364"/>
        <v>17616915.040000014</v>
      </c>
    </row>
    <row r="4668" spans="1:16">
      <c r="A4668" s="1" t="s">
        <v>119</v>
      </c>
      <c r="B4668" s="1">
        <f t="shared" si="360"/>
        <v>11001</v>
      </c>
      <c r="C4668" s="3" t="s">
        <v>82</v>
      </c>
      <c r="D4668" s="2">
        <v>275.64999999999998</v>
      </c>
      <c r="E4668" s="3">
        <v>2</v>
      </c>
      <c r="F4668" s="3">
        <f t="shared" si="361"/>
        <v>551.29999999999995</v>
      </c>
      <c r="G4668" s="3" t="s">
        <v>51</v>
      </c>
      <c r="H4668" s="3" t="s">
        <v>4638</v>
      </c>
      <c r="I4668" s="1" t="s">
        <v>98</v>
      </c>
      <c r="J4668" s="3">
        <v>45.694454</v>
      </c>
      <c r="K4668" s="1">
        <v>-93.900192000000004</v>
      </c>
      <c r="L4668" s="2" t="s">
        <v>54</v>
      </c>
      <c r="M4668" s="8">
        <v>45414</v>
      </c>
      <c r="N4668" s="4" t="str">
        <f t="shared" si="362"/>
        <v>May</v>
      </c>
      <c r="O4668" s="5">
        <f t="shared" si="363"/>
        <v>551.29999999999995</v>
      </c>
      <c r="P4668">
        <f t="shared" si="364"/>
        <v>17616915.040000014</v>
      </c>
    </row>
    <row r="4669" spans="1:16">
      <c r="A4669" s="1" t="s">
        <v>40</v>
      </c>
      <c r="B4669" s="1">
        <f t="shared" si="360"/>
        <v>11001</v>
      </c>
      <c r="C4669" s="3" t="s">
        <v>33</v>
      </c>
      <c r="D4669" s="2">
        <v>162.91999999999999</v>
      </c>
      <c r="E4669" s="3">
        <v>4</v>
      </c>
      <c r="F4669" s="3">
        <f t="shared" si="361"/>
        <v>651.67999999999995</v>
      </c>
      <c r="G4669" s="3" t="s">
        <v>28</v>
      </c>
      <c r="H4669" s="3" t="s">
        <v>4639</v>
      </c>
      <c r="I4669" s="1" t="s">
        <v>64</v>
      </c>
      <c r="J4669" s="3">
        <v>38.491225999999997</v>
      </c>
      <c r="K4669" s="1">
        <v>-80.954455999999993</v>
      </c>
      <c r="L4669" s="2" t="s">
        <v>26</v>
      </c>
      <c r="M4669" s="8">
        <v>45414</v>
      </c>
      <c r="N4669" s="4" t="str">
        <f t="shared" si="362"/>
        <v>May</v>
      </c>
      <c r="O4669" s="5">
        <f t="shared" si="363"/>
        <v>651.67999999999995</v>
      </c>
      <c r="P4669">
        <f t="shared" si="364"/>
        <v>17616915.040000014</v>
      </c>
    </row>
    <row r="4670" spans="1:16">
      <c r="A4670" s="1" t="s">
        <v>119</v>
      </c>
      <c r="B4670" s="1">
        <f t="shared" si="360"/>
        <v>11001</v>
      </c>
      <c r="C4670" s="3" t="s">
        <v>126</v>
      </c>
      <c r="D4670" s="2">
        <v>42.18</v>
      </c>
      <c r="E4670" s="3">
        <v>5</v>
      </c>
      <c r="F4670" s="3">
        <f t="shared" si="361"/>
        <v>210.9</v>
      </c>
      <c r="G4670" s="3" t="s">
        <v>51</v>
      </c>
      <c r="H4670" s="3" t="s">
        <v>4640</v>
      </c>
      <c r="I4670" s="1" t="s">
        <v>106</v>
      </c>
      <c r="J4670" s="3">
        <v>43.452491999999999</v>
      </c>
      <c r="K4670" s="1">
        <v>-71.563896</v>
      </c>
      <c r="L4670" s="2" t="s">
        <v>49</v>
      </c>
      <c r="M4670" s="8">
        <v>45414</v>
      </c>
      <c r="N4670" s="4" t="str">
        <f t="shared" si="362"/>
        <v>May</v>
      </c>
      <c r="O4670" s="5">
        <f t="shared" si="363"/>
        <v>210.9</v>
      </c>
      <c r="P4670">
        <f t="shared" si="364"/>
        <v>17616915.040000014</v>
      </c>
    </row>
    <row r="4671" spans="1:16">
      <c r="A4671" s="1" t="s">
        <v>91</v>
      </c>
      <c r="B4671" s="1">
        <f t="shared" si="360"/>
        <v>11001</v>
      </c>
      <c r="C4671" s="3" t="s">
        <v>33</v>
      </c>
      <c r="D4671" s="2">
        <v>293.93</v>
      </c>
      <c r="E4671" s="3">
        <v>3</v>
      </c>
      <c r="F4671" s="3">
        <f t="shared" si="361"/>
        <v>881.79</v>
      </c>
      <c r="G4671" s="3" t="s">
        <v>23</v>
      </c>
      <c r="H4671" s="3" t="s">
        <v>4641</v>
      </c>
      <c r="I4671" s="1" t="s">
        <v>212</v>
      </c>
      <c r="J4671" s="3">
        <v>42.011538999999999</v>
      </c>
      <c r="K4671" s="1">
        <v>-93.210526000000002</v>
      </c>
      <c r="L4671" s="2" t="s">
        <v>26</v>
      </c>
      <c r="M4671" s="8">
        <v>45414</v>
      </c>
      <c r="N4671" s="4" t="str">
        <f t="shared" si="362"/>
        <v>May</v>
      </c>
      <c r="O4671" s="5">
        <f t="shared" si="363"/>
        <v>881.79</v>
      </c>
      <c r="P4671">
        <f t="shared" si="364"/>
        <v>17616915.040000014</v>
      </c>
    </row>
    <row r="4672" spans="1:16">
      <c r="A4672" s="1" t="s">
        <v>125</v>
      </c>
      <c r="B4672" s="1">
        <f t="shared" si="360"/>
        <v>11001</v>
      </c>
      <c r="C4672" s="3" t="s">
        <v>88</v>
      </c>
      <c r="D4672" s="2">
        <v>1315.54</v>
      </c>
      <c r="E4672" s="3">
        <v>1</v>
      </c>
      <c r="F4672" s="3">
        <f t="shared" si="361"/>
        <v>1315.54</v>
      </c>
      <c r="G4672" s="3" t="s">
        <v>51</v>
      </c>
      <c r="H4672" s="3" t="s">
        <v>4642</v>
      </c>
      <c r="I4672" s="1" t="s">
        <v>61</v>
      </c>
      <c r="J4672" s="3">
        <v>43.326618000000003</v>
      </c>
      <c r="K4672" s="1">
        <v>-84.536095000000003</v>
      </c>
      <c r="L4672" s="2" t="s">
        <v>54</v>
      </c>
      <c r="M4672" s="8">
        <v>45414</v>
      </c>
      <c r="N4672" s="4" t="str">
        <f t="shared" si="362"/>
        <v>May</v>
      </c>
      <c r="O4672" s="5">
        <f t="shared" si="363"/>
        <v>1315.54</v>
      </c>
      <c r="P4672">
        <f t="shared" si="364"/>
        <v>17616915.040000014</v>
      </c>
    </row>
    <row r="4673" spans="1:16">
      <c r="A4673" s="1" t="s">
        <v>59</v>
      </c>
      <c r="B4673" s="1">
        <f t="shared" si="360"/>
        <v>11001</v>
      </c>
      <c r="C4673" s="3" t="s">
        <v>273</v>
      </c>
      <c r="D4673" s="2">
        <v>815.12</v>
      </c>
      <c r="E4673" s="3">
        <v>2</v>
      </c>
      <c r="F4673" s="3">
        <f t="shared" si="361"/>
        <v>1630.24</v>
      </c>
      <c r="G4673" s="3" t="s">
        <v>51</v>
      </c>
      <c r="H4673" s="3" t="s">
        <v>4643</v>
      </c>
      <c r="I4673" s="1" t="s">
        <v>61</v>
      </c>
      <c r="J4673" s="3">
        <v>43.326618000000003</v>
      </c>
      <c r="K4673" s="1">
        <v>-84.536095000000003</v>
      </c>
      <c r="L4673" s="2" t="s">
        <v>21</v>
      </c>
      <c r="M4673" s="8">
        <v>45414</v>
      </c>
      <c r="N4673" s="4" t="str">
        <f t="shared" si="362"/>
        <v>May</v>
      </c>
      <c r="O4673" s="5">
        <f t="shared" si="363"/>
        <v>1630.24</v>
      </c>
      <c r="P4673">
        <f t="shared" si="364"/>
        <v>17616915.040000014</v>
      </c>
    </row>
    <row r="4674" spans="1:16">
      <c r="A4674" s="1" t="s">
        <v>109</v>
      </c>
      <c r="B4674" s="1">
        <f t="shared" ref="B4674:B4737" si="365">COUNTA(A:A)</f>
        <v>11001</v>
      </c>
      <c r="C4674" s="3" t="s">
        <v>88</v>
      </c>
      <c r="D4674" s="2">
        <v>1466.39</v>
      </c>
      <c r="E4674" s="3">
        <v>2</v>
      </c>
      <c r="F4674" s="3">
        <f t="shared" ref="F4674:F4737" si="366">D4674*E4674</f>
        <v>2932.78</v>
      </c>
      <c r="G4674" s="3" t="s">
        <v>23</v>
      </c>
      <c r="H4674" s="3" t="s">
        <v>4644</v>
      </c>
      <c r="I4674" s="1" t="s">
        <v>174</v>
      </c>
      <c r="J4674" s="3">
        <v>47.400902000000002</v>
      </c>
      <c r="K4674" s="1">
        <v>-121.490494</v>
      </c>
      <c r="L4674" s="2" t="s">
        <v>49</v>
      </c>
      <c r="M4674" s="8">
        <v>45414</v>
      </c>
      <c r="N4674" s="4" t="str">
        <f t="shared" ref="N4674:N4737" si="367">TEXT(M4674,"mmm")</f>
        <v>May</v>
      </c>
      <c r="O4674" s="5">
        <f t="shared" ref="O4674:O4737" si="368">D4674*E4674</f>
        <v>2932.78</v>
      </c>
      <c r="P4674">
        <f t="shared" ref="P4674:P4737" si="369">SUM(F:F)</f>
        <v>17616915.040000014</v>
      </c>
    </row>
    <row r="4675" spans="1:16">
      <c r="A4675" s="1" t="s">
        <v>81</v>
      </c>
      <c r="B4675" s="1">
        <f t="shared" si="365"/>
        <v>11001</v>
      </c>
      <c r="C4675" s="3" t="s">
        <v>44</v>
      </c>
      <c r="D4675" s="2">
        <v>44.81</v>
      </c>
      <c r="E4675" s="3">
        <v>2</v>
      </c>
      <c r="F4675" s="3">
        <f t="shared" si="366"/>
        <v>89.62</v>
      </c>
      <c r="G4675" s="3" t="s">
        <v>23</v>
      </c>
      <c r="H4675" s="3" t="s">
        <v>4645</v>
      </c>
      <c r="I4675" s="1" t="s">
        <v>195</v>
      </c>
      <c r="J4675" s="3">
        <v>47.528911999999998</v>
      </c>
      <c r="K4675" s="1">
        <v>-99.784012000000004</v>
      </c>
      <c r="L4675" s="2" t="s">
        <v>31</v>
      </c>
      <c r="M4675" s="8">
        <v>45414</v>
      </c>
      <c r="N4675" s="4" t="str">
        <f t="shared" si="367"/>
        <v>May</v>
      </c>
      <c r="O4675" s="5">
        <f t="shared" si="368"/>
        <v>89.62</v>
      </c>
      <c r="P4675">
        <f t="shared" si="369"/>
        <v>17616915.040000014</v>
      </c>
    </row>
    <row r="4676" spans="1:16">
      <c r="A4676" s="1" t="s">
        <v>161</v>
      </c>
      <c r="B4676" s="1">
        <f t="shared" si="365"/>
        <v>11001</v>
      </c>
      <c r="C4676" s="3" t="s">
        <v>88</v>
      </c>
      <c r="D4676" s="2">
        <v>466.17</v>
      </c>
      <c r="E4676" s="3">
        <v>1</v>
      </c>
      <c r="F4676" s="3">
        <f t="shared" si="366"/>
        <v>466.17</v>
      </c>
      <c r="G4676" s="3" t="s">
        <v>18</v>
      </c>
      <c r="H4676" s="3" t="s">
        <v>4646</v>
      </c>
      <c r="I4676" s="1" t="s">
        <v>137</v>
      </c>
      <c r="J4676" s="3">
        <v>38.526600000000002</v>
      </c>
      <c r="K4676" s="1">
        <v>-96.726485999999994</v>
      </c>
      <c r="L4676" s="2" t="s">
        <v>21</v>
      </c>
      <c r="M4676" s="8">
        <v>45414</v>
      </c>
      <c r="N4676" s="4" t="str">
        <f t="shared" si="367"/>
        <v>May</v>
      </c>
      <c r="O4676" s="5">
        <f t="shared" si="368"/>
        <v>466.17</v>
      </c>
      <c r="P4676">
        <f t="shared" si="369"/>
        <v>17616915.040000014</v>
      </c>
    </row>
    <row r="4677" spans="1:16">
      <c r="A4677" s="1" t="s">
        <v>62</v>
      </c>
      <c r="B4677" s="1">
        <f t="shared" si="365"/>
        <v>11001</v>
      </c>
      <c r="C4677" s="3" t="s">
        <v>135</v>
      </c>
      <c r="D4677" s="2">
        <v>1531.93</v>
      </c>
      <c r="E4677" s="3">
        <v>1</v>
      </c>
      <c r="F4677" s="3">
        <f t="shared" si="366"/>
        <v>1531.93</v>
      </c>
      <c r="G4677" s="3" t="s">
        <v>51</v>
      </c>
      <c r="H4677" s="3" t="s">
        <v>4647</v>
      </c>
      <c r="I4677" s="1" t="s">
        <v>39</v>
      </c>
      <c r="J4677" s="3">
        <v>32.741646000000003</v>
      </c>
      <c r="K4677" s="1">
        <v>-89.678696000000002</v>
      </c>
      <c r="L4677" s="2" t="s">
        <v>49</v>
      </c>
      <c r="M4677" s="8">
        <v>45414</v>
      </c>
      <c r="N4677" s="4" t="str">
        <f t="shared" si="367"/>
        <v>May</v>
      </c>
      <c r="O4677" s="5">
        <f t="shared" si="368"/>
        <v>1531.93</v>
      </c>
      <c r="P4677">
        <f t="shared" si="369"/>
        <v>17616915.040000014</v>
      </c>
    </row>
    <row r="4678" spans="1:16">
      <c r="A4678" s="1" t="s">
        <v>59</v>
      </c>
      <c r="B4678" s="1">
        <f t="shared" si="365"/>
        <v>11001</v>
      </c>
      <c r="C4678" s="3" t="s">
        <v>162</v>
      </c>
      <c r="D4678" s="2">
        <v>455.91</v>
      </c>
      <c r="E4678" s="3">
        <v>2</v>
      </c>
      <c r="F4678" s="3">
        <f t="shared" si="366"/>
        <v>911.82</v>
      </c>
      <c r="G4678" s="3" t="s">
        <v>23</v>
      </c>
      <c r="H4678" s="3" t="s">
        <v>4648</v>
      </c>
      <c r="I4678" s="1" t="s">
        <v>35</v>
      </c>
      <c r="J4678" s="3">
        <v>41.597782000000002</v>
      </c>
      <c r="K4678" s="1">
        <v>-72.755370999999997</v>
      </c>
      <c r="L4678" s="2" t="s">
        <v>31</v>
      </c>
      <c r="M4678" s="8">
        <v>45414</v>
      </c>
      <c r="N4678" s="4" t="str">
        <f t="shared" si="367"/>
        <v>May</v>
      </c>
      <c r="O4678" s="5">
        <f t="shared" si="368"/>
        <v>911.82</v>
      </c>
      <c r="P4678">
        <f t="shared" si="369"/>
        <v>17616915.040000014</v>
      </c>
    </row>
    <row r="4679" spans="1:16">
      <c r="A4679" s="1" t="s">
        <v>91</v>
      </c>
      <c r="B4679" s="1">
        <f t="shared" si="365"/>
        <v>11001</v>
      </c>
      <c r="C4679" s="3" t="s">
        <v>135</v>
      </c>
      <c r="D4679" s="2">
        <v>1410.51</v>
      </c>
      <c r="E4679" s="3">
        <v>3</v>
      </c>
      <c r="F4679" s="3">
        <f t="shared" si="366"/>
        <v>4231.53</v>
      </c>
      <c r="G4679" s="3" t="s">
        <v>18</v>
      </c>
      <c r="H4679" s="3" t="s">
        <v>4649</v>
      </c>
      <c r="I4679" s="1" t="s">
        <v>46</v>
      </c>
      <c r="J4679" s="3">
        <v>35.565342000000001</v>
      </c>
      <c r="K4679" s="1">
        <v>-96.928916999999998</v>
      </c>
      <c r="L4679" s="2" t="s">
        <v>21</v>
      </c>
      <c r="M4679" s="8">
        <v>45414</v>
      </c>
      <c r="N4679" s="4" t="str">
        <f t="shared" si="367"/>
        <v>May</v>
      </c>
      <c r="O4679" s="5">
        <f t="shared" si="368"/>
        <v>4231.53</v>
      </c>
      <c r="P4679">
        <f t="shared" si="369"/>
        <v>17616915.040000014</v>
      </c>
    </row>
    <row r="4680" spans="1:16">
      <c r="A4680" s="1" t="s">
        <v>55</v>
      </c>
      <c r="B4680" s="1">
        <f t="shared" si="365"/>
        <v>11001</v>
      </c>
      <c r="C4680" s="3" t="s">
        <v>44</v>
      </c>
      <c r="D4680" s="2">
        <v>45.31</v>
      </c>
      <c r="E4680" s="3">
        <v>3</v>
      </c>
      <c r="F4680" s="3">
        <f t="shared" si="366"/>
        <v>135.93</v>
      </c>
      <c r="G4680" s="3" t="s">
        <v>23</v>
      </c>
      <c r="H4680" s="3" t="s">
        <v>4650</v>
      </c>
      <c r="I4680" s="1" t="s">
        <v>133</v>
      </c>
      <c r="J4680" s="3">
        <v>32.806671000000001</v>
      </c>
      <c r="K4680" s="1">
        <v>-86.791129999999995</v>
      </c>
      <c r="L4680" s="2" t="s">
        <v>21</v>
      </c>
      <c r="M4680" s="8">
        <v>45415</v>
      </c>
      <c r="N4680" s="4" t="str">
        <f t="shared" si="367"/>
        <v>May</v>
      </c>
      <c r="O4680" s="5">
        <f t="shared" si="368"/>
        <v>135.93</v>
      </c>
      <c r="P4680">
        <f t="shared" si="369"/>
        <v>17616915.040000014</v>
      </c>
    </row>
    <row r="4681" spans="1:16">
      <c r="A4681" s="1" t="s">
        <v>32</v>
      </c>
      <c r="B4681" s="1">
        <f t="shared" si="365"/>
        <v>11001</v>
      </c>
      <c r="C4681" s="3" t="s">
        <v>33</v>
      </c>
      <c r="D4681" s="2">
        <v>495.37</v>
      </c>
      <c r="E4681" s="3">
        <v>3</v>
      </c>
      <c r="F4681" s="3">
        <f t="shared" si="366"/>
        <v>1486.1100000000001</v>
      </c>
      <c r="G4681" s="3" t="s">
        <v>51</v>
      </c>
      <c r="H4681" s="3" t="s">
        <v>4651</v>
      </c>
      <c r="I4681" s="1" t="s">
        <v>101</v>
      </c>
      <c r="J4681" s="3">
        <v>41.680892999999998</v>
      </c>
      <c r="K4681" s="1">
        <v>-71.511780000000002</v>
      </c>
      <c r="L4681" s="2" t="s">
        <v>21</v>
      </c>
      <c r="M4681" s="8">
        <v>45415</v>
      </c>
      <c r="N4681" s="4" t="str">
        <f t="shared" si="367"/>
        <v>May</v>
      </c>
      <c r="O4681" s="5">
        <f t="shared" si="368"/>
        <v>1486.1100000000001</v>
      </c>
      <c r="P4681">
        <f t="shared" si="369"/>
        <v>17616915.040000014</v>
      </c>
    </row>
    <row r="4682" spans="1:16">
      <c r="A4682" s="1" t="s">
        <v>148</v>
      </c>
      <c r="B4682" s="1">
        <f t="shared" si="365"/>
        <v>11001</v>
      </c>
      <c r="C4682" s="3" t="s">
        <v>71</v>
      </c>
      <c r="D4682" s="2">
        <v>812.11</v>
      </c>
      <c r="E4682" s="3">
        <v>5</v>
      </c>
      <c r="F4682" s="3">
        <f t="shared" si="366"/>
        <v>4060.55</v>
      </c>
      <c r="G4682" s="3" t="s">
        <v>23</v>
      </c>
      <c r="H4682" s="3" t="s">
        <v>4652</v>
      </c>
      <c r="I4682" s="1" t="s">
        <v>208</v>
      </c>
      <c r="J4682" s="3">
        <v>41.125369999999997</v>
      </c>
      <c r="K4682" s="1">
        <v>-98.268082000000007</v>
      </c>
      <c r="L4682" s="2" t="s">
        <v>21</v>
      </c>
      <c r="M4682" s="8">
        <v>45415</v>
      </c>
      <c r="N4682" s="4" t="str">
        <f t="shared" si="367"/>
        <v>May</v>
      </c>
      <c r="O4682" s="5">
        <f t="shared" si="368"/>
        <v>4060.55</v>
      </c>
      <c r="P4682">
        <f t="shared" si="369"/>
        <v>17616915.040000014</v>
      </c>
    </row>
    <row r="4683" spans="1:16">
      <c r="A4683" s="1" t="s">
        <v>123</v>
      </c>
      <c r="B4683" s="1">
        <f t="shared" si="365"/>
        <v>11001</v>
      </c>
      <c r="C4683" s="3" t="s">
        <v>71</v>
      </c>
      <c r="D4683" s="2">
        <v>1223.3</v>
      </c>
      <c r="E4683" s="3">
        <v>1</v>
      </c>
      <c r="F4683" s="3">
        <f t="shared" si="366"/>
        <v>1223.3</v>
      </c>
      <c r="G4683" s="3" t="s">
        <v>51</v>
      </c>
      <c r="H4683" s="3" t="s">
        <v>4653</v>
      </c>
      <c r="I4683" s="1" t="s">
        <v>69</v>
      </c>
      <c r="J4683" s="3">
        <v>34.969704</v>
      </c>
      <c r="K4683" s="1">
        <v>-92.373123000000007</v>
      </c>
      <c r="L4683" s="2" t="s">
        <v>31</v>
      </c>
      <c r="M4683" s="8">
        <v>45415</v>
      </c>
      <c r="N4683" s="4" t="str">
        <f t="shared" si="367"/>
        <v>May</v>
      </c>
      <c r="O4683" s="5">
        <f t="shared" si="368"/>
        <v>1223.3</v>
      </c>
      <c r="P4683">
        <f t="shared" si="369"/>
        <v>17616915.040000014</v>
      </c>
    </row>
    <row r="4684" spans="1:16">
      <c r="A4684" s="1" t="s">
        <v>16</v>
      </c>
      <c r="B4684" s="1">
        <f t="shared" si="365"/>
        <v>11001</v>
      </c>
      <c r="C4684" s="3" t="s">
        <v>88</v>
      </c>
      <c r="D4684" s="2">
        <v>1198.22</v>
      </c>
      <c r="E4684" s="3">
        <v>3</v>
      </c>
      <c r="F4684" s="3">
        <f t="shared" si="366"/>
        <v>3594.66</v>
      </c>
      <c r="G4684" s="3" t="s">
        <v>51</v>
      </c>
      <c r="H4684" s="3" t="s">
        <v>4654</v>
      </c>
      <c r="I4684" s="1" t="s">
        <v>86</v>
      </c>
      <c r="J4684" s="3">
        <v>35.747844999999998</v>
      </c>
      <c r="K4684" s="1">
        <v>-86.692345000000003</v>
      </c>
      <c r="L4684" s="2" t="s">
        <v>54</v>
      </c>
      <c r="M4684" s="8">
        <v>45415</v>
      </c>
      <c r="N4684" s="4" t="str">
        <f t="shared" si="367"/>
        <v>May</v>
      </c>
      <c r="O4684" s="5">
        <f t="shared" si="368"/>
        <v>3594.66</v>
      </c>
      <c r="P4684">
        <f t="shared" si="369"/>
        <v>17616915.040000014</v>
      </c>
    </row>
    <row r="4685" spans="1:16">
      <c r="A4685" s="1" t="s">
        <v>119</v>
      </c>
      <c r="B4685" s="1">
        <f t="shared" si="365"/>
        <v>11001</v>
      </c>
      <c r="C4685" s="3" t="s">
        <v>102</v>
      </c>
      <c r="D4685" s="2">
        <v>112.9</v>
      </c>
      <c r="E4685" s="3">
        <v>3</v>
      </c>
      <c r="F4685" s="3">
        <f t="shared" si="366"/>
        <v>338.70000000000005</v>
      </c>
      <c r="G4685" s="3" t="s">
        <v>28</v>
      </c>
      <c r="H4685" s="3" t="s">
        <v>4655</v>
      </c>
      <c r="I4685" s="1" t="s">
        <v>118</v>
      </c>
      <c r="J4685" s="3">
        <v>37.769337</v>
      </c>
      <c r="K4685" s="1">
        <v>-78.169967999999997</v>
      </c>
      <c r="L4685" s="2" t="s">
        <v>54</v>
      </c>
      <c r="M4685" s="8">
        <v>45415</v>
      </c>
      <c r="N4685" s="4" t="str">
        <f t="shared" si="367"/>
        <v>May</v>
      </c>
      <c r="O4685" s="5">
        <f t="shared" si="368"/>
        <v>338.70000000000005</v>
      </c>
      <c r="P4685">
        <f t="shared" si="369"/>
        <v>17616915.040000014</v>
      </c>
    </row>
    <row r="4686" spans="1:16">
      <c r="A4686" s="1" t="s">
        <v>47</v>
      </c>
      <c r="B4686" s="1">
        <f t="shared" si="365"/>
        <v>11001</v>
      </c>
      <c r="C4686" s="3" t="s">
        <v>140</v>
      </c>
      <c r="D4686" s="2">
        <v>97.06</v>
      </c>
      <c r="E4686" s="3">
        <v>1</v>
      </c>
      <c r="F4686" s="3">
        <f t="shared" si="366"/>
        <v>97.06</v>
      </c>
      <c r="G4686" s="3" t="s">
        <v>23</v>
      </c>
      <c r="H4686" s="3" t="s">
        <v>4656</v>
      </c>
      <c r="I4686" s="1" t="s">
        <v>179</v>
      </c>
      <c r="J4686" s="3">
        <v>36.116202999999999</v>
      </c>
      <c r="K4686" s="1">
        <v>-119.68156399999999</v>
      </c>
      <c r="L4686" s="2" t="s">
        <v>49</v>
      </c>
      <c r="M4686" s="8">
        <v>45415</v>
      </c>
      <c r="N4686" s="4" t="str">
        <f t="shared" si="367"/>
        <v>May</v>
      </c>
      <c r="O4686" s="5">
        <f t="shared" si="368"/>
        <v>97.06</v>
      </c>
      <c r="P4686">
        <f t="shared" si="369"/>
        <v>17616915.040000014</v>
      </c>
    </row>
    <row r="4687" spans="1:16">
      <c r="A4687" s="1" t="s">
        <v>50</v>
      </c>
      <c r="B4687" s="1">
        <f t="shared" si="365"/>
        <v>11001</v>
      </c>
      <c r="C4687" s="3" t="s">
        <v>67</v>
      </c>
      <c r="D4687" s="2">
        <v>390.91</v>
      </c>
      <c r="E4687" s="3">
        <v>3</v>
      </c>
      <c r="F4687" s="3">
        <f t="shared" si="366"/>
        <v>1172.73</v>
      </c>
      <c r="G4687" s="3" t="s">
        <v>18</v>
      </c>
      <c r="H4687" s="3" t="s">
        <v>4657</v>
      </c>
      <c r="I4687" s="1" t="s">
        <v>160</v>
      </c>
      <c r="J4687" s="3">
        <v>38.456085000000002</v>
      </c>
      <c r="K4687" s="1">
        <v>-92.288368000000006</v>
      </c>
      <c r="L4687" s="2" t="s">
        <v>26</v>
      </c>
      <c r="M4687" s="8">
        <v>45415</v>
      </c>
      <c r="N4687" s="4" t="str">
        <f t="shared" si="367"/>
        <v>May</v>
      </c>
      <c r="O4687" s="5">
        <f t="shared" si="368"/>
        <v>1172.73</v>
      </c>
      <c r="P4687">
        <f t="shared" si="369"/>
        <v>17616915.040000014</v>
      </c>
    </row>
    <row r="4688" spans="1:16">
      <c r="A4688" s="1" t="s">
        <v>32</v>
      </c>
      <c r="B4688" s="1">
        <f t="shared" si="365"/>
        <v>11001</v>
      </c>
      <c r="C4688" s="3" t="s">
        <v>273</v>
      </c>
      <c r="D4688" s="2">
        <v>754.82</v>
      </c>
      <c r="E4688" s="3">
        <v>2</v>
      </c>
      <c r="F4688" s="3">
        <f t="shared" si="366"/>
        <v>1509.64</v>
      </c>
      <c r="G4688" s="3" t="s">
        <v>18</v>
      </c>
      <c r="H4688" s="3" t="s">
        <v>4658</v>
      </c>
      <c r="I4688" s="1" t="s">
        <v>147</v>
      </c>
      <c r="J4688" s="3">
        <v>44.240459000000001</v>
      </c>
      <c r="K4688" s="1">
        <v>-114.47882799999999</v>
      </c>
      <c r="L4688" s="2" t="s">
        <v>26</v>
      </c>
      <c r="M4688" s="8">
        <v>45415</v>
      </c>
      <c r="N4688" s="4" t="str">
        <f t="shared" si="367"/>
        <v>May</v>
      </c>
      <c r="O4688" s="5">
        <f t="shared" si="368"/>
        <v>1509.64</v>
      </c>
      <c r="P4688">
        <f t="shared" si="369"/>
        <v>17616915.040000014</v>
      </c>
    </row>
    <row r="4689" spans="1:16">
      <c r="A4689" s="1" t="s">
        <v>180</v>
      </c>
      <c r="B4689" s="1">
        <f t="shared" si="365"/>
        <v>11001</v>
      </c>
      <c r="C4689" s="3" t="s">
        <v>144</v>
      </c>
      <c r="D4689" s="2">
        <v>213.98</v>
      </c>
      <c r="E4689" s="3">
        <v>3</v>
      </c>
      <c r="F4689" s="3">
        <f t="shared" si="366"/>
        <v>641.93999999999994</v>
      </c>
      <c r="G4689" s="3" t="s">
        <v>51</v>
      </c>
      <c r="H4689" s="3" t="s">
        <v>4659</v>
      </c>
      <c r="I4689" s="1" t="s">
        <v>133</v>
      </c>
      <c r="J4689" s="3">
        <v>32.806671000000001</v>
      </c>
      <c r="K4689" s="1">
        <v>-86.791129999999995</v>
      </c>
      <c r="L4689" s="2" t="s">
        <v>54</v>
      </c>
      <c r="M4689" s="8">
        <v>45415</v>
      </c>
      <c r="N4689" s="4" t="str">
        <f t="shared" si="367"/>
        <v>May</v>
      </c>
      <c r="O4689" s="5">
        <f t="shared" si="368"/>
        <v>641.93999999999994</v>
      </c>
      <c r="P4689">
        <f t="shared" si="369"/>
        <v>17616915.040000014</v>
      </c>
    </row>
    <row r="4690" spans="1:16">
      <c r="A4690" s="1" t="s">
        <v>180</v>
      </c>
      <c r="B4690" s="1">
        <f t="shared" si="365"/>
        <v>11001</v>
      </c>
      <c r="C4690" s="3" t="s">
        <v>27</v>
      </c>
      <c r="D4690" s="2">
        <v>25.44</v>
      </c>
      <c r="E4690" s="3">
        <v>4</v>
      </c>
      <c r="F4690" s="3">
        <f t="shared" si="366"/>
        <v>101.76</v>
      </c>
      <c r="G4690" s="3" t="s">
        <v>23</v>
      </c>
      <c r="H4690" s="3" t="s">
        <v>4660</v>
      </c>
      <c r="I4690" s="1" t="s">
        <v>150</v>
      </c>
      <c r="J4690" s="3">
        <v>44.268543000000001</v>
      </c>
      <c r="K4690" s="1">
        <v>-89.616507999999996</v>
      </c>
      <c r="L4690" s="2" t="s">
        <v>21</v>
      </c>
      <c r="M4690" s="8">
        <v>45415</v>
      </c>
      <c r="N4690" s="4" t="str">
        <f t="shared" si="367"/>
        <v>May</v>
      </c>
      <c r="O4690" s="5">
        <f t="shared" si="368"/>
        <v>101.76</v>
      </c>
      <c r="P4690">
        <f t="shared" si="369"/>
        <v>17616915.040000014</v>
      </c>
    </row>
    <row r="4691" spans="1:16">
      <c r="A4691" s="1" t="s">
        <v>99</v>
      </c>
      <c r="B4691" s="1">
        <f t="shared" si="365"/>
        <v>11001</v>
      </c>
      <c r="C4691" s="3" t="s">
        <v>37</v>
      </c>
      <c r="D4691" s="2">
        <v>265.85000000000002</v>
      </c>
      <c r="E4691" s="3">
        <v>1</v>
      </c>
      <c r="F4691" s="3">
        <f t="shared" si="366"/>
        <v>265.85000000000002</v>
      </c>
      <c r="G4691" s="3" t="s">
        <v>28</v>
      </c>
      <c r="H4691" s="3" t="s">
        <v>4661</v>
      </c>
      <c r="I4691" s="1" t="s">
        <v>133</v>
      </c>
      <c r="J4691" s="3">
        <v>32.806671000000001</v>
      </c>
      <c r="K4691" s="1">
        <v>-86.791129999999995</v>
      </c>
      <c r="L4691" s="2" t="s">
        <v>49</v>
      </c>
      <c r="M4691" s="8">
        <v>45415</v>
      </c>
      <c r="N4691" s="4" t="str">
        <f t="shared" si="367"/>
        <v>May</v>
      </c>
      <c r="O4691" s="5">
        <f t="shared" si="368"/>
        <v>265.85000000000002</v>
      </c>
      <c r="P4691">
        <f t="shared" si="369"/>
        <v>17616915.040000014</v>
      </c>
    </row>
    <row r="4692" spans="1:16">
      <c r="A4692" s="1" t="s">
        <v>180</v>
      </c>
      <c r="B4692" s="1">
        <f t="shared" si="365"/>
        <v>11001</v>
      </c>
      <c r="C4692" s="3" t="s">
        <v>27</v>
      </c>
      <c r="D4692" s="2">
        <v>41.73</v>
      </c>
      <c r="E4692" s="3">
        <v>1</v>
      </c>
      <c r="F4692" s="3">
        <f t="shared" si="366"/>
        <v>41.73</v>
      </c>
      <c r="G4692" s="3" t="s">
        <v>51</v>
      </c>
      <c r="H4692" s="3" t="s">
        <v>4662</v>
      </c>
      <c r="I4692" s="1" t="s">
        <v>35</v>
      </c>
      <c r="J4692" s="3">
        <v>41.597782000000002</v>
      </c>
      <c r="K4692" s="1">
        <v>-72.755370999999997</v>
      </c>
      <c r="L4692" s="2" t="s">
        <v>49</v>
      </c>
      <c r="M4692" s="8">
        <v>45415</v>
      </c>
      <c r="N4692" s="4" t="str">
        <f t="shared" si="367"/>
        <v>May</v>
      </c>
      <c r="O4692" s="5">
        <f t="shared" si="368"/>
        <v>41.73</v>
      </c>
      <c r="P4692">
        <f t="shared" si="369"/>
        <v>17616915.040000014</v>
      </c>
    </row>
    <row r="4693" spans="1:16">
      <c r="A4693" s="1" t="s">
        <v>87</v>
      </c>
      <c r="B4693" s="1">
        <f t="shared" si="365"/>
        <v>11001</v>
      </c>
      <c r="C4693" s="3" t="s">
        <v>27</v>
      </c>
      <c r="D4693" s="2">
        <v>28.23</v>
      </c>
      <c r="E4693" s="3">
        <v>4</v>
      </c>
      <c r="F4693" s="3">
        <f t="shared" si="366"/>
        <v>112.92</v>
      </c>
      <c r="G4693" s="3" t="s">
        <v>51</v>
      </c>
      <c r="H4693" s="3" t="s">
        <v>4663</v>
      </c>
      <c r="I4693" s="1" t="s">
        <v>133</v>
      </c>
      <c r="J4693" s="3">
        <v>32.806671000000001</v>
      </c>
      <c r="K4693" s="1">
        <v>-86.791129999999995</v>
      </c>
      <c r="L4693" s="2" t="s">
        <v>54</v>
      </c>
      <c r="M4693" s="8">
        <v>45415</v>
      </c>
      <c r="N4693" s="4" t="str">
        <f t="shared" si="367"/>
        <v>May</v>
      </c>
      <c r="O4693" s="5">
        <f t="shared" si="368"/>
        <v>112.92</v>
      </c>
      <c r="P4693">
        <f t="shared" si="369"/>
        <v>17616915.040000014</v>
      </c>
    </row>
    <row r="4694" spans="1:16">
      <c r="A4694" s="1" t="s">
        <v>70</v>
      </c>
      <c r="B4694" s="1">
        <f t="shared" si="365"/>
        <v>11001</v>
      </c>
      <c r="C4694" s="3" t="s">
        <v>41</v>
      </c>
      <c r="D4694" s="2">
        <v>22.82</v>
      </c>
      <c r="E4694" s="3">
        <v>3</v>
      </c>
      <c r="F4694" s="3">
        <f t="shared" si="366"/>
        <v>68.460000000000008</v>
      </c>
      <c r="G4694" s="3" t="s">
        <v>18</v>
      </c>
      <c r="H4694" s="3" t="s">
        <v>2070</v>
      </c>
      <c r="I4694" s="1" t="s">
        <v>66</v>
      </c>
      <c r="J4694" s="3">
        <v>39.059811000000003</v>
      </c>
      <c r="K4694" s="1">
        <v>-105.311104</v>
      </c>
      <c r="L4694" s="2" t="s">
        <v>26</v>
      </c>
      <c r="M4694" s="8">
        <v>45415</v>
      </c>
      <c r="N4694" s="4" t="str">
        <f t="shared" si="367"/>
        <v>May</v>
      </c>
      <c r="O4694" s="5">
        <f t="shared" si="368"/>
        <v>68.460000000000008</v>
      </c>
      <c r="P4694">
        <f t="shared" si="369"/>
        <v>17616915.040000014</v>
      </c>
    </row>
    <row r="4695" spans="1:16">
      <c r="A4695" s="1" t="s">
        <v>16</v>
      </c>
      <c r="B4695" s="1">
        <f t="shared" si="365"/>
        <v>11001</v>
      </c>
      <c r="C4695" s="3" t="s">
        <v>110</v>
      </c>
      <c r="D4695" s="2">
        <v>419.37</v>
      </c>
      <c r="E4695" s="3">
        <v>2</v>
      </c>
      <c r="F4695" s="3">
        <f t="shared" si="366"/>
        <v>838.74</v>
      </c>
      <c r="G4695" s="3" t="s">
        <v>18</v>
      </c>
      <c r="H4695" s="3" t="s">
        <v>4664</v>
      </c>
      <c r="I4695" s="1" t="s">
        <v>137</v>
      </c>
      <c r="J4695" s="3">
        <v>38.526600000000002</v>
      </c>
      <c r="K4695" s="1">
        <v>-96.726485999999994</v>
      </c>
      <c r="L4695" s="2" t="s">
        <v>49</v>
      </c>
      <c r="M4695" s="8">
        <v>45415</v>
      </c>
      <c r="N4695" s="4" t="str">
        <f t="shared" si="367"/>
        <v>May</v>
      </c>
      <c r="O4695" s="5">
        <f t="shared" si="368"/>
        <v>838.74</v>
      </c>
      <c r="P4695">
        <f t="shared" si="369"/>
        <v>17616915.040000014</v>
      </c>
    </row>
    <row r="4696" spans="1:16">
      <c r="A4696" s="1" t="s">
        <v>143</v>
      </c>
      <c r="B4696" s="1">
        <f t="shared" si="365"/>
        <v>11001</v>
      </c>
      <c r="C4696" s="3" t="s">
        <v>110</v>
      </c>
      <c r="D4696" s="2">
        <v>479.86</v>
      </c>
      <c r="E4696" s="3">
        <v>3</v>
      </c>
      <c r="F4696" s="3">
        <f t="shared" si="366"/>
        <v>1439.58</v>
      </c>
      <c r="G4696" s="3" t="s">
        <v>18</v>
      </c>
      <c r="H4696" s="3" t="s">
        <v>4665</v>
      </c>
      <c r="I4696" s="1" t="s">
        <v>137</v>
      </c>
      <c r="J4696" s="3">
        <v>38.526600000000002</v>
      </c>
      <c r="K4696" s="1">
        <v>-96.726485999999994</v>
      </c>
      <c r="L4696" s="2" t="s">
        <v>26</v>
      </c>
      <c r="M4696" s="8">
        <v>45415</v>
      </c>
      <c r="N4696" s="4" t="str">
        <f t="shared" si="367"/>
        <v>May</v>
      </c>
      <c r="O4696" s="5">
        <f t="shared" si="368"/>
        <v>1439.58</v>
      </c>
      <c r="P4696">
        <f t="shared" si="369"/>
        <v>17616915.040000014</v>
      </c>
    </row>
    <row r="4697" spans="1:16">
      <c r="A4697" s="1" t="s">
        <v>143</v>
      </c>
      <c r="B4697" s="1">
        <f t="shared" si="365"/>
        <v>11001</v>
      </c>
      <c r="C4697" s="3" t="s">
        <v>41</v>
      </c>
      <c r="D4697" s="2">
        <v>74.64</v>
      </c>
      <c r="E4697" s="3">
        <v>5</v>
      </c>
      <c r="F4697" s="3">
        <f t="shared" si="366"/>
        <v>373.2</v>
      </c>
      <c r="G4697" s="3" t="s">
        <v>18</v>
      </c>
      <c r="H4697" s="3" t="s">
        <v>4666</v>
      </c>
      <c r="I4697" s="1" t="s">
        <v>77</v>
      </c>
      <c r="J4697" s="3">
        <v>40.298904</v>
      </c>
      <c r="K4697" s="1">
        <v>-74.521011000000001</v>
      </c>
      <c r="L4697" s="2" t="s">
        <v>21</v>
      </c>
      <c r="M4697" s="8">
        <v>45415</v>
      </c>
      <c r="N4697" s="4" t="str">
        <f t="shared" si="367"/>
        <v>May</v>
      </c>
      <c r="O4697" s="5">
        <f t="shared" si="368"/>
        <v>373.2</v>
      </c>
      <c r="P4697">
        <f t="shared" si="369"/>
        <v>17616915.040000014</v>
      </c>
    </row>
    <row r="4698" spans="1:16">
      <c r="A4698" s="1" t="s">
        <v>99</v>
      </c>
      <c r="B4698" s="1">
        <f t="shared" si="365"/>
        <v>11001</v>
      </c>
      <c r="C4698" s="3" t="s">
        <v>27</v>
      </c>
      <c r="D4698" s="2">
        <v>40.58</v>
      </c>
      <c r="E4698" s="3">
        <v>3</v>
      </c>
      <c r="F4698" s="3">
        <f t="shared" si="366"/>
        <v>121.74</v>
      </c>
      <c r="G4698" s="3" t="s">
        <v>18</v>
      </c>
      <c r="H4698" s="3" t="s">
        <v>4667</v>
      </c>
      <c r="I4698" s="1" t="s">
        <v>30</v>
      </c>
      <c r="J4698" s="3">
        <v>40.590752000000002</v>
      </c>
      <c r="K4698" s="1">
        <v>-77.209755000000001</v>
      </c>
      <c r="L4698" s="2" t="s">
        <v>31</v>
      </c>
      <c r="M4698" s="8">
        <v>45415</v>
      </c>
      <c r="N4698" s="4" t="str">
        <f t="shared" si="367"/>
        <v>May</v>
      </c>
      <c r="O4698" s="5">
        <f t="shared" si="368"/>
        <v>121.74</v>
      </c>
      <c r="P4698">
        <f t="shared" si="369"/>
        <v>17616915.040000014</v>
      </c>
    </row>
    <row r="4699" spans="1:16">
      <c r="A4699" s="1" t="s">
        <v>16</v>
      </c>
      <c r="B4699" s="1">
        <f t="shared" si="365"/>
        <v>11001</v>
      </c>
      <c r="C4699" s="3" t="s">
        <v>41</v>
      </c>
      <c r="D4699" s="2">
        <v>39.590000000000003</v>
      </c>
      <c r="E4699" s="3">
        <v>2</v>
      </c>
      <c r="F4699" s="3">
        <f t="shared" si="366"/>
        <v>79.180000000000007</v>
      </c>
      <c r="G4699" s="3" t="s">
        <v>23</v>
      </c>
      <c r="H4699" s="3" t="s">
        <v>4668</v>
      </c>
      <c r="I4699" s="1" t="s">
        <v>154</v>
      </c>
      <c r="J4699" s="3">
        <v>42.755966000000001</v>
      </c>
      <c r="K4699" s="1">
        <v>-107.30249000000001</v>
      </c>
      <c r="L4699" s="2" t="s">
        <v>26</v>
      </c>
      <c r="M4699" s="8">
        <v>45415</v>
      </c>
      <c r="N4699" s="4" t="str">
        <f t="shared" si="367"/>
        <v>May</v>
      </c>
      <c r="O4699" s="5">
        <f t="shared" si="368"/>
        <v>79.180000000000007</v>
      </c>
      <c r="P4699">
        <f t="shared" si="369"/>
        <v>17616915.040000014</v>
      </c>
    </row>
    <row r="4700" spans="1:16">
      <c r="A4700" s="1" t="s">
        <v>50</v>
      </c>
      <c r="B4700" s="1">
        <f t="shared" si="365"/>
        <v>11001</v>
      </c>
      <c r="C4700" s="3" t="s">
        <v>104</v>
      </c>
      <c r="D4700" s="2">
        <v>728.04</v>
      </c>
      <c r="E4700" s="3">
        <v>4</v>
      </c>
      <c r="F4700" s="3">
        <f t="shared" si="366"/>
        <v>2912.16</v>
      </c>
      <c r="G4700" s="3" t="s">
        <v>23</v>
      </c>
      <c r="H4700" s="3" t="s">
        <v>4669</v>
      </c>
      <c r="I4700" s="1" t="s">
        <v>61</v>
      </c>
      <c r="J4700" s="3">
        <v>43.326618000000003</v>
      </c>
      <c r="K4700" s="1">
        <v>-84.536095000000003</v>
      </c>
      <c r="L4700" s="2" t="s">
        <v>54</v>
      </c>
      <c r="M4700" s="8">
        <v>45415</v>
      </c>
      <c r="N4700" s="4" t="str">
        <f t="shared" si="367"/>
        <v>May</v>
      </c>
      <c r="O4700" s="5">
        <f t="shared" si="368"/>
        <v>2912.16</v>
      </c>
      <c r="P4700">
        <f t="shared" si="369"/>
        <v>17616915.040000014</v>
      </c>
    </row>
    <row r="4701" spans="1:16">
      <c r="A4701" s="1" t="s">
        <v>55</v>
      </c>
      <c r="B4701" s="1">
        <f t="shared" si="365"/>
        <v>11001</v>
      </c>
      <c r="C4701" s="3" t="s">
        <v>27</v>
      </c>
      <c r="D4701" s="2">
        <v>17.47</v>
      </c>
      <c r="E4701" s="3">
        <v>2</v>
      </c>
      <c r="F4701" s="3">
        <f t="shared" si="366"/>
        <v>34.94</v>
      </c>
      <c r="G4701" s="3" t="s">
        <v>18</v>
      </c>
      <c r="H4701" s="3" t="s">
        <v>4670</v>
      </c>
      <c r="I4701" s="1" t="s">
        <v>77</v>
      </c>
      <c r="J4701" s="3">
        <v>40.298904</v>
      </c>
      <c r="K4701" s="1">
        <v>-74.521011000000001</v>
      </c>
      <c r="L4701" s="2" t="s">
        <v>26</v>
      </c>
      <c r="M4701" s="8">
        <v>45415</v>
      </c>
      <c r="N4701" s="4" t="str">
        <f t="shared" si="367"/>
        <v>May</v>
      </c>
      <c r="O4701" s="5">
        <f t="shared" si="368"/>
        <v>34.94</v>
      </c>
      <c r="P4701">
        <f t="shared" si="369"/>
        <v>17616915.040000014</v>
      </c>
    </row>
    <row r="4702" spans="1:16">
      <c r="A4702" s="1" t="s">
        <v>36</v>
      </c>
      <c r="B4702" s="1">
        <f t="shared" si="365"/>
        <v>11001</v>
      </c>
      <c r="C4702" s="3" t="s">
        <v>126</v>
      </c>
      <c r="D4702" s="2">
        <v>142.04</v>
      </c>
      <c r="E4702" s="3">
        <v>5</v>
      </c>
      <c r="F4702" s="3">
        <f t="shared" si="366"/>
        <v>710.19999999999993</v>
      </c>
      <c r="G4702" s="3" t="s">
        <v>28</v>
      </c>
      <c r="H4702" s="3" t="s">
        <v>4671</v>
      </c>
      <c r="I4702" s="1" t="s">
        <v>80</v>
      </c>
      <c r="J4702" s="3">
        <v>35.630065999999999</v>
      </c>
      <c r="K4702" s="1">
        <v>-79.806419000000005</v>
      </c>
      <c r="L4702" s="2" t="s">
        <v>49</v>
      </c>
      <c r="M4702" s="8">
        <v>45415</v>
      </c>
      <c r="N4702" s="4" t="str">
        <f t="shared" si="367"/>
        <v>May</v>
      </c>
      <c r="O4702" s="5">
        <f t="shared" si="368"/>
        <v>710.19999999999993</v>
      </c>
      <c r="P4702">
        <f t="shared" si="369"/>
        <v>17616915.040000014</v>
      </c>
    </row>
    <row r="4703" spans="1:16">
      <c r="A4703" s="1" t="s">
        <v>119</v>
      </c>
      <c r="B4703" s="1">
        <f t="shared" si="365"/>
        <v>11001</v>
      </c>
      <c r="C4703" s="3" t="s">
        <v>140</v>
      </c>
      <c r="D4703" s="2">
        <v>139.24</v>
      </c>
      <c r="E4703" s="3">
        <v>4</v>
      </c>
      <c r="F4703" s="3">
        <f t="shared" si="366"/>
        <v>556.96</v>
      </c>
      <c r="G4703" s="3" t="s">
        <v>18</v>
      </c>
      <c r="H4703" s="3" t="s">
        <v>4672</v>
      </c>
      <c r="I4703" s="1" t="s">
        <v>137</v>
      </c>
      <c r="J4703" s="3">
        <v>38.526600000000002</v>
      </c>
      <c r="K4703" s="1">
        <v>-96.726485999999994</v>
      </c>
      <c r="L4703" s="2" t="s">
        <v>31</v>
      </c>
      <c r="M4703" s="8">
        <v>45415</v>
      </c>
      <c r="N4703" s="4" t="str">
        <f t="shared" si="367"/>
        <v>May</v>
      </c>
      <c r="O4703" s="5">
        <f t="shared" si="368"/>
        <v>556.96</v>
      </c>
      <c r="P4703">
        <f t="shared" si="369"/>
        <v>17616915.040000014</v>
      </c>
    </row>
    <row r="4704" spans="1:16">
      <c r="A4704" s="1" t="s">
        <v>143</v>
      </c>
      <c r="B4704" s="1">
        <f t="shared" si="365"/>
        <v>11001</v>
      </c>
      <c r="C4704" s="3" t="s">
        <v>27</v>
      </c>
      <c r="D4704" s="2">
        <v>40.83</v>
      </c>
      <c r="E4704" s="3">
        <v>2</v>
      </c>
      <c r="F4704" s="3">
        <f t="shared" si="366"/>
        <v>81.66</v>
      </c>
      <c r="G4704" s="3" t="s">
        <v>18</v>
      </c>
      <c r="H4704" s="3" t="s">
        <v>4673</v>
      </c>
      <c r="I4704" s="1" t="s">
        <v>208</v>
      </c>
      <c r="J4704" s="3">
        <v>41.125369999999997</v>
      </c>
      <c r="K4704" s="1">
        <v>-98.268082000000007</v>
      </c>
      <c r="L4704" s="2" t="s">
        <v>21</v>
      </c>
      <c r="M4704" s="8">
        <v>45415</v>
      </c>
      <c r="N4704" s="4" t="str">
        <f t="shared" si="367"/>
        <v>May</v>
      </c>
      <c r="O4704" s="5">
        <f t="shared" si="368"/>
        <v>81.66</v>
      </c>
      <c r="P4704">
        <f t="shared" si="369"/>
        <v>17616915.040000014</v>
      </c>
    </row>
    <row r="4705" spans="1:16">
      <c r="A4705" s="1" t="s">
        <v>161</v>
      </c>
      <c r="B4705" s="1">
        <f t="shared" si="365"/>
        <v>11001</v>
      </c>
      <c r="C4705" s="3" t="s">
        <v>71</v>
      </c>
      <c r="D4705" s="2">
        <v>653.84</v>
      </c>
      <c r="E4705" s="3">
        <v>3</v>
      </c>
      <c r="F4705" s="3">
        <f t="shared" si="366"/>
        <v>1961.52</v>
      </c>
      <c r="G4705" s="3" t="s">
        <v>28</v>
      </c>
      <c r="H4705" s="3" t="s">
        <v>4674</v>
      </c>
      <c r="I4705" s="1" t="s">
        <v>122</v>
      </c>
      <c r="J4705" s="3">
        <v>40.388782999999997</v>
      </c>
      <c r="K4705" s="1">
        <v>-82.764915000000002</v>
      </c>
      <c r="L4705" s="2" t="s">
        <v>31</v>
      </c>
      <c r="M4705" s="8">
        <v>45415</v>
      </c>
      <c r="N4705" s="4" t="str">
        <f t="shared" si="367"/>
        <v>May</v>
      </c>
      <c r="O4705" s="5">
        <f t="shared" si="368"/>
        <v>1961.52</v>
      </c>
      <c r="P4705">
        <f t="shared" si="369"/>
        <v>17616915.040000014</v>
      </c>
    </row>
    <row r="4706" spans="1:16">
      <c r="A4706" s="1" t="s">
        <v>123</v>
      </c>
      <c r="B4706" s="1">
        <f t="shared" si="365"/>
        <v>11001</v>
      </c>
      <c r="C4706" s="3" t="s">
        <v>110</v>
      </c>
      <c r="D4706" s="2">
        <v>665.09</v>
      </c>
      <c r="E4706" s="3">
        <v>2</v>
      </c>
      <c r="F4706" s="3">
        <f t="shared" si="366"/>
        <v>1330.18</v>
      </c>
      <c r="G4706" s="3" t="s">
        <v>28</v>
      </c>
      <c r="H4706" s="3" t="s">
        <v>4675</v>
      </c>
      <c r="I4706" s="1" t="s">
        <v>77</v>
      </c>
      <c r="J4706" s="3">
        <v>40.298904</v>
      </c>
      <c r="K4706" s="1">
        <v>-74.521011000000001</v>
      </c>
      <c r="L4706" s="2" t="s">
        <v>21</v>
      </c>
      <c r="M4706" s="8">
        <v>45415</v>
      </c>
      <c r="N4706" s="4" t="str">
        <f t="shared" si="367"/>
        <v>May</v>
      </c>
      <c r="O4706" s="5">
        <f t="shared" si="368"/>
        <v>1330.18</v>
      </c>
      <c r="P4706">
        <f t="shared" si="369"/>
        <v>17616915.040000014</v>
      </c>
    </row>
    <row r="4707" spans="1:16">
      <c r="A4707" s="1" t="s">
        <v>40</v>
      </c>
      <c r="B4707" s="1">
        <f t="shared" si="365"/>
        <v>11001</v>
      </c>
      <c r="C4707" s="3" t="s">
        <v>27</v>
      </c>
      <c r="D4707" s="2">
        <v>13.26</v>
      </c>
      <c r="E4707" s="3">
        <v>2</v>
      </c>
      <c r="F4707" s="3">
        <f t="shared" si="366"/>
        <v>26.52</v>
      </c>
      <c r="G4707" s="3" t="s">
        <v>23</v>
      </c>
      <c r="H4707" s="3" t="s">
        <v>4676</v>
      </c>
      <c r="I4707" s="1" t="s">
        <v>147</v>
      </c>
      <c r="J4707" s="3">
        <v>44.240459000000001</v>
      </c>
      <c r="K4707" s="1">
        <v>-114.47882799999999</v>
      </c>
      <c r="L4707" s="2" t="s">
        <v>21</v>
      </c>
      <c r="M4707" s="8">
        <v>45415</v>
      </c>
      <c r="N4707" s="4" t="str">
        <f t="shared" si="367"/>
        <v>May</v>
      </c>
      <c r="O4707" s="5">
        <f t="shared" si="368"/>
        <v>26.52</v>
      </c>
      <c r="P4707">
        <f t="shared" si="369"/>
        <v>17616915.040000014</v>
      </c>
    </row>
    <row r="4708" spans="1:16">
      <c r="A4708" s="1" t="s">
        <v>70</v>
      </c>
      <c r="B4708" s="1">
        <f t="shared" si="365"/>
        <v>11001</v>
      </c>
      <c r="C4708" s="3" t="s">
        <v>56</v>
      </c>
      <c r="D4708" s="2">
        <v>30.06</v>
      </c>
      <c r="E4708" s="3">
        <v>5</v>
      </c>
      <c r="F4708" s="3">
        <f t="shared" si="366"/>
        <v>150.29999999999998</v>
      </c>
      <c r="G4708" s="3" t="s">
        <v>18</v>
      </c>
      <c r="H4708" s="3" t="s">
        <v>4677</v>
      </c>
      <c r="I4708" s="1" t="s">
        <v>154</v>
      </c>
      <c r="J4708" s="3">
        <v>42.755966000000001</v>
      </c>
      <c r="K4708" s="1">
        <v>-107.30249000000001</v>
      </c>
      <c r="L4708" s="2" t="s">
        <v>21</v>
      </c>
      <c r="M4708" s="8">
        <v>45415</v>
      </c>
      <c r="N4708" s="4" t="str">
        <f t="shared" si="367"/>
        <v>May</v>
      </c>
      <c r="O4708" s="5">
        <f t="shared" si="368"/>
        <v>150.29999999999998</v>
      </c>
      <c r="P4708">
        <f t="shared" si="369"/>
        <v>17616915.040000014</v>
      </c>
    </row>
    <row r="4709" spans="1:16">
      <c r="A4709" s="1" t="s">
        <v>123</v>
      </c>
      <c r="B4709" s="1">
        <f t="shared" si="365"/>
        <v>11001</v>
      </c>
      <c r="C4709" s="3" t="s">
        <v>22</v>
      </c>
      <c r="D4709" s="2">
        <v>355.18</v>
      </c>
      <c r="E4709" s="3">
        <v>2</v>
      </c>
      <c r="F4709" s="3">
        <f t="shared" si="366"/>
        <v>710.36</v>
      </c>
      <c r="G4709" s="3" t="s">
        <v>18</v>
      </c>
      <c r="H4709" s="3" t="s">
        <v>4678</v>
      </c>
      <c r="I4709" s="1" t="s">
        <v>137</v>
      </c>
      <c r="J4709" s="3">
        <v>38.526600000000002</v>
      </c>
      <c r="K4709" s="1">
        <v>-96.726485999999994</v>
      </c>
      <c r="L4709" s="2" t="s">
        <v>21</v>
      </c>
      <c r="M4709" s="8">
        <v>45416</v>
      </c>
      <c r="N4709" s="4" t="str">
        <f t="shared" si="367"/>
        <v>May</v>
      </c>
      <c r="O4709" s="5">
        <f t="shared" si="368"/>
        <v>710.36</v>
      </c>
      <c r="P4709">
        <f t="shared" si="369"/>
        <v>17616915.040000014</v>
      </c>
    </row>
    <row r="4710" spans="1:16">
      <c r="A4710" s="1" t="s">
        <v>119</v>
      </c>
      <c r="B4710" s="1">
        <f t="shared" si="365"/>
        <v>11001</v>
      </c>
      <c r="C4710" s="3" t="s">
        <v>162</v>
      </c>
      <c r="D4710" s="2">
        <v>496.57</v>
      </c>
      <c r="E4710" s="3">
        <v>1</v>
      </c>
      <c r="F4710" s="3">
        <f t="shared" si="366"/>
        <v>496.57</v>
      </c>
      <c r="G4710" s="3" t="s">
        <v>23</v>
      </c>
      <c r="H4710" s="3" t="s">
        <v>4679</v>
      </c>
      <c r="I4710" s="1" t="s">
        <v>192</v>
      </c>
      <c r="J4710" s="3">
        <v>39.063946000000001</v>
      </c>
      <c r="K4710" s="1">
        <v>-76.802100999999993</v>
      </c>
      <c r="L4710" s="2" t="s">
        <v>31</v>
      </c>
      <c r="M4710" s="8">
        <v>45416</v>
      </c>
      <c r="N4710" s="4" t="str">
        <f t="shared" si="367"/>
        <v>May</v>
      </c>
      <c r="O4710" s="5">
        <f t="shared" si="368"/>
        <v>496.57</v>
      </c>
      <c r="P4710">
        <f t="shared" si="369"/>
        <v>17616915.040000014</v>
      </c>
    </row>
    <row r="4711" spans="1:16">
      <c r="A4711" s="1" t="s">
        <v>148</v>
      </c>
      <c r="B4711" s="1">
        <f t="shared" si="365"/>
        <v>11001</v>
      </c>
      <c r="C4711" s="3" t="s">
        <v>273</v>
      </c>
      <c r="D4711" s="2">
        <v>555.16999999999996</v>
      </c>
      <c r="E4711" s="3">
        <v>2</v>
      </c>
      <c r="F4711" s="3">
        <f t="shared" si="366"/>
        <v>1110.3399999999999</v>
      </c>
      <c r="G4711" s="3" t="s">
        <v>28</v>
      </c>
      <c r="H4711" s="3" t="s">
        <v>3822</v>
      </c>
      <c r="I4711" s="1" t="s">
        <v>179</v>
      </c>
      <c r="J4711" s="3">
        <v>36.116202999999999</v>
      </c>
      <c r="K4711" s="1">
        <v>-119.68156399999999</v>
      </c>
      <c r="L4711" s="2" t="s">
        <v>21</v>
      </c>
      <c r="M4711" s="8">
        <v>45416</v>
      </c>
      <c r="N4711" s="4" t="str">
        <f t="shared" si="367"/>
        <v>May</v>
      </c>
      <c r="O4711" s="5">
        <f t="shared" si="368"/>
        <v>1110.3399999999999</v>
      </c>
      <c r="P4711">
        <f t="shared" si="369"/>
        <v>17616915.040000014</v>
      </c>
    </row>
    <row r="4712" spans="1:16">
      <c r="A4712" s="1" t="s">
        <v>161</v>
      </c>
      <c r="B4712" s="1">
        <f t="shared" si="365"/>
        <v>11001</v>
      </c>
      <c r="C4712" s="3" t="s">
        <v>273</v>
      </c>
      <c r="D4712" s="2">
        <v>833.48</v>
      </c>
      <c r="E4712" s="3">
        <v>4</v>
      </c>
      <c r="F4712" s="3">
        <f t="shared" si="366"/>
        <v>3333.92</v>
      </c>
      <c r="G4712" s="3" t="s">
        <v>51</v>
      </c>
      <c r="H4712" s="3" t="s">
        <v>4680</v>
      </c>
      <c r="I4712" s="1" t="s">
        <v>208</v>
      </c>
      <c r="J4712" s="3">
        <v>41.125369999999997</v>
      </c>
      <c r="K4712" s="1">
        <v>-98.268082000000007</v>
      </c>
      <c r="L4712" s="2" t="s">
        <v>54</v>
      </c>
      <c r="M4712" s="8">
        <v>45416</v>
      </c>
      <c r="N4712" s="4" t="str">
        <f t="shared" si="367"/>
        <v>May</v>
      </c>
      <c r="O4712" s="5">
        <f t="shared" si="368"/>
        <v>3333.92</v>
      </c>
      <c r="P4712">
        <f t="shared" si="369"/>
        <v>17616915.040000014</v>
      </c>
    </row>
    <row r="4713" spans="1:16">
      <c r="A4713" s="1" t="s">
        <v>125</v>
      </c>
      <c r="B4713" s="1">
        <f t="shared" si="365"/>
        <v>11001</v>
      </c>
      <c r="C4713" s="3" t="s">
        <v>126</v>
      </c>
      <c r="D4713" s="2">
        <v>115.19</v>
      </c>
      <c r="E4713" s="3">
        <v>5</v>
      </c>
      <c r="F4713" s="3">
        <f t="shared" si="366"/>
        <v>575.95000000000005</v>
      </c>
      <c r="G4713" s="3" t="s">
        <v>51</v>
      </c>
      <c r="H4713" s="3" t="s">
        <v>4681</v>
      </c>
      <c r="I4713" s="1" t="s">
        <v>61</v>
      </c>
      <c r="J4713" s="3">
        <v>43.326618000000003</v>
      </c>
      <c r="K4713" s="1">
        <v>-84.536095000000003</v>
      </c>
      <c r="L4713" s="2" t="s">
        <v>49</v>
      </c>
      <c r="M4713" s="8">
        <v>45416</v>
      </c>
      <c r="N4713" s="4" t="str">
        <f t="shared" si="367"/>
        <v>May</v>
      </c>
      <c r="O4713" s="5">
        <f t="shared" si="368"/>
        <v>575.95000000000005</v>
      </c>
      <c r="P4713">
        <f t="shared" si="369"/>
        <v>17616915.040000014</v>
      </c>
    </row>
    <row r="4714" spans="1:16">
      <c r="A4714" s="1" t="s">
        <v>32</v>
      </c>
      <c r="B4714" s="1">
        <f t="shared" si="365"/>
        <v>11001</v>
      </c>
      <c r="C4714" s="3" t="s">
        <v>88</v>
      </c>
      <c r="D4714" s="2">
        <v>1859.79</v>
      </c>
      <c r="E4714" s="3">
        <v>5</v>
      </c>
      <c r="F4714" s="3">
        <f t="shared" si="366"/>
        <v>9298.9500000000007</v>
      </c>
      <c r="G4714" s="3" t="s">
        <v>18</v>
      </c>
      <c r="H4714" s="3" t="s">
        <v>1246</v>
      </c>
      <c r="I4714" s="1" t="s">
        <v>160</v>
      </c>
      <c r="J4714" s="3">
        <v>38.456085000000002</v>
      </c>
      <c r="K4714" s="1">
        <v>-92.288368000000006</v>
      </c>
      <c r="L4714" s="2" t="s">
        <v>31</v>
      </c>
      <c r="M4714" s="8">
        <v>45416</v>
      </c>
      <c r="N4714" s="4" t="str">
        <f t="shared" si="367"/>
        <v>May</v>
      </c>
      <c r="O4714" s="5">
        <f t="shared" si="368"/>
        <v>9298.9500000000007</v>
      </c>
      <c r="P4714">
        <f t="shared" si="369"/>
        <v>17616915.040000014</v>
      </c>
    </row>
    <row r="4715" spans="1:16">
      <c r="A4715" s="1" t="s">
        <v>148</v>
      </c>
      <c r="B4715" s="1">
        <f t="shared" si="365"/>
        <v>11001</v>
      </c>
      <c r="C4715" s="3" t="s">
        <v>84</v>
      </c>
      <c r="D4715" s="2">
        <v>640.39</v>
      </c>
      <c r="E4715" s="3">
        <v>3</v>
      </c>
      <c r="F4715" s="3">
        <f t="shared" si="366"/>
        <v>1921.17</v>
      </c>
      <c r="G4715" s="3" t="s">
        <v>23</v>
      </c>
      <c r="H4715" s="3" t="s">
        <v>4682</v>
      </c>
      <c r="I4715" s="1" t="s">
        <v>160</v>
      </c>
      <c r="J4715" s="3">
        <v>38.456085000000002</v>
      </c>
      <c r="K4715" s="1">
        <v>-92.288368000000006</v>
      </c>
      <c r="L4715" s="2" t="s">
        <v>26</v>
      </c>
      <c r="M4715" s="8">
        <v>45416</v>
      </c>
      <c r="N4715" s="4" t="str">
        <f t="shared" si="367"/>
        <v>May</v>
      </c>
      <c r="O4715" s="5">
        <f t="shared" si="368"/>
        <v>1921.17</v>
      </c>
      <c r="P4715">
        <f t="shared" si="369"/>
        <v>17616915.040000014</v>
      </c>
    </row>
    <row r="4716" spans="1:16">
      <c r="A4716" s="1" t="s">
        <v>99</v>
      </c>
      <c r="B4716" s="1">
        <f t="shared" si="365"/>
        <v>11001</v>
      </c>
      <c r="C4716" s="3" t="s">
        <v>71</v>
      </c>
      <c r="D4716" s="2">
        <v>1043.24</v>
      </c>
      <c r="E4716" s="3">
        <v>1</v>
      </c>
      <c r="F4716" s="3">
        <f t="shared" si="366"/>
        <v>1043.24</v>
      </c>
      <c r="G4716" s="3" t="s">
        <v>28</v>
      </c>
      <c r="H4716" s="3" t="s">
        <v>4683</v>
      </c>
      <c r="I4716" s="1" t="s">
        <v>61</v>
      </c>
      <c r="J4716" s="3">
        <v>43.326618000000003</v>
      </c>
      <c r="K4716" s="1">
        <v>-84.536095000000003</v>
      </c>
      <c r="L4716" s="2" t="s">
        <v>26</v>
      </c>
      <c r="M4716" s="8">
        <v>45416</v>
      </c>
      <c r="N4716" s="4" t="str">
        <f t="shared" si="367"/>
        <v>May</v>
      </c>
      <c r="O4716" s="5">
        <f t="shared" si="368"/>
        <v>1043.24</v>
      </c>
      <c r="P4716">
        <f t="shared" si="369"/>
        <v>17616915.040000014</v>
      </c>
    </row>
    <row r="4717" spans="1:16">
      <c r="A4717" s="1" t="s">
        <v>87</v>
      </c>
      <c r="B4717" s="1">
        <f t="shared" si="365"/>
        <v>11001</v>
      </c>
      <c r="C4717" s="3" t="s">
        <v>273</v>
      </c>
      <c r="D4717" s="2">
        <v>857.66</v>
      </c>
      <c r="E4717" s="3">
        <v>2</v>
      </c>
      <c r="F4717" s="3">
        <f t="shared" si="366"/>
        <v>1715.32</v>
      </c>
      <c r="G4717" s="3" t="s">
        <v>28</v>
      </c>
      <c r="H4717" s="3" t="s">
        <v>4684</v>
      </c>
      <c r="I4717" s="1" t="s">
        <v>147</v>
      </c>
      <c r="J4717" s="3">
        <v>44.240459000000001</v>
      </c>
      <c r="K4717" s="1">
        <v>-114.47882799999999</v>
      </c>
      <c r="L4717" s="2" t="s">
        <v>54</v>
      </c>
      <c r="M4717" s="8">
        <v>45416</v>
      </c>
      <c r="N4717" s="4" t="str">
        <f t="shared" si="367"/>
        <v>May</v>
      </c>
      <c r="O4717" s="5">
        <f t="shared" si="368"/>
        <v>1715.32</v>
      </c>
      <c r="P4717">
        <f t="shared" si="369"/>
        <v>17616915.040000014</v>
      </c>
    </row>
    <row r="4718" spans="1:16">
      <c r="A4718" s="1" t="s">
        <v>180</v>
      </c>
      <c r="B4718" s="1">
        <f t="shared" si="365"/>
        <v>11001</v>
      </c>
      <c r="C4718" s="3" t="s">
        <v>88</v>
      </c>
      <c r="D4718" s="2">
        <v>1850.75</v>
      </c>
      <c r="E4718" s="3">
        <v>1</v>
      </c>
      <c r="F4718" s="3">
        <f t="shared" si="366"/>
        <v>1850.75</v>
      </c>
      <c r="G4718" s="3" t="s">
        <v>51</v>
      </c>
      <c r="H4718" s="3" t="s">
        <v>4685</v>
      </c>
      <c r="I4718" s="1" t="s">
        <v>212</v>
      </c>
      <c r="J4718" s="3">
        <v>42.011538999999999</v>
      </c>
      <c r="K4718" s="1">
        <v>-93.210526000000002</v>
      </c>
      <c r="L4718" s="2" t="s">
        <v>54</v>
      </c>
      <c r="M4718" s="8">
        <v>45416</v>
      </c>
      <c r="N4718" s="4" t="str">
        <f t="shared" si="367"/>
        <v>May</v>
      </c>
      <c r="O4718" s="5">
        <f t="shared" si="368"/>
        <v>1850.75</v>
      </c>
      <c r="P4718">
        <f t="shared" si="369"/>
        <v>17616915.040000014</v>
      </c>
    </row>
    <row r="4719" spans="1:16">
      <c r="A4719" s="1" t="s">
        <v>59</v>
      </c>
      <c r="B4719" s="1">
        <f t="shared" si="365"/>
        <v>11001</v>
      </c>
      <c r="C4719" s="3" t="s">
        <v>273</v>
      </c>
      <c r="D4719" s="2">
        <v>496.97</v>
      </c>
      <c r="E4719" s="3">
        <v>3</v>
      </c>
      <c r="F4719" s="3">
        <f t="shared" si="366"/>
        <v>1490.91</v>
      </c>
      <c r="G4719" s="3" t="s">
        <v>23</v>
      </c>
      <c r="H4719" s="3" t="s">
        <v>4686</v>
      </c>
      <c r="I4719" s="1" t="s">
        <v>137</v>
      </c>
      <c r="J4719" s="3">
        <v>38.526600000000002</v>
      </c>
      <c r="K4719" s="1">
        <v>-96.726485999999994</v>
      </c>
      <c r="L4719" s="2" t="s">
        <v>31</v>
      </c>
      <c r="M4719" s="8">
        <v>45416</v>
      </c>
      <c r="N4719" s="4" t="str">
        <f t="shared" si="367"/>
        <v>May</v>
      </c>
      <c r="O4719" s="5">
        <f t="shared" si="368"/>
        <v>1490.91</v>
      </c>
      <c r="P4719">
        <f t="shared" si="369"/>
        <v>17616915.040000014</v>
      </c>
    </row>
    <row r="4720" spans="1:16">
      <c r="A4720" s="1" t="s">
        <v>59</v>
      </c>
      <c r="B4720" s="1">
        <f t="shared" si="365"/>
        <v>11001</v>
      </c>
      <c r="C4720" s="3" t="s">
        <v>82</v>
      </c>
      <c r="D4720" s="2">
        <v>290.95999999999998</v>
      </c>
      <c r="E4720" s="3">
        <v>2</v>
      </c>
      <c r="F4720" s="3">
        <f t="shared" si="366"/>
        <v>581.91999999999996</v>
      </c>
      <c r="G4720" s="3" t="s">
        <v>51</v>
      </c>
      <c r="H4720" s="3" t="s">
        <v>3016</v>
      </c>
      <c r="I4720" s="1" t="s">
        <v>179</v>
      </c>
      <c r="J4720" s="3">
        <v>36.116202999999999</v>
      </c>
      <c r="K4720" s="1">
        <v>-119.68156399999999</v>
      </c>
      <c r="L4720" s="2" t="s">
        <v>26</v>
      </c>
      <c r="M4720" s="8">
        <v>45416</v>
      </c>
      <c r="N4720" s="4" t="str">
        <f t="shared" si="367"/>
        <v>May</v>
      </c>
      <c r="O4720" s="5">
        <f t="shared" si="368"/>
        <v>581.91999999999996</v>
      </c>
      <c r="P4720">
        <f t="shared" si="369"/>
        <v>17616915.040000014</v>
      </c>
    </row>
    <row r="4721" spans="1:16">
      <c r="A4721" s="1" t="s">
        <v>62</v>
      </c>
      <c r="B4721" s="1">
        <f t="shared" si="365"/>
        <v>11001</v>
      </c>
      <c r="C4721" s="3" t="s">
        <v>44</v>
      </c>
      <c r="D4721" s="2">
        <v>20.18</v>
      </c>
      <c r="E4721" s="3">
        <v>1</v>
      </c>
      <c r="F4721" s="3">
        <f t="shared" si="366"/>
        <v>20.18</v>
      </c>
      <c r="G4721" s="3" t="s">
        <v>51</v>
      </c>
      <c r="H4721" s="3" t="s">
        <v>4687</v>
      </c>
      <c r="I4721" s="1" t="s">
        <v>174</v>
      </c>
      <c r="J4721" s="3">
        <v>47.400902000000002</v>
      </c>
      <c r="K4721" s="1">
        <v>-121.490494</v>
      </c>
      <c r="L4721" s="2" t="s">
        <v>31</v>
      </c>
      <c r="M4721" s="8">
        <v>45416</v>
      </c>
      <c r="N4721" s="4" t="str">
        <f t="shared" si="367"/>
        <v>May</v>
      </c>
      <c r="O4721" s="5">
        <f t="shared" si="368"/>
        <v>20.18</v>
      </c>
      <c r="P4721">
        <f t="shared" si="369"/>
        <v>17616915.040000014</v>
      </c>
    </row>
    <row r="4722" spans="1:16">
      <c r="A4722" s="1" t="s">
        <v>59</v>
      </c>
      <c r="B4722" s="1">
        <f t="shared" si="365"/>
        <v>11001</v>
      </c>
      <c r="C4722" s="3" t="s">
        <v>22</v>
      </c>
      <c r="D4722" s="2">
        <v>355.03</v>
      </c>
      <c r="E4722" s="3">
        <v>3</v>
      </c>
      <c r="F4722" s="3">
        <f t="shared" si="366"/>
        <v>1065.0899999999999</v>
      </c>
      <c r="G4722" s="3" t="s">
        <v>51</v>
      </c>
      <c r="H4722" s="3" t="s">
        <v>4688</v>
      </c>
      <c r="I4722" s="1" t="s">
        <v>139</v>
      </c>
      <c r="J4722" s="3">
        <v>44.572020999999999</v>
      </c>
      <c r="K4722" s="1">
        <v>-122.070938</v>
      </c>
      <c r="L4722" s="2" t="s">
        <v>26</v>
      </c>
      <c r="M4722" s="8">
        <v>45416</v>
      </c>
      <c r="N4722" s="4" t="str">
        <f t="shared" si="367"/>
        <v>May</v>
      </c>
      <c r="O4722" s="5">
        <f t="shared" si="368"/>
        <v>1065.0899999999999</v>
      </c>
      <c r="P4722">
        <f t="shared" si="369"/>
        <v>17616915.040000014</v>
      </c>
    </row>
    <row r="4723" spans="1:16">
      <c r="A4723" s="1" t="s">
        <v>36</v>
      </c>
      <c r="B4723" s="1">
        <f t="shared" si="365"/>
        <v>11001</v>
      </c>
      <c r="C4723" s="3" t="s">
        <v>22</v>
      </c>
      <c r="D4723" s="2">
        <v>179.9</v>
      </c>
      <c r="E4723" s="3">
        <v>1</v>
      </c>
      <c r="F4723" s="3">
        <f t="shared" si="366"/>
        <v>179.9</v>
      </c>
      <c r="G4723" s="3" t="s">
        <v>51</v>
      </c>
      <c r="H4723" s="3" t="s">
        <v>3312</v>
      </c>
      <c r="I4723" s="1" t="s">
        <v>150</v>
      </c>
      <c r="J4723" s="3">
        <v>44.268543000000001</v>
      </c>
      <c r="K4723" s="1">
        <v>-89.616507999999996</v>
      </c>
      <c r="L4723" s="2" t="s">
        <v>49</v>
      </c>
      <c r="M4723" s="8">
        <v>45416</v>
      </c>
      <c r="N4723" s="4" t="str">
        <f t="shared" si="367"/>
        <v>May</v>
      </c>
      <c r="O4723" s="5">
        <f t="shared" si="368"/>
        <v>179.9</v>
      </c>
      <c r="P4723">
        <f t="shared" si="369"/>
        <v>17616915.040000014</v>
      </c>
    </row>
    <row r="4724" spans="1:16">
      <c r="A4724" s="1" t="s">
        <v>91</v>
      </c>
      <c r="B4724" s="1">
        <f t="shared" si="365"/>
        <v>11001</v>
      </c>
      <c r="C4724" s="3" t="s">
        <v>162</v>
      </c>
      <c r="D4724" s="2">
        <v>479.53</v>
      </c>
      <c r="E4724" s="3">
        <v>1</v>
      </c>
      <c r="F4724" s="3">
        <f t="shared" si="366"/>
        <v>479.53</v>
      </c>
      <c r="G4724" s="3" t="s">
        <v>51</v>
      </c>
      <c r="H4724" s="3" t="s">
        <v>4689</v>
      </c>
      <c r="I4724" s="1" t="s">
        <v>190</v>
      </c>
      <c r="J4724" s="3">
        <v>38.313515000000002</v>
      </c>
      <c r="K4724" s="1">
        <v>-117.055374</v>
      </c>
      <c r="L4724" s="2" t="s">
        <v>31</v>
      </c>
      <c r="M4724" s="8">
        <v>45416</v>
      </c>
      <c r="N4724" s="4" t="str">
        <f t="shared" si="367"/>
        <v>May</v>
      </c>
      <c r="O4724" s="5">
        <f t="shared" si="368"/>
        <v>479.53</v>
      </c>
      <c r="P4724">
        <f t="shared" si="369"/>
        <v>17616915.040000014</v>
      </c>
    </row>
    <row r="4725" spans="1:16">
      <c r="A4725" s="1" t="s">
        <v>81</v>
      </c>
      <c r="B4725" s="1">
        <f t="shared" si="365"/>
        <v>11001</v>
      </c>
      <c r="C4725" s="3" t="s">
        <v>102</v>
      </c>
      <c r="D4725" s="2">
        <v>179.64</v>
      </c>
      <c r="E4725" s="3">
        <v>2</v>
      </c>
      <c r="F4725" s="3">
        <f t="shared" si="366"/>
        <v>359.28</v>
      </c>
      <c r="G4725" s="3" t="s">
        <v>23</v>
      </c>
      <c r="H4725" s="3" t="s">
        <v>4690</v>
      </c>
      <c r="I4725" s="1" t="s">
        <v>174</v>
      </c>
      <c r="J4725" s="3">
        <v>47.400902000000002</v>
      </c>
      <c r="K4725" s="1">
        <v>-121.490494</v>
      </c>
      <c r="L4725" s="2" t="s">
        <v>49</v>
      </c>
      <c r="M4725" s="8">
        <v>45416</v>
      </c>
      <c r="N4725" s="4" t="str">
        <f t="shared" si="367"/>
        <v>May</v>
      </c>
      <c r="O4725" s="5">
        <f t="shared" si="368"/>
        <v>359.28</v>
      </c>
      <c r="P4725">
        <f t="shared" si="369"/>
        <v>17616915.040000014</v>
      </c>
    </row>
    <row r="4726" spans="1:16">
      <c r="A4726" s="1" t="s">
        <v>47</v>
      </c>
      <c r="B4726" s="1">
        <f t="shared" si="365"/>
        <v>11001</v>
      </c>
      <c r="C4726" s="3" t="s">
        <v>162</v>
      </c>
      <c r="D4726" s="2">
        <v>396.5</v>
      </c>
      <c r="E4726" s="3">
        <v>1</v>
      </c>
      <c r="F4726" s="3">
        <f t="shared" si="366"/>
        <v>396.5</v>
      </c>
      <c r="G4726" s="3" t="s">
        <v>23</v>
      </c>
      <c r="H4726" s="3" t="s">
        <v>4691</v>
      </c>
      <c r="I4726" s="1" t="s">
        <v>222</v>
      </c>
      <c r="J4726" s="3">
        <v>44.693947000000001</v>
      </c>
      <c r="K4726" s="1">
        <v>-69.381927000000005</v>
      </c>
      <c r="L4726" s="2" t="s">
        <v>49</v>
      </c>
      <c r="M4726" s="8">
        <v>45416</v>
      </c>
      <c r="N4726" s="4" t="str">
        <f t="shared" si="367"/>
        <v>May</v>
      </c>
      <c r="O4726" s="5">
        <f t="shared" si="368"/>
        <v>396.5</v>
      </c>
      <c r="P4726">
        <f t="shared" si="369"/>
        <v>17616915.040000014</v>
      </c>
    </row>
    <row r="4727" spans="1:16">
      <c r="A4727" s="1" t="s">
        <v>36</v>
      </c>
      <c r="B4727" s="1">
        <f t="shared" si="365"/>
        <v>11001</v>
      </c>
      <c r="C4727" s="3" t="s">
        <v>71</v>
      </c>
      <c r="D4727" s="2">
        <v>915.19</v>
      </c>
      <c r="E4727" s="3">
        <v>2</v>
      </c>
      <c r="F4727" s="3">
        <f t="shared" si="366"/>
        <v>1830.38</v>
      </c>
      <c r="G4727" s="3" t="s">
        <v>51</v>
      </c>
      <c r="H4727" s="3" t="s">
        <v>4692</v>
      </c>
      <c r="I4727" s="1" t="s">
        <v>184</v>
      </c>
      <c r="J4727" s="3">
        <v>33.040619</v>
      </c>
      <c r="K4727" s="1">
        <v>-83.643073999999999</v>
      </c>
      <c r="L4727" s="2" t="s">
        <v>31</v>
      </c>
      <c r="M4727" s="8">
        <v>45416</v>
      </c>
      <c r="N4727" s="4" t="str">
        <f t="shared" si="367"/>
        <v>May</v>
      </c>
      <c r="O4727" s="5">
        <f t="shared" si="368"/>
        <v>1830.38</v>
      </c>
      <c r="P4727">
        <f t="shared" si="369"/>
        <v>17616915.040000014</v>
      </c>
    </row>
    <row r="4728" spans="1:16">
      <c r="A4728" s="1" t="s">
        <v>70</v>
      </c>
      <c r="B4728" s="1">
        <f t="shared" si="365"/>
        <v>11001</v>
      </c>
      <c r="C4728" s="3" t="s">
        <v>27</v>
      </c>
      <c r="D4728" s="2">
        <v>35.76</v>
      </c>
      <c r="E4728" s="3">
        <v>1</v>
      </c>
      <c r="F4728" s="3">
        <f t="shared" si="366"/>
        <v>35.76</v>
      </c>
      <c r="G4728" s="3" t="s">
        <v>23</v>
      </c>
      <c r="H4728" s="3" t="s">
        <v>4693</v>
      </c>
      <c r="I4728" s="1" t="s">
        <v>86</v>
      </c>
      <c r="J4728" s="3">
        <v>35.747844999999998</v>
      </c>
      <c r="K4728" s="1">
        <v>-86.692345000000003</v>
      </c>
      <c r="L4728" s="2" t="s">
        <v>21</v>
      </c>
      <c r="M4728" s="8">
        <v>45416</v>
      </c>
      <c r="N4728" s="4" t="str">
        <f t="shared" si="367"/>
        <v>May</v>
      </c>
      <c r="O4728" s="5">
        <f t="shared" si="368"/>
        <v>35.76</v>
      </c>
      <c r="P4728">
        <f t="shared" si="369"/>
        <v>17616915.040000014</v>
      </c>
    </row>
    <row r="4729" spans="1:16">
      <c r="A4729" s="1" t="s">
        <v>59</v>
      </c>
      <c r="B4729" s="1">
        <f t="shared" si="365"/>
        <v>11001</v>
      </c>
      <c r="C4729" s="3" t="s">
        <v>67</v>
      </c>
      <c r="D4729" s="2">
        <v>246.48</v>
      </c>
      <c r="E4729" s="3">
        <v>4</v>
      </c>
      <c r="F4729" s="3">
        <f t="shared" si="366"/>
        <v>985.92</v>
      </c>
      <c r="G4729" s="3" t="s">
        <v>18</v>
      </c>
      <c r="H4729" s="3" t="s">
        <v>4694</v>
      </c>
      <c r="I4729" s="1" t="s">
        <v>80</v>
      </c>
      <c r="J4729" s="3">
        <v>35.630065999999999</v>
      </c>
      <c r="K4729" s="1">
        <v>-79.806419000000005</v>
      </c>
      <c r="L4729" s="2" t="s">
        <v>54</v>
      </c>
      <c r="M4729" s="8">
        <v>45416</v>
      </c>
      <c r="N4729" s="4" t="str">
        <f t="shared" si="367"/>
        <v>May</v>
      </c>
      <c r="O4729" s="5">
        <f t="shared" si="368"/>
        <v>985.92</v>
      </c>
      <c r="P4729">
        <f t="shared" si="369"/>
        <v>17616915.040000014</v>
      </c>
    </row>
    <row r="4730" spans="1:16">
      <c r="A4730" s="1" t="s">
        <v>70</v>
      </c>
      <c r="B4730" s="1">
        <f t="shared" si="365"/>
        <v>11001</v>
      </c>
      <c r="C4730" s="3" t="s">
        <v>27</v>
      </c>
      <c r="D4730" s="2">
        <v>8.84</v>
      </c>
      <c r="E4730" s="3">
        <v>1</v>
      </c>
      <c r="F4730" s="3">
        <f t="shared" si="366"/>
        <v>8.84</v>
      </c>
      <c r="G4730" s="3" t="s">
        <v>28</v>
      </c>
      <c r="H4730" s="3" t="s">
        <v>4695</v>
      </c>
      <c r="I4730" s="1" t="s">
        <v>93</v>
      </c>
      <c r="J4730" s="3">
        <v>31.054487000000002</v>
      </c>
      <c r="K4730" s="1">
        <v>-97.563461000000004</v>
      </c>
      <c r="L4730" s="2" t="s">
        <v>31</v>
      </c>
      <c r="M4730" s="8">
        <v>45416</v>
      </c>
      <c r="N4730" s="4" t="str">
        <f t="shared" si="367"/>
        <v>May</v>
      </c>
      <c r="O4730" s="5">
        <f t="shared" si="368"/>
        <v>8.84</v>
      </c>
      <c r="P4730">
        <f t="shared" si="369"/>
        <v>17616915.040000014</v>
      </c>
    </row>
    <row r="4731" spans="1:16">
      <c r="A4731" s="1" t="s">
        <v>50</v>
      </c>
      <c r="B4731" s="1">
        <f t="shared" si="365"/>
        <v>11001</v>
      </c>
      <c r="C4731" s="3" t="s">
        <v>102</v>
      </c>
      <c r="D4731" s="2">
        <v>122.34</v>
      </c>
      <c r="E4731" s="3">
        <v>1</v>
      </c>
      <c r="F4731" s="3">
        <f t="shared" si="366"/>
        <v>122.34</v>
      </c>
      <c r="G4731" s="3" t="s">
        <v>51</v>
      </c>
      <c r="H4731" s="3" t="s">
        <v>4696</v>
      </c>
      <c r="I4731" s="1" t="s">
        <v>204</v>
      </c>
      <c r="J4731" s="3">
        <v>44.299782</v>
      </c>
      <c r="K4731" s="1">
        <v>-99.438828000000001</v>
      </c>
      <c r="L4731" s="2" t="s">
        <v>31</v>
      </c>
      <c r="M4731" s="8">
        <v>45416</v>
      </c>
      <c r="N4731" s="4" t="str">
        <f t="shared" si="367"/>
        <v>May</v>
      </c>
      <c r="O4731" s="5">
        <f t="shared" si="368"/>
        <v>122.34</v>
      </c>
      <c r="P4731">
        <f t="shared" si="369"/>
        <v>17616915.040000014</v>
      </c>
    </row>
    <row r="4732" spans="1:16">
      <c r="A4732" s="1" t="s">
        <v>129</v>
      </c>
      <c r="B4732" s="1">
        <f t="shared" si="365"/>
        <v>11001</v>
      </c>
      <c r="C4732" s="3" t="s">
        <v>96</v>
      </c>
      <c r="D4732" s="2">
        <v>238.18</v>
      </c>
      <c r="E4732" s="3">
        <v>5</v>
      </c>
      <c r="F4732" s="3">
        <f t="shared" si="366"/>
        <v>1190.9000000000001</v>
      </c>
      <c r="G4732" s="3" t="s">
        <v>51</v>
      </c>
      <c r="H4732" s="3" t="s">
        <v>4697</v>
      </c>
      <c r="I4732" s="1" t="s">
        <v>156</v>
      </c>
      <c r="J4732" s="3">
        <v>46.921925000000002</v>
      </c>
      <c r="K4732" s="1">
        <v>-110.454353</v>
      </c>
      <c r="L4732" s="2" t="s">
        <v>26</v>
      </c>
      <c r="M4732" s="8">
        <v>45416</v>
      </c>
      <c r="N4732" s="4" t="str">
        <f t="shared" si="367"/>
        <v>May</v>
      </c>
      <c r="O4732" s="5">
        <f t="shared" si="368"/>
        <v>1190.9000000000001</v>
      </c>
      <c r="P4732">
        <f t="shared" si="369"/>
        <v>17616915.040000014</v>
      </c>
    </row>
    <row r="4733" spans="1:16">
      <c r="A4733" s="1" t="s">
        <v>123</v>
      </c>
      <c r="B4733" s="1">
        <f t="shared" si="365"/>
        <v>11001</v>
      </c>
      <c r="C4733" s="3" t="s">
        <v>135</v>
      </c>
      <c r="D4733" s="2">
        <v>596.21</v>
      </c>
      <c r="E4733" s="3">
        <v>5</v>
      </c>
      <c r="F4733" s="3">
        <f t="shared" si="366"/>
        <v>2981.05</v>
      </c>
      <c r="G4733" s="3" t="s">
        <v>28</v>
      </c>
      <c r="H4733" s="3" t="s">
        <v>4698</v>
      </c>
      <c r="I4733" s="1" t="s">
        <v>184</v>
      </c>
      <c r="J4733" s="3">
        <v>33.040619</v>
      </c>
      <c r="K4733" s="1">
        <v>-83.643073999999999</v>
      </c>
      <c r="L4733" s="2" t="s">
        <v>54</v>
      </c>
      <c r="M4733" s="8">
        <v>45416</v>
      </c>
      <c r="N4733" s="4" t="str">
        <f t="shared" si="367"/>
        <v>May</v>
      </c>
      <c r="O4733" s="5">
        <f t="shared" si="368"/>
        <v>2981.05</v>
      </c>
      <c r="P4733">
        <f t="shared" si="369"/>
        <v>17616915.040000014</v>
      </c>
    </row>
    <row r="4734" spans="1:16">
      <c r="A4734" s="1" t="s">
        <v>70</v>
      </c>
      <c r="B4734" s="1">
        <f t="shared" si="365"/>
        <v>11001</v>
      </c>
      <c r="C4734" s="3" t="s">
        <v>84</v>
      </c>
      <c r="D4734" s="2">
        <v>310.16000000000003</v>
      </c>
      <c r="E4734" s="3">
        <v>3</v>
      </c>
      <c r="F4734" s="3">
        <f t="shared" si="366"/>
        <v>930.48</v>
      </c>
      <c r="G4734" s="3" t="s">
        <v>51</v>
      </c>
      <c r="H4734" s="3" t="s">
        <v>4699</v>
      </c>
      <c r="I4734" s="1" t="s">
        <v>160</v>
      </c>
      <c r="J4734" s="3">
        <v>38.456085000000002</v>
      </c>
      <c r="K4734" s="1">
        <v>-92.288368000000006</v>
      </c>
      <c r="L4734" s="2" t="s">
        <v>26</v>
      </c>
      <c r="M4734" s="8">
        <v>45416</v>
      </c>
      <c r="N4734" s="4" t="str">
        <f t="shared" si="367"/>
        <v>May</v>
      </c>
      <c r="O4734" s="5">
        <f t="shared" si="368"/>
        <v>930.48</v>
      </c>
      <c r="P4734">
        <f t="shared" si="369"/>
        <v>17616915.040000014</v>
      </c>
    </row>
    <row r="4735" spans="1:16">
      <c r="A4735" s="1" t="s">
        <v>59</v>
      </c>
      <c r="B4735" s="1">
        <f t="shared" si="365"/>
        <v>11001</v>
      </c>
      <c r="C4735" s="3" t="s">
        <v>82</v>
      </c>
      <c r="D4735" s="2">
        <v>97.64</v>
      </c>
      <c r="E4735" s="3">
        <v>5</v>
      </c>
      <c r="F4735" s="3">
        <f t="shared" si="366"/>
        <v>488.2</v>
      </c>
      <c r="G4735" s="3" t="s">
        <v>28</v>
      </c>
      <c r="H4735" s="3" t="s">
        <v>4700</v>
      </c>
      <c r="I4735" s="1" t="s">
        <v>212</v>
      </c>
      <c r="J4735" s="3">
        <v>42.011538999999999</v>
      </c>
      <c r="K4735" s="1">
        <v>-93.210526000000002</v>
      </c>
      <c r="L4735" s="2" t="s">
        <v>54</v>
      </c>
      <c r="M4735" s="8">
        <v>45416</v>
      </c>
      <c r="N4735" s="4" t="str">
        <f t="shared" si="367"/>
        <v>May</v>
      </c>
      <c r="O4735" s="5">
        <f t="shared" si="368"/>
        <v>488.2</v>
      </c>
      <c r="P4735">
        <f t="shared" si="369"/>
        <v>17616915.040000014</v>
      </c>
    </row>
    <row r="4736" spans="1:16">
      <c r="A4736" s="1" t="s">
        <v>47</v>
      </c>
      <c r="B4736" s="1">
        <f t="shared" si="365"/>
        <v>11001</v>
      </c>
      <c r="C4736" s="3" t="s">
        <v>144</v>
      </c>
      <c r="D4736" s="2">
        <v>167.88</v>
      </c>
      <c r="E4736" s="3">
        <v>5</v>
      </c>
      <c r="F4736" s="3">
        <f t="shared" si="366"/>
        <v>839.4</v>
      </c>
      <c r="G4736" s="3" t="s">
        <v>23</v>
      </c>
      <c r="H4736" s="3" t="s">
        <v>4701</v>
      </c>
      <c r="I4736" s="1" t="s">
        <v>137</v>
      </c>
      <c r="J4736" s="3">
        <v>38.526600000000002</v>
      </c>
      <c r="K4736" s="1">
        <v>-96.726485999999994</v>
      </c>
      <c r="L4736" s="2" t="s">
        <v>26</v>
      </c>
      <c r="M4736" s="8">
        <v>45416</v>
      </c>
      <c r="N4736" s="4" t="str">
        <f t="shared" si="367"/>
        <v>May</v>
      </c>
      <c r="O4736" s="5">
        <f t="shared" si="368"/>
        <v>839.4</v>
      </c>
      <c r="P4736">
        <f t="shared" si="369"/>
        <v>17616915.040000014</v>
      </c>
    </row>
    <row r="4737" spans="1:16">
      <c r="A4737" s="1" t="s">
        <v>119</v>
      </c>
      <c r="B4737" s="1">
        <f t="shared" si="365"/>
        <v>11001</v>
      </c>
      <c r="C4737" s="3" t="s">
        <v>82</v>
      </c>
      <c r="D4737" s="2">
        <v>249.98</v>
      </c>
      <c r="E4737" s="3">
        <v>2</v>
      </c>
      <c r="F4737" s="3">
        <f t="shared" si="366"/>
        <v>499.96</v>
      </c>
      <c r="G4737" s="3" t="s">
        <v>18</v>
      </c>
      <c r="H4737" s="3" t="s">
        <v>4702</v>
      </c>
      <c r="I4737" s="1" t="s">
        <v>174</v>
      </c>
      <c r="J4737" s="3">
        <v>47.400902000000002</v>
      </c>
      <c r="K4737" s="1">
        <v>-121.490494</v>
      </c>
      <c r="L4737" s="2" t="s">
        <v>31</v>
      </c>
      <c r="M4737" s="8">
        <v>45416</v>
      </c>
      <c r="N4737" s="4" t="str">
        <f t="shared" si="367"/>
        <v>May</v>
      </c>
      <c r="O4737" s="5">
        <f t="shared" si="368"/>
        <v>499.96</v>
      </c>
      <c r="P4737">
        <f t="shared" si="369"/>
        <v>17616915.040000014</v>
      </c>
    </row>
    <row r="4738" spans="1:16">
      <c r="A4738" s="1" t="s">
        <v>125</v>
      </c>
      <c r="B4738" s="1">
        <f t="shared" ref="B4738:B4801" si="370">COUNTA(A:A)</f>
        <v>11001</v>
      </c>
      <c r="C4738" s="3" t="s">
        <v>73</v>
      </c>
      <c r="D4738" s="2">
        <v>2891.71</v>
      </c>
      <c r="E4738" s="3">
        <v>3</v>
      </c>
      <c r="F4738" s="3">
        <f t="shared" ref="F4738:F4801" si="371">D4738*E4738</f>
        <v>8675.130000000001</v>
      </c>
      <c r="G4738" s="3" t="s">
        <v>18</v>
      </c>
      <c r="H4738" s="3" t="s">
        <v>4703</v>
      </c>
      <c r="I4738" s="1" t="s">
        <v>147</v>
      </c>
      <c r="J4738" s="3">
        <v>44.240459000000001</v>
      </c>
      <c r="K4738" s="1">
        <v>-114.47882799999999</v>
      </c>
      <c r="L4738" s="2" t="s">
        <v>21</v>
      </c>
      <c r="M4738" s="8">
        <v>45416</v>
      </c>
      <c r="N4738" s="4" t="str">
        <f t="shared" ref="N4738:N4801" si="372">TEXT(M4738,"mmm")</f>
        <v>May</v>
      </c>
      <c r="O4738" s="5">
        <f t="shared" ref="O4738:O4801" si="373">D4738*E4738</f>
        <v>8675.130000000001</v>
      </c>
      <c r="P4738">
        <f t="shared" ref="P4738:P4801" si="374">SUM(F:F)</f>
        <v>17616915.040000014</v>
      </c>
    </row>
    <row r="4739" spans="1:16">
      <c r="A4739" s="1" t="s">
        <v>161</v>
      </c>
      <c r="B4739" s="1">
        <f t="shared" si="370"/>
        <v>11001</v>
      </c>
      <c r="C4739" s="3" t="s">
        <v>104</v>
      </c>
      <c r="D4739" s="2">
        <v>584.27</v>
      </c>
      <c r="E4739" s="3">
        <v>3</v>
      </c>
      <c r="F4739" s="3">
        <f t="shared" si="371"/>
        <v>1752.81</v>
      </c>
      <c r="G4739" s="3" t="s">
        <v>51</v>
      </c>
      <c r="H4739" s="3" t="s">
        <v>4704</v>
      </c>
      <c r="I4739" s="1" t="s">
        <v>25</v>
      </c>
      <c r="J4739" s="3">
        <v>40.349457000000001</v>
      </c>
      <c r="K4739" s="1">
        <v>-88.986136999999999</v>
      </c>
      <c r="L4739" s="2" t="s">
        <v>21</v>
      </c>
      <c r="M4739" s="8">
        <v>45417</v>
      </c>
      <c r="N4739" s="4" t="str">
        <f t="shared" si="372"/>
        <v>May</v>
      </c>
      <c r="O4739" s="5">
        <f t="shared" si="373"/>
        <v>1752.81</v>
      </c>
      <c r="P4739">
        <f t="shared" si="374"/>
        <v>17616915.040000014</v>
      </c>
    </row>
    <row r="4740" spans="1:16">
      <c r="A4740" s="1" t="s">
        <v>129</v>
      </c>
      <c r="B4740" s="1">
        <f t="shared" si="370"/>
        <v>11001</v>
      </c>
      <c r="C4740" s="3" t="s">
        <v>73</v>
      </c>
      <c r="D4740" s="2">
        <v>2876.62</v>
      </c>
      <c r="E4740" s="3">
        <v>3</v>
      </c>
      <c r="F4740" s="3">
        <f t="shared" si="371"/>
        <v>8629.86</v>
      </c>
      <c r="G4740" s="3" t="s">
        <v>51</v>
      </c>
      <c r="H4740" s="3" t="s">
        <v>4705</v>
      </c>
      <c r="I4740" s="1" t="s">
        <v>195</v>
      </c>
      <c r="J4740" s="3">
        <v>47.528911999999998</v>
      </c>
      <c r="K4740" s="1">
        <v>-99.784012000000004</v>
      </c>
      <c r="L4740" s="2" t="s">
        <v>49</v>
      </c>
      <c r="M4740" s="8">
        <v>45417</v>
      </c>
      <c r="N4740" s="4" t="str">
        <f t="shared" si="372"/>
        <v>May</v>
      </c>
      <c r="O4740" s="5">
        <f t="shared" si="373"/>
        <v>8629.86</v>
      </c>
      <c r="P4740">
        <f t="shared" si="374"/>
        <v>17616915.040000014</v>
      </c>
    </row>
    <row r="4741" spans="1:16">
      <c r="A4741" s="1" t="s">
        <v>91</v>
      </c>
      <c r="B4741" s="1">
        <f t="shared" si="370"/>
        <v>11001</v>
      </c>
      <c r="C4741" s="3" t="s">
        <v>104</v>
      </c>
      <c r="D4741" s="2">
        <v>711.34</v>
      </c>
      <c r="E4741" s="3">
        <v>4</v>
      </c>
      <c r="F4741" s="3">
        <f t="shared" si="371"/>
        <v>2845.36</v>
      </c>
      <c r="G4741" s="3" t="s">
        <v>51</v>
      </c>
      <c r="H4741" s="3" t="s">
        <v>1781</v>
      </c>
      <c r="I4741" s="1" t="s">
        <v>150</v>
      </c>
      <c r="J4741" s="3">
        <v>44.268543000000001</v>
      </c>
      <c r="K4741" s="1">
        <v>-89.616507999999996</v>
      </c>
      <c r="L4741" s="2" t="s">
        <v>54</v>
      </c>
      <c r="M4741" s="8">
        <v>45417</v>
      </c>
      <c r="N4741" s="4" t="str">
        <f t="shared" si="372"/>
        <v>May</v>
      </c>
      <c r="O4741" s="5">
        <f t="shared" si="373"/>
        <v>2845.36</v>
      </c>
      <c r="P4741">
        <f t="shared" si="374"/>
        <v>17616915.040000014</v>
      </c>
    </row>
    <row r="4742" spans="1:16">
      <c r="A4742" s="1" t="s">
        <v>50</v>
      </c>
      <c r="B4742" s="1">
        <f t="shared" si="370"/>
        <v>11001</v>
      </c>
      <c r="C4742" s="3" t="s">
        <v>104</v>
      </c>
      <c r="D4742" s="2">
        <v>1329.69</v>
      </c>
      <c r="E4742" s="3">
        <v>3</v>
      </c>
      <c r="F4742" s="3">
        <f t="shared" si="371"/>
        <v>3989.07</v>
      </c>
      <c r="G4742" s="3" t="s">
        <v>28</v>
      </c>
      <c r="H4742" s="3" t="s">
        <v>512</v>
      </c>
      <c r="I4742" s="1" t="s">
        <v>77</v>
      </c>
      <c r="J4742" s="3">
        <v>40.298904</v>
      </c>
      <c r="K4742" s="1">
        <v>-74.521011000000001</v>
      </c>
      <c r="L4742" s="2" t="s">
        <v>54</v>
      </c>
      <c r="M4742" s="8">
        <v>45417</v>
      </c>
      <c r="N4742" s="4" t="str">
        <f t="shared" si="372"/>
        <v>May</v>
      </c>
      <c r="O4742" s="5">
        <f t="shared" si="373"/>
        <v>3989.07</v>
      </c>
      <c r="P4742">
        <f t="shared" si="374"/>
        <v>17616915.040000014</v>
      </c>
    </row>
    <row r="4743" spans="1:16">
      <c r="A4743" s="1" t="s">
        <v>47</v>
      </c>
      <c r="B4743" s="1">
        <f t="shared" si="370"/>
        <v>11001</v>
      </c>
      <c r="C4743" s="3" t="s">
        <v>27</v>
      </c>
      <c r="D4743" s="2">
        <v>43.28</v>
      </c>
      <c r="E4743" s="3">
        <v>3</v>
      </c>
      <c r="F4743" s="3">
        <f t="shared" si="371"/>
        <v>129.84</v>
      </c>
      <c r="G4743" s="3" t="s">
        <v>28</v>
      </c>
      <c r="H4743" s="3" t="s">
        <v>4706</v>
      </c>
      <c r="I4743" s="1" t="s">
        <v>212</v>
      </c>
      <c r="J4743" s="3">
        <v>42.011538999999999</v>
      </c>
      <c r="K4743" s="1">
        <v>-93.210526000000002</v>
      </c>
      <c r="L4743" s="2" t="s">
        <v>54</v>
      </c>
      <c r="M4743" s="8">
        <v>45417</v>
      </c>
      <c r="N4743" s="4" t="str">
        <f t="shared" si="372"/>
        <v>May</v>
      </c>
      <c r="O4743" s="5">
        <f t="shared" si="373"/>
        <v>129.84</v>
      </c>
      <c r="P4743">
        <f t="shared" si="374"/>
        <v>17616915.040000014</v>
      </c>
    </row>
    <row r="4744" spans="1:16">
      <c r="A4744" s="1" t="s">
        <v>36</v>
      </c>
      <c r="B4744" s="1">
        <f t="shared" si="370"/>
        <v>11001</v>
      </c>
      <c r="C4744" s="3" t="s">
        <v>67</v>
      </c>
      <c r="D4744" s="2">
        <v>292.12</v>
      </c>
      <c r="E4744" s="3">
        <v>2</v>
      </c>
      <c r="F4744" s="3">
        <f t="shared" si="371"/>
        <v>584.24</v>
      </c>
      <c r="G4744" s="3" t="s">
        <v>23</v>
      </c>
      <c r="H4744" s="3" t="s">
        <v>4707</v>
      </c>
      <c r="I4744" s="1" t="s">
        <v>112</v>
      </c>
      <c r="J4744" s="3">
        <v>21.094318000000001</v>
      </c>
      <c r="K4744" s="1">
        <v>-157.49833699999999</v>
      </c>
      <c r="L4744" s="2" t="s">
        <v>31</v>
      </c>
      <c r="M4744" s="8">
        <v>45417</v>
      </c>
      <c r="N4744" s="4" t="str">
        <f t="shared" si="372"/>
        <v>May</v>
      </c>
      <c r="O4744" s="5">
        <f t="shared" si="373"/>
        <v>584.24</v>
      </c>
      <c r="P4744">
        <f t="shared" si="374"/>
        <v>17616915.040000014</v>
      </c>
    </row>
    <row r="4745" spans="1:16">
      <c r="A4745" s="1" t="s">
        <v>143</v>
      </c>
      <c r="B4745" s="1">
        <f t="shared" si="370"/>
        <v>11001</v>
      </c>
      <c r="C4745" s="3" t="s">
        <v>73</v>
      </c>
      <c r="D4745" s="2">
        <v>2884.43</v>
      </c>
      <c r="E4745" s="3">
        <v>5</v>
      </c>
      <c r="F4745" s="3">
        <f t="shared" si="371"/>
        <v>14422.15</v>
      </c>
      <c r="G4745" s="3" t="s">
        <v>51</v>
      </c>
      <c r="H4745" s="3" t="s">
        <v>4708</v>
      </c>
      <c r="I4745" s="1" t="s">
        <v>25</v>
      </c>
      <c r="J4745" s="3">
        <v>40.349457000000001</v>
      </c>
      <c r="K4745" s="1">
        <v>-88.986136999999999</v>
      </c>
      <c r="L4745" s="2" t="s">
        <v>26</v>
      </c>
      <c r="M4745" s="8">
        <v>45417</v>
      </c>
      <c r="N4745" s="4" t="str">
        <f t="shared" si="372"/>
        <v>May</v>
      </c>
      <c r="O4745" s="5">
        <f t="shared" si="373"/>
        <v>14422.15</v>
      </c>
      <c r="P4745">
        <f t="shared" si="374"/>
        <v>17616915.040000014</v>
      </c>
    </row>
    <row r="4746" spans="1:16">
      <c r="A4746" s="1" t="s">
        <v>119</v>
      </c>
      <c r="B4746" s="1">
        <f t="shared" si="370"/>
        <v>11001</v>
      </c>
      <c r="C4746" s="3" t="s">
        <v>84</v>
      </c>
      <c r="D4746" s="2">
        <v>336.13</v>
      </c>
      <c r="E4746" s="3">
        <v>1</v>
      </c>
      <c r="F4746" s="3">
        <f t="shared" si="371"/>
        <v>336.13</v>
      </c>
      <c r="G4746" s="3" t="s">
        <v>23</v>
      </c>
      <c r="H4746" s="3" t="s">
        <v>4709</v>
      </c>
      <c r="I4746" s="1" t="s">
        <v>53</v>
      </c>
      <c r="J4746" s="3">
        <v>42.230170999999999</v>
      </c>
      <c r="K4746" s="1">
        <v>-71.530106000000004</v>
      </c>
      <c r="L4746" s="2" t="s">
        <v>31</v>
      </c>
      <c r="M4746" s="8">
        <v>45417</v>
      </c>
      <c r="N4746" s="4" t="str">
        <f t="shared" si="372"/>
        <v>May</v>
      </c>
      <c r="O4746" s="5">
        <f t="shared" si="373"/>
        <v>336.13</v>
      </c>
      <c r="P4746">
        <f t="shared" si="374"/>
        <v>17616915.040000014</v>
      </c>
    </row>
    <row r="4747" spans="1:16">
      <c r="A4747" s="1" t="s">
        <v>119</v>
      </c>
      <c r="B4747" s="1">
        <f t="shared" si="370"/>
        <v>11001</v>
      </c>
      <c r="C4747" s="3" t="s">
        <v>135</v>
      </c>
      <c r="D4747" s="2">
        <v>631.27</v>
      </c>
      <c r="E4747" s="3">
        <v>1</v>
      </c>
      <c r="F4747" s="3">
        <f t="shared" si="371"/>
        <v>631.27</v>
      </c>
      <c r="G4747" s="3" t="s">
        <v>28</v>
      </c>
      <c r="H4747" s="3" t="s">
        <v>4710</v>
      </c>
      <c r="I4747" s="1" t="s">
        <v>61</v>
      </c>
      <c r="J4747" s="3">
        <v>43.326618000000003</v>
      </c>
      <c r="K4747" s="1">
        <v>-84.536095000000003</v>
      </c>
      <c r="L4747" s="2" t="s">
        <v>54</v>
      </c>
      <c r="M4747" s="8">
        <v>45417</v>
      </c>
      <c r="N4747" s="4" t="str">
        <f t="shared" si="372"/>
        <v>May</v>
      </c>
      <c r="O4747" s="5">
        <f t="shared" si="373"/>
        <v>631.27</v>
      </c>
      <c r="P4747">
        <f t="shared" si="374"/>
        <v>17616915.040000014</v>
      </c>
    </row>
    <row r="4748" spans="1:16">
      <c r="A4748" s="1" t="s">
        <v>91</v>
      </c>
      <c r="B4748" s="1">
        <f t="shared" si="370"/>
        <v>11001</v>
      </c>
      <c r="C4748" s="3" t="s">
        <v>44</v>
      </c>
      <c r="D4748" s="2">
        <v>27.76</v>
      </c>
      <c r="E4748" s="3">
        <v>5</v>
      </c>
      <c r="F4748" s="3">
        <f t="shared" si="371"/>
        <v>138.80000000000001</v>
      </c>
      <c r="G4748" s="3" t="s">
        <v>51</v>
      </c>
      <c r="H4748" s="3" t="s">
        <v>4711</v>
      </c>
      <c r="I4748" s="1" t="s">
        <v>69</v>
      </c>
      <c r="J4748" s="3">
        <v>34.969704</v>
      </c>
      <c r="K4748" s="1">
        <v>-92.373123000000007</v>
      </c>
      <c r="L4748" s="2" t="s">
        <v>54</v>
      </c>
      <c r="M4748" s="8">
        <v>45417</v>
      </c>
      <c r="N4748" s="4" t="str">
        <f t="shared" si="372"/>
        <v>May</v>
      </c>
      <c r="O4748" s="5">
        <f t="shared" si="373"/>
        <v>138.80000000000001</v>
      </c>
      <c r="P4748">
        <f t="shared" si="374"/>
        <v>17616915.040000014</v>
      </c>
    </row>
    <row r="4749" spans="1:16">
      <c r="A4749" s="1" t="s">
        <v>180</v>
      </c>
      <c r="B4749" s="1">
        <f t="shared" si="370"/>
        <v>11001</v>
      </c>
      <c r="C4749" s="3" t="s">
        <v>104</v>
      </c>
      <c r="D4749" s="2">
        <v>2833.71</v>
      </c>
      <c r="E4749" s="3">
        <v>1</v>
      </c>
      <c r="F4749" s="3">
        <f t="shared" si="371"/>
        <v>2833.71</v>
      </c>
      <c r="G4749" s="3" t="s">
        <v>28</v>
      </c>
      <c r="H4749" s="3" t="s">
        <v>4712</v>
      </c>
      <c r="I4749" s="1" t="s">
        <v>95</v>
      </c>
      <c r="J4749" s="3">
        <v>44.045876</v>
      </c>
      <c r="K4749" s="1">
        <v>-72.710685999999995</v>
      </c>
      <c r="L4749" s="2" t="s">
        <v>54</v>
      </c>
      <c r="M4749" s="8">
        <v>45417</v>
      </c>
      <c r="N4749" s="4" t="str">
        <f t="shared" si="372"/>
        <v>May</v>
      </c>
      <c r="O4749" s="5">
        <f t="shared" si="373"/>
        <v>2833.71</v>
      </c>
      <c r="P4749">
        <f t="shared" si="374"/>
        <v>17616915.040000014</v>
      </c>
    </row>
    <row r="4750" spans="1:16">
      <c r="A4750" s="1" t="s">
        <v>109</v>
      </c>
      <c r="B4750" s="1">
        <f t="shared" si="370"/>
        <v>11001</v>
      </c>
      <c r="C4750" s="3" t="s">
        <v>71</v>
      </c>
      <c r="D4750" s="2">
        <v>858.3</v>
      </c>
      <c r="E4750" s="3">
        <v>3</v>
      </c>
      <c r="F4750" s="3">
        <f t="shared" si="371"/>
        <v>2574.8999999999996</v>
      </c>
      <c r="G4750" s="3" t="s">
        <v>51</v>
      </c>
      <c r="H4750" s="3" t="s">
        <v>4713</v>
      </c>
      <c r="I4750" s="1" t="s">
        <v>195</v>
      </c>
      <c r="J4750" s="3">
        <v>47.528911999999998</v>
      </c>
      <c r="K4750" s="1">
        <v>-99.784012000000004</v>
      </c>
      <c r="L4750" s="2" t="s">
        <v>26</v>
      </c>
      <c r="M4750" s="8">
        <v>45417</v>
      </c>
      <c r="N4750" s="4" t="str">
        <f t="shared" si="372"/>
        <v>May</v>
      </c>
      <c r="O4750" s="5">
        <f t="shared" si="373"/>
        <v>2574.8999999999996</v>
      </c>
      <c r="P4750">
        <f t="shared" si="374"/>
        <v>17616915.040000014</v>
      </c>
    </row>
    <row r="4751" spans="1:16">
      <c r="A4751" s="1" t="s">
        <v>32</v>
      </c>
      <c r="B4751" s="1">
        <f t="shared" si="370"/>
        <v>11001</v>
      </c>
      <c r="C4751" s="3" t="s">
        <v>162</v>
      </c>
      <c r="D4751" s="2">
        <v>152.94999999999999</v>
      </c>
      <c r="E4751" s="3">
        <v>1</v>
      </c>
      <c r="F4751" s="3">
        <f t="shared" si="371"/>
        <v>152.94999999999999</v>
      </c>
      <c r="G4751" s="3" t="s">
        <v>23</v>
      </c>
      <c r="H4751" s="3" t="s">
        <v>4714</v>
      </c>
      <c r="I4751" s="1" t="s">
        <v>108</v>
      </c>
      <c r="J4751" s="3">
        <v>31.169546</v>
      </c>
      <c r="K4751" s="1">
        <v>-91.867805000000004</v>
      </c>
      <c r="L4751" s="2" t="s">
        <v>26</v>
      </c>
      <c r="M4751" s="8">
        <v>45417</v>
      </c>
      <c r="N4751" s="4" t="str">
        <f t="shared" si="372"/>
        <v>May</v>
      </c>
      <c r="O4751" s="5">
        <f t="shared" si="373"/>
        <v>152.94999999999999</v>
      </c>
      <c r="P4751">
        <f t="shared" si="374"/>
        <v>17616915.040000014</v>
      </c>
    </row>
    <row r="4752" spans="1:16">
      <c r="A4752" s="1" t="s">
        <v>47</v>
      </c>
      <c r="B4752" s="1">
        <f t="shared" si="370"/>
        <v>11001</v>
      </c>
      <c r="C4752" s="3" t="s">
        <v>22</v>
      </c>
      <c r="D4752" s="2">
        <v>179.75</v>
      </c>
      <c r="E4752" s="3">
        <v>3</v>
      </c>
      <c r="F4752" s="3">
        <f t="shared" si="371"/>
        <v>539.25</v>
      </c>
      <c r="G4752" s="3" t="s">
        <v>18</v>
      </c>
      <c r="H4752" s="3" t="s">
        <v>4715</v>
      </c>
      <c r="I4752" s="1" t="s">
        <v>154</v>
      </c>
      <c r="J4752" s="3">
        <v>42.755966000000001</v>
      </c>
      <c r="K4752" s="1">
        <v>-107.30249000000001</v>
      </c>
      <c r="L4752" s="2" t="s">
        <v>54</v>
      </c>
      <c r="M4752" s="8">
        <v>45417</v>
      </c>
      <c r="N4752" s="4" t="str">
        <f t="shared" si="372"/>
        <v>May</v>
      </c>
      <c r="O4752" s="5">
        <f t="shared" si="373"/>
        <v>539.25</v>
      </c>
      <c r="P4752">
        <f t="shared" si="374"/>
        <v>17616915.040000014</v>
      </c>
    </row>
    <row r="4753" spans="1:16">
      <c r="A4753" s="1" t="s">
        <v>50</v>
      </c>
      <c r="B4753" s="1">
        <f t="shared" si="370"/>
        <v>11001</v>
      </c>
      <c r="C4753" s="3" t="s">
        <v>17</v>
      </c>
      <c r="D4753" s="2">
        <v>249.4</v>
      </c>
      <c r="E4753" s="3">
        <v>3</v>
      </c>
      <c r="F4753" s="3">
        <f t="shared" si="371"/>
        <v>748.2</v>
      </c>
      <c r="G4753" s="3" t="s">
        <v>18</v>
      </c>
      <c r="H4753" s="3" t="s">
        <v>4716</v>
      </c>
      <c r="I4753" s="1" t="s">
        <v>150</v>
      </c>
      <c r="J4753" s="3">
        <v>44.268543000000001</v>
      </c>
      <c r="K4753" s="1">
        <v>-89.616507999999996</v>
      </c>
      <c r="L4753" s="2" t="s">
        <v>54</v>
      </c>
      <c r="M4753" s="8">
        <v>45417</v>
      </c>
      <c r="N4753" s="4" t="str">
        <f t="shared" si="372"/>
        <v>May</v>
      </c>
      <c r="O4753" s="5">
        <f t="shared" si="373"/>
        <v>748.2</v>
      </c>
      <c r="P4753">
        <f t="shared" si="374"/>
        <v>17616915.040000014</v>
      </c>
    </row>
    <row r="4754" spans="1:16">
      <c r="A4754" s="1" t="s">
        <v>32</v>
      </c>
      <c r="B4754" s="1">
        <f t="shared" si="370"/>
        <v>11001</v>
      </c>
      <c r="C4754" s="3" t="s">
        <v>102</v>
      </c>
      <c r="D4754" s="2">
        <v>114.97</v>
      </c>
      <c r="E4754" s="3">
        <v>1</v>
      </c>
      <c r="F4754" s="3">
        <f t="shared" si="371"/>
        <v>114.97</v>
      </c>
      <c r="G4754" s="3" t="s">
        <v>18</v>
      </c>
      <c r="H4754" s="3" t="s">
        <v>4717</v>
      </c>
      <c r="I4754" s="1" t="s">
        <v>198</v>
      </c>
      <c r="J4754" s="3">
        <v>37.668140000000001</v>
      </c>
      <c r="K4754" s="1">
        <v>-84.670067000000003</v>
      </c>
      <c r="L4754" s="2" t="s">
        <v>26</v>
      </c>
      <c r="M4754" s="8">
        <v>45417</v>
      </c>
      <c r="N4754" s="4" t="str">
        <f t="shared" si="372"/>
        <v>May</v>
      </c>
      <c r="O4754" s="5">
        <f t="shared" si="373"/>
        <v>114.97</v>
      </c>
      <c r="P4754">
        <f t="shared" si="374"/>
        <v>17616915.040000014</v>
      </c>
    </row>
    <row r="4755" spans="1:16">
      <c r="A4755" s="1" t="s">
        <v>32</v>
      </c>
      <c r="B4755" s="1">
        <f t="shared" si="370"/>
        <v>11001</v>
      </c>
      <c r="C4755" s="3" t="s">
        <v>104</v>
      </c>
      <c r="D4755" s="2">
        <v>2579.21</v>
      </c>
      <c r="E4755" s="3">
        <v>3</v>
      </c>
      <c r="F4755" s="3">
        <f t="shared" si="371"/>
        <v>7737.63</v>
      </c>
      <c r="G4755" s="3" t="s">
        <v>23</v>
      </c>
      <c r="H4755" s="3" t="s">
        <v>4718</v>
      </c>
      <c r="I4755" s="1" t="s">
        <v>212</v>
      </c>
      <c r="J4755" s="3">
        <v>42.011538999999999</v>
      </c>
      <c r="K4755" s="1">
        <v>-93.210526000000002</v>
      </c>
      <c r="L4755" s="2" t="s">
        <v>26</v>
      </c>
      <c r="M4755" s="8">
        <v>45417</v>
      </c>
      <c r="N4755" s="4" t="str">
        <f t="shared" si="372"/>
        <v>May</v>
      </c>
      <c r="O4755" s="5">
        <f t="shared" si="373"/>
        <v>7737.63</v>
      </c>
      <c r="P4755">
        <f t="shared" si="374"/>
        <v>17616915.040000014</v>
      </c>
    </row>
    <row r="4756" spans="1:16">
      <c r="A4756" s="1" t="s">
        <v>129</v>
      </c>
      <c r="B4756" s="1">
        <f t="shared" si="370"/>
        <v>11001</v>
      </c>
      <c r="C4756" s="3" t="s">
        <v>102</v>
      </c>
      <c r="D4756" s="2">
        <v>89.37</v>
      </c>
      <c r="E4756" s="3">
        <v>3</v>
      </c>
      <c r="F4756" s="3">
        <f t="shared" si="371"/>
        <v>268.11</v>
      </c>
      <c r="G4756" s="3" t="s">
        <v>23</v>
      </c>
      <c r="H4756" s="3" t="s">
        <v>4719</v>
      </c>
      <c r="I4756" s="1" t="s">
        <v>222</v>
      </c>
      <c r="J4756" s="3">
        <v>44.693947000000001</v>
      </c>
      <c r="K4756" s="1">
        <v>-69.381927000000005</v>
      </c>
      <c r="L4756" s="2" t="s">
        <v>49</v>
      </c>
      <c r="M4756" s="8">
        <v>45417</v>
      </c>
      <c r="N4756" s="4" t="str">
        <f t="shared" si="372"/>
        <v>May</v>
      </c>
      <c r="O4756" s="5">
        <f t="shared" si="373"/>
        <v>268.11</v>
      </c>
      <c r="P4756">
        <f t="shared" si="374"/>
        <v>17616915.040000014</v>
      </c>
    </row>
    <row r="4757" spans="1:16">
      <c r="A4757" s="1" t="s">
        <v>70</v>
      </c>
      <c r="B4757" s="1">
        <f t="shared" si="370"/>
        <v>11001</v>
      </c>
      <c r="C4757" s="3" t="s">
        <v>44</v>
      </c>
      <c r="D4757" s="2">
        <v>22.73</v>
      </c>
      <c r="E4757" s="3">
        <v>1</v>
      </c>
      <c r="F4757" s="3">
        <f t="shared" si="371"/>
        <v>22.73</v>
      </c>
      <c r="G4757" s="3" t="s">
        <v>18</v>
      </c>
      <c r="H4757" s="3" t="s">
        <v>4720</v>
      </c>
      <c r="I4757" s="1" t="s">
        <v>95</v>
      </c>
      <c r="J4757" s="3">
        <v>44.045876</v>
      </c>
      <c r="K4757" s="1">
        <v>-72.710685999999995</v>
      </c>
      <c r="L4757" s="2" t="s">
        <v>54</v>
      </c>
      <c r="M4757" s="8">
        <v>45417</v>
      </c>
      <c r="N4757" s="4" t="str">
        <f t="shared" si="372"/>
        <v>May</v>
      </c>
      <c r="O4757" s="5">
        <f t="shared" si="373"/>
        <v>22.73</v>
      </c>
      <c r="P4757">
        <f t="shared" si="374"/>
        <v>17616915.040000014</v>
      </c>
    </row>
    <row r="4758" spans="1:16">
      <c r="A4758" s="1" t="s">
        <v>161</v>
      </c>
      <c r="B4758" s="1">
        <f t="shared" si="370"/>
        <v>11001</v>
      </c>
      <c r="C4758" s="3" t="s">
        <v>88</v>
      </c>
      <c r="D4758" s="2">
        <v>211.72</v>
      </c>
      <c r="E4758" s="3">
        <v>5</v>
      </c>
      <c r="F4758" s="3">
        <f t="shared" si="371"/>
        <v>1058.5999999999999</v>
      </c>
      <c r="G4758" s="3" t="s">
        <v>28</v>
      </c>
      <c r="H4758" s="3" t="s">
        <v>4721</v>
      </c>
      <c r="I4758" s="1" t="s">
        <v>137</v>
      </c>
      <c r="J4758" s="3">
        <v>38.526600000000002</v>
      </c>
      <c r="K4758" s="1">
        <v>-96.726485999999994</v>
      </c>
      <c r="L4758" s="2" t="s">
        <v>54</v>
      </c>
      <c r="M4758" s="8">
        <v>45417</v>
      </c>
      <c r="N4758" s="4" t="str">
        <f t="shared" si="372"/>
        <v>May</v>
      </c>
      <c r="O4758" s="5">
        <f t="shared" si="373"/>
        <v>1058.5999999999999</v>
      </c>
      <c r="P4758">
        <f t="shared" si="374"/>
        <v>17616915.040000014</v>
      </c>
    </row>
    <row r="4759" spans="1:16">
      <c r="A4759" s="1" t="s">
        <v>148</v>
      </c>
      <c r="B4759" s="1">
        <f t="shared" si="370"/>
        <v>11001</v>
      </c>
      <c r="C4759" s="3" t="s">
        <v>41</v>
      </c>
      <c r="D4759" s="2">
        <v>74.459999999999994</v>
      </c>
      <c r="E4759" s="3">
        <v>2</v>
      </c>
      <c r="F4759" s="3">
        <f t="shared" si="371"/>
        <v>148.91999999999999</v>
      </c>
      <c r="G4759" s="3" t="s">
        <v>51</v>
      </c>
      <c r="H4759" s="3" t="s">
        <v>4722</v>
      </c>
      <c r="I4759" s="1" t="s">
        <v>39</v>
      </c>
      <c r="J4759" s="3">
        <v>32.741646000000003</v>
      </c>
      <c r="K4759" s="1">
        <v>-89.678696000000002</v>
      </c>
      <c r="L4759" s="2" t="s">
        <v>49</v>
      </c>
      <c r="M4759" s="8">
        <v>45417</v>
      </c>
      <c r="N4759" s="4" t="str">
        <f t="shared" si="372"/>
        <v>May</v>
      </c>
      <c r="O4759" s="5">
        <f t="shared" si="373"/>
        <v>148.91999999999999</v>
      </c>
      <c r="P4759">
        <f t="shared" si="374"/>
        <v>17616915.040000014</v>
      </c>
    </row>
    <row r="4760" spans="1:16">
      <c r="A4760" s="1" t="s">
        <v>62</v>
      </c>
      <c r="B4760" s="1">
        <f t="shared" si="370"/>
        <v>11001</v>
      </c>
      <c r="C4760" s="3" t="s">
        <v>17</v>
      </c>
      <c r="D4760" s="2">
        <v>186.51</v>
      </c>
      <c r="E4760" s="3">
        <v>4</v>
      </c>
      <c r="F4760" s="3">
        <f t="shared" si="371"/>
        <v>746.04</v>
      </c>
      <c r="G4760" s="3" t="s">
        <v>23</v>
      </c>
      <c r="H4760" s="3" t="s">
        <v>4723</v>
      </c>
      <c r="I4760" s="1" t="s">
        <v>179</v>
      </c>
      <c r="J4760" s="3">
        <v>36.116202999999999</v>
      </c>
      <c r="K4760" s="1">
        <v>-119.68156399999999</v>
      </c>
      <c r="L4760" s="2" t="s">
        <v>49</v>
      </c>
      <c r="M4760" s="8">
        <v>45417</v>
      </c>
      <c r="N4760" s="4" t="str">
        <f t="shared" si="372"/>
        <v>May</v>
      </c>
      <c r="O4760" s="5">
        <f t="shared" si="373"/>
        <v>746.04</v>
      </c>
      <c r="P4760">
        <f t="shared" si="374"/>
        <v>17616915.040000014</v>
      </c>
    </row>
    <row r="4761" spans="1:16">
      <c r="A4761" s="1" t="s">
        <v>119</v>
      </c>
      <c r="B4761" s="1">
        <f t="shared" si="370"/>
        <v>11001</v>
      </c>
      <c r="C4761" s="3" t="s">
        <v>27</v>
      </c>
      <c r="D4761" s="2">
        <v>14.56</v>
      </c>
      <c r="E4761" s="3">
        <v>1</v>
      </c>
      <c r="F4761" s="3">
        <f t="shared" si="371"/>
        <v>14.56</v>
      </c>
      <c r="G4761" s="3" t="s">
        <v>51</v>
      </c>
      <c r="H4761" s="3" t="s">
        <v>4724</v>
      </c>
      <c r="I4761" s="1" t="s">
        <v>64</v>
      </c>
      <c r="J4761" s="3">
        <v>38.491225999999997</v>
      </c>
      <c r="K4761" s="1">
        <v>-80.954455999999993</v>
      </c>
      <c r="L4761" s="2" t="s">
        <v>21</v>
      </c>
      <c r="M4761" s="8">
        <v>45417</v>
      </c>
      <c r="N4761" s="4" t="str">
        <f t="shared" si="372"/>
        <v>May</v>
      </c>
      <c r="O4761" s="5">
        <f t="shared" si="373"/>
        <v>14.56</v>
      </c>
      <c r="P4761">
        <f t="shared" si="374"/>
        <v>17616915.040000014</v>
      </c>
    </row>
    <row r="4762" spans="1:16">
      <c r="A4762" s="1" t="s">
        <v>129</v>
      </c>
      <c r="B4762" s="1">
        <f t="shared" si="370"/>
        <v>11001</v>
      </c>
      <c r="C4762" s="3" t="s">
        <v>73</v>
      </c>
      <c r="D4762" s="2">
        <v>2908.17</v>
      </c>
      <c r="E4762" s="3">
        <v>4</v>
      </c>
      <c r="F4762" s="3">
        <f t="shared" si="371"/>
        <v>11632.68</v>
      </c>
      <c r="G4762" s="3" t="s">
        <v>23</v>
      </c>
      <c r="H4762" s="3" t="s">
        <v>4725</v>
      </c>
      <c r="I4762" s="1" t="s">
        <v>75</v>
      </c>
      <c r="J4762" s="3">
        <v>40.150032000000003</v>
      </c>
      <c r="K4762" s="1">
        <v>-111.86243399999999</v>
      </c>
      <c r="L4762" s="2" t="s">
        <v>26</v>
      </c>
      <c r="M4762" s="8">
        <v>45417</v>
      </c>
      <c r="N4762" s="4" t="str">
        <f t="shared" si="372"/>
        <v>May</v>
      </c>
      <c r="O4762" s="5">
        <f t="shared" si="373"/>
        <v>11632.68</v>
      </c>
      <c r="P4762">
        <f t="shared" si="374"/>
        <v>17616915.040000014</v>
      </c>
    </row>
    <row r="4763" spans="1:16">
      <c r="A4763" s="1" t="s">
        <v>32</v>
      </c>
      <c r="B4763" s="1">
        <f t="shared" si="370"/>
        <v>11001</v>
      </c>
      <c r="C4763" s="3" t="s">
        <v>56</v>
      </c>
      <c r="D4763" s="2">
        <v>71.8</v>
      </c>
      <c r="E4763" s="3">
        <v>4</v>
      </c>
      <c r="F4763" s="3">
        <f t="shared" si="371"/>
        <v>287.2</v>
      </c>
      <c r="G4763" s="3" t="s">
        <v>18</v>
      </c>
      <c r="H4763" s="3" t="s">
        <v>4726</v>
      </c>
      <c r="I4763" s="1" t="s">
        <v>190</v>
      </c>
      <c r="J4763" s="3">
        <v>38.313515000000002</v>
      </c>
      <c r="K4763" s="1">
        <v>-117.055374</v>
      </c>
      <c r="L4763" s="2" t="s">
        <v>49</v>
      </c>
      <c r="M4763" s="8">
        <v>45418</v>
      </c>
      <c r="N4763" s="4" t="str">
        <f t="shared" si="372"/>
        <v>May</v>
      </c>
      <c r="O4763" s="5">
        <f t="shared" si="373"/>
        <v>287.2</v>
      </c>
      <c r="P4763">
        <f t="shared" si="374"/>
        <v>17616915.040000014</v>
      </c>
    </row>
    <row r="4764" spans="1:16">
      <c r="A4764" s="1" t="s">
        <v>129</v>
      </c>
      <c r="B4764" s="1">
        <f t="shared" si="370"/>
        <v>11001</v>
      </c>
      <c r="C4764" s="3" t="s">
        <v>22</v>
      </c>
      <c r="D4764" s="2">
        <v>277.95999999999998</v>
      </c>
      <c r="E4764" s="3">
        <v>3</v>
      </c>
      <c r="F4764" s="3">
        <f t="shared" si="371"/>
        <v>833.87999999999988</v>
      </c>
      <c r="G4764" s="3" t="s">
        <v>51</v>
      </c>
      <c r="H4764" s="3" t="s">
        <v>4727</v>
      </c>
      <c r="I4764" s="1" t="s">
        <v>184</v>
      </c>
      <c r="J4764" s="3">
        <v>33.040619</v>
      </c>
      <c r="K4764" s="1">
        <v>-83.643073999999999</v>
      </c>
      <c r="L4764" s="2" t="s">
        <v>31</v>
      </c>
      <c r="M4764" s="8">
        <v>45418</v>
      </c>
      <c r="N4764" s="4" t="str">
        <f t="shared" si="372"/>
        <v>May</v>
      </c>
      <c r="O4764" s="5">
        <f t="shared" si="373"/>
        <v>833.87999999999988</v>
      </c>
      <c r="P4764">
        <f t="shared" si="374"/>
        <v>17616915.040000014</v>
      </c>
    </row>
    <row r="4765" spans="1:16">
      <c r="A4765" s="1" t="s">
        <v>62</v>
      </c>
      <c r="B4765" s="1">
        <f t="shared" si="370"/>
        <v>11001</v>
      </c>
      <c r="C4765" s="3" t="s">
        <v>17</v>
      </c>
      <c r="D4765" s="2">
        <v>423.2</v>
      </c>
      <c r="E4765" s="3">
        <v>4</v>
      </c>
      <c r="F4765" s="3">
        <f t="shared" si="371"/>
        <v>1692.8</v>
      </c>
      <c r="G4765" s="3" t="s">
        <v>18</v>
      </c>
      <c r="H4765" s="3" t="s">
        <v>4728</v>
      </c>
      <c r="I4765" s="1" t="s">
        <v>179</v>
      </c>
      <c r="J4765" s="3">
        <v>36.116202999999999</v>
      </c>
      <c r="K4765" s="1">
        <v>-119.68156399999999</v>
      </c>
      <c r="L4765" s="2" t="s">
        <v>54</v>
      </c>
      <c r="M4765" s="8">
        <v>45418</v>
      </c>
      <c r="N4765" s="4" t="str">
        <f t="shared" si="372"/>
        <v>May</v>
      </c>
      <c r="O4765" s="5">
        <f t="shared" si="373"/>
        <v>1692.8</v>
      </c>
      <c r="P4765">
        <f t="shared" si="374"/>
        <v>17616915.040000014</v>
      </c>
    </row>
    <row r="4766" spans="1:16">
      <c r="A4766" s="1" t="s">
        <v>40</v>
      </c>
      <c r="B4766" s="1">
        <f t="shared" si="370"/>
        <v>11001</v>
      </c>
      <c r="C4766" s="3" t="s">
        <v>41</v>
      </c>
      <c r="D4766" s="2">
        <v>76.91</v>
      </c>
      <c r="E4766" s="3">
        <v>3</v>
      </c>
      <c r="F4766" s="3">
        <f t="shared" si="371"/>
        <v>230.73</v>
      </c>
      <c r="G4766" s="3" t="s">
        <v>23</v>
      </c>
      <c r="H4766" s="3" t="s">
        <v>4729</v>
      </c>
      <c r="I4766" s="1" t="s">
        <v>86</v>
      </c>
      <c r="J4766" s="3">
        <v>35.747844999999998</v>
      </c>
      <c r="K4766" s="1">
        <v>-86.692345000000003</v>
      </c>
      <c r="L4766" s="2" t="s">
        <v>49</v>
      </c>
      <c r="M4766" s="8">
        <v>45418</v>
      </c>
      <c r="N4766" s="4" t="str">
        <f t="shared" si="372"/>
        <v>May</v>
      </c>
      <c r="O4766" s="5">
        <f t="shared" si="373"/>
        <v>230.73</v>
      </c>
      <c r="P4766">
        <f t="shared" si="374"/>
        <v>17616915.040000014</v>
      </c>
    </row>
    <row r="4767" spans="1:16">
      <c r="A4767" s="1" t="s">
        <v>16</v>
      </c>
      <c r="B4767" s="1">
        <f t="shared" si="370"/>
        <v>11001</v>
      </c>
      <c r="C4767" s="3" t="s">
        <v>71</v>
      </c>
      <c r="D4767" s="2">
        <v>1769.69</v>
      </c>
      <c r="E4767" s="3">
        <v>3</v>
      </c>
      <c r="F4767" s="3">
        <f t="shared" si="371"/>
        <v>5309.07</v>
      </c>
      <c r="G4767" s="3" t="s">
        <v>23</v>
      </c>
      <c r="H4767" s="3" t="s">
        <v>4730</v>
      </c>
      <c r="I4767" s="1" t="s">
        <v>133</v>
      </c>
      <c r="J4767" s="3">
        <v>32.806671000000001</v>
      </c>
      <c r="K4767" s="1">
        <v>-86.791129999999995</v>
      </c>
      <c r="L4767" s="2" t="s">
        <v>49</v>
      </c>
      <c r="M4767" s="8">
        <v>45418</v>
      </c>
      <c r="N4767" s="4" t="str">
        <f t="shared" si="372"/>
        <v>May</v>
      </c>
      <c r="O4767" s="5">
        <f t="shared" si="373"/>
        <v>5309.07</v>
      </c>
      <c r="P4767">
        <f t="shared" si="374"/>
        <v>17616915.040000014</v>
      </c>
    </row>
    <row r="4768" spans="1:16">
      <c r="A4768" s="1" t="s">
        <v>62</v>
      </c>
      <c r="B4768" s="1">
        <f t="shared" si="370"/>
        <v>11001</v>
      </c>
      <c r="C4768" s="3" t="s">
        <v>88</v>
      </c>
      <c r="D4768" s="2">
        <v>1152.3</v>
      </c>
      <c r="E4768" s="3">
        <v>2</v>
      </c>
      <c r="F4768" s="3">
        <f t="shared" si="371"/>
        <v>2304.6</v>
      </c>
      <c r="G4768" s="3" t="s">
        <v>23</v>
      </c>
      <c r="H4768" s="3" t="s">
        <v>4616</v>
      </c>
      <c r="I4768" s="1" t="s">
        <v>86</v>
      </c>
      <c r="J4768" s="3">
        <v>35.747844999999998</v>
      </c>
      <c r="K4768" s="1">
        <v>-86.692345000000003</v>
      </c>
      <c r="L4768" s="2" t="s">
        <v>49</v>
      </c>
      <c r="M4768" s="8">
        <v>45418</v>
      </c>
      <c r="N4768" s="4" t="str">
        <f t="shared" si="372"/>
        <v>May</v>
      </c>
      <c r="O4768" s="5">
        <f t="shared" si="373"/>
        <v>2304.6</v>
      </c>
      <c r="P4768">
        <f t="shared" si="374"/>
        <v>17616915.040000014</v>
      </c>
    </row>
    <row r="4769" spans="1:16">
      <c r="A4769" s="1" t="s">
        <v>109</v>
      </c>
      <c r="B4769" s="1">
        <f t="shared" si="370"/>
        <v>11001</v>
      </c>
      <c r="C4769" s="3" t="s">
        <v>126</v>
      </c>
      <c r="D4769" s="2">
        <v>114.58</v>
      </c>
      <c r="E4769" s="3">
        <v>2</v>
      </c>
      <c r="F4769" s="3">
        <f t="shared" si="371"/>
        <v>229.16</v>
      </c>
      <c r="G4769" s="3" t="s">
        <v>23</v>
      </c>
      <c r="H4769" s="3" t="s">
        <v>4731</v>
      </c>
      <c r="I4769" s="1" t="s">
        <v>184</v>
      </c>
      <c r="J4769" s="3">
        <v>33.040619</v>
      </c>
      <c r="K4769" s="1">
        <v>-83.643073999999999</v>
      </c>
      <c r="L4769" s="2" t="s">
        <v>31</v>
      </c>
      <c r="M4769" s="8">
        <v>45418</v>
      </c>
      <c r="N4769" s="4" t="str">
        <f t="shared" si="372"/>
        <v>May</v>
      </c>
      <c r="O4769" s="5">
        <f t="shared" si="373"/>
        <v>229.16</v>
      </c>
      <c r="P4769">
        <f t="shared" si="374"/>
        <v>17616915.040000014</v>
      </c>
    </row>
    <row r="4770" spans="1:16">
      <c r="A4770" s="1" t="s">
        <v>119</v>
      </c>
      <c r="B4770" s="1">
        <f t="shared" si="370"/>
        <v>11001</v>
      </c>
      <c r="C4770" s="3" t="s">
        <v>44</v>
      </c>
      <c r="D4770" s="2">
        <v>11.22</v>
      </c>
      <c r="E4770" s="3">
        <v>3</v>
      </c>
      <c r="F4770" s="3">
        <f t="shared" si="371"/>
        <v>33.660000000000004</v>
      </c>
      <c r="G4770" s="3" t="s">
        <v>23</v>
      </c>
      <c r="H4770" s="3" t="s">
        <v>4732</v>
      </c>
      <c r="I4770" s="1" t="s">
        <v>208</v>
      </c>
      <c r="J4770" s="3">
        <v>41.125369999999997</v>
      </c>
      <c r="K4770" s="1">
        <v>-98.268082000000007</v>
      </c>
      <c r="L4770" s="2" t="s">
        <v>31</v>
      </c>
      <c r="M4770" s="8">
        <v>45418</v>
      </c>
      <c r="N4770" s="4" t="str">
        <f t="shared" si="372"/>
        <v>May</v>
      </c>
      <c r="O4770" s="5">
        <f t="shared" si="373"/>
        <v>33.660000000000004</v>
      </c>
      <c r="P4770">
        <f t="shared" si="374"/>
        <v>17616915.040000014</v>
      </c>
    </row>
    <row r="4771" spans="1:16">
      <c r="A4771" s="1" t="s">
        <v>62</v>
      </c>
      <c r="B4771" s="1">
        <f t="shared" si="370"/>
        <v>11001</v>
      </c>
      <c r="C4771" s="3" t="s">
        <v>102</v>
      </c>
      <c r="D4771" s="2">
        <v>198.65</v>
      </c>
      <c r="E4771" s="3">
        <v>3</v>
      </c>
      <c r="F4771" s="3">
        <f t="shared" si="371"/>
        <v>595.95000000000005</v>
      </c>
      <c r="G4771" s="3" t="s">
        <v>18</v>
      </c>
      <c r="H4771" s="3" t="s">
        <v>4733</v>
      </c>
      <c r="I4771" s="1" t="s">
        <v>222</v>
      </c>
      <c r="J4771" s="3">
        <v>44.693947000000001</v>
      </c>
      <c r="K4771" s="1">
        <v>-69.381927000000005</v>
      </c>
      <c r="L4771" s="2" t="s">
        <v>31</v>
      </c>
      <c r="M4771" s="8">
        <v>45418</v>
      </c>
      <c r="N4771" s="4" t="str">
        <f t="shared" si="372"/>
        <v>May</v>
      </c>
      <c r="O4771" s="5">
        <f t="shared" si="373"/>
        <v>595.95000000000005</v>
      </c>
      <c r="P4771">
        <f t="shared" si="374"/>
        <v>17616915.040000014</v>
      </c>
    </row>
    <row r="4772" spans="1:16">
      <c r="A4772" s="1" t="s">
        <v>36</v>
      </c>
      <c r="B4772" s="1">
        <f t="shared" si="370"/>
        <v>11001</v>
      </c>
      <c r="C4772" s="3" t="s">
        <v>44</v>
      </c>
      <c r="D4772" s="2">
        <v>27.13</v>
      </c>
      <c r="E4772" s="3">
        <v>3</v>
      </c>
      <c r="F4772" s="3">
        <f t="shared" si="371"/>
        <v>81.39</v>
      </c>
      <c r="G4772" s="3" t="s">
        <v>23</v>
      </c>
      <c r="H4772" s="3" t="s">
        <v>4734</v>
      </c>
      <c r="I4772" s="1" t="s">
        <v>147</v>
      </c>
      <c r="J4772" s="3">
        <v>44.240459000000001</v>
      </c>
      <c r="K4772" s="1">
        <v>-114.47882799999999</v>
      </c>
      <c r="L4772" s="2" t="s">
        <v>21</v>
      </c>
      <c r="M4772" s="8">
        <v>45418</v>
      </c>
      <c r="N4772" s="4" t="str">
        <f t="shared" si="372"/>
        <v>May</v>
      </c>
      <c r="O4772" s="5">
        <f t="shared" si="373"/>
        <v>81.39</v>
      </c>
      <c r="P4772">
        <f t="shared" si="374"/>
        <v>17616915.040000014</v>
      </c>
    </row>
    <row r="4773" spans="1:16">
      <c r="A4773" s="1" t="s">
        <v>148</v>
      </c>
      <c r="B4773" s="1">
        <f t="shared" si="370"/>
        <v>11001</v>
      </c>
      <c r="C4773" s="3" t="s">
        <v>126</v>
      </c>
      <c r="D4773" s="2">
        <v>55.98</v>
      </c>
      <c r="E4773" s="3">
        <v>5</v>
      </c>
      <c r="F4773" s="3">
        <f t="shared" si="371"/>
        <v>279.89999999999998</v>
      </c>
      <c r="G4773" s="3" t="s">
        <v>23</v>
      </c>
      <c r="H4773" s="3" t="s">
        <v>4735</v>
      </c>
      <c r="I4773" s="1" t="s">
        <v>118</v>
      </c>
      <c r="J4773" s="3">
        <v>37.769337</v>
      </c>
      <c r="K4773" s="1">
        <v>-78.169967999999997</v>
      </c>
      <c r="L4773" s="2" t="s">
        <v>21</v>
      </c>
      <c r="M4773" s="8">
        <v>45418</v>
      </c>
      <c r="N4773" s="4" t="str">
        <f t="shared" si="372"/>
        <v>May</v>
      </c>
      <c r="O4773" s="5">
        <f t="shared" si="373"/>
        <v>279.89999999999998</v>
      </c>
      <c r="P4773">
        <f t="shared" si="374"/>
        <v>17616915.040000014</v>
      </c>
    </row>
    <row r="4774" spans="1:16">
      <c r="A4774" s="1" t="s">
        <v>36</v>
      </c>
      <c r="B4774" s="1">
        <f t="shared" si="370"/>
        <v>11001</v>
      </c>
      <c r="C4774" s="3" t="s">
        <v>33</v>
      </c>
      <c r="D4774" s="2">
        <v>445.06</v>
      </c>
      <c r="E4774" s="3">
        <v>3</v>
      </c>
      <c r="F4774" s="3">
        <f t="shared" si="371"/>
        <v>1335.18</v>
      </c>
      <c r="G4774" s="3" t="s">
        <v>23</v>
      </c>
      <c r="H4774" s="3" t="s">
        <v>4736</v>
      </c>
      <c r="I4774" s="1" t="s">
        <v>139</v>
      </c>
      <c r="J4774" s="3">
        <v>44.572020999999999</v>
      </c>
      <c r="K4774" s="1">
        <v>-122.070938</v>
      </c>
      <c r="L4774" s="2" t="s">
        <v>21</v>
      </c>
      <c r="M4774" s="8">
        <v>45418</v>
      </c>
      <c r="N4774" s="4" t="str">
        <f t="shared" si="372"/>
        <v>May</v>
      </c>
      <c r="O4774" s="5">
        <f t="shared" si="373"/>
        <v>1335.18</v>
      </c>
      <c r="P4774">
        <f t="shared" si="374"/>
        <v>17616915.040000014</v>
      </c>
    </row>
    <row r="4775" spans="1:16">
      <c r="A4775" s="1" t="s">
        <v>180</v>
      </c>
      <c r="B4775" s="1">
        <f t="shared" si="370"/>
        <v>11001</v>
      </c>
      <c r="C4775" s="3" t="s">
        <v>126</v>
      </c>
      <c r="D4775" s="2">
        <v>130.88</v>
      </c>
      <c r="E4775" s="3">
        <v>1</v>
      </c>
      <c r="F4775" s="3">
        <f t="shared" si="371"/>
        <v>130.88</v>
      </c>
      <c r="G4775" s="3" t="s">
        <v>23</v>
      </c>
      <c r="H4775" s="3" t="s">
        <v>4737</v>
      </c>
      <c r="I4775" s="1" t="s">
        <v>75</v>
      </c>
      <c r="J4775" s="3">
        <v>40.150032000000003</v>
      </c>
      <c r="K4775" s="1">
        <v>-111.86243399999999</v>
      </c>
      <c r="L4775" s="2" t="s">
        <v>21</v>
      </c>
      <c r="M4775" s="8">
        <v>45418</v>
      </c>
      <c r="N4775" s="4" t="str">
        <f t="shared" si="372"/>
        <v>May</v>
      </c>
      <c r="O4775" s="5">
        <f t="shared" si="373"/>
        <v>130.88</v>
      </c>
      <c r="P4775">
        <f t="shared" si="374"/>
        <v>17616915.040000014</v>
      </c>
    </row>
    <row r="4776" spans="1:16">
      <c r="A4776" s="1" t="s">
        <v>129</v>
      </c>
      <c r="B4776" s="1">
        <f t="shared" si="370"/>
        <v>11001</v>
      </c>
      <c r="C4776" s="3" t="s">
        <v>82</v>
      </c>
      <c r="D4776" s="2">
        <v>202.37</v>
      </c>
      <c r="E4776" s="3">
        <v>5</v>
      </c>
      <c r="F4776" s="3">
        <f t="shared" si="371"/>
        <v>1011.85</v>
      </c>
      <c r="G4776" s="3" t="s">
        <v>18</v>
      </c>
      <c r="H4776" s="3" t="s">
        <v>4738</v>
      </c>
      <c r="I4776" s="1" t="s">
        <v>77</v>
      </c>
      <c r="J4776" s="3">
        <v>40.298904</v>
      </c>
      <c r="K4776" s="1">
        <v>-74.521011000000001</v>
      </c>
      <c r="L4776" s="2" t="s">
        <v>26</v>
      </c>
      <c r="M4776" s="8">
        <v>45418</v>
      </c>
      <c r="N4776" s="4" t="str">
        <f t="shared" si="372"/>
        <v>May</v>
      </c>
      <c r="O4776" s="5">
        <f t="shared" si="373"/>
        <v>1011.85</v>
      </c>
      <c r="P4776">
        <f t="shared" si="374"/>
        <v>17616915.040000014</v>
      </c>
    </row>
    <row r="4777" spans="1:16">
      <c r="A4777" s="1" t="s">
        <v>125</v>
      </c>
      <c r="B4777" s="1">
        <f t="shared" si="370"/>
        <v>11001</v>
      </c>
      <c r="C4777" s="3" t="s">
        <v>33</v>
      </c>
      <c r="D4777" s="2">
        <v>197.55</v>
      </c>
      <c r="E4777" s="3">
        <v>3</v>
      </c>
      <c r="F4777" s="3">
        <f t="shared" si="371"/>
        <v>592.65000000000009</v>
      </c>
      <c r="G4777" s="3" t="s">
        <v>18</v>
      </c>
      <c r="H4777" s="3" t="s">
        <v>4739</v>
      </c>
      <c r="I4777" s="1" t="s">
        <v>90</v>
      </c>
      <c r="J4777" s="3">
        <v>61.370716000000002</v>
      </c>
      <c r="K4777" s="1">
        <v>-152.40441899999999</v>
      </c>
      <c r="L4777" s="2" t="s">
        <v>26</v>
      </c>
      <c r="M4777" s="8">
        <v>45418</v>
      </c>
      <c r="N4777" s="4" t="str">
        <f t="shared" si="372"/>
        <v>May</v>
      </c>
      <c r="O4777" s="5">
        <f t="shared" si="373"/>
        <v>592.65000000000009</v>
      </c>
      <c r="P4777">
        <f t="shared" si="374"/>
        <v>17616915.040000014</v>
      </c>
    </row>
    <row r="4778" spans="1:16">
      <c r="A4778" s="1" t="s">
        <v>36</v>
      </c>
      <c r="B4778" s="1">
        <f t="shared" si="370"/>
        <v>11001</v>
      </c>
      <c r="C4778" s="3" t="s">
        <v>96</v>
      </c>
      <c r="D4778" s="2">
        <v>635.12</v>
      </c>
      <c r="E4778" s="3">
        <v>2</v>
      </c>
      <c r="F4778" s="3">
        <f t="shared" si="371"/>
        <v>1270.24</v>
      </c>
      <c r="G4778" s="3" t="s">
        <v>23</v>
      </c>
      <c r="H4778" s="3" t="s">
        <v>4740</v>
      </c>
      <c r="I4778" s="1" t="s">
        <v>90</v>
      </c>
      <c r="J4778" s="3">
        <v>61.370716000000002</v>
      </c>
      <c r="K4778" s="1">
        <v>-152.40441899999999</v>
      </c>
      <c r="L4778" s="2" t="s">
        <v>54</v>
      </c>
      <c r="M4778" s="8">
        <v>45418</v>
      </c>
      <c r="N4778" s="4" t="str">
        <f t="shared" si="372"/>
        <v>May</v>
      </c>
      <c r="O4778" s="5">
        <f t="shared" si="373"/>
        <v>1270.24</v>
      </c>
      <c r="P4778">
        <f t="shared" si="374"/>
        <v>17616915.040000014</v>
      </c>
    </row>
    <row r="4779" spans="1:16">
      <c r="A4779" s="1" t="s">
        <v>125</v>
      </c>
      <c r="B4779" s="1">
        <f t="shared" si="370"/>
        <v>11001</v>
      </c>
      <c r="C4779" s="3" t="s">
        <v>84</v>
      </c>
      <c r="D4779" s="2">
        <v>972.43</v>
      </c>
      <c r="E4779" s="3">
        <v>3</v>
      </c>
      <c r="F4779" s="3">
        <f t="shared" si="371"/>
        <v>2917.29</v>
      </c>
      <c r="G4779" s="3" t="s">
        <v>51</v>
      </c>
      <c r="H4779" s="3" t="s">
        <v>4741</v>
      </c>
      <c r="I4779" s="1" t="s">
        <v>75</v>
      </c>
      <c r="J4779" s="3">
        <v>40.150032000000003</v>
      </c>
      <c r="K4779" s="1">
        <v>-111.86243399999999</v>
      </c>
      <c r="L4779" s="2" t="s">
        <v>54</v>
      </c>
      <c r="M4779" s="8">
        <v>45418</v>
      </c>
      <c r="N4779" s="4" t="str">
        <f t="shared" si="372"/>
        <v>May</v>
      </c>
      <c r="O4779" s="5">
        <f t="shared" si="373"/>
        <v>2917.29</v>
      </c>
      <c r="P4779">
        <f t="shared" si="374"/>
        <v>17616915.040000014</v>
      </c>
    </row>
    <row r="4780" spans="1:16">
      <c r="A4780" s="1" t="s">
        <v>123</v>
      </c>
      <c r="B4780" s="1">
        <f t="shared" si="370"/>
        <v>11001</v>
      </c>
      <c r="C4780" s="3" t="s">
        <v>162</v>
      </c>
      <c r="D4780" s="2">
        <v>267.49</v>
      </c>
      <c r="E4780" s="3">
        <v>4</v>
      </c>
      <c r="F4780" s="3">
        <f t="shared" si="371"/>
        <v>1069.96</v>
      </c>
      <c r="G4780" s="3" t="s">
        <v>18</v>
      </c>
      <c r="H4780" s="3" t="s">
        <v>4742</v>
      </c>
      <c r="I4780" s="1" t="s">
        <v>98</v>
      </c>
      <c r="J4780" s="3">
        <v>45.694454</v>
      </c>
      <c r="K4780" s="1">
        <v>-93.900192000000004</v>
      </c>
      <c r="L4780" s="2" t="s">
        <v>49</v>
      </c>
      <c r="M4780" s="8">
        <v>45418</v>
      </c>
      <c r="N4780" s="4" t="str">
        <f t="shared" si="372"/>
        <v>May</v>
      </c>
      <c r="O4780" s="5">
        <f t="shared" si="373"/>
        <v>1069.96</v>
      </c>
      <c r="P4780">
        <f t="shared" si="374"/>
        <v>17616915.040000014</v>
      </c>
    </row>
    <row r="4781" spans="1:16">
      <c r="A4781" s="1" t="s">
        <v>143</v>
      </c>
      <c r="B4781" s="1">
        <f t="shared" si="370"/>
        <v>11001</v>
      </c>
      <c r="C4781" s="3" t="s">
        <v>73</v>
      </c>
      <c r="D4781" s="2">
        <v>2010.67</v>
      </c>
      <c r="E4781" s="3">
        <v>4</v>
      </c>
      <c r="F4781" s="3">
        <f t="shared" si="371"/>
        <v>8042.68</v>
      </c>
      <c r="G4781" s="3" t="s">
        <v>18</v>
      </c>
      <c r="H4781" s="3" t="s">
        <v>4743</v>
      </c>
      <c r="I4781" s="1" t="s">
        <v>30</v>
      </c>
      <c r="J4781" s="3">
        <v>40.590752000000002</v>
      </c>
      <c r="K4781" s="1">
        <v>-77.209755000000001</v>
      </c>
      <c r="L4781" s="2" t="s">
        <v>31</v>
      </c>
      <c r="M4781" s="8">
        <v>45418</v>
      </c>
      <c r="N4781" s="4" t="str">
        <f t="shared" si="372"/>
        <v>May</v>
      </c>
      <c r="O4781" s="5">
        <f t="shared" si="373"/>
        <v>8042.68</v>
      </c>
      <c r="P4781">
        <f t="shared" si="374"/>
        <v>17616915.040000014</v>
      </c>
    </row>
    <row r="4782" spans="1:16">
      <c r="A4782" s="1" t="s">
        <v>50</v>
      </c>
      <c r="B4782" s="1">
        <f t="shared" si="370"/>
        <v>11001</v>
      </c>
      <c r="C4782" s="3" t="s">
        <v>84</v>
      </c>
      <c r="D4782" s="2">
        <v>346.66</v>
      </c>
      <c r="E4782" s="3">
        <v>5</v>
      </c>
      <c r="F4782" s="3">
        <f t="shared" si="371"/>
        <v>1733.3000000000002</v>
      </c>
      <c r="G4782" s="3" t="s">
        <v>28</v>
      </c>
      <c r="H4782" s="3" t="s">
        <v>4744</v>
      </c>
      <c r="I4782" s="1" t="s">
        <v>108</v>
      </c>
      <c r="J4782" s="3">
        <v>31.169546</v>
      </c>
      <c r="K4782" s="1">
        <v>-91.867805000000004</v>
      </c>
      <c r="L4782" s="2" t="s">
        <v>49</v>
      </c>
      <c r="M4782" s="8">
        <v>45418</v>
      </c>
      <c r="N4782" s="4" t="str">
        <f t="shared" si="372"/>
        <v>May</v>
      </c>
      <c r="O4782" s="5">
        <f t="shared" si="373"/>
        <v>1733.3000000000002</v>
      </c>
      <c r="P4782">
        <f t="shared" si="374"/>
        <v>17616915.040000014</v>
      </c>
    </row>
    <row r="4783" spans="1:16">
      <c r="A4783" s="1" t="s">
        <v>148</v>
      </c>
      <c r="B4783" s="1">
        <f t="shared" si="370"/>
        <v>11001</v>
      </c>
      <c r="C4783" s="3" t="s">
        <v>71</v>
      </c>
      <c r="D4783" s="2">
        <v>1827.39</v>
      </c>
      <c r="E4783" s="3">
        <v>1</v>
      </c>
      <c r="F4783" s="3">
        <f t="shared" si="371"/>
        <v>1827.39</v>
      </c>
      <c r="G4783" s="3" t="s">
        <v>23</v>
      </c>
      <c r="H4783" s="3" t="s">
        <v>4745</v>
      </c>
      <c r="I4783" s="1" t="s">
        <v>147</v>
      </c>
      <c r="J4783" s="3">
        <v>44.240459000000001</v>
      </c>
      <c r="K4783" s="1">
        <v>-114.47882799999999</v>
      </c>
      <c r="L4783" s="2" t="s">
        <v>49</v>
      </c>
      <c r="M4783" s="8">
        <v>45418</v>
      </c>
      <c r="N4783" s="4" t="str">
        <f t="shared" si="372"/>
        <v>May</v>
      </c>
      <c r="O4783" s="5">
        <f t="shared" si="373"/>
        <v>1827.39</v>
      </c>
      <c r="P4783">
        <f t="shared" si="374"/>
        <v>17616915.040000014</v>
      </c>
    </row>
    <row r="4784" spans="1:16">
      <c r="A4784" s="1" t="s">
        <v>55</v>
      </c>
      <c r="B4784" s="1">
        <f t="shared" si="370"/>
        <v>11001</v>
      </c>
      <c r="C4784" s="3" t="s">
        <v>96</v>
      </c>
      <c r="D4784" s="2">
        <v>214.86</v>
      </c>
      <c r="E4784" s="3">
        <v>4</v>
      </c>
      <c r="F4784" s="3">
        <f t="shared" si="371"/>
        <v>859.44</v>
      </c>
      <c r="G4784" s="3" t="s">
        <v>51</v>
      </c>
      <c r="H4784" s="3" t="s">
        <v>4746</v>
      </c>
      <c r="I4784" s="1" t="s">
        <v>39</v>
      </c>
      <c r="J4784" s="3">
        <v>32.741646000000003</v>
      </c>
      <c r="K4784" s="1">
        <v>-89.678696000000002</v>
      </c>
      <c r="L4784" s="2" t="s">
        <v>21</v>
      </c>
      <c r="M4784" s="8">
        <v>45418</v>
      </c>
      <c r="N4784" s="4" t="str">
        <f t="shared" si="372"/>
        <v>May</v>
      </c>
      <c r="O4784" s="5">
        <f t="shared" si="373"/>
        <v>859.44</v>
      </c>
      <c r="P4784">
        <f t="shared" si="374"/>
        <v>17616915.040000014</v>
      </c>
    </row>
    <row r="4785" spans="1:16">
      <c r="A4785" s="1" t="s">
        <v>125</v>
      </c>
      <c r="B4785" s="1">
        <f t="shared" si="370"/>
        <v>11001</v>
      </c>
      <c r="C4785" s="3" t="s">
        <v>84</v>
      </c>
      <c r="D4785" s="2">
        <v>537.57000000000005</v>
      </c>
      <c r="E4785" s="3">
        <v>2</v>
      </c>
      <c r="F4785" s="3">
        <f t="shared" si="371"/>
        <v>1075.1400000000001</v>
      </c>
      <c r="G4785" s="3" t="s">
        <v>28</v>
      </c>
      <c r="H4785" s="3" t="s">
        <v>4747</v>
      </c>
      <c r="I4785" s="1" t="s">
        <v>35</v>
      </c>
      <c r="J4785" s="3">
        <v>41.597782000000002</v>
      </c>
      <c r="K4785" s="1">
        <v>-72.755370999999997</v>
      </c>
      <c r="L4785" s="2" t="s">
        <v>31</v>
      </c>
      <c r="M4785" s="8">
        <v>45418</v>
      </c>
      <c r="N4785" s="4" t="str">
        <f t="shared" si="372"/>
        <v>May</v>
      </c>
      <c r="O4785" s="5">
        <f t="shared" si="373"/>
        <v>1075.1400000000001</v>
      </c>
      <c r="P4785">
        <f t="shared" si="374"/>
        <v>17616915.040000014</v>
      </c>
    </row>
    <row r="4786" spans="1:16">
      <c r="A4786" s="1" t="s">
        <v>123</v>
      </c>
      <c r="B4786" s="1">
        <f t="shared" si="370"/>
        <v>11001</v>
      </c>
      <c r="C4786" s="3" t="s">
        <v>88</v>
      </c>
      <c r="D4786" s="2">
        <v>1038.56</v>
      </c>
      <c r="E4786" s="3">
        <v>5</v>
      </c>
      <c r="F4786" s="3">
        <f t="shared" si="371"/>
        <v>5192.7999999999993</v>
      </c>
      <c r="G4786" s="3" t="s">
        <v>18</v>
      </c>
      <c r="H4786" s="3" t="s">
        <v>3376</v>
      </c>
      <c r="I4786" s="1" t="s">
        <v>69</v>
      </c>
      <c r="J4786" s="3">
        <v>34.969704</v>
      </c>
      <c r="K4786" s="1">
        <v>-92.373123000000007</v>
      </c>
      <c r="L4786" s="2" t="s">
        <v>26</v>
      </c>
      <c r="M4786" s="8">
        <v>45418</v>
      </c>
      <c r="N4786" s="4" t="str">
        <f t="shared" si="372"/>
        <v>May</v>
      </c>
      <c r="O4786" s="5">
        <f t="shared" si="373"/>
        <v>5192.7999999999993</v>
      </c>
      <c r="P4786">
        <f t="shared" si="374"/>
        <v>17616915.040000014</v>
      </c>
    </row>
    <row r="4787" spans="1:16">
      <c r="A4787" s="1" t="s">
        <v>91</v>
      </c>
      <c r="B4787" s="1">
        <f t="shared" si="370"/>
        <v>11001</v>
      </c>
      <c r="C4787" s="3" t="s">
        <v>17</v>
      </c>
      <c r="D4787" s="2">
        <v>355.64</v>
      </c>
      <c r="E4787" s="3">
        <v>1</v>
      </c>
      <c r="F4787" s="3">
        <f t="shared" si="371"/>
        <v>355.64</v>
      </c>
      <c r="G4787" s="3" t="s">
        <v>18</v>
      </c>
      <c r="H4787" s="3" t="s">
        <v>4748</v>
      </c>
      <c r="I4787" s="1" t="s">
        <v>101</v>
      </c>
      <c r="J4787" s="3">
        <v>41.680892999999998</v>
      </c>
      <c r="K4787" s="1">
        <v>-71.511780000000002</v>
      </c>
      <c r="L4787" s="2" t="s">
        <v>49</v>
      </c>
      <c r="M4787" s="8">
        <v>45418</v>
      </c>
      <c r="N4787" s="4" t="str">
        <f t="shared" si="372"/>
        <v>May</v>
      </c>
      <c r="O4787" s="5">
        <f t="shared" si="373"/>
        <v>355.64</v>
      </c>
      <c r="P4787">
        <f t="shared" si="374"/>
        <v>17616915.040000014</v>
      </c>
    </row>
    <row r="4788" spans="1:16">
      <c r="A4788" s="1" t="s">
        <v>99</v>
      </c>
      <c r="B4788" s="1">
        <f t="shared" si="370"/>
        <v>11001</v>
      </c>
      <c r="C4788" s="3" t="s">
        <v>41</v>
      </c>
      <c r="D4788" s="2">
        <v>87.29</v>
      </c>
      <c r="E4788" s="3">
        <v>5</v>
      </c>
      <c r="F4788" s="3">
        <f t="shared" si="371"/>
        <v>436.45000000000005</v>
      </c>
      <c r="G4788" s="3" t="s">
        <v>18</v>
      </c>
      <c r="H4788" s="3" t="s">
        <v>4749</v>
      </c>
      <c r="I4788" s="1" t="s">
        <v>137</v>
      </c>
      <c r="J4788" s="3">
        <v>38.526600000000002</v>
      </c>
      <c r="K4788" s="1">
        <v>-96.726485999999994</v>
      </c>
      <c r="L4788" s="2" t="s">
        <v>26</v>
      </c>
      <c r="M4788" s="8">
        <v>45418</v>
      </c>
      <c r="N4788" s="4" t="str">
        <f t="shared" si="372"/>
        <v>May</v>
      </c>
      <c r="O4788" s="5">
        <f t="shared" si="373"/>
        <v>436.45000000000005</v>
      </c>
      <c r="P4788">
        <f t="shared" si="374"/>
        <v>17616915.040000014</v>
      </c>
    </row>
    <row r="4789" spans="1:16">
      <c r="A4789" s="1" t="s">
        <v>70</v>
      </c>
      <c r="B4789" s="1">
        <f t="shared" si="370"/>
        <v>11001</v>
      </c>
      <c r="C4789" s="3" t="s">
        <v>27</v>
      </c>
      <c r="D4789" s="2">
        <v>37.1</v>
      </c>
      <c r="E4789" s="3">
        <v>1</v>
      </c>
      <c r="F4789" s="3">
        <f t="shared" si="371"/>
        <v>37.1</v>
      </c>
      <c r="G4789" s="3" t="s">
        <v>18</v>
      </c>
      <c r="H4789" s="3" t="s">
        <v>4750</v>
      </c>
      <c r="I4789" s="1" t="s">
        <v>212</v>
      </c>
      <c r="J4789" s="3">
        <v>42.011538999999999</v>
      </c>
      <c r="K4789" s="1">
        <v>-93.210526000000002</v>
      </c>
      <c r="L4789" s="2" t="s">
        <v>31</v>
      </c>
      <c r="M4789" s="8">
        <v>45418</v>
      </c>
      <c r="N4789" s="4" t="str">
        <f t="shared" si="372"/>
        <v>May</v>
      </c>
      <c r="O4789" s="5">
        <f t="shared" si="373"/>
        <v>37.1</v>
      </c>
      <c r="P4789">
        <f t="shared" si="374"/>
        <v>17616915.040000014</v>
      </c>
    </row>
    <row r="4790" spans="1:16">
      <c r="A4790" s="1" t="s">
        <v>36</v>
      </c>
      <c r="B4790" s="1">
        <f t="shared" si="370"/>
        <v>11001</v>
      </c>
      <c r="C4790" s="3" t="s">
        <v>71</v>
      </c>
      <c r="D4790" s="2">
        <v>1494.76</v>
      </c>
      <c r="E4790" s="3">
        <v>5</v>
      </c>
      <c r="F4790" s="3">
        <f t="shared" si="371"/>
        <v>7473.8</v>
      </c>
      <c r="G4790" s="3" t="s">
        <v>23</v>
      </c>
      <c r="H4790" s="3" t="s">
        <v>4751</v>
      </c>
      <c r="I4790" s="1" t="s">
        <v>77</v>
      </c>
      <c r="J4790" s="3">
        <v>40.298904</v>
      </c>
      <c r="K4790" s="1">
        <v>-74.521011000000001</v>
      </c>
      <c r="L4790" s="2" t="s">
        <v>31</v>
      </c>
      <c r="M4790" s="8">
        <v>45418</v>
      </c>
      <c r="N4790" s="4" t="str">
        <f t="shared" si="372"/>
        <v>May</v>
      </c>
      <c r="O4790" s="5">
        <f t="shared" si="373"/>
        <v>7473.8</v>
      </c>
      <c r="P4790">
        <f t="shared" si="374"/>
        <v>17616915.040000014</v>
      </c>
    </row>
    <row r="4791" spans="1:16">
      <c r="A4791" s="1" t="s">
        <v>55</v>
      </c>
      <c r="B4791" s="1">
        <f t="shared" si="370"/>
        <v>11001</v>
      </c>
      <c r="C4791" s="3" t="s">
        <v>144</v>
      </c>
      <c r="D4791" s="2">
        <v>281.47000000000003</v>
      </c>
      <c r="E4791" s="3">
        <v>1</v>
      </c>
      <c r="F4791" s="3">
        <f t="shared" si="371"/>
        <v>281.47000000000003</v>
      </c>
      <c r="G4791" s="3" t="s">
        <v>51</v>
      </c>
      <c r="H4791" s="3" t="s">
        <v>4752</v>
      </c>
      <c r="I4791" s="1" t="s">
        <v>179</v>
      </c>
      <c r="J4791" s="3">
        <v>36.116202999999999</v>
      </c>
      <c r="K4791" s="1">
        <v>-119.68156399999999</v>
      </c>
      <c r="L4791" s="2" t="s">
        <v>54</v>
      </c>
      <c r="M4791" s="8">
        <v>45418</v>
      </c>
      <c r="N4791" s="4" t="str">
        <f t="shared" si="372"/>
        <v>May</v>
      </c>
      <c r="O4791" s="5">
        <f t="shared" si="373"/>
        <v>281.47000000000003</v>
      </c>
      <c r="P4791">
        <f t="shared" si="374"/>
        <v>17616915.040000014</v>
      </c>
    </row>
    <row r="4792" spans="1:16">
      <c r="A4792" s="1" t="s">
        <v>125</v>
      </c>
      <c r="B4792" s="1">
        <f t="shared" si="370"/>
        <v>11001</v>
      </c>
      <c r="C4792" s="3" t="s">
        <v>88</v>
      </c>
      <c r="D4792" s="2">
        <v>1280.8499999999999</v>
      </c>
      <c r="E4792" s="3">
        <v>2</v>
      </c>
      <c r="F4792" s="3">
        <f t="shared" si="371"/>
        <v>2561.6999999999998</v>
      </c>
      <c r="G4792" s="3" t="s">
        <v>23</v>
      </c>
      <c r="H4792" s="3" t="s">
        <v>4753</v>
      </c>
      <c r="I4792" s="1" t="s">
        <v>95</v>
      </c>
      <c r="J4792" s="3">
        <v>44.045876</v>
      </c>
      <c r="K4792" s="1">
        <v>-72.710685999999995</v>
      </c>
      <c r="L4792" s="2" t="s">
        <v>54</v>
      </c>
      <c r="M4792" s="8">
        <v>45418</v>
      </c>
      <c r="N4792" s="4" t="str">
        <f t="shared" si="372"/>
        <v>May</v>
      </c>
      <c r="O4792" s="5">
        <f t="shared" si="373"/>
        <v>2561.6999999999998</v>
      </c>
      <c r="P4792">
        <f t="shared" si="374"/>
        <v>17616915.040000014</v>
      </c>
    </row>
    <row r="4793" spans="1:16">
      <c r="A4793" s="1" t="s">
        <v>32</v>
      </c>
      <c r="B4793" s="1">
        <f t="shared" si="370"/>
        <v>11001</v>
      </c>
      <c r="C4793" s="3" t="s">
        <v>67</v>
      </c>
      <c r="D4793" s="2">
        <v>425.65</v>
      </c>
      <c r="E4793" s="3">
        <v>5</v>
      </c>
      <c r="F4793" s="3">
        <f t="shared" si="371"/>
        <v>2128.25</v>
      </c>
      <c r="G4793" s="3" t="s">
        <v>28</v>
      </c>
      <c r="H4793" s="3" t="s">
        <v>4754</v>
      </c>
      <c r="I4793" s="1" t="s">
        <v>53</v>
      </c>
      <c r="J4793" s="3">
        <v>42.230170999999999</v>
      </c>
      <c r="K4793" s="1">
        <v>-71.530106000000004</v>
      </c>
      <c r="L4793" s="2" t="s">
        <v>54</v>
      </c>
      <c r="M4793" s="8">
        <v>45418</v>
      </c>
      <c r="N4793" s="4" t="str">
        <f t="shared" si="372"/>
        <v>May</v>
      </c>
      <c r="O4793" s="5">
        <f t="shared" si="373"/>
        <v>2128.25</v>
      </c>
      <c r="P4793">
        <f t="shared" si="374"/>
        <v>17616915.040000014</v>
      </c>
    </row>
    <row r="4794" spans="1:16">
      <c r="A4794" s="1" t="s">
        <v>70</v>
      </c>
      <c r="B4794" s="1">
        <f t="shared" si="370"/>
        <v>11001</v>
      </c>
      <c r="C4794" s="3" t="s">
        <v>67</v>
      </c>
      <c r="D4794" s="2">
        <v>812.18</v>
      </c>
      <c r="E4794" s="3">
        <v>2</v>
      </c>
      <c r="F4794" s="3">
        <f t="shared" si="371"/>
        <v>1624.36</v>
      </c>
      <c r="G4794" s="3" t="s">
        <v>51</v>
      </c>
      <c r="H4794" s="3" t="s">
        <v>4755</v>
      </c>
      <c r="I4794" s="1" t="s">
        <v>150</v>
      </c>
      <c r="J4794" s="3">
        <v>44.268543000000001</v>
      </c>
      <c r="K4794" s="1">
        <v>-89.616507999999996</v>
      </c>
      <c r="L4794" s="2" t="s">
        <v>21</v>
      </c>
      <c r="M4794" s="8">
        <v>45418</v>
      </c>
      <c r="N4794" s="4" t="str">
        <f t="shared" si="372"/>
        <v>May</v>
      </c>
      <c r="O4794" s="5">
        <f t="shared" si="373"/>
        <v>1624.36</v>
      </c>
      <c r="P4794">
        <f t="shared" si="374"/>
        <v>17616915.040000014</v>
      </c>
    </row>
    <row r="4795" spans="1:16">
      <c r="A4795" s="1" t="s">
        <v>129</v>
      </c>
      <c r="B4795" s="1">
        <f t="shared" si="370"/>
        <v>11001</v>
      </c>
      <c r="C4795" s="3" t="s">
        <v>44</v>
      </c>
      <c r="D4795" s="2">
        <v>39.24</v>
      </c>
      <c r="E4795" s="3">
        <v>2</v>
      </c>
      <c r="F4795" s="3">
        <f t="shared" si="371"/>
        <v>78.48</v>
      </c>
      <c r="G4795" s="3" t="s">
        <v>28</v>
      </c>
      <c r="H4795" s="3" t="s">
        <v>4756</v>
      </c>
      <c r="I4795" s="1" t="s">
        <v>158</v>
      </c>
      <c r="J4795" s="3">
        <v>39.849426000000001</v>
      </c>
      <c r="K4795" s="1">
        <v>-86.258278000000004</v>
      </c>
      <c r="L4795" s="2" t="s">
        <v>31</v>
      </c>
      <c r="M4795" s="8">
        <v>45418</v>
      </c>
      <c r="N4795" s="4" t="str">
        <f t="shared" si="372"/>
        <v>May</v>
      </c>
      <c r="O4795" s="5">
        <f t="shared" si="373"/>
        <v>78.48</v>
      </c>
      <c r="P4795">
        <f t="shared" si="374"/>
        <v>17616915.040000014</v>
      </c>
    </row>
    <row r="4796" spans="1:16">
      <c r="A4796" s="1" t="s">
        <v>62</v>
      </c>
      <c r="B4796" s="1">
        <f t="shared" si="370"/>
        <v>11001</v>
      </c>
      <c r="C4796" s="3" t="s">
        <v>73</v>
      </c>
      <c r="D4796" s="2">
        <v>2027.58</v>
      </c>
      <c r="E4796" s="3">
        <v>4</v>
      </c>
      <c r="F4796" s="3">
        <f t="shared" si="371"/>
        <v>8110.32</v>
      </c>
      <c r="G4796" s="3" t="s">
        <v>18</v>
      </c>
      <c r="H4796" s="3" t="s">
        <v>4757</v>
      </c>
      <c r="I4796" s="1" t="s">
        <v>195</v>
      </c>
      <c r="J4796" s="3">
        <v>47.528911999999998</v>
      </c>
      <c r="K4796" s="1">
        <v>-99.784012000000004</v>
      </c>
      <c r="L4796" s="2" t="s">
        <v>21</v>
      </c>
      <c r="M4796" s="8">
        <v>45418</v>
      </c>
      <c r="N4796" s="4" t="str">
        <f t="shared" si="372"/>
        <v>May</v>
      </c>
      <c r="O4796" s="5">
        <f t="shared" si="373"/>
        <v>8110.32</v>
      </c>
      <c r="P4796">
        <f t="shared" si="374"/>
        <v>17616915.040000014</v>
      </c>
    </row>
    <row r="4797" spans="1:16">
      <c r="A4797" s="1" t="s">
        <v>32</v>
      </c>
      <c r="B4797" s="1">
        <f t="shared" si="370"/>
        <v>11001</v>
      </c>
      <c r="C4797" s="3" t="s">
        <v>22</v>
      </c>
      <c r="D4797" s="2">
        <v>348.56</v>
      </c>
      <c r="E4797" s="3">
        <v>1</v>
      </c>
      <c r="F4797" s="3">
        <f t="shared" si="371"/>
        <v>348.56</v>
      </c>
      <c r="G4797" s="3" t="s">
        <v>28</v>
      </c>
      <c r="H4797" s="3" t="s">
        <v>4758</v>
      </c>
      <c r="I4797" s="1" t="s">
        <v>139</v>
      </c>
      <c r="J4797" s="3">
        <v>44.572020999999999</v>
      </c>
      <c r="K4797" s="1">
        <v>-122.070938</v>
      </c>
      <c r="L4797" s="2" t="s">
        <v>49</v>
      </c>
      <c r="M4797" s="8">
        <v>45418</v>
      </c>
      <c r="N4797" s="4" t="str">
        <f t="shared" si="372"/>
        <v>May</v>
      </c>
      <c r="O4797" s="5">
        <f t="shared" si="373"/>
        <v>348.56</v>
      </c>
      <c r="P4797">
        <f t="shared" si="374"/>
        <v>17616915.040000014</v>
      </c>
    </row>
    <row r="4798" spans="1:16">
      <c r="A4798" s="1" t="s">
        <v>70</v>
      </c>
      <c r="B4798" s="1">
        <f t="shared" si="370"/>
        <v>11001</v>
      </c>
      <c r="C4798" s="3" t="s">
        <v>37</v>
      </c>
      <c r="D4798" s="2">
        <v>685.88</v>
      </c>
      <c r="E4798" s="3">
        <v>5</v>
      </c>
      <c r="F4798" s="3">
        <f t="shared" si="371"/>
        <v>3429.4</v>
      </c>
      <c r="G4798" s="3" t="s">
        <v>28</v>
      </c>
      <c r="H4798" s="3" t="s">
        <v>4759</v>
      </c>
      <c r="I4798" s="1" t="s">
        <v>43</v>
      </c>
      <c r="J4798" s="3">
        <v>39.318522999999999</v>
      </c>
      <c r="K4798" s="1">
        <v>-75.507141000000004</v>
      </c>
      <c r="L4798" s="2" t="s">
        <v>54</v>
      </c>
      <c r="M4798" s="8">
        <v>45418</v>
      </c>
      <c r="N4798" s="4" t="str">
        <f t="shared" si="372"/>
        <v>May</v>
      </c>
      <c r="O4798" s="5">
        <f t="shared" si="373"/>
        <v>3429.4</v>
      </c>
      <c r="P4798">
        <f t="shared" si="374"/>
        <v>17616915.040000014</v>
      </c>
    </row>
    <row r="4799" spans="1:16">
      <c r="A4799" s="1" t="s">
        <v>47</v>
      </c>
      <c r="B4799" s="1">
        <f t="shared" si="370"/>
        <v>11001</v>
      </c>
      <c r="C4799" s="3" t="s">
        <v>104</v>
      </c>
      <c r="D4799" s="2">
        <v>1877.73</v>
      </c>
      <c r="E4799" s="3">
        <v>2</v>
      </c>
      <c r="F4799" s="3">
        <f t="shared" si="371"/>
        <v>3755.46</v>
      </c>
      <c r="G4799" s="3" t="s">
        <v>23</v>
      </c>
      <c r="H4799" s="3" t="s">
        <v>4760</v>
      </c>
      <c r="I4799" s="1" t="s">
        <v>90</v>
      </c>
      <c r="J4799" s="3">
        <v>61.370716000000002</v>
      </c>
      <c r="K4799" s="1">
        <v>-152.40441899999999</v>
      </c>
      <c r="L4799" s="2" t="s">
        <v>21</v>
      </c>
      <c r="M4799" s="8">
        <v>45418</v>
      </c>
      <c r="N4799" s="4" t="str">
        <f t="shared" si="372"/>
        <v>May</v>
      </c>
      <c r="O4799" s="5">
        <f t="shared" si="373"/>
        <v>3755.46</v>
      </c>
      <c r="P4799">
        <f t="shared" si="374"/>
        <v>17616915.040000014</v>
      </c>
    </row>
    <row r="4800" spans="1:16">
      <c r="A4800" s="1" t="s">
        <v>40</v>
      </c>
      <c r="B4800" s="1">
        <f t="shared" si="370"/>
        <v>11001</v>
      </c>
      <c r="C4800" s="3" t="s">
        <v>41</v>
      </c>
      <c r="D4800" s="2">
        <v>21.02</v>
      </c>
      <c r="E4800" s="3">
        <v>4</v>
      </c>
      <c r="F4800" s="3">
        <f t="shared" si="371"/>
        <v>84.08</v>
      </c>
      <c r="G4800" s="3" t="s">
        <v>51</v>
      </c>
      <c r="H4800" s="3" t="s">
        <v>4761</v>
      </c>
      <c r="I4800" s="1" t="s">
        <v>69</v>
      </c>
      <c r="J4800" s="3">
        <v>34.969704</v>
      </c>
      <c r="K4800" s="1">
        <v>-92.373123000000007</v>
      </c>
      <c r="L4800" s="2" t="s">
        <v>54</v>
      </c>
      <c r="M4800" s="8">
        <v>45419</v>
      </c>
      <c r="N4800" s="4" t="str">
        <f t="shared" si="372"/>
        <v>May</v>
      </c>
      <c r="O4800" s="5">
        <f t="shared" si="373"/>
        <v>84.08</v>
      </c>
      <c r="P4800">
        <f t="shared" si="374"/>
        <v>17616915.040000014</v>
      </c>
    </row>
    <row r="4801" spans="1:16">
      <c r="A4801" s="1" t="s">
        <v>36</v>
      </c>
      <c r="B4801" s="1">
        <f t="shared" si="370"/>
        <v>11001</v>
      </c>
      <c r="C4801" s="3" t="s">
        <v>56</v>
      </c>
      <c r="D4801" s="2">
        <v>77.05</v>
      </c>
      <c r="E4801" s="3">
        <v>1</v>
      </c>
      <c r="F4801" s="3">
        <f t="shared" si="371"/>
        <v>77.05</v>
      </c>
      <c r="G4801" s="3" t="s">
        <v>28</v>
      </c>
      <c r="H4801" s="3" t="s">
        <v>4762</v>
      </c>
      <c r="I4801" s="1" t="s">
        <v>204</v>
      </c>
      <c r="J4801" s="3">
        <v>44.299782</v>
      </c>
      <c r="K4801" s="1">
        <v>-99.438828000000001</v>
      </c>
      <c r="L4801" s="2" t="s">
        <v>31</v>
      </c>
      <c r="M4801" s="8">
        <v>45419</v>
      </c>
      <c r="N4801" s="4" t="str">
        <f t="shared" si="372"/>
        <v>May</v>
      </c>
      <c r="O4801" s="5">
        <f t="shared" si="373"/>
        <v>77.05</v>
      </c>
      <c r="P4801">
        <f t="shared" si="374"/>
        <v>17616915.040000014</v>
      </c>
    </row>
    <row r="4802" spans="1:16">
      <c r="A4802" s="1" t="s">
        <v>62</v>
      </c>
      <c r="B4802" s="1">
        <f t="shared" ref="B4802:B4865" si="375">COUNTA(A:A)</f>
        <v>11001</v>
      </c>
      <c r="C4802" s="3" t="s">
        <v>140</v>
      </c>
      <c r="D4802" s="2">
        <v>203.06</v>
      </c>
      <c r="E4802" s="3">
        <v>1</v>
      </c>
      <c r="F4802" s="3">
        <f t="shared" ref="F4802:F4865" si="376">D4802*E4802</f>
        <v>203.06</v>
      </c>
      <c r="G4802" s="3" t="s">
        <v>51</v>
      </c>
      <c r="H4802" s="3" t="s">
        <v>4763</v>
      </c>
      <c r="I4802" s="1" t="s">
        <v>190</v>
      </c>
      <c r="J4802" s="3">
        <v>38.313515000000002</v>
      </c>
      <c r="K4802" s="1">
        <v>-117.055374</v>
      </c>
      <c r="L4802" s="2" t="s">
        <v>54</v>
      </c>
      <c r="M4802" s="8">
        <v>45419</v>
      </c>
      <c r="N4802" s="4" t="str">
        <f t="shared" ref="N4802:N4865" si="377">TEXT(M4802,"mmm")</f>
        <v>May</v>
      </c>
      <c r="O4802" s="5">
        <f t="shared" ref="O4802:O4865" si="378">D4802*E4802</f>
        <v>203.06</v>
      </c>
      <c r="P4802">
        <f t="shared" ref="P4802:P4865" si="379">SUM(F:F)</f>
        <v>17616915.040000014</v>
      </c>
    </row>
    <row r="4803" spans="1:16">
      <c r="A4803" s="1" t="s">
        <v>32</v>
      </c>
      <c r="B4803" s="1">
        <f t="shared" si="375"/>
        <v>11001</v>
      </c>
      <c r="C4803" s="3" t="s">
        <v>41</v>
      </c>
      <c r="D4803" s="2">
        <v>93.92</v>
      </c>
      <c r="E4803" s="3">
        <v>3</v>
      </c>
      <c r="F4803" s="3">
        <f t="shared" si="376"/>
        <v>281.76</v>
      </c>
      <c r="G4803" s="3" t="s">
        <v>28</v>
      </c>
      <c r="H4803" s="3" t="s">
        <v>4764</v>
      </c>
      <c r="I4803" s="1" t="s">
        <v>139</v>
      </c>
      <c r="J4803" s="3">
        <v>44.572020999999999</v>
      </c>
      <c r="K4803" s="1">
        <v>-122.070938</v>
      </c>
      <c r="L4803" s="2" t="s">
        <v>21</v>
      </c>
      <c r="M4803" s="8">
        <v>45419</v>
      </c>
      <c r="N4803" s="4" t="str">
        <f t="shared" si="377"/>
        <v>May</v>
      </c>
      <c r="O4803" s="5">
        <f t="shared" si="378"/>
        <v>281.76</v>
      </c>
      <c r="P4803">
        <f t="shared" si="379"/>
        <v>17616915.040000014</v>
      </c>
    </row>
    <row r="4804" spans="1:16">
      <c r="A4804" s="1" t="s">
        <v>91</v>
      </c>
      <c r="B4804" s="1">
        <f t="shared" si="375"/>
        <v>11001</v>
      </c>
      <c r="C4804" s="3" t="s">
        <v>96</v>
      </c>
      <c r="D4804" s="2">
        <v>872.83</v>
      </c>
      <c r="E4804" s="3">
        <v>3</v>
      </c>
      <c r="F4804" s="3">
        <f t="shared" si="376"/>
        <v>2618.4900000000002</v>
      </c>
      <c r="G4804" s="3" t="s">
        <v>28</v>
      </c>
      <c r="H4804" s="3" t="s">
        <v>4765</v>
      </c>
      <c r="I4804" s="1" t="s">
        <v>195</v>
      </c>
      <c r="J4804" s="3">
        <v>47.528911999999998</v>
      </c>
      <c r="K4804" s="1">
        <v>-99.784012000000004</v>
      </c>
      <c r="L4804" s="2" t="s">
        <v>26</v>
      </c>
      <c r="M4804" s="8">
        <v>45419</v>
      </c>
      <c r="N4804" s="4" t="str">
        <f t="shared" si="377"/>
        <v>May</v>
      </c>
      <c r="O4804" s="5">
        <f t="shared" si="378"/>
        <v>2618.4900000000002</v>
      </c>
      <c r="P4804">
        <f t="shared" si="379"/>
        <v>17616915.040000014</v>
      </c>
    </row>
    <row r="4805" spans="1:16">
      <c r="A4805" s="1" t="s">
        <v>99</v>
      </c>
      <c r="B4805" s="1">
        <f t="shared" si="375"/>
        <v>11001</v>
      </c>
      <c r="C4805" s="3" t="s">
        <v>144</v>
      </c>
      <c r="D4805" s="2">
        <v>444.87</v>
      </c>
      <c r="E4805" s="3">
        <v>4</v>
      </c>
      <c r="F4805" s="3">
        <f t="shared" si="376"/>
        <v>1779.48</v>
      </c>
      <c r="G4805" s="3" t="s">
        <v>51</v>
      </c>
      <c r="H4805" s="3" t="s">
        <v>4766</v>
      </c>
      <c r="I4805" s="1" t="s">
        <v>122</v>
      </c>
      <c r="J4805" s="3">
        <v>40.388782999999997</v>
      </c>
      <c r="K4805" s="1">
        <v>-82.764915000000002</v>
      </c>
      <c r="L4805" s="2" t="s">
        <v>54</v>
      </c>
      <c r="M4805" s="8">
        <v>45419</v>
      </c>
      <c r="N4805" s="4" t="str">
        <f t="shared" si="377"/>
        <v>May</v>
      </c>
      <c r="O4805" s="5">
        <f t="shared" si="378"/>
        <v>1779.48</v>
      </c>
      <c r="P4805">
        <f t="shared" si="379"/>
        <v>17616915.040000014</v>
      </c>
    </row>
    <row r="4806" spans="1:16">
      <c r="A4806" s="1" t="s">
        <v>109</v>
      </c>
      <c r="B4806" s="1">
        <f t="shared" si="375"/>
        <v>11001</v>
      </c>
      <c r="C4806" s="3" t="s">
        <v>67</v>
      </c>
      <c r="D4806" s="2">
        <v>626.80999999999995</v>
      </c>
      <c r="E4806" s="3">
        <v>2</v>
      </c>
      <c r="F4806" s="3">
        <f t="shared" si="376"/>
        <v>1253.6199999999999</v>
      </c>
      <c r="G4806" s="3" t="s">
        <v>28</v>
      </c>
      <c r="H4806" s="3" t="s">
        <v>4767</v>
      </c>
      <c r="I4806" s="1" t="s">
        <v>20</v>
      </c>
      <c r="J4806" s="3">
        <v>33.729759000000001</v>
      </c>
      <c r="K4806" s="1">
        <v>-111.43122099999999</v>
      </c>
      <c r="L4806" s="2" t="s">
        <v>26</v>
      </c>
      <c r="M4806" s="8">
        <v>45419</v>
      </c>
      <c r="N4806" s="4" t="str">
        <f t="shared" si="377"/>
        <v>May</v>
      </c>
      <c r="O4806" s="5">
        <f t="shared" si="378"/>
        <v>1253.6199999999999</v>
      </c>
      <c r="P4806">
        <f t="shared" si="379"/>
        <v>17616915.040000014</v>
      </c>
    </row>
    <row r="4807" spans="1:16">
      <c r="A4807" s="1" t="s">
        <v>70</v>
      </c>
      <c r="B4807" s="1">
        <f t="shared" si="375"/>
        <v>11001</v>
      </c>
      <c r="C4807" s="3" t="s">
        <v>22</v>
      </c>
      <c r="D4807" s="2">
        <v>195.38</v>
      </c>
      <c r="E4807" s="3">
        <v>1</v>
      </c>
      <c r="F4807" s="3">
        <f t="shared" si="376"/>
        <v>195.38</v>
      </c>
      <c r="G4807" s="3" t="s">
        <v>23</v>
      </c>
      <c r="H4807" s="3" t="s">
        <v>4768</v>
      </c>
      <c r="I4807" s="1" t="s">
        <v>158</v>
      </c>
      <c r="J4807" s="3">
        <v>39.849426000000001</v>
      </c>
      <c r="K4807" s="1">
        <v>-86.258278000000004</v>
      </c>
      <c r="L4807" s="2" t="s">
        <v>21</v>
      </c>
      <c r="M4807" s="8">
        <v>45419</v>
      </c>
      <c r="N4807" s="4" t="str">
        <f t="shared" si="377"/>
        <v>May</v>
      </c>
      <c r="O4807" s="5">
        <f t="shared" si="378"/>
        <v>195.38</v>
      </c>
      <c r="P4807">
        <f t="shared" si="379"/>
        <v>17616915.040000014</v>
      </c>
    </row>
    <row r="4808" spans="1:16">
      <c r="A4808" s="1" t="s">
        <v>161</v>
      </c>
      <c r="B4808" s="1">
        <f t="shared" si="375"/>
        <v>11001</v>
      </c>
      <c r="C4808" s="3" t="s">
        <v>41</v>
      </c>
      <c r="D4808" s="2">
        <v>52.03</v>
      </c>
      <c r="E4808" s="3">
        <v>5</v>
      </c>
      <c r="F4808" s="3">
        <f t="shared" si="376"/>
        <v>260.14999999999998</v>
      </c>
      <c r="G4808" s="3" t="s">
        <v>18</v>
      </c>
      <c r="H4808" s="3" t="s">
        <v>4769</v>
      </c>
      <c r="I4808" s="1" t="s">
        <v>106</v>
      </c>
      <c r="J4808" s="3">
        <v>43.452491999999999</v>
      </c>
      <c r="K4808" s="1">
        <v>-71.563896</v>
      </c>
      <c r="L4808" s="2" t="s">
        <v>31</v>
      </c>
      <c r="M4808" s="8">
        <v>45419</v>
      </c>
      <c r="N4808" s="4" t="str">
        <f t="shared" si="377"/>
        <v>May</v>
      </c>
      <c r="O4808" s="5">
        <f t="shared" si="378"/>
        <v>260.14999999999998</v>
      </c>
      <c r="P4808">
        <f t="shared" si="379"/>
        <v>17616915.040000014</v>
      </c>
    </row>
    <row r="4809" spans="1:16">
      <c r="A4809" s="1" t="s">
        <v>36</v>
      </c>
      <c r="B4809" s="1">
        <f t="shared" si="375"/>
        <v>11001</v>
      </c>
      <c r="C4809" s="3" t="s">
        <v>82</v>
      </c>
      <c r="D4809" s="2">
        <v>159.07</v>
      </c>
      <c r="E4809" s="3">
        <v>5</v>
      </c>
      <c r="F4809" s="3">
        <f t="shared" si="376"/>
        <v>795.34999999999991</v>
      </c>
      <c r="G4809" s="3" t="s">
        <v>23</v>
      </c>
      <c r="H4809" s="3" t="s">
        <v>4770</v>
      </c>
      <c r="I4809" s="1" t="s">
        <v>112</v>
      </c>
      <c r="J4809" s="3">
        <v>21.094318000000001</v>
      </c>
      <c r="K4809" s="1">
        <v>-157.49833699999999</v>
      </c>
      <c r="L4809" s="2" t="s">
        <v>49</v>
      </c>
      <c r="M4809" s="8">
        <v>45419</v>
      </c>
      <c r="N4809" s="4" t="str">
        <f t="shared" si="377"/>
        <v>May</v>
      </c>
      <c r="O4809" s="5">
        <f t="shared" si="378"/>
        <v>795.34999999999991</v>
      </c>
      <c r="P4809">
        <f t="shared" si="379"/>
        <v>17616915.040000014</v>
      </c>
    </row>
    <row r="4810" spans="1:16">
      <c r="A4810" s="1" t="s">
        <v>161</v>
      </c>
      <c r="B4810" s="1">
        <f t="shared" si="375"/>
        <v>11001</v>
      </c>
      <c r="C4810" s="3" t="s">
        <v>17</v>
      </c>
      <c r="D4810" s="2">
        <v>110</v>
      </c>
      <c r="E4810" s="3">
        <v>2</v>
      </c>
      <c r="F4810" s="3">
        <f t="shared" si="376"/>
        <v>220</v>
      </c>
      <c r="G4810" s="3" t="s">
        <v>28</v>
      </c>
      <c r="H4810" s="3" t="s">
        <v>4771</v>
      </c>
      <c r="I4810" s="1" t="s">
        <v>35</v>
      </c>
      <c r="J4810" s="3">
        <v>41.597782000000002</v>
      </c>
      <c r="K4810" s="1">
        <v>-72.755370999999997</v>
      </c>
      <c r="L4810" s="2" t="s">
        <v>26</v>
      </c>
      <c r="M4810" s="8">
        <v>45419</v>
      </c>
      <c r="N4810" s="4" t="str">
        <f t="shared" si="377"/>
        <v>May</v>
      </c>
      <c r="O4810" s="5">
        <f t="shared" si="378"/>
        <v>220</v>
      </c>
      <c r="P4810">
        <f t="shared" si="379"/>
        <v>17616915.040000014</v>
      </c>
    </row>
    <row r="4811" spans="1:16">
      <c r="A4811" s="1" t="s">
        <v>180</v>
      </c>
      <c r="B4811" s="1">
        <f t="shared" si="375"/>
        <v>11001</v>
      </c>
      <c r="C4811" s="3" t="s">
        <v>27</v>
      </c>
      <c r="D4811" s="2">
        <v>22.39</v>
      </c>
      <c r="E4811" s="3">
        <v>4</v>
      </c>
      <c r="F4811" s="3">
        <f t="shared" si="376"/>
        <v>89.56</v>
      </c>
      <c r="G4811" s="3" t="s">
        <v>18</v>
      </c>
      <c r="H4811" s="3" t="s">
        <v>4772</v>
      </c>
      <c r="I4811" s="1" t="s">
        <v>184</v>
      </c>
      <c r="J4811" s="3">
        <v>33.040619</v>
      </c>
      <c r="K4811" s="1">
        <v>-83.643073999999999</v>
      </c>
      <c r="L4811" s="2" t="s">
        <v>49</v>
      </c>
      <c r="M4811" s="8">
        <v>45419</v>
      </c>
      <c r="N4811" s="4" t="str">
        <f t="shared" si="377"/>
        <v>May</v>
      </c>
      <c r="O4811" s="5">
        <f t="shared" si="378"/>
        <v>89.56</v>
      </c>
      <c r="P4811">
        <f t="shared" si="379"/>
        <v>17616915.040000014</v>
      </c>
    </row>
    <row r="4812" spans="1:16">
      <c r="A4812" s="1" t="s">
        <v>109</v>
      </c>
      <c r="B4812" s="1">
        <f t="shared" si="375"/>
        <v>11001</v>
      </c>
      <c r="C4812" s="3" t="s">
        <v>135</v>
      </c>
      <c r="D4812" s="2">
        <v>738.05</v>
      </c>
      <c r="E4812" s="3">
        <v>5</v>
      </c>
      <c r="F4812" s="3">
        <f t="shared" si="376"/>
        <v>3690.25</v>
      </c>
      <c r="G4812" s="3" t="s">
        <v>51</v>
      </c>
      <c r="H4812" s="3" t="s">
        <v>4773</v>
      </c>
      <c r="I4812" s="1" t="s">
        <v>115</v>
      </c>
      <c r="J4812" s="3">
        <v>34.840515000000003</v>
      </c>
      <c r="K4812" s="1">
        <v>-106.248482</v>
      </c>
      <c r="L4812" s="2" t="s">
        <v>54</v>
      </c>
      <c r="M4812" s="8">
        <v>45419</v>
      </c>
      <c r="N4812" s="4" t="str">
        <f t="shared" si="377"/>
        <v>May</v>
      </c>
      <c r="O4812" s="5">
        <f t="shared" si="378"/>
        <v>3690.25</v>
      </c>
      <c r="P4812">
        <f t="shared" si="379"/>
        <v>17616915.040000014</v>
      </c>
    </row>
    <row r="4813" spans="1:16">
      <c r="A4813" s="1" t="s">
        <v>91</v>
      </c>
      <c r="B4813" s="1">
        <f t="shared" si="375"/>
        <v>11001</v>
      </c>
      <c r="C4813" s="3" t="s">
        <v>33</v>
      </c>
      <c r="D4813" s="2">
        <v>178.69</v>
      </c>
      <c r="E4813" s="3">
        <v>2</v>
      </c>
      <c r="F4813" s="3">
        <f t="shared" si="376"/>
        <v>357.38</v>
      </c>
      <c r="G4813" s="3" t="s">
        <v>28</v>
      </c>
      <c r="H4813" s="3" t="s">
        <v>4774</v>
      </c>
      <c r="I4813" s="1" t="s">
        <v>58</v>
      </c>
      <c r="J4813" s="3">
        <v>27.766279000000001</v>
      </c>
      <c r="K4813" s="1">
        <v>-81.686783000000005</v>
      </c>
      <c r="L4813" s="2" t="s">
        <v>49</v>
      </c>
      <c r="M4813" s="8">
        <v>45419</v>
      </c>
      <c r="N4813" s="4" t="str">
        <f t="shared" si="377"/>
        <v>May</v>
      </c>
      <c r="O4813" s="5">
        <f t="shared" si="378"/>
        <v>357.38</v>
      </c>
      <c r="P4813">
        <f t="shared" si="379"/>
        <v>17616915.040000014</v>
      </c>
    </row>
    <row r="4814" spans="1:16">
      <c r="A4814" s="1" t="s">
        <v>36</v>
      </c>
      <c r="B4814" s="1">
        <f t="shared" si="375"/>
        <v>11001</v>
      </c>
      <c r="C4814" s="3" t="s">
        <v>144</v>
      </c>
      <c r="D4814" s="2">
        <v>466.4</v>
      </c>
      <c r="E4814" s="3">
        <v>4</v>
      </c>
      <c r="F4814" s="3">
        <f t="shared" si="376"/>
        <v>1865.6</v>
      </c>
      <c r="G4814" s="3" t="s">
        <v>28</v>
      </c>
      <c r="H4814" s="3" t="s">
        <v>4775</v>
      </c>
      <c r="I4814" s="1" t="s">
        <v>80</v>
      </c>
      <c r="J4814" s="3">
        <v>35.630065999999999</v>
      </c>
      <c r="K4814" s="1">
        <v>-79.806419000000005</v>
      </c>
      <c r="L4814" s="2" t="s">
        <v>31</v>
      </c>
      <c r="M4814" s="8">
        <v>45419</v>
      </c>
      <c r="N4814" s="4" t="str">
        <f t="shared" si="377"/>
        <v>May</v>
      </c>
      <c r="O4814" s="5">
        <f t="shared" si="378"/>
        <v>1865.6</v>
      </c>
      <c r="P4814">
        <f t="shared" si="379"/>
        <v>17616915.040000014</v>
      </c>
    </row>
    <row r="4815" spans="1:16">
      <c r="A4815" s="1" t="s">
        <v>87</v>
      </c>
      <c r="B4815" s="1">
        <f t="shared" si="375"/>
        <v>11001</v>
      </c>
      <c r="C4815" s="3" t="s">
        <v>22</v>
      </c>
      <c r="D4815" s="2">
        <v>112.73</v>
      </c>
      <c r="E4815" s="3">
        <v>3</v>
      </c>
      <c r="F4815" s="3">
        <f t="shared" si="376"/>
        <v>338.19</v>
      </c>
      <c r="G4815" s="3" t="s">
        <v>18</v>
      </c>
      <c r="H4815" s="3" t="s">
        <v>4776</v>
      </c>
      <c r="I4815" s="1" t="s">
        <v>95</v>
      </c>
      <c r="J4815" s="3">
        <v>44.045876</v>
      </c>
      <c r="K4815" s="1">
        <v>-72.710685999999995</v>
      </c>
      <c r="L4815" s="2" t="s">
        <v>21</v>
      </c>
      <c r="M4815" s="8">
        <v>45419</v>
      </c>
      <c r="N4815" s="4" t="str">
        <f t="shared" si="377"/>
        <v>May</v>
      </c>
      <c r="O4815" s="5">
        <f t="shared" si="378"/>
        <v>338.19</v>
      </c>
      <c r="P4815">
        <f t="shared" si="379"/>
        <v>17616915.040000014</v>
      </c>
    </row>
    <row r="4816" spans="1:16">
      <c r="A4816" s="1" t="s">
        <v>87</v>
      </c>
      <c r="B4816" s="1">
        <f t="shared" si="375"/>
        <v>11001</v>
      </c>
      <c r="C4816" s="3" t="s">
        <v>33</v>
      </c>
      <c r="D4816" s="2">
        <v>320.55</v>
      </c>
      <c r="E4816" s="3">
        <v>2</v>
      </c>
      <c r="F4816" s="3">
        <f t="shared" si="376"/>
        <v>641.1</v>
      </c>
      <c r="G4816" s="3" t="s">
        <v>51</v>
      </c>
      <c r="H4816" s="3" t="s">
        <v>4777</v>
      </c>
      <c r="I4816" s="1" t="s">
        <v>179</v>
      </c>
      <c r="J4816" s="3">
        <v>36.116202999999999</v>
      </c>
      <c r="K4816" s="1">
        <v>-119.68156399999999</v>
      </c>
      <c r="L4816" s="2" t="s">
        <v>49</v>
      </c>
      <c r="M4816" s="8">
        <v>45419</v>
      </c>
      <c r="N4816" s="4" t="str">
        <f t="shared" si="377"/>
        <v>May</v>
      </c>
      <c r="O4816" s="5">
        <f t="shared" si="378"/>
        <v>641.1</v>
      </c>
      <c r="P4816">
        <f t="shared" si="379"/>
        <v>17616915.040000014</v>
      </c>
    </row>
    <row r="4817" spans="1:16">
      <c r="A4817" s="1" t="s">
        <v>180</v>
      </c>
      <c r="B4817" s="1">
        <f t="shared" si="375"/>
        <v>11001</v>
      </c>
      <c r="C4817" s="3" t="s">
        <v>22</v>
      </c>
      <c r="D4817" s="2">
        <v>343.2</v>
      </c>
      <c r="E4817" s="3">
        <v>4</v>
      </c>
      <c r="F4817" s="3">
        <f t="shared" si="376"/>
        <v>1372.8</v>
      </c>
      <c r="G4817" s="3" t="s">
        <v>18</v>
      </c>
      <c r="H4817" s="3" t="s">
        <v>4778</v>
      </c>
      <c r="I4817" s="1" t="s">
        <v>75</v>
      </c>
      <c r="J4817" s="3">
        <v>40.150032000000003</v>
      </c>
      <c r="K4817" s="1">
        <v>-111.86243399999999</v>
      </c>
      <c r="L4817" s="2" t="s">
        <v>49</v>
      </c>
      <c r="M4817" s="8">
        <v>45419</v>
      </c>
      <c r="N4817" s="4" t="str">
        <f t="shared" si="377"/>
        <v>May</v>
      </c>
      <c r="O4817" s="5">
        <f t="shared" si="378"/>
        <v>1372.8</v>
      </c>
      <c r="P4817">
        <f t="shared" si="379"/>
        <v>17616915.040000014</v>
      </c>
    </row>
    <row r="4818" spans="1:16">
      <c r="A4818" s="1" t="s">
        <v>125</v>
      </c>
      <c r="B4818" s="1">
        <f t="shared" si="375"/>
        <v>11001</v>
      </c>
      <c r="C4818" s="3" t="s">
        <v>110</v>
      </c>
      <c r="D4818" s="2">
        <v>349.8</v>
      </c>
      <c r="E4818" s="3">
        <v>2</v>
      </c>
      <c r="F4818" s="3">
        <f t="shared" si="376"/>
        <v>699.6</v>
      </c>
      <c r="G4818" s="3" t="s">
        <v>23</v>
      </c>
      <c r="H4818" s="3" t="s">
        <v>4779</v>
      </c>
      <c r="I4818" s="1" t="s">
        <v>101</v>
      </c>
      <c r="J4818" s="3">
        <v>41.680892999999998</v>
      </c>
      <c r="K4818" s="1">
        <v>-71.511780000000002</v>
      </c>
      <c r="L4818" s="2" t="s">
        <v>21</v>
      </c>
      <c r="M4818" s="8">
        <v>45419</v>
      </c>
      <c r="N4818" s="4" t="str">
        <f t="shared" si="377"/>
        <v>May</v>
      </c>
      <c r="O4818" s="5">
        <f t="shared" si="378"/>
        <v>699.6</v>
      </c>
      <c r="P4818">
        <f t="shared" si="379"/>
        <v>17616915.040000014</v>
      </c>
    </row>
    <row r="4819" spans="1:16">
      <c r="A4819" s="1" t="s">
        <v>123</v>
      </c>
      <c r="B4819" s="1">
        <f t="shared" si="375"/>
        <v>11001</v>
      </c>
      <c r="C4819" s="3" t="s">
        <v>82</v>
      </c>
      <c r="D4819" s="2">
        <v>53.88</v>
      </c>
      <c r="E4819" s="3">
        <v>3</v>
      </c>
      <c r="F4819" s="3">
        <f t="shared" si="376"/>
        <v>161.64000000000001</v>
      </c>
      <c r="G4819" s="3" t="s">
        <v>28</v>
      </c>
      <c r="H4819" s="3" t="s">
        <v>4780</v>
      </c>
      <c r="I4819" s="1" t="s">
        <v>35</v>
      </c>
      <c r="J4819" s="3">
        <v>41.597782000000002</v>
      </c>
      <c r="K4819" s="1">
        <v>-72.755370999999997</v>
      </c>
      <c r="L4819" s="2" t="s">
        <v>54</v>
      </c>
      <c r="M4819" s="8">
        <v>45419</v>
      </c>
      <c r="N4819" s="4" t="str">
        <f t="shared" si="377"/>
        <v>May</v>
      </c>
      <c r="O4819" s="5">
        <f t="shared" si="378"/>
        <v>161.64000000000001</v>
      </c>
      <c r="P4819">
        <f t="shared" si="379"/>
        <v>17616915.040000014</v>
      </c>
    </row>
    <row r="4820" spans="1:16">
      <c r="A4820" s="1" t="s">
        <v>59</v>
      </c>
      <c r="B4820" s="1">
        <f t="shared" si="375"/>
        <v>11001</v>
      </c>
      <c r="C4820" s="3" t="s">
        <v>44</v>
      </c>
      <c r="D4820" s="2">
        <v>35.479999999999997</v>
      </c>
      <c r="E4820" s="3">
        <v>2</v>
      </c>
      <c r="F4820" s="3">
        <f t="shared" si="376"/>
        <v>70.959999999999994</v>
      </c>
      <c r="G4820" s="3" t="s">
        <v>23</v>
      </c>
      <c r="H4820" s="3" t="s">
        <v>4781</v>
      </c>
      <c r="I4820" s="1" t="s">
        <v>93</v>
      </c>
      <c r="J4820" s="3">
        <v>31.054487000000002</v>
      </c>
      <c r="K4820" s="1">
        <v>-97.563461000000004</v>
      </c>
      <c r="L4820" s="2" t="s">
        <v>49</v>
      </c>
      <c r="M4820" s="8">
        <v>45419</v>
      </c>
      <c r="N4820" s="4" t="str">
        <f t="shared" si="377"/>
        <v>May</v>
      </c>
      <c r="O4820" s="5">
        <f t="shared" si="378"/>
        <v>70.959999999999994</v>
      </c>
      <c r="P4820">
        <f t="shared" si="379"/>
        <v>17616915.040000014</v>
      </c>
    </row>
    <row r="4821" spans="1:16">
      <c r="A4821" s="1" t="s">
        <v>55</v>
      </c>
      <c r="B4821" s="1">
        <f t="shared" si="375"/>
        <v>11001</v>
      </c>
      <c r="C4821" s="3" t="s">
        <v>67</v>
      </c>
      <c r="D4821" s="2">
        <v>723.81</v>
      </c>
      <c r="E4821" s="3">
        <v>1</v>
      </c>
      <c r="F4821" s="3">
        <f t="shared" si="376"/>
        <v>723.81</v>
      </c>
      <c r="G4821" s="3" t="s">
        <v>23</v>
      </c>
      <c r="H4821" s="3" t="s">
        <v>4782</v>
      </c>
      <c r="I4821" s="1" t="s">
        <v>108</v>
      </c>
      <c r="J4821" s="3">
        <v>31.169546</v>
      </c>
      <c r="K4821" s="1">
        <v>-91.867805000000004</v>
      </c>
      <c r="L4821" s="2" t="s">
        <v>49</v>
      </c>
      <c r="M4821" s="8">
        <v>45419</v>
      </c>
      <c r="N4821" s="4" t="str">
        <f t="shared" si="377"/>
        <v>May</v>
      </c>
      <c r="O4821" s="5">
        <f t="shared" si="378"/>
        <v>723.81</v>
      </c>
      <c r="P4821">
        <f t="shared" si="379"/>
        <v>17616915.040000014</v>
      </c>
    </row>
    <row r="4822" spans="1:16">
      <c r="A4822" s="1" t="s">
        <v>99</v>
      </c>
      <c r="B4822" s="1">
        <f t="shared" si="375"/>
        <v>11001</v>
      </c>
      <c r="C4822" s="3" t="s">
        <v>126</v>
      </c>
      <c r="D4822" s="2">
        <v>59.12</v>
      </c>
      <c r="E4822" s="3">
        <v>2</v>
      </c>
      <c r="F4822" s="3">
        <f t="shared" si="376"/>
        <v>118.24</v>
      </c>
      <c r="G4822" s="3" t="s">
        <v>23</v>
      </c>
      <c r="H4822" s="3" t="s">
        <v>4783</v>
      </c>
      <c r="I4822" s="1" t="s">
        <v>158</v>
      </c>
      <c r="J4822" s="3">
        <v>39.849426000000001</v>
      </c>
      <c r="K4822" s="1">
        <v>-86.258278000000004</v>
      </c>
      <c r="L4822" s="2" t="s">
        <v>26</v>
      </c>
      <c r="M4822" s="8">
        <v>45419</v>
      </c>
      <c r="N4822" s="4" t="str">
        <f t="shared" si="377"/>
        <v>May</v>
      </c>
      <c r="O4822" s="5">
        <f t="shared" si="378"/>
        <v>118.24</v>
      </c>
      <c r="P4822">
        <f t="shared" si="379"/>
        <v>17616915.040000014</v>
      </c>
    </row>
    <row r="4823" spans="1:16">
      <c r="A4823" s="1" t="s">
        <v>143</v>
      </c>
      <c r="B4823" s="1">
        <f t="shared" si="375"/>
        <v>11001</v>
      </c>
      <c r="C4823" s="3" t="s">
        <v>33</v>
      </c>
      <c r="D4823" s="2">
        <v>195.43</v>
      </c>
      <c r="E4823" s="3">
        <v>2</v>
      </c>
      <c r="F4823" s="3">
        <f t="shared" si="376"/>
        <v>390.86</v>
      </c>
      <c r="G4823" s="3" t="s">
        <v>18</v>
      </c>
      <c r="H4823" s="3" t="s">
        <v>4784</v>
      </c>
      <c r="I4823" s="1" t="s">
        <v>53</v>
      </c>
      <c r="J4823" s="3">
        <v>42.230170999999999</v>
      </c>
      <c r="K4823" s="1">
        <v>-71.530106000000004</v>
      </c>
      <c r="L4823" s="2" t="s">
        <v>31</v>
      </c>
      <c r="M4823" s="8">
        <v>45419</v>
      </c>
      <c r="N4823" s="4" t="str">
        <f t="shared" si="377"/>
        <v>May</v>
      </c>
      <c r="O4823" s="5">
        <f t="shared" si="378"/>
        <v>390.86</v>
      </c>
      <c r="P4823">
        <f t="shared" si="379"/>
        <v>17616915.040000014</v>
      </c>
    </row>
    <row r="4824" spans="1:16">
      <c r="A4824" s="1" t="s">
        <v>109</v>
      </c>
      <c r="B4824" s="1">
        <f t="shared" si="375"/>
        <v>11001</v>
      </c>
      <c r="C4824" s="3" t="s">
        <v>27</v>
      </c>
      <c r="D4824" s="2">
        <v>38.89</v>
      </c>
      <c r="E4824" s="3">
        <v>1</v>
      </c>
      <c r="F4824" s="3">
        <f t="shared" si="376"/>
        <v>38.89</v>
      </c>
      <c r="G4824" s="3" t="s">
        <v>18</v>
      </c>
      <c r="H4824" s="3" t="s">
        <v>4785</v>
      </c>
      <c r="I4824" s="1" t="s">
        <v>150</v>
      </c>
      <c r="J4824" s="3">
        <v>44.268543000000001</v>
      </c>
      <c r="K4824" s="1">
        <v>-89.616507999999996</v>
      </c>
      <c r="L4824" s="2" t="s">
        <v>54</v>
      </c>
      <c r="M4824" s="8">
        <v>45419</v>
      </c>
      <c r="N4824" s="4" t="str">
        <f t="shared" si="377"/>
        <v>May</v>
      </c>
      <c r="O4824" s="5">
        <f t="shared" si="378"/>
        <v>38.89</v>
      </c>
      <c r="P4824">
        <f t="shared" si="379"/>
        <v>17616915.040000014</v>
      </c>
    </row>
    <row r="4825" spans="1:16">
      <c r="A4825" s="1" t="s">
        <v>32</v>
      </c>
      <c r="B4825" s="1">
        <f t="shared" si="375"/>
        <v>11001</v>
      </c>
      <c r="C4825" s="3" t="s">
        <v>126</v>
      </c>
      <c r="D4825" s="2">
        <v>93.79</v>
      </c>
      <c r="E4825" s="3">
        <v>2</v>
      </c>
      <c r="F4825" s="3">
        <f t="shared" si="376"/>
        <v>187.58</v>
      </c>
      <c r="G4825" s="3" t="s">
        <v>23</v>
      </c>
      <c r="H4825" s="3" t="s">
        <v>4786</v>
      </c>
      <c r="I4825" s="1" t="s">
        <v>158</v>
      </c>
      <c r="J4825" s="3">
        <v>39.849426000000001</v>
      </c>
      <c r="K4825" s="1">
        <v>-86.258278000000004</v>
      </c>
      <c r="L4825" s="2" t="s">
        <v>31</v>
      </c>
      <c r="M4825" s="8">
        <v>45419</v>
      </c>
      <c r="N4825" s="4" t="str">
        <f t="shared" si="377"/>
        <v>May</v>
      </c>
      <c r="O4825" s="5">
        <f t="shared" si="378"/>
        <v>187.58</v>
      </c>
      <c r="P4825">
        <f t="shared" si="379"/>
        <v>17616915.040000014</v>
      </c>
    </row>
    <row r="4826" spans="1:16">
      <c r="A4826" s="1" t="s">
        <v>70</v>
      </c>
      <c r="B4826" s="1">
        <f t="shared" si="375"/>
        <v>11001</v>
      </c>
      <c r="C4826" s="3" t="s">
        <v>144</v>
      </c>
      <c r="D4826" s="2">
        <v>196.29</v>
      </c>
      <c r="E4826" s="3">
        <v>1</v>
      </c>
      <c r="F4826" s="3">
        <f t="shared" si="376"/>
        <v>196.29</v>
      </c>
      <c r="G4826" s="3" t="s">
        <v>51</v>
      </c>
      <c r="H4826" s="3" t="s">
        <v>4787</v>
      </c>
      <c r="I4826" s="1" t="s">
        <v>46</v>
      </c>
      <c r="J4826" s="3">
        <v>35.565342000000001</v>
      </c>
      <c r="K4826" s="1">
        <v>-96.928916999999998</v>
      </c>
      <c r="L4826" s="2" t="s">
        <v>49</v>
      </c>
      <c r="M4826" s="8">
        <v>45420</v>
      </c>
      <c r="N4826" s="4" t="str">
        <f t="shared" si="377"/>
        <v>May</v>
      </c>
      <c r="O4826" s="5">
        <f t="shared" si="378"/>
        <v>196.29</v>
      </c>
      <c r="P4826">
        <f t="shared" si="379"/>
        <v>17616915.040000014</v>
      </c>
    </row>
    <row r="4827" spans="1:16">
      <c r="A4827" s="1" t="s">
        <v>109</v>
      </c>
      <c r="B4827" s="1">
        <f t="shared" si="375"/>
        <v>11001</v>
      </c>
      <c r="C4827" s="3" t="s">
        <v>102</v>
      </c>
      <c r="D4827" s="2">
        <v>187.69</v>
      </c>
      <c r="E4827" s="3">
        <v>4</v>
      </c>
      <c r="F4827" s="3">
        <f t="shared" si="376"/>
        <v>750.76</v>
      </c>
      <c r="G4827" s="3" t="s">
        <v>28</v>
      </c>
      <c r="H4827" s="3" t="s">
        <v>4788</v>
      </c>
      <c r="I4827" s="1" t="s">
        <v>90</v>
      </c>
      <c r="J4827" s="3">
        <v>61.370716000000002</v>
      </c>
      <c r="K4827" s="1">
        <v>-152.40441899999999</v>
      </c>
      <c r="L4827" s="2" t="s">
        <v>21</v>
      </c>
      <c r="M4827" s="8">
        <v>45420</v>
      </c>
      <c r="N4827" s="4" t="str">
        <f t="shared" si="377"/>
        <v>May</v>
      </c>
      <c r="O4827" s="5">
        <f t="shared" si="378"/>
        <v>750.76</v>
      </c>
      <c r="P4827">
        <f t="shared" si="379"/>
        <v>17616915.040000014</v>
      </c>
    </row>
    <row r="4828" spans="1:16">
      <c r="A4828" s="1" t="s">
        <v>143</v>
      </c>
      <c r="B4828" s="1">
        <f t="shared" si="375"/>
        <v>11001</v>
      </c>
      <c r="C4828" s="3" t="s">
        <v>110</v>
      </c>
      <c r="D4828" s="2">
        <v>570.92999999999995</v>
      </c>
      <c r="E4828" s="3">
        <v>1</v>
      </c>
      <c r="F4828" s="3">
        <f t="shared" si="376"/>
        <v>570.92999999999995</v>
      </c>
      <c r="G4828" s="3" t="s">
        <v>23</v>
      </c>
      <c r="H4828" s="3" t="s">
        <v>4789</v>
      </c>
      <c r="I4828" s="1" t="s">
        <v>115</v>
      </c>
      <c r="J4828" s="3">
        <v>34.840515000000003</v>
      </c>
      <c r="K4828" s="1">
        <v>-106.248482</v>
      </c>
      <c r="L4828" s="2" t="s">
        <v>49</v>
      </c>
      <c r="M4828" s="8">
        <v>45420</v>
      </c>
      <c r="N4828" s="4" t="str">
        <f t="shared" si="377"/>
        <v>May</v>
      </c>
      <c r="O4828" s="5">
        <f t="shared" si="378"/>
        <v>570.92999999999995</v>
      </c>
      <c r="P4828">
        <f t="shared" si="379"/>
        <v>17616915.040000014</v>
      </c>
    </row>
    <row r="4829" spans="1:16">
      <c r="A4829" s="1" t="s">
        <v>55</v>
      </c>
      <c r="B4829" s="1">
        <f t="shared" si="375"/>
        <v>11001</v>
      </c>
      <c r="C4829" s="3" t="s">
        <v>82</v>
      </c>
      <c r="D4829" s="2">
        <v>94.82</v>
      </c>
      <c r="E4829" s="3">
        <v>4</v>
      </c>
      <c r="F4829" s="3">
        <f t="shared" si="376"/>
        <v>379.28</v>
      </c>
      <c r="G4829" s="3" t="s">
        <v>28</v>
      </c>
      <c r="H4829" s="3" t="s">
        <v>3583</v>
      </c>
      <c r="I4829" s="1" t="s">
        <v>192</v>
      </c>
      <c r="J4829" s="3">
        <v>39.063946000000001</v>
      </c>
      <c r="K4829" s="1">
        <v>-76.802100999999993</v>
      </c>
      <c r="L4829" s="2" t="s">
        <v>21</v>
      </c>
      <c r="M4829" s="8">
        <v>45420</v>
      </c>
      <c r="N4829" s="4" t="str">
        <f t="shared" si="377"/>
        <v>May</v>
      </c>
      <c r="O4829" s="5">
        <f t="shared" si="378"/>
        <v>379.28</v>
      </c>
      <c r="P4829">
        <f t="shared" si="379"/>
        <v>17616915.040000014</v>
      </c>
    </row>
    <row r="4830" spans="1:16">
      <c r="A4830" s="1" t="s">
        <v>87</v>
      </c>
      <c r="B4830" s="1">
        <f t="shared" si="375"/>
        <v>11001</v>
      </c>
      <c r="C4830" s="3" t="s">
        <v>41</v>
      </c>
      <c r="D4830" s="2">
        <v>55.79</v>
      </c>
      <c r="E4830" s="3">
        <v>2</v>
      </c>
      <c r="F4830" s="3">
        <f t="shared" si="376"/>
        <v>111.58</v>
      </c>
      <c r="G4830" s="3" t="s">
        <v>28</v>
      </c>
      <c r="H4830" s="3" t="s">
        <v>4790</v>
      </c>
      <c r="I4830" s="1" t="s">
        <v>139</v>
      </c>
      <c r="J4830" s="3">
        <v>44.572020999999999</v>
      </c>
      <c r="K4830" s="1">
        <v>-122.070938</v>
      </c>
      <c r="L4830" s="2" t="s">
        <v>21</v>
      </c>
      <c r="M4830" s="8">
        <v>45420</v>
      </c>
      <c r="N4830" s="4" t="str">
        <f t="shared" si="377"/>
        <v>May</v>
      </c>
      <c r="O4830" s="5">
        <f t="shared" si="378"/>
        <v>111.58</v>
      </c>
      <c r="P4830">
        <f t="shared" si="379"/>
        <v>17616915.040000014</v>
      </c>
    </row>
    <row r="4831" spans="1:16">
      <c r="A4831" s="1" t="s">
        <v>123</v>
      </c>
      <c r="B4831" s="1">
        <f t="shared" si="375"/>
        <v>11001</v>
      </c>
      <c r="C4831" s="3" t="s">
        <v>144</v>
      </c>
      <c r="D4831" s="2">
        <v>412.2</v>
      </c>
      <c r="E4831" s="3">
        <v>4</v>
      </c>
      <c r="F4831" s="3">
        <f t="shared" si="376"/>
        <v>1648.8</v>
      </c>
      <c r="G4831" s="3" t="s">
        <v>18</v>
      </c>
      <c r="H4831" s="3" t="s">
        <v>4791</v>
      </c>
      <c r="I4831" s="1" t="s">
        <v>95</v>
      </c>
      <c r="J4831" s="3">
        <v>44.045876</v>
      </c>
      <c r="K4831" s="1">
        <v>-72.710685999999995</v>
      </c>
      <c r="L4831" s="2" t="s">
        <v>26</v>
      </c>
      <c r="M4831" s="8">
        <v>45420</v>
      </c>
      <c r="N4831" s="4" t="str">
        <f t="shared" si="377"/>
        <v>May</v>
      </c>
      <c r="O4831" s="5">
        <f t="shared" si="378"/>
        <v>1648.8</v>
      </c>
      <c r="P4831">
        <f t="shared" si="379"/>
        <v>17616915.040000014</v>
      </c>
    </row>
    <row r="4832" spans="1:16">
      <c r="A4832" s="1" t="s">
        <v>81</v>
      </c>
      <c r="B4832" s="1">
        <f t="shared" si="375"/>
        <v>11001</v>
      </c>
      <c r="C4832" s="3" t="s">
        <v>56</v>
      </c>
      <c r="D4832" s="2">
        <v>39.46</v>
      </c>
      <c r="E4832" s="3">
        <v>5</v>
      </c>
      <c r="F4832" s="3">
        <f t="shared" si="376"/>
        <v>197.3</v>
      </c>
      <c r="G4832" s="3" t="s">
        <v>18</v>
      </c>
      <c r="H4832" s="3" t="s">
        <v>4792</v>
      </c>
      <c r="I4832" s="1" t="s">
        <v>64</v>
      </c>
      <c r="J4832" s="3">
        <v>38.491225999999997</v>
      </c>
      <c r="K4832" s="1">
        <v>-80.954455999999993</v>
      </c>
      <c r="L4832" s="2" t="s">
        <v>21</v>
      </c>
      <c r="M4832" s="8">
        <v>45420</v>
      </c>
      <c r="N4832" s="4" t="str">
        <f t="shared" si="377"/>
        <v>May</v>
      </c>
      <c r="O4832" s="5">
        <f t="shared" si="378"/>
        <v>197.3</v>
      </c>
      <c r="P4832">
        <f t="shared" si="379"/>
        <v>17616915.040000014</v>
      </c>
    </row>
    <row r="4833" spans="1:16">
      <c r="A4833" s="1" t="s">
        <v>50</v>
      </c>
      <c r="B4833" s="1">
        <f t="shared" si="375"/>
        <v>11001</v>
      </c>
      <c r="C4833" s="3" t="s">
        <v>273</v>
      </c>
      <c r="D4833" s="2">
        <v>389.57</v>
      </c>
      <c r="E4833" s="3">
        <v>2</v>
      </c>
      <c r="F4833" s="3">
        <f t="shared" si="376"/>
        <v>779.14</v>
      </c>
      <c r="G4833" s="3" t="s">
        <v>28</v>
      </c>
      <c r="H4833" s="3" t="s">
        <v>4793</v>
      </c>
      <c r="I4833" s="1" t="s">
        <v>90</v>
      </c>
      <c r="J4833" s="3">
        <v>61.370716000000002</v>
      </c>
      <c r="K4833" s="1">
        <v>-152.40441899999999</v>
      </c>
      <c r="L4833" s="2" t="s">
        <v>49</v>
      </c>
      <c r="M4833" s="8">
        <v>45420</v>
      </c>
      <c r="N4833" s="4" t="str">
        <f t="shared" si="377"/>
        <v>May</v>
      </c>
      <c r="O4833" s="5">
        <f t="shared" si="378"/>
        <v>779.14</v>
      </c>
      <c r="P4833">
        <f t="shared" si="379"/>
        <v>17616915.040000014</v>
      </c>
    </row>
    <row r="4834" spans="1:16">
      <c r="A4834" s="1" t="s">
        <v>109</v>
      </c>
      <c r="B4834" s="1">
        <f t="shared" si="375"/>
        <v>11001</v>
      </c>
      <c r="C4834" s="3" t="s">
        <v>162</v>
      </c>
      <c r="D4834" s="2">
        <v>161.13999999999999</v>
      </c>
      <c r="E4834" s="3">
        <v>1</v>
      </c>
      <c r="F4834" s="3">
        <f t="shared" si="376"/>
        <v>161.13999999999999</v>
      </c>
      <c r="G4834" s="3" t="s">
        <v>18</v>
      </c>
      <c r="H4834" s="3" t="s">
        <v>4794</v>
      </c>
      <c r="I4834" s="1" t="s">
        <v>150</v>
      </c>
      <c r="J4834" s="3">
        <v>44.268543000000001</v>
      </c>
      <c r="K4834" s="1">
        <v>-89.616507999999996</v>
      </c>
      <c r="L4834" s="2" t="s">
        <v>21</v>
      </c>
      <c r="M4834" s="8">
        <v>45420</v>
      </c>
      <c r="N4834" s="4" t="str">
        <f t="shared" si="377"/>
        <v>May</v>
      </c>
      <c r="O4834" s="5">
        <f t="shared" si="378"/>
        <v>161.13999999999999</v>
      </c>
      <c r="P4834">
        <f t="shared" si="379"/>
        <v>17616915.040000014</v>
      </c>
    </row>
    <row r="4835" spans="1:16">
      <c r="A4835" s="1" t="s">
        <v>16</v>
      </c>
      <c r="B4835" s="1">
        <f t="shared" si="375"/>
        <v>11001</v>
      </c>
      <c r="C4835" s="3" t="s">
        <v>73</v>
      </c>
      <c r="D4835" s="2">
        <v>2630.89</v>
      </c>
      <c r="E4835" s="3">
        <v>2</v>
      </c>
      <c r="F4835" s="3">
        <f t="shared" si="376"/>
        <v>5261.78</v>
      </c>
      <c r="G4835" s="3" t="s">
        <v>51</v>
      </c>
      <c r="H4835" s="3" t="s">
        <v>4795</v>
      </c>
      <c r="I4835" s="1" t="s">
        <v>39</v>
      </c>
      <c r="J4835" s="3">
        <v>32.741646000000003</v>
      </c>
      <c r="K4835" s="1">
        <v>-89.678696000000002</v>
      </c>
      <c r="L4835" s="2" t="s">
        <v>21</v>
      </c>
      <c r="M4835" s="8">
        <v>45420</v>
      </c>
      <c r="N4835" s="4" t="str">
        <f t="shared" si="377"/>
        <v>May</v>
      </c>
      <c r="O4835" s="5">
        <f t="shared" si="378"/>
        <v>5261.78</v>
      </c>
      <c r="P4835">
        <f t="shared" si="379"/>
        <v>17616915.040000014</v>
      </c>
    </row>
    <row r="4836" spans="1:16">
      <c r="A4836" s="1" t="s">
        <v>81</v>
      </c>
      <c r="B4836" s="1">
        <f t="shared" si="375"/>
        <v>11001</v>
      </c>
      <c r="C4836" s="3" t="s">
        <v>17</v>
      </c>
      <c r="D4836" s="2">
        <v>132.46</v>
      </c>
      <c r="E4836" s="3">
        <v>2</v>
      </c>
      <c r="F4836" s="3">
        <f t="shared" si="376"/>
        <v>264.92</v>
      </c>
      <c r="G4836" s="3" t="s">
        <v>23</v>
      </c>
      <c r="H4836" s="3" t="s">
        <v>4796</v>
      </c>
      <c r="I4836" s="1" t="s">
        <v>133</v>
      </c>
      <c r="J4836" s="3">
        <v>32.806671000000001</v>
      </c>
      <c r="K4836" s="1">
        <v>-86.791129999999995</v>
      </c>
      <c r="L4836" s="2" t="s">
        <v>21</v>
      </c>
      <c r="M4836" s="8">
        <v>45420</v>
      </c>
      <c r="N4836" s="4" t="str">
        <f t="shared" si="377"/>
        <v>May</v>
      </c>
      <c r="O4836" s="5">
        <f t="shared" si="378"/>
        <v>264.92</v>
      </c>
      <c r="P4836">
        <f t="shared" si="379"/>
        <v>17616915.040000014</v>
      </c>
    </row>
    <row r="4837" spans="1:16">
      <c r="A4837" s="1" t="s">
        <v>78</v>
      </c>
      <c r="B4837" s="1">
        <f t="shared" si="375"/>
        <v>11001</v>
      </c>
      <c r="C4837" s="3" t="s">
        <v>67</v>
      </c>
      <c r="D4837" s="2">
        <v>938.11</v>
      </c>
      <c r="E4837" s="3">
        <v>5</v>
      </c>
      <c r="F4837" s="3">
        <f t="shared" si="376"/>
        <v>4690.55</v>
      </c>
      <c r="G4837" s="3" t="s">
        <v>18</v>
      </c>
      <c r="H4837" s="3" t="s">
        <v>2888</v>
      </c>
      <c r="I4837" s="1" t="s">
        <v>106</v>
      </c>
      <c r="J4837" s="3">
        <v>43.452491999999999</v>
      </c>
      <c r="K4837" s="1">
        <v>-71.563896</v>
      </c>
      <c r="L4837" s="2" t="s">
        <v>26</v>
      </c>
      <c r="M4837" s="8">
        <v>45420</v>
      </c>
      <c r="N4837" s="4" t="str">
        <f t="shared" si="377"/>
        <v>May</v>
      </c>
      <c r="O4837" s="5">
        <f t="shared" si="378"/>
        <v>4690.55</v>
      </c>
      <c r="P4837">
        <f t="shared" si="379"/>
        <v>17616915.040000014</v>
      </c>
    </row>
    <row r="4838" spans="1:16">
      <c r="A4838" s="1" t="s">
        <v>109</v>
      </c>
      <c r="B4838" s="1">
        <f t="shared" si="375"/>
        <v>11001</v>
      </c>
      <c r="C4838" s="3" t="s">
        <v>33</v>
      </c>
      <c r="D4838" s="2">
        <v>103.67</v>
      </c>
      <c r="E4838" s="3">
        <v>3</v>
      </c>
      <c r="F4838" s="3">
        <f t="shared" si="376"/>
        <v>311.01</v>
      </c>
      <c r="G4838" s="3" t="s">
        <v>51</v>
      </c>
      <c r="H4838" s="3" t="s">
        <v>4797</v>
      </c>
      <c r="I4838" s="1" t="s">
        <v>160</v>
      </c>
      <c r="J4838" s="3">
        <v>38.456085000000002</v>
      </c>
      <c r="K4838" s="1">
        <v>-92.288368000000006</v>
      </c>
      <c r="L4838" s="2" t="s">
        <v>26</v>
      </c>
      <c r="M4838" s="8">
        <v>45420</v>
      </c>
      <c r="N4838" s="4" t="str">
        <f t="shared" si="377"/>
        <v>May</v>
      </c>
      <c r="O4838" s="5">
        <f t="shared" si="378"/>
        <v>311.01</v>
      </c>
      <c r="P4838">
        <f t="shared" si="379"/>
        <v>17616915.040000014</v>
      </c>
    </row>
    <row r="4839" spans="1:16">
      <c r="A4839" s="1" t="s">
        <v>70</v>
      </c>
      <c r="B4839" s="1">
        <f t="shared" si="375"/>
        <v>11001</v>
      </c>
      <c r="C4839" s="3" t="s">
        <v>37</v>
      </c>
      <c r="D4839" s="2">
        <v>357.04</v>
      </c>
      <c r="E4839" s="3">
        <v>1</v>
      </c>
      <c r="F4839" s="3">
        <f t="shared" si="376"/>
        <v>357.04</v>
      </c>
      <c r="G4839" s="3" t="s">
        <v>18</v>
      </c>
      <c r="H4839" s="3" t="s">
        <v>4798</v>
      </c>
      <c r="I4839" s="1" t="s">
        <v>20</v>
      </c>
      <c r="J4839" s="3">
        <v>33.729759000000001</v>
      </c>
      <c r="K4839" s="1">
        <v>-111.43122099999999</v>
      </c>
      <c r="L4839" s="2" t="s">
        <v>26</v>
      </c>
      <c r="M4839" s="8">
        <v>45420</v>
      </c>
      <c r="N4839" s="4" t="str">
        <f t="shared" si="377"/>
        <v>May</v>
      </c>
      <c r="O4839" s="5">
        <f t="shared" si="378"/>
        <v>357.04</v>
      </c>
      <c r="P4839">
        <f t="shared" si="379"/>
        <v>17616915.040000014</v>
      </c>
    </row>
    <row r="4840" spans="1:16">
      <c r="A4840" s="1" t="s">
        <v>47</v>
      </c>
      <c r="B4840" s="1">
        <f t="shared" si="375"/>
        <v>11001</v>
      </c>
      <c r="C4840" s="3" t="s">
        <v>110</v>
      </c>
      <c r="D4840" s="2">
        <v>411.96</v>
      </c>
      <c r="E4840" s="3">
        <v>3</v>
      </c>
      <c r="F4840" s="3">
        <f t="shared" si="376"/>
        <v>1235.8799999999999</v>
      </c>
      <c r="G4840" s="3" t="s">
        <v>51</v>
      </c>
      <c r="H4840" s="3" t="s">
        <v>4799</v>
      </c>
      <c r="I4840" s="1" t="s">
        <v>77</v>
      </c>
      <c r="J4840" s="3">
        <v>40.298904</v>
      </c>
      <c r="K4840" s="1">
        <v>-74.521011000000001</v>
      </c>
      <c r="L4840" s="2" t="s">
        <v>54</v>
      </c>
      <c r="M4840" s="8">
        <v>45420</v>
      </c>
      <c r="N4840" s="4" t="str">
        <f t="shared" si="377"/>
        <v>May</v>
      </c>
      <c r="O4840" s="5">
        <f t="shared" si="378"/>
        <v>1235.8799999999999</v>
      </c>
      <c r="P4840">
        <f t="shared" si="379"/>
        <v>17616915.040000014</v>
      </c>
    </row>
    <row r="4841" spans="1:16">
      <c r="A4841" s="1" t="s">
        <v>143</v>
      </c>
      <c r="B4841" s="1">
        <f t="shared" si="375"/>
        <v>11001</v>
      </c>
      <c r="C4841" s="3" t="s">
        <v>140</v>
      </c>
      <c r="D4841" s="2">
        <v>271.97000000000003</v>
      </c>
      <c r="E4841" s="3">
        <v>4</v>
      </c>
      <c r="F4841" s="3">
        <f t="shared" si="376"/>
        <v>1087.8800000000001</v>
      </c>
      <c r="G4841" s="3" t="s">
        <v>28</v>
      </c>
      <c r="H4841" s="3" t="s">
        <v>4800</v>
      </c>
      <c r="I4841" s="1" t="s">
        <v>35</v>
      </c>
      <c r="J4841" s="3">
        <v>41.597782000000002</v>
      </c>
      <c r="K4841" s="1">
        <v>-72.755370999999997</v>
      </c>
      <c r="L4841" s="2" t="s">
        <v>49</v>
      </c>
      <c r="M4841" s="8">
        <v>45420</v>
      </c>
      <c r="N4841" s="4" t="str">
        <f t="shared" si="377"/>
        <v>May</v>
      </c>
      <c r="O4841" s="5">
        <f t="shared" si="378"/>
        <v>1087.8800000000001</v>
      </c>
      <c r="P4841">
        <f t="shared" si="379"/>
        <v>17616915.040000014</v>
      </c>
    </row>
    <row r="4842" spans="1:16">
      <c r="A4842" s="1" t="s">
        <v>50</v>
      </c>
      <c r="B4842" s="1">
        <f t="shared" si="375"/>
        <v>11001</v>
      </c>
      <c r="C4842" s="3" t="s">
        <v>82</v>
      </c>
      <c r="D4842" s="2">
        <v>79.17</v>
      </c>
      <c r="E4842" s="3">
        <v>1</v>
      </c>
      <c r="F4842" s="3">
        <f t="shared" si="376"/>
        <v>79.17</v>
      </c>
      <c r="G4842" s="3" t="s">
        <v>23</v>
      </c>
      <c r="H4842" s="3" t="s">
        <v>4801</v>
      </c>
      <c r="I4842" s="1" t="s">
        <v>147</v>
      </c>
      <c r="J4842" s="3">
        <v>44.240459000000001</v>
      </c>
      <c r="K4842" s="1">
        <v>-114.47882799999999</v>
      </c>
      <c r="L4842" s="2" t="s">
        <v>31</v>
      </c>
      <c r="M4842" s="8">
        <v>45420</v>
      </c>
      <c r="N4842" s="4" t="str">
        <f t="shared" si="377"/>
        <v>May</v>
      </c>
      <c r="O4842" s="5">
        <f t="shared" si="378"/>
        <v>79.17</v>
      </c>
      <c r="P4842">
        <f t="shared" si="379"/>
        <v>17616915.040000014</v>
      </c>
    </row>
    <row r="4843" spans="1:16">
      <c r="A4843" s="1" t="s">
        <v>32</v>
      </c>
      <c r="B4843" s="1">
        <f t="shared" si="375"/>
        <v>11001</v>
      </c>
      <c r="C4843" s="3" t="s">
        <v>135</v>
      </c>
      <c r="D4843" s="2">
        <v>391.51</v>
      </c>
      <c r="E4843" s="3">
        <v>1</v>
      </c>
      <c r="F4843" s="3">
        <f t="shared" si="376"/>
        <v>391.51</v>
      </c>
      <c r="G4843" s="3" t="s">
        <v>18</v>
      </c>
      <c r="H4843" s="3" t="s">
        <v>4802</v>
      </c>
      <c r="I4843" s="1" t="s">
        <v>43</v>
      </c>
      <c r="J4843" s="3">
        <v>39.318522999999999</v>
      </c>
      <c r="K4843" s="1">
        <v>-75.507141000000004</v>
      </c>
      <c r="L4843" s="2" t="s">
        <v>21</v>
      </c>
      <c r="M4843" s="8">
        <v>45420</v>
      </c>
      <c r="N4843" s="4" t="str">
        <f t="shared" si="377"/>
        <v>May</v>
      </c>
      <c r="O4843" s="5">
        <f t="shared" si="378"/>
        <v>391.51</v>
      </c>
      <c r="P4843">
        <f t="shared" si="379"/>
        <v>17616915.040000014</v>
      </c>
    </row>
    <row r="4844" spans="1:16">
      <c r="A4844" s="1" t="s">
        <v>99</v>
      </c>
      <c r="B4844" s="1">
        <f t="shared" si="375"/>
        <v>11001</v>
      </c>
      <c r="C4844" s="3" t="s">
        <v>22</v>
      </c>
      <c r="D4844" s="2">
        <v>194.78</v>
      </c>
      <c r="E4844" s="3">
        <v>4</v>
      </c>
      <c r="F4844" s="3">
        <f t="shared" si="376"/>
        <v>779.12</v>
      </c>
      <c r="G4844" s="3" t="s">
        <v>23</v>
      </c>
      <c r="H4844" s="3" t="s">
        <v>4803</v>
      </c>
      <c r="I4844" s="1" t="s">
        <v>112</v>
      </c>
      <c r="J4844" s="3">
        <v>21.094318000000001</v>
      </c>
      <c r="K4844" s="1">
        <v>-157.49833699999999</v>
      </c>
      <c r="L4844" s="2" t="s">
        <v>21</v>
      </c>
      <c r="M4844" s="8">
        <v>45420</v>
      </c>
      <c r="N4844" s="4" t="str">
        <f t="shared" si="377"/>
        <v>May</v>
      </c>
      <c r="O4844" s="5">
        <f t="shared" si="378"/>
        <v>779.12</v>
      </c>
      <c r="P4844">
        <f t="shared" si="379"/>
        <v>17616915.040000014</v>
      </c>
    </row>
    <row r="4845" spans="1:16">
      <c r="A4845" s="1" t="s">
        <v>129</v>
      </c>
      <c r="B4845" s="1">
        <f t="shared" si="375"/>
        <v>11001</v>
      </c>
      <c r="C4845" s="3" t="s">
        <v>144</v>
      </c>
      <c r="D4845" s="2">
        <v>199.33</v>
      </c>
      <c r="E4845" s="3">
        <v>4</v>
      </c>
      <c r="F4845" s="3">
        <f t="shared" si="376"/>
        <v>797.32</v>
      </c>
      <c r="G4845" s="3" t="s">
        <v>28</v>
      </c>
      <c r="H4845" s="3" t="s">
        <v>4804</v>
      </c>
      <c r="I4845" s="1" t="s">
        <v>112</v>
      </c>
      <c r="J4845" s="3">
        <v>21.094318000000001</v>
      </c>
      <c r="K4845" s="1">
        <v>-157.49833699999999</v>
      </c>
      <c r="L4845" s="2" t="s">
        <v>31</v>
      </c>
      <c r="M4845" s="8">
        <v>45420</v>
      </c>
      <c r="N4845" s="4" t="str">
        <f t="shared" si="377"/>
        <v>May</v>
      </c>
      <c r="O4845" s="5">
        <f t="shared" si="378"/>
        <v>797.32</v>
      </c>
      <c r="P4845">
        <f t="shared" si="379"/>
        <v>17616915.040000014</v>
      </c>
    </row>
    <row r="4846" spans="1:16">
      <c r="A4846" s="1" t="s">
        <v>70</v>
      </c>
      <c r="B4846" s="1">
        <f t="shared" si="375"/>
        <v>11001</v>
      </c>
      <c r="C4846" s="3" t="s">
        <v>22</v>
      </c>
      <c r="D4846" s="2">
        <v>292.58</v>
      </c>
      <c r="E4846" s="3">
        <v>4</v>
      </c>
      <c r="F4846" s="3">
        <f t="shared" si="376"/>
        <v>1170.32</v>
      </c>
      <c r="G4846" s="3" t="s">
        <v>51</v>
      </c>
      <c r="H4846" s="3" t="s">
        <v>4805</v>
      </c>
      <c r="I4846" s="1" t="s">
        <v>156</v>
      </c>
      <c r="J4846" s="3">
        <v>46.921925000000002</v>
      </c>
      <c r="K4846" s="1">
        <v>-110.454353</v>
      </c>
      <c r="L4846" s="2" t="s">
        <v>31</v>
      </c>
      <c r="M4846" s="8">
        <v>45420</v>
      </c>
      <c r="N4846" s="4" t="str">
        <f t="shared" si="377"/>
        <v>May</v>
      </c>
      <c r="O4846" s="5">
        <f t="shared" si="378"/>
        <v>1170.32</v>
      </c>
      <c r="P4846">
        <f t="shared" si="379"/>
        <v>17616915.040000014</v>
      </c>
    </row>
    <row r="4847" spans="1:16">
      <c r="A4847" s="1" t="s">
        <v>78</v>
      </c>
      <c r="B4847" s="1">
        <f t="shared" si="375"/>
        <v>11001</v>
      </c>
      <c r="C4847" s="3" t="s">
        <v>144</v>
      </c>
      <c r="D4847" s="2">
        <v>440.34</v>
      </c>
      <c r="E4847" s="3">
        <v>3</v>
      </c>
      <c r="F4847" s="3">
        <f t="shared" si="376"/>
        <v>1321.02</v>
      </c>
      <c r="G4847" s="3" t="s">
        <v>51</v>
      </c>
      <c r="H4847" s="3" t="s">
        <v>4806</v>
      </c>
      <c r="I4847" s="1" t="s">
        <v>248</v>
      </c>
      <c r="J4847" s="3">
        <v>42.165725999999999</v>
      </c>
      <c r="K4847" s="1">
        <v>-74.948051000000007</v>
      </c>
      <c r="L4847" s="2" t="s">
        <v>26</v>
      </c>
      <c r="M4847" s="8">
        <v>45420</v>
      </c>
      <c r="N4847" s="4" t="str">
        <f t="shared" si="377"/>
        <v>May</v>
      </c>
      <c r="O4847" s="5">
        <f t="shared" si="378"/>
        <v>1321.02</v>
      </c>
      <c r="P4847">
        <f t="shared" si="379"/>
        <v>17616915.040000014</v>
      </c>
    </row>
    <row r="4848" spans="1:16">
      <c r="A4848" s="1" t="s">
        <v>148</v>
      </c>
      <c r="B4848" s="1">
        <f t="shared" si="375"/>
        <v>11001</v>
      </c>
      <c r="C4848" s="3" t="s">
        <v>44</v>
      </c>
      <c r="D4848" s="2">
        <v>42.87</v>
      </c>
      <c r="E4848" s="3">
        <v>1</v>
      </c>
      <c r="F4848" s="3">
        <f t="shared" si="376"/>
        <v>42.87</v>
      </c>
      <c r="G4848" s="3" t="s">
        <v>18</v>
      </c>
      <c r="H4848" s="3" t="s">
        <v>4807</v>
      </c>
      <c r="I4848" s="1" t="s">
        <v>108</v>
      </c>
      <c r="J4848" s="3">
        <v>31.169546</v>
      </c>
      <c r="K4848" s="1">
        <v>-91.867805000000004</v>
      </c>
      <c r="L4848" s="2" t="s">
        <v>49</v>
      </c>
      <c r="M4848" s="8">
        <v>45420</v>
      </c>
      <c r="N4848" s="4" t="str">
        <f t="shared" si="377"/>
        <v>May</v>
      </c>
      <c r="O4848" s="5">
        <f t="shared" si="378"/>
        <v>42.87</v>
      </c>
      <c r="P4848">
        <f t="shared" si="379"/>
        <v>17616915.040000014</v>
      </c>
    </row>
    <row r="4849" spans="1:16">
      <c r="A4849" s="1" t="s">
        <v>143</v>
      </c>
      <c r="B4849" s="1">
        <f t="shared" si="375"/>
        <v>11001</v>
      </c>
      <c r="C4849" s="3" t="s">
        <v>71</v>
      </c>
      <c r="D4849" s="2">
        <v>767.57</v>
      </c>
      <c r="E4849" s="3">
        <v>1</v>
      </c>
      <c r="F4849" s="3">
        <f t="shared" si="376"/>
        <v>767.57</v>
      </c>
      <c r="G4849" s="3" t="s">
        <v>28</v>
      </c>
      <c r="H4849" s="3" t="s">
        <v>4808</v>
      </c>
      <c r="I4849" s="1" t="s">
        <v>179</v>
      </c>
      <c r="J4849" s="3">
        <v>36.116202999999999</v>
      </c>
      <c r="K4849" s="1">
        <v>-119.68156399999999</v>
      </c>
      <c r="L4849" s="2" t="s">
        <v>54</v>
      </c>
      <c r="M4849" s="8">
        <v>45420</v>
      </c>
      <c r="N4849" s="4" t="str">
        <f t="shared" si="377"/>
        <v>May</v>
      </c>
      <c r="O4849" s="5">
        <f t="shared" si="378"/>
        <v>767.57</v>
      </c>
      <c r="P4849">
        <f t="shared" si="379"/>
        <v>17616915.040000014</v>
      </c>
    </row>
    <row r="4850" spans="1:16">
      <c r="A4850" s="1" t="s">
        <v>87</v>
      </c>
      <c r="B4850" s="1">
        <f t="shared" si="375"/>
        <v>11001</v>
      </c>
      <c r="C4850" s="3" t="s">
        <v>84</v>
      </c>
      <c r="D4850" s="2">
        <v>779.62</v>
      </c>
      <c r="E4850" s="3">
        <v>3</v>
      </c>
      <c r="F4850" s="3">
        <f t="shared" si="376"/>
        <v>2338.86</v>
      </c>
      <c r="G4850" s="3" t="s">
        <v>28</v>
      </c>
      <c r="H4850" s="3" t="s">
        <v>4809</v>
      </c>
      <c r="I4850" s="1" t="s">
        <v>158</v>
      </c>
      <c r="J4850" s="3">
        <v>39.849426000000001</v>
      </c>
      <c r="K4850" s="1">
        <v>-86.258278000000004</v>
      </c>
      <c r="L4850" s="2" t="s">
        <v>26</v>
      </c>
      <c r="M4850" s="8">
        <v>45420</v>
      </c>
      <c r="N4850" s="4" t="str">
        <f t="shared" si="377"/>
        <v>May</v>
      </c>
      <c r="O4850" s="5">
        <f t="shared" si="378"/>
        <v>2338.86</v>
      </c>
      <c r="P4850">
        <f t="shared" si="379"/>
        <v>17616915.040000014</v>
      </c>
    </row>
    <row r="4851" spans="1:16">
      <c r="A4851" s="1" t="s">
        <v>16</v>
      </c>
      <c r="B4851" s="1">
        <f t="shared" si="375"/>
        <v>11001</v>
      </c>
      <c r="C4851" s="3" t="s">
        <v>44</v>
      </c>
      <c r="D4851" s="2">
        <v>32.119999999999997</v>
      </c>
      <c r="E4851" s="3">
        <v>2</v>
      </c>
      <c r="F4851" s="3">
        <f t="shared" si="376"/>
        <v>64.239999999999995</v>
      </c>
      <c r="G4851" s="3" t="s">
        <v>28</v>
      </c>
      <c r="H4851" s="3" t="s">
        <v>4810</v>
      </c>
      <c r="I4851" s="1" t="s">
        <v>75</v>
      </c>
      <c r="J4851" s="3">
        <v>40.150032000000003</v>
      </c>
      <c r="K4851" s="1">
        <v>-111.86243399999999</v>
      </c>
      <c r="L4851" s="2" t="s">
        <v>54</v>
      </c>
      <c r="M4851" s="8">
        <v>45421</v>
      </c>
      <c r="N4851" s="4" t="str">
        <f t="shared" si="377"/>
        <v>May</v>
      </c>
      <c r="O4851" s="5">
        <f t="shared" si="378"/>
        <v>64.239999999999995</v>
      </c>
      <c r="P4851">
        <f t="shared" si="379"/>
        <v>17616915.040000014</v>
      </c>
    </row>
    <row r="4852" spans="1:16">
      <c r="A4852" s="1" t="s">
        <v>99</v>
      </c>
      <c r="B4852" s="1">
        <f t="shared" si="375"/>
        <v>11001</v>
      </c>
      <c r="C4852" s="3" t="s">
        <v>37</v>
      </c>
      <c r="D4852" s="2">
        <v>476</v>
      </c>
      <c r="E4852" s="3">
        <v>2</v>
      </c>
      <c r="F4852" s="3">
        <f t="shared" si="376"/>
        <v>952</v>
      </c>
      <c r="G4852" s="3" t="s">
        <v>51</v>
      </c>
      <c r="H4852" s="3" t="s">
        <v>4811</v>
      </c>
      <c r="I4852" s="1" t="s">
        <v>101</v>
      </c>
      <c r="J4852" s="3">
        <v>41.680892999999998</v>
      </c>
      <c r="K4852" s="1">
        <v>-71.511780000000002</v>
      </c>
      <c r="L4852" s="2" t="s">
        <v>49</v>
      </c>
      <c r="M4852" s="8">
        <v>45421</v>
      </c>
      <c r="N4852" s="4" t="str">
        <f t="shared" si="377"/>
        <v>May</v>
      </c>
      <c r="O4852" s="5">
        <f t="shared" si="378"/>
        <v>952</v>
      </c>
      <c r="P4852">
        <f t="shared" si="379"/>
        <v>17616915.040000014</v>
      </c>
    </row>
    <row r="4853" spans="1:16">
      <c r="A4853" s="1" t="s">
        <v>70</v>
      </c>
      <c r="B4853" s="1">
        <f t="shared" si="375"/>
        <v>11001</v>
      </c>
      <c r="C4853" s="3" t="s">
        <v>102</v>
      </c>
      <c r="D4853" s="2">
        <v>72.27</v>
      </c>
      <c r="E4853" s="3">
        <v>1</v>
      </c>
      <c r="F4853" s="3">
        <f t="shared" si="376"/>
        <v>72.27</v>
      </c>
      <c r="G4853" s="3" t="s">
        <v>18</v>
      </c>
      <c r="H4853" s="3" t="s">
        <v>4812</v>
      </c>
      <c r="I4853" s="1" t="s">
        <v>39</v>
      </c>
      <c r="J4853" s="3">
        <v>32.741646000000003</v>
      </c>
      <c r="K4853" s="1">
        <v>-89.678696000000002</v>
      </c>
      <c r="L4853" s="2" t="s">
        <v>26</v>
      </c>
      <c r="M4853" s="8">
        <v>45421</v>
      </c>
      <c r="N4853" s="4" t="str">
        <f t="shared" si="377"/>
        <v>May</v>
      </c>
      <c r="O4853" s="5">
        <f t="shared" si="378"/>
        <v>72.27</v>
      </c>
      <c r="P4853">
        <f t="shared" si="379"/>
        <v>17616915.040000014</v>
      </c>
    </row>
    <row r="4854" spans="1:16">
      <c r="A4854" s="1" t="s">
        <v>91</v>
      </c>
      <c r="B4854" s="1">
        <f t="shared" si="375"/>
        <v>11001</v>
      </c>
      <c r="C4854" s="3" t="s">
        <v>110</v>
      </c>
      <c r="D4854" s="2">
        <v>716.96</v>
      </c>
      <c r="E4854" s="3">
        <v>2</v>
      </c>
      <c r="F4854" s="3">
        <f t="shared" si="376"/>
        <v>1433.92</v>
      </c>
      <c r="G4854" s="3" t="s">
        <v>23</v>
      </c>
      <c r="H4854" s="3" t="s">
        <v>4085</v>
      </c>
      <c r="I4854" s="1" t="s">
        <v>58</v>
      </c>
      <c r="J4854" s="3">
        <v>27.766279000000001</v>
      </c>
      <c r="K4854" s="1">
        <v>-81.686783000000005</v>
      </c>
      <c r="L4854" s="2" t="s">
        <v>31</v>
      </c>
      <c r="M4854" s="8">
        <v>45421</v>
      </c>
      <c r="N4854" s="4" t="str">
        <f t="shared" si="377"/>
        <v>May</v>
      </c>
      <c r="O4854" s="5">
        <f t="shared" si="378"/>
        <v>1433.92</v>
      </c>
      <c r="P4854">
        <f t="shared" si="379"/>
        <v>17616915.040000014</v>
      </c>
    </row>
    <row r="4855" spans="1:16">
      <c r="A4855" s="1" t="s">
        <v>91</v>
      </c>
      <c r="B4855" s="1">
        <f t="shared" si="375"/>
        <v>11001</v>
      </c>
      <c r="C4855" s="3" t="s">
        <v>67</v>
      </c>
      <c r="D4855" s="2">
        <v>758.67</v>
      </c>
      <c r="E4855" s="3">
        <v>5</v>
      </c>
      <c r="F4855" s="3">
        <f t="shared" si="376"/>
        <v>3793.35</v>
      </c>
      <c r="G4855" s="3" t="s">
        <v>28</v>
      </c>
      <c r="H4855" s="3" t="s">
        <v>4813</v>
      </c>
      <c r="I4855" s="1" t="s">
        <v>25</v>
      </c>
      <c r="J4855" s="3">
        <v>40.349457000000001</v>
      </c>
      <c r="K4855" s="1">
        <v>-88.986136999999999</v>
      </c>
      <c r="L4855" s="2" t="s">
        <v>54</v>
      </c>
      <c r="M4855" s="8">
        <v>45421</v>
      </c>
      <c r="N4855" s="4" t="str">
        <f t="shared" si="377"/>
        <v>May</v>
      </c>
      <c r="O4855" s="5">
        <f t="shared" si="378"/>
        <v>3793.35</v>
      </c>
      <c r="P4855">
        <f t="shared" si="379"/>
        <v>17616915.040000014</v>
      </c>
    </row>
    <row r="4856" spans="1:16">
      <c r="A4856" s="1" t="s">
        <v>55</v>
      </c>
      <c r="B4856" s="1">
        <f t="shared" si="375"/>
        <v>11001</v>
      </c>
      <c r="C4856" s="3" t="s">
        <v>33</v>
      </c>
      <c r="D4856" s="2">
        <v>256.99</v>
      </c>
      <c r="E4856" s="3">
        <v>1</v>
      </c>
      <c r="F4856" s="3">
        <f t="shared" si="376"/>
        <v>256.99</v>
      </c>
      <c r="G4856" s="3" t="s">
        <v>51</v>
      </c>
      <c r="H4856" s="3" t="s">
        <v>4814</v>
      </c>
      <c r="I4856" s="1" t="s">
        <v>204</v>
      </c>
      <c r="J4856" s="3">
        <v>44.299782</v>
      </c>
      <c r="K4856" s="1">
        <v>-99.438828000000001</v>
      </c>
      <c r="L4856" s="2" t="s">
        <v>54</v>
      </c>
      <c r="M4856" s="8">
        <v>45421</v>
      </c>
      <c r="N4856" s="4" t="str">
        <f t="shared" si="377"/>
        <v>May</v>
      </c>
      <c r="O4856" s="5">
        <f t="shared" si="378"/>
        <v>256.99</v>
      </c>
      <c r="P4856">
        <f t="shared" si="379"/>
        <v>17616915.040000014</v>
      </c>
    </row>
    <row r="4857" spans="1:16">
      <c r="A4857" s="1" t="s">
        <v>161</v>
      </c>
      <c r="B4857" s="1">
        <f t="shared" si="375"/>
        <v>11001</v>
      </c>
      <c r="C4857" s="3" t="s">
        <v>82</v>
      </c>
      <c r="D4857" s="2">
        <v>203.44</v>
      </c>
      <c r="E4857" s="3">
        <v>2</v>
      </c>
      <c r="F4857" s="3">
        <f t="shared" si="376"/>
        <v>406.88</v>
      </c>
      <c r="G4857" s="3" t="s">
        <v>51</v>
      </c>
      <c r="H4857" s="3" t="s">
        <v>4815</v>
      </c>
      <c r="I4857" s="1" t="s">
        <v>118</v>
      </c>
      <c r="J4857" s="3">
        <v>37.769337</v>
      </c>
      <c r="K4857" s="1">
        <v>-78.169967999999997</v>
      </c>
      <c r="L4857" s="2" t="s">
        <v>31</v>
      </c>
      <c r="M4857" s="8">
        <v>45421</v>
      </c>
      <c r="N4857" s="4" t="str">
        <f t="shared" si="377"/>
        <v>May</v>
      </c>
      <c r="O4857" s="5">
        <f t="shared" si="378"/>
        <v>406.88</v>
      </c>
      <c r="P4857">
        <f t="shared" si="379"/>
        <v>17616915.040000014</v>
      </c>
    </row>
    <row r="4858" spans="1:16">
      <c r="A4858" s="1" t="s">
        <v>87</v>
      </c>
      <c r="B4858" s="1">
        <f t="shared" si="375"/>
        <v>11001</v>
      </c>
      <c r="C4858" s="3" t="s">
        <v>17</v>
      </c>
      <c r="D4858" s="2">
        <v>155.52000000000001</v>
      </c>
      <c r="E4858" s="3">
        <v>4</v>
      </c>
      <c r="F4858" s="3">
        <f t="shared" si="376"/>
        <v>622.08000000000004</v>
      </c>
      <c r="G4858" s="3" t="s">
        <v>28</v>
      </c>
      <c r="H4858" s="3" t="s">
        <v>4816</v>
      </c>
      <c r="I4858" s="1" t="s">
        <v>43</v>
      </c>
      <c r="J4858" s="3">
        <v>39.318522999999999</v>
      </c>
      <c r="K4858" s="1">
        <v>-75.507141000000004</v>
      </c>
      <c r="L4858" s="2" t="s">
        <v>31</v>
      </c>
      <c r="M4858" s="8">
        <v>45421</v>
      </c>
      <c r="N4858" s="4" t="str">
        <f t="shared" si="377"/>
        <v>May</v>
      </c>
      <c r="O4858" s="5">
        <f t="shared" si="378"/>
        <v>622.08000000000004</v>
      </c>
      <c r="P4858">
        <f t="shared" si="379"/>
        <v>17616915.040000014</v>
      </c>
    </row>
    <row r="4859" spans="1:16">
      <c r="A4859" s="1" t="s">
        <v>59</v>
      </c>
      <c r="B4859" s="1">
        <f t="shared" si="375"/>
        <v>11001</v>
      </c>
      <c r="C4859" s="3" t="s">
        <v>67</v>
      </c>
      <c r="D4859" s="2">
        <v>246.18</v>
      </c>
      <c r="E4859" s="3">
        <v>4</v>
      </c>
      <c r="F4859" s="3">
        <f t="shared" si="376"/>
        <v>984.72</v>
      </c>
      <c r="G4859" s="3" t="s">
        <v>18</v>
      </c>
      <c r="H4859" s="3" t="s">
        <v>4817</v>
      </c>
      <c r="I4859" s="1" t="s">
        <v>101</v>
      </c>
      <c r="J4859" s="3">
        <v>41.680892999999998</v>
      </c>
      <c r="K4859" s="1">
        <v>-71.511780000000002</v>
      </c>
      <c r="L4859" s="2" t="s">
        <v>54</v>
      </c>
      <c r="M4859" s="8">
        <v>45421</v>
      </c>
      <c r="N4859" s="4" t="str">
        <f t="shared" si="377"/>
        <v>May</v>
      </c>
      <c r="O4859" s="5">
        <f t="shared" si="378"/>
        <v>984.72</v>
      </c>
      <c r="P4859">
        <f t="shared" si="379"/>
        <v>17616915.040000014</v>
      </c>
    </row>
    <row r="4860" spans="1:16">
      <c r="A4860" s="1" t="s">
        <v>32</v>
      </c>
      <c r="B4860" s="1">
        <f t="shared" si="375"/>
        <v>11001</v>
      </c>
      <c r="C4860" s="3" t="s">
        <v>104</v>
      </c>
      <c r="D4860" s="2">
        <v>1855.93</v>
      </c>
      <c r="E4860" s="3">
        <v>1</v>
      </c>
      <c r="F4860" s="3">
        <f t="shared" si="376"/>
        <v>1855.93</v>
      </c>
      <c r="G4860" s="3" t="s">
        <v>18</v>
      </c>
      <c r="H4860" s="3" t="s">
        <v>4818</v>
      </c>
      <c r="I4860" s="1" t="s">
        <v>101</v>
      </c>
      <c r="J4860" s="3">
        <v>41.680892999999998</v>
      </c>
      <c r="K4860" s="1">
        <v>-71.511780000000002</v>
      </c>
      <c r="L4860" s="2" t="s">
        <v>21</v>
      </c>
      <c r="M4860" s="8">
        <v>45421</v>
      </c>
      <c r="N4860" s="4" t="str">
        <f t="shared" si="377"/>
        <v>May</v>
      </c>
      <c r="O4860" s="5">
        <f t="shared" si="378"/>
        <v>1855.93</v>
      </c>
      <c r="P4860">
        <f t="shared" si="379"/>
        <v>17616915.040000014</v>
      </c>
    </row>
    <row r="4861" spans="1:16">
      <c r="A4861" s="1" t="s">
        <v>109</v>
      </c>
      <c r="B4861" s="1">
        <f t="shared" si="375"/>
        <v>11001</v>
      </c>
      <c r="C4861" s="3" t="s">
        <v>135</v>
      </c>
      <c r="D4861" s="2">
        <v>510.12</v>
      </c>
      <c r="E4861" s="3">
        <v>1</v>
      </c>
      <c r="F4861" s="3">
        <f t="shared" si="376"/>
        <v>510.12</v>
      </c>
      <c r="G4861" s="3" t="s">
        <v>28</v>
      </c>
      <c r="H4861" s="3" t="s">
        <v>4819</v>
      </c>
      <c r="I4861" s="1" t="s">
        <v>195</v>
      </c>
      <c r="J4861" s="3">
        <v>47.528911999999998</v>
      </c>
      <c r="K4861" s="1">
        <v>-99.784012000000004</v>
      </c>
      <c r="L4861" s="2" t="s">
        <v>26</v>
      </c>
      <c r="M4861" s="8">
        <v>45421</v>
      </c>
      <c r="N4861" s="4" t="str">
        <f t="shared" si="377"/>
        <v>May</v>
      </c>
      <c r="O4861" s="5">
        <f t="shared" si="378"/>
        <v>510.12</v>
      </c>
      <c r="P4861">
        <f t="shared" si="379"/>
        <v>17616915.040000014</v>
      </c>
    </row>
    <row r="4862" spans="1:16">
      <c r="A4862" s="1" t="s">
        <v>70</v>
      </c>
      <c r="B4862" s="1">
        <f t="shared" si="375"/>
        <v>11001</v>
      </c>
      <c r="C4862" s="3" t="s">
        <v>56</v>
      </c>
      <c r="D4862" s="2">
        <v>50.81</v>
      </c>
      <c r="E4862" s="3">
        <v>2</v>
      </c>
      <c r="F4862" s="3">
        <f t="shared" si="376"/>
        <v>101.62</v>
      </c>
      <c r="G4862" s="3" t="s">
        <v>18</v>
      </c>
      <c r="H4862" s="3" t="s">
        <v>4820</v>
      </c>
      <c r="I4862" s="1" t="s">
        <v>150</v>
      </c>
      <c r="J4862" s="3">
        <v>44.268543000000001</v>
      </c>
      <c r="K4862" s="1">
        <v>-89.616507999999996</v>
      </c>
      <c r="L4862" s="2" t="s">
        <v>49</v>
      </c>
      <c r="M4862" s="8">
        <v>45421</v>
      </c>
      <c r="N4862" s="4" t="str">
        <f t="shared" si="377"/>
        <v>May</v>
      </c>
      <c r="O4862" s="5">
        <f t="shared" si="378"/>
        <v>101.62</v>
      </c>
      <c r="P4862">
        <f t="shared" si="379"/>
        <v>17616915.040000014</v>
      </c>
    </row>
    <row r="4863" spans="1:16">
      <c r="A4863" s="1" t="s">
        <v>125</v>
      </c>
      <c r="B4863" s="1">
        <f t="shared" si="375"/>
        <v>11001</v>
      </c>
      <c r="C4863" s="3" t="s">
        <v>162</v>
      </c>
      <c r="D4863" s="2">
        <v>238.96</v>
      </c>
      <c r="E4863" s="3">
        <v>5</v>
      </c>
      <c r="F4863" s="3">
        <f t="shared" si="376"/>
        <v>1194.8</v>
      </c>
      <c r="G4863" s="3" t="s">
        <v>51</v>
      </c>
      <c r="H4863" s="3" t="s">
        <v>4821</v>
      </c>
      <c r="I4863" s="1" t="s">
        <v>204</v>
      </c>
      <c r="J4863" s="3">
        <v>44.299782</v>
      </c>
      <c r="K4863" s="1">
        <v>-99.438828000000001</v>
      </c>
      <c r="L4863" s="2" t="s">
        <v>31</v>
      </c>
      <c r="M4863" s="8">
        <v>45421</v>
      </c>
      <c r="N4863" s="4" t="str">
        <f t="shared" si="377"/>
        <v>May</v>
      </c>
      <c r="O4863" s="5">
        <f t="shared" si="378"/>
        <v>1194.8</v>
      </c>
      <c r="P4863">
        <f t="shared" si="379"/>
        <v>17616915.040000014</v>
      </c>
    </row>
    <row r="4864" spans="1:16">
      <c r="A4864" s="1" t="s">
        <v>91</v>
      </c>
      <c r="B4864" s="1">
        <f t="shared" si="375"/>
        <v>11001</v>
      </c>
      <c r="C4864" s="3" t="s">
        <v>88</v>
      </c>
      <c r="D4864" s="2">
        <v>266.45999999999998</v>
      </c>
      <c r="E4864" s="3">
        <v>3</v>
      </c>
      <c r="F4864" s="3">
        <f t="shared" si="376"/>
        <v>799.37999999999988</v>
      </c>
      <c r="G4864" s="3" t="s">
        <v>51</v>
      </c>
      <c r="H4864" s="3" t="s">
        <v>4822</v>
      </c>
      <c r="I4864" s="1" t="s">
        <v>198</v>
      </c>
      <c r="J4864" s="3">
        <v>37.668140000000001</v>
      </c>
      <c r="K4864" s="1">
        <v>-84.670067000000003</v>
      </c>
      <c r="L4864" s="2" t="s">
        <v>31</v>
      </c>
      <c r="M4864" s="8">
        <v>45421</v>
      </c>
      <c r="N4864" s="4" t="str">
        <f t="shared" si="377"/>
        <v>May</v>
      </c>
      <c r="O4864" s="5">
        <f t="shared" si="378"/>
        <v>799.37999999999988</v>
      </c>
      <c r="P4864">
        <f t="shared" si="379"/>
        <v>17616915.040000014</v>
      </c>
    </row>
    <row r="4865" spans="1:16">
      <c r="A4865" s="1" t="s">
        <v>50</v>
      </c>
      <c r="B4865" s="1">
        <f t="shared" si="375"/>
        <v>11001</v>
      </c>
      <c r="C4865" s="3" t="s">
        <v>140</v>
      </c>
      <c r="D4865" s="2">
        <v>67.89</v>
      </c>
      <c r="E4865" s="3">
        <v>4</v>
      </c>
      <c r="F4865" s="3">
        <f t="shared" si="376"/>
        <v>271.56</v>
      </c>
      <c r="G4865" s="3" t="s">
        <v>23</v>
      </c>
      <c r="H4865" s="3" t="s">
        <v>4823</v>
      </c>
      <c r="I4865" s="1" t="s">
        <v>39</v>
      </c>
      <c r="J4865" s="3">
        <v>32.741646000000003</v>
      </c>
      <c r="K4865" s="1">
        <v>-89.678696000000002</v>
      </c>
      <c r="L4865" s="2" t="s">
        <v>26</v>
      </c>
      <c r="M4865" s="8">
        <v>45421</v>
      </c>
      <c r="N4865" s="4" t="str">
        <f t="shared" si="377"/>
        <v>May</v>
      </c>
      <c r="O4865" s="5">
        <f t="shared" si="378"/>
        <v>271.56</v>
      </c>
      <c r="P4865">
        <f t="shared" si="379"/>
        <v>17616915.040000014</v>
      </c>
    </row>
    <row r="4866" spans="1:16">
      <c r="A4866" s="1" t="s">
        <v>129</v>
      </c>
      <c r="B4866" s="1">
        <f t="shared" ref="B4866:B4929" si="380">COUNTA(A:A)</f>
        <v>11001</v>
      </c>
      <c r="C4866" s="3" t="s">
        <v>22</v>
      </c>
      <c r="D4866" s="2">
        <v>243.85</v>
      </c>
      <c r="E4866" s="3">
        <v>1</v>
      </c>
      <c r="F4866" s="3">
        <f t="shared" ref="F4866:F4929" si="381">D4866*E4866</f>
        <v>243.85</v>
      </c>
      <c r="G4866" s="3" t="s">
        <v>18</v>
      </c>
      <c r="H4866" s="3" t="s">
        <v>4824</v>
      </c>
      <c r="I4866" s="1" t="s">
        <v>160</v>
      </c>
      <c r="J4866" s="3">
        <v>38.456085000000002</v>
      </c>
      <c r="K4866" s="1">
        <v>-92.288368000000006</v>
      </c>
      <c r="L4866" s="2" t="s">
        <v>21</v>
      </c>
      <c r="M4866" s="8">
        <v>45421</v>
      </c>
      <c r="N4866" s="4" t="str">
        <f t="shared" ref="N4866:N4929" si="382">TEXT(M4866,"mmm")</f>
        <v>May</v>
      </c>
      <c r="O4866" s="5">
        <f t="shared" ref="O4866:O4929" si="383">D4866*E4866</f>
        <v>243.85</v>
      </c>
      <c r="P4866">
        <f t="shared" ref="P4866:P4929" si="384">SUM(F:F)</f>
        <v>17616915.040000014</v>
      </c>
    </row>
    <row r="4867" spans="1:16">
      <c r="A4867" s="1" t="s">
        <v>16</v>
      </c>
      <c r="B4867" s="1">
        <f t="shared" si="380"/>
        <v>11001</v>
      </c>
      <c r="C4867" s="3" t="s">
        <v>22</v>
      </c>
      <c r="D4867" s="2">
        <v>136.56</v>
      </c>
      <c r="E4867" s="3">
        <v>1</v>
      </c>
      <c r="F4867" s="3">
        <f t="shared" si="381"/>
        <v>136.56</v>
      </c>
      <c r="G4867" s="3" t="s">
        <v>51</v>
      </c>
      <c r="H4867" s="3" t="s">
        <v>4825</v>
      </c>
      <c r="I4867" s="1" t="s">
        <v>139</v>
      </c>
      <c r="J4867" s="3">
        <v>44.572020999999999</v>
      </c>
      <c r="K4867" s="1">
        <v>-122.070938</v>
      </c>
      <c r="L4867" s="2" t="s">
        <v>54</v>
      </c>
      <c r="M4867" s="8">
        <v>45421</v>
      </c>
      <c r="N4867" s="4" t="str">
        <f t="shared" si="382"/>
        <v>May</v>
      </c>
      <c r="O4867" s="5">
        <f t="shared" si="383"/>
        <v>136.56</v>
      </c>
      <c r="P4867">
        <f t="shared" si="384"/>
        <v>17616915.040000014</v>
      </c>
    </row>
    <row r="4868" spans="1:16">
      <c r="A4868" s="1" t="s">
        <v>16</v>
      </c>
      <c r="B4868" s="1">
        <f t="shared" si="380"/>
        <v>11001</v>
      </c>
      <c r="C4868" s="3" t="s">
        <v>27</v>
      </c>
      <c r="D4868" s="2">
        <v>13.98</v>
      </c>
      <c r="E4868" s="3">
        <v>3</v>
      </c>
      <c r="F4868" s="3">
        <f t="shared" si="381"/>
        <v>41.94</v>
      </c>
      <c r="G4868" s="3" t="s">
        <v>18</v>
      </c>
      <c r="H4868" s="3" t="s">
        <v>4826</v>
      </c>
      <c r="I4868" s="1" t="s">
        <v>142</v>
      </c>
      <c r="J4868" s="3">
        <v>33.856892000000002</v>
      </c>
      <c r="K4868" s="1">
        <v>-80.945007000000004</v>
      </c>
      <c r="L4868" s="2" t="s">
        <v>21</v>
      </c>
      <c r="M4868" s="8">
        <v>45421</v>
      </c>
      <c r="N4868" s="4" t="str">
        <f t="shared" si="382"/>
        <v>May</v>
      </c>
      <c r="O4868" s="5">
        <f t="shared" si="383"/>
        <v>41.94</v>
      </c>
      <c r="P4868">
        <f t="shared" si="384"/>
        <v>17616915.040000014</v>
      </c>
    </row>
    <row r="4869" spans="1:16">
      <c r="A4869" s="1" t="s">
        <v>32</v>
      </c>
      <c r="B4869" s="1">
        <f t="shared" si="380"/>
        <v>11001</v>
      </c>
      <c r="C4869" s="3" t="s">
        <v>96</v>
      </c>
      <c r="D4869" s="2">
        <v>362.17</v>
      </c>
      <c r="E4869" s="3">
        <v>3</v>
      </c>
      <c r="F4869" s="3">
        <f t="shared" si="381"/>
        <v>1086.51</v>
      </c>
      <c r="G4869" s="3" t="s">
        <v>23</v>
      </c>
      <c r="H4869" s="3" t="s">
        <v>4827</v>
      </c>
      <c r="I4869" s="1" t="s">
        <v>174</v>
      </c>
      <c r="J4869" s="3">
        <v>47.400902000000002</v>
      </c>
      <c r="K4869" s="1">
        <v>-121.490494</v>
      </c>
      <c r="L4869" s="2" t="s">
        <v>26</v>
      </c>
      <c r="M4869" s="8">
        <v>45421</v>
      </c>
      <c r="N4869" s="4" t="str">
        <f t="shared" si="382"/>
        <v>May</v>
      </c>
      <c r="O4869" s="5">
        <f t="shared" si="383"/>
        <v>1086.51</v>
      </c>
      <c r="P4869">
        <f t="shared" si="384"/>
        <v>17616915.040000014</v>
      </c>
    </row>
    <row r="4870" spans="1:16">
      <c r="A4870" s="1" t="s">
        <v>91</v>
      </c>
      <c r="B4870" s="1">
        <f t="shared" si="380"/>
        <v>11001</v>
      </c>
      <c r="C4870" s="3" t="s">
        <v>96</v>
      </c>
      <c r="D4870" s="2">
        <v>211.92</v>
      </c>
      <c r="E4870" s="3">
        <v>1</v>
      </c>
      <c r="F4870" s="3">
        <f t="shared" si="381"/>
        <v>211.92</v>
      </c>
      <c r="G4870" s="3" t="s">
        <v>18</v>
      </c>
      <c r="H4870" s="3" t="s">
        <v>4828</v>
      </c>
      <c r="I4870" s="1" t="s">
        <v>212</v>
      </c>
      <c r="J4870" s="3">
        <v>42.011538999999999</v>
      </c>
      <c r="K4870" s="1">
        <v>-93.210526000000002</v>
      </c>
      <c r="L4870" s="2" t="s">
        <v>49</v>
      </c>
      <c r="M4870" s="8">
        <v>45421</v>
      </c>
      <c r="N4870" s="4" t="str">
        <f t="shared" si="382"/>
        <v>May</v>
      </c>
      <c r="O4870" s="5">
        <f t="shared" si="383"/>
        <v>211.92</v>
      </c>
      <c r="P4870">
        <f t="shared" si="384"/>
        <v>17616915.040000014</v>
      </c>
    </row>
    <row r="4871" spans="1:16">
      <c r="A4871" s="1" t="s">
        <v>47</v>
      </c>
      <c r="B4871" s="1">
        <f t="shared" si="380"/>
        <v>11001</v>
      </c>
      <c r="C4871" s="3" t="s">
        <v>88</v>
      </c>
      <c r="D4871" s="2">
        <v>1888.7</v>
      </c>
      <c r="E4871" s="3">
        <v>1</v>
      </c>
      <c r="F4871" s="3">
        <f t="shared" si="381"/>
        <v>1888.7</v>
      </c>
      <c r="G4871" s="3" t="s">
        <v>23</v>
      </c>
      <c r="H4871" s="3" t="s">
        <v>4829</v>
      </c>
      <c r="I4871" s="1" t="s">
        <v>115</v>
      </c>
      <c r="J4871" s="3">
        <v>34.840515000000003</v>
      </c>
      <c r="K4871" s="1">
        <v>-106.248482</v>
      </c>
      <c r="L4871" s="2" t="s">
        <v>54</v>
      </c>
      <c r="M4871" s="8">
        <v>45421</v>
      </c>
      <c r="N4871" s="4" t="str">
        <f t="shared" si="382"/>
        <v>May</v>
      </c>
      <c r="O4871" s="5">
        <f t="shared" si="383"/>
        <v>1888.7</v>
      </c>
      <c r="P4871">
        <f t="shared" si="384"/>
        <v>17616915.040000014</v>
      </c>
    </row>
    <row r="4872" spans="1:16">
      <c r="A4872" s="1" t="s">
        <v>62</v>
      </c>
      <c r="B4872" s="1">
        <f t="shared" si="380"/>
        <v>11001</v>
      </c>
      <c r="C4872" s="3" t="s">
        <v>17</v>
      </c>
      <c r="D4872" s="2">
        <v>199.34</v>
      </c>
      <c r="E4872" s="3">
        <v>2</v>
      </c>
      <c r="F4872" s="3">
        <f t="shared" si="381"/>
        <v>398.68</v>
      </c>
      <c r="G4872" s="3" t="s">
        <v>51</v>
      </c>
      <c r="H4872" s="3" t="s">
        <v>4830</v>
      </c>
      <c r="I4872" s="1" t="s">
        <v>204</v>
      </c>
      <c r="J4872" s="3">
        <v>44.299782</v>
      </c>
      <c r="K4872" s="1">
        <v>-99.438828000000001</v>
      </c>
      <c r="L4872" s="2" t="s">
        <v>21</v>
      </c>
      <c r="M4872" s="8">
        <v>45421</v>
      </c>
      <c r="N4872" s="4" t="str">
        <f t="shared" si="382"/>
        <v>May</v>
      </c>
      <c r="O4872" s="5">
        <f t="shared" si="383"/>
        <v>398.68</v>
      </c>
      <c r="P4872">
        <f t="shared" si="384"/>
        <v>17616915.040000014</v>
      </c>
    </row>
    <row r="4873" spans="1:16">
      <c r="A4873" s="1" t="s">
        <v>109</v>
      </c>
      <c r="B4873" s="1">
        <f t="shared" si="380"/>
        <v>11001</v>
      </c>
      <c r="C4873" s="3" t="s">
        <v>56</v>
      </c>
      <c r="D4873" s="2">
        <v>21.31</v>
      </c>
      <c r="E4873" s="3">
        <v>2</v>
      </c>
      <c r="F4873" s="3">
        <f t="shared" si="381"/>
        <v>42.62</v>
      </c>
      <c r="G4873" s="3" t="s">
        <v>51</v>
      </c>
      <c r="H4873" s="3" t="s">
        <v>4831</v>
      </c>
      <c r="I4873" s="1" t="s">
        <v>192</v>
      </c>
      <c r="J4873" s="3">
        <v>39.063946000000001</v>
      </c>
      <c r="K4873" s="1">
        <v>-76.802100999999993</v>
      </c>
      <c r="L4873" s="2" t="s">
        <v>26</v>
      </c>
      <c r="M4873" s="8">
        <v>45421</v>
      </c>
      <c r="N4873" s="4" t="str">
        <f t="shared" si="382"/>
        <v>May</v>
      </c>
      <c r="O4873" s="5">
        <f t="shared" si="383"/>
        <v>42.62</v>
      </c>
      <c r="P4873">
        <f t="shared" si="384"/>
        <v>17616915.040000014</v>
      </c>
    </row>
    <row r="4874" spans="1:16">
      <c r="A4874" s="1" t="s">
        <v>47</v>
      </c>
      <c r="B4874" s="1">
        <f t="shared" si="380"/>
        <v>11001</v>
      </c>
      <c r="C4874" s="3" t="s">
        <v>96</v>
      </c>
      <c r="D4874" s="2">
        <v>284.95999999999998</v>
      </c>
      <c r="E4874" s="3">
        <v>2</v>
      </c>
      <c r="F4874" s="3">
        <f t="shared" si="381"/>
        <v>569.91999999999996</v>
      </c>
      <c r="G4874" s="3" t="s">
        <v>28</v>
      </c>
      <c r="H4874" s="3" t="s">
        <v>4832</v>
      </c>
      <c r="I4874" s="1" t="s">
        <v>179</v>
      </c>
      <c r="J4874" s="3">
        <v>36.116202999999999</v>
      </c>
      <c r="K4874" s="1">
        <v>-119.68156399999999</v>
      </c>
      <c r="L4874" s="2" t="s">
        <v>26</v>
      </c>
      <c r="M4874" s="8">
        <v>45421</v>
      </c>
      <c r="N4874" s="4" t="str">
        <f t="shared" si="382"/>
        <v>May</v>
      </c>
      <c r="O4874" s="5">
        <f t="shared" si="383"/>
        <v>569.91999999999996</v>
      </c>
      <c r="P4874">
        <f t="shared" si="384"/>
        <v>17616915.040000014</v>
      </c>
    </row>
    <row r="4875" spans="1:16">
      <c r="A4875" s="1" t="s">
        <v>99</v>
      </c>
      <c r="B4875" s="1">
        <f t="shared" si="380"/>
        <v>11001</v>
      </c>
      <c r="C4875" s="3" t="s">
        <v>126</v>
      </c>
      <c r="D4875" s="2">
        <v>55.19</v>
      </c>
      <c r="E4875" s="3">
        <v>2</v>
      </c>
      <c r="F4875" s="3">
        <f t="shared" si="381"/>
        <v>110.38</v>
      </c>
      <c r="G4875" s="3" t="s">
        <v>18</v>
      </c>
      <c r="H4875" s="3" t="s">
        <v>4833</v>
      </c>
      <c r="I4875" s="1" t="s">
        <v>108</v>
      </c>
      <c r="J4875" s="3">
        <v>31.169546</v>
      </c>
      <c r="K4875" s="1">
        <v>-91.867805000000004</v>
      </c>
      <c r="L4875" s="2" t="s">
        <v>21</v>
      </c>
      <c r="M4875" s="8">
        <v>45421</v>
      </c>
      <c r="N4875" s="4" t="str">
        <f t="shared" si="382"/>
        <v>May</v>
      </c>
      <c r="O4875" s="5">
        <f t="shared" si="383"/>
        <v>110.38</v>
      </c>
      <c r="P4875">
        <f t="shared" si="384"/>
        <v>17616915.040000014</v>
      </c>
    </row>
    <row r="4876" spans="1:16">
      <c r="A4876" s="1" t="s">
        <v>55</v>
      </c>
      <c r="B4876" s="1">
        <f t="shared" si="380"/>
        <v>11001</v>
      </c>
      <c r="C4876" s="3" t="s">
        <v>41</v>
      </c>
      <c r="D4876" s="2">
        <v>81.37</v>
      </c>
      <c r="E4876" s="3">
        <v>4</v>
      </c>
      <c r="F4876" s="3">
        <f t="shared" si="381"/>
        <v>325.48</v>
      </c>
      <c r="G4876" s="3" t="s">
        <v>18</v>
      </c>
      <c r="H4876" s="3" t="s">
        <v>4834</v>
      </c>
      <c r="I4876" s="1" t="s">
        <v>118</v>
      </c>
      <c r="J4876" s="3">
        <v>37.769337</v>
      </c>
      <c r="K4876" s="1">
        <v>-78.169967999999997</v>
      </c>
      <c r="L4876" s="2" t="s">
        <v>26</v>
      </c>
      <c r="M4876" s="8">
        <v>45421</v>
      </c>
      <c r="N4876" s="4" t="str">
        <f t="shared" si="382"/>
        <v>May</v>
      </c>
      <c r="O4876" s="5">
        <f t="shared" si="383"/>
        <v>325.48</v>
      </c>
      <c r="P4876">
        <f t="shared" si="384"/>
        <v>17616915.040000014</v>
      </c>
    </row>
    <row r="4877" spans="1:16">
      <c r="A4877" s="1" t="s">
        <v>81</v>
      </c>
      <c r="B4877" s="1">
        <f t="shared" si="380"/>
        <v>11001</v>
      </c>
      <c r="C4877" s="3" t="s">
        <v>37</v>
      </c>
      <c r="D4877" s="2">
        <v>785.54</v>
      </c>
      <c r="E4877" s="3">
        <v>1</v>
      </c>
      <c r="F4877" s="3">
        <f t="shared" si="381"/>
        <v>785.54</v>
      </c>
      <c r="G4877" s="3" t="s">
        <v>18</v>
      </c>
      <c r="H4877" s="3" t="s">
        <v>4835</v>
      </c>
      <c r="I4877" s="1" t="s">
        <v>248</v>
      </c>
      <c r="J4877" s="3">
        <v>42.165725999999999</v>
      </c>
      <c r="K4877" s="1">
        <v>-74.948051000000007</v>
      </c>
      <c r="L4877" s="2" t="s">
        <v>21</v>
      </c>
      <c r="M4877" s="8">
        <v>45421</v>
      </c>
      <c r="N4877" s="4" t="str">
        <f t="shared" si="382"/>
        <v>May</v>
      </c>
      <c r="O4877" s="5">
        <f t="shared" si="383"/>
        <v>785.54</v>
      </c>
      <c r="P4877">
        <f t="shared" si="384"/>
        <v>17616915.040000014</v>
      </c>
    </row>
    <row r="4878" spans="1:16">
      <c r="A4878" s="1" t="s">
        <v>180</v>
      </c>
      <c r="B4878" s="1">
        <f t="shared" si="380"/>
        <v>11001</v>
      </c>
      <c r="C4878" s="3" t="s">
        <v>84</v>
      </c>
      <c r="D4878" s="2">
        <v>990.26</v>
      </c>
      <c r="E4878" s="3">
        <v>1</v>
      </c>
      <c r="F4878" s="3">
        <f t="shared" si="381"/>
        <v>990.26</v>
      </c>
      <c r="G4878" s="3" t="s">
        <v>28</v>
      </c>
      <c r="H4878" s="3" t="s">
        <v>4836</v>
      </c>
      <c r="I4878" s="1" t="s">
        <v>90</v>
      </c>
      <c r="J4878" s="3">
        <v>61.370716000000002</v>
      </c>
      <c r="K4878" s="1">
        <v>-152.40441899999999</v>
      </c>
      <c r="L4878" s="2" t="s">
        <v>54</v>
      </c>
      <c r="M4878" s="8">
        <v>45421</v>
      </c>
      <c r="N4878" s="4" t="str">
        <f t="shared" si="382"/>
        <v>May</v>
      </c>
      <c r="O4878" s="5">
        <f t="shared" si="383"/>
        <v>990.26</v>
      </c>
      <c r="P4878">
        <f t="shared" si="384"/>
        <v>17616915.040000014</v>
      </c>
    </row>
    <row r="4879" spans="1:16">
      <c r="A4879" s="1" t="s">
        <v>32</v>
      </c>
      <c r="B4879" s="1">
        <f t="shared" si="380"/>
        <v>11001</v>
      </c>
      <c r="C4879" s="3" t="s">
        <v>140</v>
      </c>
      <c r="D4879" s="2">
        <v>142.13</v>
      </c>
      <c r="E4879" s="3">
        <v>2</v>
      </c>
      <c r="F4879" s="3">
        <f t="shared" si="381"/>
        <v>284.26</v>
      </c>
      <c r="G4879" s="3" t="s">
        <v>23</v>
      </c>
      <c r="H4879" s="3" t="s">
        <v>4837</v>
      </c>
      <c r="I4879" s="1" t="s">
        <v>98</v>
      </c>
      <c r="J4879" s="3">
        <v>45.694454</v>
      </c>
      <c r="K4879" s="1">
        <v>-93.900192000000004</v>
      </c>
      <c r="L4879" s="2" t="s">
        <v>31</v>
      </c>
      <c r="M4879" s="8">
        <v>45421</v>
      </c>
      <c r="N4879" s="4" t="str">
        <f t="shared" si="382"/>
        <v>May</v>
      </c>
      <c r="O4879" s="5">
        <f t="shared" si="383"/>
        <v>284.26</v>
      </c>
      <c r="P4879">
        <f t="shared" si="384"/>
        <v>17616915.040000014</v>
      </c>
    </row>
    <row r="4880" spans="1:16">
      <c r="A4880" s="1" t="s">
        <v>59</v>
      </c>
      <c r="B4880" s="1">
        <f t="shared" si="380"/>
        <v>11001</v>
      </c>
      <c r="C4880" s="3" t="s">
        <v>37</v>
      </c>
      <c r="D4880" s="2">
        <v>297.89</v>
      </c>
      <c r="E4880" s="3">
        <v>2</v>
      </c>
      <c r="F4880" s="3">
        <f t="shared" si="381"/>
        <v>595.78</v>
      </c>
      <c r="G4880" s="3" t="s">
        <v>28</v>
      </c>
      <c r="H4880" s="3" t="s">
        <v>4838</v>
      </c>
      <c r="I4880" s="1" t="s">
        <v>198</v>
      </c>
      <c r="J4880" s="3">
        <v>37.668140000000001</v>
      </c>
      <c r="K4880" s="1">
        <v>-84.670067000000003</v>
      </c>
      <c r="L4880" s="2" t="s">
        <v>54</v>
      </c>
      <c r="M4880" s="8">
        <v>45421</v>
      </c>
      <c r="N4880" s="4" t="str">
        <f t="shared" si="382"/>
        <v>May</v>
      </c>
      <c r="O4880" s="5">
        <f t="shared" si="383"/>
        <v>595.78</v>
      </c>
      <c r="P4880">
        <f t="shared" si="384"/>
        <v>17616915.040000014</v>
      </c>
    </row>
    <row r="4881" spans="1:16">
      <c r="A4881" s="1" t="s">
        <v>91</v>
      </c>
      <c r="B4881" s="1">
        <f t="shared" si="380"/>
        <v>11001</v>
      </c>
      <c r="C4881" s="3" t="s">
        <v>110</v>
      </c>
      <c r="D4881" s="2">
        <v>560.04999999999995</v>
      </c>
      <c r="E4881" s="3">
        <v>5</v>
      </c>
      <c r="F4881" s="3">
        <f t="shared" si="381"/>
        <v>2800.25</v>
      </c>
      <c r="G4881" s="3" t="s">
        <v>18</v>
      </c>
      <c r="H4881" s="3" t="s">
        <v>4839</v>
      </c>
      <c r="I4881" s="1" t="s">
        <v>35</v>
      </c>
      <c r="J4881" s="3">
        <v>41.597782000000002</v>
      </c>
      <c r="K4881" s="1">
        <v>-72.755370999999997</v>
      </c>
      <c r="L4881" s="2" t="s">
        <v>26</v>
      </c>
      <c r="M4881" s="8">
        <v>45422</v>
      </c>
      <c r="N4881" s="4" t="str">
        <f t="shared" si="382"/>
        <v>May</v>
      </c>
      <c r="O4881" s="5">
        <f t="shared" si="383"/>
        <v>2800.25</v>
      </c>
      <c r="P4881">
        <f t="shared" si="384"/>
        <v>17616915.040000014</v>
      </c>
    </row>
    <row r="4882" spans="1:16">
      <c r="A4882" s="1" t="s">
        <v>125</v>
      </c>
      <c r="B4882" s="1">
        <f t="shared" si="380"/>
        <v>11001</v>
      </c>
      <c r="C4882" s="3" t="s">
        <v>104</v>
      </c>
      <c r="D4882" s="2">
        <v>984.92</v>
      </c>
      <c r="E4882" s="3">
        <v>4</v>
      </c>
      <c r="F4882" s="3">
        <f t="shared" si="381"/>
        <v>3939.68</v>
      </c>
      <c r="G4882" s="3" t="s">
        <v>18</v>
      </c>
      <c r="H4882" s="3" t="s">
        <v>4840</v>
      </c>
      <c r="I4882" s="1" t="s">
        <v>184</v>
      </c>
      <c r="J4882" s="3">
        <v>33.040619</v>
      </c>
      <c r="K4882" s="1">
        <v>-83.643073999999999</v>
      </c>
      <c r="L4882" s="2" t="s">
        <v>49</v>
      </c>
      <c r="M4882" s="8">
        <v>45422</v>
      </c>
      <c r="N4882" s="4" t="str">
        <f t="shared" si="382"/>
        <v>May</v>
      </c>
      <c r="O4882" s="5">
        <f t="shared" si="383"/>
        <v>3939.68</v>
      </c>
      <c r="P4882">
        <f t="shared" si="384"/>
        <v>17616915.040000014</v>
      </c>
    </row>
    <row r="4883" spans="1:16">
      <c r="A4883" s="1" t="s">
        <v>143</v>
      </c>
      <c r="B4883" s="1">
        <f t="shared" si="380"/>
        <v>11001</v>
      </c>
      <c r="C4883" s="3" t="s">
        <v>41</v>
      </c>
      <c r="D4883" s="2">
        <v>28.48</v>
      </c>
      <c r="E4883" s="3">
        <v>4</v>
      </c>
      <c r="F4883" s="3">
        <f t="shared" si="381"/>
        <v>113.92</v>
      </c>
      <c r="G4883" s="3" t="s">
        <v>51</v>
      </c>
      <c r="H4883" s="3" t="s">
        <v>4841</v>
      </c>
      <c r="I4883" s="1" t="s">
        <v>222</v>
      </c>
      <c r="J4883" s="3">
        <v>44.693947000000001</v>
      </c>
      <c r="K4883" s="1">
        <v>-69.381927000000005</v>
      </c>
      <c r="L4883" s="2" t="s">
        <v>31</v>
      </c>
      <c r="M4883" s="8">
        <v>45422</v>
      </c>
      <c r="N4883" s="4" t="str">
        <f t="shared" si="382"/>
        <v>May</v>
      </c>
      <c r="O4883" s="5">
        <f t="shared" si="383"/>
        <v>113.92</v>
      </c>
      <c r="P4883">
        <f t="shared" si="384"/>
        <v>17616915.040000014</v>
      </c>
    </row>
    <row r="4884" spans="1:16">
      <c r="A4884" s="1" t="s">
        <v>125</v>
      </c>
      <c r="B4884" s="1">
        <f t="shared" si="380"/>
        <v>11001</v>
      </c>
      <c r="C4884" s="3" t="s">
        <v>144</v>
      </c>
      <c r="D4884" s="2">
        <v>294.47000000000003</v>
      </c>
      <c r="E4884" s="3">
        <v>4</v>
      </c>
      <c r="F4884" s="3">
        <f t="shared" si="381"/>
        <v>1177.8800000000001</v>
      </c>
      <c r="G4884" s="3" t="s">
        <v>23</v>
      </c>
      <c r="H4884" s="3" t="s">
        <v>3959</v>
      </c>
      <c r="I4884" s="1" t="s">
        <v>222</v>
      </c>
      <c r="J4884" s="3">
        <v>44.693947000000001</v>
      </c>
      <c r="K4884" s="1">
        <v>-69.381927000000005</v>
      </c>
      <c r="L4884" s="2" t="s">
        <v>31</v>
      </c>
      <c r="M4884" s="8">
        <v>45422</v>
      </c>
      <c r="N4884" s="4" t="str">
        <f t="shared" si="382"/>
        <v>May</v>
      </c>
      <c r="O4884" s="5">
        <f t="shared" si="383"/>
        <v>1177.8800000000001</v>
      </c>
      <c r="P4884">
        <f t="shared" si="384"/>
        <v>17616915.040000014</v>
      </c>
    </row>
    <row r="4885" spans="1:16">
      <c r="A4885" s="1" t="s">
        <v>129</v>
      </c>
      <c r="B4885" s="1">
        <f t="shared" si="380"/>
        <v>11001</v>
      </c>
      <c r="C4885" s="3" t="s">
        <v>135</v>
      </c>
      <c r="D4885" s="2">
        <v>1664.95</v>
      </c>
      <c r="E4885" s="3">
        <v>5</v>
      </c>
      <c r="F4885" s="3">
        <f t="shared" si="381"/>
        <v>8324.75</v>
      </c>
      <c r="G4885" s="3" t="s">
        <v>51</v>
      </c>
      <c r="H4885" s="3" t="s">
        <v>1865</v>
      </c>
      <c r="I4885" s="1" t="s">
        <v>184</v>
      </c>
      <c r="J4885" s="3">
        <v>33.040619</v>
      </c>
      <c r="K4885" s="1">
        <v>-83.643073999999999</v>
      </c>
      <c r="L4885" s="2" t="s">
        <v>31</v>
      </c>
      <c r="M4885" s="8">
        <v>45422</v>
      </c>
      <c r="N4885" s="4" t="str">
        <f t="shared" si="382"/>
        <v>May</v>
      </c>
      <c r="O4885" s="5">
        <f t="shared" si="383"/>
        <v>8324.75</v>
      </c>
      <c r="P4885">
        <f t="shared" si="384"/>
        <v>17616915.040000014</v>
      </c>
    </row>
    <row r="4886" spans="1:16">
      <c r="A4886" s="1" t="s">
        <v>143</v>
      </c>
      <c r="B4886" s="1">
        <f t="shared" si="380"/>
        <v>11001</v>
      </c>
      <c r="C4886" s="3" t="s">
        <v>44</v>
      </c>
      <c r="D4886" s="2">
        <v>29.78</v>
      </c>
      <c r="E4886" s="3">
        <v>1</v>
      </c>
      <c r="F4886" s="3">
        <f t="shared" si="381"/>
        <v>29.78</v>
      </c>
      <c r="G4886" s="3" t="s">
        <v>23</v>
      </c>
      <c r="H4886" s="3" t="s">
        <v>636</v>
      </c>
      <c r="I4886" s="1" t="s">
        <v>86</v>
      </c>
      <c r="J4886" s="3">
        <v>35.747844999999998</v>
      </c>
      <c r="K4886" s="1">
        <v>-86.692345000000003</v>
      </c>
      <c r="L4886" s="2" t="s">
        <v>54</v>
      </c>
      <c r="M4886" s="8">
        <v>45422</v>
      </c>
      <c r="N4886" s="4" t="str">
        <f t="shared" si="382"/>
        <v>May</v>
      </c>
      <c r="O4886" s="5">
        <f t="shared" si="383"/>
        <v>29.78</v>
      </c>
      <c r="P4886">
        <f t="shared" si="384"/>
        <v>17616915.040000014</v>
      </c>
    </row>
    <row r="4887" spans="1:16">
      <c r="A4887" s="1" t="s">
        <v>50</v>
      </c>
      <c r="B4887" s="1">
        <f t="shared" si="380"/>
        <v>11001</v>
      </c>
      <c r="C4887" s="3" t="s">
        <v>27</v>
      </c>
      <c r="D4887" s="2">
        <v>44.68</v>
      </c>
      <c r="E4887" s="3">
        <v>3</v>
      </c>
      <c r="F4887" s="3">
        <f t="shared" si="381"/>
        <v>134.04</v>
      </c>
      <c r="G4887" s="3" t="s">
        <v>28</v>
      </c>
      <c r="H4887" s="3" t="s">
        <v>4842</v>
      </c>
      <c r="I4887" s="1" t="s">
        <v>43</v>
      </c>
      <c r="J4887" s="3">
        <v>39.318522999999999</v>
      </c>
      <c r="K4887" s="1">
        <v>-75.507141000000004</v>
      </c>
      <c r="L4887" s="2" t="s">
        <v>26</v>
      </c>
      <c r="M4887" s="8">
        <v>45422</v>
      </c>
      <c r="N4887" s="4" t="str">
        <f t="shared" si="382"/>
        <v>May</v>
      </c>
      <c r="O4887" s="5">
        <f t="shared" si="383"/>
        <v>134.04</v>
      </c>
      <c r="P4887">
        <f t="shared" si="384"/>
        <v>17616915.040000014</v>
      </c>
    </row>
    <row r="4888" spans="1:16">
      <c r="A4888" s="1" t="s">
        <v>129</v>
      </c>
      <c r="B4888" s="1">
        <f t="shared" si="380"/>
        <v>11001</v>
      </c>
      <c r="C4888" s="3" t="s">
        <v>44</v>
      </c>
      <c r="D4888" s="2">
        <v>28.71</v>
      </c>
      <c r="E4888" s="3">
        <v>4</v>
      </c>
      <c r="F4888" s="3">
        <f t="shared" si="381"/>
        <v>114.84</v>
      </c>
      <c r="G4888" s="3" t="s">
        <v>51</v>
      </c>
      <c r="H4888" s="3" t="s">
        <v>4843</v>
      </c>
      <c r="I4888" s="1" t="s">
        <v>204</v>
      </c>
      <c r="J4888" s="3">
        <v>44.299782</v>
      </c>
      <c r="K4888" s="1">
        <v>-99.438828000000001</v>
      </c>
      <c r="L4888" s="2" t="s">
        <v>54</v>
      </c>
      <c r="M4888" s="8">
        <v>45422</v>
      </c>
      <c r="N4888" s="4" t="str">
        <f t="shared" si="382"/>
        <v>May</v>
      </c>
      <c r="O4888" s="5">
        <f t="shared" si="383"/>
        <v>114.84</v>
      </c>
      <c r="P4888">
        <f t="shared" si="384"/>
        <v>17616915.040000014</v>
      </c>
    </row>
    <row r="4889" spans="1:16">
      <c r="A4889" s="1" t="s">
        <v>125</v>
      </c>
      <c r="B4889" s="1">
        <f t="shared" si="380"/>
        <v>11001</v>
      </c>
      <c r="C4889" s="3" t="s">
        <v>84</v>
      </c>
      <c r="D4889" s="2">
        <v>413.27</v>
      </c>
      <c r="E4889" s="3">
        <v>5</v>
      </c>
      <c r="F4889" s="3">
        <f t="shared" si="381"/>
        <v>2066.35</v>
      </c>
      <c r="G4889" s="3" t="s">
        <v>23</v>
      </c>
      <c r="H4889" s="3" t="s">
        <v>4844</v>
      </c>
      <c r="I4889" s="1" t="s">
        <v>86</v>
      </c>
      <c r="J4889" s="3">
        <v>35.747844999999998</v>
      </c>
      <c r="K4889" s="1">
        <v>-86.692345000000003</v>
      </c>
      <c r="L4889" s="2" t="s">
        <v>26</v>
      </c>
      <c r="M4889" s="8">
        <v>45422</v>
      </c>
      <c r="N4889" s="4" t="str">
        <f t="shared" si="382"/>
        <v>May</v>
      </c>
      <c r="O4889" s="5">
        <f t="shared" si="383"/>
        <v>2066.35</v>
      </c>
      <c r="P4889">
        <f t="shared" si="384"/>
        <v>17616915.040000014</v>
      </c>
    </row>
    <row r="4890" spans="1:16">
      <c r="A4890" s="1" t="s">
        <v>123</v>
      </c>
      <c r="B4890" s="1">
        <f t="shared" si="380"/>
        <v>11001</v>
      </c>
      <c r="C4890" s="3" t="s">
        <v>41</v>
      </c>
      <c r="D4890" s="2">
        <v>64.760000000000005</v>
      </c>
      <c r="E4890" s="3">
        <v>2</v>
      </c>
      <c r="F4890" s="3">
        <f t="shared" si="381"/>
        <v>129.52000000000001</v>
      </c>
      <c r="G4890" s="3" t="s">
        <v>28</v>
      </c>
      <c r="H4890" s="3" t="s">
        <v>4845</v>
      </c>
      <c r="I4890" s="1" t="s">
        <v>39</v>
      </c>
      <c r="J4890" s="3">
        <v>32.741646000000003</v>
      </c>
      <c r="K4890" s="1">
        <v>-89.678696000000002</v>
      </c>
      <c r="L4890" s="2" t="s">
        <v>49</v>
      </c>
      <c r="M4890" s="8">
        <v>45422</v>
      </c>
      <c r="N4890" s="4" t="str">
        <f t="shared" si="382"/>
        <v>May</v>
      </c>
      <c r="O4890" s="5">
        <f t="shared" si="383"/>
        <v>129.52000000000001</v>
      </c>
      <c r="P4890">
        <f t="shared" si="384"/>
        <v>17616915.040000014</v>
      </c>
    </row>
    <row r="4891" spans="1:16">
      <c r="A4891" s="1" t="s">
        <v>70</v>
      </c>
      <c r="B4891" s="1">
        <f t="shared" si="380"/>
        <v>11001</v>
      </c>
      <c r="C4891" s="3" t="s">
        <v>41</v>
      </c>
      <c r="D4891" s="2">
        <v>67.099999999999994</v>
      </c>
      <c r="E4891" s="3">
        <v>2</v>
      </c>
      <c r="F4891" s="3">
        <f t="shared" si="381"/>
        <v>134.19999999999999</v>
      </c>
      <c r="G4891" s="3" t="s">
        <v>51</v>
      </c>
      <c r="H4891" s="3" t="s">
        <v>4846</v>
      </c>
      <c r="I4891" s="1" t="s">
        <v>160</v>
      </c>
      <c r="J4891" s="3">
        <v>38.456085000000002</v>
      </c>
      <c r="K4891" s="1">
        <v>-92.288368000000006</v>
      </c>
      <c r="L4891" s="2" t="s">
        <v>49</v>
      </c>
      <c r="M4891" s="8">
        <v>45422</v>
      </c>
      <c r="N4891" s="4" t="str">
        <f t="shared" si="382"/>
        <v>May</v>
      </c>
      <c r="O4891" s="5">
        <f t="shared" si="383"/>
        <v>134.19999999999999</v>
      </c>
      <c r="P4891">
        <f t="shared" si="384"/>
        <v>17616915.040000014</v>
      </c>
    </row>
    <row r="4892" spans="1:16">
      <c r="A4892" s="1" t="s">
        <v>55</v>
      </c>
      <c r="B4892" s="1">
        <f t="shared" si="380"/>
        <v>11001</v>
      </c>
      <c r="C4892" s="3" t="s">
        <v>73</v>
      </c>
      <c r="D4892" s="2">
        <v>2759.56</v>
      </c>
      <c r="E4892" s="3">
        <v>1</v>
      </c>
      <c r="F4892" s="3">
        <f t="shared" si="381"/>
        <v>2759.56</v>
      </c>
      <c r="G4892" s="3" t="s">
        <v>28</v>
      </c>
      <c r="H4892" s="3" t="s">
        <v>4847</v>
      </c>
      <c r="I4892" s="1" t="s">
        <v>80</v>
      </c>
      <c r="J4892" s="3">
        <v>35.630065999999999</v>
      </c>
      <c r="K4892" s="1">
        <v>-79.806419000000005</v>
      </c>
      <c r="L4892" s="2" t="s">
        <v>26</v>
      </c>
      <c r="M4892" s="8">
        <v>45422</v>
      </c>
      <c r="N4892" s="4" t="str">
        <f t="shared" si="382"/>
        <v>May</v>
      </c>
      <c r="O4892" s="5">
        <f t="shared" si="383"/>
        <v>2759.56</v>
      </c>
      <c r="P4892">
        <f t="shared" si="384"/>
        <v>17616915.040000014</v>
      </c>
    </row>
    <row r="4893" spans="1:16">
      <c r="A4893" s="1" t="s">
        <v>99</v>
      </c>
      <c r="B4893" s="1">
        <f t="shared" si="380"/>
        <v>11001</v>
      </c>
      <c r="C4893" s="3" t="s">
        <v>73</v>
      </c>
      <c r="D4893" s="2">
        <v>2354.59</v>
      </c>
      <c r="E4893" s="3">
        <v>2</v>
      </c>
      <c r="F4893" s="3">
        <f t="shared" si="381"/>
        <v>4709.18</v>
      </c>
      <c r="G4893" s="3" t="s">
        <v>28</v>
      </c>
      <c r="H4893" s="3" t="s">
        <v>4848</v>
      </c>
      <c r="I4893" s="1" t="s">
        <v>158</v>
      </c>
      <c r="J4893" s="3">
        <v>39.849426000000001</v>
      </c>
      <c r="K4893" s="1">
        <v>-86.258278000000004</v>
      </c>
      <c r="L4893" s="2" t="s">
        <v>21</v>
      </c>
      <c r="M4893" s="8">
        <v>45422</v>
      </c>
      <c r="N4893" s="4" t="str">
        <f t="shared" si="382"/>
        <v>May</v>
      </c>
      <c r="O4893" s="5">
        <f t="shared" si="383"/>
        <v>4709.18</v>
      </c>
      <c r="P4893">
        <f t="shared" si="384"/>
        <v>17616915.040000014</v>
      </c>
    </row>
    <row r="4894" spans="1:16">
      <c r="A4894" s="1" t="s">
        <v>50</v>
      </c>
      <c r="B4894" s="1">
        <f t="shared" si="380"/>
        <v>11001</v>
      </c>
      <c r="C4894" s="3" t="s">
        <v>71</v>
      </c>
      <c r="D4894" s="2">
        <v>1575.92</v>
      </c>
      <c r="E4894" s="3">
        <v>4</v>
      </c>
      <c r="F4894" s="3">
        <f t="shared" si="381"/>
        <v>6303.68</v>
      </c>
      <c r="G4894" s="3" t="s">
        <v>51</v>
      </c>
      <c r="H4894" s="3" t="s">
        <v>4849</v>
      </c>
      <c r="I4894" s="1" t="s">
        <v>137</v>
      </c>
      <c r="J4894" s="3">
        <v>38.526600000000002</v>
      </c>
      <c r="K4894" s="1">
        <v>-96.726485999999994</v>
      </c>
      <c r="L4894" s="2" t="s">
        <v>21</v>
      </c>
      <c r="M4894" s="8">
        <v>45422</v>
      </c>
      <c r="N4894" s="4" t="str">
        <f t="shared" si="382"/>
        <v>May</v>
      </c>
      <c r="O4894" s="5">
        <f t="shared" si="383"/>
        <v>6303.68</v>
      </c>
      <c r="P4894">
        <f t="shared" si="384"/>
        <v>17616915.040000014</v>
      </c>
    </row>
    <row r="4895" spans="1:16">
      <c r="A4895" s="1" t="s">
        <v>87</v>
      </c>
      <c r="B4895" s="1">
        <f t="shared" si="380"/>
        <v>11001</v>
      </c>
      <c r="C4895" s="3" t="s">
        <v>96</v>
      </c>
      <c r="D4895" s="2">
        <v>583.33000000000004</v>
      </c>
      <c r="E4895" s="3">
        <v>1</v>
      </c>
      <c r="F4895" s="3">
        <f t="shared" si="381"/>
        <v>583.33000000000004</v>
      </c>
      <c r="G4895" s="3" t="s">
        <v>28</v>
      </c>
      <c r="H4895" s="3" t="s">
        <v>4850</v>
      </c>
      <c r="I4895" s="1" t="s">
        <v>195</v>
      </c>
      <c r="J4895" s="3">
        <v>47.528911999999998</v>
      </c>
      <c r="K4895" s="1">
        <v>-99.784012000000004</v>
      </c>
      <c r="L4895" s="2" t="s">
        <v>49</v>
      </c>
      <c r="M4895" s="8">
        <v>45422</v>
      </c>
      <c r="N4895" s="4" t="str">
        <f t="shared" si="382"/>
        <v>May</v>
      </c>
      <c r="O4895" s="5">
        <f t="shared" si="383"/>
        <v>583.33000000000004</v>
      </c>
      <c r="P4895">
        <f t="shared" si="384"/>
        <v>17616915.040000014</v>
      </c>
    </row>
    <row r="4896" spans="1:16">
      <c r="A4896" s="1" t="s">
        <v>119</v>
      </c>
      <c r="B4896" s="1">
        <f t="shared" si="380"/>
        <v>11001</v>
      </c>
      <c r="C4896" s="3" t="s">
        <v>71</v>
      </c>
      <c r="D4896" s="2">
        <v>910.68</v>
      </c>
      <c r="E4896" s="3">
        <v>1</v>
      </c>
      <c r="F4896" s="3">
        <f t="shared" si="381"/>
        <v>910.68</v>
      </c>
      <c r="G4896" s="3" t="s">
        <v>23</v>
      </c>
      <c r="H4896" s="3" t="s">
        <v>4851</v>
      </c>
      <c r="I4896" s="1" t="s">
        <v>101</v>
      </c>
      <c r="J4896" s="3">
        <v>41.680892999999998</v>
      </c>
      <c r="K4896" s="1">
        <v>-71.511780000000002</v>
      </c>
      <c r="L4896" s="2" t="s">
        <v>49</v>
      </c>
      <c r="M4896" s="8">
        <v>45422</v>
      </c>
      <c r="N4896" s="4" t="str">
        <f t="shared" si="382"/>
        <v>May</v>
      </c>
      <c r="O4896" s="5">
        <f t="shared" si="383"/>
        <v>910.68</v>
      </c>
      <c r="P4896">
        <f t="shared" si="384"/>
        <v>17616915.040000014</v>
      </c>
    </row>
    <row r="4897" spans="1:16">
      <c r="A4897" s="1" t="s">
        <v>143</v>
      </c>
      <c r="B4897" s="1">
        <f t="shared" si="380"/>
        <v>11001</v>
      </c>
      <c r="C4897" s="3" t="s">
        <v>104</v>
      </c>
      <c r="D4897" s="2">
        <v>1394.91</v>
      </c>
      <c r="E4897" s="3">
        <v>3</v>
      </c>
      <c r="F4897" s="3">
        <f t="shared" si="381"/>
        <v>4184.7300000000005</v>
      </c>
      <c r="G4897" s="3" t="s">
        <v>18</v>
      </c>
      <c r="H4897" s="3" t="s">
        <v>4852</v>
      </c>
      <c r="I4897" s="1" t="s">
        <v>179</v>
      </c>
      <c r="J4897" s="3">
        <v>36.116202999999999</v>
      </c>
      <c r="K4897" s="1">
        <v>-119.68156399999999</v>
      </c>
      <c r="L4897" s="2" t="s">
        <v>54</v>
      </c>
      <c r="M4897" s="8">
        <v>45422</v>
      </c>
      <c r="N4897" s="4" t="str">
        <f t="shared" si="382"/>
        <v>May</v>
      </c>
      <c r="O4897" s="5">
        <f t="shared" si="383"/>
        <v>4184.7300000000005</v>
      </c>
      <c r="P4897">
        <f t="shared" si="384"/>
        <v>17616915.040000014</v>
      </c>
    </row>
    <row r="4898" spans="1:16">
      <c r="A4898" s="1" t="s">
        <v>55</v>
      </c>
      <c r="B4898" s="1">
        <f t="shared" si="380"/>
        <v>11001</v>
      </c>
      <c r="C4898" s="3" t="s">
        <v>126</v>
      </c>
      <c r="D4898" s="2">
        <v>65.81</v>
      </c>
      <c r="E4898" s="3">
        <v>5</v>
      </c>
      <c r="F4898" s="3">
        <f t="shared" si="381"/>
        <v>329.05</v>
      </c>
      <c r="G4898" s="3" t="s">
        <v>28</v>
      </c>
      <c r="H4898" s="3" t="s">
        <v>4853</v>
      </c>
      <c r="I4898" s="1" t="s">
        <v>248</v>
      </c>
      <c r="J4898" s="3">
        <v>42.165725999999999</v>
      </c>
      <c r="K4898" s="1">
        <v>-74.948051000000007</v>
      </c>
      <c r="L4898" s="2" t="s">
        <v>54</v>
      </c>
      <c r="M4898" s="8">
        <v>45422</v>
      </c>
      <c r="N4898" s="4" t="str">
        <f t="shared" si="382"/>
        <v>May</v>
      </c>
      <c r="O4898" s="5">
        <f t="shared" si="383"/>
        <v>329.05</v>
      </c>
      <c r="P4898">
        <f t="shared" si="384"/>
        <v>17616915.040000014</v>
      </c>
    </row>
    <row r="4899" spans="1:16">
      <c r="A4899" s="1" t="s">
        <v>99</v>
      </c>
      <c r="B4899" s="1">
        <f t="shared" si="380"/>
        <v>11001</v>
      </c>
      <c r="C4899" s="3" t="s">
        <v>41</v>
      </c>
      <c r="D4899" s="2">
        <v>24.04</v>
      </c>
      <c r="E4899" s="3">
        <v>1</v>
      </c>
      <c r="F4899" s="3">
        <f t="shared" si="381"/>
        <v>24.04</v>
      </c>
      <c r="G4899" s="3" t="s">
        <v>23</v>
      </c>
      <c r="H4899" s="3" t="s">
        <v>4854</v>
      </c>
      <c r="I4899" s="1" t="s">
        <v>150</v>
      </c>
      <c r="J4899" s="3">
        <v>44.268543000000001</v>
      </c>
      <c r="K4899" s="1">
        <v>-89.616507999999996</v>
      </c>
      <c r="L4899" s="2" t="s">
        <v>26</v>
      </c>
      <c r="M4899" s="8">
        <v>45422</v>
      </c>
      <c r="N4899" s="4" t="str">
        <f t="shared" si="382"/>
        <v>May</v>
      </c>
      <c r="O4899" s="5">
        <f t="shared" si="383"/>
        <v>24.04</v>
      </c>
      <c r="P4899">
        <f t="shared" si="384"/>
        <v>17616915.040000014</v>
      </c>
    </row>
    <row r="4900" spans="1:16">
      <c r="A4900" s="1" t="s">
        <v>32</v>
      </c>
      <c r="B4900" s="1">
        <f t="shared" si="380"/>
        <v>11001</v>
      </c>
      <c r="C4900" s="3" t="s">
        <v>33</v>
      </c>
      <c r="D4900" s="2">
        <v>176.38</v>
      </c>
      <c r="E4900" s="3">
        <v>2</v>
      </c>
      <c r="F4900" s="3">
        <f t="shared" si="381"/>
        <v>352.76</v>
      </c>
      <c r="G4900" s="3" t="s">
        <v>18</v>
      </c>
      <c r="H4900" s="3" t="s">
        <v>4855</v>
      </c>
      <c r="I4900" s="1" t="s">
        <v>192</v>
      </c>
      <c r="J4900" s="3">
        <v>39.063946000000001</v>
      </c>
      <c r="K4900" s="1">
        <v>-76.802100999999993</v>
      </c>
      <c r="L4900" s="2" t="s">
        <v>31</v>
      </c>
      <c r="M4900" s="8">
        <v>45422</v>
      </c>
      <c r="N4900" s="4" t="str">
        <f t="shared" si="382"/>
        <v>May</v>
      </c>
      <c r="O4900" s="5">
        <f t="shared" si="383"/>
        <v>352.76</v>
      </c>
      <c r="P4900">
        <f t="shared" si="384"/>
        <v>17616915.040000014</v>
      </c>
    </row>
    <row r="4901" spans="1:16">
      <c r="A4901" s="1" t="s">
        <v>81</v>
      </c>
      <c r="B4901" s="1">
        <f t="shared" si="380"/>
        <v>11001</v>
      </c>
      <c r="C4901" s="3" t="s">
        <v>140</v>
      </c>
      <c r="D4901" s="2">
        <v>226.77</v>
      </c>
      <c r="E4901" s="3">
        <v>3</v>
      </c>
      <c r="F4901" s="3">
        <f t="shared" si="381"/>
        <v>680.31000000000006</v>
      </c>
      <c r="G4901" s="3" t="s">
        <v>28</v>
      </c>
      <c r="H4901" s="3" t="s">
        <v>4856</v>
      </c>
      <c r="I4901" s="1" t="s">
        <v>190</v>
      </c>
      <c r="J4901" s="3">
        <v>38.313515000000002</v>
      </c>
      <c r="K4901" s="1">
        <v>-117.055374</v>
      </c>
      <c r="L4901" s="2" t="s">
        <v>26</v>
      </c>
      <c r="M4901" s="8">
        <v>45422</v>
      </c>
      <c r="N4901" s="4" t="str">
        <f t="shared" si="382"/>
        <v>May</v>
      </c>
      <c r="O4901" s="5">
        <f t="shared" si="383"/>
        <v>680.31000000000006</v>
      </c>
      <c r="P4901">
        <f t="shared" si="384"/>
        <v>17616915.040000014</v>
      </c>
    </row>
    <row r="4902" spans="1:16">
      <c r="A4902" s="1" t="s">
        <v>55</v>
      </c>
      <c r="B4902" s="1">
        <f t="shared" si="380"/>
        <v>11001</v>
      </c>
      <c r="C4902" s="3" t="s">
        <v>102</v>
      </c>
      <c r="D4902" s="2">
        <v>174.42</v>
      </c>
      <c r="E4902" s="3">
        <v>3</v>
      </c>
      <c r="F4902" s="3">
        <f t="shared" si="381"/>
        <v>523.26</v>
      </c>
      <c r="G4902" s="3" t="s">
        <v>51</v>
      </c>
      <c r="H4902" s="3" t="s">
        <v>4857</v>
      </c>
      <c r="I4902" s="1" t="s">
        <v>174</v>
      </c>
      <c r="J4902" s="3">
        <v>47.400902000000002</v>
      </c>
      <c r="K4902" s="1">
        <v>-121.490494</v>
      </c>
      <c r="L4902" s="2" t="s">
        <v>21</v>
      </c>
      <c r="M4902" s="8">
        <v>45422</v>
      </c>
      <c r="N4902" s="4" t="str">
        <f t="shared" si="382"/>
        <v>May</v>
      </c>
      <c r="O4902" s="5">
        <f t="shared" si="383"/>
        <v>523.26</v>
      </c>
      <c r="P4902">
        <f t="shared" si="384"/>
        <v>17616915.040000014</v>
      </c>
    </row>
    <row r="4903" spans="1:16">
      <c r="A4903" s="1" t="s">
        <v>32</v>
      </c>
      <c r="B4903" s="1">
        <f t="shared" si="380"/>
        <v>11001</v>
      </c>
      <c r="C4903" s="3" t="s">
        <v>27</v>
      </c>
      <c r="D4903" s="2">
        <v>47.17</v>
      </c>
      <c r="E4903" s="3">
        <v>4</v>
      </c>
      <c r="F4903" s="3">
        <f t="shared" si="381"/>
        <v>188.68</v>
      </c>
      <c r="G4903" s="3" t="s">
        <v>51</v>
      </c>
      <c r="H4903" s="3" t="s">
        <v>4858</v>
      </c>
      <c r="I4903" s="1" t="s">
        <v>95</v>
      </c>
      <c r="J4903" s="3">
        <v>44.045876</v>
      </c>
      <c r="K4903" s="1">
        <v>-72.710685999999995</v>
      </c>
      <c r="L4903" s="2" t="s">
        <v>49</v>
      </c>
      <c r="M4903" s="8">
        <v>45422</v>
      </c>
      <c r="N4903" s="4" t="str">
        <f t="shared" si="382"/>
        <v>May</v>
      </c>
      <c r="O4903" s="5">
        <f t="shared" si="383"/>
        <v>188.68</v>
      </c>
      <c r="P4903">
        <f t="shared" si="384"/>
        <v>17616915.040000014</v>
      </c>
    </row>
    <row r="4904" spans="1:16">
      <c r="A4904" s="1" t="s">
        <v>99</v>
      </c>
      <c r="B4904" s="1">
        <f t="shared" si="380"/>
        <v>11001</v>
      </c>
      <c r="C4904" s="3" t="s">
        <v>27</v>
      </c>
      <c r="D4904" s="2">
        <v>8.42</v>
      </c>
      <c r="E4904" s="3">
        <v>2</v>
      </c>
      <c r="F4904" s="3">
        <f t="shared" si="381"/>
        <v>16.84</v>
      </c>
      <c r="G4904" s="3" t="s">
        <v>23</v>
      </c>
      <c r="H4904" s="3" t="s">
        <v>4859</v>
      </c>
      <c r="I4904" s="1" t="s">
        <v>222</v>
      </c>
      <c r="J4904" s="3">
        <v>44.693947000000001</v>
      </c>
      <c r="K4904" s="1">
        <v>-69.381927000000005</v>
      </c>
      <c r="L4904" s="2" t="s">
        <v>26</v>
      </c>
      <c r="M4904" s="8">
        <v>45422</v>
      </c>
      <c r="N4904" s="4" t="str">
        <f t="shared" si="382"/>
        <v>May</v>
      </c>
      <c r="O4904" s="5">
        <f t="shared" si="383"/>
        <v>16.84</v>
      </c>
      <c r="P4904">
        <f t="shared" si="384"/>
        <v>17616915.040000014</v>
      </c>
    </row>
    <row r="4905" spans="1:16">
      <c r="A4905" s="1" t="s">
        <v>70</v>
      </c>
      <c r="B4905" s="1">
        <f t="shared" si="380"/>
        <v>11001</v>
      </c>
      <c r="C4905" s="3" t="s">
        <v>37</v>
      </c>
      <c r="D4905" s="2">
        <v>552.44000000000005</v>
      </c>
      <c r="E4905" s="3">
        <v>2</v>
      </c>
      <c r="F4905" s="3">
        <f t="shared" si="381"/>
        <v>1104.8800000000001</v>
      </c>
      <c r="G4905" s="3" t="s">
        <v>51</v>
      </c>
      <c r="H4905" s="3" t="s">
        <v>4860</v>
      </c>
      <c r="I4905" s="1" t="s">
        <v>184</v>
      </c>
      <c r="J4905" s="3">
        <v>33.040619</v>
      </c>
      <c r="K4905" s="1">
        <v>-83.643073999999999</v>
      </c>
      <c r="L4905" s="2" t="s">
        <v>49</v>
      </c>
      <c r="M4905" s="8">
        <v>45422</v>
      </c>
      <c r="N4905" s="4" t="str">
        <f t="shared" si="382"/>
        <v>May</v>
      </c>
      <c r="O4905" s="5">
        <f t="shared" si="383"/>
        <v>1104.8800000000001</v>
      </c>
      <c r="P4905">
        <f t="shared" si="384"/>
        <v>17616915.040000014</v>
      </c>
    </row>
    <row r="4906" spans="1:16">
      <c r="A4906" s="1" t="s">
        <v>91</v>
      </c>
      <c r="B4906" s="1">
        <f t="shared" si="380"/>
        <v>11001</v>
      </c>
      <c r="C4906" s="3" t="s">
        <v>135</v>
      </c>
      <c r="D4906" s="2">
        <v>1123.1099999999999</v>
      </c>
      <c r="E4906" s="3">
        <v>5</v>
      </c>
      <c r="F4906" s="3">
        <f t="shared" si="381"/>
        <v>5615.5499999999993</v>
      </c>
      <c r="G4906" s="3" t="s">
        <v>51</v>
      </c>
      <c r="H4906" s="3" t="s">
        <v>4861</v>
      </c>
      <c r="I4906" s="1" t="s">
        <v>75</v>
      </c>
      <c r="J4906" s="3">
        <v>40.150032000000003</v>
      </c>
      <c r="K4906" s="1">
        <v>-111.86243399999999</v>
      </c>
      <c r="L4906" s="2" t="s">
        <v>26</v>
      </c>
      <c r="M4906" s="8">
        <v>45422</v>
      </c>
      <c r="N4906" s="4" t="str">
        <f t="shared" si="382"/>
        <v>May</v>
      </c>
      <c r="O4906" s="5">
        <f t="shared" si="383"/>
        <v>5615.5499999999993</v>
      </c>
      <c r="P4906">
        <f t="shared" si="384"/>
        <v>17616915.040000014</v>
      </c>
    </row>
    <row r="4907" spans="1:16">
      <c r="A4907" s="1" t="s">
        <v>129</v>
      </c>
      <c r="B4907" s="1">
        <f t="shared" si="380"/>
        <v>11001</v>
      </c>
      <c r="C4907" s="3" t="s">
        <v>33</v>
      </c>
      <c r="D4907" s="2">
        <v>270.54000000000002</v>
      </c>
      <c r="E4907" s="3">
        <v>2</v>
      </c>
      <c r="F4907" s="3">
        <f t="shared" si="381"/>
        <v>541.08000000000004</v>
      </c>
      <c r="G4907" s="3" t="s">
        <v>18</v>
      </c>
      <c r="H4907" s="3" t="s">
        <v>4862</v>
      </c>
      <c r="I4907" s="1" t="s">
        <v>30</v>
      </c>
      <c r="J4907" s="3">
        <v>40.590752000000002</v>
      </c>
      <c r="K4907" s="1">
        <v>-77.209755000000001</v>
      </c>
      <c r="L4907" s="2" t="s">
        <v>21</v>
      </c>
      <c r="M4907" s="8">
        <v>45422</v>
      </c>
      <c r="N4907" s="4" t="str">
        <f t="shared" si="382"/>
        <v>May</v>
      </c>
      <c r="O4907" s="5">
        <f t="shared" si="383"/>
        <v>541.08000000000004</v>
      </c>
      <c r="P4907">
        <f t="shared" si="384"/>
        <v>17616915.040000014</v>
      </c>
    </row>
    <row r="4908" spans="1:16">
      <c r="A4908" s="1" t="s">
        <v>78</v>
      </c>
      <c r="B4908" s="1">
        <f t="shared" si="380"/>
        <v>11001</v>
      </c>
      <c r="C4908" s="3" t="s">
        <v>71</v>
      </c>
      <c r="D4908" s="2">
        <v>613.6</v>
      </c>
      <c r="E4908" s="3">
        <v>4</v>
      </c>
      <c r="F4908" s="3">
        <f t="shared" si="381"/>
        <v>2454.4</v>
      </c>
      <c r="G4908" s="3" t="s">
        <v>28</v>
      </c>
      <c r="H4908" s="3" t="s">
        <v>1836</v>
      </c>
      <c r="I4908" s="1" t="s">
        <v>195</v>
      </c>
      <c r="J4908" s="3">
        <v>47.528911999999998</v>
      </c>
      <c r="K4908" s="1">
        <v>-99.784012000000004</v>
      </c>
      <c r="L4908" s="2" t="s">
        <v>31</v>
      </c>
      <c r="M4908" s="8">
        <v>45423</v>
      </c>
      <c r="N4908" s="4" t="str">
        <f t="shared" si="382"/>
        <v>May</v>
      </c>
      <c r="O4908" s="5">
        <f t="shared" si="383"/>
        <v>2454.4</v>
      </c>
      <c r="P4908">
        <f t="shared" si="384"/>
        <v>17616915.040000014</v>
      </c>
    </row>
    <row r="4909" spans="1:16">
      <c r="A4909" s="1" t="s">
        <v>59</v>
      </c>
      <c r="B4909" s="1">
        <f t="shared" si="380"/>
        <v>11001</v>
      </c>
      <c r="C4909" s="3" t="s">
        <v>33</v>
      </c>
      <c r="D4909" s="2">
        <v>495.71</v>
      </c>
      <c r="E4909" s="3">
        <v>4</v>
      </c>
      <c r="F4909" s="3">
        <f t="shared" si="381"/>
        <v>1982.84</v>
      </c>
      <c r="G4909" s="3" t="s">
        <v>51</v>
      </c>
      <c r="H4909" s="3" t="s">
        <v>1192</v>
      </c>
      <c r="I4909" s="1" t="s">
        <v>154</v>
      </c>
      <c r="J4909" s="3">
        <v>42.755966000000001</v>
      </c>
      <c r="K4909" s="1">
        <v>-107.30249000000001</v>
      </c>
      <c r="L4909" s="2" t="s">
        <v>26</v>
      </c>
      <c r="M4909" s="8">
        <v>45423</v>
      </c>
      <c r="N4909" s="4" t="str">
        <f t="shared" si="382"/>
        <v>May</v>
      </c>
      <c r="O4909" s="5">
        <f t="shared" si="383"/>
        <v>1982.84</v>
      </c>
      <c r="P4909">
        <f t="shared" si="384"/>
        <v>17616915.040000014</v>
      </c>
    </row>
    <row r="4910" spans="1:16">
      <c r="A4910" s="1" t="s">
        <v>47</v>
      </c>
      <c r="B4910" s="1">
        <f t="shared" si="380"/>
        <v>11001</v>
      </c>
      <c r="C4910" s="3" t="s">
        <v>17</v>
      </c>
      <c r="D4910" s="2">
        <v>398.47</v>
      </c>
      <c r="E4910" s="3">
        <v>4</v>
      </c>
      <c r="F4910" s="3">
        <f t="shared" si="381"/>
        <v>1593.88</v>
      </c>
      <c r="G4910" s="3" t="s">
        <v>28</v>
      </c>
      <c r="H4910" s="3" t="s">
        <v>4863</v>
      </c>
      <c r="I4910" s="1" t="s">
        <v>101</v>
      </c>
      <c r="J4910" s="3">
        <v>41.680892999999998</v>
      </c>
      <c r="K4910" s="1">
        <v>-71.511780000000002</v>
      </c>
      <c r="L4910" s="2" t="s">
        <v>54</v>
      </c>
      <c r="M4910" s="8">
        <v>45423</v>
      </c>
      <c r="N4910" s="4" t="str">
        <f t="shared" si="382"/>
        <v>May</v>
      </c>
      <c r="O4910" s="5">
        <f t="shared" si="383"/>
        <v>1593.88</v>
      </c>
      <c r="P4910">
        <f t="shared" si="384"/>
        <v>17616915.040000014</v>
      </c>
    </row>
    <row r="4911" spans="1:16">
      <c r="A4911" s="1" t="s">
        <v>32</v>
      </c>
      <c r="B4911" s="1">
        <f t="shared" si="380"/>
        <v>11001</v>
      </c>
      <c r="C4911" s="3" t="s">
        <v>22</v>
      </c>
      <c r="D4911" s="2">
        <v>272.31</v>
      </c>
      <c r="E4911" s="3">
        <v>5</v>
      </c>
      <c r="F4911" s="3">
        <f t="shared" si="381"/>
        <v>1361.55</v>
      </c>
      <c r="G4911" s="3" t="s">
        <v>23</v>
      </c>
      <c r="H4911" s="3" t="s">
        <v>4864</v>
      </c>
      <c r="I4911" s="1" t="s">
        <v>184</v>
      </c>
      <c r="J4911" s="3">
        <v>33.040619</v>
      </c>
      <c r="K4911" s="1">
        <v>-83.643073999999999</v>
      </c>
      <c r="L4911" s="2" t="s">
        <v>26</v>
      </c>
      <c r="M4911" s="8">
        <v>45423</v>
      </c>
      <c r="N4911" s="4" t="str">
        <f t="shared" si="382"/>
        <v>May</v>
      </c>
      <c r="O4911" s="5">
        <f t="shared" si="383"/>
        <v>1361.55</v>
      </c>
      <c r="P4911">
        <f t="shared" si="384"/>
        <v>17616915.040000014</v>
      </c>
    </row>
    <row r="4912" spans="1:16">
      <c r="A4912" s="1" t="s">
        <v>87</v>
      </c>
      <c r="B4912" s="1">
        <f t="shared" si="380"/>
        <v>11001</v>
      </c>
      <c r="C4912" s="3" t="s">
        <v>22</v>
      </c>
      <c r="D4912" s="2">
        <v>165.83</v>
      </c>
      <c r="E4912" s="3">
        <v>3</v>
      </c>
      <c r="F4912" s="3">
        <f t="shared" si="381"/>
        <v>497.49</v>
      </c>
      <c r="G4912" s="3" t="s">
        <v>28</v>
      </c>
      <c r="H4912" s="3" t="s">
        <v>4865</v>
      </c>
      <c r="I4912" s="1" t="s">
        <v>30</v>
      </c>
      <c r="J4912" s="3">
        <v>40.590752000000002</v>
      </c>
      <c r="K4912" s="1">
        <v>-77.209755000000001</v>
      </c>
      <c r="L4912" s="2" t="s">
        <v>21</v>
      </c>
      <c r="M4912" s="8">
        <v>45423</v>
      </c>
      <c r="N4912" s="4" t="str">
        <f t="shared" si="382"/>
        <v>May</v>
      </c>
      <c r="O4912" s="5">
        <f t="shared" si="383"/>
        <v>497.49</v>
      </c>
      <c r="P4912">
        <f t="shared" si="384"/>
        <v>17616915.040000014</v>
      </c>
    </row>
    <row r="4913" spans="1:16">
      <c r="A4913" s="1" t="s">
        <v>143</v>
      </c>
      <c r="B4913" s="1">
        <f t="shared" si="380"/>
        <v>11001</v>
      </c>
      <c r="C4913" s="3" t="s">
        <v>144</v>
      </c>
      <c r="D4913" s="2">
        <v>463.79</v>
      </c>
      <c r="E4913" s="3">
        <v>4</v>
      </c>
      <c r="F4913" s="3">
        <f t="shared" si="381"/>
        <v>1855.16</v>
      </c>
      <c r="G4913" s="3" t="s">
        <v>28</v>
      </c>
      <c r="H4913" s="3" t="s">
        <v>4866</v>
      </c>
      <c r="I4913" s="1" t="s">
        <v>184</v>
      </c>
      <c r="J4913" s="3">
        <v>33.040619</v>
      </c>
      <c r="K4913" s="1">
        <v>-83.643073999999999</v>
      </c>
      <c r="L4913" s="2" t="s">
        <v>31</v>
      </c>
      <c r="M4913" s="8">
        <v>45423</v>
      </c>
      <c r="N4913" s="4" t="str">
        <f t="shared" si="382"/>
        <v>May</v>
      </c>
      <c r="O4913" s="5">
        <f t="shared" si="383"/>
        <v>1855.16</v>
      </c>
      <c r="P4913">
        <f t="shared" si="384"/>
        <v>17616915.040000014</v>
      </c>
    </row>
    <row r="4914" spans="1:16">
      <c r="A4914" s="1" t="s">
        <v>36</v>
      </c>
      <c r="B4914" s="1">
        <f t="shared" si="380"/>
        <v>11001</v>
      </c>
      <c r="C4914" s="3" t="s">
        <v>56</v>
      </c>
      <c r="D4914" s="2">
        <v>43.33</v>
      </c>
      <c r="E4914" s="3">
        <v>3</v>
      </c>
      <c r="F4914" s="3">
        <f t="shared" si="381"/>
        <v>129.99</v>
      </c>
      <c r="G4914" s="3" t="s">
        <v>51</v>
      </c>
      <c r="H4914" s="3" t="s">
        <v>4867</v>
      </c>
      <c r="I4914" s="1" t="s">
        <v>75</v>
      </c>
      <c r="J4914" s="3">
        <v>40.150032000000003</v>
      </c>
      <c r="K4914" s="1">
        <v>-111.86243399999999</v>
      </c>
      <c r="L4914" s="2" t="s">
        <v>54</v>
      </c>
      <c r="M4914" s="8">
        <v>45423</v>
      </c>
      <c r="N4914" s="4" t="str">
        <f t="shared" si="382"/>
        <v>May</v>
      </c>
      <c r="O4914" s="5">
        <f t="shared" si="383"/>
        <v>129.99</v>
      </c>
      <c r="P4914">
        <f t="shared" si="384"/>
        <v>17616915.040000014</v>
      </c>
    </row>
    <row r="4915" spans="1:16">
      <c r="A4915" s="1" t="s">
        <v>70</v>
      </c>
      <c r="B4915" s="1">
        <f t="shared" si="380"/>
        <v>11001</v>
      </c>
      <c r="C4915" s="3" t="s">
        <v>67</v>
      </c>
      <c r="D4915" s="2">
        <v>484.75</v>
      </c>
      <c r="E4915" s="3">
        <v>3</v>
      </c>
      <c r="F4915" s="3">
        <f t="shared" si="381"/>
        <v>1454.25</v>
      </c>
      <c r="G4915" s="3" t="s">
        <v>23</v>
      </c>
      <c r="H4915" s="3" t="s">
        <v>4868</v>
      </c>
      <c r="I4915" s="1" t="s">
        <v>192</v>
      </c>
      <c r="J4915" s="3">
        <v>39.063946000000001</v>
      </c>
      <c r="K4915" s="1">
        <v>-76.802100999999993</v>
      </c>
      <c r="L4915" s="2" t="s">
        <v>26</v>
      </c>
      <c r="M4915" s="8">
        <v>45423</v>
      </c>
      <c r="N4915" s="4" t="str">
        <f t="shared" si="382"/>
        <v>May</v>
      </c>
      <c r="O4915" s="5">
        <f t="shared" si="383"/>
        <v>1454.25</v>
      </c>
      <c r="P4915">
        <f t="shared" si="384"/>
        <v>17616915.040000014</v>
      </c>
    </row>
    <row r="4916" spans="1:16">
      <c r="A4916" s="1" t="s">
        <v>129</v>
      </c>
      <c r="B4916" s="1">
        <f t="shared" si="380"/>
        <v>11001</v>
      </c>
      <c r="C4916" s="3" t="s">
        <v>73</v>
      </c>
      <c r="D4916" s="2">
        <v>2073.4</v>
      </c>
      <c r="E4916" s="3">
        <v>1</v>
      </c>
      <c r="F4916" s="3">
        <f t="shared" si="381"/>
        <v>2073.4</v>
      </c>
      <c r="G4916" s="3" t="s">
        <v>51</v>
      </c>
      <c r="H4916" s="3" t="s">
        <v>4869</v>
      </c>
      <c r="I4916" s="1" t="s">
        <v>86</v>
      </c>
      <c r="J4916" s="3">
        <v>35.747844999999998</v>
      </c>
      <c r="K4916" s="1">
        <v>-86.692345000000003</v>
      </c>
      <c r="L4916" s="2" t="s">
        <v>54</v>
      </c>
      <c r="M4916" s="8">
        <v>45423</v>
      </c>
      <c r="N4916" s="4" t="str">
        <f t="shared" si="382"/>
        <v>May</v>
      </c>
      <c r="O4916" s="5">
        <f t="shared" si="383"/>
        <v>2073.4</v>
      </c>
      <c r="P4916">
        <f t="shared" si="384"/>
        <v>17616915.040000014</v>
      </c>
    </row>
    <row r="4917" spans="1:16">
      <c r="A4917" s="1" t="s">
        <v>50</v>
      </c>
      <c r="B4917" s="1">
        <f t="shared" si="380"/>
        <v>11001</v>
      </c>
      <c r="C4917" s="3" t="s">
        <v>102</v>
      </c>
      <c r="D4917" s="2">
        <v>138.69</v>
      </c>
      <c r="E4917" s="3">
        <v>3</v>
      </c>
      <c r="F4917" s="3">
        <f t="shared" si="381"/>
        <v>416.07</v>
      </c>
      <c r="G4917" s="3" t="s">
        <v>23</v>
      </c>
      <c r="H4917" s="3" t="s">
        <v>4870</v>
      </c>
      <c r="I4917" s="1" t="s">
        <v>61</v>
      </c>
      <c r="J4917" s="3">
        <v>43.326618000000003</v>
      </c>
      <c r="K4917" s="1">
        <v>-84.536095000000003</v>
      </c>
      <c r="L4917" s="2" t="s">
        <v>26</v>
      </c>
      <c r="M4917" s="8">
        <v>45423</v>
      </c>
      <c r="N4917" s="4" t="str">
        <f t="shared" si="382"/>
        <v>May</v>
      </c>
      <c r="O4917" s="5">
        <f t="shared" si="383"/>
        <v>416.07</v>
      </c>
      <c r="P4917">
        <f t="shared" si="384"/>
        <v>17616915.040000014</v>
      </c>
    </row>
    <row r="4918" spans="1:16">
      <c r="A4918" s="1" t="s">
        <v>70</v>
      </c>
      <c r="B4918" s="1">
        <f t="shared" si="380"/>
        <v>11001</v>
      </c>
      <c r="C4918" s="3" t="s">
        <v>73</v>
      </c>
      <c r="D4918" s="2">
        <v>2587.15</v>
      </c>
      <c r="E4918" s="3">
        <v>5</v>
      </c>
      <c r="F4918" s="3">
        <f t="shared" si="381"/>
        <v>12935.75</v>
      </c>
      <c r="G4918" s="3" t="s">
        <v>18</v>
      </c>
      <c r="H4918" s="3" t="s">
        <v>4871</v>
      </c>
      <c r="I4918" s="1" t="s">
        <v>86</v>
      </c>
      <c r="J4918" s="3">
        <v>35.747844999999998</v>
      </c>
      <c r="K4918" s="1">
        <v>-86.692345000000003</v>
      </c>
      <c r="L4918" s="2" t="s">
        <v>49</v>
      </c>
      <c r="M4918" s="8">
        <v>45423</v>
      </c>
      <c r="N4918" s="4" t="str">
        <f t="shared" si="382"/>
        <v>May</v>
      </c>
      <c r="O4918" s="5">
        <f t="shared" si="383"/>
        <v>12935.75</v>
      </c>
      <c r="P4918">
        <f t="shared" si="384"/>
        <v>17616915.040000014</v>
      </c>
    </row>
    <row r="4919" spans="1:16">
      <c r="A4919" s="1" t="s">
        <v>81</v>
      </c>
      <c r="B4919" s="1">
        <f t="shared" si="380"/>
        <v>11001</v>
      </c>
      <c r="C4919" s="3" t="s">
        <v>73</v>
      </c>
      <c r="D4919" s="2">
        <v>1253.05</v>
      </c>
      <c r="E4919" s="3">
        <v>5</v>
      </c>
      <c r="F4919" s="3">
        <f t="shared" si="381"/>
        <v>6265.25</v>
      </c>
      <c r="G4919" s="3" t="s">
        <v>28</v>
      </c>
      <c r="H4919" s="3" t="s">
        <v>4872</v>
      </c>
      <c r="I4919" s="1" t="s">
        <v>160</v>
      </c>
      <c r="J4919" s="3">
        <v>38.456085000000002</v>
      </c>
      <c r="K4919" s="1">
        <v>-92.288368000000006</v>
      </c>
      <c r="L4919" s="2" t="s">
        <v>26</v>
      </c>
      <c r="M4919" s="8">
        <v>45423</v>
      </c>
      <c r="N4919" s="4" t="str">
        <f t="shared" si="382"/>
        <v>May</v>
      </c>
      <c r="O4919" s="5">
        <f t="shared" si="383"/>
        <v>6265.25</v>
      </c>
      <c r="P4919">
        <f t="shared" si="384"/>
        <v>17616915.040000014</v>
      </c>
    </row>
    <row r="4920" spans="1:16">
      <c r="A4920" s="1" t="s">
        <v>99</v>
      </c>
      <c r="B4920" s="1">
        <f t="shared" si="380"/>
        <v>11001</v>
      </c>
      <c r="C4920" s="3" t="s">
        <v>104</v>
      </c>
      <c r="D4920" s="2">
        <v>2787.21</v>
      </c>
      <c r="E4920" s="3">
        <v>4</v>
      </c>
      <c r="F4920" s="3">
        <f t="shared" si="381"/>
        <v>11148.84</v>
      </c>
      <c r="G4920" s="3" t="s">
        <v>51</v>
      </c>
      <c r="H4920" s="3" t="s">
        <v>4873</v>
      </c>
      <c r="I4920" s="1" t="s">
        <v>106</v>
      </c>
      <c r="J4920" s="3">
        <v>43.452491999999999</v>
      </c>
      <c r="K4920" s="1">
        <v>-71.563896</v>
      </c>
      <c r="L4920" s="2" t="s">
        <v>21</v>
      </c>
      <c r="M4920" s="8">
        <v>45423</v>
      </c>
      <c r="N4920" s="4" t="str">
        <f t="shared" si="382"/>
        <v>May</v>
      </c>
      <c r="O4920" s="5">
        <f t="shared" si="383"/>
        <v>11148.84</v>
      </c>
      <c r="P4920">
        <f t="shared" si="384"/>
        <v>17616915.040000014</v>
      </c>
    </row>
    <row r="4921" spans="1:16">
      <c r="A4921" s="1" t="s">
        <v>148</v>
      </c>
      <c r="B4921" s="1">
        <f t="shared" si="380"/>
        <v>11001</v>
      </c>
      <c r="C4921" s="3" t="s">
        <v>84</v>
      </c>
      <c r="D4921" s="2">
        <v>202.63</v>
      </c>
      <c r="E4921" s="3">
        <v>4</v>
      </c>
      <c r="F4921" s="3">
        <f t="shared" si="381"/>
        <v>810.52</v>
      </c>
      <c r="G4921" s="3" t="s">
        <v>28</v>
      </c>
      <c r="H4921" s="3" t="s">
        <v>4874</v>
      </c>
      <c r="I4921" s="1" t="s">
        <v>95</v>
      </c>
      <c r="J4921" s="3">
        <v>44.045876</v>
      </c>
      <c r="K4921" s="1">
        <v>-72.710685999999995</v>
      </c>
      <c r="L4921" s="2" t="s">
        <v>21</v>
      </c>
      <c r="M4921" s="8">
        <v>45423</v>
      </c>
      <c r="N4921" s="4" t="str">
        <f t="shared" si="382"/>
        <v>May</v>
      </c>
      <c r="O4921" s="5">
        <f t="shared" si="383"/>
        <v>810.52</v>
      </c>
      <c r="P4921">
        <f t="shared" si="384"/>
        <v>17616915.040000014</v>
      </c>
    </row>
    <row r="4922" spans="1:16">
      <c r="A4922" s="1" t="s">
        <v>32</v>
      </c>
      <c r="B4922" s="1">
        <f t="shared" si="380"/>
        <v>11001</v>
      </c>
      <c r="C4922" s="3" t="s">
        <v>104</v>
      </c>
      <c r="D4922" s="2">
        <v>1336.64</v>
      </c>
      <c r="E4922" s="3">
        <v>2</v>
      </c>
      <c r="F4922" s="3">
        <f t="shared" si="381"/>
        <v>2673.28</v>
      </c>
      <c r="G4922" s="3" t="s">
        <v>28</v>
      </c>
      <c r="H4922" s="3" t="s">
        <v>4875</v>
      </c>
      <c r="I4922" s="1" t="s">
        <v>43</v>
      </c>
      <c r="J4922" s="3">
        <v>39.318522999999999</v>
      </c>
      <c r="K4922" s="1">
        <v>-75.507141000000004</v>
      </c>
      <c r="L4922" s="2" t="s">
        <v>49</v>
      </c>
      <c r="M4922" s="8">
        <v>45423</v>
      </c>
      <c r="N4922" s="4" t="str">
        <f t="shared" si="382"/>
        <v>May</v>
      </c>
      <c r="O4922" s="5">
        <f t="shared" si="383"/>
        <v>2673.28</v>
      </c>
      <c r="P4922">
        <f t="shared" si="384"/>
        <v>17616915.040000014</v>
      </c>
    </row>
    <row r="4923" spans="1:16">
      <c r="A4923" s="1" t="s">
        <v>50</v>
      </c>
      <c r="B4923" s="1">
        <f t="shared" si="380"/>
        <v>11001</v>
      </c>
      <c r="C4923" s="3" t="s">
        <v>126</v>
      </c>
      <c r="D4923" s="2">
        <v>34.92</v>
      </c>
      <c r="E4923" s="3">
        <v>3</v>
      </c>
      <c r="F4923" s="3">
        <f t="shared" si="381"/>
        <v>104.76</v>
      </c>
      <c r="G4923" s="3" t="s">
        <v>28</v>
      </c>
      <c r="H4923" s="3" t="s">
        <v>4876</v>
      </c>
      <c r="I4923" s="1" t="s">
        <v>35</v>
      </c>
      <c r="J4923" s="3">
        <v>41.597782000000002</v>
      </c>
      <c r="K4923" s="1">
        <v>-72.755370999999997</v>
      </c>
      <c r="L4923" s="2" t="s">
        <v>31</v>
      </c>
      <c r="M4923" s="8">
        <v>45423</v>
      </c>
      <c r="N4923" s="4" t="str">
        <f t="shared" si="382"/>
        <v>May</v>
      </c>
      <c r="O4923" s="5">
        <f t="shared" si="383"/>
        <v>104.76</v>
      </c>
      <c r="P4923">
        <f t="shared" si="384"/>
        <v>17616915.040000014</v>
      </c>
    </row>
    <row r="4924" spans="1:16">
      <c r="A4924" s="1" t="s">
        <v>36</v>
      </c>
      <c r="B4924" s="1">
        <f t="shared" si="380"/>
        <v>11001</v>
      </c>
      <c r="C4924" s="3" t="s">
        <v>33</v>
      </c>
      <c r="D4924" s="2">
        <v>210.02</v>
      </c>
      <c r="E4924" s="3">
        <v>4</v>
      </c>
      <c r="F4924" s="3">
        <f t="shared" si="381"/>
        <v>840.08</v>
      </c>
      <c r="G4924" s="3" t="s">
        <v>18</v>
      </c>
      <c r="H4924" s="3" t="s">
        <v>4877</v>
      </c>
      <c r="I4924" s="1" t="s">
        <v>35</v>
      </c>
      <c r="J4924" s="3">
        <v>41.597782000000002</v>
      </c>
      <c r="K4924" s="1">
        <v>-72.755370999999997</v>
      </c>
      <c r="L4924" s="2" t="s">
        <v>26</v>
      </c>
      <c r="M4924" s="8">
        <v>45423</v>
      </c>
      <c r="N4924" s="4" t="str">
        <f t="shared" si="382"/>
        <v>May</v>
      </c>
      <c r="O4924" s="5">
        <f t="shared" si="383"/>
        <v>840.08</v>
      </c>
      <c r="P4924">
        <f t="shared" si="384"/>
        <v>17616915.040000014</v>
      </c>
    </row>
    <row r="4925" spans="1:16">
      <c r="A4925" s="1" t="s">
        <v>78</v>
      </c>
      <c r="B4925" s="1">
        <f t="shared" si="380"/>
        <v>11001</v>
      </c>
      <c r="C4925" s="3" t="s">
        <v>110</v>
      </c>
      <c r="D4925" s="2">
        <v>668.07</v>
      </c>
      <c r="E4925" s="3">
        <v>1</v>
      </c>
      <c r="F4925" s="3">
        <f t="shared" si="381"/>
        <v>668.07</v>
      </c>
      <c r="G4925" s="3" t="s">
        <v>51</v>
      </c>
      <c r="H4925" s="3" t="s">
        <v>4878</v>
      </c>
      <c r="I4925" s="1" t="s">
        <v>248</v>
      </c>
      <c r="J4925" s="3">
        <v>42.165725999999999</v>
      </c>
      <c r="K4925" s="1">
        <v>-74.948051000000007</v>
      </c>
      <c r="L4925" s="2" t="s">
        <v>26</v>
      </c>
      <c r="M4925" s="8">
        <v>45423</v>
      </c>
      <c r="N4925" s="4" t="str">
        <f t="shared" si="382"/>
        <v>May</v>
      </c>
      <c r="O4925" s="5">
        <f t="shared" si="383"/>
        <v>668.07</v>
      </c>
      <c r="P4925">
        <f t="shared" si="384"/>
        <v>17616915.040000014</v>
      </c>
    </row>
    <row r="4926" spans="1:16">
      <c r="A4926" s="1" t="s">
        <v>70</v>
      </c>
      <c r="B4926" s="1">
        <f t="shared" si="380"/>
        <v>11001</v>
      </c>
      <c r="C4926" s="3" t="s">
        <v>110</v>
      </c>
      <c r="D4926" s="2">
        <v>605.91</v>
      </c>
      <c r="E4926" s="3">
        <v>3</v>
      </c>
      <c r="F4926" s="3">
        <f t="shared" si="381"/>
        <v>1817.73</v>
      </c>
      <c r="G4926" s="3" t="s">
        <v>28</v>
      </c>
      <c r="H4926" s="3" t="s">
        <v>4879</v>
      </c>
      <c r="I4926" s="1" t="s">
        <v>106</v>
      </c>
      <c r="J4926" s="3">
        <v>43.452491999999999</v>
      </c>
      <c r="K4926" s="1">
        <v>-71.563896</v>
      </c>
      <c r="L4926" s="2" t="s">
        <v>31</v>
      </c>
      <c r="M4926" s="8">
        <v>45423</v>
      </c>
      <c r="N4926" s="4" t="str">
        <f t="shared" si="382"/>
        <v>May</v>
      </c>
      <c r="O4926" s="5">
        <f t="shared" si="383"/>
        <v>1817.73</v>
      </c>
      <c r="P4926">
        <f t="shared" si="384"/>
        <v>17616915.040000014</v>
      </c>
    </row>
    <row r="4927" spans="1:16">
      <c r="A4927" s="1" t="s">
        <v>143</v>
      </c>
      <c r="B4927" s="1">
        <f t="shared" si="380"/>
        <v>11001</v>
      </c>
      <c r="C4927" s="3" t="s">
        <v>37</v>
      </c>
      <c r="D4927" s="2">
        <v>408.92</v>
      </c>
      <c r="E4927" s="3">
        <v>3</v>
      </c>
      <c r="F4927" s="3">
        <f t="shared" si="381"/>
        <v>1226.76</v>
      </c>
      <c r="G4927" s="3" t="s">
        <v>51</v>
      </c>
      <c r="H4927" s="3" t="s">
        <v>4880</v>
      </c>
      <c r="I4927" s="1" t="s">
        <v>156</v>
      </c>
      <c r="J4927" s="3">
        <v>46.921925000000002</v>
      </c>
      <c r="K4927" s="1">
        <v>-110.454353</v>
      </c>
      <c r="L4927" s="2" t="s">
        <v>21</v>
      </c>
      <c r="M4927" s="8">
        <v>45423</v>
      </c>
      <c r="N4927" s="4" t="str">
        <f t="shared" si="382"/>
        <v>May</v>
      </c>
      <c r="O4927" s="5">
        <f t="shared" si="383"/>
        <v>1226.76</v>
      </c>
      <c r="P4927">
        <f t="shared" si="384"/>
        <v>17616915.040000014</v>
      </c>
    </row>
    <row r="4928" spans="1:16">
      <c r="A4928" s="1" t="s">
        <v>119</v>
      </c>
      <c r="B4928" s="1">
        <f t="shared" si="380"/>
        <v>11001</v>
      </c>
      <c r="C4928" s="3" t="s">
        <v>162</v>
      </c>
      <c r="D4928" s="2">
        <v>292.77</v>
      </c>
      <c r="E4928" s="3">
        <v>3</v>
      </c>
      <c r="F4928" s="3">
        <f t="shared" si="381"/>
        <v>878.31</v>
      </c>
      <c r="G4928" s="3" t="s">
        <v>51</v>
      </c>
      <c r="H4928" s="3" t="s">
        <v>4881</v>
      </c>
      <c r="I4928" s="1" t="s">
        <v>80</v>
      </c>
      <c r="J4928" s="3">
        <v>35.630065999999999</v>
      </c>
      <c r="K4928" s="1">
        <v>-79.806419000000005</v>
      </c>
      <c r="L4928" s="2" t="s">
        <v>26</v>
      </c>
      <c r="M4928" s="8">
        <v>45423</v>
      </c>
      <c r="N4928" s="4" t="str">
        <f t="shared" si="382"/>
        <v>May</v>
      </c>
      <c r="O4928" s="5">
        <f t="shared" si="383"/>
        <v>878.31</v>
      </c>
      <c r="P4928">
        <f t="shared" si="384"/>
        <v>17616915.040000014</v>
      </c>
    </row>
    <row r="4929" spans="1:16">
      <c r="A4929" s="1" t="s">
        <v>125</v>
      </c>
      <c r="B4929" s="1">
        <f t="shared" si="380"/>
        <v>11001</v>
      </c>
      <c r="C4929" s="3" t="s">
        <v>126</v>
      </c>
      <c r="D4929" s="2">
        <v>136.56</v>
      </c>
      <c r="E4929" s="3">
        <v>5</v>
      </c>
      <c r="F4929" s="3">
        <f t="shared" si="381"/>
        <v>682.8</v>
      </c>
      <c r="G4929" s="3" t="s">
        <v>18</v>
      </c>
      <c r="H4929" s="3" t="s">
        <v>1649</v>
      </c>
      <c r="I4929" s="1" t="s">
        <v>115</v>
      </c>
      <c r="J4929" s="3">
        <v>34.840515000000003</v>
      </c>
      <c r="K4929" s="1">
        <v>-106.248482</v>
      </c>
      <c r="L4929" s="2" t="s">
        <v>49</v>
      </c>
      <c r="M4929" s="8">
        <v>45423</v>
      </c>
      <c r="N4929" s="4" t="str">
        <f t="shared" si="382"/>
        <v>May</v>
      </c>
      <c r="O4929" s="5">
        <f t="shared" si="383"/>
        <v>682.8</v>
      </c>
      <c r="P4929">
        <f t="shared" si="384"/>
        <v>17616915.040000014</v>
      </c>
    </row>
    <row r="4930" spans="1:16">
      <c r="A4930" s="1" t="s">
        <v>143</v>
      </c>
      <c r="B4930" s="1">
        <f t="shared" ref="B4930:B4993" si="385">COUNTA(A:A)</f>
        <v>11001</v>
      </c>
      <c r="C4930" s="3" t="s">
        <v>140</v>
      </c>
      <c r="D4930" s="2">
        <v>69.87</v>
      </c>
      <c r="E4930" s="3">
        <v>1</v>
      </c>
      <c r="F4930" s="3">
        <f t="shared" ref="F4930:F4993" si="386">D4930*E4930</f>
        <v>69.87</v>
      </c>
      <c r="G4930" s="3" t="s">
        <v>23</v>
      </c>
      <c r="H4930" s="3" t="s">
        <v>4882</v>
      </c>
      <c r="I4930" s="1" t="s">
        <v>101</v>
      </c>
      <c r="J4930" s="3">
        <v>41.680892999999998</v>
      </c>
      <c r="K4930" s="1">
        <v>-71.511780000000002</v>
      </c>
      <c r="L4930" s="2" t="s">
        <v>49</v>
      </c>
      <c r="M4930" s="8">
        <v>45423</v>
      </c>
      <c r="N4930" s="4" t="str">
        <f t="shared" ref="N4930:N4993" si="387">TEXT(M4930,"mmm")</f>
        <v>May</v>
      </c>
      <c r="O4930" s="5">
        <f t="shared" ref="O4930:O4993" si="388">D4930*E4930</f>
        <v>69.87</v>
      </c>
      <c r="P4930">
        <f t="shared" ref="P4930:P4993" si="389">SUM(F:F)</f>
        <v>17616915.040000014</v>
      </c>
    </row>
    <row r="4931" spans="1:16">
      <c r="A4931" s="1" t="s">
        <v>81</v>
      </c>
      <c r="B4931" s="1">
        <f t="shared" si="385"/>
        <v>11001</v>
      </c>
      <c r="C4931" s="3" t="s">
        <v>140</v>
      </c>
      <c r="D4931" s="2">
        <v>187.46</v>
      </c>
      <c r="E4931" s="3">
        <v>1</v>
      </c>
      <c r="F4931" s="3">
        <f t="shared" si="386"/>
        <v>187.46</v>
      </c>
      <c r="G4931" s="3" t="s">
        <v>51</v>
      </c>
      <c r="H4931" s="3" t="s">
        <v>4883</v>
      </c>
      <c r="I4931" s="1" t="s">
        <v>86</v>
      </c>
      <c r="J4931" s="3">
        <v>35.747844999999998</v>
      </c>
      <c r="K4931" s="1">
        <v>-86.692345000000003</v>
      </c>
      <c r="L4931" s="2" t="s">
        <v>26</v>
      </c>
      <c r="M4931" s="8">
        <v>45423</v>
      </c>
      <c r="N4931" s="4" t="str">
        <f t="shared" si="387"/>
        <v>May</v>
      </c>
      <c r="O4931" s="5">
        <f t="shared" si="388"/>
        <v>187.46</v>
      </c>
      <c r="P4931">
        <f t="shared" si="389"/>
        <v>17616915.040000014</v>
      </c>
    </row>
    <row r="4932" spans="1:16">
      <c r="A4932" s="1" t="s">
        <v>143</v>
      </c>
      <c r="B4932" s="1">
        <f t="shared" si="385"/>
        <v>11001</v>
      </c>
      <c r="C4932" s="3" t="s">
        <v>88</v>
      </c>
      <c r="D4932" s="2">
        <v>1675.4</v>
      </c>
      <c r="E4932" s="3">
        <v>4</v>
      </c>
      <c r="F4932" s="3">
        <f t="shared" si="386"/>
        <v>6701.6</v>
      </c>
      <c r="G4932" s="3" t="s">
        <v>28</v>
      </c>
      <c r="H4932" s="3" t="s">
        <v>4884</v>
      </c>
      <c r="I4932" s="1" t="s">
        <v>86</v>
      </c>
      <c r="J4932" s="3">
        <v>35.747844999999998</v>
      </c>
      <c r="K4932" s="1">
        <v>-86.692345000000003</v>
      </c>
      <c r="L4932" s="2" t="s">
        <v>49</v>
      </c>
      <c r="M4932" s="8">
        <v>45423</v>
      </c>
      <c r="N4932" s="4" t="str">
        <f t="shared" si="387"/>
        <v>May</v>
      </c>
      <c r="O4932" s="5">
        <f t="shared" si="388"/>
        <v>6701.6</v>
      </c>
      <c r="P4932">
        <f t="shared" si="389"/>
        <v>17616915.040000014</v>
      </c>
    </row>
    <row r="4933" spans="1:16">
      <c r="A4933" s="1" t="s">
        <v>55</v>
      </c>
      <c r="B4933" s="1">
        <f t="shared" si="385"/>
        <v>11001</v>
      </c>
      <c r="C4933" s="3" t="s">
        <v>140</v>
      </c>
      <c r="D4933" s="2">
        <v>56.74</v>
      </c>
      <c r="E4933" s="3">
        <v>1</v>
      </c>
      <c r="F4933" s="3">
        <f t="shared" si="386"/>
        <v>56.74</v>
      </c>
      <c r="G4933" s="3" t="s">
        <v>51</v>
      </c>
      <c r="H4933" s="3" t="s">
        <v>4885</v>
      </c>
      <c r="I4933" s="1" t="s">
        <v>90</v>
      </c>
      <c r="J4933" s="3">
        <v>61.370716000000002</v>
      </c>
      <c r="K4933" s="1">
        <v>-152.40441899999999</v>
      </c>
      <c r="L4933" s="2" t="s">
        <v>49</v>
      </c>
      <c r="M4933" s="8">
        <v>45423</v>
      </c>
      <c r="N4933" s="4" t="str">
        <f t="shared" si="387"/>
        <v>May</v>
      </c>
      <c r="O4933" s="5">
        <f t="shared" si="388"/>
        <v>56.74</v>
      </c>
      <c r="P4933">
        <f t="shared" si="389"/>
        <v>17616915.040000014</v>
      </c>
    </row>
    <row r="4934" spans="1:16">
      <c r="A4934" s="1" t="s">
        <v>161</v>
      </c>
      <c r="B4934" s="1">
        <f t="shared" si="385"/>
        <v>11001</v>
      </c>
      <c r="C4934" s="3" t="s">
        <v>102</v>
      </c>
      <c r="D4934" s="2">
        <v>90.82</v>
      </c>
      <c r="E4934" s="3">
        <v>1</v>
      </c>
      <c r="F4934" s="3">
        <f t="shared" si="386"/>
        <v>90.82</v>
      </c>
      <c r="G4934" s="3" t="s">
        <v>51</v>
      </c>
      <c r="H4934" s="3" t="s">
        <v>4886</v>
      </c>
      <c r="I4934" s="1" t="s">
        <v>174</v>
      </c>
      <c r="J4934" s="3">
        <v>47.400902000000002</v>
      </c>
      <c r="K4934" s="1">
        <v>-121.490494</v>
      </c>
      <c r="L4934" s="2" t="s">
        <v>26</v>
      </c>
      <c r="M4934" s="8">
        <v>45423</v>
      </c>
      <c r="N4934" s="4" t="str">
        <f t="shared" si="387"/>
        <v>May</v>
      </c>
      <c r="O4934" s="5">
        <f t="shared" si="388"/>
        <v>90.82</v>
      </c>
      <c r="P4934">
        <f t="shared" si="389"/>
        <v>17616915.040000014</v>
      </c>
    </row>
    <row r="4935" spans="1:16">
      <c r="A4935" s="1" t="s">
        <v>36</v>
      </c>
      <c r="B4935" s="1">
        <f t="shared" si="385"/>
        <v>11001</v>
      </c>
      <c r="C4935" s="3" t="s">
        <v>71</v>
      </c>
      <c r="D4935" s="2">
        <v>710.52</v>
      </c>
      <c r="E4935" s="3">
        <v>1</v>
      </c>
      <c r="F4935" s="3">
        <f t="shared" si="386"/>
        <v>710.52</v>
      </c>
      <c r="G4935" s="3" t="s">
        <v>28</v>
      </c>
      <c r="H4935" s="3" t="s">
        <v>4887</v>
      </c>
      <c r="I4935" s="1" t="s">
        <v>137</v>
      </c>
      <c r="J4935" s="3">
        <v>38.526600000000002</v>
      </c>
      <c r="K4935" s="1">
        <v>-96.726485999999994</v>
      </c>
      <c r="L4935" s="2" t="s">
        <v>31</v>
      </c>
      <c r="M4935" s="8">
        <v>45423</v>
      </c>
      <c r="N4935" s="4" t="str">
        <f t="shared" si="387"/>
        <v>May</v>
      </c>
      <c r="O4935" s="5">
        <f t="shared" si="388"/>
        <v>710.52</v>
      </c>
      <c r="P4935">
        <f t="shared" si="389"/>
        <v>17616915.040000014</v>
      </c>
    </row>
    <row r="4936" spans="1:16">
      <c r="A4936" s="1" t="s">
        <v>55</v>
      </c>
      <c r="B4936" s="1">
        <f t="shared" si="385"/>
        <v>11001</v>
      </c>
      <c r="C4936" s="3" t="s">
        <v>84</v>
      </c>
      <c r="D4936" s="2">
        <v>664.47</v>
      </c>
      <c r="E4936" s="3">
        <v>3</v>
      </c>
      <c r="F4936" s="3">
        <f t="shared" si="386"/>
        <v>1993.41</v>
      </c>
      <c r="G4936" s="3" t="s">
        <v>23</v>
      </c>
      <c r="H4936" s="3" t="s">
        <v>4888</v>
      </c>
      <c r="I4936" s="1" t="s">
        <v>174</v>
      </c>
      <c r="J4936" s="3">
        <v>47.400902000000002</v>
      </c>
      <c r="K4936" s="1">
        <v>-121.490494</v>
      </c>
      <c r="L4936" s="2" t="s">
        <v>21</v>
      </c>
      <c r="M4936" s="8">
        <v>45424</v>
      </c>
      <c r="N4936" s="4" t="str">
        <f t="shared" si="387"/>
        <v>May</v>
      </c>
      <c r="O4936" s="5">
        <f t="shared" si="388"/>
        <v>1993.41</v>
      </c>
      <c r="P4936">
        <f t="shared" si="389"/>
        <v>17616915.040000014</v>
      </c>
    </row>
    <row r="4937" spans="1:16">
      <c r="A4937" s="1" t="s">
        <v>99</v>
      </c>
      <c r="B4937" s="1">
        <f t="shared" si="385"/>
        <v>11001</v>
      </c>
      <c r="C4937" s="3" t="s">
        <v>71</v>
      </c>
      <c r="D4937" s="2">
        <v>866.9</v>
      </c>
      <c r="E4937" s="3">
        <v>5</v>
      </c>
      <c r="F4937" s="3">
        <f t="shared" si="386"/>
        <v>4334.5</v>
      </c>
      <c r="G4937" s="3" t="s">
        <v>18</v>
      </c>
      <c r="H4937" s="3" t="s">
        <v>4889</v>
      </c>
      <c r="I4937" s="1" t="s">
        <v>154</v>
      </c>
      <c r="J4937" s="3">
        <v>42.755966000000001</v>
      </c>
      <c r="K4937" s="1">
        <v>-107.30249000000001</v>
      </c>
      <c r="L4937" s="2" t="s">
        <v>21</v>
      </c>
      <c r="M4937" s="8">
        <v>45424</v>
      </c>
      <c r="N4937" s="4" t="str">
        <f t="shared" si="387"/>
        <v>May</v>
      </c>
      <c r="O4937" s="5">
        <f t="shared" si="388"/>
        <v>4334.5</v>
      </c>
      <c r="P4937">
        <f t="shared" si="389"/>
        <v>17616915.040000014</v>
      </c>
    </row>
    <row r="4938" spans="1:16">
      <c r="A4938" s="1" t="s">
        <v>119</v>
      </c>
      <c r="B4938" s="1">
        <f t="shared" si="385"/>
        <v>11001</v>
      </c>
      <c r="C4938" s="3" t="s">
        <v>162</v>
      </c>
      <c r="D4938" s="2">
        <v>336.26</v>
      </c>
      <c r="E4938" s="3">
        <v>3</v>
      </c>
      <c r="F4938" s="3">
        <f t="shared" si="386"/>
        <v>1008.78</v>
      </c>
      <c r="G4938" s="3" t="s">
        <v>28</v>
      </c>
      <c r="H4938" s="3" t="s">
        <v>4890</v>
      </c>
      <c r="I4938" s="1" t="s">
        <v>139</v>
      </c>
      <c r="J4938" s="3">
        <v>44.572020999999999</v>
      </c>
      <c r="K4938" s="1">
        <v>-122.070938</v>
      </c>
      <c r="L4938" s="2" t="s">
        <v>54</v>
      </c>
      <c r="M4938" s="8">
        <v>45424</v>
      </c>
      <c r="N4938" s="4" t="str">
        <f t="shared" si="387"/>
        <v>May</v>
      </c>
      <c r="O4938" s="5">
        <f t="shared" si="388"/>
        <v>1008.78</v>
      </c>
      <c r="P4938">
        <f t="shared" si="389"/>
        <v>17616915.040000014</v>
      </c>
    </row>
    <row r="4939" spans="1:16">
      <c r="A4939" s="1" t="s">
        <v>59</v>
      </c>
      <c r="B4939" s="1">
        <f t="shared" si="385"/>
        <v>11001</v>
      </c>
      <c r="C4939" s="3" t="s">
        <v>22</v>
      </c>
      <c r="D4939" s="2">
        <v>380.52</v>
      </c>
      <c r="E4939" s="3">
        <v>3</v>
      </c>
      <c r="F4939" s="3">
        <f t="shared" si="386"/>
        <v>1141.56</v>
      </c>
      <c r="G4939" s="3" t="s">
        <v>28</v>
      </c>
      <c r="H4939" s="3" t="s">
        <v>4891</v>
      </c>
      <c r="I4939" s="1" t="s">
        <v>222</v>
      </c>
      <c r="J4939" s="3">
        <v>44.693947000000001</v>
      </c>
      <c r="K4939" s="1">
        <v>-69.381927000000005</v>
      </c>
      <c r="L4939" s="2" t="s">
        <v>54</v>
      </c>
      <c r="M4939" s="8">
        <v>45424</v>
      </c>
      <c r="N4939" s="4" t="str">
        <f t="shared" si="387"/>
        <v>May</v>
      </c>
      <c r="O4939" s="5">
        <f t="shared" si="388"/>
        <v>1141.56</v>
      </c>
      <c r="P4939">
        <f t="shared" si="389"/>
        <v>17616915.040000014</v>
      </c>
    </row>
    <row r="4940" spans="1:16">
      <c r="A4940" s="1" t="s">
        <v>119</v>
      </c>
      <c r="B4940" s="1">
        <f t="shared" si="385"/>
        <v>11001</v>
      </c>
      <c r="C4940" s="3" t="s">
        <v>88</v>
      </c>
      <c r="D4940" s="2">
        <v>273.01</v>
      </c>
      <c r="E4940" s="3">
        <v>4</v>
      </c>
      <c r="F4940" s="3">
        <f t="shared" si="386"/>
        <v>1092.04</v>
      </c>
      <c r="G4940" s="3" t="s">
        <v>23</v>
      </c>
      <c r="H4940" s="3" t="s">
        <v>4892</v>
      </c>
      <c r="I4940" s="1" t="s">
        <v>95</v>
      </c>
      <c r="J4940" s="3">
        <v>44.045876</v>
      </c>
      <c r="K4940" s="1">
        <v>-72.710685999999995</v>
      </c>
      <c r="L4940" s="2" t="s">
        <v>49</v>
      </c>
      <c r="M4940" s="8">
        <v>45424</v>
      </c>
      <c r="N4940" s="4" t="str">
        <f t="shared" si="387"/>
        <v>May</v>
      </c>
      <c r="O4940" s="5">
        <f t="shared" si="388"/>
        <v>1092.04</v>
      </c>
      <c r="P4940">
        <f t="shared" si="389"/>
        <v>17616915.040000014</v>
      </c>
    </row>
    <row r="4941" spans="1:16">
      <c r="A4941" s="1" t="s">
        <v>16</v>
      </c>
      <c r="B4941" s="1">
        <f t="shared" si="385"/>
        <v>11001</v>
      </c>
      <c r="C4941" s="3" t="s">
        <v>140</v>
      </c>
      <c r="D4941" s="2">
        <v>271.39999999999998</v>
      </c>
      <c r="E4941" s="3">
        <v>5</v>
      </c>
      <c r="F4941" s="3">
        <f t="shared" si="386"/>
        <v>1357</v>
      </c>
      <c r="G4941" s="3" t="s">
        <v>28</v>
      </c>
      <c r="H4941" s="3" t="s">
        <v>3351</v>
      </c>
      <c r="I4941" s="1" t="s">
        <v>46</v>
      </c>
      <c r="J4941" s="3">
        <v>35.565342000000001</v>
      </c>
      <c r="K4941" s="1">
        <v>-96.928916999999998</v>
      </c>
      <c r="L4941" s="2" t="s">
        <v>21</v>
      </c>
      <c r="M4941" s="8">
        <v>45424</v>
      </c>
      <c r="N4941" s="4" t="str">
        <f t="shared" si="387"/>
        <v>May</v>
      </c>
      <c r="O4941" s="5">
        <f t="shared" si="388"/>
        <v>1357</v>
      </c>
      <c r="P4941">
        <f t="shared" si="389"/>
        <v>17616915.040000014</v>
      </c>
    </row>
    <row r="4942" spans="1:16">
      <c r="A4942" s="1" t="s">
        <v>129</v>
      </c>
      <c r="B4942" s="1">
        <f t="shared" si="385"/>
        <v>11001</v>
      </c>
      <c r="C4942" s="3" t="s">
        <v>82</v>
      </c>
      <c r="D4942" s="2">
        <v>233.53</v>
      </c>
      <c r="E4942" s="3">
        <v>5</v>
      </c>
      <c r="F4942" s="3">
        <f t="shared" si="386"/>
        <v>1167.6500000000001</v>
      </c>
      <c r="G4942" s="3" t="s">
        <v>51</v>
      </c>
      <c r="H4942" s="3" t="s">
        <v>4893</v>
      </c>
      <c r="I4942" s="1" t="s">
        <v>108</v>
      </c>
      <c r="J4942" s="3">
        <v>31.169546</v>
      </c>
      <c r="K4942" s="1">
        <v>-91.867805000000004</v>
      </c>
      <c r="L4942" s="2" t="s">
        <v>31</v>
      </c>
      <c r="M4942" s="8">
        <v>45424</v>
      </c>
      <c r="N4942" s="4" t="str">
        <f t="shared" si="387"/>
        <v>May</v>
      </c>
      <c r="O4942" s="5">
        <f t="shared" si="388"/>
        <v>1167.6500000000001</v>
      </c>
      <c r="P4942">
        <f t="shared" si="389"/>
        <v>17616915.040000014</v>
      </c>
    </row>
    <row r="4943" spans="1:16">
      <c r="A4943" s="1" t="s">
        <v>148</v>
      </c>
      <c r="B4943" s="1">
        <f t="shared" si="385"/>
        <v>11001</v>
      </c>
      <c r="C4943" s="3" t="s">
        <v>104</v>
      </c>
      <c r="D4943" s="2">
        <v>634.54999999999995</v>
      </c>
      <c r="E4943" s="3">
        <v>2</v>
      </c>
      <c r="F4943" s="3">
        <f t="shared" si="386"/>
        <v>1269.0999999999999</v>
      </c>
      <c r="G4943" s="3" t="s">
        <v>28</v>
      </c>
      <c r="H4943" s="3" t="s">
        <v>4894</v>
      </c>
      <c r="I4943" s="1" t="s">
        <v>39</v>
      </c>
      <c r="J4943" s="3">
        <v>32.741646000000003</v>
      </c>
      <c r="K4943" s="1">
        <v>-89.678696000000002</v>
      </c>
      <c r="L4943" s="2" t="s">
        <v>54</v>
      </c>
      <c r="M4943" s="8">
        <v>45424</v>
      </c>
      <c r="N4943" s="4" t="str">
        <f t="shared" si="387"/>
        <v>May</v>
      </c>
      <c r="O4943" s="5">
        <f t="shared" si="388"/>
        <v>1269.0999999999999</v>
      </c>
      <c r="P4943">
        <f t="shared" si="389"/>
        <v>17616915.040000014</v>
      </c>
    </row>
    <row r="4944" spans="1:16">
      <c r="A4944" s="1" t="s">
        <v>50</v>
      </c>
      <c r="B4944" s="1">
        <f t="shared" si="385"/>
        <v>11001</v>
      </c>
      <c r="C4944" s="3" t="s">
        <v>162</v>
      </c>
      <c r="D4944" s="2">
        <v>428.7</v>
      </c>
      <c r="E4944" s="3">
        <v>2</v>
      </c>
      <c r="F4944" s="3">
        <f t="shared" si="386"/>
        <v>857.4</v>
      </c>
      <c r="G4944" s="3" t="s">
        <v>18</v>
      </c>
      <c r="H4944" s="3" t="s">
        <v>4895</v>
      </c>
      <c r="I4944" s="1" t="s">
        <v>179</v>
      </c>
      <c r="J4944" s="3">
        <v>36.116202999999999</v>
      </c>
      <c r="K4944" s="1">
        <v>-119.68156399999999</v>
      </c>
      <c r="L4944" s="2" t="s">
        <v>49</v>
      </c>
      <c r="M4944" s="8">
        <v>45424</v>
      </c>
      <c r="N4944" s="4" t="str">
        <f t="shared" si="387"/>
        <v>May</v>
      </c>
      <c r="O4944" s="5">
        <f t="shared" si="388"/>
        <v>857.4</v>
      </c>
      <c r="P4944">
        <f t="shared" si="389"/>
        <v>17616915.040000014</v>
      </c>
    </row>
    <row r="4945" spans="1:16">
      <c r="A4945" s="1" t="s">
        <v>99</v>
      </c>
      <c r="B4945" s="1">
        <f t="shared" si="385"/>
        <v>11001</v>
      </c>
      <c r="C4945" s="3" t="s">
        <v>144</v>
      </c>
      <c r="D4945" s="2">
        <v>143.85</v>
      </c>
      <c r="E4945" s="3">
        <v>3</v>
      </c>
      <c r="F4945" s="3">
        <f t="shared" si="386"/>
        <v>431.54999999999995</v>
      </c>
      <c r="G4945" s="3" t="s">
        <v>51</v>
      </c>
      <c r="H4945" s="3" t="s">
        <v>4896</v>
      </c>
      <c r="I4945" s="1" t="s">
        <v>112</v>
      </c>
      <c r="J4945" s="3">
        <v>21.094318000000001</v>
      </c>
      <c r="K4945" s="1">
        <v>-157.49833699999999</v>
      </c>
      <c r="L4945" s="2" t="s">
        <v>26</v>
      </c>
      <c r="M4945" s="8">
        <v>45424</v>
      </c>
      <c r="N4945" s="4" t="str">
        <f t="shared" si="387"/>
        <v>May</v>
      </c>
      <c r="O4945" s="5">
        <f t="shared" si="388"/>
        <v>431.54999999999995</v>
      </c>
      <c r="P4945">
        <f t="shared" si="389"/>
        <v>17616915.040000014</v>
      </c>
    </row>
    <row r="4946" spans="1:16">
      <c r="A4946" s="1" t="s">
        <v>55</v>
      </c>
      <c r="B4946" s="1">
        <f t="shared" si="385"/>
        <v>11001</v>
      </c>
      <c r="C4946" s="3" t="s">
        <v>67</v>
      </c>
      <c r="D4946" s="2">
        <v>555.35</v>
      </c>
      <c r="E4946" s="3">
        <v>1</v>
      </c>
      <c r="F4946" s="3">
        <f t="shared" si="386"/>
        <v>555.35</v>
      </c>
      <c r="G4946" s="3" t="s">
        <v>18</v>
      </c>
      <c r="H4946" s="3" t="s">
        <v>4897</v>
      </c>
      <c r="I4946" s="1" t="s">
        <v>158</v>
      </c>
      <c r="J4946" s="3">
        <v>39.849426000000001</v>
      </c>
      <c r="K4946" s="1">
        <v>-86.258278000000004</v>
      </c>
      <c r="L4946" s="2" t="s">
        <v>54</v>
      </c>
      <c r="M4946" s="8">
        <v>45424</v>
      </c>
      <c r="N4946" s="4" t="str">
        <f t="shared" si="387"/>
        <v>May</v>
      </c>
      <c r="O4946" s="5">
        <f t="shared" si="388"/>
        <v>555.35</v>
      </c>
      <c r="P4946">
        <f t="shared" si="389"/>
        <v>17616915.040000014</v>
      </c>
    </row>
    <row r="4947" spans="1:16">
      <c r="A4947" s="1" t="s">
        <v>109</v>
      </c>
      <c r="B4947" s="1">
        <f t="shared" si="385"/>
        <v>11001</v>
      </c>
      <c r="C4947" s="3" t="s">
        <v>56</v>
      </c>
      <c r="D4947" s="2">
        <v>65</v>
      </c>
      <c r="E4947" s="3">
        <v>1</v>
      </c>
      <c r="F4947" s="3">
        <f t="shared" si="386"/>
        <v>65</v>
      </c>
      <c r="G4947" s="3" t="s">
        <v>28</v>
      </c>
      <c r="H4947" s="3" t="s">
        <v>1246</v>
      </c>
      <c r="I4947" s="1" t="s">
        <v>198</v>
      </c>
      <c r="J4947" s="3">
        <v>37.668140000000001</v>
      </c>
      <c r="K4947" s="1">
        <v>-84.670067000000003</v>
      </c>
      <c r="L4947" s="2" t="s">
        <v>21</v>
      </c>
      <c r="M4947" s="8">
        <v>45424</v>
      </c>
      <c r="N4947" s="4" t="str">
        <f t="shared" si="387"/>
        <v>May</v>
      </c>
      <c r="O4947" s="5">
        <f t="shared" si="388"/>
        <v>65</v>
      </c>
      <c r="P4947">
        <f t="shared" si="389"/>
        <v>17616915.040000014</v>
      </c>
    </row>
    <row r="4948" spans="1:16">
      <c r="A4948" s="1" t="s">
        <v>47</v>
      </c>
      <c r="B4948" s="1">
        <f t="shared" si="385"/>
        <v>11001</v>
      </c>
      <c r="C4948" s="3" t="s">
        <v>17</v>
      </c>
      <c r="D4948" s="2">
        <v>240.71</v>
      </c>
      <c r="E4948" s="3">
        <v>4</v>
      </c>
      <c r="F4948" s="3">
        <f t="shared" si="386"/>
        <v>962.84</v>
      </c>
      <c r="G4948" s="3" t="s">
        <v>18</v>
      </c>
      <c r="H4948" s="3" t="s">
        <v>4898</v>
      </c>
      <c r="I4948" s="1" t="s">
        <v>53</v>
      </c>
      <c r="J4948" s="3">
        <v>42.230170999999999</v>
      </c>
      <c r="K4948" s="1">
        <v>-71.530106000000004</v>
      </c>
      <c r="L4948" s="2" t="s">
        <v>26</v>
      </c>
      <c r="M4948" s="8">
        <v>45424</v>
      </c>
      <c r="N4948" s="4" t="str">
        <f t="shared" si="387"/>
        <v>May</v>
      </c>
      <c r="O4948" s="5">
        <f t="shared" si="388"/>
        <v>962.84</v>
      </c>
      <c r="P4948">
        <f t="shared" si="389"/>
        <v>17616915.040000014</v>
      </c>
    </row>
    <row r="4949" spans="1:16">
      <c r="A4949" s="1" t="s">
        <v>143</v>
      </c>
      <c r="B4949" s="1">
        <f t="shared" si="385"/>
        <v>11001</v>
      </c>
      <c r="C4949" s="3" t="s">
        <v>88</v>
      </c>
      <c r="D4949" s="2">
        <v>937</v>
      </c>
      <c r="E4949" s="3">
        <v>4</v>
      </c>
      <c r="F4949" s="3">
        <f t="shared" si="386"/>
        <v>3748</v>
      </c>
      <c r="G4949" s="3" t="s">
        <v>23</v>
      </c>
      <c r="H4949" s="3" t="s">
        <v>4899</v>
      </c>
      <c r="I4949" s="1" t="s">
        <v>158</v>
      </c>
      <c r="J4949" s="3">
        <v>39.849426000000001</v>
      </c>
      <c r="K4949" s="1">
        <v>-86.258278000000004</v>
      </c>
      <c r="L4949" s="2" t="s">
        <v>54</v>
      </c>
      <c r="M4949" s="8">
        <v>45424</v>
      </c>
      <c r="N4949" s="4" t="str">
        <f t="shared" si="387"/>
        <v>May</v>
      </c>
      <c r="O4949" s="5">
        <f t="shared" si="388"/>
        <v>3748</v>
      </c>
      <c r="P4949">
        <f t="shared" si="389"/>
        <v>17616915.040000014</v>
      </c>
    </row>
    <row r="4950" spans="1:16">
      <c r="A4950" s="1" t="s">
        <v>143</v>
      </c>
      <c r="B4950" s="1">
        <f t="shared" si="385"/>
        <v>11001</v>
      </c>
      <c r="C4950" s="3" t="s">
        <v>71</v>
      </c>
      <c r="D4950" s="2">
        <v>679.11</v>
      </c>
      <c r="E4950" s="3">
        <v>3</v>
      </c>
      <c r="F4950" s="3">
        <f t="shared" si="386"/>
        <v>2037.33</v>
      </c>
      <c r="G4950" s="3" t="s">
        <v>28</v>
      </c>
      <c r="H4950" s="3" t="s">
        <v>4900</v>
      </c>
      <c r="I4950" s="1" t="s">
        <v>133</v>
      </c>
      <c r="J4950" s="3">
        <v>32.806671000000001</v>
      </c>
      <c r="K4950" s="1">
        <v>-86.791129999999995</v>
      </c>
      <c r="L4950" s="2" t="s">
        <v>21</v>
      </c>
      <c r="M4950" s="8">
        <v>45424</v>
      </c>
      <c r="N4950" s="4" t="str">
        <f t="shared" si="387"/>
        <v>May</v>
      </c>
      <c r="O4950" s="5">
        <f t="shared" si="388"/>
        <v>2037.33</v>
      </c>
      <c r="P4950">
        <f t="shared" si="389"/>
        <v>17616915.040000014</v>
      </c>
    </row>
    <row r="4951" spans="1:16">
      <c r="A4951" s="1" t="s">
        <v>148</v>
      </c>
      <c r="B4951" s="1">
        <f t="shared" si="385"/>
        <v>11001</v>
      </c>
      <c r="C4951" s="3" t="s">
        <v>144</v>
      </c>
      <c r="D4951" s="2">
        <v>256.68</v>
      </c>
      <c r="E4951" s="3">
        <v>5</v>
      </c>
      <c r="F4951" s="3">
        <f t="shared" si="386"/>
        <v>1283.4000000000001</v>
      </c>
      <c r="G4951" s="3" t="s">
        <v>28</v>
      </c>
      <c r="H4951" s="3" t="s">
        <v>4901</v>
      </c>
      <c r="I4951" s="1" t="s">
        <v>156</v>
      </c>
      <c r="J4951" s="3">
        <v>46.921925000000002</v>
      </c>
      <c r="K4951" s="1">
        <v>-110.454353</v>
      </c>
      <c r="L4951" s="2" t="s">
        <v>54</v>
      </c>
      <c r="M4951" s="8">
        <v>45424</v>
      </c>
      <c r="N4951" s="4" t="str">
        <f t="shared" si="387"/>
        <v>May</v>
      </c>
      <c r="O4951" s="5">
        <f t="shared" si="388"/>
        <v>1283.4000000000001</v>
      </c>
      <c r="P4951">
        <f t="shared" si="389"/>
        <v>17616915.040000014</v>
      </c>
    </row>
    <row r="4952" spans="1:16">
      <c r="A4952" s="1" t="s">
        <v>109</v>
      </c>
      <c r="B4952" s="1">
        <f t="shared" si="385"/>
        <v>11001</v>
      </c>
      <c r="C4952" s="3" t="s">
        <v>144</v>
      </c>
      <c r="D4952" s="2">
        <v>288.25</v>
      </c>
      <c r="E4952" s="3">
        <v>4</v>
      </c>
      <c r="F4952" s="3">
        <f t="shared" si="386"/>
        <v>1153</v>
      </c>
      <c r="G4952" s="3" t="s">
        <v>51</v>
      </c>
      <c r="H4952" s="3" t="s">
        <v>4902</v>
      </c>
      <c r="I4952" s="1" t="s">
        <v>184</v>
      </c>
      <c r="J4952" s="3">
        <v>33.040619</v>
      </c>
      <c r="K4952" s="1">
        <v>-83.643073999999999</v>
      </c>
      <c r="L4952" s="2" t="s">
        <v>21</v>
      </c>
      <c r="M4952" s="8">
        <v>45424</v>
      </c>
      <c r="N4952" s="4" t="str">
        <f t="shared" si="387"/>
        <v>May</v>
      </c>
      <c r="O4952" s="5">
        <f t="shared" si="388"/>
        <v>1153</v>
      </c>
      <c r="P4952">
        <f t="shared" si="389"/>
        <v>17616915.040000014</v>
      </c>
    </row>
    <row r="4953" spans="1:16">
      <c r="A4953" s="1" t="s">
        <v>161</v>
      </c>
      <c r="B4953" s="1">
        <f t="shared" si="385"/>
        <v>11001</v>
      </c>
      <c r="C4953" s="3" t="s">
        <v>73</v>
      </c>
      <c r="D4953" s="2">
        <v>2051.9</v>
      </c>
      <c r="E4953" s="3">
        <v>4</v>
      </c>
      <c r="F4953" s="3">
        <f t="shared" si="386"/>
        <v>8207.6</v>
      </c>
      <c r="G4953" s="3" t="s">
        <v>23</v>
      </c>
      <c r="H4953" s="3" t="s">
        <v>4903</v>
      </c>
      <c r="I4953" s="1" t="s">
        <v>80</v>
      </c>
      <c r="J4953" s="3">
        <v>35.630065999999999</v>
      </c>
      <c r="K4953" s="1">
        <v>-79.806419000000005</v>
      </c>
      <c r="L4953" s="2" t="s">
        <v>49</v>
      </c>
      <c r="M4953" s="8">
        <v>45424</v>
      </c>
      <c r="N4953" s="4" t="str">
        <f t="shared" si="387"/>
        <v>May</v>
      </c>
      <c r="O4953" s="5">
        <f t="shared" si="388"/>
        <v>8207.6</v>
      </c>
      <c r="P4953">
        <f t="shared" si="389"/>
        <v>17616915.040000014</v>
      </c>
    </row>
    <row r="4954" spans="1:16">
      <c r="A4954" s="1" t="s">
        <v>70</v>
      </c>
      <c r="B4954" s="1">
        <f t="shared" si="385"/>
        <v>11001</v>
      </c>
      <c r="C4954" s="3" t="s">
        <v>73</v>
      </c>
      <c r="D4954" s="2">
        <v>1173.51</v>
      </c>
      <c r="E4954" s="3">
        <v>5</v>
      </c>
      <c r="F4954" s="3">
        <f t="shared" si="386"/>
        <v>5867.55</v>
      </c>
      <c r="G4954" s="3" t="s">
        <v>51</v>
      </c>
      <c r="H4954" s="3" t="s">
        <v>4904</v>
      </c>
      <c r="I4954" s="1" t="s">
        <v>66</v>
      </c>
      <c r="J4954" s="3">
        <v>39.059811000000003</v>
      </c>
      <c r="K4954" s="1">
        <v>-105.311104</v>
      </c>
      <c r="L4954" s="2" t="s">
        <v>54</v>
      </c>
      <c r="M4954" s="8">
        <v>45424</v>
      </c>
      <c r="N4954" s="4" t="str">
        <f t="shared" si="387"/>
        <v>May</v>
      </c>
      <c r="O4954" s="5">
        <f t="shared" si="388"/>
        <v>5867.55</v>
      </c>
      <c r="P4954">
        <f t="shared" si="389"/>
        <v>17616915.040000014</v>
      </c>
    </row>
    <row r="4955" spans="1:16">
      <c r="A4955" s="1" t="s">
        <v>143</v>
      </c>
      <c r="B4955" s="1">
        <f t="shared" si="385"/>
        <v>11001</v>
      </c>
      <c r="C4955" s="3" t="s">
        <v>144</v>
      </c>
      <c r="D4955" s="2">
        <v>270.58999999999997</v>
      </c>
      <c r="E4955" s="3">
        <v>3</v>
      </c>
      <c r="F4955" s="3">
        <f t="shared" si="386"/>
        <v>811.77</v>
      </c>
      <c r="G4955" s="3" t="s">
        <v>23</v>
      </c>
      <c r="H4955" s="3" t="s">
        <v>4905</v>
      </c>
      <c r="I4955" s="1" t="s">
        <v>195</v>
      </c>
      <c r="J4955" s="3">
        <v>47.528911999999998</v>
      </c>
      <c r="K4955" s="1">
        <v>-99.784012000000004</v>
      </c>
      <c r="L4955" s="2" t="s">
        <v>31</v>
      </c>
      <c r="M4955" s="8">
        <v>45424</v>
      </c>
      <c r="N4955" s="4" t="str">
        <f t="shared" si="387"/>
        <v>May</v>
      </c>
      <c r="O4955" s="5">
        <f t="shared" si="388"/>
        <v>811.77</v>
      </c>
      <c r="P4955">
        <f t="shared" si="389"/>
        <v>17616915.040000014</v>
      </c>
    </row>
    <row r="4956" spans="1:16">
      <c r="A4956" s="1" t="s">
        <v>143</v>
      </c>
      <c r="B4956" s="1">
        <f t="shared" si="385"/>
        <v>11001</v>
      </c>
      <c r="C4956" s="3" t="s">
        <v>273</v>
      </c>
      <c r="D4956" s="2">
        <v>1011.57</v>
      </c>
      <c r="E4956" s="3">
        <v>2</v>
      </c>
      <c r="F4956" s="3">
        <f t="shared" si="386"/>
        <v>2023.14</v>
      </c>
      <c r="G4956" s="3" t="s">
        <v>18</v>
      </c>
      <c r="H4956" s="3" t="s">
        <v>4906</v>
      </c>
      <c r="I4956" s="1" t="s">
        <v>101</v>
      </c>
      <c r="J4956" s="3">
        <v>41.680892999999998</v>
      </c>
      <c r="K4956" s="1">
        <v>-71.511780000000002</v>
      </c>
      <c r="L4956" s="2" t="s">
        <v>21</v>
      </c>
      <c r="M4956" s="8">
        <v>45424</v>
      </c>
      <c r="N4956" s="4" t="str">
        <f t="shared" si="387"/>
        <v>May</v>
      </c>
      <c r="O4956" s="5">
        <f t="shared" si="388"/>
        <v>2023.14</v>
      </c>
      <c r="P4956">
        <f t="shared" si="389"/>
        <v>17616915.040000014</v>
      </c>
    </row>
    <row r="4957" spans="1:16">
      <c r="A4957" s="1" t="s">
        <v>180</v>
      </c>
      <c r="B4957" s="1">
        <f t="shared" si="385"/>
        <v>11001</v>
      </c>
      <c r="C4957" s="3" t="s">
        <v>22</v>
      </c>
      <c r="D4957" s="2">
        <v>359.2</v>
      </c>
      <c r="E4957" s="3">
        <v>4</v>
      </c>
      <c r="F4957" s="3">
        <f t="shared" si="386"/>
        <v>1436.8</v>
      </c>
      <c r="G4957" s="3" t="s">
        <v>23</v>
      </c>
      <c r="H4957" s="3" t="s">
        <v>4907</v>
      </c>
      <c r="I4957" s="1" t="s">
        <v>35</v>
      </c>
      <c r="J4957" s="3">
        <v>41.597782000000002</v>
      </c>
      <c r="K4957" s="1">
        <v>-72.755370999999997</v>
      </c>
      <c r="L4957" s="2" t="s">
        <v>26</v>
      </c>
      <c r="M4957" s="8">
        <v>45424</v>
      </c>
      <c r="N4957" s="4" t="str">
        <f t="shared" si="387"/>
        <v>May</v>
      </c>
      <c r="O4957" s="5">
        <f t="shared" si="388"/>
        <v>1436.8</v>
      </c>
      <c r="P4957">
        <f t="shared" si="389"/>
        <v>17616915.040000014</v>
      </c>
    </row>
    <row r="4958" spans="1:16">
      <c r="A4958" s="1" t="s">
        <v>119</v>
      </c>
      <c r="B4958" s="1">
        <f t="shared" si="385"/>
        <v>11001</v>
      </c>
      <c r="C4958" s="3" t="s">
        <v>135</v>
      </c>
      <c r="D4958" s="2">
        <v>732.45</v>
      </c>
      <c r="E4958" s="3">
        <v>3</v>
      </c>
      <c r="F4958" s="3">
        <f t="shared" si="386"/>
        <v>2197.3500000000004</v>
      </c>
      <c r="G4958" s="3" t="s">
        <v>23</v>
      </c>
      <c r="H4958" s="3" t="s">
        <v>4908</v>
      </c>
      <c r="I4958" s="1" t="s">
        <v>77</v>
      </c>
      <c r="J4958" s="3">
        <v>40.298904</v>
      </c>
      <c r="K4958" s="1">
        <v>-74.521011000000001</v>
      </c>
      <c r="L4958" s="2" t="s">
        <v>26</v>
      </c>
      <c r="M4958" s="8">
        <v>45424</v>
      </c>
      <c r="N4958" s="4" t="str">
        <f t="shared" si="387"/>
        <v>May</v>
      </c>
      <c r="O4958" s="5">
        <f t="shared" si="388"/>
        <v>2197.3500000000004</v>
      </c>
      <c r="P4958">
        <f t="shared" si="389"/>
        <v>17616915.040000014</v>
      </c>
    </row>
    <row r="4959" spans="1:16">
      <c r="A4959" s="1" t="s">
        <v>161</v>
      </c>
      <c r="B4959" s="1">
        <f t="shared" si="385"/>
        <v>11001</v>
      </c>
      <c r="C4959" s="3" t="s">
        <v>17</v>
      </c>
      <c r="D4959" s="2">
        <v>454.76</v>
      </c>
      <c r="E4959" s="3">
        <v>2</v>
      </c>
      <c r="F4959" s="3">
        <f t="shared" si="386"/>
        <v>909.52</v>
      </c>
      <c r="G4959" s="3" t="s">
        <v>23</v>
      </c>
      <c r="H4959" s="3" t="s">
        <v>4909</v>
      </c>
      <c r="I4959" s="1" t="s">
        <v>75</v>
      </c>
      <c r="J4959" s="3">
        <v>40.150032000000003</v>
      </c>
      <c r="K4959" s="1">
        <v>-111.86243399999999</v>
      </c>
      <c r="L4959" s="2" t="s">
        <v>26</v>
      </c>
      <c r="M4959" s="8">
        <v>45424</v>
      </c>
      <c r="N4959" s="4" t="str">
        <f t="shared" si="387"/>
        <v>May</v>
      </c>
      <c r="O4959" s="5">
        <f t="shared" si="388"/>
        <v>909.52</v>
      </c>
      <c r="P4959">
        <f t="shared" si="389"/>
        <v>17616915.040000014</v>
      </c>
    </row>
    <row r="4960" spans="1:16">
      <c r="A4960" s="1" t="s">
        <v>78</v>
      </c>
      <c r="B4960" s="1">
        <f t="shared" si="385"/>
        <v>11001</v>
      </c>
      <c r="C4960" s="3" t="s">
        <v>37</v>
      </c>
      <c r="D4960" s="2">
        <v>274.05</v>
      </c>
      <c r="E4960" s="3">
        <v>2</v>
      </c>
      <c r="F4960" s="3">
        <f t="shared" si="386"/>
        <v>548.1</v>
      </c>
      <c r="G4960" s="3" t="s">
        <v>51</v>
      </c>
      <c r="H4960" s="3" t="s">
        <v>4910</v>
      </c>
      <c r="I4960" s="1" t="s">
        <v>150</v>
      </c>
      <c r="J4960" s="3">
        <v>44.268543000000001</v>
      </c>
      <c r="K4960" s="1">
        <v>-89.616507999999996</v>
      </c>
      <c r="L4960" s="2" t="s">
        <v>26</v>
      </c>
      <c r="M4960" s="8">
        <v>45424</v>
      </c>
      <c r="N4960" s="4" t="str">
        <f t="shared" si="387"/>
        <v>May</v>
      </c>
      <c r="O4960" s="5">
        <f t="shared" si="388"/>
        <v>548.1</v>
      </c>
      <c r="P4960">
        <f t="shared" si="389"/>
        <v>17616915.040000014</v>
      </c>
    </row>
    <row r="4961" spans="1:16">
      <c r="A4961" s="1" t="s">
        <v>148</v>
      </c>
      <c r="B4961" s="1">
        <f t="shared" si="385"/>
        <v>11001</v>
      </c>
      <c r="C4961" s="3" t="s">
        <v>126</v>
      </c>
      <c r="D4961" s="2">
        <v>64.69</v>
      </c>
      <c r="E4961" s="3">
        <v>3</v>
      </c>
      <c r="F4961" s="3">
        <f t="shared" si="386"/>
        <v>194.07</v>
      </c>
      <c r="G4961" s="3" t="s">
        <v>23</v>
      </c>
      <c r="H4961" s="3" t="s">
        <v>4911</v>
      </c>
      <c r="I4961" s="1" t="s">
        <v>204</v>
      </c>
      <c r="J4961" s="3">
        <v>44.299782</v>
      </c>
      <c r="K4961" s="1">
        <v>-99.438828000000001</v>
      </c>
      <c r="L4961" s="2" t="s">
        <v>21</v>
      </c>
      <c r="M4961" s="8">
        <v>45424</v>
      </c>
      <c r="N4961" s="4" t="str">
        <f t="shared" si="387"/>
        <v>May</v>
      </c>
      <c r="O4961" s="5">
        <f t="shared" si="388"/>
        <v>194.07</v>
      </c>
      <c r="P4961">
        <f t="shared" si="389"/>
        <v>17616915.040000014</v>
      </c>
    </row>
    <row r="4962" spans="1:16">
      <c r="A4962" s="1" t="s">
        <v>109</v>
      </c>
      <c r="B4962" s="1">
        <f t="shared" si="385"/>
        <v>11001</v>
      </c>
      <c r="C4962" s="3" t="s">
        <v>22</v>
      </c>
      <c r="D4962" s="2">
        <v>207.59</v>
      </c>
      <c r="E4962" s="3">
        <v>1</v>
      </c>
      <c r="F4962" s="3">
        <f t="shared" si="386"/>
        <v>207.59</v>
      </c>
      <c r="G4962" s="3" t="s">
        <v>28</v>
      </c>
      <c r="H4962" s="3" t="s">
        <v>4912</v>
      </c>
      <c r="I4962" s="1" t="s">
        <v>95</v>
      </c>
      <c r="J4962" s="3">
        <v>44.045876</v>
      </c>
      <c r="K4962" s="1">
        <v>-72.710685999999995</v>
      </c>
      <c r="L4962" s="2" t="s">
        <v>49</v>
      </c>
      <c r="M4962" s="8">
        <v>45425</v>
      </c>
      <c r="N4962" s="4" t="str">
        <f t="shared" si="387"/>
        <v>May</v>
      </c>
      <c r="O4962" s="5">
        <f t="shared" si="388"/>
        <v>207.59</v>
      </c>
      <c r="P4962">
        <f t="shared" si="389"/>
        <v>17616915.040000014</v>
      </c>
    </row>
    <row r="4963" spans="1:16">
      <c r="A4963" s="1" t="s">
        <v>70</v>
      </c>
      <c r="B4963" s="1">
        <f t="shared" si="385"/>
        <v>11001</v>
      </c>
      <c r="C4963" s="3" t="s">
        <v>104</v>
      </c>
      <c r="D4963" s="2">
        <v>1984.4</v>
      </c>
      <c r="E4963" s="3">
        <v>2</v>
      </c>
      <c r="F4963" s="3">
        <f t="shared" si="386"/>
        <v>3968.8</v>
      </c>
      <c r="G4963" s="3" t="s">
        <v>51</v>
      </c>
      <c r="H4963" s="3" t="s">
        <v>4913</v>
      </c>
      <c r="I4963" s="1" t="s">
        <v>115</v>
      </c>
      <c r="J4963" s="3">
        <v>34.840515000000003</v>
      </c>
      <c r="K4963" s="1">
        <v>-106.248482</v>
      </c>
      <c r="L4963" s="2" t="s">
        <v>26</v>
      </c>
      <c r="M4963" s="8">
        <v>45425</v>
      </c>
      <c r="N4963" s="4" t="str">
        <f t="shared" si="387"/>
        <v>May</v>
      </c>
      <c r="O4963" s="5">
        <f t="shared" si="388"/>
        <v>3968.8</v>
      </c>
      <c r="P4963">
        <f t="shared" si="389"/>
        <v>17616915.040000014</v>
      </c>
    </row>
    <row r="4964" spans="1:16">
      <c r="A4964" s="1" t="s">
        <v>40</v>
      </c>
      <c r="B4964" s="1">
        <f t="shared" si="385"/>
        <v>11001</v>
      </c>
      <c r="C4964" s="3" t="s">
        <v>104</v>
      </c>
      <c r="D4964" s="2">
        <v>783.03</v>
      </c>
      <c r="E4964" s="3">
        <v>2</v>
      </c>
      <c r="F4964" s="3">
        <f t="shared" si="386"/>
        <v>1566.06</v>
      </c>
      <c r="G4964" s="3" t="s">
        <v>18</v>
      </c>
      <c r="H4964" s="3" t="s">
        <v>4914</v>
      </c>
      <c r="I4964" s="1" t="s">
        <v>98</v>
      </c>
      <c r="J4964" s="3">
        <v>45.694454</v>
      </c>
      <c r="K4964" s="1">
        <v>-93.900192000000004</v>
      </c>
      <c r="L4964" s="2" t="s">
        <v>54</v>
      </c>
      <c r="M4964" s="8">
        <v>45425</v>
      </c>
      <c r="N4964" s="4" t="str">
        <f t="shared" si="387"/>
        <v>May</v>
      </c>
      <c r="O4964" s="5">
        <f t="shared" si="388"/>
        <v>1566.06</v>
      </c>
      <c r="P4964">
        <f t="shared" si="389"/>
        <v>17616915.040000014</v>
      </c>
    </row>
    <row r="4965" spans="1:16">
      <c r="A4965" s="1" t="s">
        <v>59</v>
      </c>
      <c r="B4965" s="1">
        <f t="shared" si="385"/>
        <v>11001</v>
      </c>
      <c r="C4965" s="3" t="s">
        <v>96</v>
      </c>
      <c r="D4965" s="2">
        <v>633.44000000000005</v>
      </c>
      <c r="E4965" s="3">
        <v>4</v>
      </c>
      <c r="F4965" s="3">
        <f t="shared" si="386"/>
        <v>2533.7600000000002</v>
      </c>
      <c r="G4965" s="3" t="s">
        <v>28</v>
      </c>
      <c r="H4965" s="3" t="s">
        <v>4915</v>
      </c>
      <c r="I4965" s="1" t="s">
        <v>195</v>
      </c>
      <c r="J4965" s="3">
        <v>47.528911999999998</v>
      </c>
      <c r="K4965" s="1">
        <v>-99.784012000000004</v>
      </c>
      <c r="L4965" s="2" t="s">
        <v>26</v>
      </c>
      <c r="M4965" s="8">
        <v>45425</v>
      </c>
      <c r="N4965" s="4" t="str">
        <f t="shared" si="387"/>
        <v>May</v>
      </c>
      <c r="O4965" s="5">
        <f t="shared" si="388"/>
        <v>2533.7600000000002</v>
      </c>
      <c r="P4965">
        <f t="shared" si="389"/>
        <v>17616915.040000014</v>
      </c>
    </row>
    <row r="4966" spans="1:16">
      <c r="A4966" s="1" t="s">
        <v>180</v>
      </c>
      <c r="B4966" s="1">
        <f t="shared" si="385"/>
        <v>11001</v>
      </c>
      <c r="C4966" s="3" t="s">
        <v>162</v>
      </c>
      <c r="D4966" s="2">
        <v>363.31</v>
      </c>
      <c r="E4966" s="3">
        <v>3</v>
      </c>
      <c r="F4966" s="3">
        <f t="shared" si="386"/>
        <v>1089.93</v>
      </c>
      <c r="G4966" s="3" t="s">
        <v>28</v>
      </c>
      <c r="H4966" s="3" t="s">
        <v>4916</v>
      </c>
      <c r="I4966" s="1" t="s">
        <v>118</v>
      </c>
      <c r="J4966" s="3">
        <v>37.769337</v>
      </c>
      <c r="K4966" s="1">
        <v>-78.169967999999997</v>
      </c>
      <c r="L4966" s="2" t="s">
        <v>31</v>
      </c>
      <c r="M4966" s="8">
        <v>45425</v>
      </c>
      <c r="N4966" s="4" t="str">
        <f t="shared" si="387"/>
        <v>May</v>
      </c>
      <c r="O4966" s="5">
        <f t="shared" si="388"/>
        <v>1089.93</v>
      </c>
      <c r="P4966">
        <f t="shared" si="389"/>
        <v>17616915.040000014</v>
      </c>
    </row>
    <row r="4967" spans="1:16">
      <c r="A4967" s="1" t="s">
        <v>32</v>
      </c>
      <c r="B4967" s="1">
        <f t="shared" si="385"/>
        <v>11001</v>
      </c>
      <c r="C4967" s="3" t="s">
        <v>140</v>
      </c>
      <c r="D4967" s="2">
        <v>105.58</v>
      </c>
      <c r="E4967" s="3">
        <v>3</v>
      </c>
      <c r="F4967" s="3">
        <f t="shared" si="386"/>
        <v>316.74</v>
      </c>
      <c r="G4967" s="3" t="s">
        <v>18</v>
      </c>
      <c r="H4967" s="3" t="s">
        <v>4917</v>
      </c>
      <c r="I4967" s="1" t="s">
        <v>192</v>
      </c>
      <c r="J4967" s="3">
        <v>39.063946000000001</v>
      </c>
      <c r="K4967" s="1">
        <v>-76.802100999999993</v>
      </c>
      <c r="L4967" s="2" t="s">
        <v>54</v>
      </c>
      <c r="M4967" s="8">
        <v>45425</v>
      </c>
      <c r="N4967" s="4" t="str">
        <f t="shared" si="387"/>
        <v>May</v>
      </c>
      <c r="O4967" s="5">
        <f t="shared" si="388"/>
        <v>316.74</v>
      </c>
      <c r="P4967">
        <f t="shared" si="389"/>
        <v>17616915.040000014</v>
      </c>
    </row>
    <row r="4968" spans="1:16">
      <c r="A4968" s="1" t="s">
        <v>32</v>
      </c>
      <c r="B4968" s="1">
        <f t="shared" si="385"/>
        <v>11001</v>
      </c>
      <c r="C4968" s="3" t="s">
        <v>135</v>
      </c>
      <c r="D4968" s="2">
        <v>744.11</v>
      </c>
      <c r="E4968" s="3">
        <v>3</v>
      </c>
      <c r="F4968" s="3">
        <f t="shared" si="386"/>
        <v>2232.33</v>
      </c>
      <c r="G4968" s="3" t="s">
        <v>51</v>
      </c>
      <c r="H4968" s="3" t="s">
        <v>4918</v>
      </c>
      <c r="I4968" s="1" t="s">
        <v>158</v>
      </c>
      <c r="J4968" s="3">
        <v>39.849426000000001</v>
      </c>
      <c r="K4968" s="1">
        <v>-86.258278000000004</v>
      </c>
      <c r="L4968" s="2" t="s">
        <v>26</v>
      </c>
      <c r="M4968" s="8">
        <v>45425</v>
      </c>
      <c r="N4968" s="4" t="str">
        <f t="shared" si="387"/>
        <v>May</v>
      </c>
      <c r="O4968" s="5">
        <f t="shared" si="388"/>
        <v>2232.33</v>
      </c>
      <c r="P4968">
        <f t="shared" si="389"/>
        <v>17616915.040000014</v>
      </c>
    </row>
    <row r="4969" spans="1:16">
      <c r="A4969" s="1" t="s">
        <v>180</v>
      </c>
      <c r="B4969" s="1">
        <f t="shared" si="385"/>
        <v>11001</v>
      </c>
      <c r="C4969" s="3" t="s">
        <v>110</v>
      </c>
      <c r="D4969" s="2">
        <v>777.32</v>
      </c>
      <c r="E4969" s="3">
        <v>2</v>
      </c>
      <c r="F4969" s="3">
        <f t="shared" si="386"/>
        <v>1554.64</v>
      </c>
      <c r="G4969" s="3" t="s">
        <v>18</v>
      </c>
      <c r="H4969" s="3" t="s">
        <v>3452</v>
      </c>
      <c r="I4969" s="1" t="s">
        <v>58</v>
      </c>
      <c r="J4969" s="3">
        <v>27.766279000000001</v>
      </c>
      <c r="K4969" s="1">
        <v>-81.686783000000005</v>
      </c>
      <c r="L4969" s="2" t="s">
        <v>31</v>
      </c>
      <c r="M4969" s="8">
        <v>45425</v>
      </c>
      <c r="N4969" s="4" t="str">
        <f t="shared" si="387"/>
        <v>May</v>
      </c>
      <c r="O4969" s="5">
        <f t="shared" si="388"/>
        <v>1554.64</v>
      </c>
      <c r="P4969">
        <f t="shared" si="389"/>
        <v>17616915.040000014</v>
      </c>
    </row>
    <row r="4970" spans="1:16">
      <c r="A4970" s="1" t="s">
        <v>99</v>
      </c>
      <c r="B4970" s="1">
        <f t="shared" si="385"/>
        <v>11001</v>
      </c>
      <c r="C4970" s="3" t="s">
        <v>44</v>
      </c>
      <c r="D4970" s="2">
        <v>36.96</v>
      </c>
      <c r="E4970" s="3">
        <v>5</v>
      </c>
      <c r="F4970" s="3">
        <f t="shared" si="386"/>
        <v>184.8</v>
      </c>
      <c r="G4970" s="3" t="s">
        <v>18</v>
      </c>
      <c r="H4970" s="3" t="s">
        <v>4919</v>
      </c>
      <c r="I4970" s="1" t="s">
        <v>122</v>
      </c>
      <c r="J4970" s="3">
        <v>40.388782999999997</v>
      </c>
      <c r="K4970" s="1">
        <v>-82.764915000000002</v>
      </c>
      <c r="L4970" s="2" t="s">
        <v>31</v>
      </c>
      <c r="M4970" s="8">
        <v>45425</v>
      </c>
      <c r="N4970" s="4" t="str">
        <f t="shared" si="387"/>
        <v>May</v>
      </c>
      <c r="O4970" s="5">
        <f t="shared" si="388"/>
        <v>184.8</v>
      </c>
      <c r="P4970">
        <f t="shared" si="389"/>
        <v>17616915.040000014</v>
      </c>
    </row>
    <row r="4971" spans="1:16">
      <c r="A4971" s="1" t="s">
        <v>32</v>
      </c>
      <c r="B4971" s="1">
        <f t="shared" si="385"/>
        <v>11001</v>
      </c>
      <c r="C4971" s="3" t="s">
        <v>67</v>
      </c>
      <c r="D4971" s="2">
        <v>443.3</v>
      </c>
      <c r="E4971" s="3">
        <v>2</v>
      </c>
      <c r="F4971" s="3">
        <f t="shared" si="386"/>
        <v>886.6</v>
      </c>
      <c r="G4971" s="3" t="s">
        <v>28</v>
      </c>
      <c r="H4971" s="3" t="s">
        <v>4920</v>
      </c>
      <c r="I4971" s="1" t="s">
        <v>77</v>
      </c>
      <c r="J4971" s="3">
        <v>40.298904</v>
      </c>
      <c r="K4971" s="1">
        <v>-74.521011000000001</v>
      </c>
      <c r="L4971" s="2" t="s">
        <v>49</v>
      </c>
      <c r="M4971" s="8">
        <v>45425</v>
      </c>
      <c r="N4971" s="4" t="str">
        <f t="shared" si="387"/>
        <v>May</v>
      </c>
      <c r="O4971" s="5">
        <f t="shared" si="388"/>
        <v>886.6</v>
      </c>
      <c r="P4971">
        <f t="shared" si="389"/>
        <v>17616915.040000014</v>
      </c>
    </row>
    <row r="4972" spans="1:16">
      <c r="A4972" s="1" t="s">
        <v>180</v>
      </c>
      <c r="B4972" s="1">
        <f t="shared" si="385"/>
        <v>11001</v>
      </c>
      <c r="C4972" s="3" t="s">
        <v>82</v>
      </c>
      <c r="D4972" s="2">
        <v>120.54</v>
      </c>
      <c r="E4972" s="3">
        <v>1</v>
      </c>
      <c r="F4972" s="3">
        <f t="shared" si="386"/>
        <v>120.54</v>
      </c>
      <c r="G4972" s="3" t="s">
        <v>18</v>
      </c>
      <c r="H4972" s="3" t="s">
        <v>4921</v>
      </c>
      <c r="I4972" s="1" t="s">
        <v>93</v>
      </c>
      <c r="J4972" s="3">
        <v>31.054487000000002</v>
      </c>
      <c r="K4972" s="1">
        <v>-97.563461000000004</v>
      </c>
      <c r="L4972" s="2" t="s">
        <v>26</v>
      </c>
      <c r="M4972" s="8">
        <v>45425</v>
      </c>
      <c r="N4972" s="4" t="str">
        <f t="shared" si="387"/>
        <v>May</v>
      </c>
      <c r="O4972" s="5">
        <f t="shared" si="388"/>
        <v>120.54</v>
      </c>
      <c r="P4972">
        <f t="shared" si="389"/>
        <v>17616915.040000014</v>
      </c>
    </row>
    <row r="4973" spans="1:16">
      <c r="A4973" s="1" t="s">
        <v>59</v>
      </c>
      <c r="B4973" s="1">
        <f t="shared" si="385"/>
        <v>11001</v>
      </c>
      <c r="C4973" s="3" t="s">
        <v>17</v>
      </c>
      <c r="D4973" s="2">
        <v>417.19</v>
      </c>
      <c r="E4973" s="3">
        <v>4</v>
      </c>
      <c r="F4973" s="3">
        <f t="shared" si="386"/>
        <v>1668.76</v>
      </c>
      <c r="G4973" s="3" t="s">
        <v>28</v>
      </c>
      <c r="H4973" s="3" t="s">
        <v>4922</v>
      </c>
      <c r="I4973" s="1" t="s">
        <v>174</v>
      </c>
      <c r="J4973" s="3">
        <v>47.400902000000002</v>
      </c>
      <c r="K4973" s="1">
        <v>-121.490494</v>
      </c>
      <c r="L4973" s="2" t="s">
        <v>21</v>
      </c>
      <c r="M4973" s="8">
        <v>45425</v>
      </c>
      <c r="N4973" s="4" t="str">
        <f t="shared" si="387"/>
        <v>May</v>
      </c>
      <c r="O4973" s="5">
        <f t="shared" si="388"/>
        <v>1668.76</v>
      </c>
      <c r="P4973">
        <f t="shared" si="389"/>
        <v>17616915.040000014</v>
      </c>
    </row>
    <row r="4974" spans="1:16">
      <c r="A4974" s="1" t="s">
        <v>161</v>
      </c>
      <c r="B4974" s="1">
        <f t="shared" si="385"/>
        <v>11001</v>
      </c>
      <c r="C4974" s="3" t="s">
        <v>84</v>
      </c>
      <c r="D4974" s="2">
        <v>387.59</v>
      </c>
      <c r="E4974" s="3">
        <v>4</v>
      </c>
      <c r="F4974" s="3">
        <f t="shared" si="386"/>
        <v>1550.36</v>
      </c>
      <c r="G4974" s="3" t="s">
        <v>51</v>
      </c>
      <c r="H4974" s="3" t="s">
        <v>4923</v>
      </c>
      <c r="I4974" s="1" t="s">
        <v>20</v>
      </c>
      <c r="J4974" s="3">
        <v>33.729759000000001</v>
      </c>
      <c r="K4974" s="1">
        <v>-111.43122099999999</v>
      </c>
      <c r="L4974" s="2" t="s">
        <v>21</v>
      </c>
      <c r="M4974" s="8">
        <v>45425</v>
      </c>
      <c r="N4974" s="4" t="str">
        <f t="shared" si="387"/>
        <v>May</v>
      </c>
      <c r="O4974" s="5">
        <f t="shared" si="388"/>
        <v>1550.36</v>
      </c>
      <c r="P4974">
        <f t="shared" si="389"/>
        <v>17616915.040000014</v>
      </c>
    </row>
    <row r="4975" spans="1:16">
      <c r="A4975" s="1" t="s">
        <v>119</v>
      </c>
      <c r="B4975" s="1">
        <f t="shared" si="385"/>
        <v>11001</v>
      </c>
      <c r="C4975" s="3" t="s">
        <v>33</v>
      </c>
      <c r="D4975" s="2">
        <v>114.15</v>
      </c>
      <c r="E4975" s="3">
        <v>1</v>
      </c>
      <c r="F4975" s="3">
        <f t="shared" si="386"/>
        <v>114.15</v>
      </c>
      <c r="G4975" s="3" t="s">
        <v>28</v>
      </c>
      <c r="H4975" s="3" t="s">
        <v>4924</v>
      </c>
      <c r="I4975" s="1" t="s">
        <v>93</v>
      </c>
      <c r="J4975" s="3">
        <v>31.054487000000002</v>
      </c>
      <c r="K4975" s="1">
        <v>-97.563461000000004</v>
      </c>
      <c r="L4975" s="2" t="s">
        <v>54</v>
      </c>
      <c r="M4975" s="8">
        <v>45425</v>
      </c>
      <c r="N4975" s="4" t="str">
        <f t="shared" si="387"/>
        <v>May</v>
      </c>
      <c r="O4975" s="5">
        <f t="shared" si="388"/>
        <v>114.15</v>
      </c>
      <c r="P4975">
        <f t="shared" si="389"/>
        <v>17616915.040000014</v>
      </c>
    </row>
    <row r="4976" spans="1:16">
      <c r="A4976" s="1" t="s">
        <v>16</v>
      </c>
      <c r="B4976" s="1">
        <f t="shared" si="385"/>
        <v>11001</v>
      </c>
      <c r="C4976" s="3" t="s">
        <v>44</v>
      </c>
      <c r="D4976" s="2">
        <v>46.09</v>
      </c>
      <c r="E4976" s="3">
        <v>3</v>
      </c>
      <c r="F4976" s="3">
        <f t="shared" si="386"/>
        <v>138.27000000000001</v>
      </c>
      <c r="G4976" s="3" t="s">
        <v>23</v>
      </c>
      <c r="H4976" s="3" t="s">
        <v>4925</v>
      </c>
      <c r="I4976" s="1" t="s">
        <v>98</v>
      </c>
      <c r="J4976" s="3">
        <v>45.694454</v>
      </c>
      <c r="K4976" s="1">
        <v>-93.900192000000004</v>
      </c>
      <c r="L4976" s="2" t="s">
        <v>26</v>
      </c>
      <c r="M4976" s="8">
        <v>45425</v>
      </c>
      <c r="N4976" s="4" t="str">
        <f t="shared" si="387"/>
        <v>May</v>
      </c>
      <c r="O4976" s="5">
        <f t="shared" si="388"/>
        <v>138.27000000000001</v>
      </c>
      <c r="P4976">
        <f t="shared" si="389"/>
        <v>17616915.040000014</v>
      </c>
    </row>
    <row r="4977" spans="1:16">
      <c r="A4977" s="1" t="s">
        <v>125</v>
      </c>
      <c r="B4977" s="1">
        <f t="shared" si="385"/>
        <v>11001</v>
      </c>
      <c r="C4977" s="3" t="s">
        <v>37</v>
      </c>
      <c r="D4977" s="2">
        <v>249.04</v>
      </c>
      <c r="E4977" s="3">
        <v>5</v>
      </c>
      <c r="F4977" s="3">
        <f t="shared" si="386"/>
        <v>1245.2</v>
      </c>
      <c r="G4977" s="3" t="s">
        <v>18</v>
      </c>
      <c r="H4977" s="3" t="s">
        <v>4926</v>
      </c>
      <c r="I4977" s="1" t="s">
        <v>150</v>
      </c>
      <c r="J4977" s="3">
        <v>44.268543000000001</v>
      </c>
      <c r="K4977" s="1">
        <v>-89.616507999999996</v>
      </c>
      <c r="L4977" s="2" t="s">
        <v>54</v>
      </c>
      <c r="M4977" s="8">
        <v>45425</v>
      </c>
      <c r="N4977" s="4" t="str">
        <f t="shared" si="387"/>
        <v>May</v>
      </c>
      <c r="O4977" s="5">
        <f t="shared" si="388"/>
        <v>1245.2</v>
      </c>
      <c r="P4977">
        <f t="shared" si="389"/>
        <v>17616915.040000014</v>
      </c>
    </row>
    <row r="4978" spans="1:16">
      <c r="A4978" s="1" t="s">
        <v>129</v>
      </c>
      <c r="B4978" s="1">
        <f t="shared" si="385"/>
        <v>11001</v>
      </c>
      <c r="C4978" s="3" t="s">
        <v>33</v>
      </c>
      <c r="D4978" s="2">
        <v>331.52</v>
      </c>
      <c r="E4978" s="3">
        <v>2</v>
      </c>
      <c r="F4978" s="3">
        <f t="shared" si="386"/>
        <v>663.04</v>
      </c>
      <c r="G4978" s="3" t="s">
        <v>28</v>
      </c>
      <c r="H4978" s="3" t="s">
        <v>4927</v>
      </c>
      <c r="I4978" s="1" t="s">
        <v>69</v>
      </c>
      <c r="J4978" s="3">
        <v>34.969704</v>
      </c>
      <c r="K4978" s="1">
        <v>-92.373123000000007</v>
      </c>
      <c r="L4978" s="2" t="s">
        <v>26</v>
      </c>
      <c r="M4978" s="8">
        <v>45425</v>
      </c>
      <c r="N4978" s="4" t="str">
        <f t="shared" si="387"/>
        <v>May</v>
      </c>
      <c r="O4978" s="5">
        <f t="shared" si="388"/>
        <v>663.04</v>
      </c>
      <c r="P4978">
        <f t="shared" si="389"/>
        <v>17616915.040000014</v>
      </c>
    </row>
    <row r="4979" spans="1:16">
      <c r="A4979" s="1" t="s">
        <v>143</v>
      </c>
      <c r="B4979" s="1">
        <f t="shared" si="385"/>
        <v>11001</v>
      </c>
      <c r="C4979" s="3" t="s">
        <v>67</v>
      </c>
      <c r="D4979" s="2">
        <v>984.14</v>
      </c>
      <c r="E4979" s="3">
        <v>1</v>
      </c>
      <c r="F4979" s="3">
        <f t="shared" si="386"/>
        <v>984.14</v>
      </c>
      <c r="G4979" s="3" t="s">
        <v>28</v>
      </c>
      <c r="H4979" s="3" t="s">
        <v>4928</v>
      </c>
      <c r="I4979" s="1" t="s">
        <v>86</v>
      </c>
      <c r="J4979" s="3">
        <v>35.747844999999998</v>
      </c>
      <c r="K4979" s="1">
        <v>-86.692345000000003</v>
      </c>
      <c r="L4979" s="2" t="s">
        <v>21</v>
      </c>
      <c r="M4979" s="8">
        <v>45425</v>
      </c>
      <c r="N4979" s="4" t="str">
        <f t="shared" si="387"/>
        <v>May</v>
      </c>
      <c r="O4979" s="5">
        <f t="shared" si="388"/>
        <v>984.14</v>
      </c>
      <c r="P4979">
        <f t="shared" si="389"/>
        <v>17616915.040000014</v>
      </c>
    </row>
    <row r="4980" spans="1:16">
      <c r="A4980" s="1" t="s">
        <v>70</v>
      </c>
      <c r="B4980" s="1">
        <f t="shared" si="385"/>
        <v>11001</v>
      </c>
      <c r="C4980" s="3" t="s">
        <v>22</v>
      </c>
      <c r="D4980" s="2">
        <v>253.91</v>
      </c>
      <c r="E4980" s="3">
        <v>4</v>
      </c>
      <c r="F4980" s="3">
        <f t="shared" si="386"/>
        <v>1015.64</v>
      </c>
      <c r="G4980" s="3" t="s">
        <v>23</v>
      </c>
      <c r="H4980" s="3" t="s">
        <v>4929</v>
      </c>
      <c r="I4980" s="1" t="s">
        <v>46</v>
      </c>
      <c r="J4980" s="3">
        <v>35.565342000000001</v>
      </c>
      <c r="K4980" s="1">
        <v>-96.928916999999998</v>
      </c>
      <c r="L4980" s="2" t="s">
        <v>31</v>
      </c>
      <c r="M4980" s="8">
        <v>45425</v>
      </c>
      <c r="N4980" s="4" t="str">
        <f t="shared" si="387"/>
        <v>May</v>
      </c>
      <c r="O4980" s="5">
        <f t="shared" si="388"/>
        <v>1015.64</v>
      </c>
      <c r="P4980">
        <f t="shared" si="389"/>
        <v>17616915.040000014</v>
      </c>
    </row>
    <row r="4981" spans="1:16">
      <c r="A4981" s="1" t="s">
        <v>109</v>
      </c>
      <c r="B4981" s="1">
        <f t="shared" si="385"/>
        <v>11001</v>
      </c>
      <c r="C4981" s="3" t="s">
        <v>27</v>
      </c>
      <c r="D4981" s="2">
        <v>27.17</v>
      </c>
      <c r="E4981" s="3">
        <v>5</v>
      </c>
      <c r="F4981" s="3">
        <f t="shared" si="386"/>
        <v>135.85000000000002</v>
      </c>
      <c r="G4981" s="3" t="s">
        <v>18</v>
      </c>
      <c r="H4981" s="3" t="s">
        <v>4930</v>
      </c>
      <c r="I4981" s="1" t="s">
        <v>222</v>
      </c>
      <c r="J4981" s="3">
        <v>44.693947000000001</v>
      </c>
      <c r="K4981" s="1">
        <v>-69.381927000000005</v>
      </c>
      <c r="L4981" s="2" t="s">
        <v>49</v>
      </c>
      <c r="M4981" s="8">
        <v>45425</v>
      </c>
      <c r="N4981" s="4" t="str">
        <f t="shared" si="387"/>
        <v>May</v>
      </c>
      <c r="O4981" s="5">
        <f t="shared" si="388"/>
        <v>135.85000000000002</v>
      </c>
      <c r="P4981">
        <f t="shared" si="389"/>
        <v>17616915.040000014</v>
      </c>
    </row>
    <row r="4982" spans="1:16">
      <c r="A4982" s="1" t="s">
        <v>91</v>
      </c>
      <c r="B4982" s="1">
        <f t="shared" si="385"/>
        <v>11001</v>
      </c>
      <c r="C4982" s="3" t="s">
        <v>162</v>
      </c>
      <c r="D4982" s="2">
        <v>325.57</v>
      </c>
      <c r="E4982" s="3">
        <v>4</v>
      </c>
      <c r="F4982" s="3">
        <f t="shared" si="386"/>
        <v>1302.28</v>
      </c>
      <c r="G4982" s="3" t="s">
        <v>51</v>
      </c>
      <c r="H4982" s="3" t="s">
        <v>4931</v>
      </c>
      <c r="I4982" s="1" t="s">
        <v>43</v>
      </c>
      <c r="J4982" s="3">
        <v>39.318522999999999</v>
      </c>
      <c r="K4982" s="1">
        <v>-75.507141000000004</v>
      </c>
      <c r="L4982" s="2" t="s">
        <v>31</v>
      </c>
      <c r="M4982" s="8">
        <v>45425</v>
      </c>
      <c r="N4982" s="4" t="str">
        <f t="shared" si="387"/>
        <v>May</v>
      </c>
      <c r="O4982" s="5">
        <f t="shared" si="388"/>
        <v>1302.28</v>
      </c>
      <c r="P4982">
        <f t="shared" si="389"/>
        <v>17616915.040000014</v>
      </c>
    </row>
    <row r="4983" spans="1:16">
      <c r="A4983" s="1" t="s">
        <v>62</v>
      </c>
      <c r="B4983" s="1">
        <f t="shared" si="385"/>
        <v>11001</v>
      </c>
      <c r="C4983" s="3" t="s">
        <v>273</v>
      </c>
      <c r="D4983" s="2">
        <v>738.4</v>
      </c>
      <c r="E4983" s="3">
        <v>5</v>
      </c>
      <c r="F4983" s="3">
        <f t="shared" si="386"/>
        <v>3692</v>
      </c>
      <c r="G4983" s="3" t="s">
        <v>23</v>
      </c>
      <c r="H4983" s="3" t="s">
        <v>4932</v>
      </c>
      <c r="I4983" s="1" t="s">
        <v>248</v>
      </c>
      <c r="J4983" s="3">
        <v>42.165725999999999</v>
      </c>
      <c r="K4983" s="1">
        <v>-74.948051000000007</v>
      </c>
      <c r="L4983" s="2" t="s">
        <v>31</v>
      </c>
      <c r="M4983" s="8">
        <v>45425</v>
      </c>
      <c r="N4983" s="4" t="str">
        <f t="shared" si="387"/>
        <v>May</v>
      </c>
      <c r="O4983" s="5">
        <f t="shared" si="388"/>
        <v>3692</v>
      </c>
      <c r="P4983">
        <f t="shared" si="389"/>
        <v>17616915.040000014</v>
      </c>
    </row>
    <row r="4984" spans="1:16">
      <c r="A4984" s="1" t="s">
        <v>91</v>
      </c>
      <c r="B4984" s="1">
        <f t="shared" si="385"/>
        <v>11001</v>
      </c>
      <c r="C4984" s="3" t="s">
        <v>84</v>
      </c>
      <c r="D4984" s="2">
        <v>510.35</v>
      </c>
      <c r="E4984" s="3">
        <v>4</v>
      </c>
      <c r="F4984" s="3">
        <f t="shared" si="386"/>
        <v>2041.4</v>
      </c>
      <c r="G4984" s="3" t="s">
        <v>18</v>
      </c>
      <c r="H4984" s="3" t="s">
        <v>4933</v>
      </c>
      <c r="I4984" s="1" t="s">
        <v>39</v>
      </c>
      <c r="J4984" s="3">
        <v>32.741646000000003</v>
      </c>
      <c r="K4984" s="1">
        <v>-89.678696000000002</v>
      </c>
      <c r="L4984" s="2" t="s">
        <v>26</v>
      </c>
      <c r="M4984" s="8">
        <v>45425</v>
      </c>
      <c r="N4984" s="4" t="str">
        <f t="shared" si="387"/>
        <v>May</v>
      </c>
      <c r="O4984" s="5">
        <f t="shared" si="388"/>
        <v>2041.4</v>
      </c>
      <c r="P4984">
        <f t="shared" si="389"/>
        <v>17616915.040000014</v>
      </c>
    </row>
    <row r="4985" spans="1:16">
      <c r="A4985" s="1" t="s">
        <v>87</v>
      </c>
      <c r="B4985" s="1">
        <f t="shared" si="385"/>
        <v>11001</v>
      </c>
      <c r="C4985" s="3" t="s">
        <v>73</v>
      </c>
      <c r="D4985" s="2">
        <v>1409.2</v>
      </c>
      <c r="E4985" s="3">
        <v>2</v>
      </c>
      <c r="F4985" s="3">
        <f t="shared" si="386"/>
        <v>2818.4</v>
      </c>
      <c r="G4985" s="3" t="s">
        <v>18</v>
      </c>
      <c r="H4985" s="3" t="s">
        <v>4934</v>
      </c>
      <c r="I4985" s="1" t="s">
        <v>154</v>
      </c>
      <c r="J4985" s="3">
        <v>42.755966000000001</v>
      </c>
      <c r="K4985" s="1">
        <v>-107.30249000000001</v>
      </c>
      <c r="L4985" s="2" t="s">
        <v>26</v>
      </c>
      <c r="M4985" s="8">
        <v>45425</v>
      </c>
      <c r="N4985" s="4" t="str">
        <f t="shared" si="387"/>
        <v>May</v>
      </c>
      <c r="O4985" s="5">
        <f t="shared" si="388"/>
        <v>2818.4</v>
      </c>
      <c r="P4985">
        <f t="shared" si="389"/>
        <v>17616915.040000014</v>
      </c>
    </row>
    <row r="4986" spans="1:16">
      <c r="A4986" s="1" t="s">
        <v>125</v>
      </c>
      <c r="B4986" s="1">
        <f t="shared" si="385"/>
        <v>11001</v>
      </c>
      <c r="C4986" s="3" t="s">
        <v>33</v>
      </c>
      <c r="D4986" s="2">
        <v>388.4</v>
      </c>
      <c r="E4986" s="3">
        <v>5</v>
      </c>
      <c r="F4986" s="3">
        <f t="shared" si="386"/>
        <v>1942</v>
      </c>
      <c r="G4986" s="3" t="s">
        <v>18</v>
      </c>
      <c r="H4986" s="3" t="s">
        <v>4935</v>
      </c>
      <c r="I4986" s="1" t="s">
        <v>77</v>
      </c>
      <c r="J4986" s="3">
        <v>40.298904</v>
      </c>
      <c r="K4986" s="1">
        <v>-74.521011000000001</v>
      </c>
      <c r="L4986" s="2" t="s">
        <v>26</v>
      </c>
      <c r="M4986" s="8">
        <v>45425</v>
      </c>
      <c r="N4986" s="4" t="str">
        <f t="shared" si="387"/>
        <v>May</v>
      </c>
      <c r="O4986" s="5">
        <f t="shared" si="388"/>
        <v>1942</v>
      </c>
      <c r="P4986">
        <f t="shared" si="389"/>
        <v>17616915.040000014</v>
      </c>
    </row>
    <row r="4987" spans="1:16">
      <c r="A4987" s="1" t="s">
        <v>50</v>
      </c>
      <c r="B4987" s="1">
        <f t="shared" si="385"/>
        <v>11001</v>
      </c>
      <c r="C4987" s="3" t="s">
        <v>273</v>
      </c>
      <c r="D4987" s="2">
        <v>869.19</v>
      </c>
      <c r="E4987" s="3">
        <v>3</v>
      </c>
      <c r="F4987" s="3">
        <f t="shared" si="386"/>
        <v>2607.5700000000002</v>
      </c>
      <c r="G4987" s="3" t="s">
        <v>51</v>
      </c>
      <c r="H4987" s="3" t="s">
        <v>4936</v>
      </c>
      <c r="I4987" s="1" t="s">
        <v>95</v>
      </c>
      <c r="J4987" s="3">
        <v>44.045876</v>
      </c>
      <c r="K4987" s="1">
        <v>-72.710685999999995</v>
      </c>
      <c r="L4987" s="2" t="s">
        <v>26</v>
      </c>
      <c r="M4987" s="8">
        <v>45425</v>
      </c>
      <c r="N4987" s="4" t="str">
        <f t="shared" si="387"/>
        <v>May</v>
      </c>
      <c r="O4987" s="5">
        <f t="shared" si="388"/>
        <v>2607.5700000000002</v>
      </c>
      <c r="P4987">
        <f t="shared" si="389"/>
        <v>17616915.040000014</v>
      </c>
    </row>
    <row r="4988" spans="1:16">
      <c r="A4988" s="1" t="s">
        <v>143</v>
      </c>
      <c r="B4988" s="1">
        <f t="shared" si="385"/>
        <v>11001</v>
      </c>
      <c r="C4988" s="3" t="s">
        <v>140</v>
      </c>
      <c r="D4988" s="2">
        <v>295.22000000000003</v>
      </c>
      <c r="E4988" s="3">
        <v>4</v>
      </c>
      <c r="F4988" s="3">
        <f t="shared" si="386"/>
        <v>1180.8800000000001</v>
      </c>
      <c r="G4988" s="3" t="s">
        <v>23</v>
      </c>
      <c r="H4988" s="3" t="s">
        <v>4937</v>
      </c>
      <c r="I4988" s="1" t="s">
        <v>190</v>
      </c>
      <c r="J4988" s="3">
        <v>38.313515000000002</v>
      </c>
      <c r="K4988" s="1">
        <v>-117.055374</v>
      </c>
      <c r="L4988" s="2" t="s">
        <v>31</v>
      </c>
      <c r="M4988" s="8">
        <v>45425</v>
      </c>
      <c r="N4988" s="4" t="str">
        <f t="shared" si="387"/>
        <v>May</v>
      </c>
      <c r="O4988" s="5">
        <f t="shared" si="388"/>
        <v>1180.8800000000001</v>
      </c>
      <c r="P4988">
        <f t="shared" si="389"/>
        <v>17616915.040000014</v>
      </c>
    </row>
    <row r="4989" spans="1:16">
      <c r="A4989" s="1" t="s">
        <v>161</v>
      </c>
      <c r="B4989" s="1">
        <f t="shared" si="385"/>
        <v>11001</v>
      </c>
      <c r="C4989" s="3" t="s">
        <v>27</v>
      </c>
      <c r="D4989" s="2">
        <v>34.409999999999997</v>
      </c>
      <c r="E4989" s="3">
        <v>5</v>
      </c>
      <c r="F4989" s="3">
        <f t="shared" si="386"/>
        <v>172.04999999999998</v>
      </c>
      <c r="G4989" s="3" t="s">
        <v>23</v>
      </c>
      <c r="H4989" s="3" t="s">
        <v>4938</v>
      </c>
      <c r="I4989" s="1" t="s">
        <v>90</v>
      </c>
      <c r="J4989" s="3">
        <v>61.370716000000002</v>
      </c>
      <c r="K4989" s="1">
        <v>-152.40441899999999</v>
      </c>
      <c r="L4989" s="2" t="s">
        <v>26</v>
      </c>
      <c r="M4989" s="8">
        <v>45425</v>
      </c>
      <c r="N4989" s="4" t="str">
        <f t="shared" si="387"/>
        <v>May</v>
      </c>
      <c r="O4989" s="5">
        <f t="shared" si="388"/>
        <v>172.04999999999998</v>
      </c>
      <c r="P4989">
        <f t="shared" si="389"/>
        <v>17616915.040000014</v>
      </c>
    </row>
    <row r="4990" spans="1:16">
      <c r="A4990" s="1" t="s">
        <v>99</v>
      </c>
      <c r="B4990" s="1">
        <f t="shared" si="385"/>
        <v>11001</v>
      </c>
      <c r="C4990" s="3" t="s">
        <v>67</v>
      </c>
      <c r="D4990" s="2">
        <v>470.93</v>
      </c>
      <c r="E4990" s="3">
        <v>2</v>
      </c>
      <c r="F4990" s="3">
        <f t="shared" si="386"/>
        <v>941.86</v>
      </c>
      <c r="G4990" s="3" t="s">
        <v>18</v>
      </c>
      <c r="H4990" s="3" t="s">
        <v>4939</v>
      </c>
      <c r="I4990" s="1" t="s">
        <v>184</v>
      </c>
      <c r="J4990" s="3">
        <v>33.040619</v>
      </c>
      <c r="K4990" s="1">
        <v>-83.643073999999999</v>
      </c>
      <c r="L4990" s="2" t="s">
        <v>49</v>
      </c>
      <c r="M4990" s="8">
        <v>45425</v>
      </c>
      <c r="N4990" s="4" t="str">
        <f t="shared" si="387"/>
        <v>May</v>
      </c>
      <c r="O4990" s="5">
        <f t="shared" si="388"/>
        <v>941.86</v>
      </c>
      <c r="P4990">
        <f t="shared" si="389"/>
        <v>17616915.040000014</v>
      </c>
    </row>
    <row r="4991" spans="1:16">
      <c r="A4991" s="1" t="s">
        <v>99</v>
      </c>
      <c r="B4991" s="1">
        <f t="shared" si="385"/>
        <v>11001</v>
      </c>
      <c r="C4991" s="3" t="s">
        <v>41</v>
      </c>
      <c r="D4991" s="2">
        <v>51.64</v>
      </c>
      <c r="E4991" s="3">
        <v>2</v>
      </c>
      <c r="F4991" s="3">
        <f t="shared" si="386"/>
        <v>103.28</v>
      </c>
      <c r="G4991" s="3" t="s">
        <v>23</v>
      </c>
      <c r="H4991" s="3" t="s">
        <v>4940</v>
      </c>
      <c r="I4991" s="1" t="s">
        <v>184</v>
      </c>
      <c r="J4991" s="3">
        <v>33.040619</v>
      </c>
      <c r="K4991" s="1">
        <v>-83.643073999999999</v>
      </c>
      <c r="L4991" s="2" t="s">
        <v>26</v>
      </c>
      <c r="M4991" s="8">
        <v>45425</v>
      </c>
      <c r="N4991" s="4" t="str">
        <f t="shared" si="387"/>
        <v>May</v>
      </c>
      <c r="O4991" s="5">
        <f t="shared" si="388"/>
        <v>103.28</v>
      </c>
      <c r="P4991">
        <f t="shared" si="389"/>
        <v>17616915.040000014</v>
      </c>
    </row>
    <row r="4992" spans="1:16">
      <c r="A4992" s="1" t="s">
        <v>81</v>
      </c>
      <c r="B4992" s="1">
        <f t="shared" si="385"/>
        <v>11001</v>
      </c>
      <c r="C4992" s="3" t="s">
        <v>104</v>
      </c>
      <c r="D4992" s="2">
        <v>2487.9299999999998</v>
      </c>
      <c r="E4992" s="3">
        <v>1</v>
      </c>
      <c r="F4992" s="3">
        <f t="shared" si="386"/>
        <v>2487.9299999999998</v>
      </c>
      <c r="G4992" s="3" t="s">
        <v>51</v>
      </c>
      <c r="H4992" s="3" t="s">
        <v>4941</v>
      </c>
      <c r="I4992" s="1" t="s">
        <v>46</v>
      </c>
      <c r="J4992" s="3">
        <v>35.565342000000001</v>
      </c>
      <c r="K4992" s="1">
        <v>-96.928916999999998</v>
      </c>
      <c r="L4992" s="2" t="s">
        <v>31</v>
      </c>
      <c r="M4992" s="8">
        <v>45425</v>
      </c>
      <c r="N4992" s="4" t="str">
        <f t="shared" si="387"/>
        <v>May</v>
      </c>
      <c r="O4992" s="5">
        <f t="shared" si="388"/>
        <v>2487.9299999999998</v>
      </c>
      <c r="P4992">
        <f t="shared" si="389"/>
        <v>17616915.040000014</v>
      </c>
    </row>
    <row r="4993" spans="1:16">
      <c r="A4993" s="1" t="s">
        <v>55</v>
      </c>
      <c r="B4993" s="1">
        <f t="shared" si="385"/>
        <v>11001</v>
      </c>
      <c r="C4993" s="3" t="s">
        <v>33</v>
      </c>
      <c r="D4993" s="2">
        <v>111.6</v>
      </c>
      <c r="E4993" s="3">
        <v>4</v>
      </c>
      <c r="F4993" s="3">
        <f t="shared" si="386"/>
        <v>446.4</v>
      </c>
      <c r="G4993" s="3" t="s">
        <v>28</v>
      </c>
      <c r="H4993" s="3" t="s">
        <v>4942</v>
      </c>
      <c r="I4993" s="1" t="s">
        <v>204</v>
      </c>
      <c r="J4993" s="3">
        <v>44.299782</v>
      </c>
      <c r="K4993" s="1">
        <v>-99.438828000000001</v>
      </c>
      <c r="L4993" s="2" t="s">
        <v>54</v>
      </c>
      <c r="M4993" s="8">
        <v>45425</v>
      </c>
      <c r="N4993" s="4" t="str">
        <f t="shared" si="387"/>
        <v>May</v>
      </c>
      <c r="O4993" s="5">
        <f t="shared" si="388"/>
        <v>446.4</v>
      </c>
      <c r="P4993">
        <f t="shared" si="389"/>
        <v>17616915.040000014</v>
      </c>
    </row>
    <row r="4994" spans="1:16">
      <c r="A4994" s="1" t="s">
        <v>70</v>
      </c>
      <c r="B4994" s="1">
        <f t="shared" ref="B4994:B5057" si="390">COUNTA(A:A)</f>
        <v>11001</v>
      </c>
      <c r="C4994" s="3" t="s">
        <v>73</v>
      </c>
      <c r="D4994" s="2">
        <v>2780.5</v>
      </c>
      <c r="E4994" s="3">
        <v>4</v>
      </c>
      <c r="F4994" s="3">
        <f t="shared" ref="F4994:F5057" si="391">D4994*E4994</f>
        <v>11122</v>
      </c>
      <c r="G4994" s="3" t="s">
        <v>51</v>
      </c>
      <c r="H4994" s="3" t="s">
        <v>4943</v>
      </c>
      <c r="I4994" s="1" t="s">
        <v>98</v>
      </c>
      <c r="J4994" s="3">
        <v>45.694454</v>
      </c>
      <c r="K4994" s="1">
        <v>-93.900192000000004</v>
      </c>
      <c r="L4994" s="2" t="s">
        <v>26</v>
      </c>
      <c r="M4994" s="8">
        <v>45425</v>
      </c>
      <c r="N4994" s="4" t="str">
        <f t="shared" ref="N4994:N5057" si="392">TEXT(M4994,"mmm")</f>
        <v>May</v>
      </c>
      <c r="O4994" s="5">
        <f t="shared" ref="O4994:O5057" si="393">D4994*E4994</f>
        <v>11122</v>
      </c>
      <c r="P4994">
        <f t="shared" ref="P4994:P5057" si="394">SUM(F:F)</f>
        <v>17616915.040000014</v>
      </c>
    </row>
    <row r="4995" spans="1:16">
      <c r="A4995" s="1" t="s">
        <v>81</v>
      </c>
      <c r="B4995" s="1">
        <f t="shared" si="390"/>
        <v>11001</v>
      </c>
      <c r="C4995" s="3" t="s">
        <v>96</v>
      </c>
      <c r="D4995" s="2">
        <v>386.85</v>
      </c>
      <c r="E4995" s="3">
        <v>1</v>
      </c>
      <c r="F4995" s="3">
        <f t="shared" si="391"/>
        <v>386.85</v>
      </c>
      <c r="G4995" s="3" t="s">
        <v>18</v>
      </c>
      <c r="H4995" s="3" t="s">
        <v>4944</v>
      </c>
      <c r="I4995" s="1" t="s">
        <v>122</v>
      </c>
      <c r="J4995" s="3">
        <v>40.388782999999997</v>
      </c>
      <c r="K4995" s="1">
        <v>-82.764915000000002</v>
      </c>
      <c r="L4995" s="2" t="s">
        <v>26</v>
      </c>
      <c r="M4995" s="8">
        <v>45425</v>
      </c>
      <c r="N4995" s="4" t="str">
        <f t="shared" si="392"/>
        <v>May</v>
      </c>
      <c r="O4995" s="5">
        <f t="shared" si="393"/>
        <v>386.85</v>
      </c>
      <c r="P4995">
        <f t="shared" si="394"/>
        <v>17616915.040000014</v>
      </c>
    </row>
    <row r="4996" spans="1:16">
      <c r="A4996" s="1" t="s">
        <v>32</v>
      </c>
      <c r="B4996" s="1">
        <f t="shared" si="390"/>
        <v>11001</v>
      </c>
      <c r="C4996" s="3" t="s">
        <v>27</v>
      </c>
      <c r="D4996" s="2">
        <v>16.97</v>
      </c>
      <c r="E4996" s="3">
        <v>4</v>
      </c>
      <c r="F4996" s="3">
        <f t="shared" si="391"/>
        <v>67.88</v>
      </c>
      <c r="G4996" s="3" t="s">
        <v>28</v>
      </c>
      <c r="H4996" s="3" t="s">
        <v>4945</v>
      </c>
      <c r="I4996" s="1" t="s">
        <v>108</v>
      </c>
      <c r="J4996" s="3">
        <v>31.169546</v>
      </c>
      <c r="K4996" s="1">
        <v>-91.867805000000004</v>
      </c>
      <c r="L4996" s="2" t="s">
        <v>26</v>
      </c>
      <c r="M4996" s="8">
        <v>45425</v>
      </c>
      <c r="N4996" s="4" t="str">
        <f t="shared" si="392"/>
        <v>May</v>
      </c>
      <c r="O4996" s="5">
        <f t="shared" si="393"/>
        <v>67.88</v>
      </c>
      <c r="P4996">
        <f t="shared" si="394"/>
        <v>17616915.040000014</v>
      </c>
    </row>
    <row r="4997" spans="1:16">
      <c r="A4997" s="1" t="s">
        <v>99</v>
      </c>
      <c r="B4997" s="1">
        <f t="shared" si="390"/>
        <v>11001</v>
      </c>
      <c r="C4997" s="3" t="s">
        <v>110</v>
      </c>
      <c r="D4997" s="2">
        <v>316.12</v>
      </c>
      <c r="E4997" s="3">
        <v>4</v>
      </c>
      <c r="F4997" s="3">
        <f t="shared" si="391"/>
        <v>1264.48</v>
      </c>
      <c r="G4997" s="3" t="s">
        <v>23</v>
      </c>
      <c r="H4997" s="3" t="s">
        <v>4946</v>
      </c>
      <c r="I4997" s="1" t="s">
        <v>101</v>
      </c>
      <c r="J4997" s="3">
        <v>41.680892999999998</v>
      </c>
      <c r="K4997" s="1">
        <v>-71.511780000000002</v>
      </c>
      <c r="L4997" s="2" t="s">
        <v>31</v>
      </c>
      <c r="M4997" s="8">
        <v>45426</v>
      </c>
      <c r="N4997" s="4" t="str">
        <f t="shared" si="392"/>
        <v>May</v>
      </c>
      <c r="O4997" s="5">
        <f t="shared" si="393"/>
        <v>1264.48</v>
      </c>
      <c r="P4997">
        <f t="shared" si="394"/>
        <v>17616915.040000014</v>
      </c>
    </row>
    <row r="4998" spans="1:16">
      <c r="A4998" s="1" t="s">
        <v>32</v>
      </c>
      <c r="B4998" s="1">
        <f t="shared" si="390"/>
        <v>11001</v>
      </c>
      <c r="C4998" s="3" t="s">
        <v>273</v>
      </c>
      <c r="D4998" s="2">
        <v>673.46</v>
      </c>
      <c r="E4998" s="3">
        <v>3</v>
      </c>
      <c r="F4998" s="3">
        <f t="shared" si="391"/>
        <v>2020.38</v>
      </c>
      <c r="G4998" s="3" t="s">
        <v>28</v>
      </c>
      <c r="H4998" s="3" t="s">
        <v>4947</v>
      </c>
      <c r="I4998" s="1" t="s">
        <v>98</v>
      </c>
      <c r="J4998" s="3">
        <v>45.694454</v>
      </c>
      <c r="K4998" s="1">
        <v>-93.900192000000004</v>
      </c>
      <c r="L4998" s="2" t="s">
        <v>49</v>
      </c>
      <c r="M4998" s="8">
        <v>45426</v>
      </c>
      <c r="N4998" s="4" t="str">
        <f t="shared" si="392"/>
        <v>May</v>
      </c>
      <c r="O4998" s="5">
        <f t="shared" si="393"/>
        <v>2020.38</v>
      </c>
      <c r="P4998">
        <f t="shared" si="394"/>
        <v>17616915.040000014</v>
      </c>
    </row>
    <row r="4999" spans="1:16">
      <c r="A4999" s="1" t="s">
        <v>55</v>
      </c>
      <c r="B4999" s="1">
        <f t="shared" si="390"/>
        <v>11001</v>
      </c>
      <c r="C4999" s="3" t="s">
        <v>126</v>
      </c>
      <c r="D4999" s="2">
        <v>80.87</v>
      </c>
      <c r="E4999" s="3">
        <v>3</v>
      </c>
      <c r="F4999" s="3">
        <f t="shared" si="391"/>
        <v>242.61</v>
      </c>
      <c r="G4999" s="3" t="s">
        <v>51</v>
      </c>
      <c r="H4999" s="3" t="s">
        <v>4948</v>
      </c>
      <c r="I4999" s="1" t="s">
        <v>75</v>
      </c>
      <c r="J4999" s="3">
        <v>40.150032000000003</v>
      </c>
      <c r="K4999" s="1">
        <v>-111.86243399999999</v>
      </c>
      <c r="L4999" s="2" t="s">
        <v>31</v>
      </c>
      <c r="M4999" s="8">
        <v>45426</v>
      </c>
      <c r="N4999" s="4" t="str">
        <f t="shared" si="392"/>
        <v>May</v>
      </c>
      <c r="O4999" s="5">
        <f t="shared" si="393"/>
        <v>242.61</v>
      </c>
      <c r="P4999">
        <f t="shared" si="394"/>
        <v>17616915.040000014</v>
      </c>
    </row>
    <row r="5000" spans="1:16">
      <c r="A5000" s="1" t="s">
        <v>55</v>
      </c>
      <c r="B5000" s="1">
        <f t="shared" si="390"/>
        <v>11001</v>
      </c>
      <c r="C5000" s="3" t="s">
        <v>37</v>
      </c>
      <c r="D5000" s="2">
        <v>701.9</v>
      </c>
      <c r="E5000" s="3">
        <v>4</v>
      </c>
      <c r="F5000" s="3">
        <f t="shared" si="391"/>
        <v>2807.6</v>
      </c>
      <c r="G5000" s="3" t="s">
        <v>23</v>
      </c>
      <c r="H5000" s="3" t="s">
        <v>4949</v>
      </c>
      <c r="I5000" s="1" t="s">
        <v>77</v>
      </c>
      <c r="J5000" s="3">
        <v>40.298904</v>
      </c>
      <c r="K5000" s="1">
        <v>-74.521011000000001</v>
      </c>
      <c r="L5000" s="2" t="s">
        <v>54</v>
      </c>
      <c r="M5000" s="8">
        <v>45426</v>
      </c>
      <c r="N5000" s="4" t="str">
        <f t="shared" si="392"/>
        <v>May</v>
      </c>
      <c r="O5000" s="5">
        <f t="shared" si="393"/>
        <v>2807.6</v>
      </c>
      <c r="P5000">
        <f t="shared" si="394"/>
        <v>17616915.040000014</v>
      </c>
    </row>
    <row r="5001" spans="1:16">
      <c r="A5001" s="1" t="s">
        <v>62</v>
      </c>
      <c r="B5001" s="1">
        <f t="shared" si="390"/>
        <v>11001</v>
      </c>
      <c r="C5001" s="3" t="s">
        <v>126</v>
      </c>
      <c r="D5001" s="2">
        <v>72.05</v>
      </c>
      <c r="E5001" s="3">
        <v>4</v>
      </c>
      <c r="F5001" s="3">
        <f t="shared" si="391"/>
        <v>288.2</v>
      </c>
      <c r="G5001" s="3" t="s">
        <v>18</v>
      </c>
      <c r="H5001" s="3" t="s">
        <v>4950</v>
      </c>
      <c r="I5001" s="1" t="s">
        <v>160</v>
      </c>
      <c r="J5001" s="3">
        <v>38.456085000000002</v>
      </c>
      <c r="K5001" s="1">
        <v>-92.288368000000006</v>
      </c>
      <c r="L5001" s="2" t="s">
        <v>21</v>
      </c>
      <c r="M5001" s="8">
        <v>45426</v>
      </c>
      <c r="N5001" s="4" t="str">
        <f t="shared" si="392"/>
        <v>May</v>
      </c>
      <c r="O5001" s="5">
        <f t="shared" si="393"/>
        <v>288.2</v>
      </c>
      <c r="P5001">
        <f t="shared" si="394"/>
        <v>17616915.040000014</v>
      </c>
    </row>
    <row r="5002" spans="1:16">
      <c r="A5002" s="1" t="s">
        <v>55</v>
      </c>
      <c r="B5002" s="1">
        <f t="shared" si="390"/>
        <v>11001</v>
      </c>
      <c r="C5002" s="3" t="s">
        <v>135</v>
      </c>
      <c r="D5002" s="2">
        <v>739.95</v>
      </c>
      <c r="E5002" s="3">
        <v>5</v>
      </c>
      <c r="F5002" s="3">
        <f t="shared" si="391"/>
        <v>3699.75</v>
      </c>
      <c r="G5002" s="3" t="s">
        <v>18</v>
      </c>
      <c r="H5002" s="3" t="s">
        <v>4951</v>
      </c>
      <c r="I5002" s="1" t="s">
        <v>150</v>
      </c>
      <c r="J5002" s="3">
        <v>44.268543000000001</v>
      </c>
      <c r="K5002" s="1">
        <v>-89.616507999999996</v>
      </c>
      <c r="L5002" s="2" t="s">
        <v>21</v>
      </c>
      <c r="M5002" s="8">
        <v>45426</v>
      </c>
      <c r="N5002" s="4" t="str">
        <f t="shared" si="392"/>
        <v>May</v>
      </c>
      <c r="O5002" s="5">
        <f t="shared" si="393"/>
        <v>3699.75</v>
      </c>
      <c r="P5002">
        <f t="shared" si="394"/>
        <v>17616915.040000014</v>
      </c>
    </row>
    <row r="5003" spans="1:16">
      <c r="A5003" s="1" t="s">
        <v>78</v>
      </c>
      <c r="B5003" s="1">
        <f t="shared" si="390"/>
        <v>11001</v>
      </c>
      <c r="C5003" s="3" t="s">
        <v>41</v>
      </c>
      <c r="D5003" s="2">
        <v>90.71</v>
      </c>
      <c r="E5003" s="3">
        <v>2</v>
      </c>
      <c r="F5003" s="3">
        <f t="shared" si="391"/>
        <v>181.42</v>
      </c>
      <c r="G5003" s="3" t="s">
        <v>51</v>
      </c>
      <c r="H5003" s="3" t="s">
        <v>4952</v>
      </c>
      <c r="I5003" s="1" t="s">
        <v>98</v>
      </c>
      <c r="J5003" s="3">
        <v>45.694454</v>
      </c>
      <c r="K5003" s="1">
        <v>-93.900192000000004</v>
      </c>
      <c r="L5003" s="2" t="s">
        <v>31</v>
      </c>
      <c r="M5003" s="8">
        <v>45426</v>
      </c>
      <c r="N5003" s="4" t="str">
        <f t="shared" si="392"/>
        <v>May</v>
      </c>
      <c r="O5003" s="5">
        <f t="shared" si="393"/>
        <v>181.42</v>
      </c>
      <c r="P5003">
        <f t="shared" si="394"/>
        <v>17616915.040000014</v>
      </c>
    </row>
    <row r="5004" spans="1:16">
      <c r="A5004" s="1" t="s">
        <v>70</v>
      </c>
      <c r="B5004" s="1">
        <f t="shared" si="390"/>
        <v>11001</v>
      </c>
      <c r="C5004" s="3" t="s">
        <v>44</v>
      </c>
      <c r="D5004" s="2">
        <v>28.64</v>
      </c>
      <c r="E5004" s="3">
        <v>2</v>
      </c>
      <c r="F5004" s="3">
        <f t="shared" si="391"/>
        <v>57.28</v>
      </c>
      <c r="G5004" s="3" t="s">
        <v>28</v>
      </c>
      <c r="H5004" s="3" t="s">
        <v>4953</v>
      </c>
      <c r="I5004" s="1" t="s">
        <v>198</v>
      </c>
      <c r="J5004" s="3">
        <v>37.668140000000001</v>
      </c>
      <c r="K5004" s="1">
        <v>-84.670067000000003</v>
      </c>
      <c r="L5004" s="2" t="s">
        <v>21</v>
      </c>
      <c r="M5004" s="8">
        <v>45426</v>
      </c>
      <c r="N5004" s="4" t="str">
        <f t="shared" si="392"/>
        <v>May</v>
      </c>
      <c r="O5004" s="5">
        <f t="shared" si="393"/>
        <v>57.28</v>
      </c>
      <c r="P5004">
        <f t="shared" si="394"/>
        <v>17616915.040000014</v>
      </c>
    </row>
    <row r="5005" spans="1:16">
      <c r="A5005" s="1" t="s">
        <v>161</v>
      </c>
      <c r="B5005" s="1">
        <f t="shared" si="390"/>
        <v>11001</v>
      </c>
      <c r="C5005" s="3" t="s">
        <v>41</v>
      </c>
      <c r="D5005" s="2">
        <v>76.56</v>
      </c>
      <c r="E5005" s="3">
        <v>4</v>
      </c>
      <c r="F5005" s="3">
        <f t="shared" si="391"/>
        <v>306.24</v>
      </c>
      <c r="G5005" s="3" t="s">
        <v>23</v>
      </c>
      <c r="H5005" s="3" t="s">
        <v>1358</v>
      </c>
      <c r="I5005" s="1" t="s">
        <v>77</v>
      </c>
      <c r="J5005" s="3">
        <v>40.298904</v>
      </c>
      <c r="K5005" s="1">
        <v>-74.521011000000001</v>
      </c>
      <c r="L5005" s="2" t="s">
        <v>49</v>
      </c>
      <c r="M5005" s="8">
        <v>45426</v>
      </c>
      <c r="N5005" s="4" t="str">
        <f t="shared" si="392"/>
        <v>May</v>
      </c>
      <c r="O5005" s="5">
        <f t="shared" si="393"/>
        <v>306.24</v>
      </c>
      <c r="P5005">
        <f t="shared" si="394"/>
        <v>17616915.040000014</v>
      </c>
    </row>
    <row r="5006" spans="1:16">
      <c r="A5006" s="1" t="s">
        <v>125</v>
      </c>
      <c r="B5006" s="1">
        <f t="shared" si="390"/>
        <v>11001</v>
      </c>
      <c r="C5006" s="3" t="s">
        <v>104</v>
      </c>
      <c r="D5006" s="2">
        <v>1999.91</v>
      </c>
      <c r="E5006" s="3">
        <v>5</v>
      </c>
      <c r="F5006" s="3">
        <f t="shared" si="391"/>
        <v>9999.5500000000011</v>
      </c>
      <c r="G5006" s="3" t="s">
        <v>18</v>
      </c>
      <c r="H5006" s="3" t="s">
        <v>4954</v>
      </c>
      <c r="I5006" s="1" t="s">
        <v>90</v>
      </c>
      <c r="J5006" s="3">
        <v>61.370716000000002</v>
      </c>
      <c r="K5006" s="1">
        <v>-152.40441899999999</v>
      </c>
      <c r="L5006" s="2" t="s">
        <v>21</v>
      </c>
      <c r="M5006" s="8">
        <v>45426</v>
      </c>
      <c r="N5006" s="4" t="str">
        <f t="shared" si="392"/>
        <v>May</v>
      </c>
      <c r="O5006" s="5">
        <f t="shared" si="393"/>
        <v>9999.5500000000011</v>
      </c>
      <c r="P5006">
        <f t="shared" si="394"/>
        <v>17616915.040000014</v>
      </c>
    </row>
    <row r="5007" spans="1:16">
      <c r="A5007" s="1" t="s">
        <v>78</v>
      </c>
      <c r="B5007" s="1">
        <f t="shared" si="390"/>
        <v>11001</v>
      </c>
      <c r="C5007" s="3" t="s">
        <v>44</v>
      </c>
      <c r="D5007" s="2">
        <v>48.69</v>
      </c>
      <c r="E5007" s="3">
        <v>4</v>
      </c>
      <c r="F5007" s="3">
        <f t="shared" si="391"/>
        <v>194.76</v>
      </c>
      <c r="G5007" s="3" t="s">
        <v>28</v>
      </c>
      <c r="H5007" s="3" t="s">
        <v>4955</v>
      </c>
      <c r="I5007" s="1" t="s">
        <v>142</v>
      </c>
      <c r="J5007" s="3">
        <v>33.856892000000002</v>
      </c>
      <c r="K5007" s="1">
        <v>-80.945007000000004</v>
      </c>
      <c r="L5007" s="2" t="s">
        <v>31</v>
      </c>
      <c r="M5007" s="8">
        <v>45426</v>
      </c>
      <c r="N5007" s="4" t="str">
        <f t="shared" si="392"/>
        <v>May</v>
      </c>
      <c r="O5007" s="5">
        <f t="shared" si="393"/>
        <v>194.76</v>
      </c>
      <c r="P5007">
        <f t="shared" si="394"/>
        <v>17616915.040000014</v>
      </c>
    </row>
    <row r="5008" spans="1:16">
      <c r="A5008" s="1" t="s">
        <v>129</v>
      </c>
      <c r="B5008" s="1">
        <f t="shared" si="390"/>
        <v>11001</v>
      </c>
      <c r="C5008" s="3" t="s">
        <v>73</v>
      </c>
      <c r="D5008" s="2">
        <v>2708.22</v>
      </c>
      <c r="E5008" s="3">
        <v>3</v>
      </c>
      <c r="F5008" s="3">
        <f t="shared" si="391"/>
        <v>8124.66</v>
      </c>
      <c r="G5008" s="3" t="s">
        <v>28</v>
      </c>
      <c r="H5008" s="3" t="s">
        <v>4956</v>
      </c>
      <c r="I5008" s="1" t="s">
        <v>108</v>
      </c>
      <c r="J5008" s="3">
        <v>31.169546</v>
      </c>
      <c r="K5008" s="1">
        <v>-91.867805000000004</v>
      </c>
      <c r="L5008" s="2" t="s">
        <v>54</v>
      </c>
      <c r="M5008" s="8">
        <v>45426</v>
      </c>
      <c r="N5008" s="4" t="str">
        <f t="shared" si="392"/>
        <v>May</v>
      </c>
      <c r="O5008" s="5">
        <f t="shared" si="393"/>
        <v>8124.66</v>
      </c>
      <c r="P5008">
        <f t="shared" si="394"/>
        <v>17616915.040000014</v>
      </c>
    </row>
    <row r="5009" spans="1:16">
      <c r="A5009" s="1" t="s">
        <v>119</v>
      </c>
      <c r="B5009" s="1">
        <f t="shared" si="390"/>
        <v>11001</v>
      </c>
      <c r="C5009" s="3" t="s">
        <v>162</v>
      </c>
      <c r="D5009" s="2">
        <v>441.47</v>
      </c>
      <c r="E5009" s="3">
        <v>1</v>
      </c>
      <c r="F5009" s="3">
        <f t="shared" si="391"/>
        <v>441.47</v>
      </c>
      <c r="G5009" s="3" t="s">
        <v>23</v>
      </c>
      <c r="H5009" s="3" t="s">
        <v>4957</v>
      </c>
      <c r="I5009" s="1" t="s">
        <v>64</v>
      </c>
      <c r="J5009" s="3">
        <v>38.491225999999997</v>
      </c>
      <c r="K5009" s="1">
        <v>-80.954455999999993</v>
      </c>
      <c r="L5009" s="2" t="s">
        <v>54</v>
      </c>
      <c r="M5009" s="8">
        <v>45426</v>
      </c>
      <c r="N5009" s="4" t="str">
        <f t="shared" si="392"/>
        <v>May</v>
      </c>
      <c r="O5009" s="5">
        <f t="shared" si="393"/>
        <v>441.47</v>
      </c>
      <c r="P5009">
        <f t="shared" si="394"/>
        <v>17616915.040000014</v>
      </c>
    </row>
    <row r="5010" spans="1:16">
      <c r="A5010" s="1" t="s">
        <v>161</v>
      </c>
      <c r="B5010" s="1">
        <f t="shared" si="390"/>
        <v>11001</v>
      </c>
      <c r="C5010" s="3" t="s">
        <v>37</v>
      </c>
      <c r="D5010" s="2">
        <v>428.46</v>
      </c>
      <c r="E5010" s="3">
        <v>1</v>
      </c>
      <c r="F5010" s="3">
        <f t="shared" si="391"/>
        <v>428.46</v>
      </c>
      <c r="G5010" s="3" t="s">
        <v>18</v>
      </c>
      <c r="H5010" s="3" t="s">
        <v>4539</v>
      </c>
      <c r="I5010" s="1" t="s">
        <v>30</v>
      </c>
      <c r="J5010" s="3">
        <v>40.590752000000002</v>
      </c>
      <c r="K5010" s="1">
        <v>-77.209755000000001</v>
      </c>
      <c r="L5010" s="2" t="s">
        <v>21</v>
      </c>
      <c r="M5010" s="8">
        <v>45426</v>
      </c>
      <c r="N5010" s="4" t="str">
        <f t="shared" si="392"/>
        <v>May</v>
      </c>
      <c r="O5010" s="5">
        <f t="shared" si="393"/>
        <v>428.46</v>
      </c>
      <c r="P5010">
        <f t="shared" si="394"/>
        <v>17616915.040000014</v>
      </c>
    </row>
    <row r="5011" spans="1:16">
      <c r="A5011" s="1" t="s">
        <v>16</v>
      </c>
      <c r="B5011" s="1">
        <f t="shared" si="390"/>
        <v>11001</v>
      </c>
      <c r="C5011" s="3" t="s">
        <v>140</v>
      </c>
      <c r="D5011" s="2">
        <v>146.69</v>
      </c>
      <c r="E5011" s="3">
        <v>5</v>
      </c>
      <c r="F5011" s="3">
        <f t="shared" si="391"/>
        <v>733.45</v>
      </c>
      <c r="G5011" s="3" t="s">
        <v>23</v>
      </c>
      <c r="H5011" s="3" t="s">
        <v>4958</v>
      </c>
      <c r="I5011" s="1" t="s">
        <v>158</v>
      </c>
      <c r="J5011" s="3">
        <v>39.849426000000001</v>
      </c>
      <c r="K5011" s="1">
        <v>-86.258278000000004</v>
      </c>
      <c r="L5011" s="2" t="s">
        <v>26</v>
      </c>
      <c r="M5011" s="8">
        <v>45426</v>
      </c>
      <c r="N5011" s="4" t="str">
        <f t="shared" si="392"/>
        <v>May</v>
      </c>
      <c r="O5011" s="5">
        <f t="shared" si="393"/>
        <v>733.45</v>
      </c>
      <c r="P5011">
        <f t="shared" si="394"/>
        <v>17616915.040000014</v>
      </c>
    </row>
    <row r="5012" spans="1:16">
      <c r="A5012" s="1" t="s">
        <v>47</v>
      </c>
      <c r="B5012" s="1">
        <f t="shared" si="390"/>
        <v>11001</v>
      </c>
      <c r="C5012" s="3" t="s">
        <v>44</v>
      </c>
      <c r="D5012" s="2">
        <v>28.07</v>
      </c>
      <c r="E5012" s="3">
        <v>3</v>
      </c>
      <c r="F5012" s="3">
        <f t="shared" si="391"/>
        <v>84.210000000000008</v>
      </c>
      <c r="G5012" s="3" t="s">
        <v>28</v>
      </c>
      <c r="H5012" s="3" t="s">
        <v>4959</v>
      </c>
      <c r="I5012" s="1" t="s">
        <v>158</v>
      </c>
      <c r="J5012" s="3">
        <v>39.849426000000001</v>
      </c>
      <c r="K5012" s="1">
        <v>-86.258278000000004</v>
      </c>
      <c r="L5012" s="2" t="s">
        <v>26</v>
      </c>
      <c r="M5012" s="8">
        <v>45426</v>
      </c>
      <c r="N5012" s="4" t="str">
        <f t="shared" si="392"/>
        <v>May</v>
      </c>
      <c r="O5012" s="5">
        <f t="shared" si="393"/>
        <v>84.210000000000008</v>
      </c>
      <c r="P5012">
        <f t="shared" si="394"/>
        <v>17616915.040000014</v>
      </c>
    </row>
    <row r="5013" spans="1:16">
      <c r="A5013" s="1" t="s">
        <v>125</v>
      </c>
      <c r="B5013" s="1">
        <f t="shared" si="390"/>
        <v>11001</v>
      </c>
      <c r="C5013" s="3" t="s">
        <v>96</v>
      </c>
      <c r="D5013" s="2">
        <v>439.88</v>
      </c>
      <c r="E5013" s="3">
        <v>1</v>
      </c>
      <c r="F5013" s="3">
        <f t="shared" si="391"/>
        <v>439.88</v>
      </c>
      <c r="G5013" s="3" t="s">
        <v>23</v>
      </c>
      <c r="H5013" s="3" t="s">
        <v>4960</v>
      </c>
      <c r="I5013" s="1" t="s">
        <v>198</v>
      </c>
      <c r="J5013" s="3">
        <v>37.668140000000001</v>
      </c>
      <c r="K5013" s="1">
        <v>-84.670067000000003</v>
      </c>
      <c r="L5013" s="2" t="s">
        <v>49</v>
      </c>
      <c r="M5013" s="8">
        <v>45426</v>
      </c>
      <c r="N5013" s="4" t="str">
        <f t="shared" si="392"/>
        <v>May</v>
      </c>
      <c r="O5013" s="5">
        <f t="shared" si="393"/>
        <v>439.88</v>
      </c>
      <c r="P5013">
        <f t="shared" si="394"/>
        <v>17616915.040000014</v>
      </c>
    </row>
    <row r="5014" spans="1:16">
      <c r="A5014" s="1" t="s">
        <v>148</v>
      </c>
      <c r="B5014" s="1">
        <f t="shared" si="390"/>
        <v>11001</v>
      </c>
      <c r="C5014" s="3" t="s">
        <v>41</v>
      </c>
      <c r="D5014" s="2">
        <v>35.909999999999997</v>
      </c>
      <c r="E5014" s="3">
        <v>5</v>
      </c>
      <c r="F5014" s="3">
        <f t="shared" si="391"/>
        <v>179.54999999999998</v>
      </c>
      <c r="G5014" s="3" t="s">
        <v>23</v>
      </c>
      <c r="H5014" s="3" t="s">
        <v>4961</v>
      </c>
      <c r="I5014" s="1" t="s">
        <v>35</v>
      </c>
      <c r="J5014" s="3">
        <v>41.597782000000002</v>
      </c>
      <c r="K5014" s="1">
        <v>-72.755370999999997</v>
      </c>
      <c r="L5014" s="2" t="s">
        <v>49</v>
      </c>
      <c r="M5014" s="8">
        <v>45426</v>
      </c>
      <c r="N5014" s="4" t="str">
        <f t="shared" si="392"/>
        <v>May</v>
      </c>
      <c r="O5014" s="5">
        <f t="shared" si="393"/>
        <v>179.54999999999998</v>
      </c>
      <c r="P5014">
        <f t="shared" si="394"/>
        <v>17616915.040000014</v>
      </c>
    </row>
    <row r="5015" spans="1:16">
      <c r="A5015" s="1" t="s">
        <v>119</v>
      </c>
      <c r="B5015" s="1">
        <f t="shared" si="390"/>
        <v>11001</v>
      </c>
      <c r="C5015" s="3" t="s">
        <v>140</v>
      </c>
      <c r="D5015" s="2">
        <v>147.69999999999999</v>
      </c>
      <c r="E5015" s="3">
        <v>1</v>
      </c>
      <c r="F5015" s="3">
        <f t="shared" si="391"/>
        <v>147.69999999999999</v>
      </c>
      <c r="G5015" s="3" t="s">
        <v>23</v>
      </c>
      <c r="H5015" s="3" t="s">
        <v>4962</v>
      </c>
      <c r="I5015" s="1" t="s">
        <v>86</v>
      </c>
      <c r="J5015" s="3">
        <v>35.747844999999998</v>
      </c>
      <c r="K5015" s="1">
        <v>-86.692345000000003</v>
      </c>
      <c r="L5015" s="2" t="s">
        <v>49</v>
      </c>
      <c r="M5015" s="8">
        <v>45426</v>
      </c>
      <c r="N5015" s="4" t="str">
        <f t="shared" si="392"/>
        <v>May</v>
      </c>
      <c r="O5015" s="5">
        <f t="shared" si="393"/>
        <v>147.69999999999999</v>
      </c>
      <c r="P5015">
        <f t="shared" si="394"/>
        <v>17616915.040000014</v>
      </c>
    </row>
    <row r="5016" spans="1:16">
      <c r="A5016" s="1" t="s">
        <v>91</v>
      </c>
      <c r="B5016" s="1">
        <f t="shared" si="390"/>
        <v>11001</v>
      </c>
      <c r="C5016" s="3" t="s">
        <v>22</v>
      </c>
      <c r="D5016" s="2">
        <v>186.79</v>
      </c>
      <c r="E5016" s="3">
        <v>3</v>
      </c>
      <c r="F5016" s="3">
        <f t="shared" si="391"/>
        <v>560.37</v>
      </c>
      <c r="G5016" s="3" t="s">
        <v>51</v>
      </c>
      <c r="H5016" s="3" t="s">
        <v>4963</v>
      </c>
      <c r="I5016" s="1" t="s">
        <v>53</v>
      </c>
      <c r="J5016" s="3">
        <v>42.230170999999999</v>
      </c>
      <c r="K5016" s="1">
        <v>-71.530106000000004</v>
      </c>
      <c r="L5016" s="2" t="s">
        <v>26</v>
      </c>
      <c r="M5016" s="8">
        <v>45426</v>
      </c>
      <c r="N5016" s="4" t="str">
        <f t="shared" si="392"/>
        <v>May</v>
      </c>
      <c r="O5016" s="5">
        <f t="shared" si="393"/>
        <v>560.37</v>
      </c>
      <c r="P5016">
        <f t="shared" si="394"/>
        <v>17616915.040000014</v>
      </c>
    </row>
    <row r="5017" spans="1:16">
      <c r="A5017" s="1" t="s">
        <v>87</v>
      </c>
      <c r="B5017" s="1">
        <f t="shared" si="390"/>
        <v>11001</v>
      </c>
      <c r="C5017" s="3" t="s">
        <v>82</v>
      </c>
      <c r="D5017" s="2">
        <v>164.65</v>
      </c>
      <c r="E5017" s="3">
        <v>5</v>
      </c>
      <c r="F5017" s="3">
        <f t="shared" si="391"/>
        <v>823.25</v>
      </c>
      <c r="G5017" s="3" t="s">
        <v>23</v>
      </c>
      <c r="H5017" s="3" t="s">
        <v>4964</v>
      </c>
      <c r="I5017" s="1" t="s">
        <v>35</v>
      </c>
      <c r="J5017" s="3">
        <v>41.597782000000002</v>
      </c>
      <c r="K5017" s="1">
        <v>-72.755370999999997</v>
      </c>
      <c r="L5017" s="2" t="s">
        <v>21</v>
      </c>
      <c r="M5017" s="8">
        <v>45426</v>
      </c>
      <c r="N5017" s="4" t="str">
        <f t="shared" si="392"/>
        <v>May</v>
      </c>
      <c r="O5017" s="5">
        <f t="shared" si="393"/>
        <v>823.25</v>
      </c>
      <c r="P5017">
        <f t="shared" si="394"/>
        <v>17616915.040000014</v>
      </c>
    </row>
    <row r="5018" spans="1:16">
      <c r="A5018" s="1" t="s">
        <v>143</v>
      </c>
      <c r="B5018" s="1">
        <f t="shared" si="390"/>
        <v>11001</v>
      </c>
      <c r="C5018" s="3" t="s">
        <v>135</v>
      </c>
      <c r="D5018" s="2">
        <v>1385.38</v>
      </c>
      <c r="E5018" s="3">
        <v>5</v>
      </c>
      <c r="F5018" s="3">
        <f t="shared" si="391"/>
        <v>6926.9000000000005</v>
      </c>
      <c r="G5018" s="3" t="s">
        <v>51</v>
      </c>
      <c r="H5018" s="3" t="s">
        <v>4965</v>
      </c>
      <c r="I5018" s="1" t="s">
        <v>93</v>
      </c>
      <c r="J5018" s="3">
        <v>31.054487000000002</v>
      </c>
      <c r="K5018" s="1">
        <v>-97.563461000000004</v>
      </c>
      <c r="L5018" s="2" t="s">
        <v>31</v>
      </c>
      <c r="M5018" s="8">
        <v>45426</v>
      </c>
      <c r="N5018" s="4" t="str">
        <f t="shared" si="392"/>
        <v>May</v>
      </c>
      <c r="O5018" s="5">
        <f t="shared" si="393"/>
        <v>6926.9000000000005</v>
      </c>
      <c r="P5018">
        <f t="shared" si="394"/>
        <v>17616915.040000014</v>
      </c>
    </row>
    <row r="5019" spans="1:16">
      <c r="A5019" s="1" t="s">
        <v>87</v>
      </c>
      <c r="B5019" s="1">
        <f t="shared" si="390"/>
        <v>11001</v>
      </c>
      <c r="C5019" s="3" t="s">
        <v>44</v>
      </c>
      <c r="D5019" s="2">
        <v>10.18</v>
      </c>
      <c r="E5019" s="3">
        <v>3</v>
      </c>
      <c r="F5019" s="3">
        <f t="shared" si="391"/>
        <v>30.54</v>
      </c>
      <c r="G5019" s="3" t="s">
        <v>23</v>
      </c>
      <c r="H5019" s="3" t="s">
        <v>4966</v>
      </c>
      <c r="I5019" s="1" t="s">
        <v>156</v>
      </c>
      <c r="J5019" s="3">
        <v>46.921925000000002</v>
      </c>
      <c r="K5019" s="1">
        <v>-110.454353</v>
      </c>
      <c r="L5019" s="2" t="s">
        <v>21</v>
      </c>
      <c r="M5019" s="8">
        <v>45426</v>
      </c>
      <c r="N5019" s="4" t="str">
        <f t="shared" si="392"/>
        <v>May</v>
      </c>
      <c r="O5019" s="5">
        <f t="shared" si="393"/>
        <v>30.54</v>
      </c>
      <c r="P5019">
        <f t="shared" si="394"/>
        <v>17616915.040000014</v>
      </c>
    </row>
    <row r="5020" spans="1:16">
      <c r="A5020" s="1" t="s">
        <v>55</v>
      </c>
      <c r="B5020" s="1">
        <f t="shared" si="390"/>
        <v>11001</v>
      </c>
      <c r="C5020" s="3" t="s">
        <v>41</v>
      </c>
      <c r="D5020" s="2">
        <v>71.010000000000005</v>
      </c>
      <c r="E5020" s="3">
        <v>5</v>
      </c>
      <c r="F5020" s="3">
        <f t="shared" si="391"/>
        <v>355.05</v>
      </c>
      <c r="G5020" s="3" t="s">
        <v>51</v>
      </c>
      <c r="H5020" s="3" t="s">
        <v>4967</v>
      </c>
      <c r="I5020" s="1" t="s">
        <v>184</v>
      </c>
      <c r="J5020" s="3">
        <v>33.040619</v>
      </c>
      <c r="K5020" s="1">
        <v>-83.643073999999999</v>
      </c>
      <c r="L5020" s="2" t="s">
        <v>26</v>
      </c>
      <c r="M5020" s="8">
        <v>45426</v>
      </c>
      <c r="N5020" s="4" t="str">
        <f t="shared" si="392"/>
        <v>May</v>
      </c>
      <c r="O5020" s="5">
        <f t="shared" si="393"/>
        <v>355.05</v>
      </c>
      <c r="P5020">
        <f t="shared" si="394"/>
        <v>17616915.040000014</v>
      </c>
    </row>
    <row r="5021" spans="1:16">
      <c r="A5021" s="1" t="s">
        <v>47</v>
      </c>
      <c r="B5021" s="1">
        <f t="shared" si="390"/>
        <v>11001</v>
      </c>
      <c r="C5021" s="3" t="s">
        <v>17</v>
      </c>
      <c r="D5021" s="2">
        <v>159.25</v>
      </c>
      <c r="E5021" s="3">
        <v>5</v>
      </c>
      <c r="F5021" s="3">
        <f t="shared" si="391"/>
        <v>796.25</v>
      </c>
      <c r="G5021" s="3" t="s">
        <v>23</v>
      </c>
      <c r="H5021" s="3" t="s">
        <v>4968</v>
      </c>
      <c r="I5021" s="1" t="s">
        <v>212</v>
      </c>
      <c r="J5021" s="3">
        <v>42.011538999999999</v>
      </c>
      <c r="K5021" s="1">
        <v>-93.210526000000002</v>
      </c>
      <c r="L5021" s="2" t="s">
        <v>54</v>
      </c>
      <c r="M5021" s="8">
        <v>45426</v>
      </c>
      <c r="N5021" s="4" t="str">
        <f t="shared" si="392"/>
        <v>May</v>
      </c>
      <c r="O5021" s="5">
        <f t="shared" si="393"/>
        <v>796.25</v>
      </c>
      <c r="P5021">
        <f t="shared" si="394"/>
        <v>17616915.040000014</v>
      </c>
    </row>
    <row r="5022" spans="1:16">
      <c r="A5022" s="1" t="s">
        <v>59</v>
      </c>
      <c r="B5022" s="1">
        <f t="shared" si="390"/>
        <v>11001</v>
      </c>
      <c r="C5022" s="3" t="s">
        <v>17</v>
      </c>
      <c r="D5022" s="2">
        <v>474.72</v>
      </c>
      <c r="E5022" s="3">
        <v>2</v>
      </c>
      <c r="F5022" s="3">
        <f t="shared" si="391"/>
        <v>949.44</v>
      </c>
      <c r="G5022" s="3" t="s">
        <v>28</v>
      </c>
      <c r="H5022" s="3" t="s">
        <v>4969</v>
      </c>
      <c r="I5022" s="1" t="s">
        <v>35</v>
      </c>
      <c r="J5022" s="3">
        <v>41.597782000000002</v>
      </c>
      <c r="K5022" s="1">
        <v>-72.755370999999997</v>
      </c>
      <c r="L5022" s="2" t="s">
        <v>26</v>
      </c>
      <c r="M5022" s="8">
        <v>45426</v>
      </c>
      <c r="N5022" s="4" t="str">
        <f t="shared" si="392"/>
        <v>May</v>
      </c>
      <c r="O5022" s="5">
        <f t="shared" si="393"/>
        <v>949.44</v>
      </c>
      <c r="P5022">
        <f t="shared" si="394"/>
        <v>17616915.040000014</v>
      </c>
    </row>
    <row r="5023" spans="1:16">
      <c r="A5023" s="1" t="s">
        <v>109</v>
      </c>
      <c r="B5023" s="1">
        <f t="shared" si="390"/>
        <v>11001</v>
      </c>
      <c r="C5023" s="3" t="s">
        <v>140</v>
      </c>
      <c r="D5023" s="2">
        <v>157.26</v>
      </c>
      <c r="E5023" s="3">
        <v>1</v>
      </c>
      <c r="F5023" s="3">
        <f t="shared" si="391"/>
        <v>157.26</v>
      </c>
      <c r="G5023" s="3" t="s">
        <v>51</v>
      </c>
      <c r="H5023" s="3" t="s">
        <v>4970</v>
      </c>
      <c r="I5023" s="1" t="s">
        <v>198</v>
      </c>
      <c r="J5023" s="3">
        <v>37.668140000000001</v>
      </c>
      <c r="K5023" s="1">
        <v>-84.670067000000003</v>
      </c>
      <c r="L5023" s="2" t="s">
        <v>26</v>
      </c>
      <c r="M5023" s="8">
        <v>45426</v>
      </c>
      <c r="N5023" s="4" t="str">
        <f t="shared" si="392"/>
        <v>May</v>
      </c>
      <c r="O5023" s="5">
        <f t="shared" si="393"/>
        <v>157.26</v>
      </c>
      <c r="P5023">
        <f t="shared" si="394"/>
        <v>17616915.040000014</v>
      </c>
    </row>
    <row r="5024" spans="1:16">
      <c r="A5024" s="1" t="s">
        <v>109</v>
      </c>
      <c r="B5024" s="1">
        <f t="shared" si="390"/>
        <v>11001</v>
      </c>
      <c r="C5024" s="3" t="s">
        <v>110</v>
      </c>
      <c r="D5024" s="2">
        <v>688.84</v>
      </c>
      <c r="E5024" s="3">
        <v>2</v>
      </c>
      <c r="F5024" s="3">
        <f t="shared" si="391"/>
        <v>1377.68</v>
      </c>
      <c r="G5024" s="3" t="s">
        <v>28</v>
      </c>
      <c r="H5024" s="3" t="s">
        <v>4971</v>
      </c>
      <c r="I5024" s="1" t="s">
        <v>142</v>
      </c>
      <c r="J5024" s="3">
        <v>33.856892000000002</v>
      </c>
      <c r="K5024" s="1">
        <v>-80.945007000000004</v>
      </c>
      <c r="L5024" s="2" t="s">
        <v>21</v>
      </c>
      <c r="M5024" s="8">
        <v>45426</v>
      </c>
      <c r="N5024" s="4" t="str">
        <f t="shared" si="392"/>
        <v>May</v>
      </c>
      <c r="O5024" s="5">
        <f t="shared" si="393"/>
        <v>1377.68</v>
      </c>
      <c r="P5024">
        <f t="shared" si="394"/>
        <v>17616915.040000014</v>
      </c>
    </row>
    <row r="5025" spans="1:16">
      <c r="A5025" s="1" t="s">
        <v>70</v>
      </c>
      <c r="B5025" s="1">
        <f t="shared" si="390"/>
        <v>11001</v>
      </c>
      <c r="C5025" s="3" t="s">
        <v>17</v>
      </c>
      <c r="D5025" s="2">
        <v>364.47</v>
      </c>
      <c r="E5025" s="3">
        <v>5</v>
      </c>
      <c r="F5025" s="3">
        <f t="shared" si="391"/>
        <v>1822.3500000000001</v>
      </c>
      <c r="G5025" s="3" t="s">
        <v>23</v>
      </c>
      <c r="H5025" s="3" t="s">
        <v>4972</v>
      </c>
      <c r="I5025" s="1" t="s">
        <v>248</v>
      </c>
      <c r="J5025" s="3">
        <v>42.165725999999999</v>
      </c>
      <c r="K5025" s="1">
        <v>-74.948051000000007</v>
      </c>
      <c r="L5025" s="2" t="s">
        <v>26</v>
      </c>
      <c r="M5025" s="8">
        <v>45426</v>
      </c>
      <c r="N5025" s="4" t="str">
        <f t="shared" si="392"/>
        <v>May</v>
      </c>
      <c r="O5025" s="5">
        <f t="shared" si="393"/>
        <v>1822.3500000000001</v>
      </c>
      <c r="P5025">
        <f t="shared" si="394"/>
        <v>17616915.040000014</v>
      </c>
    </row>
    <row r="5026" spans="1:16">
      <c r="A5026" s="1" t="s">
        <v>36</v>
      </c>
      <c r="B5026" s="1">
        <f t="shared" si="390"/>
        <v>11001</v>
      </c>
      <c r="C5026" s="3" t="s">
        <v>71</v>
      </c>
      <c r="D5026" s="2">
        <v>1539.35</v>
      </c>
      <c r="E5026" s="3">
        <v>2</v>
      </c>
      <c r="F5026" s="3">
        <f t="shared" si="391"/>
        <v>3078.7</v>
      </c>
      <c r="G5026" s="3" t="s">
        <v>51</v>
      </c>
      <c r="H5026" s="3" t="s">
        <v>1622</v>
      </c>
      <c r="I5026" s="1" t="s">
        <v>69</v>
      </c>
      <c r="J5026" s="3">
        <v>34.969704</v>
      </c>
      <c r="K5026" s="1">
        <v>-92.373123000000007</v>
      </c>
      <c r="L5026" s="2" t="s">
        <v>49</v>
      </c>
      <c r="M5026" s="8">
        <v>45426</v>
      </c>
      <c r="N5026" s="4" t="str">
        <f t="shared" si="392"/>
        <v>May</v>
      </c>
      <c r="O5026" s="5">
        <f t="shared" si="393"/>
        <v>3078.7</v>
      </c>
      <c r="P5026">
        <f t="shared" si="394"/>
        <v>17616915.040000014</v>
      </c>
    </row>
    <row r="5027" spans="1:16">
      <c r="A5027" s="1" t="s">
        <v>123</v>
      </c>
      <c r="B5027" s="1">
        <f t="shared" si="390"/>
        <v>11001</v>
      </c>
      <c r="C5027" s="3" t="s">
        <v>27</v>
      </c>
      <c r="D5027" s="2">
        <v>10.26</v>
      </c>
      <c r="E5027" s="3">
        <v>3</v>
      </c>
      <c r="F5027" s="3">
        <f t="shared" si="391"/>
        <v>30.78</v>
      </c>
      <c r="G5027" s="3" t="s">
        <v>23</v>
      </c>
      <c r="H5027" s="3" t="s">
        <v>4973</v>
      </c>
      <c r="I5027" s="1" t="s">
        <v>75</v>
      </c>
      <c r="J5027" s="3">
        <v>40.150032000000003</v>
      </c>
      <c r="K5027" s="1">
        <v>-111.86243399999999</v>
      </c>
      <c r="L5027" s="2" t="s">
        <v>31</v>
      </c>
      <c r="M5027" s="8">
        <v>45426</v>
      </c>
      <c r="N5027" s="4" t="str">
        <f t="shared" si="392"/>
        <v>May</v>
      </c>
      <c r="O5027" s="5">
        <f t="shared" si="393"/>
        <v>30.78</v>
      </c>
      <c r="P5027">
        <f t="shared" si="394"/>
        <v>17616915.040000014</v>
      </c>
    </row>
    <row r="5028" spans="1:16">
      <c r="A5028" s="1" t="s">
        <v>109</v>
      </c>
      <c r="B5028" s="1">
        <f t="shared" si="390"/>
        <v>11001</v>
      </c>
      <c r="C5028" s="3" t="s">
        <v>102</v>
      </c>
      <c r="D5028" s="2">
        <v>194.18</v>
      </c>
      <c r="E5028" s="3">
        <v>5</v>
      </c>
      <c r="F5028" s="3">
        <f t="shared" si="391"/>
        <v>970.90000000000009</v>
      </c>
      <c r="G5028" s="3" t="s">
        <v>51</v>
      </c>
      <c r="H5028" s="3" t="s">
        <v>4974</v>
      </c>
      <c r="I5028" s="1" t="s">
        <v>69</v>
      </c>
      <c r="J5028" s="3">
        <v>34.969704</v>
      </c>
      <c r="K5028" s="1">
        <v>-92.373123000000007</v>
      </c>
      <c r="L5028" s="2" t="s">
        <v>21</v>
      </c>
      <c r="M5028" s="8">
        <v>45426</v>
      </c>
      <c r="N5028" s="4" t="str">
        <f t="shared" si="392"/>
        <v>May</v>
      </c>
      <c r="O5028" s="5">
        <f t="shared" si="393"/>
        <v>970.90000000000009</v>
      </c>
      <c r="P5028">
        <f t="shared" si="394"/>
        <v>17616915.040000014</v>
      </c>
    </row>
    <row r="5029" spans="1:16">
      <c r="A5029" s="1" t="s">
        <v>59</v>
      </c>
      <c r="B5029" s="1">
        <f t="shared" si="390"/>
        <v>11001</v>
      </c>
      <c r="C5029" s="3" t="s">
        <v>37</v>
      </c>
      <c r="D5029" s="2">
        <v>510.91</v>
      </c>
      <c r="E5029" s="3">
        <v>4</v>
      </c>
      <c r="F5029" s="3">
        <f t="shared" si="391"/>
        <v>2043.64</v>
      </c>
      <c r="G5029" s="3" t="s">
        <v>51</v>
      </c>
      <c r="H5029" s="3" t="s">
        <v>4975</v>
      </c>
      <c r="I5029" s="1" t="s">
        <v>80</v>
      </c>
      <c r="J5029" s="3">
        <v>35.630065999999999</v>
      </c>
      <c r="K5029" s="1">
        <v>-79.806419000000005</v>
      </c>
      <c r="L5029" s="2" t="s">
        <v>31</v>
      </c>
      <c r="M5029" s="8">
        <v>45426</v>
      </c>
      <c r="N5029" s="4" t="str">
        <f t="shared" si="392"/>
        <v>May</v>
      </c>
      <c r="O5029" s="5">
        <f t="shared" si="393"/>
        <v>2043.64</v>
      </c>
      <c r="P5029">
        <f t="shared" si="394"/>
        <v>17616915.040000014</v>
      </c>
    </row>
    <row r="5030" spans="1:16">
      <c r="A5030" s="1" t="s">
        <v>87</v>
      </c>
      <c r="B5030" s="1">
        <f t="shared" si="390"/>
        <v>11001</v>
      </c>
      <c r="C5030" s="3" t="s">
        <v>273</v>
      </c>
      <c r="D5030" s="2">
        <v>700.27</v>
      </c>
      <c r="E5030" s="3">
        <v>4</v>
      </c>
      <c r="F5030" s="3">
        <f t="shared" si="391"/>
        <v>2801.08</v>
      </c>
      <c r="G5030" s="3" t="s">
        <v>23</v>
      </c>
      <c r="H5030" s="3" t="s">
        <v>4976</v>
      </c>
      <c r="I5030" s="1" t="s">
        <v>192</v>
      </c>
      <c r="J5030" s="3">
        <v>39.063946000000001</v>
      </c>
      <c r="K5030" s="1">
        <v>-76.802100999999993</v>
      </c>
      <c r="L5030" s="2" t="s">
        <v>31</v>
      </c>
      <c r="M5030" s="8">
        <v>45426</v>
      </c>
      <c r="N5030" s="4" t="str">
        <f t="shared" si="392"/>
        <v>May</v>
      </c>
      <c r="O5030" s="5">
        <f t="shared" si="393"/>
        <v>2801.08</v>
      </c>
      <c r="P5030">
        <f t="shared" si="394"/>
        <v>17616915.040000014</v>
      </c>
    </row>
    <row r="5031" spans="1:16">
      <c r="A5031" s="1" t="s">
        <v>55</v>
      </c>
      <c r="B5031" s="1">
        <f t="shared" si="390"/>
        <v>11001</v>
      </c>
      <c r="C5031" s="3" t="s">
        <v>33</v>
      </c>
      <c r="D5031" s="2">
        <v>245.55</v>
      </c>
      <c r="E5031" s="3">
        <v>4</v>
      </c>
      <c r="F5031" s="3">
        <f t="shared" si="391"/>
        <v>982.2</v>
      </c>
      <c r="G5031" s="3" t="s">
        <v>28</v>
      </c>
      <c r="H5031" s="3" t="s">
        <v>4977</v>
      </c>
      <c r="I5031" s="1" t="s">
        <v>192</v>
      </c>
      <c r="J5031" s="3">
        <v>39.063946000000001</v>
      </c>
      <c r="K5031" s="1">
        <v>-76.802100999999993</v>
      </c>
      <c r="L5031" s="2" t="s">
        <v>54</v>
      </c>
      <c r="M5031" s="8">
        <v>45426</v>
      </c>
      <c r="N5031" s="4" t="str">
        <f t="shared" si="392"/>
        <v>May</v>
      </c>
      <c r="O5031" s="5">
        <f t="shared" si="393"/>
        <v>982.2</v>
      </c>
      <c r="P5031">
        <f t="shared" si="394"/>
        <v>17616915.040000014</v>
      </c>
    </row>
    <row r="5032" spans="1:16">
      <c r="A5032" s="1" t="s">
        <v>123</v>
      </c>
      <c r="B5032" s="1">
        <f t="shared" si="390"/>
        <v>11001</v>
      </c>
      <c r="C5032" s="3" t="s">
        <v>135</v>
      </c>
      <c r="D5032" s="2">
        <v>1691.65</v>
      </c>
      <c r="E5032" s="3">
        <v>2</v>
      </c>
      <c r="F5032" s="3">
        <f t="shared" si="391"/>
        <v>3383.3</v>
      </c>
      <c r="G5032" s="3" t="s">
        <v>23</v>
      </c>
      <c r="H5032" s="3" t="s">
        <v>4978</v>
      </c>
      <c r="I5032" s="1" t="s">
        <v>137</v>
      </c>
      <c r="J5032" s="3">
        <v>38.526600000000002</v>
      </c>
      <c r="K5032" s="1">
        <v>-96.726485999999994</v>
      </c>
      <c r="L5032" s="2" t="s">
        <v>26</v>
      </c>
      <c r="M5032" s="8">
        <v>45426</v>
      </c>
      <c r="N5032" s="4" t="str">
        <f t="shared" si="392"/>
        <v>May</v>
      </c>
      <c r="O5032" s="5">
        <f t="shared" si="393"/>
        <v>3383.3</v>
      </c>
      <c r="P5032">
        <f t="shared" si="394"/>
        <v>17616915.040000014</v>
      </c>
    </row>
    <row r="5033" spans="1:16">
      <c r="A5033" s="1" t="s">
        <v>50</v>
      </c>
      <c r="B5033" s="1">
        <f t="shared" si="390"/>
        <v>11001</v>
      </c>
      <c r="C5033" s="3" t="s">
        <v>96</v>
      </c>
      <c r="D5033" s="2">
        <v>537.67999999999995</v>
      </c>
      <c r="E5033" s="3">
        <v>5</v>
      </c>
      <c r="F5033" s="3">
        <f t="shared" si="391"/>
        <v>2688.3999999999996</v>
      </c>
      <c r="G5033" s="3" t="s">
        <v>18</v>
      </c>
      <c r="H5033" s="3" t="s">
        <v>4979</v>
      </c>
      <c r="I5033" s="1" t="s">
        <v>133</v>
      </c>
      <c r="J5033" s="3">
        <v>32.806671000000001</v>
      </c>
      <c r="K5033" s="1">
        <v>-86.791129999999995</v>
      </c>
      <c r="L5033" s="2" t="s">
        <v>49</v>
      </c>
      <c r="M5033" s="8">
        <v>45426</v>
      </c>
      <c r="N5033" s="4" t="str">
        <f t="shared" si="392"/>
        <v>May</v>
      </c>
      <c r="O5033" s="5">
        <f t="shared" si="393"/>
        <v>2688.3999999999996</v>
      </c>
      <c r="P5033">
        <f t="shared" si="394"/>
        <v>17616915.040000014</v>
      </c>
    </row>
    <row r="5034" spans="1:16">
      <c r="A5034" s="1" t="s">
        <v>125</v>
      </c>
      <c r="B5034" s="1">
        <f t="shared" si="390"/>
        <v>11001</v>
      </c>
      <c r="C5034" s="3" t="s">
        <v>88</v>
      </c>
      <c r="D5034" s="2">
        <v>1019.73</v>
      </c>
      <c r="E5034" s="3">
        <v>1</v>
      </c>
      <c r="F5034" s="3">
        <f t="shared" si="391"/>
        <v>1019.73</v>
      </c>
      <c r="G5034" s="3" t="s">
        <v>23</v>
      </c>
      <c r="H5034" s="3" t="s">
        <v>4980</v>
      </c>
      <c r="I5034" s="1" t="s">
        <v>179</v>
      </c>
      <c r="J5034" s="3">
        <v>36.116202999999999</v>
      </c>
      <c r="K5034" s="1">
        <v>-119.68156399999999</v>
      </c>
      <c r="L5034" s="2" t="s">
        <v>26</v>
      </c>
      <c r="M5034" s="8">
        <v>45427</v>
      </c>
      <c r="N5034" s="4" t="str">
        <f t="shared" si="392"/>
        <v>May</v>
      </c>
      <c r="O5034" s="5">
        <f t="shared" si="393"/>
        <v>1019.73</v>
      </c>
      <c r="P5034">
        <f t="shared" si="394"/>
        <v>17616915.040000014</v>
      </c>
    </row>
    <row r="5035" spans="1:16">
      <c r="A5035" s="1" t="s">
        <v>87</v>
      </c>
      <c r="B5035" s="1">
        <f t="shared" si="390"/>
        <v>11001</v>
      </c>
      <c r="C5035" s="3" t="s">
        <v>44</v>
      </c>
      <c r="D5035" s="2">
        <v>13.27</v>
      </c>
      <c r="E5035" s="3">
        <v>2</v>
      </c>
      <c r="F5035" s="3">
        <f t="shared" si="391"/>
        <v>26.54</v>
      </c>
      <c r="G5035" s="3" t="s">
        <v>28</v>
      </c>
      <c r="H5035" s="3" t="s">
        <v>4981</v>
      </c>
      <c r="I5035" s="1" t="s">
        <v>154</v>
      </c>
      <c r="J5035" s="3">
        <v>42.755966000000001</v>
      </c>
      <c r="K5035" s="1">
        <v>-107.30249000000001</v>
      </c>
      <c r="L5035" s="2" t="s">
        <v>49</v>
      </c>
      <c r="M5035" s="8">
        <v>45427</v>
      </c>
      <c r="N5035" s="4" t="str">
        <f t="shared" si="392"/>
        <v>May</v>
      </c>
      <c r="O5035" s="5">
        <f t="shared" si="393"/>
        <v>26.54</v>
      </c>
      <c r="P5035">
        <f t="shared" si="394"/>
        <v>17616915.040000014</v>
      </c>
    </row>
    <row r="5036" spans="1:16">
      <c r="A5036" s="1" t="s">
        <v>109</v>
      </c>
      <c r="B5036" s="1">
        <f t="shared" si="390"/>
        <v>11001</v>
      </c>
      <c r="C5036" s="3" t="s">
        <v>126</v>
      </c>
      <c r="D5036" s="2">
        <v>98.56</v>
      </c>
      <c r="E5036" s="3">
        <v>4</v>
      </c>
      <c r="F5036" s="3">
        <f t="shared" si="391"/>
        <v>394.24</v>
      </c>
      <c r="G5036" s="3" t="s">
        <v>18</v>
      </c>
      <c r="H5036" s="3" t="s">
        <v>4982</v>
      </c>
      <c r="I5036" s="1" t="s">
        <v>142</v>
      </c>
      <c r="J5036" s="3">
        <v>33.856892000000002</v>
      </c>
      <c r="K5036" s="1">
        <v>-80.945007000000004</v>
      </c>
      <c r="L5036" s="2" t="s">
        <v>54</v>
      </c>
      <c r="M5036" s="8">
        <v>45427</v>
      </c>
      <c r="N5036" s="4" t="str">
        <f t="shared" si="392"/>
        <v>May</v>
      </c>
      <c r="O5036" s="5">
        <f t="shared" si="393"/>
        <v>394.24</v>
      </c>
      <c r="P5036">
        <f t="shared" si="394"/>
        <v>17616915.040000014</v>
      </c>
    </row>
    <row r="5037" spans="1:16">
      <c r="A5037" s="1" t="s">
        <v>87</v>
      </c>
      <c r="B5037" s="1">
        <f t="shared" si="390"/>
        <v>11001</v>
      </c>
      <c r="C5037" s="3" t="s">
        <v>37</v>
      </c>
      <c r="D5037" s="2">
        <v>485.69</v>
      </c>
      <c r="E5037" s="3">
        <v>2</v>
      </c>
      <c r="F5037" s="3">
        <f t="shared" si="391"/>
        <v>971.38</v>
      </c>
      <c r="G5037" s="3" t="s">
        <v>51</v>
      </c>
      <c r="H5037" s="3" t="s">
        <v>4983</v>
      </c>
      <c r="I5037" s="1" t="s">
        <v>35</v>
      </c>
      <c r="J5037" s="3">
        <v>41.597782000000002</v>
      </c>
      <c r="K5037" s="1">
        <v>-72.755370999999997</v>
      </c>
      <c r="L5037" s="2" t="s">
        <v>21</v>
      </c>
      <c r="M5037" s="8">
        <v>45427</v>
      </c>
      <c r="N5037" s="4" t="str">
        <f t="shared" si="392"/>
        <v>May</v>
      </c>
      <c r="O5037" s="5">
        <f t="shared" si="393"/>
        <v>971.38</v>
      </c>
      <c r="P5037">
        <f t="shared" si="394"/>
        <v>17616915.040000014</v>
      </c>
    </row>
    <row r="5038" spans="1:16">
      <c r="A5038" s="1" t="s">
        <v>148</v>
      </c>
      <c r="B5038" s="1">
        <f t="shared" si="390"/>
        <v>11001</v>
      </c>
      <c r="C5038" s="3" t="s">
        <v>17</v>
      </c>
      <c r="D5038" s="2">
        <v>489.9</v>
      </c>
      <c r="E5038" s="3">
        <v>1</v>
      </c>
      <c r="F5038" s="3">
        <f t="shared" si="391"/>
        <v>489.9</v>
      </c>
      <c r="G5038" s="3" t="s">
        <v>23</v>
      </c>
      <c r="H5038" s="3" t="s">
        <v>3106</v>
      </c>
      <c r="I5038" s="1" t="s">
        <v>106</v>
      </c>
      <c r="J5038" s="3">
        <v>43.452491999999999</v>
      </c>
      <c r="K5038" s="1">
        <v>-71.563896</v>
      </c>
      <c r="L5038" s="2" t="s">
        <v>21</v>
      </c>
      <c r="M5038" s="8">
        <v>45427</v>
      </c>
      <c r="N5038" s="4" t="str">
        <f t="shared" si="392"/>
        <v>May</v>
      </c>
      <c r="O5038" s="5">
        <f t="shared" si="393"/>
        <v>489.9</v>
      </c>
      <c r="P5038">
        <f t="shared" si="394"/>
        <v>17616915.040000014</v>
      </c>
    </row>
    <row r="5039" spans="1:16">
      <c r="A5039" s="1" t="s">
        <v>125</v>
      </c>
      <c r="B5039" s="1">
        <f t="shared" si="390"/>
        <v>11001</v>
      </c>
      <c r="C5039" s="3" t="s">
        <v>37</v>
      </c>
      <c r="D5039" s="2">
        <v>243.17</v>
      </c>
      <c r="E5039" s="3">
        <v>2</v>
      </c>
      <c r="F5039" s="3">
        <f t="shared" si="391"/>
        <v>486.34</v>
      </c>
      <c r="G5039" s="3" t="s">
        <v>51</v>
      </c>
      <c r="H5039" s="3" t="s">
        <v>4984</v>
      </c>
      <c r="I5039" s="1" t="s">
        <v>198</v>
      </c>
      <c r="J5039" s="3">
        <v>37.668140000000001</v>
      </c>
      <c r="K5039" s="1">
        <v>-84.670067000000003</v>
      </c>
      <c r="L5039" s="2" t="s">
        <v>26</v>
      </c>
      <c r="M5039" s="8">
        <v>45427</v>
      </c>
      <c r="N5039" s="4" t="str">
        <f t="shared" si="392"/>
        <v>May</v>
      </c>
      <c r="O5039" s="5">
        <f t="shared" si="393"/>
        <v>486.34</v>
      </c>
      <c r="P5039">
        <f t="shared" si="394"/>
        <v>17616915.040000014</v>
      </c>
    </row>
    <row r="5040" spans="1:16">
      <c r="A5040" s="1" t="s">
        <v>119</v>
      </c>
      <c r="B5040" s="1">
        <f t="shared" si="390"/>
        <v>11001</v>
      </c>
      <c r="C5040" s="3" t="s">
        <v>88</v>
      </c>
      <c r="D5040" s="2">
        <v>1578.5</v>
      </c>
      <c r="E5040" s="3">
        <v>4</v>
      </c>
      <c r="F5040" s="3">
        <f t="shared" si="391"/>
        <v>6314</v>
      </c>
      <c r="G5040" s="3" t="s">
        <v>28</v>
      </c>
      <c r="H5040" s="3" t="s">
        <v>4985</v>
      </c>
      <c r="I5040" s="1" t="s">
        <v>222</v>
      </c>
      <c r="J5040" s="3">
        <v>44.693947000000001</v>
      </c>
      <c r="K5040" s="1">
        <v>-69.381927000000005</v>
      </c>
      <c r="L5040" s="2" t="s">
        <v>49</v>
      </c>
      <c r="M5040" s="8">
        <v>45427</v>
      </c>
      <c r="N5040" s="4" t="str">
        <f t="shared" si="392"/>
        <v>May</v>
      </c>
      <c r="O5040" s="5">
        <f t="shared" si="393"/>
        <v>6314</v>
      </c>
      <c r="P5040">
        <f t="shared" si="394"/>
        <v>17616915.040000014</v>
      </c>
    </row>
    <row r="5041" spans="1:16">
      <c r="A5041" s="1" t="s">
        <v>55</v>
      </c>
      <c r="B5041" s="1">
        <f t="shared" si="390"/>
        <v>11001</v>
      </c>
      <c r="C5041" s="3" t="s">
        <v>104</v>
      </c>
      <c r="D5041" s="2">
        <v>2664.54</v>
      </c>
      <c r="E5041" s="3">
        <v>2</v>
      </c>
      <c r="F5041" s="3">
        <f t="shared" si="391"/>
        <v>5329.08</v>
      </c>
      <c r="G5041" s="3" t="s">
        <v>18</v>
      </c>
      <c r="H5041" s="3" t="s">
        <v>4986</v>
      </c>
      <c r="I5041" s="1" t="s">
        <v>195</v>
      </c>
      <c r="J5041" s="3">
        <v>47.528911999999998</v>
      </c>
      <c r="K5041" s="1">
        <v>-99.784012000000004</v>
      </c>
      <c r="L5041" s="2" t="s">
        <v>31</v>
      </c>
      <c r="M5041" s="8">
        <v>45427</v>
      </c>
      <c r="N5041" s="4" t="str">
        <f t="shared" si="392"/>
        <v>May</v>
      </c>
      <c r="O5041" s="5">
        <f t="shared" si="393"/>
        <v>5329.08</v>
      </c>
      <c r="P5041">
        <f t="shared" si="394"/>
        <v>17616915.040000014</v>
      </c>
    </row>
    <row r="5042" spans="1:16">
      <c r="A5042" s="1" t="s">
        <v>32</v>
      </c>
      <c r="B5042" s="1">
        <f t="shared" si="390"/>
        <v>11001</v>
      </c>
      <c r="C5042" s="3" t="s">
        <v>67</v>
      </c>
      <c r="D5042" s="2">
        <v>887.64</v>
      </c>
      <c r="E5042" s="3">
        <v>3</v>
      </c>
      <c r="F5042" s="3">
        <f t="shared" si="391"/>
        <v>2662.92</v>
      </c>
      <c r="G5042" s="3" t="s">
        <v>18</v>
      </c>
      <c r="H5042" s="3" t="s">
        <v>4987</v>
      </c>
      <c r="I5042" s="1" t="s">
        <v>108</v>
      </c>
      <c r="J5042" s="3">
        <v>31.169546</v>
      </c>
      <c r="K5042" s="1">
        <v>-91.867805000000004</v>
      </c>
      <c r="L5042" s="2" t="s">
        <v>26</v>
      </c>
      <c r="M5042" s="8">
        <v>45427</v>
      </c>
      <c r="N5042" s="4" t="str">
        <f t="shared" si="392"/>
        <v>May</v>
      </c>
      <c r="O5042" s="5">
        <f t="shared" si="393"/>
        <v>2662.92</v>
      </c>
      <c r="P5042">
        <f t="shared" si="394"/>
        <v>17616915.040000014</v>
      </c>
    </row>
    <row r="5043" spans="1:16">
      <c r="A5043" s="1" t="s">
        <v>87</v>
      </c>
      <c r="B5043" s="1">
        <f t="shared" si="390"/>
        <v>11001</v>
      </c>
      <c r="C5043" s="3" t="s">
        <v>41</v>
      </c>
      <c r="D5043" s="2">
        <v>26.44</v>
      </c>
      <c r="E5043" s="3">
        <v>3</v>
      </c>
      <c r="F5043" s="3">
        <f t="shared" si="391"/>
        <v>79.320000000000007</v>
      </c>
      <c r="G5043" s="3" t="s">
        <v>28</v>
      </c>
      <c r="H5043" s="3" t="s">
        <v>4988</v>
      </c>
      <c r="I5043" s="1" t="s">
        <v>95</v>
      </c>
      <c r="J5043" s="3">
        <v>44.045876</v>
      </c>
      <c r="K5043" s="1">
        <v>-72.710685999999995</v>
      </c>
      <c r="L5043" s="2" t="s">
        <v>26</v>
      </c>
      <c r="M5043" s="8">
        <v>45427</v>
      </c>
      <c r="N5043" s="4" t="str">
        <f t="shared" si="392"/>
        <v>May</v>
      </c>
      <c r="O5043" s="5">
        <f t="shared" si="393"/>
        <v>79.320000000000007</v>
      </c>
      <c r="P5043">
        <f t="shared" si="394"/>
        <v>17616915.040000014</v>
      </c>
    </row>
    <row r="5044" spans="1:16">
      <c r="A5044" s="1" t="s">
        <v>161</v>
      </c>
      <c r="B5044" s="1">
        <f t="shared" si="390"/>
        <v>11001</v>
      </c>
      <c r="C5044" s="3" t="s">
        <v>44</v>
      </c>
      <c r="D5044" s="2">
        <v>32.79</v>
      </c>
      <c r="E5044" s="3">
        <v>5</v>
      </c>
      <c r="F5044" s="3">
        <f t="shared" si="391"/>
        <v>163.95</v>
      </c>
      <c r="G5044" s="3" t="s">
        <v>28</v>
      </c>
      <c r="H5044" s="3" t="s">
        <v>4989</v>
      </c>
      <c r="I5044" s="1" t="s">
        <v>43</v>
      </c>
      <c r="J5044" s="3">
        <v>39.318522999999999</v>
      </c>
      <c r="K5044" s="1">
        <v>-75.507141000000004</v>
      </c>
      <c r="L5044" s="2" t="s">
        <v>49</v>
      </c>
      <c r="M5044" s="8">
        <v>45427</v>
      </c>
      <c r="N5044" s="4" t="str">
        <f t="shared" si="392"/>
        <v>May</v>
      </c>
      <c r="O5044" s="5">
        <f t="shared" si="393"/>
        <v>163.95</v>
      </c>
      <c r="P5044">
        <f t="shared" si="394"/>
        <v>17616915.040000014</v>
      </c>
    </row>
    <row r="5045" spans="1:16">
      <c r="A5045" s="1" t="s">
        <v>55</v>
      </c>
      <c r="B5045" s="1">
        <f t="shared" si="390"/>
        <v>11001</v>
      </c>
      <c r="C5045" s="3" t="s">
        <v>162</v>
      </c>
      <c r="D5045" s="2">
        <v>487.25</v>
      </c>
      <c r="E5045" s="3">
        <v>2</v>
      </c>
      <c r="F5045" s="3">
        <f t="shared" si="391"/>
        <v>974.5</v>
      </c>
      <c r="G5045" s="3" t="s">
        <v>18</v>
      </c>
      <c r="H5045" s="3" t="s">
        <v>4990</v>
      </c>
      <c r="I5045" s="1" t="s">
        <v>64</v>
      </c>
      <c r="J5045" s="3">
        <v>38.491225999999997</v>
      </c>
      <c r="K5045" s="1">
        <v>-80.954455999999993</v>
      </c>
      <c r="L5045" s="2" t="s">
        <v>31</v>
      </c>
      <c r="M5045" s="8">
        <v>45427</v>
      </c>
      <c r="N5045" s="4" t="str">
        <f t="shared" si="392"/>
        <v>May</v>
      </c>
      <c r="O5045" s="5">
        <f t="shared" si="393"/>
        <v>974.5</v>
      </c>
      <c r="P5045">
        <f t="shared" si="394"/>
        <v>17616915.040000014</v>
      </c>
    </row>
    <row r="5046" spans="1:16">
      <c r="A5046" s="1" t="s">
        <v>143</v>
      </c>
      <c r="B5046" s="1">
        <f t="shared" si="390"/>
        <v>11001</v>
      </c>
      <c r="C5046" s="3" t="s">
        <v>88</v>
      </c>
      <c r="D5046" s="2">
        <v>502.65</v>
      </c>
      <c r="E5046" s="3">
        <v>1</v>
      </c>
      <c r="F5046" s="3">
        <f t="shared" si="391"/>
        <v>502.65</v>
      </c>
      <c r="G5046" s="3" t="s">
        <v>51</v>
      </c>
      <c r="H5046" s="3" t="s">
        <v>4991</v>
      </c>
      <c r="I5046" s="1" t="s">
        <v>66</v>
      </c>
      <c r="J5046" s="3">
        <v>39.059811000000003</v>
      </c>
      <c r="K5046" s="1">
        <v>-105.311104</v>
      </c>
      <c r="L5046" s="2" t="s">
        <v>54</v>
      </c>
      <c r="M5046" s="8">
        <v>45427</v>
      </c>
      <c r="N5046" s="4" t="str">
        <f t="shared" si="392"/>
        <v>May</v>
      </c>
      <c r="O5046" s="5">
        <f t="shared" si="393"/>
        <v>502.65</v>
      </c>
      <c r="P5046">
        <f t="shared" si="394"/>
        <v>17616915.040000014</v>
      </c>
    </row>
    <row r="5047" spans="1:16">
      <c r="A5047" s="1" t="s">
        <v>125</v>
      </c>
      <c r="B5047" s="1">
        <f t="shared" si="390"/>
        <v>11001</v>
      </c>
      <c r="C5047" s="3" t="s">
        <v>73</v>
      </c>
      <c r="D5047" s="2">
        <v>2086.81</v>
      </c>
      <c r="E5047" s="3">
        <v>4</v>
      </c>
      <c r="F5047" s="3">
        <f t="shared" si="391"/>
        <v>8347.24</v>
      </c>
      <c r="G5047" s="3" t="s">
        <v>23</v>
      </c>
      <c r="H5047" s="3" t="s">
        <v>4992</v>
      </c>
      <c r="I5047" s="1" t="s">
        <v>118</v>
      </c>
      <c r="J5047" s="3">
        <v>37.769337</v>
      </c>
      <c r="K5047" s="1">
        <v>-78.169967999999997</v>
      </c>
      <c r="L5047" s="2" t="s">
        <v>49</v>
      </c>
      <c r="M5047" s="8">
        <v>45427</v>
      </c>
      <c r="N5047" s="4" t="str">
        <f t="shared" si="392"/>
        <v>May</v>
      </c>
      <c r="O5047" s="5">
        <f t="shared" si="393"/>
        <v>8347.24</v>
      </c>
      <c r="P5047">
        <f t="shared" si="394"/>
        <v>17616915.040000014</v>
      </c>
    </row>
    <row r="5048" spans="1:16">
      <c r="A5048" s="1" t="s">
        <v>119</v>
      </c>
      <c r="B5048" s="1">
        <f t="shared" si="390"/>
        <v>11001</v>
      </c>
      <c r="C5048" s="3" t="s">
        <v>126</v>
      </c>
      <c r="D5048" s="2">
        <v>143.59</v>
      </c>
      <c r="E5048" s="3">
        <v>5</v>
      </c>
      <c r="F5048" s="3">
        <f t="shared" si="391"/>
        <v>717.95</v>
      </c>
      <c r="G5048" s="3" t="s">
        <v>51</v>
      </c>
      <c r="H5048" s="3" t="s">
        <v>4993</v>
      </c>
      <c r="I5048" s="1" t="s">
        <v>137</v>
      </c>
      <c r="J5048" s="3">
        <v>38.526600000000002</v>
      </c>
      <c r="K5048" s="1">
        <v>-96.726485999999994</v>
      </c>
      <c r="L5048" s="2" t="s">
        <v>31</v>
      </c>
      <c r="M5048" s="8">
        <v>45427</v>
      </c>
      <c r="N5048" s="4" t="str">
        <f t="shared" si="392"/>
        <v>May</v>
      </c>
      <c r="O5048" s="5">
        <f t="shared" si="393"/>
        <v>717.95</v>
      </c>
      <c r="P5048">
        <f t="shared" si="394"/>
        <v>17616915.040000014</v>
      </c>
    </row>
    <row r="5049" spans="1:16">
      <c r="A5049" s="1" t="s">
        <v>180</v>
      </c>
      <c r="B5049" s="1">
        <f t="shared" si="390"/>
        <v>11001</v>
      </c>
      <c r="C5049" s="3" t="s">
        <v>140</v>
      </c>
      <c r="D5049" s="2">
        <v>148.46</v>
      </c>
      <c r="E5049" s="3">
        <v>5</v>
      </c>
      <c r="F5049" s="3">
        <f t="shared" si="391"/>
        <v>742.30000000000007</v>
      </c>
      <c r="G5049" s="3" t="s">
        <v>51</v>
      </c>
      <c r="H5049" s="3" t="s">
        <v>4994</v>
      </c>
      <c r="I5049" s="1" t="s">
        <v>61</v>
      </c>
      <c r="J5049" s="3">
        <v>43.326618000000003</v>
      </c>
      <c r="K5049" s="1">
        <v>-84.536095000000003</v>
      </c>
      <c r="L5049" s="2" t="s">
        <v>31</v>
      </c>
      <c r="M5049" s="8">
        <v>45427</v>
      </c>
      <c r="N5049" s="4" t="str">
        <f t="shared" si="392"/>
        <v>May</v>
      </c>
      <c r="O5049" s="5">
        <f t="shared" si="393"/>
        <v>742.30000000000007</v>
      </c>
      <c r="P5049">
        <f t="shared" si="394"/>
        <v>17616915.040000014</v>
      </c>
    </row>
    <row r="5050" spans="1:16">
      <c r="A5050" s="1" t="s">
        <v>91</v>
      </c>
      <c r="B5050" s="1">
        <f t="shared" si="390"/>
        <v>11001</v>
      </c>
      <c r="C5050" s="3" t="s">
        <v>102</v>
      </c>
      <c r="D5050" s="2">
        <v>133.37</v>
      </c>
      <c r="E5050" s="3">
        <v>2</v>
      </c>
      <c r="F5050" s="3">
        <f t="shared" si="391"/>
        <v>266.74</v>
      </c>
      <c r="G5050" s="3" t="s">
        <v>51</v>
      </c>
      <c r="H5050" s="3" t="s">
        <v>4995</v>
      </c>
      <c r="I5050" s="1" t="s">
        <v>212</v>
      </c>
      <c r="J5050" s="3">
        <v>42.011538999999999</v>
      </c>
      <c r="K5050" s="1">
        <v>-93.210526000000002</v>
      </c>
      <c r="L5050" s="2" t="s">
        <v>21</v>
      </c>
      <c r="M5050" s="8">
        <v>45427</v>
      </c>
      <c r="N5050" s="4" t="str">
        <f t="shared" si="392"/>
        <v>May</v>
      </c>
      <c r="O5050" s="5">
        <f t="shared" si="393"/>
        <v>266.74</v>
      </c>
      <c r="P5050">
        <f t="shared" si="394"/>
        <v>17616915.040000014</v>
      </c>
    </row>
    <row r="5051" spans="1:16">
      <c r="A5051" s="1" t="s">
        <v>36</v>
      </c>
      <c r="B5051" s="1">
        <f t="shared" si="390"/>
        <v>11001</v>
      </c>
      <c r="C5051" s="3" t="s">
        <v>140</v>
      </c>
      <c r="D5051" s="2">
        <v>89.48</v>
      </c>
      <c r="E5051" s="3">
        <v>3</v>
      </c>
      <c r="F5051" s="3">
        <f t="shared" si="391"/>
        <v>268.44</v>
      </c>
      <c r="G5051" s="3" t="s">
        <v>23</v>
      </c>
      <c r="H5051" s="3" t="s">
        <v>4996</v>
      </c>
      <c r="I5051" s="1" t="s">
        <v>43</v>
      </c>
      <c r="J5051" s="3">
        <v>39.318522999999999</v>
      </c>
      <c r="K5051" s="1">
        <v>-75.507141000000004</v>
      </c>
      <c r="L5051" s="2" t="s">
        <v>54</v>
      </c>
      <c r="M5051" s="8">
        <v>45427</v>
      </c>
      <c r="N5051" s="4" t="str">
        <f t="shared" si="392"/>
        <v>May</v>
      </c>
      <c r="O5051" s="5">
        <f t="shared" si="393"/>
        <v>268.44</v>
      </c>
      <c r="P5051">
        <f t="shared" si="394"/>
        <v>17616915.040000014</v>
      </c>
    </row>
    <row r="5052" spans="1:16">
      <c r="A5052" s="1" t="s">
        <v>32</v>
      </c>
      <c r="B5052" s="1">
        <f t="shared" si="390"/>
        <v>11001</v>
      </c>
      <c r="C5052" s="3" t="s">
        <v>41</v>
      </c>
      <c r="D5052" s="2">
        <v>56.78</v>
      </c>
      <c r="E5052" s="3">
        <v>1</v>
      </c>
      <c r="F5052" s="3">
        <f t="shared" si="391"/>
        <v>56.78</v>
      </c>
      <c r="G5052" s="3" t="s">
        <v>51</v>
      </c>
      <c r="H5052" s="3" t="s">
        <v>4997</v>
      </c>
      <c r="I5052" s="1" t="s">
        <v>90</v>
      </c>
      <c r="J5052" s="3">
        <v>61.370716000000002</v>
      </c>
      <c r="K5052" s="1">
        <v>-152.40441899999999</v>
      </c>
      <c r="L5052" s="2" t="s">
        <v>54</v>
      </c>
      <c r="M5052" s="8">
        <v>45427</v>
      </c>
      <c r="N5052" s="4" t="str">
        <f t="shared" si="392"/>
        <v>May</v>
      </c>
      <c r="O5052" s="5">
        <f t="shared" si="393"/>
        <v>56.78</v>
      </c>
      <c r="P5052">
        <f t="shared" si="394"/>
        <v>17616915.040000014</v>
      </c>
    </row>
    <row r="5053" spans="1:16">
      <c r="A5053" s="1" t="s">
        <v>91</v>
      </c>
      <c r="B5053" s="1">
        <f t="shared" si="390"/>
        <v>11001</v>
      </c>
      <c r="C5053" s="3" t="s">
        <v>144</v>
      </c>
      <c r="D5053" s="2">
        <v>333.14</v>
      </c>
      <c r="E5053" s="3">
        <v>2</v>
      </c>
      <c r="F5053" s="3">
        <f t="shared" si="391"/>
        <v>666.28</v>
      </c>
      <c r="G5053" s="3" t="s">
        <v>18</v>
      </c>
      <c r="H5053" s="3" t="s">
        <v>4998</v>
      </c>
      <c r="I5053" s="1" t="s">
        <v>158</v>
      </c>
      <c r="J5053" s="3">
        <v>39.849426000000001</v>
      </c>
      <c r="K5053" s="1">
        <v>-86.258278000000004</v>
      </c>
      <c r="L5053" s="2" t="s">
        <v>26</v>
      </c>
      <c r="M5053" s="8">
        <v>45427</v>
      </c>
      <c r="N5053" s="4" t="str">
        <f t="shared" si="392"/>
        <v>May</v>
      </c>
      <c r="O5053" s="5">
        <f t="shared" si="393"/>
        <v>666.28</v>
      </c>
      <c r="P5053">
        <f t="shared" si="394"/>
        <v>17616915.040000014</v>
      </c>
    </row>
    <row r="5054" spans="1:16">
      <c r="A5054" s="1" t="s">
        <v>143</v>
      </c>
      <c r="B5054" s="1">
        <f t="shared" si="390"/>
        <v>11001</v>
      </c>
      <c r="C5054" s="3" t="s">
        <v>17</v>
      </c>
      <c r="D5054" s="2">
        <v>342.85</v>
      </c>
      <c r="E5054" s="3">
        <v>1</v>
      </c>
      <c r="F5054" s="3">
        <f t="shared" si="391"/>
        <v>342.85</v>
      </c>
      <c r="G5054" s="3" t="s">
        <v>51</v>
      </c>
      <c r="H5054" s="3" t="s">
        <v>4999</v>
      </c>
      <c r="I5054" s="1" t="s">
        <v>115</v>
      </c>
      <c r="J5054" s="3">
        <v>34.840515000000003</v>
      </c>
      <c r="K5054" s="1">
        <v>-106.248482</v>
      </c>
      <c r="L5054" s="2" t="s">
        <v>54</v>
      </c>
      <c r="M5054" s="8">
        <v>45427</v>
      </c>
      <c r="N5054" s="4" t="str">
        <f t="shared" si="392"/>
        <v>May</v>
      </c>
      <c r="O5054" s="5">
        <f t="shared" si="393"/>
        <v>342.85</v>
      </c>
      <c r="P5054">
        <f t="shared" si="394"/>
        <v>17616915.040000014</v>
      </c>
    </row>
    <row r="5055" spans="1:16">
      <c r="A5055" s="1" t="s">
        <v>78</v>
      </c>
      <c r="B5055" s="1">
        <f t="shared" si="390"/>
        <v>11001</v>
      </c>
      <c r="C5055" s="3" t="s">
        <v>135</v>
      </c>
      <c r="D5055" s="2">
        <v>820.92</v>
      </c>
      <c r="E5055" s="3">
        <v>4</v>
      </c>
      <c r="F5055" s="3">
        <f t="shared" si="391"/>
        <v>3283.68</v>
      </c>
      <c r="G5055" s="3" t="s">
        <v>28</v>
      </c>
      <c r="H5055" s="3" t="s">
        <v>5000</v>
      </c>
      <c r="I5055" s="1" t="s">
        <v>142</v>
      </c>
      <c r="J5055" s="3">
        <v>33.856892000000002</v>
      </c>
      <c r="K5055" s="1">
        <v>-80.945007000000004</v>
      </c>
      <c r="L5055" s="2" t="s">
        <v>54</v>
      </c>
      <c r="M5055" s="8">
        <v>45427</v>
      </c>
      <c r="N5055" s="4" t="str">
        <f t="shared" si="392"/>
        <v>May</v>
      </c>
      <c r="O5055" s="5">
        <f t="shared" si="393"/>
        <v>3283.68</v>
      </c>
      <c r="P5055">
        <f t="shared" si="394"/>
        <v>17616915.040000014</v>
      </c>
    </row>
    <row r="5056" spans="1:16">
      <c r="A5056" s="1" t="s">
        <v>129</v>
      </c>
      <c r="B5056" s="1">
        <f t="shared" si="390"/>
        <v>11001</v>
      </c>
      <c r="C5056" s="3" t="s">
        <v>162</v>
      </c>
      <c r="D5056" s="2">
        <v>497.67</v>
      </c>
      <c r="E5056" s="3">
        <v>1</v>
      </c>
      <c r="F5056" s="3">
        <f t="shared" si="391"/>
        <v>497.67</v>
      </c>
      <c r="G5056" s="3" t="s">
        <v>51</v>
      </c>
      <c r="H5056" s="3" t="s">
        <v>5001</v>
      </c>
      <c r="I5056" s="1" t="s">
        <v>58</v>
      </c>
      <c r="J5056" s="3">
        <v>27.766279000000001</v>
      </c>
      <c r="K5056" s="1">
        <v>-81.686783000000005</v>
      </c>
      <c r="L5056" s="2" t="s">
        <v>54</v>
      </c>
      <c r="M5056" s="8">
        <v>45427</v>
      </c>
      <c r="N5056" s="4" t="str">
        <f t="shared" si="392"/>
        <v>May</v>
      </c>
      <c r="O5056" s="5">
        <f t="shared" si="393"/>
        <v>497.67</v>
      </c>
      <c r="P5056">
        <f t="shared" si="394"/>
        <v>17616915.040000014</v>
      </c>
    </row>
    <row r="5057" spans="1:16">
      <c r="A5057" s="1" t="s">
        <v>161</v>
      </c>
      <c r="B5057" s="1">
        <f t="shared" si="390"/>
        <v>11001</v>
      </c>
      <c r="C5057" s="3" t="s">
        <v>126</v>
      </c>
      <c r="D5057" s="2">
        <v>46.36</v>
      </c>
      <c r="E5057" s="3">
        <v>2</v>
      </c>
      <c r="F5057" s="3">
        <f t="shared" si="391"/>
        <v>92.72</v>
      </c>
      <c r="G5057" s="3" t="s">
        <v>28</v>
      </c>
      <c r="H5057" s="3" t="s">
        <v>5002</v>
      </c>
      <c r="I5057" s="1" t="s">
        <v>106</v>
      </c>
      <c r="J5057" s="3">
        <v>43.452491999999999</v>
      </c>
      <c r="K5057" s="1">
        <v>-71.563896</v>
      </c>
      <c r="L5057" s="2" t="s">
        <v>31</v>
      </c>
      <c r="M5057" s="8">
        <v>45427</v>
      </c>
      <c r="N5057" s="4" t="str">
        <f t="shared" si="392"/>
        <v>May</v>
      </c>
      <c r="O5057" s="5">
        <f t="shared" si="393"/>
        <v>92.72</v>
      </c>
      <c r="P5057">
        <f t="shared" si="394"/>
        <v>17616915.040000014</v>
      </c>
    </row>
    <row r="5058" spans="1:16">
      <c r="A5058" s="1" t="s">
        <v>32</v>
      </c>
      <c r="B5058" s="1">
        <f t="shared" ref="B5058:B5121" si="395">COUNTA(A:A)</f>
        <v>11001</v>
      </c>
      <c r="C5058" s="3" t="s">
        <v>88</v>
      </c>
      <c r="D5058" s="2">
        <v>1451.97</v>
      </c>
      <c r="E5058" s="3">
        <v>4</v>
      </c>
      <c r="F5058" s="3">
        <f t="shared" ref="F5058:F5121" si="396">D5058*E5058</f>
        <v>5807.88</v>
      </c>
      <c r="G5058" s="3" t="s">
        <v>18</v>
      </c>
      <c r="H5058" s="3" t="s">
        <v>5003</v>
      </c>
      <c r="I5058" s="1" t="s">
        <v>133</v>
      </c>
      <c r="J5058" s="3">
        <v>32.806671000000001</v>
      </c>
      <c r="K5058" s="1">
        <v>-86.791129999999995</v>
      </c>
      <c r="L5058" s="2" t="s">
        <v>26</v>
      </c>
      <c r="M5058" s="8">
        <v>45427</v>
      </c>
      <c r="N5058" s="4" t="str">
        <f t="shared" ref="N5058:N5121" si="397">TEXT(M5058,"mmm")</f>
        <v>May</v>
      </c>
      <c r="O5058" s="5">
        <f t="shared" ref="O5058:O5121" si="398">D5058*E5058</f>
        <v>5807.88</v>
      </c>
      <c r="P5058">
        <f t="shared" ref="P5058:P5121" si="399">SUM(F:F)</f>
        <v>17616915.040000014</v>
      </c>
    </row>
    <row r="5059" spans="1:16">
      <c r="A5059" s="1" t="s">
        <v>32</v>
      </c>
      <c r="B5059" s="1">
        <f t="shared" si="395"/>
        <v>11001</v>
      </c>
      <c r="C5059" s="3" t="s">
        <v>22</v>
      </c>
      <c r="D5059" s="2">
        <v>289.77</v>
      </c>
      <c r="E5059" s="3">
        <v>3</v>
      </c>
      <c r="F5059" s="3">
        <f t="shared" si="396"/>
        <v>869.31</v>
      </c>
      <c r="G5059" s="3" t="s">
        <v>18</v>
      </c>
      <c r="H5059" s="3" t="s">
        <v>5004</v>
      </c>
      <c r="I5059" s="1" t="s">
        <v>61</v>
      </c>
      <c r="J5059" s="3">
        <v>43.326618000000003</v>
      </c>
      <c r="K5059" s="1">
        <v>-84.536095000000003</v>
      </c>
      <c r="L5059" s="2" t="s">
        <v>31</v>
      </c>
      <c r="M5059" s="8">
        <v>45427</v>
      </c>
      <c r="N5059" s="4" t="str">
        <f t="shared" si="397"/>
        <v>May</v>
      </c>
      <c r="O5059" s="5">
        <f t="shared" si="398"/>
        <v>869.31</v>
      </c>
      <c r="P5059">
        <f t="shared" si="399"/>
        <v>17616915.040000014</v>
      </c>
    </row>
    <row r="5060" spans="1:16">
      <c r="A5060" s="1" t="s">
        <v>180</v>
      </c>
      <c r="B5060" s="1">
        <f t="shared" si="395"/>
        <v>11001</v>
      </c>
      <c r="C5060" s="3" t="s">
        <v>88</v>
      </c>
      <c r="D5060" s="2">
        <v>1261.06</v>
      </c>
      <c r="E5060" s="3">
        <v>2</v>
      </c>
      <c r="F5060" s="3">
        <f t="shared" si="396"/>
        <v>2522.12</v>
      </c>
      <c r="G5060" s="3" t="s">
        <v>51</v>
      </c>
      <c r="H5060" s="3" t="s">
        <v>5005</v>
      </c>
      <c r="I5060" s="1" t="s">
        <v>90</v>
      </c>
      <c r="J5060" s="3">
        <v>61.370716000000002</v>
      </c>
      <c r="K5060" s="1">
        <v>-152.40441899999999</v>
      </c>
      <c r="L5060" s="2" t="s">
        <v>49</v>
      </c>
      <c r="M5060" s="8">
        <v>45427</v>
      </c>
      <c r="N5060" s="4" t="str">
        <f t="shared" si="397"/>
        <v>May</v>
      </c>
      <c r="O5060" s="5">
        <f t="shared" si="398"/>
        <v>2522.12</v>
      </c>
      <c r="P5060">
        <f t="shared" si="399"/>
        <v>17616915.040000014</v>
      </c>
    </row>
    <row r="5061" spans="1:16">
      <c r="A5061" s="1" t="s">
        <v>87</v>
      </c>
      <c r="B5061" s="1">
        <f t="shared" si="395"/>
        <v>11001</v>
      </c>
      <c r="C5061" s="3" t="s">
        <v>144</v>
      </c>
      <c r="D5061" s="2">
        <v>130.06</v>
      </c>
      <c r="E5061" s="3">
        <v>4</v>
      </c>
      <c r="F5061" s="3">
        <f t="shared" si="396"/>
        <v>520.24</v>
      </c>
      <c r="G5061" s="3" t="s">
        <v>51</v>
      </c>
      <c r="H5061" s="3" t="s">
        <v>5006</v>
      </c>
      <c r="I5061" s="1" t="s">
        <v>160</v>
      </c>
      <c r="J5061" s="3">
        <v>38.456085000000002</v>
      </c>
      <c r="K5061" s="1">
        <v>-92.288368000000006</v>
      </c>
      <c r="L5061" s="2" t="s">
        <v>54</v>
      </c>
      <c r="M5061" s="8">
        <v>45427</v>
      </c>
      <c r="N5061" s="4" t="str">
        <f t="shared" si="397"/>
        <v>May</v>
      </c>
      <c r="O5061" s="5">
        <f t="shared" si="398"/>
        <v>520.24</v>
      </c>
      <c r="P5061">
        <f t="shared" si="399"/>
        <v>17616915.040000014</v>
      </c>
    </row>
    <row r="5062" spans="1:16">
      <c r="A5062" s="1" t="s">
        <v>62</v>
      </c>
      <c r="B5062" s="1">
        <f t="shared" si="395"/>
        <v>11001</v>
      </c>
      <c r="C5062" s="3" t="s">
        <v>82</v>
      </c>
      <c r="D5062" s="2">
        <v>110.66</v>
      </c>
      <c r="E5062" s="3">
        <v>3</v>
      </c>
      <c r="F5062" s="3">
        <f t="shared" si="396"/>
        <v>331.98</v>
      </c>
      <c r="G5062" s="3" t="s">
        <v>28</v>
      </c>
      <c r="H5062" s="3" t="s">
        <v>5007</v>
      </c>
      <c r="I5062" s="1" t="s">
        <v>98</v>
      </c>
      <c r="J5062" s="3">
        <v>45.694454</v>
      </c>
      <c r="K5062" s="1">
        <v>-93.900192000000004</v>
      </c>
      <c r="L5062" s="2" t="s">
        <v>31</v>
      </c>
      <c r="M5062" s="8">
        <v>45427</v>
      </c>
      <c r="N5062" s="4" t="str">
        <f t="shared" si="397"/>
        <v>May</v>
      </c>
      <c r="O5062" s="5">
        <f t="shared" si="398"/>
        <v>331.98</v>
      </c>
      <c r="P5062">
        <f t="shared" si="399"/>
        <v>17616915.040000014</v>
      </c>
    </row>
    <row r="5063" spans="1:16">
      <c r="A5063" s="1" t="s">
        <v>55</v>
      </c>
      <c r="B5063" s="1">
        <f t="shared" si="395"/>
        <v>11001</v>
      </c>
      <c r="C5063" s="3" t="s">
        <v>37</v>
      </c>
      <c r="D5063" s="2">
        <v>406.96</v>
      </c>
      <c r="E5063" s="3">
        <v>3</v>
      </c>
      <c r="F5063" s="3">
        <f t="shared" si="396"/>
        <v>1220.8799999999999</v>
      </c>
      <c r="G5063" s="3" t="s">
        <v>28</v>
      </c>
      <c r="H5063" s="3" t="s">
        <v>5008</v>
      </c>
      <c r="I5063" s="1" t="s">
        <v>154</v>
      </c>
      <c r="J5063" s="3">
        <v>42.755966000000001</v>
      </c>
      <c r="K5063" s="1">
        <v>-107.30249000000001</v>
      </c>
      <c r="L5063" s="2" t="s">
        <v>49</v>
      </c>
      <c r="M5063" s="8">
        <v>45427</v>
      </c>
      <c r="N5063" s="4" t="str">
        <f t="shared" si="397"/>
        <v>May</v>
      </c>
      <c r="O5063" s="5">
        <f t="shared" si="398"/>
        <v>1220.8799999999999</v>
      </c>
      <c r="P5063">
        <f t="shared" si="399"/>
        <v>17616915.040000014</v>
      </c>
    </row>
    <row r="5064" spans="1:16">
      <c r="A5064" s="1" t="s">
        <v>148</v>
      </c>
      <c r="B5064" s="1">
        <f t="shared" si="395"/>
        <v>11001</v>
      </c>
      <c r="C5064" s="3" t="s">
        <v>88</v>
      </c>
      <c r="D5064" s="2">
        <v>1655.06</v>
      </c>
      <c r="E5064" s="3">
        <v>4</v>
      </c>
      <c r="F5064" s="3">
        <f t="shared" si="396"/>
        <v>6620.24</v>
      </c>
      <c r="G5064" s="3" t="s">
        <v>18</v>
      </c>
      <c r="H5064" s="3" t="s">
        <v>5009</v>
      </c>
      <c r="I5064" s="1" t="s">
        <v>25</v>
      </c>
      <c r="J5064" s="3">
        <v>40.349457000000001</v>
      </c>
      <c r="K5064" s="1">
        <v>-88.986136999999999</v>
      </c>
      <c r="L5064" s="2" t="s">
        <v>26</v>
      </c>
      <c r="M5064" s="8">
        <v>45427</v>
      </c>
      <c r="N5064" s="4" t="str">
        <f t="shared" si="397"/>
        <v>May</v>
      </c>
      <c r="O5064" s="5">
        <f t="shared" si="398"/>
        <v>6620.24</v>
      </c>
      <c r="P5064">
        <f t="shared" si="399"/>
        <v>17616915.040000014</v>
      </c>
    </row>
    <row r="5065" spans="1:16">
      <c r="A5065" s="1" t="s">
        <v>50</v>
      </c>
      <c r="B5065" s="1">
        <f t="shared" si="395"/>
        <v>11001</v>
      </c>
      <c r="C5065" s="3" t="s">
        <v>37</v>
      </c>
      <c r="D5065" s="2">
        <v>377.91</v>
      </c>
      <c r="E5065" s="3">
        <v>4</v>
      </c>
      <c r="F5065" s="3">
        <f t="shared" si="396"/>
        <v>1511.64</v>
      </c>
      <c r="G5065" s="3" t="s">
        <v>23</v>
      </c>
      <c r="H5065" s="3" t="s">
        <v>5010</v>
      </c>
      <c r="I5065" s="1" t="s">
        <v>98</v>
      </c>
      <c r="J5065" s="3">
        <v>45.694454</v>
      </c>
      <c r="K5065" s="1">
        <v>-93.900192000000004</v>
      </c>
      <c r="L5065" s="2" t="s">
        <v>31</v>
      </c>
      <c r="M5065" s="8">
        <v>45427</v>
      </c>
      <c r="N5065" s="4" t="str">
        <f t="shared" si="397"/>
        <v>May</v>
      </c>
      <c r="O5065" s="5">
        <f t="shared" si="398"/>
        <v>1511.64</v>
      </c>
      <c r="P5065">
        <f t="shared" si="399"/>
        <v>17616915.040000014</v>
      </c>
    </row>
    <row r="5066" spans="1:16">
      <c r="A5066" s="1" t="s">
        <v>55</v>
      </c>
      <c r="B5066" s="1">
        <f t="shared" si="395"/>
        <v>11001</v>
      </c>
      <c r="C5066" s="3" t="s">
        <v>96</v>
      </c>
      <c r="D5066" s="2">
        <v>400.81</v>
      </c>
      <c r="E5066" s="3">
        <v>3</v>
      </c>
      <c r="F5066" s="3">
        <f t="shared" si="396"/>
        <v>1202.43</v>
      </c>
      <c r="G5066" s="3" t="s">
        <v>28</v>
      </c>
      <c r="H5066" s="3" t="s">
        <v>5011</v>
      </c>
      <c r="I5066" s="1" t="s">
        <v>112</v>
      </c>
      <c r="J5066" s="3">
        <v>21.094318000000001</v>
      </c>
      <c r="K5066" s="1">
        <v>-157.49833699999999</v>
      </c>
      <c r="L5066" s="2" t="s">
        <v>26</v>
      </c>
      <c r="M5066" s="8">
        <v>45427</v>
      </c>
      <c r="N5066" s="4" t="str">
        <f t="shared" si="397"/>
        <v>May</v>
      </c>
      <c r="O5066" s="5">
        <f t="shared" si="398"/>
        <v>1202.43</v>
      </c>
      <c r="P5066">
        <f t="shared" si="399"/>
        <v>17616915.040000014</v>
      </c>
    </row>
    <row r="5067" spans="1:16">
      <c r="A5067" s="1" t="s">
        <v>129</v>
      </c>
      <c r="B5067" s="1">
        <f t="shared" si="395"/>
        <v>11001</v>
      </c>
      <c r="C5067" s="3" t="s">
        <v>273</v>
      </c>
      <c r="D5067" s="2">
        <v>778.95</v>
      </c>
      <c r="E5067" s="3">
        <v>3</v>
      </c>
      <c r="F5067" s="3">
        <f t="shared" si="396"/>
        <v>2336.8500000000004</v>
      </c>
      <c r="G5067" s="3" t="s">
        <v>28</v>
      </c>
      <c r="H5067" s="3" t="s">
        <v>5012</v>
      </c>
      <c r="I5067" s="1" t="s">
        <v>208</v>
      </c>
      <c r="J5067" s="3">
        <v>41.125369999999997</v>
      </c>
      <c r="K5067" s="1">
        <v>-98.268082000000007</v>
      </c>
      <c r="L5067" s="2" t="s">
        <v>54</v>
      </c>
      <c r="M5067" s="8">
        <v>45427</v>
      </c>
      <c r="N5067" s="4" t="str">
        <f t="shared" si="397"/>
        <v>May</v>
      </c>
      <c r="O5067" s="5">
        <f t="shared" si="398"/>
        <v>2336.8500000000004</v>
      </c>
      <c r="P5067">
        <f t="shared" si="399"/>
        <v>17616915.040000014</v>
      </c>
    </row>
    <row r="5068" spans="1:16">
      <c r="A5068" s="1" t="s">
        <v>123</v>
      </c>
      <c r="B5068" s="1">
        <f t="shared" si="395"/>
        <v>11001</v>
      </c>
      <c r="C5068" s="3" t="s">
        <v>67</v>
      </c>
      <c r="D5068" s="2">
        <v>646.04999999999995</v>
      </c>
      <c r="E5068" s="3">
        <v>1</v>
      </c>
      <c r="F5068" s="3">
        <f t="shared" si="396"/>
        <v>646.04999999999995</v>
      </c>
      <c r="G5068" s="3" t="s">
        <v>18</v>
      </c>
      <c r="H5068" s="3" t="s">
        <v>5013</v>
      </c>
      <c r="I5068" s="1" t="s">
        <v>184</v>
      </c>
      <c r="J5068" s="3">
        <v>33.040619</v>
      </c>
      <c r="K5068" s="1">
        <v>-83.643073999999999</v>
      </c>
      <c r="L5068" s="2" t="s">
        <v>31</v>
      </c>
      <c r="M5068" s="8">
        <v>45427</v>
      </c>
      <c r="N5068" s="4" t="str">
        <f t="shared" si="397"/>
        <v>May</v>
      </c>
      <c r="O5068" s="5">
        <f t="shared" si="398"/>
        <v>646.04999999999995</v>
      </c>
      <c r="P5068">
        <f t="shared" si="399"/>
        <v>17616915.040000014</v>
      </c>
    </row>
    <row r="5069" spans="1:16">
      <c r="A5069" s="1" t="s">
        <v>91</v>
      </c>
      <c r="B5069" s="1">
        <f t="shared" si="395"/>
        <v>11001</v>
      </c>
      <c r="C5069" s="3" t="s">
        <v>84</v>
      </c>
      <c r="D5069" s="2">
        <v>751.19</v>
      </c>
      <c r="E5069" s="3">
        <v>5</v>
      </c>
      <c r="F5069" s="3">
        <f t="shared" si="396"/>
        <v>3755.9500000000003</v>
      </c>
      <c r="G5069" s="3" t="s">
        <v>23</v>
      </c>
      <c r="H5069" s="3" t="s">
        <v>5014</v>
      </c>
      <c r="I5069" s="1" t="s">
        <v>108</v>
      </c>
      <c r="J5069" s="3">
        <v>31.169546</v>
      </c>
      <c r="K5069" s="1">
        <v>-91.867805000000004</v>
      </c>
      <c r="L5069" s="2" t="s">
        <v>31</v>
      </c>
      <c r="M5069" s="8">
        <v>45427</v>
      </c>
      <c r="N5069" s="4" t="str">
        <f t="shared" si="397"/>
        <v>May</v>
      </c>
      <c r="O5069" s="5">
        <f t="shared" si="398"/>
        <v>3755.9500000000003</v>
      </c>
      <c r="P5069">
        <f t="shared" si="399"/>
        <v>17616915.040000014</v>
      </c>
    </row>
    <row r="5070" spans="1:16">
      <c r="A5070" s="1" t="s">
        <v>81</v>
      </c>
      <c r="B5070" s="1">
        <f t="shared" si="395"/>
        <v>11001</v>
      </c>
      <c r="C5070" s="3" t="s">
        <v>104</v>
      </c>
      <c r="D5070" s="2">
        <v>1358.82</v>
      </c>
      <c r="E5070" s="3">
        <v>1</v>
      </c>
      <c r="F5070" s="3">
        <f t="shared" si="396"/>
        <v>1358.82</v>
      </c>
      <c r="G5070" s="3" t="s">
        <v>51</v>
      </c>
      <c r="H5070" s="3" t="s">
        <v>5015</v>
      </c>
      <c r="I5070" s="1" t="s">
        <v>156</v>
      </c>
      <c r="J5070" s="3">
        <v>46.921925000000002</v>
      </c>
      <c r="K5070" s="1">
        <v>-110.454353</v>
      </c>
      <c r="L5070" s="2" t="s">
        <v>21</v>
      </c>
      <c r="M5070" s="8">
        <v>45428</v>
      </c>
      <c r="N5070" s="4" t="str">
        <f t="shared" si="397"/>
        <v>May</v>
      </c>
      <c r="O5070" s="5">
        <f t="shared" si="398"/>
        <v>1358.82</v>
      </c>
      <c r="P5070">
        <f t="shared" si="399"/>
        <v>17616915.040000014</v>
      </c>
    </row>
    <row r="5071" spans="1:16">
      <c r="A5071" s="1" t="s">
        <v>16</v>
      </c>
      <c r="B5071" s="1">
        <f t="shared" si="395"/>
        <v>11001</v>
      </c>
      <c r="C5071" s="3" t="s">
        <v>84</v>
      </c>
      <c r="D5071" s="2">
        <v>750.48</v>
      </c>
      <c r="E5071" s="3">
        <v>2</v>
      </c>
      <c r="F5071" s="3">
        <f t="shared" si="396"/>
        <v>1500.96</v>
      </c>
      <c r="G5071" s="3" t="s">
        <v>23</v>
      </c>
      <c r="H5071" s="3" t="s">
        <v>5016</v>
      </c>
      <c r="I5071" s="1" t="s">
        <v>93</v>
      </c>
      <c r="J5071" s="3">
        <v>31.054487000000002</v>
      </c>
      <c r="K5071" s="1">
        <v>-97.563461000000004</v>
      </c>
      <c r="L5071" s="2" t="s">
        <v>49</v>
      </c>
      <c r="M5071" s="8">
        <v>45428</v>
      </c>
      <c r="N5071" s="4" t="str">
        <f t="shared" si="397"/>
        <v>May</v>
      </c>
      <c r="O5071" s="5">
        <f t="shared" si="398"/>
        <v>1500.96</v>
      </c>
      <c r="P5071">
        <f t="shared" si="399"/>
        <v>17616915.040000014</v>
      </c>
    </row>
    <row r="5072" spans="1:16">
      <c r="A5072" s="1" t="s">
        <v>125</v>
      </c>
      <c r="B5072" s="1">
        <f t="shared" si="395"/>
        <v>11001</v>
      </c>
      <c r="C5072" s="3" t="s">
        <v>71</v>
      </c>
      <c r="D5072" s="2">
        <v>1177.29</v>
      </c>
      <c r="E5072" s="3">
        <v>5</v>
      </c>
      <c r="F5072" s="3">
        <f t="shared" si="396"/>
        <v>5886.45</v>
      </c>
      <c r="G5072" s="3" t="s">
        <v>23</v>
      </c>
      <c r="H5072" s="3" t="s">
        <v>5017</v>
      </c>
      <c r="I5072" s="1" t="s">
        <v>58</v>
      </c>
      <c r="J5072" s="3">
        <v>27.766279000000001</v>
      </c>
      <c r="K5072" s="1">
        <v>-81.686783000000005</v>
      </c>
      <c r="L5072" s="2" t="s">
        <v>49</v>
      </c>
      <c r="M5072" s="8">
        <v>45428</v>
      </c>
      <c r="N5072" s="4" t="str">
        <f t="shared" si="397"/>
        <v>May</v>
      </c>
      <c r="O5072" s="5">
        <f t="shared" si="398"/>
        <v>5886.45</v>
      </c>
      <c r="P5072">
        <f t="shared" si="399"/>
        <v>17616915.040000014</v>
      </c>
    </row>
    <row r="5073" spans="1:16">
      <c r="A5073" s="1" t="s">
        <v>40</v>
      </c>
      <c r="B5073" s="1">
        <f t="shared" si="395"/>
        <v>11001</v>
      </c>
      <c r="C5073" s="3" t="s">
        <v>22</v>
      </c>
      <c r="D5073" s="2">
        <v>215.83</v>
      </c>
      <c r="E5073" s="3">
        <v>4</v>
      </c>
      <c r="F5073" s="3">
        <f t="shared" si="396"/>
        <v>863.32</v>
      </c>
      <c r="G5073" s="3" t="s">
        <v>28</v>
      </c>
      <c r="H5073" s="3" t="s">
        <v>5018</v>
      </c>
      <c r="I5073" s="1" t="s">
        <v>46</v>
      </c>
      <c r="J5073" s="3">
        <v>35.565342000000001</v>
      </c>
      <c r="K5073" s="1">
        <v>-96.928916999999998</v>
      </c>
      <c r="L5073" s="2" t="s">
        <v>26</v>
      </c>
      <c r="M5073" s="8">
        <v>45428</v>
      </c>
      <c r="N5073" s="4" t="str">
        <f t="shared" si="397"/>
        <v>May</v>
      </c>
      <c r="O5073" s="5">
        <f t="shared" si="398"/>
        <v>863.32</v>
      </c>
      <c r="P5073">
        <f t="shared" si="399"/>
        <v>17616915.040000014</v>
      </c>
    </row>
    <row r="5074" spans="1:16">
      <c r="A5074" s="1" t="s">
        <v>78</v>
      </c>
      <c r="B5074" s="1">
        <f t="shared" si="395"/>
        <v>11001</v>
      </c>
      <c r="C5074" s="3" t="s">
        <v>71</v>
      </c>
      <c r="D5074" s="2">
        <v>1604.75</v>
      </c>
      <c r="E5074" s="3">
        <v>4</v>
      </c>
      <c r="F5074" s="3">
        <f t="shared" si="396"/>
        <v>6419</v>
      </c>
      <c r="G5074" s="3" t="s">
        <v>51</v>
      </c>
      <c r="H5074" s="3" t="s">
        <v>5019</v>
      </c>
      <c r="I5074" s="1" t="s">
        <v>98</v>
      </c>
      <c r="J5074" s="3">
        <v>45.694454</v>
      </c>
      <c r="K5074" s="1">
        <v>-93.900192000000004</v>
      </c>
      <c r="L5074" s="2" t="s">
        <v>54</v>
      </c>
      <c r="M5074" s="8">
        <v>45428</v>
      </c>
      <c r="N5074" s="4" t="str">
        <f t="shared" si="397"/>
        <v>May</v>
      </c>
      <c r="O5074" s="5">
        <f t="shared" si="398"/>
        <v>6419</v>
      </c>
      <c r="P5074">
        <f t="shared" si="399"/>
        <v>17616915.040000014</v>
      </c>
    </row>
    <row r="5075" spans="1:16">
      <c r="A5075" s="1" t="s">
        <v>143</v>
      </c>
      <c r="B5075" s="1">
        <f t="shared" si="395"/>
        <v>11001</v>
      </c>
      <c r="C5075" s="3" t="s">
        <v>273</v>
      </c>
      <c r="D5075" s="2">
        <v>496.36</v>
      </c>
      <c r="E5075" s="3">
        <v>3</v>
      </c>
      <c r="F5075" s="3">
        <f t="shared" si="396"/>
        <v>1489.08</v>
      </c>
      <c r="G5075" s="3" t="s">
        <v>18</v>
      </c>
      <c r="H5075" s="3" t="s">
        <v>5020</v>
      </c>
      <c r="I5075" s="1" t="s">
        <v>80</v>
      </c>
      <c r="J5075" s="3">
        <v>35.630065999999999</v>
      </c>
      <c r="K5075" s="1">
        <v>-79.806419000000005</v>
      </c>
      <c r="L5075" s="2" t="s">
        <v>54</v>
      </c>
      <c r="M5075" s="8">
        <v>45428</v>
      </c>
      <c r="N5075" s="4" t="str">
        <f t="shared" si="397"/>
        <v>May</v>
      </c>
      <c r="O5075" s="5">
        <f t="shared" si="398"/>
        <v>1489.08</v>
      </c>
      <c r="P5075">
        <f t="shared" si="399"/>
        <v>17616915.040000014</v>
      </c>
    </row>
    <row r="5076" spans="1:16">
      <c r="A5076" s="1" t="s">
        <v>119</v>
      </c>
      <c r="B5076" s="1">
        <f t="shared" si="395"/>
        <v>11001</v>
      </c>
      <c r="C5076" s="3" t="s">
        <v>82</v>
      </c>
      <c r="D5076" s="2">
        <v>59.46</v>
      </c>
      <c r="E5076" s="3">
        <v>2</v>
      </c>
      <c r="F5076" s="3">
        <f t="shared" si="396"/>
        <v>118.92</v>
      </c>
      <c r="G5076" s="3" t="s">
        <v>18</v>
      </c>
      <c r="H5076" s="3" t="s">
        <v>5021</v>
      </c>
      <c r="I5076" s="1" t="s">
        <v>39</v>
      </c>
      <c r="J5076" s="3">
        <v>32.741646000000003</v>
      </c>
      <c r="K5076" s="1">
        <v>-89.678696000000002</v>
      </c>
      <c r="L5076" s="2" t="s">
        <v>54</v>
      </c>
      <c r="M5076" s="8">
        <v>45428</v>
      </c>
      <c r="N5076" s="4" t="str">
        <f t="shared" si="397"/>
        <v>May</v>
      </c>
      <c r="O5076" s="5">
        <f t="shared" si="398"/>
        <v>118.92</v>
      </c>
      <c r="P5076">
        <f t="shared" si="399"/>
        <v>17616915.040000014</v>
      </c>
    </row>
    <row r="5077" spans="1:16">
      <c r="A5077" s="1" t="s">
        <v>16</v>
      </c>
      <c r="B5077" s="1">
        <f t="shared" si="395"/>
        <v>11001</v>
      </c>
      <c r="C5077" s="3" t="s">
        <v>73</v>
      </c>
      <c r="D5077" s="2">
        <v>2102.11</v>
      </c>
      <c r="E5077" s="3">
        <v>2</v>
      </c>
      <c r="F5077" s="3">
        <f t="shared" si="396"/>
        <v>4204.22</v>
      </c>
      <c r="G5077" s="3" t="s">
        <v>28</v>
      </c>
      <c r="H5077" s="3" t="s">
        <v>5022</v>
      </c>
      <c r="I5077" s="1" t="s">
        <v>160</v>
      </c>
      <c r="J5077" s="3">
        <v>38.456085000000002</v>
      </c>
      <c r="K5077" s="1">
        <v>-92.288368000000006</v>
      </c>
      <c r="L5077" s="2" t="s">
        <v>26</v>
      </c>
      <c r="M5077" s="8">
        <v>45428</v>
      </c>
      <c r="N5077" s="4" t="str">
        <f t="shared" si="397"/>
        <v>May</v>
      </c>
      <c r="O5077" s="5">
        <f t="shared" si="398"/>
        <v>4204.22</v>
      </c>
      <c r="P5077">
        <f t="shared" si="399"/>
        <v>17616915.040000014</v>
      </c>
    </row>
    <row r="5078" spans="1:16">
      <c r="A5078" s="1" t="s">
        <v>50</v>
      </c>
      <c r="B5078" s="1">
        <f t="shared" si="395"/>
        <v>11001</v>
      </c>
      <c r="C5078" s="3" t="s">
        <v>56</v>
      </c>
      <c r="D5078" s="2">
        <v>57.8</v>
      </c>
      <c r="E5078" s="3">
        <v>2</v>
      </c>
      <c r="F5078" s="3">
        <f t="shared" si="396"/>
        <v>115.6</v>
      </c>
      <c r="G5078" s="3" t="s">
        <v>51</v>
      </c>
      <c r="H5078" s="3" t="s">
        <v>5023</v>
      </c>
      <c r="I5078" s="1" t="s">
        <v>118</v>
      </c>
      <c r="J5078" s="3">
        <v>37.769337</v>
      </c>
      <c r="K5078" s="1">
        <v>-78.169967999999997</v>
      </c>
      <c r="L5078" s="2" t="s">
        <v>54</v>
      </c>
      <c r="M5078" s="8">
        <v>45428</v>
      </c>
      <c r="N5078" s="4" t="str">
        <f t="shared" si="397"/>
        <v>May</v>
      </c>
      <c r="O5078" s="5">
        <f t="shared" si="398"/>
        <v>115.6</v>
      </c>
      <c r="P5078">
        <f t="shared" si="399"/>
        <v>17616915.040000014</v>
      </c>
    </row>
    <row r="5079" spans="1:16">
      <c r="A5079" s="1" t="s">
        <v>40</v>
      </c>
      <c r="B5079" s="1">
        <f t="shared" si="395"/>
        <v>11001</v>
      </c>
      <c r="C5079" s="3" t="s">
        <v>135</v>
      </c>
      <c r="D5079" s="2">
        <v>973.09</v>
      </c>
      <c r="E5079" s="3">
        <v>1</v>
      </c>
      <c r="F5079" s="3">
        <f t="shared" si="396"/>
        <v>973.09</v>
      </c>
      <c r="G5079" s="3" t="s">
        <v>18</v>
      </c>
      <c r="H5079" s="3" t="s">
        <v>5024</v>
      </c>
      <c r="I5079" s="1" t="s">
        <v>118</v>
      </c>
      <c r="J5079" s="3">
        <v>37.769337</v>
      </c>
      <c r="K5079" s="1">
        <v>-78.169967999999997</v>
      </c>
      <c r="L5079" s="2" t="s">
        <v>54</v>
      </c>
      <c r="M5079" s="8">
        <v>45428</v>
      </c>
      <c r="N5079" s="4" t="str">
        <f t="shared" si="397"/>
        <v>May</v>
      </c>
      <c r="O5079" s="5">
        <f t="shared" si="398"/>
        <v>973.09</v>
      </c>
      <c r="P5079">
        <f t="shared" si="399"/>
        <v>17616915.040000014</v>
      </c>
    </row>
    <row r="5080" spans="1:16">
      <c r="A5080" s="1" t="s">
        <v>47</v>
      </c>
      <c r="B5080" s="1">
        <f t="shared" si="395"/>
        <v>11001</v>
      </c>
      <c r="C5080" s="3" t="s">
        <v>102</v>
      </c>
      <c r="D5080" s="2">
        <v>105.16</v>
      </c>
      <c r="E5080" s="3">
        <v>5</v>
      </c>
      <c r="F5080" s="3">
        <f t="shared" si="396"/>
        <v>525.79999999999995</v>
      </c>
      <c r="G5080" s="3" t="s">
        <v>23</v>
      </c>
      <c r="H5080" s="3" t="s">
        <v>5025</v>
      </c>
      <c r="I5080" s="1" t="s">
        <v>66</v>
      </c>
      <c r="J5080" s="3">
        <v>39.059811000000003</v>
      </c>
      <c r="K5080" s="1">
        <v>-105.311104</v>
      </c>
      <c r="L5080" s="2" t="s">
        <v>26</v>
      </c>
      <c r="M5080" s="8">
        <v>45428</v>
      </c>
      <c r="N5080" s="4" t="str">
        <f t="shared" si="397"/>
        <v>May</v>
      </c>
      <c r="O5080" s="5">
        <f t="shared" si="398"/>
        <v>525.79999999999995</v>
      </c>
      <c r="P5080">
        <f t="shared" si="399"/>
        <v>17616915.040000014</v>
      </c>
    </row>
    <row r="5081" spans="1:16">
      <c r="A5081" s="1" t="s">
        <v>99</v>
      </c>
      <c r="B5081" s="1">
        <f t="shared" si="395"/>
        <v>11001</v>
      </c>
      <c r="C5081" s="3" t="s">
        <v>96</v>
      </c>
      <c r="D5081" s="2">
        <v>382.39</v>
      </c>
      <c r="E5081" s="3">
        <v>4</v>
      </c>
      <c r="F5081" s="3">
        <f t="shared" si="396"/>
        <v>1529.56</v>
      </c>
      <c r="G5081" s="3" t="s">
        <v>51</v>
      </c>
      <c r="H5081" s="3" t="s">
        <v>5026</v>
      </c>
      <c r="I5081" s="1" t="s">
        <v>39</v>
      </c>
      <c r="J5081" s="3">
        <v>32.741646000000003</v>
      </c>
      <c r="K5081" s="1">
        <v>-89.678696000000002</v>
      </c>
      <c r="L5081" s="2" t="s">
        <v>31</v>
      </c>
      <c r="M5081" s="8">
        <v>45428</v>
      </c>
      <c r="N5081" s="4" t="str">
        <f t="shared" si="397"/>
        <v>May</v>
      </c>
      <c r="O5081" s="5">
        <f t="shared" si="398"/>
        <v>1529.56</v>
      </c>
      <c r="P5081">
        <f t="shared" si="399"/>
        <v>17616915.040000014</v>
      </c>
    </row>
    <row r="5082" spans="1:16">
      <c r="A5082" s="1" t="s">
        <v>87</v>
      </c>
      <c r="B5082" s="1">
        <f t="shared" si="395"/>
        <v>11001</v>
      </c>
      <c r="C5082" s="3" t="s">
        <v>37</v>
      </c>
      <c r="D5082" s="2">
        <v>711.16</v>
      </c>
      <c r="E5082" s="3">
        <v>1</v>
      </c>
      <c r="F5082" s="3">
        <f t="shared" si="396"/>
        <v>711.16</v>
      </c>
      <c r="G5082" s="3" t="s">
        <v>18</v>
      </c>
      <c r="H5082" s="3" t="s">
        <v>5027</v>
      </c>
      <c r="I5082" s="1" t="s">
        <v>208</v>
      </c>
      <c r="J5082" s="3">
        <v>41.125369999999997</v>
      </c>
      <c r="K5082" s="1">
        <v>-98.268082000000007</v>
      </c>
      <c r="L5082" s="2" t="s">
        <v>31</v>
      </c>
      <c r="M5082" s="8">
        <v>45428</v>
      </c>
      <c r="N5082" s="4" t="str">
        <f t="shared" si="397"/>
        <v>May</v>
      </c>
      <c r="O5082" s="5">
        <f t="shared" si="398"/>
        <v>711.16</v>
      </c>
      <c r="P5082">
        <f t="shared" si="399"/>
        <v>17616915.040000014</v>
      </c>
    </row>
    <row r="5083" spans="1:16">
      <c r="A5083" s="1" t="s">
        <v>119</v>
      </c>
      <c r="B5083" s="1">
        <f t="shared" si="395"/>
        <v>11001</v>
      </c>
      <c r="C5083" s="3" t="s">
        <v>88</v>
      </c>
      <c r="D5083" s="2">
        <v>1017.99</v>
      </c>
      <c r="E5083" s="3">
        <v>4</v>
      </c>
      <c r="F5083" s="3">
        <f t="shared" si="396"/>
        <v>4071.96</v>
      </c>
      <c r="G5083" s="3" t="s">
        <v>28</v>
      </c>
      <c r="H5083" s="3" t="s">
        <v>5028</v>
      </c>
      <c r="I5083" s="1" t="s">
        <v>86</v>
      </c>
      <c r="J5083" s="3">
        <v>35.747844999999998</v>
      </c>
      <c r="K5083" s="1">
        <v>-86.692345000000003</v>
      </c>
      <c r="L5083" s="2" t="s">
        <v>31</v>
      </c>
      <c r="M5083" s="8">
        <v>45428</v>
      </c>
      <c r="N5083" s="4" t="str">
        <f t="shared" si="397"/>
        <v>May</v>
      </c>
      <c r="O5083" s="5">
        <f t="shared" si="398"/>
        <v>4071.96</v>
      </c>
      <c r="P5083">
        <f t="shared" si="399"/>
        <v>17616915.040000014</v>
      </c>
    </row>
    <row r="5084" spans="1:16">
      <c r="A5084" s="1" t="s">
        <v>123</v>
      </c>
      <c r="B5084" s="1">
        <f t="shared" si="395"/>
        <v>11001</v>
      </c>
      <c r="C5084" s="3" t="s">
        <v>84</v>
      </c>
      <c r="D5084" s="2">
        <v>894.69</v>
      </c>
      <c r="E5084" s="3">
        <v>2</v>
      </c>
      <c r="F5084" s="3">
        <f t="shared" si="396"/>
        <v>1789.38</v>
      </c>
      <c r="G5084" s="3" t="s">
        <v>23</v>
      </c>
      <c r="H5084" s="3" t="s">
        <v>5029</v>
      </c>
      <c r="I5084" s="1" t="s">
        <v>248</v>
      </c>
      <c r="J5084" s="3">
        <v>42.165725999999999</v>
      </c>
      <c r="K5084" s="1">
        <v>-74.948051000000007</v>
      </c>
      <c r="L5084" s="2" t="s">
        <v>54</v>
      </c>
      <c r="M5084" s="8">
        <v>45428</v>
      </c>
      <c r="N5084" s="4" t="str">
        <f t="shared" si="397"/>
        <v>May</v>
      </c>
      <c r="O5084" s="5">
        <f t="shared" si="398"/>
        <v>1789.38</v>
      </c>
      <c r="P5084">
        <f t="shared" si="399"/>
        <v>17616915.040000014</v>
      </c>
    </row>
    <row r="5085" spans="1:16">
      <c r="A5085" s="1" t="s">
        <v>109</v>
      </c>
      <c r="B5085" s="1">
        <f t="shared" si="395"/>
        <v>11001</v>
      </c>
      <c r="C5085" s="3" t="s">
        <v>162</v>
      </c>
      <c r="D5085" s="2">
        <v>292.89</v>
      </c>
      <c r="E5085" s="3">
        <v>2</v>
      </c>
      <c r="F5085" s="3">
        <f t="shared" si="396"/>
        <v>585.78</v>
      </c>
      <c r="G5085" s="3" t="s">
        <v>51</v>
      </c>
      <c r="H5085" s="3" t="s">
        <v>5030</v>
      </c>
      <c r="I5085" s="1" t="s">
        <v>77</v>
      </c>
      <c r="J5085" s="3">
        <v>40.298904</v>
      </c>
      <c r="K5085" s="1">
        <v>-74.521011000000001</v>
      </c>
      <c r="L5085" s="2" t="s">
        <v>49</v>
      </c>
      <c r="M5085" s="8">
        <v>45428</v>
      </c>
      <c r="N5085" s="4" t="str">
        <f t="shared" si="397"/>
        <v>May</v>
      </c>
      <c r="O5085" s="5">
        <f t="shared" si="398"/>
        <v>585.78</v>
      </c>
      <c r="P5085">
        <f t="shared" si="399"/>
        <v>17616915.040000014</v>
      </c>
    </row>
    <row r="5086" spans="1:16">
      <c r="A5086" s="1" t="s">
        <v>40</v>
      </c>
      <c r="B5086" s="1">
        <f t="shared" si="395"/>
        <v>11001</v>
      </c>
      <c r="C5086" s="3" t="s">
        <v>102</v>
      </c>
      <c r="D5086" s="2">
        <v>157.86000000000001</v>
      </c>
      <c r="E5086" s="3">
        <v>5</v>
      </c>
      <c r="F5086" s="3">
        <f t="shared" si="396"/>
        <v>789.30000000000007</v>
      </c>
      <c r="G5086" s="3" t="s">
        <v>18</v>
      </c>
      <c r="H5086" s="3" t="s">
        <v>5031</v>
      </c>
      <c r="I5086" s="1" t="s">
        <v>108</v>
      </c>
      <c r="J5086" s="3">
        <v>31.169546</v>
      </c>
      <c r="K5086" s="1">
        <v>-91.867805000000004</v>
      </c>
      <c r="L5086" s="2" t="s">
        <v>21</v>
      </c>
      <c r="M5086" s="8">
        <v>45428</v>
      </c>
      <c r="N5086" s="4" t="str">
        <f t="shared" si="397"/>
        <v>May</v>
      </c>
      <c r="O5086" s="5">
        <f t="shared" si="398"/>
        <v>789.30000000000007</v>
      </c>
      <c r="P5086">
        <f t="shared" si="399"/>
        <v>17616915.040000014</v>
      </c>
    </row>
    <row r="5087" spans="1:16">
      <c r="A5087" s="1" t="s">
        <v>161</v>
      </c>
      <c r="B5087" s="1">
        <f t="shared" si="395"/>
        <v>11001</v>
      </c>
      <c r="C5087" s="3" t="s">
        <v>140</v>
      </c>
      <c r="D5087" s="2">
        <v>145.44999999999999</v>
      </c>
      <c r="E5087" s="3">
        <v>4</v>
      </c>
      <c r="F5087" s="3">
        <f t="shared" si="396"/>
        <v>581.79999999999995</v>
      </c>
      <c r="G5087" s="3" t="s">
        <v>28</v>
      </c>
      <c r="H5087" s="3" t="s">
        <v>5032</v>
      </c>
      <c r="I5087" s="1" t="s">
        <v>137</v>
      </c>
      <c r="J5087" s="3">
        <v>38.526600000000002</v>
      </c>
      <c r="K5087" s="1">
        <v>-96.726485999999994</v>
      </c>
      <c r="L5087" s="2" t="s">
        <v>31</v>
      </c>
      <c r="M5087" s="8">
        <v>45428</v>
      </c>
      <c r="N5087" s="4" t="str">
        <f t="shared" si="397"/>
        <v>May</v>
      </c>
      <c r="O5087" s="5">
        <f t="shared" si="398"/>
        <v>581.79999999999995</v>
      </c>
      <c r="P5087">
        <f t="shared" si="399"/>
        <v>17616915.040000014</v>
      </c>
    </row>
    <row r="5088" spans="1:16">
      <c r="A5088" s="1" t="s">
        <v>81</v>
      </c>
      <c r="B5088" s="1">
        <f t="shared" si="395"/>
        <v>11001</v>
      </c>
      <c r="C5088" s="3" t="s">
        <v>135</v>
      </c>
      <c r="D5088" s="2">
        <v>394.61</v>
      </c>
      <c r="E5088" s="3">
        <v>1</v>
      </c>
      <c r="F5088" s="3">
        <f t="shared" si="396"/>
        <v>394.61</v>
      </c>
      <c r="G5088" s="3" t="s">
        <v>51</v>
      </c>
      <c r="H5088" s="3" t="s">
        <v>5033</v>
      </c>
      <c r="I5088" s="1" t="s">
        <v>208</v>
      </c>
      <c r="J5088" s="3">
        <v>41.125369999999997</v>
      </c>
      <c r="K5088" s="1">
        <v>-98.268082000000007</v>
      </c>
      <c r="L5088" s="2" t="s">
        <v>31</v>
      </c>
      <c r="M5088" s="8">
        <v>45428</v>
      </c>
      <c r="N5088" s="4" t="str">
        <f t="shared" si="397"/>
        <v>May</v>
      </c>
      <c r="O5088" s="5">
        <f t="shared" si="398"/>
        <v>394.61</v>
      </c>
      <c r="P5088">
        <f t="shared" si="399"/>
        <v>17616915.040000014</v>
      </c>
    </row>
    <row r="5089" spans="1:16">
      <c r="A5089" s="1" t="s">
        <v>70</v>
      </c>
      <c r="B5089" s="1">
        <f t="shared" si="395"/>
        <v>11001</v>
      </c>
      <c r="C5089" s="3" t="s">
        <v>17</v>
      </c>
      <c r="D5089" s="2">
        <v>316.89</v>
      </c>
      <c r="E5089" s="3">
        <v>5</v>
      </c>
      <c r="F5089" s="3">
        <f t="shared" si="396"/>
        <v>1584.4499999999998</v>
      </c>
      <c r="G5089" s="3" t="s">
        <v>18</v>
      </c>
      <c r="H5089" s="3" t="s">
        <v>5034</v>
      </c>
      <c r="I5089" s="1" t="s">
        <v>46</v>
      </c>
      <c r="J5089" s="3">
        <v>35.565342000000001</v>
      </c>
      <c r="K5089" s="1">
        <v>-96.928916999999998</v>
      </c>
      <c r="L5089" s="2" t="s">
        <v>31</v>
      </c>
      <c r="M5089" s="8">
        <v>45428</v>
      </c>
      <c r="N5089" s="4" t="str">
        <f t="shared" si="397"/>
        <v>May</v>
      </c>
      <c r="O5089" s="5">
        <f t="shared" si="398"/>
        <v>1584.4499999999998</v>
      </c>
      <c r="P5089">
        <f t="shared" si="399"/>
        <v>17616915.040000014</v>
      </c>
    </row>
    <row r="5090" spans="1:16">
      <c r="A5090" s="1" t="s">
        <v>91</v>
      </c>
      <c r="B5090" s="1">
        <f t="shared" si="395"/>
        <v>11001</v>
      </c>
      <c r="C5090" s="3" t="s">
        <v>126</v>
      </c>
      <c r="D5090" s="2">
        <v>134.47</v>
      </c>
      <c r="E5090" s="3">
        <v>2</v>
      </c>
      <c r="F5090" s="3">
        <f t="shared" si="396"/>
        <v>268.94</v>
      </c>
      <c r="G5090" s="3" t="s">
        <v>51</v>
      </c>
      <c r="H5090" s="3" t="s">
        <v>5035</v>
      </c>
      <c r="I5090" s="1" t="s">
        <v>150</v>
      </c>
      <c r="J5090" s="3">
        <v>44.268543000000001</v>
      </c>
      <c r="K5090" s="1">
        <v>-89.616507999999996</v>
      </c>
      <c r="L5090" s="2" t="s">
        <v>31</v>
      </c>
      <c r="M5090" s="8">
        <v>45428</v>
      </c>
      <c r="N5090" s="4" t="str">
        <f t="shared" si="397"/>
        <v>May</v>
      </c>
      <c r="O5090" s="5">
        <f t="shared" si="398"/>
        <v>268.94</v>
      </c>
      <c r="P5090">
        <f t="shared" si="399"/>
        <v>17616915.040000014</v>
      </c>
    </row>
    <row r="5091" spans="1:16">
      <c r="A5091" s="1" t="s">
        <v>123</v>
      </c>
      <c r="B5091" s="1">
        <f t="shared" si="395"/>
        <v>11001</v>
      </c>
      <c r="C5091" s="3" t="s">
        <v>144</v>
      </c>
      <c r="D5091" s="2">
        <v>220.12</v>
      </c>
      <c r="E5091" s="3">
        <v>4</v>
      </c>
      <c r="F5091" s="3">
        <f t="shared" si="396"/>
        <v>880.48</v>
      </c>
      <c r="G5091" s="3" t="s">
        <v>51</v>
      </c>
      <c r="H5091" s="3" t="s">
        <v>5036</v>
      </c>
      <c r="I5091" s="1" t="s">
        <v>46</v>
      </c>
      <c r="J5091" s="3">
        <v>35.565342000000001</v>
      </c>
      <c r="K5091" s="1">
        <v>-96.928916999999998</v>
      </c>
      <c r="L5091" s="2" t="s">
        <v>31</v>
      </c>
      <c r="M5091" s="8">
        <v>45428</v>
      </c>
      <c r="N5091" s="4" t="str">
        <f t="shared" si="397"/>
        <v>May</v>
      </c>
      <c r="O5091" s="5">
        <f t="shared" si="398"/>
        <v>880.48</v>
      </c>
      <c r="P5091">
        <f t="shared" si="399"/>
        <v>17616915.040000014</v>
      </c>
    </row>
    <row r="5092" spans="1:16">
      <c r="A5092" s="1" t="s">
        <v>129</v>
      </c>
      <c r="B5092" s="1">
        <f t="shared" si="395"/>
        <v>11001</v>
      </c>
      <c r="C5092" s="3" t="s">
        <v>96</v>
      </c>
      <c r="D5092" s="2">
        <v>645.14</v>
      </c>
      <c r="E5092" s="3">
        <v>2</v>
      </c>
      <c r="F5092" s="3">
        <f t="shared" si="396"/>
        <v>1290.28</v>
      </c>
      <c r="G5092" s="3" t="s">
        <v>51</v>
      </c>
      <c r="H5092" s="3" t="s">
        <v>5037</v>
      </c>
      <c r="I5092" s="1" t="s">
        <v>77</v>
      </c>
      <c r="J5092" s="3">
        <v>40.298904</v>
      </c>
      <c r="K5092" s="1">
        <v>-74.521011000000001</v>
      </c>
      <c r="L5092" s="2" t="s">
        <v>31</v>
      </c>
      <c r="M5092" s="8">
        <v>45428</v>
      </c>
      <c r="N5092" s="4" t="str">
        <f t="shared" si="397"/>
        <v>May</v>
      </c>
      <c r="O5092" s="5">
        <f t="shared" si="398"/>
        <v>1290.28</v>
      </c>
      <c r="P5092">
        <f t="shared" si="399"/>
        <v>17616915.040000014</v>
      </c>
    </row>
    <row r="5093" spans="1:16">
      <c r="A5093" s="1" t="s">
        <v>59</v>
      </c>
      <c r="B5093" s="1">
        <f t="shared" si="395"/>
        <v>11001</v>
      </c>
      <c r="C5093" s="3" t="s">
        <v>44</v>
      </c>
      <c r="D5093" s="2">
        <v>34.35</v>
      </c>
      <c r="E5093" s="3">
        <v>3</v>
      </c>
      <c r="F5093" s="3">
        <f t="shared" si="396"/>
        <v>103.05000000000001</v>
      </c>
      <c r="G5093" s="3" t="s">
        <v>23</v>
      </c>
      <c r="H5093" s="3" t="s">
        <v>5038</v>
      </c>
      <c r="I5093" s="1" t="s">
        <v>39</v>
      </c>
      <c r="J5093" s="3">
        <v>32.741646000000003</v>
      </c>
      <c r="K5093" s="1">
        <v>-89.678696000000002</v>
      </c>
      <c r="L5093" s="2" t="s">
        <v>21</v>
      </c>
      <c r="M5093" s="8">
        <v>45428</v>
      </c>
      <c r="N5093" s="4" t="str">
        <f t="shared" si="397"/>
        <v>May</v>
      </c>
      <c r="O5093" s="5">
        <f t="shared" si="398"/>
        <v>103.05000000000001</v>
      </c>
      <c r="P5093">
        <f t="shared" si="399"/>
        <v>17616915.040000014</v>
      </c>
    </row>
    <row r="5094" spans="1:16">
      <c r="A5094" s="1" t="s">
        <v>143</v>
      </c>
      <c r="B5094" s="1">
        <f t="shared" si="395"/>
        <v>11001</v>
      </c>
      <c r="C5094" s="3" t="s">
        <v>104</v>
      </c>
      <c r="D5094" s="2">
        <v>2526.62</v>
      </c>
      <c r="E5094" s="3">
        <v>1</v>
      </c>
      <c r="F5094" s="3">
        <f t="shared" si="396"/>
        <v>2526.62</v>
      </c>
      <c r="G5094" s="3" t="s">
        <v>51</v>
      </c>
      <c r="H5094" s="3" t="s">
        <v>5039</v>
      </c>
      <c r="I5094" s="1" t="s">
        <v>150</v>
      </c>
      <c r="J5094" s="3">
        <v>44.268543000000001</v>
      </c>
      <c r="K5094" s="1">
        <v>-89.616507999999996</v>
      </c>
      <c r="L5094" s="2" t="s">
        <v>49</v>
      </c>
      <c r="M5094" s="8">
        <v>45428</v>
      </c>
      <c r="N5094" s="4" t="str">
        <f t="shared" si="397"/>
        <v>May</v>
      </c>
      <c r="O5094" s="5">
        <f t="shared" si="398"/>
        <v>2526.62</v>
      </c>
      <c r="P5094">
        <f t="shared" si="399"/>
        <v>17616915.040000014</v>
      </c>
    </row>
    <row r="5095" spans="1:16">
      <c r="A5095" s="1" t="s">
        <v>87</v>
      </c>
      <c r="B5095" s="1">
        <f t="shared" si="395"/>
        <v>11001</v>
      </c>
      <c r="C5095" s="3" t="s">
        <v>135</v>
      </c>
      <c r="D5095" s="2">
        <v>498.69</v>
      </c>
      <c r="E5095" s="3">
        <v>4</v>
      </c>
      <c r="F5095" s="3">
        <f t="shared" si="396"/>
        <v>1994.76</v>
      </c>
      <c r="G5095" s="3" t="s">
        <v>28</v>
      </c>
      <c r="H5095" s="3" t="s">
        <v>5040</v>
      </c>
      <c r="I5095" s="1" t="s">
        <v>66</v>
      </c>
      <c r="J5095" s="3">
        <v>39.059811000000003</v>
      </c>
      <c r="K5095" s="1">
        <v>-105.311104</v>
      </c>
      <c r="L5095" s="2" t="s">
        <v>31</v>
      </c>
      <c r="M5095" s="8">
        <v>45428</v>
      </c>
      <c r="N5095" s="4" t="str">
        <f t="shared" si="397"/>
        <v>May</v>
      </c>
      <c r="O5095" s="5">
        <f t="shared" si="398"/>
        <v>1994.76</v>
      </c>
      <c r="P5095">
        <f t="shared" si="399"/>
        <v>17616915.040000014</v>
      </c>
    </row>
    <row r="5096" spans="1:16">
      <c r="A5096" s="1" t="s">
        <v>143</v>
      </c>
      <c r="B5096" s="1">
        <f t="shared" si="395"/>
        <v>11001</v>
      </c>
      <c r="C5096" s="3" t="s">
        <v>126</v>
      </c>
      <c r="D5096" s="2">
        <v>27.34</v>
      </c>
      <c r="E5096" s="3">
        <v>3</v>
      </c>
      <c r="F5096" s="3">
        <f t="shared" si="396"/>
        <v>82.02</v>
      </c>
      <c r="G5096" s="3" t="s">
        <v>51</v>
      </c>
      <c r="H5096" s="3" t="s">
        <v>5041</v>
      </c>
      <c r="I5096" s="1" t="s">
        <v>174</v>
      </c>
      <c r="J5096" s="3">
        <v>47.400902000000002</v>
      </c>
      <c r="K5096" s="1">
        <v>-121.490494</v>
      </c>
      <c r="L5096" s="2" t="s">
        <v>31</v>
      </c>
      <c r="M5096" s="8">
        <v>45429</v>
      </c>
      <c r="N5096" s="4" t="str">
        <f t="shared" si="397"/>
        <v>May</v>
      </c>
      <c r="O5096" s="5">
        <f t="shared" si="398"/>
        <v>82.02</v>
      </c>
      <c r="P5096">
        <f t="shared" si="399"/>
        <v>17616915.040000014</v>
      </c>
    </row>
    <row r="5097" spans="1:16">
      <c r="A5097" s="1" t="s">
        <v>78</v>
      </c>
      <c r="B5097" s="1">
        <f t="shared" si="395"/>
        <v>11001</v>
      </c>
      <c r="C5097" s="3" t="s">
        <v>67</v>
      </c>
      <c r="D5097" s="2">
        <v>469.53</v>
      </c>
      <c r="E5097" s="3">
        <v>1</v>
      </c>
      <c r="F5097" s="3">
        <f t="shared" si="396"/>
        <v>469.53</v>
      </c>
      <c r="G5097" s="3" t="s">
        <v>28</v>
      </c>
      <c r="H5097" s="3" t="s">
        <v>5042</v>
      </c>
      <c r="I5097" s="1" t="s">
        <v>179</v>
      </c>
      <c r="J5097" s="3">
        <v>36.116202999999999</v>
      </c>
      <c r="K5097" s="1">
        <v>-119.68156399999999</v>
      </c>
      <c r="L5097" s="2" t="s">
        <v>26</v>
      </c>
      <c r="M5097" s="8">
        <v>45429</v>
      </c>
      <c r="N5097" s="4" t="str">
        <f t="shared" si="397"/>
        <v>May</v>
      </c>
      <c r="O5097" s="5">
        <f t="shared" si="398"/>
        <v>469.53</v>
      </c>
      <c r="P5097">
        <f t="shared" si="399"/>
        <v>17616915.040000014</v>
      </c>
    </row>
    <row r="5098" spans="1:16">
      <c r="A5098" s="1" t="s">
        <v>161</v>
      </c>
      <c r="B5098" s="1">
        <f t="shared" si="395"/>
        <v>11001</v>
      </c>
      <c r="C5098" s="3" t="s">
        <v>33</v>
      </c>
      <c r="D5098" s="2">
        <v>255.79</v>
      </c>
      <c r="E5098" s="3">
        <v>2</v>
      </c>
      <c r="F5098" s="3">
        <f t="shared" si="396"/>
        <v>511.58</v>
      </c>
      <c r="G5098" s="3" t="s">
        <v>51</v>
      </c>
      <c r="H5098" s="3" t="s">
        <v>5043</v>
      </c>
      <c r="I5098" s="1" t="s">
        <v>208</v>
      </c>
      <c r="J5098" s="3">
        <v>41.125369999999997</v>
      </c>
      <c r="K5098" s="1">
        <v>-98.268082000000007</v>
      </c>
      <c r="L5098" s="2" t="s">
        <v>31</v>
      </c>
      <c r="M5098" s="8">
        <v>45429</v>
      </c>
      <c r="N5098" s="4" t="str">
        <f t="shared" si="397"/>
        <v>May</v>
      </c>
      <c r="O5098" s="5">
        <f t="shared" si="398"/>
        <v>511.58</v>
      </c>
      <c r="P5098">
        <f t="shared" si="399"/>
        <v>17616915.040000014</v>
      </c>
    </row>
    <row r="5099" spans="1:16">
      <c r="A5099" s="1" t="s">
        <v>36</v>
      </c>
      <c r="B5099" s="1">
        <f t="shared" si="395"/>
        <v>11001</v>
      </c>
      <c r="C5099" s="3" t="s">
        <v>56</v>
      </c>
      <c r="D5099" s="2">
        <v>41.44</v>
      </c>
      <c r="E5099" s="3">
        <v>5</v>
      </c>
      <c r="F5099" s="3">
        <f t="shared" si="396"/>
        <v>207.2</v>
      </c>
      <c r="G5099" s="3" t="s">
        <v>28</v>
      </c>
      <c r="H5099" s="3" t="s">
        <v>5044</v>
      </c>
      <c r="I5099" s="1" t="s">
        <v>77</v>
      </c>
      <c r="J5099" s="3">
        <v>40.298904</v>
      </c>
      <c r="K5099" s="1">
        <v>-74.521011000000001</v>
      </c>
      <c r="L5099" s="2" t="s">
        <v>21</v>
      </c>
      <c r="M5099" s="8">
        <v>45429</v>
      </c>
      <c r="N5099" s="4" t="str">
        <f t="shared" si="397"/>
        <v>May</v>
      </c>
      <c r="O5099" s="5">
        <f t="shared" si="398"/>
        <v>207.2</v>
      </c>
      <c r="P5099">
        <f t="shared" si="399"/>
        <v>17616915.040000014</v>
      </c>
    </row>
    <row r="5100" spans="1:16">
      <c r="A5100" s="1" t="s">
        <v>40</v>
      </c>
      <c r="B5100" s="1">
        <f t="shared" si="395"/>
        <v>11001</v>
      </c>
      <c r="C5100" s="3" t="s">
        <v>144</v>
      </c>
      <c r="D5100" s="2">
        <v>127.21</v>
      </c>
      <c r="E5100" s="3">
        <v>5</v>
      </c>
      <c r="F5100" s="3">
        <f t="shared" si="396"/>
        <v>636.04999999999995</v>
      </c>
      <c r="G5100" s="3" t="s">
        <v>51</v>
      </c>
      <c r="H5100" s="3" t="s">
        <v>5045</v>
      </c>
      <c r="I5100" s="1" t="s">
        <v>195</v>
      </c>
      <c r="J5100" s="3">
        <v>47.528911999999998</v>
      </c>
      <c r="K5100" s="1">
        <v>-99.784012000000004</v>
      </c>
      <c r="L5100" s="2" t="s">
        <v>31</v>
      </c>
      <c r="M5100" s="8">
        <v>45429</v>
      </c>
      <c r="N5100" s="4" t="str">
        <f t="shared" si="397"/>
        <v>May</v>
      </c>
      <c r="O5100" s="5">
        <f t="shared" si="398"/>
        <v>636.04999999999995</v>
      </c>
      <c r="P5100">
        <f t="shared" si="399"/>
        <v>17616915.040000014</v>
      </c>
    </row>
    <row r="5101" spans="1:16">
      <c r="A5101" s="1" t="s">
        <v>87</v>
      </c>
      <c r="B5101" s="1">
        <f t="shared" si="395"/>
        <v>11001</v>
      </c>
      <c r="C5101" s="3" t="s">
        <v>67</v>
      </c>
      <c r="D5101" s="2">
        <v>808.94</v>
      </c>
      <c r="E5101" s="3">
        <v>1</v>
      </c>
      <c r="F5101" s="3">
        <f t="shared" si="396"/>
        <v>808.94</v>
      </c>
      <c r="G5101" s="3" t="s">
        <v>23</v>
      </c>
      <c r="H5101" s="3" t="s">
        <v>5046</v>
      </c>
      <c r="I5101" s="1" t="s">
        <v>39</v>
      </c>
      <c r="J5101" s="3">
        <v>32.741646000000003</v>
      </c>
      <c r="K5101" s="1">
        <v>-89.678696000000002</v>
      </c>
      <c r="L5101" s="2" t="s">
        <v>49</v>
      </c>
      <c r="M5101" s="8">
        <v>45429</v>
      </c>
      <c r="N5101" s="4" t="str">
        <f t="shared" si="397"/>
        <v>May</v>
      </c>
      <c r="O5101" s="5">
        <f t="shared" si="398"/>
        <v>808.94</v>
      </c>
      <c r="P5101">
        <f t="shared" si="399"/>
        <v>17616915.040000014</v>
      </c>
    </row>
    <row r="5102" spans="1:16">
      <c r="A5102" s="1" t="s">
        <v>91</v>
      </c>
      <c r="B5102" s="1">
        <f t="shared" si="395"/>
        <v>11001</v>
      </c>
      <c r="C5102" s="3" t="s">
        <v>41</v>
      </c>
      <c r="D5102" s="2">
        <v>93.97</v>
      </c>
      <c r="E5102" s="3">
        <v>4</v>
      </c>
      <c r="F5102" s="3">
        <f t="shared" si="396"/>
        <v>375.88</v>
      </c>
      <c r="G5102" s="3" t="s">
        <v>23</v>
      </c>
      <c r="H5102" s="3" t="s">
        <v>5047</v>
      </c>
      <c r="I5102" s="1" t="s">
        <v>158</v>
      </c>
      <c r="J5102" s="3">
        <v>39.849426000000001</v>
      </c>
      <c r="K5102" s="1">
        <v>-86.258278000000004</v>
      </c>
      <c r="L5102" s="2" t="s">
        <v>49</v>
      </c>
      <c r="M5102" s="8">
        <v>45429</v>
      </c>
      <c r="N5102" s="4" t="str">
        <f t="shared" si="397"/>
        <v>May</v>
      </c>
      <c r="O5102" s="5">
        <f t="shared" si="398"/>
        <v>375.88</v>
      </c>
      <c r="P5102">
        <f t="shared" si="399"/>
        <v>17616915.040000014</v>
      </c>
    </row>
    <row r="5103" spans="1:16">
      <c r="A5103" s="1" t="s">
        <v>125</v>
      </c>
      <c r="B5103" s="1">
        <f t="shared" si="395"/>
        <v>11001</v>
      </c>
      <c r="C5103" s="3" t="s">
        <v>27</v>
      </c>
      <c r="D5103" s="2">
        <v>47.88</v>
      </c>
      <c r="E5103" s="3">
        <v>1</v>
      </c>
      <c r="F5103" s="3">
        <f t="shared" si="396"/>
        <v>47.88</v>
      </c>
      <c r="G5103" s="3" t="s">
        <v>28</v>
      </c>
      <c r="H5103" s="3" t="s">
        <v>5048</v>
      </c>
      <c r="I5103" s="1" t="s">
        <v>212</v>
      </c>
      <c r="J5103" s="3">
        <v>42.011538999999999</v>
      </c>
      <c r="K5103" s="1">
        <v>-93.210526000000002</v>
      </c>
      <c r="L5103" s="2" t="s">
        <v>26</v>
      </c>
      <c r="M5103" s="8">
        <v>45429</v>
      </c>
      <c r="N5103" s="4" t="str">
        <f t="shared" si="397"/>
        <v>May</v>
      </c>
      <c r="O5103" s="5">
        <f t="shared" si="398"/>
        <v>47.88</v>
      </c>
      <c r="P5103">
        <f t="shared" si="399"/>
        <v>17616915.040000014</v>
      </c>
    </row>
    <row r="5104" spans="1:16">
      <c r="A5104" s="1" t="s">
        <v>161</v>
      </c>
      <c r="B5104" s="1">
        <f t="shared" si="395"/>
        <v>11001</v>
      </c>
      <c r="C5104" s="3" t="s">
        <v>140</v>
      </c>
      <c r="D5104" s="2">
        <v>142.94</v>
      </c>
      <c r="E5104" s="3">
        <v>2</v>
      </c>
      <c r="F5104" s="3">
        <f t="shared" si="396"/>
        <v>285.88</v>
      </c>
      <c r="G5104" s="3" t="s">
        <v>18</v>
      </c>
      <c r="H5104" s="3" t="s">
        <v>5049</v>
      </c>
      <c r="I5104" s="1" t="s">
        <v>25</v>
      </c>
      <c r="J5104" s="3">
        <v>40.349457000000001</v>
      </c>
      <c r="K5104" s="1">
        <v>-88.986136999999999</v>
      </c>
      <c r="L5104" s="2" t="s">
        <v>54</v>
      </c>
      <c r="M5104" s="8">
        <v>45429</v>
      </c>
      <c r="N5104" s="4" t="str">
        <f t="shared" si="397"/>
        <v>May</v>
      </c>
      <c r="O5104" s="5">
        <f t="shared" si="398"/>
        <v>285.88</v>
      </c>
      <c r="P5104">
        <f t="shared" si="399"/>
        <v>17616915.040000014</v>
      </c>
    </row>
    <row r="5105" spans="1:16">
      <c r="A5105" s="1" t="s">
        <v>81</v>
      </c>
      <c r="B5105" s="1">
        <f t="shared" si="395"/>
        <v>11001</v>
      </c>
      <c r="C5105" s="3" t="s">
        <v>273</v>
      </c>
      <c r="D5105" s="2">
        <v>610.88</v>
      </c>
      <c r="E5105" s="3">
        <v>4</v>
      </c>
      <c r="F5105" s="3">
        <f t="shared" si="396"/>
        <v>2443.52</v>
      </c>
      <c r="G5105" s="3" t="s">
        <v>51</v>
      </c>
      <c r="H5105" s="3" t="s">
        <v>5050</v>
      </c>
      <c r="I5105" s="1" t="s">
        <v>179</v>
      </c>
      <c r="J5105" s="3">
        <v>36.116202999999999</v>
      </c>
      <c r="K5105" s="1">
        <v>-119.68156399999999</v>
      </c>
      <c r="L5105" s="2" t="s">
        <v>21</v>
      </c>
      <c r="M5105" s="8">
        <v>45429</v>
      </c>
      <c r="N5105" s="4" t="str">
        <f t="shared" si="397"/>
        <v>May</v>
      </c>
      <c r="O5105" s="5">
        <f t="shared" si="398"/>
        <v>2443.52</v>
      </c>
      <c r="P5105">
        <f t="shared" si="399"/>
        <v>17616915.040000014</v>
      </c>
    </row>
    <row r="5106" spans="1:16">
      <c r="A5106" s="1" t="s">
        <v>99</v>
      </c>
      <c r="B5106" s="1">
        <f t="shared" si="395"/>
        <v>11001</v>
      </c>
      <c r="C5106" s="3" t="s">
        <v>44</v>
      </c>
      <c r="D5106" s="2">
        <v>26.62</v>
      </c>
      <c r="E5106" s="3">
        <v>1</v>
      </c>
      <c r="F5106" s="3">
        <f t="shared" si="396"/>
        <v>26.62</v>
      </c>
      <c r="G5106" s="3" t="s">
        <v>51</v>
      </c>
      <c r="H5106" s="3" t="s">
        <v>5051</v>
      </c>
      <c r="I5106" s="1" t="s">
        <v>35</v>
      </c>
      <c r="J5106" s="3">
        <v>41.597782000000002</v>
      </c>
      <c r="K5106" s="1">
        <v>-72.755370999999997</v>
      </c>
      <c r="L5106" s="2" t="s">
        <v>54</v>
      </c>
      <c r="M5106" s="8">
        <v>45429</v>
      </c>
      <c r="N5106" s="4" t="str">
        <f t="shared" si="397"/>
        <v>May</v>
      </c>
      <c r="O5106" s="5">
        <f t="shared" si="398"/>
        <v>26.62</v>
      </c>
      <c r="P5106">
        <f t="shared" si="399"/>
        <v>17616915.040000014</v>
      </c>
    </row>
    <row r="5107" spans="1:16">
      <c r="A5107" s="1" t="s">
        <v>148</v>
      </c>
      <c r="B5107" s="1">
        <f t="shared" si="395"/>
        <v>11001</v>
      </c>
      <c r="C5107" s="3" t="s">
        <v>110</v>
      </c>
      <c r="D5107" s="2">
        <v>715.91</v>
      </c>
      <c r="E5107" s="3">
        <v>4</v>
      </c>
      <c r="F5107" s="3">
        <f t="shared" si="396"/>
        <v>2863.64</v>
      </c>
      <c r="G5107" s="3" t="s">
        <v>28</v>
      </c>
      <c r="H5107" s="3" t="s">
        <v>5052</v>
      </c>
      <c r="I5107" s="1" t="s">
        <v>208</v>
      </c>
      <c r="J5107" s="3">
        <v>41.125369999999997</v>
      </c>
      <c r="K5107" s="1">
        <v>-98.268082000000007</v>
      </c>
      <c r="L5107" s="2" t="s">
        <v>26</v>
      </c>
      <c r="M5107" s="8">
        <v>45429</v>
      </c>
      <c r="N5107" s="4" t="str">
        <f t="shared" si="397"/>
        <v>May</v>
      </c>
      <c r="O5107" s="5">
        <f t="shared" si="398"/>
        <v>2863.64</v>
      </c>
      <c r="P5107">
        <f t="shared" si="399"/>
        <v>17616915.040000014</v>
      </c>
    </row>
    <row r="5108" spans="1:16">
      <c r="A5108" s="1" t="s">
        <v>119</v>
      </c>
      <c r="B5108" s="1">
        <f t="shared" si="395"/>
        <v>11001</v>
      </c>
      <c r="C5108" s="3" t="s">
        <v>17</v>
      </c>
      <c r="D5108" s="2">
        <v>405.04</v>
      </c>
      <c r="E5108" s="3">
        <v>5</v>
      </c>
      <c r="F5108" s="3">
        <f t="shared" si="396"/>
        <v>2025.2</v>
      </c>
      <c r="G5108" s="3" t="s">
        <v>51</v>
      </c>
      <c r="H5108" s="3" t="s">
        <v>5053</v>
      </c>
      <c r="I5108" s="1" t="s">
        <v>43</v>
      </c>
      <c r="J5108" s="3">
        <v>39.318522999999999</v>
      </c>
      <c r="K5108" s="1">
        <v>-75.507141000000004</v>
      </c>
      <c r="L5108" s="2" t="s">
        <v>49</v>
      </c>
      <c r="M5108" s="8">
        <v>45429</v>
      </c>
      <c r="N5108" s="4" t="str">
        <f t="shared" si="397"/>
        <v>May</v>
      </c>
      <c r="O5108" s="5">
        <f t="shared" si="398"/>
        <v>2025.2</v>
      </c>
      <c r="P5108">
        <f t="shared" si="399"/>
        <v>17616915.040000014</v>
      </c>
    </row>
    <row r="5109" spans="1:16">
      <c r="A5109" s="1" t="s">
        <v>59</v>
      </c>
      <c r="B5109" s="1">
        <f t="shared" si="395"/>
        <v>11001</v>
      </c>
      <c r="C5109" s="3" t="s">
        <v>84</v>
      </c>
      <c r="D5109" s="2">
        <v>869.42</v>
      </c>
      <c r="E5109" s="3">
        <v>2</v>
      </c>
      <c r="F5109" s="3">
        <f t="shared" si="396"/>
        <v>1738.84</v>
      </c>
      <c r="G5109" s="3" t="s">
        <v>18</v>
      </c>
      <c r="H5109" s="3" t="s">
        <v>5054</v>
      </c>
      <c r="I5109" s="1" t="s">
        <v>147</v>
      </c>
      <c r="J5109" s="3">
        <v>44.240459000000001</v>
      </c>
      <c r="K5109" s="1">
        <v>-114.47882799999999</v>
      </c>
      <c r="L5109" s="2" t="s">
        <v>31</v>
      </c>
      <c r="M5109" s="8">
        <v>45429</v>
      </c>
      <c r="N5109" s="4" t="str">
        <f t="shared" si="397"/>
        <v>May</v>
      </c>
      <c r="O5109" s="5">
        <f t="shared" si="398"/>
        <v>1738.84</v>
      </c>
      <c r="P5109">
        <f t="shared" si="399"/>
        <v>17616915.040000014</v>
      </c>
    </row>
    <row r="5110" spans="1:16">
      <c r="A5110" s="1" t="s">
        <v>40</v>
      </c>
      <c r="B5110" s="1">
        <f t="shared" si="395"/>
        <v>11001</v>
      </c>
      <c r="C5110" s="3" t="s">
        <v>41</v>
      </c>
      <c r="D5110" s="2">
        <v>61.82</v>
      </c>
      <c r="E5110" s="3">
        <v>2</v>
      </c>
      <c r="F5110" s="3">
        <f t="shared" si="396"/>
        <v>123.64</v>
      </c>
      <c r="G5110" s="3" t="s">
        <v>28</v>
      </c>
      <c r="H5110" s="3" t="s">
        <v>5055</v>
      </c>
      <c r="I5110" s="1" t="s">
        <v>154</v>
      </c>
      <c r="J5110" s="3">
        <v>42.755966000000001</v>
      </c>
      <c r="K5110" s="1">
        <v>-107.30249000000001</v>
      </c>
      <c r="L5110" s="2" t="s">
        <v>26</v>
      </c>
      <c r="M5110" s="8">
        <v>45429</v>
      </c>
      <c r="N5110" s="4" t="str">
        <f t="shared" si="397"/>
        <v>May</v>
      </c>
      <c r="O5110" s="5">
        <f t="shared" si="398"/>
        <v>123.64</v>
      </c>
      <c r="P5110">
        <f t="shared" si="399"/>
        <v>17616915.040000014</v>
      </c>
    </row>
    <row r="5111" spans="1:16">
      <c r="A5111" s="1" t="s">
        <v>32</v>
      </c>
      <c r="B5111" s="1">
        <f t="shared" si="395"/>
        <v>11001</v>
      </c>
      <c r="C5111" s="3" t="s">
        <v>67</v>
      </c>
      <c r="D5111" s="2">
        <v>204.03</v>
      </c>
      <c r="E5111" s="3">
        <v>5</v>
      </c>
      <c r="F5111" s="3">
        <f t="shared" si="396"/>
        <v>1020.15</v>
      </c>
      <c r="G5111" s="3" t="s">
        <v>28</v>
      </c>
      <c r="H5111" s="3" t="s">
        <v>5056</v>
      </c>
      <c r="I5111" s="1" t="s">
        <v>20</v>
      </c>
      <c r="J5111" s="3">
        <v>33.729759000000001</v>
      </c>
      <c r="K5111" s="1">
        <v>-111.43122099999999</v>
      </c>
      <c r="L5111" s="2" t="s">
        <v>54</v>
      </c>
      <c r="M5111" s="8">
        <v>45429</v>
      </c>
      <c r="N5111" s="4" t="str">
        <f t="shared" si="397"/>
        <v>May</v>
      </c>
      <c r="O5111" s="5">
        <f t="shared" si="398"/>
        <v>1020.15</v>
      </c>
      <c r="P5111">
        <f t="shared" si="399"/>
        <v>17616915.040000014</v>
      </c>
    </row>
    <row r="5112" spans="1:16">
      <c r="A5112" s="1" t="s">
        <v>123</v>
      </c>
      <c r="B5112" s="1">
        <f t="shared" si="395"/>
        <v>11001</v>
      </c>
      <c r="C5112" s="3" t="s">
        <v>273</v>
      </c>
      <c r="D5112" s="2">
        <v>896</v>
      </c>
      <c r="E5112" s="3">
        <v>4</v>
      </c>
      <c r="F5112" s="3">
        <f t="shared" si="396"/>
        <v>3584</v>
      </c>
      <c r="G5112" s="3" t="s">
        <v>28</v>
      </c>
      <c r="H5112" s="3" t="s">
        <v>5057</v>
      </c>
      <c r="I5112" s="1" t="s">
        <v>174</v>
      </c>
      <c r="J5112" s="3">
        <v>47.400902000000002</v>
      </c>
      <c r="K5112" s="1">
        <v>-121.490494</v>
      </c>
      <c r="L5112" s="2" t="s">
        <v>26</v>
      </c>
      <c r="M5112" s="8">
        <v>45429</v>
      </c>
      <c r="N5112" s="4" t="str">
        <f t="shared" si="397"/>
        <v>May</v>
      </c>
      <c r="O5112" s="5">
        <f t="shared" si="398"/>
        <v>3584</v>
      </c>
      <c r="P5112">
        <f t="shared" si="399"/>
        <v>17616915.040000014</v>
      </c>
    </row>
    <row r="5113" spans="1:16">
      <c r="A5113" s="1" t="s">
        <v>148</v>
      </c>
      <c r="B5113" s="1">
        <f t="shared" si="395"/>
        <v>11001</v>
      </c>
      <c r="C5113" s="3" t="s">
        <v>104</v>
      </c>
      <c r="D5113" s="2">
        <v>2133.0100000000002</v>
      </c>
      <c r="E5113" s="3">
        <v>2</v>
      </c>
      <c r="F5113" s="3">
        <f t="shared" si="396"/>
        <v>4266.0200000000004</v>
      </c>
      <c r="G5113" s="3" t="s">
        <v>18</v>
      </c>
      <c r="H5113" s="3" t="s">
        <v>3657</v>
      </c>
      <c r="I5113" s="1" t="s">
        <v>106</v>
      </c>
      <c r="J5113" s="3">
        <v>43.452491999999999</v>
      </c>
      <c r="K5113" s="1">
        <v>-71.563896</v>
      </c>
      <c r="L5113" s="2" t="s">
        <v>26</v>
      </c>
      <c r="M5113" s="8">
        <v>45429</v>
      </c>
      <c r="N5113" s="4" t="str">
        <f t="shared" si="397"/>
        <v>May</v>
      </c>
      <c r="O5113" s="5">
        <f t="shared" si="398"/>
        <v>4266.0200000000004</v>
      </c>
      <c r="P5113">
        <f t="shared" si="399"/>
        <v>17616915.040000014</v>
      </c>
    </row>
    <row r="5114" spans="1:16">
      <c r="A5114" s="1" t="s">
        <v>148</v>
      </c>
      <c r="B5114" s="1">
        <f t="shared" si="395"/>
        <v>11001</v>
      </c>
      <c r="C5114" s="3" t="s">
        <v>273</v>
      </c>
      <c r="D5114" s="2">
        <v>359.74</v>
      </c>
      <c r="E5114" s="3">
        <v>4</v>
      </c>
      <c r="F5114" s="3">
        <f t="shared" si="396"/>
        <v>1438.96</v>
      </c>
      <c r="G5114" s="3" t="s">
        <v>28</v>
      </c>
      <c r="H5114" s="3" t="s">
        <v>5058</v>
      </c>
      <c r="I5114" s="1" t="s">
        <v>101</v>
      </c>
      <c r="J5114" s="3">
        <v>41.680892999999998</v>
      </c>
      <c r="K5114" s="1">
        <v>-71.511780000000002</v>
      </c>
      <c r="L5114" s="2" t="s">
        <v>21</v>
      </c>
      <c r="M5114" s="8">
        <v>45429</v>
      </c>
      <c r="N5114" s="4" t="str">
        <f t="shared" si="397"/>
        <v>May</v>
      </c>
      <c r="O5114" s="5">
        <f t="shared" si="398"/>
        <v>1438.96</v>
      </c>
      <c r="P5114">
        <f t="shared" si="399"/>
        <v>17616915.040000014</v>
      </c>
    </row>
    <row r="5115" spans="1:16">
      <c r="A5115" s="1" t="s">
        <v>55</v>
      </c>
      <c r="B5115" s="1">
        <f t="shared" si="395"/>
        <v>11001</v>
      </c>
      <c r="C5115" s="3" t="s">
        <v>140</v>
      </c>
      <c r="D5115" s="2">
        <v>254.31</v>
      </c>
      <c r="E5115" s="3">
        <v>5</v>
      </c>
      <c r="F5115" s="3">
        <f t="shared" si="396"/>
        <v>1271.55</v>
      </c>
      <c r="G5115" s="3" t="s">
        <v>23</v>
      </c>
      <c r="H5115" s="3" t="s">
        <v>5059</v>
      </c>
      <c r="I5115" s="1" t="s">
        <v>115</v>
      </c>
      <c r="J5115" s="3">
        <v>34.840515000000003</v>
      </c>
      <c r="K5115" s="1">
        <v>-106.248482</v>
      </c>
      <c r="L5115" s="2" t="s">
        <v>54</v>
      </c>
      <c r="M5115" s="8">
        <v>45429</v>
      </c>
      <c r="N5115" s="4" t="str">
        <f t="shared" si="397"/>
        <v>May</v>
      </c>
      <c r="O5115" s="5">
        <f t="shared" si="398"/>
        <v>1271.55</v>
      </c>
      <c r="P5115">
        <f t="shared" si="399"/>
        <v>17616915.040000014</v>
      </c>
    </row>
    <row r="5116" spans="1:16">
      <c r="A5116" s="1" t="s">
        <v>123</v>
      </c>
      <c r="B5116" s="1">
        <f t="shared" si="395"/>
        <v>11001</v>
      </c>
      <c r="C5116" s="3" t="s">
        <v>96</v>
      </c>
      <c r="D5116" s="2">
        <v>572.58000000000004</v>
      </c>
      <c r="E5116" s="3">
        <v>5</v>
      </c>
      <c r="F5116" s="3">
        <f t="shared" si="396"/>
        <v>2862.9</v>
      </c>
      <c r="G5116" s="3" t="s">
        <v>51</v>
      </c>
      <c r="H5116" s="3" t="s">
        <v>5060</v>
      </c>
      <c r="I5116" s="1" t="s">
        <v>25</v>
      </c>
      <c r="J5116" s="3">
        <v>40.349457000000001</v>
      </c>
      <c r="K5116" s="1">
        <v>-88.986136999999999</v>
      </c>
      <c r="L5116" s="2" t="s">
        <v>54</v>
      </c>
      <c r="M5116" s="8">
        <v>45429</v>
      </c>
      <c r="N5116" s="4" t="str">
        <f t="shared" si="397"/>
        <v>May</v>
      </c>
      <c r="O5116" s="5">
        <f t="shared" si="398"/>
        <v>2862.9</v>
      </c>
      <c r="P5116">
        <f t="shared" si="399"/>
        <v>17616915.040000014</v>
      </c>
    </row>
    <row r="5117" spans="1:16">
      <c r="A5117" s="1" t="s">
        <v>129</v>
      </c>
      <c r="B5117" s="1">
        <f t="shared" si="395"/>
        <v>11001</v>
      </c>
      <c r="C5117" s="3" t="s">
        <v>140</v>
      </c>
      <c r="D5117" s="2">
        <v>212.82</v>
      </c>
      <c r="E5117" s="3">
        <v>4</v>
      </c>
      <c r="F5117" s="3">
        <f t="shared" si="396"/>
        <v>851.28</v>
      </c>
      <c r="G5117" s="3" t="s">
        <v>18</v>
      </c>
      <c r="H5117" s="3" t="s">
        <v>5061</v>
      </c>
      <c r="I5117" s="1" t="s">
        <v>212</v>
      </c>
      <c r="J5117" s="3">
        <v>42.011538999999999</v>
      </c>
      <c r="K5117" s="1">
        <v>-93.210526000000002</v>
      </c>
      <c r="L5117" s="2" t="s">
        <v>26</v>
      </c>
      <c r="M5117" s="8">
        <v>45429</v>
      </c>
      <c r="N5117" s="4" t="str">
        <f t="shared" si="397"/>
        <v>May</v>
      </c>
      <c r="O5117" s="5">
        <f t="shared" si="398"/>
        <v>851.28</v>
      </c>
      <c r="P5117">
        <f t="shared" si="399"/>
        <v>17616915.040000014</v>
      </c>
    </row>
    <row r="5118" spans="1:16">
      <c r="A5118" s="1" t="s">
        <v>129</v>
      </c>
      <c r="B5118" s="1">
        <f t="shared" si="395"/>
        <v>11001</v>
      </c>
      <c r="C5118" s="3" t="s">
        <v>27</v>
      </c>
      <c r="D5118" s="2">
        <v>42.94</v>
      </c>
      <c r="E5118" s="3">
        <v>1</v>
      </c>
      <c r="F5118" s="3">
        <f t="shared" si="396"/>
        <v>42.94</v>
      </c>
      <c r="G5118" s="3" t="s">
        <v>18</v>
      </c>
      <c r="H5118" s="3" t="s">
        <v>5062</v>
      </c>
      <c r="I5118" s="1" t="s">
        <v>101</v>
      </c>
      <c r="J5118" s="3">
        <v>41.680892999999998</v>
      </c>
      <c r="K5118" s="1">
        <v>-71.511780000000002</v>
      </c>
      <c r="L5118" s="2" t="s">
        <v>31</v>
      </c>
      <c r="M5118" s="8">
        <v>45429</v>
      </c>
      <c r="N5118" s="4" t="str">
        <f t="shared" si="397"/>
        <v>May</v>
      </c>
      <c r="O5118" s="5">
        <f t="shared" si="398"/>
        <v>42.94</v>
      </c>
      <c r="P5118">
        <f t="shared" si="399"/>
        <v>17616915.040000014</v>
      </c>
    </row>
    <row r="5119" spans="1:16">
      <c r="A5119" s="1" t="s">
        <v>47</v>
      </c>
      <c r="B5119" s="1">
        <f t="shared" si="395"/>
        <v>11001</v>
      </c>
      <c r="C5119" s="3" t="s">
        <v>88</v>
      </c>
      <c r="D5119" s="2">
        <v>1880.73</v>
      </c>
      <c r="E5119" s="3">
        <v>4</v>
      </c>
      <c r="F5119" s="3">
        <f t="shared" si="396"/>
        <v>7522.92</v>
      </c>
      <c r="G5119" s="3" t="s">
        <v>18</v>
      </c>
      <c r="H5119" s="3" t="s">
        <v>5063</v>
      </c>
      <c r="I5119" s="1" t="s">
        <v>64</v>
      </c>
      <c r="J5119" s="3">
        <v>38.491225999999997</v>
      </c>
      <c r="K5119" s="1">
        <v>-80.954455999999993</v>
      </c>
      <c r="L5119" s="2" t="s">
        <v>31</v>
      </c>
      <c r="M5119" s="8">
        <v>45429</v>
      </c>
      <c r="N5119" s="4" t="str">
        <f t="shared" si="397"/>
        <v>May</v>
      </c>
      <c r="O5119" s="5">
        <f t="shared" si="398"/>
        <v>7522.92</v>
      </c>
      <c r="P5119">
        <f t="shared" si="399"/>
        <v>17616915.040000014</v>
      </c>
    </row>
    <row r="5120" spans="1:16">
      <c r="A5120" s="1" t="s">
        <v>109</v>
      </c>
      <c r="B5120" s="1">
        <f t="shared" si="395"/>
        <v>11001</v>
      </c>
      <c r="C5120" s="3" t="s">
        <v>44</v>
      </c>
      <c r="D5120" s="2">
        <v>10.07</v>
      </c>
      <c r="E5120" s="3">
        <v>1</v>
      </c>
      <c r="F5120" s="3">
        <f t="shared" si="396"/>
        <v>10.07</v>
      </c>
      <c r="G5120" s="3" t="s">
        <v>23</v>
      </c>
      <c r="H5120" s="3" t="s">
        <v>5064</v>
      </c>
      <c r="I5120" s="1" t="s">
        <v>20</v>
      </c>
      <c r="J5120" s="3">
        <v>33.729759000000001</v>
      </c>
      <c r="K5120" s="1">
        <v>-111.43122099999999</v>
      </c>
      <c r="L5120" s="2" t="s">
        <v>31</v>
      </c>
      <c r="M5120" s="8">
        <v>45429</v>
      </c>
      <c r="N5120" s="4" t="str">
        <f t="shared" si="397"/>
        <v>May</v>
      </c>
      <c r="O5120" s="5">
        <f t="shared" si="398"/>
        <v>10.07</v>
      </c>
      <c r="P5120">
        <f t="shared" si="399"/>
        <v>17616915.040000014</v>
      </c>
    </row>
    <row r="5121" spans="1:16">
      <c r="A5121" s="1" t="s">
        <v>50</v>
      </c>
      <c r="B5121" s="1">
        <f t="shared" si="395"/>
        <v>11001</v>
      </c>
      <c r="C5121" s="3" t="s">
        <v>22</v>
      </c>
      <c r="D5121" s="2">
        <v>194.39</v>
      </c>
      <c r="E5121" s="3">
        <v>3</v>
      </c>
      <c r="F5121" s="3">
        <f t="shared" si="396"/>
        <v>583.16999999999996</v>
      </c>
      <c r="G5121" s="3" t="s">
        <v>28</v>
      </c>
      <c r="H5121" s="3" t="s">
        <v>5065</v>
      </c>
      <c r="I5121" s="1" t="s">
        <v>142</v>
      </c>
      <c r="J5121" s="3">
        <v>33.856892000000002</v>
      </c>
      <c r="K5121" s="1">
        <v>-80.945007000000004</v>
      </c>
      <c r="L5121" s="2" t="s">
        <v>31</v>
      </c>
      <c r="M5121" s="8">
        <v>45429</v>
      </c>
      <c r="N5121" s="4" t="str">
        <f t="shared" si="397"/>
        <v>May</v>
      </c>
      <c r="O5121" s="5">
        <f t="shared" si="398"/>
        <v>583.16999999999996</v>
      </c>
      <c r="P5121">
        <f t="shared" si="399"/>
        <v>17616915.040000014</v>
      </c>
    </row>
    <row r="5122" spans="1:16">
      <c r="A5122" s="1" t="s">
        <v>55</v>
      </c>
      <c r="B5122" s="1">
        <f t="shared" ref="B5122:B5185" si="400">COUNTA(A:A)</f>
        <v>11001</v>
      </c>
      <c r="C5122" s="3" t="s">
        <v>140</v>
      </c>
      <c r="D5122" s="2">
        <v>83.12</v>
      </c>
      <c r="E5122" s="3">
        <v>3</v>
      </c>
      <c r="F5122" s="3">
        <f t="shared" ref="F5122:F5185" si="401">D5122*E5122</f>
        <v>249.36</v>
      </c>
      <c r="G5122" s="3" t="s">
        <v>51</v>
      </c>
      <c r="H5122" s="3" t="s">
        <v>5066</v>
      </c>
      <c r="I5122" s="1" t="s">
        <v>95</v>
      </c>
      <c r="J5122" s="3">
        <v>44.045876</v>
      </c>
      <c r="K5122" s="1">
        <v>-72.710685999999995</v>
      </c>
      <c r="L5122" s="2" t="s">
        <v>49</v>
      </c>
      <c r="M5122" s="8">
        <v>45429</v>
      </c>
      <c r="N5122" s="4" t="str">
        <f t="shared" ref="N5122:N5185" si="402">TEXT(M5122,"mmm")</f>
        <v>May</v>
      </c>
      <c r="O5122" s="5">
        <f t="shared" ref="O5122:O5185" si="403">D5122*E5122</f>
        <v>249.36</v>
      </c>
      <c r="P5122">
        <f t="shared" ref="P5122:P5185" si="404">SUM(F:F)</f>
        <v>17616915.040000014</v>
      </c>
    </row>
    <row r="5123" spans="1:16">
      <c r="A5123" s="1" t="s">
        <v>81</v>
      </c>
      <c r="B5123" s="1">
        <f t="shared" si="400"/>
        <v>11001</v>
      </c>
      <c r="C5123" s="3" t="s">
        <v>33</v>
      </c>
      <c r="D5123" s="2">
        <v>360.25</v>
      </c>
      <c r="E5123" s="3">
        <v>4</v>
      </c>
      <c r="F5123" s="3">
        <f t="shared" si="401"/>
        <v>1441</v>
      </c>
      <c r="G5123" s="3" t="s">
        <v>51</v>
      </c>
      <c r="H5123" s="3" t="s">
        <v>5067</v>
      </c>
      <c r="I5123" s="1" t="s">
        <v>142</v>
      </c>
      <c r="J5123" s="3">
        <v>33.856892000000002</v>
      </c>
      <c r="K5123" s="1">
        <v>-80.945007000000004</v>
      </c>
      <c r="L5123" s="2" t="s">
        <v>49</v>
      </c>
      <c r="M5123" s="8">
        <v>45429</v>
      </c>
      <c r="N5123" s="4" t="str">
        <f t="shared" si="402"/>
        <v>May</v>
      </c>
      <c r="O5123" s="5">
        <f t="shared" si="403"/>
        <v>1441</v>
      </c>
      <c r="P5123">
        <f t="shared" si="404"/>
        <v>17616915.040000014</v>
      </c>
    </row>
    <row r="5124" spans="1:16">
      <c r="A5124" s="1" t="s">
        <v>32</v>
      </c>
      <c r="B5124" s="1">
        <f t="shared" si="400"/>
        <v>11001</v>
      </c>
      <c r="C5124" s="3" t="s">
        <v>140</v>
      </c>
      <c r="D5124" s="2">
        <v>166.74</v>
      </c>
      <c r="E5124" s="3">
        <v>2</v>
      </c>
      <c r="F5124" s="3">
        <f t="shared" si="401"/>
        <v>333.48</v>
      </c>
      <c r="G5124" s="3" t="s">
        <v>28</v>
      </c>
      <c r="H5124" s="3" t="s">
        <v>5068</v>
      </c>
      <c r="I5124" s="1" t="s">
        <v>58</v>
      </c>
      <c r="J5124" s="3">
        <v>27.766279000000001</v>
      </c>
      <c r="K5124" s="1">
        <v>-81.686783000000005</v>
      </c>
      <c r="L5124" s="2" t="s">
        <v>26</v>
      </c>
      <c r="M5124" s="8">
        <v>45429</v>
      </c>
      <c r="N5124" s="4" t="str">
        <f t="shared" si="402"/>
        <v>May</v>
      </c>
      <c r="O5124" s="5">
        <f t="shared" si="403"/>
        <v>333.48</v>
      </c>
      <c r="P5124">
        <f t="shared" si="404"/>
        <v>17616915.040000014</v>
      </c>
    </row>
    <row r="5125" spans="1:16">
      <c r="A5125" s="1" t="s">
        <v>70</v>
      </c>
      <c r="B5125" s="1">
        <f t="shared" si="400"/>
        <v>11001</v>
      </c>
      <c r="C5125" s="3" t="s">
        <v>162</v>
      </c>
      <c r="D5125" s="2">
        <v>206.3</v>
      </c>
      <c r="E5125" s="3">
        <v>3</v>
      </c>
      <c r="F5125" s="3">
        <f t="shared" si="401"/>
        <v>618.90000000000009</v>
      </c>
      <c r="G5125" s="3" t="s">
        <v>28</v>
      </c>
      <c r="H5125" s="3" t="s">
        <v>5069</v>
      </c>
      <c r="I5125" s="1" t="s">
        <v>101</v>
      </c>
      <c r="J5125" s="3">
        <v>41.680892999999998</v>
      </c>
      <c r="K5125" s="1">
        <v>-71.511780000000002</v>
      </c>
      <c r="L5125" s="2" t="s">
        <v>31</v>
      </c>
      <c r="M5125" s="8">
        <v>45429</v>
      </c>
      <c r="N5125" s="4" t="str">
        <f t="shared" si="402"/>
        <v>May</v>
      </c>
      <c r="O5125" s="5">
        <f t="shared" si="403"/>
        <v>618.90000000000009</v>
      </c>
      <c r="P5125">
        <f t="shared" si="404"/>
        <v>17616915.040000014</v>
      </c>
    </row>
    <row r="5126" spans="1:16">
      <c r="A5126" s="1" t="s">
        <v>59</v>
      </c>
      <c r="B5126" s="1">
        <f t="shared" si="400"/>
        <v>11001</v>
      </c>
      <c r="C5126" s="3" t="s">
        <v>273</v>
      </c>
      <c r="D5126" s="2">
        <v>1194.82</v>
      </c>
      <c r="E5126" s="3">
        <v>5</v>
      </c>
      <c r="F5126" s="3">
        <f t="shared" si="401"/>
        <v>5974.0999999999995</v>
      </c>
      <c r="G5126" s="3" t="s">
        <v>23</v>
      </c>
      <c r="H5126" s="3" t="s">
        <v>5070</v>
      </c>
      <c r="I5126" s="1" t="s">
        <v>248</v>
      </c>
      <c r="J5126" s="3">
        <v>42.165725999999999</v>
      </c>
      <c r="K5126" s="1">
        <v>-74.948051000000007</v>
      </c>
      <c r="L5126" s="2" t="s">
        <v>21</v>
      </c>
      <c r="M5126" s="8">
        <v>45429</v>
      </c>
      <c r="N5126" s="4" t="str">
        <f t="shared" si="402"/>
        <v>May</v>
      </c>
      <c r="O5126" s="5">
        <f t="shared" si="403"/>
        <v>5974.0999999999995</v>
      </c>
      <c r="P5126">
        <f t="shared" si="404"/>
        <v>17616915.040000014</v>
      </c>
    </row>
    <row r="5127" spans="1:16">
      <c r="A5127" s="1" t="s">
        <v>47</v>
      </c>
      <c r="B5127" s="1">
        <f t="shared" si="400"/>
        <v>11001</v>
      </c>
      <c r="C5127" s="3" t="s">
        <v>110</v>
      </c>
      <c r="D5127" s="2">
        <v>410.81</v>
      </c>
      <c r="E5127" s="3">
        <v>2</v>
      </c>
      <c r="F5127" s="3">
        <f t="shared" si="401"/>
        <v>821.62</v>
      </c>
      <c r="G5127" s="3" t="s">
        <v>23</v>
      </c>
      <c r="H5127" s="3" t="s">
        <v>5071</v>
      </c>
      <c r="I5127" s="1" t="s">
        <v>101</v>
      </c>
      <c r="J5127" s="3">
        <v>41.680892999999998</v>
      </c>
      <c r="K5127" s="1">
        <v>-71.511780000000002</v>
      </c>
      <c r="L5127" s="2" t="s">
        <v>49</v>
      </c>
      <c r="M5127" s="8">
        <v>45429</v>
      </c>
      <c r="N5127" s="4" t="str">
        <f t="shared" si="402"/>
        <v>May</v>
      </c>
      <c r="O5127" s="5">
        <f t="shared" si="403"/>
        <v>821.62</v>
      </c>
      <c r="P5127">
        <f t="shared" si="404"/>
        <v>17616915.040000014</v>
      </c>
    </row>
    <row r="5128" spans="1:16">
      <c r="A5128" s="1" t="s">
        <v>50</v>
      </c>
      <c r="B5128" s="1">
        <f t="shared" si="400"/>
        <v>11001</v>
      </c>
      <c r="C5128" s="3" t="s">
        <v>110</v>
      </c>
      <c r="D5128" s="2">
        <v>427.03</v>
      </c>
      <c r="E5128" s="3">
        <v>4</v>
      </c>
      <c r="F5128" s="3">
        <f t="shared" si="401"/>
        <v>1708.12</v>
      </c>
      <c r="G5128" s="3" t="s">
        <v>51</v>
      </c>
      <c r="H5128" s="3" t="s">
        <v>5072</v>
      </c>
      <c r="I5128" s="1" t="s">
        <v>179</v>
      </c>
      <c r="J5128" s="3">
        <v>36.116202999999999</v>
      </c>
      <c r="K5128" s="1">
        <v>-119.68156399999999</v>
      </c>
      <c r="L5128" s="2" t="s">
        <v>26</v>
      </c>
      <c r="M5128" s="8">
        <v>45429</v>
      </c>
      <c r="N5128" s="4" t="str">
        <f t="shared" si="402"/>
        <v>May</v>
      </c>
      <c r="O5128" s="5">
        <f t="shared" si="403"/>
        <v>1708.12</v>
      </c>
      <c r="P5128">
        <f t="shared" si="404"/>
        <v>17616915.040000014</v>
      </c>
    </row>
    <row r="5129" spans="1:16">
      <c r="A5129" s="1" t="s">
        <v>81</v>
      </c>
      <c r="B5129" s="1">
        <f t="shared" si="400"/>
        <v>11001</v>
      </c>
      <c r="C5129" s="3" t="s">
        <v>82</v>
      </c>
      <c r="D5129" s="2">
        <v>154.6</v>
      </c>
      <c r="E5129" s="3">
        <v>4</v>
      </c>
      <c r="F5129" s="3">
        <f t="shared" si="401"/>
        <v>618.4</v>
      </c>
      <c r="G5129" s="3" t="s">
        <v>23</v>
      </c>
      <c r="H5129" s="3" t="s">
        <v>5073</v>
      </c>
      <c r="I5129" s="1" t="s">
        <v>248</v>
      </c>
      <c r="J5129" s="3">
        <v>42.165725999999999</v>
      </c>
      <c r="K5129" s="1">
        <v>-74.948051000000007</v>
      </c>
      <c r="L5129" s="2" t="s">
        <v>31</v>
      </c>
      <c r="M5129" s="8">
        <v>45430</v>
      </c>
      <c r="N5129" s="4" t="str">
        <f t="shared" si="402"/>
        <v>May</v>
      </c>
      <c r="O5129" s="5">
        <f t="shared" si="403"/>
        <v>618.4</v>
      </c>
      <c r="P5129">
        <f t="shared" si="404"/>
        <v>17616915.040000014</v>
      </c>
    </row>
    <row r="5130" spans="1:16">
      <c r="A5130" s="1" t="s">
        <v>16</v>
      </c>
      <c r="B5130" s="1">
        <f t="shared" si="400"/>
        <v>11001</v>
      </c>
      <c r="C5130" s="3" t="s">
        <v>88</v>
      </c>
      <c r="D5130" s="2">
        <v>1815.82</v>
      </c>
      <c r="E5130" s="3">
        <v>3</v>
      </c>
      <c r="F5130" s="3">
        <f t="shared" si="401"/>
        <v>5447.46</v>
      </c>
      <c r="G5130" s="3" t="s">
        <v>28</v>
      </c>
      <c r="H5130" s="3" t="s">
        <v>5074</v>
      </c>
      <c r="I5130" s="1" t="s">
        <v>101</v>
      </c>
      <c r="J5130" s="3">
        <v>41.680892999999998</v>
      </c>
      <c r="K5130" s="1">
        <v>-71.511780000000002</v>
      </c>
      <c r="L5130" s="2" t="s">
        <v>21</v>
      </c>
      <c r="M5130" s="8">
        <v>45430</v>
      </c>
      <c r="N5130" s="4" t="str">
        <f t="shared" si="402"/>
        <v>May</v>
      </c>
      <c r="O5130" s="5">
        <f t="shared" si="403"/>
        <v>5447.46</v>
      </c>
      <c r="P5130">
        <f t="shared" si="404"/>
        <v>17616915.040000014</v>
      </c>
    </row>
    <row r="5131" spans="1:16">
      <c r="A5131" s="1" t="s">
        <v>119</v>
      </c>
      <c r="B5131" s="1">
        <f t="shared" si="400"/>
        <v>11001</v>
      </c>
      <c r="C5131" s="3" t="s">
        <v>135</v>
      </c>
      <c r="D5131" s="2">
        <v>1830.07</v>
      </c>
      <c r="E5131" s="3">
        <v>4</v>
      </c>
      <c r="F5131" s="3">
        <f t="shared" si="401"/>
        <v>7320.28</v>
      </c>
      <c r="G5131" s="3" t="s">
        <v>28</v>
      </c>
      <c r="H5131" s="3" t="s">
        <v>2924</v>
      </c>
      <c r="I5131" s="1" t="s">
        <v>108</v>
      </c>
      <c r="J5131" s="3">
        <v>31.169546</v>
      </c>
      <c r="K5131" s="1">
        <v>-91.867805000000004</v>
      </c>
      <c r="L5131" s="2" t="s">
        <v>54</v>
      </c>
      <c r="M5131" s="8">
        <v>45430</v>
      </c>
      <c r="N5131" s="4" t="str">
        <f t="shared" si="402"/>
        <v>May</v>
      </c>
      <c r="O5131" s="5">
        <f t="shared" si="403"/>
        <v>7320.28</v>
      </c>
      <c r="P5131">
        <f t="shared" si="404"/>
        <v>17616915.040000014</v>
      </c>
    </row>
    <row r="5132" spans="1:16">
      <c r="A5132" s="1" t="s">
        <v>109</v>
      </c>
      <c r="B5132" s="1">
        <f t="shared" si="400"/>
        <v>11001</v>
      </c>
      <c r="C5132" s="3" t="s">
        <v>71</v>
      </c>
      <c r="D5132" s="2">
        <v>1337.07</v>
      </c>
      <c r="E5132" s="3">
        <v>2</v>
      </c>
      <c r="F5132" s="3">
        <f t="shared" si="401"/>
        <v>2674.14</v>
      </c>
      <c r="G5132" s="3" t="s">
        <v>28</v>
      </c>
      <c r="H5132" s="3" t="s">
        <v>5075</v>
      </c>
      <c r="I5132" s="1" t="s">
        <v>150</v>
      </c>
      <c r="J5132" s="3">
        <v>44.268543000000001</v>
      </c>
      <c r="K5132" s="1">
        <v>-89.616507999999996</v>
      </c>
      <c r="L5132" s="2" t="s">
        <v>31</v>
      </c>
      <c r="M5132" s="8">
        <v>45430</v>
      </c>
      <c r="N5132" s="4" t="str">
        <f t="shared" si="402"/>
        <v>May</v>
      </c>
      <c r="O5132" s="5">
        <f t="shared" si="403"/>
        <v>2674.14</v>
      </c>
      <c r="P5132">
        <f t="shared" si="404"/>
        <v>17616915.040000014</v>
      </c>
    </row>
    <row r="5133" spans="1:16">
      <c r="A5133" s="1" t="s">
        <v>87</v>
      </c>
      <c r="B5133" s="1">
        <f t="shared" si="400"/>
        <v>11001</v>
      </c>
      <c r="C5133" s="3" t="s">
        <v>56</v>
      </c>
      <c r="D5133" s="2">
        <v>12.01</v>
      </c>
      <c r="E5133" s="3">
        <v>4</v>
      </c>
      <c r="F5133" s="3">
        <f t="shared" si="401"/>
        <v>48.04</v>
      </c>
      <c r="G5133" s="3" t="s">
        <v>28</v>
      </c>
      <c r="H5133" s="3" t="s">
        <v>5076</v>
      </c>
      <c r="I5133" s="1" t="s">
        <v>192</v>
      </c>
      <c r="J5133" s="3">
        <v>39.063946000000001</v>
      </c>
      <c r="K5133" s="1">
        <v>-76.802100999999993</v>
      </c>
      <c r="L5133" s="2" t="s">
        <v>54</v>
      </c>
      <c r="M5133" s="8">
        <v>45430</v>
      </c>
      <c r="N5133" s="4" t="str">
        <f t="shared" si="402"/>
        <v>May</v>
      </c>
      <c r="O5133" s="5">
        <f t="shared" si="403"/>
        <v>48.04</v>
      </c>
      <c r="P5133">
        <f t="shared" si="404"/>
        <v>17616915.040000014</v>
      </c>
    </row>
    <row r="5134" spans="1:16">
      <c r="A5134" s="1" t="s">
        <v>161</v>
      </c>
      <c r="B5134" s="1">
        <f t="shared" si="400"/>
        <v>11001</v>
      </c>
      <c r="C5134" s="3" t="s">
        <v>84</v>
      </c>
      <c r="D5134" s="2">
        <v>531.46</v>
      </c>
      <c r="E5134" s="3">
        <v>4</v>
      </c>
      <c r="F5134" s="3">
        <f t="shared" si="401"/>
        <v>2125.84</v>
      </c>
      <c r="G5134" s="3" t="s">
        <v>28</v>
      </c>
      <c r="H5134" s="3" t="s">
        <v>5077</v>
      </c>
      <c r="I5134" s="1" t="s">
        <v>43</v>
      </c>
      <c r="J5134" s="3">
        <v>39.318522999999999</v>
      </c>
      <c r="K5134" s="1">
        <v>-75.507141000000004</v>
      </c>
      <c r="L5134" s="2" t="s">
        <v>31</v>
      </c>
      <c r="M5134" s="8">
        <v>45430</v>
      </c>
      <c r="N5134" s="4" t="str">
        <f t="shared" si="402"/>
        <v>May</v>
      </c>
      <c r="O5134" s="5">
        <f t="shared" si="403"/>
        <v>2125.84</v>
      </c>
      <c r="P5134">
        <f t="shared" si="404"/>
        <v>17616915.040000014</v>
      </c>
    </row>
    <row r="5135" spans="1:16">
      <c r="A5135" s="1" t="s">
        <v>119</v>
      </c>
      <c r="B5135" s="1">
        <f t="shared" si="400"/>
        <v>11001</v>
      </c>
      <c r="C5135" s="3" t="s">
        <v>140</v>
      </c>
      <c r="D5135" s="2">
        <v>113.07</v>
      </c>
      <c r="E5135" s="3">
        <v>4</v>
      </c>
      <c r="F5135" s="3">
        <f t="shared" si="401"/>
        <v>452.28</v>
      </c>
      <c r="G5135" s="3" t="s">
        <v>18</v>
      </c>
      <c r="H5135" s="3" t="s">
        <v>5078</v>
      </c>
      <c r="I5135" s="1" t="s">
        <v>204</v>
      </c>
      <c r="J5135" s="3">
        <v>44.299782</v>
      </c>
      <c r="K5135" s="1">
        <v>-99.438828000000001</v>
      </c>
      <c r="L5135" s="2" t="s">
        <v>49</v>
      </c>
      <c r="M5135" s="8">
        <v>45430</v>
      </c>
      <c r="N5135" s="4" t="str">
        <f t="shared" si="402"/>
        <v>May</v>
      </c>
      <c r="O5135" s="5">
        <f t="shared" si="403"/>
        <v>452.28</v>
      </c>
      <c r="P5135">
        <f t="shared" si="404"/>
        <v>17616915.040000014</v>
      </c>
    </row>
    <row r="5136" spans="1:16">
      <c r="A5136" s="1" t="s">
        <v>161</v>
      </c>
      <c r="B5136" s="1">
        <f t="shared" si="400"/>
        <v>11001</v>
      </c>
      <c r="C5136" s="3" t="s">
        <v>144</v>
      </c>
      <c r="D5136" s="2">
        <v>147.54</v>
      </c>
      <c r="E5136" s="3">
        <v>1</v>
      </c>
      <c r="F5136" s="3">
        <f t="shared" si="401"/>
        <v>147.54</v>
      </c>
      <c r="G5136" s="3" t="s">
        <v>28</v>
      </c>
      <c r="H5136" s="3" t="s">
        <v>5079</v>
      </c>
      <c r="I5136" s="1" t="s">
        <v>101</v>
      </c>
      <c r="J5136" s="3">
        <v>41.680892999999998</v>
      </c>
      <c r="K5136" s="1">
        <v>-71.511780000000002</v>
      </c>
      <c r="L5136" s="2" t="s">
        <v>49</v>
      </c>
      <c r="M5136" s="8">
        <v>45430</v>
      </c>
      <c r="N5136" s="4" t="str">
        <f t="shared" si="402"/>
        <v>May</v>
      </c>
      <c r="O5136" s="5">
        <f t="shared" si="403"/>
        <v>147.54</v>
      </c>
      <c r="P5136">
        <f t="shared" si="404"/>
        <v>17616915.040000014</v>
      </c>
    </row>
    <row r="5137" spans="1:16">
      <c r="A5137" s="1" t="s">
        <v>32</v>
      </c>
      <c r="B5137" s="1">
        <f t="shared" si="400"/>
        <v>11001</v>
      </c>
      <c r="C5137" s="3" t="s">
        <v>27</v>
      </c>
      <c r="D5137" s="2">
        <v>5.25</v>
      </c>
      <c r="E5137" s="3">
        <v>5</v>
      </c>
      <c r="F5137" s="3">
        <f t="shared" si="401"/>
        <v>26.25</v>
      </c>
      <c r="G5137" s="3" t="s">
        <v>28</v>
      </c>
      <c r="H5137" s="3" t="s">
        <v>5080</v>
      </c>
      <c r="I5137" s="1" t="s">
        <v>184</v>
      </c>
      <c r="J5137" s="3">
        <v>33.040619</v>
      </c>
      <c r="K5137" s="1">
        <v>-83.643073999999999</v>
      </c>
      <c r="L5137" s="2" t="s">
        <v>26</v>
      </c>
      <c r="M5137" s="8">
        <v>45430</v>
      </c>
      <c r="N5137" s="4" t="str">
        <f t="shared" si="402"/>
        <v>May</v>
      </c>
      <c r="O5137" s="5">
        <f t="shared" si="403"/>
        <v>26.25</v>
      </c>
      <c r="P5137">
        <f t="shared" si="404"/>
        <v>17616915.040000014</v>
      </c>
    </row>
    <row r="5138" spans="1:16">
      <c r="A5138" s="1" t="s">
        <v>81</v>
      </c>
      <c r="B5138" s="1">
        <f t="shared" si="400"/>
        <v>11001</v>
      </c>
      <c r="C5138" s="3" t="s">
        <v>67</v>
      </c>
      <c r="D5138" s="2">
        <v>243</v>
      </c>
      <c r="E5138" s="3">
        <v>4</v>
      </c>
      <c r="F5138" s="3">
        <f t="shared" si="401"/>
        <v>972</v>
      </c>
      <c r="G5138" s="3" t="s">
        <v>18</v>
      </c>
      <c r="H5138" s="3" t="s">
        <v>5081</v>
      </c>
      <c r="I5138" s="1" t="s">
        <v>108</v>
      </c>
      <c r="J5138" s="3">
        <v>31.169546</v>
      </c>
      <c r="K5138" s="1">
        <v>-91.867805000000004</v>
      </c>
      <c r="L5138" s="2" t="s">
        <v>31</v>
      </c>
      <c r="M5138" s="8">
        <v>45430</v>
      </c>
      <c r="N5138" s="4" t="str">
        <f t="shared" si="402"/>
        <v>May</v>
      </c>
      <c r="O5138" s="5">
        <f t="shared" si="403"/>
        <v>972</v>
      </c>
      <c r="P5138">
        <f t="shared" si="404"/>
        <v>17616915.040000014</v>
      </c>
    </row>
    <row r="5139" spans="1:16">
      <c r="A5139" s="1" t="s">
        <v>129</v>
      </c>
      <c r="B5139" s="1">
        <f t="shared" si="400"/>
        <v>11001</v>
      </c>
      <c r="C5139" s="3" t="s">
        <v>17</v>
      </c>
      <c r="D5139" s="2">
        <v>193.23</v>
      </c>
      <c r="E5139" s="3">
        <v>2</v>
      </c>
      <c r="F5139" s="3">
        <f t="shared" si="401"/>
        <v>386.46</v>
      </c>
      <c r="G5139" s="3" t="s">
        <v>18</v>
      </c>
      <c r="H5139" s="3" t="s">
        <v>5082</v>
      </c>
      <c r="I5139" s="1" t="s">
        <v>80</v>
      </c>
      <c r="J5139" s="3">
        <v>35.630065999999999</v>
      </c>
      <c r="K5139" s="1">
        <v>-79.806419000000005</v>
      </c>
      <c r="L5139" s="2" t="s">
        <v>31</v>
      </c>
      <c r="M5139" s="8">
        <v>45430</v>
      </c>
      <c r="N5139" s="4" t="str">
        <f t="shared" si="402"/>
        <v>May</v>
      </c>
      <c r="O5139" s="5">
        <f t="shared" si="403"/>
        <v>386.46</v>
      </c>
      <c r="P5139">
        <f t="shared" si="404"/>
        <v>17616915.040000014</v>
      </c>
    </row>
    <row r="5140" spans="1:16">
      <c r="A5140" s="1" t="s">
        <v>109</v>
      </c>
      <c r="B5140" s="1">
        <f t="shared" si="400"/>
        <v>11001</v>
      </c>
      <c r="C5140" s="3" t="s">
        <v>71</v>
      </c>
      <c r="D5140" s="2">
        <v>796.69</v>
      </c>
      <c r="E5140" s="3">
        <v>4</v>
      </c>
      <c r="F5140" s="3">
        <f t="shared" si="401"/>
        <v>3186.76</v>
      </c>
      <c r="G5140" s="3" t="s">
        <v>23</v>
      </c>
      <c r="H5140" s="3" t="s">
        <v>5083</v>
      </c>
      <c r="I5140" s="1" t="s">
        <v>30</v>
      </c>
      <c r="J5140" s="3">
        <v>40.590752000000002</v>
      </c>
      <c r="K5140" s="1">
        <v>-77.209755000000001</v>
      </c>
      <c r="L5140" s="2" t="s">
        <v>21</v>
      </c>
      <c r="M5140" s="8">
        <v>45430</v>
      </c>
      <c r="N5140" s="4" t="str">
        <f t="shared" si="402"/>
        <v>May</v>
      </c>
      <c r="O5140" s="5">
        <f t="shared" si="403"/>
        <v>3186.76</v>
      </c>
      <c r="P5140">
        <f t="shared" si="404"/>
        <v>17616915.040000014</v>
      </c>
    </row>
    <row r="5141" spans="1:16">
      <c r="A5141" s="1" t="s">
        <v>32</v>
      </c>
      <c r="B5141" s="1">
        <f t="shared" si="400"/>
        <v>11001</v>
      </c>
      <c r="C5141" s="3" t="s">
        <v>73</v>
      </c>
      <c r="D5141" s="2">
        <v>1668.47</v>
      </c>
      <c r="E5141" s="3">
        <v>4</v>
      </c>
      <c r="F5141" s="3">
        <f t="shared" si="401"/>
        <v>6673.88</v>
      </c>
      <c r="G5141" s="3" t="s">
        <v>28</v>
      </c>
      <c r="H5141" s="3" t="s">
        <v>568</v>
      </c>
      <c r="I5141" s="1" t="s">
        <v>198</v>
      </c>
      <c r="J5141" s="3">
        <v>37.668140000000001</v>
      </c>
      <c r="K5141" s="1">
        <v>-84.670067000000003</v>
      </c>
      <c r="L5141" s="2" t="s">
        <v>21</v>
      </c>
      <c r="M5141" s="8">
        <v>45430</v>
      </c>
      <c r="N5141" s="4" t="str">
        <f t="shared" si="402"/>
        <v>May</v>
      </c>
      <c r="O5141" s="5">
        <f t="shared" si="403"/>
        <v>6673.88</v>
      </c>
      <c r="P5141">
        <f t="shared" si="404"/>
        <v>17616915.040000014</v>
      </c>
    </row>
    <row r="5142" spans="1:16">
      <c r="A5142" s="1" t="s">
        <v>99</v>
      </c>
      <c r="B5142" s="1">
        <f t="shared" si="400"/>
        <v>11001</v>
      </c>
      <c r="C5142" s="3" t="s">
        <v>82</v>
      </c>
      <c r="D5142" s="2">
        <v>130.28</v>
      </c>
      <c r="E5142" s="3">
        <v>5</v>
      </c>
      <c r="F5142" s="3">
        <f t="shared" si="401"/>
        <v>651.4</v>
      </c>
      <c r="G5142" s="3" t="s">
        <v>51</v>
      </c>
      <c r="H5142" s="3" t="s">
        <v>5084</v>
      </c>
      <c r="I5142" s="1" t="s">
        <v>158</v>
      </c>
      <c r="J5142" s="3">
        <v>39.849426000000001</v>
      </c>
      <c r="K5142" s="1">
        <v>-86.258278000000004</v>
      </c>
      <c r="L5142" s="2" t="s">
        <v>49</v>
      </c>
      <c r="M5142" s="8">
        <v>45430</v>
      </c>
      <c r="N5142" s="4" t="str">
        <f t="shared" si="402"/>
        <v>May</v>
      </c>
      <c r="O5142" s="5">
        <f t="shared" si="403"/>
        <v>651.4</v>
      </c>
      <c r="P5142">
        <f t="shared" si="404"/>
        <v>17616915.040000014</v>
      </c>
    </row>
    <row r="5143" spans="1:16">
      <c r="A5143" s="1" t="s">
        <v>70</v>
      </c>
      <c r="B5143" s="1">
        <f t="shared" si="400"/>
        <v>11001</v>
      </c>
      <c r="C5143" s="3" t="s">
        <v>273</v>
      </c>
      <c r="D5143" s="2">
        <v>404.59</v>
      </c>
      <c r="E5143" s="3">
        <v>3</v>
      </c>
      <c r="F5143" s="3">
        <f t="shared" si="401"/>
        <v>1213.77</v>
      </c>
      <c r="G5143" s="3" t="s">
        <v>23</v>
      </c>
      <c r="H5143" s="3" t="s">
        <v>5085</v>
      </c>
      <c r="I5143" s="1" t="s">
        <v>208</v>
      </c>
      <c r="J5143" s="3">
        <v>41.125369999999997</v>
      </c>
      <c r="K5143" s="1">
        <v>-98.268082000000007</v>
      </c>
      <c r="L5143" s="2" t="s">
        <v>54</v>
      </c>
      <c r="M5143" s="8">
        <v>45430</v>
      </c>
      <c r="N5143" s="4" t="str">
        <f t="shared" si="402"/>
        <v>May</v>
      </c>
      <c r="O5143" s="5">
        <f t="shared" si="403"/>
        <v>1213.77</v>
      </c>
      <c r="P5143">
        <f t="shared" si="404"/>
        <v>17616915.040000014</v>
      </c>
    </row>
    <row r="5144" spans="1:16">
      <c r="A5144" s="1" t="s">
        <v>81</v>
      </c>
      <c r="B5144" s="1">
        <f t="shared" si="400"/>
        <v>11001</v>
      </c>
      <c r="C5144" s="3" t="s">
        <v>110</v>
      </c>
      <c r="D5144" s="2">
        <v>600.88</v>
      </c>
      <c r="E5144" s="3">
        <v>2</v>
      </c>
      <c r="F5144" s="3">
        <f t="shared" si="401"/>
        <v>1201.76</v>
      </c>
      <c r="G5144" s="3" t="s">
        <v>18</v>
      </c>
      <c r="H5144" s="3" t="s">
        <v>5086</v>
      </c>
      <c r="I5144" s="1" t="s">
        <v>53</v>
      </c>
      <c r="J5144" s="3">
        <v>42.230170999999999</v>
      </c>
      <c r="K5144" s="1">
        <v>-71.530106000000004</v>
      </c>
      <c r="L5144" s="2" t="s">
        <v>26</v>
      </c>
      <c r="M5144" s="8">
        <v>45430</v>
      </c>
      <c r="N5144" s="4" t="str">
        <f t="shared" si="402"/>
        <v>May</v>
      </c>
      <c r="O5144" s="5">
        <f t="shared" si="403"/>
        <v>1201.76</v>
      </c>
      <c r="P5144">
        <f t="shared" si="404"/>
        <v>17616915.040000014</v>
      </c>
    </row>
    <row r="5145" spans="1:16">
      <c r="A5145" s="1" t="s">
        <v>125</v>
      </c>
      <c r="B5145" s="1">
        <f t="shared" si="400"/>
        <v>11001</v>
      </c>
      <c r="C5145" s="3" t="s">
        <v>144</v>
      </c>
      <c r="D5145" s="2">
        <v>171.74</v>
      </c>
      <c r="E5145" s="3">
        <v>1</v>
      </c>
      <c r="F5145" s="3">
        <f t="shared" si="401"/>
        <v>171.74</v>
      </c>
      <c r="G5145" s="3" t="s">
        <v>18</v>
      </c>
      <c r="H5145" s="3" t="s">
        <v>5087</v>
      </c>
      <c r="I5145" s="1" t="s">
        <v>58</v>
      </c>
      <c r="J5145" s="3">
        <v>27.766279000000001</v>
      </c>
      <c r="K5145" s="1">
        <v>-81.686783000000005</v>
      </c>
      <c r="L5145" s="2" t="s">
        <v>21</v>
      </c>
      <c r="M5145" s="8">
        <v>45430</v>
      </c>
      <c r="N5145" s="4" t="str">
        <f t="shared" si="402"/>
        <v>May</v>
      </c>
      <c r="O5145" s="5">
        <f t="shared" si="403"/>
        <v>171.74</v>
      </c>
      <c r="P5145">
        <f t="shared" si="404"/>
        <v>17616915.040000014</v>
      </c>
    </row>
    <row r="5146" spans="1:16">
      <c r="A5146" s="1" t="s">
        <v>78</v>
      </c>
      <c r="B5146" s="1">
        <f t="shared" si="400"/>
        <v>11001</v>
      </c>
      <c r="C5146" s="3" t="s">
        <v>162</v>
      </c>
      <c r="D5146" s="2">
        <v>172.8</v>
      </c>
      <c r="E5146" s="3">
        <v>5</v>
      </c>
      <c r="F5146" s="3">
        <f t="shared" si="401"/>
        <v>864</v>
      </c>
      <c r="G5146" s="3" t="s">
        <v>28</v>
      </c>
      <c r="H5146" s="3" t="s">
        <v>4225</v>
      </c>
      <c r="I5146" s="1" t="s">
        <v>192</v>
      </c>
      <c r="J5146" s="3">
        <v>39.063946000000001</v>
      </c>
      <c r="K5146" s="1">
        <v>-76.802100999999993</v>
      </c>
      <c r="L5146" s="2" t="s">
        <v>26</v>
      </c>
      <c r="M5146" s="8">
        <v>45430</v>
      </c>
      <c r="N5146" s="4" t="str">
        <f t="shared" si="402"/>
        <v>May</v>
      </c>
      <c r="O5146" s="5">
        <f t="shared" si="403"/>
        <v>864</v>
      </c>
      <c r="P5146">
        <f t="shared" si="404"/>
        <v>17616915.040000014</v>
      </c>
    </row>
    <row r="5147" spans="1:16">
      <c r="A5147" s="1" t="s">
        <v>70</v>
      </c>
      <c r="B5147" s="1">
        <f t="shared" si="400"/>
        <v>11001</v>
      </c>
      <c r="C5147" s="3" t="s">
        <v>27</v>
      </c>
      <c r="D5147" s="2">
        <v>25.25</v>
      </c>
      <c r="E5147" s="3">
        <v>1</v>
      </c>
      <c r="F5147" s="3">
        <f t="shared" si="401"/>
        <v>25.25</v>
      </c>
      <c r="G5147" s="3" t="s">
        <v>23</v>
      </c>
      <c r="H5147" s="3" t="s">
        <v>5088</v>
      </c>
      <c r="I5147" s="1" t="s">
        <v>61</v>
      </c>
      <c r="J5147" s="3">
        <v>43.326618000000003</v>
      </c>
      <c r="K5147" s="1">
        <v>-84.536095000000003</v>
      </c>
      <c r="L5147" s="2" t="s">
        <v>54</v>
      </c>
      <c r="M5147" s="8">
        <v>45430</v>
      </c>
      <c r="N5147" s="4" t="str">
        <f t="shared" si="402"/>
        <v>May</v>
      </c>
      <c r="O5147" s="5">
        <f t="shared" si="403"/>
        <v>25.25</v>
      </c>
      <c r="P5147">
        <f t="shared" si="404"/>
        <v>17616915.040000014</v>
      </c>
    </row>
    <row r="5148" spans="1:16">
      <c r="A5148" s="1" t="s">
        <v>16</v>
      </c>
      <c r="B5148" s="1">
        <f t="shared" si="400"/>
        <v>11001</v>
      </c>
      <c r="C5148" s="3" t="s">
        <v>135</v>
      </c>
      <c r="D5148" s="2">
        <v>1213.75</v>
      </c>
      <c r="E5148" s="3">
        <v>3</v>
      </c>
      <c r="F5148" s="3">
        <f t="shared" si="401"/>
        <v>3641.25</v>
      </c>
      <c r="G5148" s="3" t="s">
        <v>18</v>
      </c>
      <c r="H5148" s="3" t="s">
        <v>5089</v>
      </c>
      <c r="I5148" s="1" t="s">
        <v>20</v>
      </c>
      <c r="J5148" s="3">
        <v>33.729759000000001</v>
      </c>
      <c r="K5148" s="1">
        <v>-111.43122099999999</v>
      </c>
      <c r="L5148" s="2" t="s">
        <v>54</v>
      </c>
      <c r="M5148" s="8">
        <v>45430</v>
      </c>
      <c r="N5148" s="4" t="str">
        <f t="shared" si="402"/>
        <v>May</v>
      </c>
      <c r="O5148" s="5">
        <f t="shared" si="403"/>
        <v>3641.25</v>
      </c>
      <c r="P5148">
        <f t="shared" si="404"/>
        <v>17616915.040000014</v>
      </c>
    </row>
    <row r="5149" spans="1:16">
      <c r="A5149" s="1" t="s">
        <v>123</v>
      </c>
      <c r="B5149" s="1">
        <f t="shared" si="400"/>
        <v>11001</v>
      </c>
      <c r="C5149" s="3" t="s">
        <v>96</v>
      </c>
      <c r="D5149" s="2">
        <v>432.8</v>
      </c>
      <c r="E5149" s="3">
        <v>5</v>
      </c>
      <c r="F5149" s="3">
        <f t="shared" si="401"/>
        <v>2164</v>
      </c>
      <c r="G5149" s="3" t="s">
        <v>51</v>
      </c>
      <c r="H5149" s="3" t="s">
        <v>3531</v>
      </c>
      <c r="I5149" s="1" t="s">
        <v>80</v>
      </c>
      <c r="J5149" s="3">
        <v>35.630065999999999</v>
      </c>
      <c r="K5149" s="1">
        <v>-79.806419000000005</v>
      </c>
      <c r="L5149" s="2" t="s">
        <v>54</v>
      </c>
      <c r="M5149" s="8">
        <v>45430</v>
      </c>
      <c r="N5149" s="4" t="str">
        <f t="shared" si="402"/>
        <v>May</v>
      </c>
      <c r="O5149" s="5">
        <f t="shared" si="403"/>
        <v>2164</v>
      </c>
      <c r="P5149">
        <f t="shared" si="404"/>
        <v>17616915.040000014</v>
      </c>
    </row>
    <row r="5150" spans="1:16">
      <c r="A5150" s="1" t="s">
        <v>91</v>
      </c>
      <c r="B5150" s="1">
        <f t="shared" si="400"/>
        <v>11001</v>
      </c>
      <c r="C5150" s="3" t="s">
        <v>37</v>
      </c>
      <c r="D5150" s="2">
        <v>797.46</v>
      </c>
      <c r="E5150" s="3">
        <v>4</v>
      </c>
      <c r="F5150" s="3">
        <f t="shared" si="401"/>
        <v>3189.84</v>
      </c>
      <c r="G5150" s="3" t="s">
        <v>23</v>
      </c>
      <c r="H5150" s="3" t="s">
        <v>5090</v>
      </c>
      <c r="I5150" s="1" t="s">
        <v>174</v>
      </c>
      <c r="J5150" s="3">
        <v>47.400902000000002</v>
      </c>
      <c r="K5150" s="1">
        <v>-121.490494</v>
      </c>
      <c r="L5150" s="2" t="s">
        <v>26</v>
      </c>
      <c r="M5150" s="8">
        <v>45430</v>
      </c>
      <c r="N5150" s="4" t="str">
        <f t="shared" si="402"/>
        <v>May</v>
      </c>
      <c r="O5150" s="5">
        <f t="shared" si="403"/>
        <v>3189.84</v>
      </c>
      <c r="P5150">
        <f t="shared" si="404"/>
        <v>17616915.040000014</v>
      </c>
    </row>
    <row r="5151" spans="1:16">
      <c r="A5151" s="1" t="s">
        <v>119</v>
      </c>
      <c r="B5151" s="1">
        <f t="shared" si="400"/>
        <v>11001</v>
      </c>
      <c r="C5151" s="3" t="s">
        <v>71</v>
      </c>
      <c r="D5151" s="2">
        <v>1466.51</v>
      </c>
      <c r="E5151" s="3">
        <v>3</v>
      </c>
      <c r="F5151" s="3">
        <f t="shared" si="401"/>
        <v>4399.53</v>
      </c>
      <c r="G5151" s="3" t="s">
        <v>18</v>
      </c>
      <c r="H5151" s="3" t="s">
        <v>5091</v>
      </c>
      <c r="I5151" s="1" t="s">
        <v>61</v>
      </c>
      <c r="J5151" s="3">
        <v>43.326618000000003</v>
      </c>
      <c r="K5151" s="1">
        <v>-84.536095000000003</v>
      </c>
      <c r="L5151" s="2" t="s">
        <v>49</v>
      </c>
      <c r="M5151" s="8">
        <v>45431</v>
      </c>
      <c r="N5151" s="4" t="str">
        <f t="shared" si="402"/>
        <v>May</v>
      </c>
      <c r="O5151" s="5">
        <f t="shared" si="403"/>
        <v>4399.53</v>
      </c>
      <c r="P5151">
        <f t="shared" si="404"/>
        <v>17616915.040000014</v>
      </c>
    </row>
    <row r="5152" spans="1:16">
      <c r="A5152" s="1" t="s">
        <v>81</v>
      </c>
      <c r="B5152" s="1">
        <f t="shared" si="400"/>
        <v>11001</v>
      </c>
      <c r="C5152" s="3" t="s">
        <v>67</v>
      </c>
      <c r="D5152" s="2">
        <v>657.05</v>
      </c>
      <c r="E5152" s="3">
        <v>4</v>
      </c>
      <c r="F5152" s="3">
        <f t="shared" si="401"/>
        <v>2628.2</v>
      </c>
      <c r="G5152" s="3" t="s">
        <v>28</v>
      </c>
      <c r="H5152" s="3" t="s">
        <v>5092</v>
      </c>
      <c r="I5152" s="1" t="s">
        <v>61</v>
      </c>
      <c r="J5152" s="3">
        <v>43.326618000000003</v>
      </c>
      <c r="K5152" s="1">
        <v>-84.536095000000003</v>
      </c>
      <c r="L5152" s="2" t="s">
        <v>21</v>
      </c>
      <c r="M5152" s="8">
        <v>45431</v>
      </c>
      <c r="N5152" s="4" t="str">
        <f t="shared" si="402"/>
        <v>May</v>
      </c>
      <c r="O5152" s="5">
        <f t="shared" si="403"/>
        <v>2628.2</v>
      </c>
      <c r="P5152">
        <f t="shared" si="404"/>
        <v>17616915.040000014</v>
      </c>
    </row>
    <row r="5153" spans="1:16">
      <c r="A5153" s="1" t="s">
        <v>50</v>
      </c>
      <c r="B5153" s="1">
        <f t="shared" si="400"/>
        <v>11001</v>
      </c>
      <c r="C5153" s="3" t="s">
        <v>67</v>
      </c>
      <c r="D5153" s="2">
        <v>447.03</v>
      </c>
      <c r="E5153" s="3">
        <v>3</v>
      </c>
      <c r="F5153" s="3">
        <f t="shared" si="401"/>
        <v>1341.09</v>
      </c>
      <c r="G5153" s="3" t="s">
        <v>23</v>
      </c>
      <c r="H5153" s="3" t="s">
        <v>1506</v>
      </c>
      <c r="I5153" s="1" t="s">
        <v>222</v>
      </c>
      <c r="J5153" s="3">
        <v>44.693947000000001</v>
      </c>
      <c r="K5153" s="1">
        <v>-69.381927000000005</v>
      </c>
      <c r="L5153" s="2" t="s">
        <v>26</v>
      </c>
      <c r="M5153" s="8">
        <v>45431</v>
      </c>
      <c r="N5153" s="4" t="str">
        <f t="shared" si="402"/>
        <v>May</v>
      </c>
      <c r="O5153" s="5">
        <f t="shared" si="403"/>
        <v>1341.09</v>
      </c>
      <c r="P5153">
        <f t="shared" si="404"/>
        <v>17616915.040000014</v>
      </c>
    </row>
    <row r="5154" spans="1:16">
      <c r="A5154" s="1" t="s">
        <v>47</v>
      </c>
      <c r="B5154" s="1">
        <f t="shared" si="400"/>
        <v>11001</v>
      </c>
      <c r="C5154" s="3" t="s">
        <v>41</v>
      </c>
      <c r="D5154" s="2">
        <v>48.86</v>
      </c>
      <c r="E5154" s="3">
        <v>4</v>
      </c>
      <c r="F5154" s="3">
        <f t="shared" si="401"/>
        <v>195.44</v>
      </c>
      <c r="G5154" s="3" t="s">
        <v>23</v>
      </c>
      <c r="H5154" s="3" t="s">
        <v>5093</v>
      </c>
      <c r="I5154" s="1" t="s">
        <v>30</v>
      </c>
      <c r="J5154" s="3">
        <v>40.590752000000002</v>
      </c>
      <c r="K5154" s="1">
        <v>-77.209755000000001</v>
      </c>
      <c r="L5154" s="2" t="s">
        <v>26</v>
      </c>
      <c r="M5154" s="8">
        <v>45431</v>
      </c>
      <c r="N5154" s="4" t="str">
        <f t="shared" si="402"/>
        <v>May</v>
      </c>
      <c r="O5154" s="5">
        <f t="shared" si="403"/>
        <v>195.44</v>
      </c>
      <c r="P5154">
        <f t="shared" si="404"/>
        <v>17616915.040000014</v>
      </c>
    </row>
    <row r="5155" spans="1:16">
      <c r="A5155" s="1" t="s">
        <v>119</v>
      </c>
      <c r="B5155" s="1">
        <f t="shared" si="400"/>
        <v>11001</v>
      </c>
      <c r="C5155" s="3" t="s">
        <v>33</v>
      </c>
      <c r="D5155" s="2">
        <v>223.65</v>
      </c>
      <c r="E5155" s="3">
        <v>2</v>
      </c>
      <c r="F5155" s="3">
        <f t="shared" si="401"/>
        <v>447.3</v>
      </c>
      <c r="G5155" s="3" t="s">
        <v>51</v>
      </c>
      <c r="H5155" s="3" t="s">
        <v>5094</v>
      </c>
      <c r="I5155" s="1" t="s">
        <v>75</v>
      </c>
      <c r="J5155" s="3">
        <v>40.150032000000003</v>
      </c>
      <c r="K5155" s="1">
        <v>-111.86243399999999</v>
      </c>
      <c r="L5155" s="2" t="s">
        <v>21</v>
      </c>
      <c r="M5155" s="8">
        <v>45431</v>
      </c>
      <c r="N5155" s="4" t="str">
        <f t="shared" si="402"/>
        <v>May</v>
      </c>
      <c r="O5155" s="5">
        <f t="shared" si="403"/>
        <v>447.3</v>
      </c>
      <c r="P5155">
        <f t="shared" si="404"/>
        <v>17616915.040000014</v>
      </c>
    </row>
    <row r="5156" spans="1:16">
      <c r="A5156" s="1" t="s">
        <v>16</v>
      </c>
      <c r="B5156" s="1">
        <f t="shared" si="400"/>
        <v>11001</v>
      </c>
      <c r="C5156" s="3" t="s">
        <v>135</v>
      </c>
      <c r="D5156" s="2">
        <v>1105.4100000000001</v>
      </c>
      <c r="E5156" s="3">
        <v>5</v>
      </c>
      <c r="F5156" s="3">
        <f t="shared" si="401"/>
        <v>5527.05</v>
      </c>
      <c r="G5156" s="3" t="s">
        <v>28</v>
      </c>
      <c r="H5156" s="3" t="s">
        <v>5095</v>
      </c>
      <c r="I5156" s="1" t="s">
        <v>222</v>
      </c>
      <c r="J5156" s="3">
        <v>44.693947000000001</v>
      </c>
      <c r="K5156" s="1">
        <v>-69.381927000000005</v>
      </c>
      <c r="L5156" s="2" t="s">
        <v>31</v>
      </c>
      <c r="M5156" s="8">
        <v>45431</v>
      </c>
      <c r="N5156" s="4" t="str">
        <f t="shared" si="402"/>
        <v>May</v>
      </c>
      <c r="O5156" s="5">
        <f t="shared" si="403"/>
        <v>5527.05</v>
      </c>
      <c r="P5156">
        <f t="shared" si="404"/>
        <v>17616915.040000014</v>
      </c>
    </row>
    <row r="5157" spans="1:16">
      <c r="A5157" s="1" t="s">
        <v>55</v>
      </c>
      <c r="B5157" s="1">
        <f t="shared" si="400"/>
        <v>11001</v>
      </c>
      <c r="C5157" s="3" t="s">
        <v>17</v>
      </c>
      <c r="D5157" s="2">
        <v>139.86000000000001</v>
      </c>
      <c r="E5157" s="3">
        <v>3</v>
      </c>
      <c r="F5157" s="3">
        <f t="shared" si="401"/>
        <v>419.58000000000004</v>
      </c>
      <c r="G5157" s="3" t="s">
        <v>51</v>
      </c>
      <c r="H5157" s="3" t="s">
        <v>5096</v>
      </c>
      <c r="I5157" s="1" t="s">
        <v>95</v>
      </c>
      <c r="J5157" s="3">
        <v>44.045876</v>
      </c>
      <c r="K5157" s="1">
        <v>-72.710685999999995</v>
      </c>
      <c r="L5157" s="2" t="s">
        <v>31</v>
      </c>
      <c r="M5157" s="8">
        <v>45431</v>
      </c>
      <c r="N5157" s="4" t="str">
        <f t="shared" si="402"/>
        <v>May</v>
      </c>
      <c r="O5157" s="5">
        <f t="shared" si="403"/>
        <v>419.58000000000004</v>
      </c>
      <c r="P5157">
        <f t="shared" si="404"/>
        <v>17616915.040000014</v>
      </c>
    </row>
    <row r="5158" spans="1:16">
      <c r="A5158" s="1" t="s">
        <v>32</v>
      </c>
      <c r="B5158" s="1">
        <f t="shared" si="400"/>
        <v>11001</v>
      </c>
      <c r="C5158" s="3" t="s">
        <v>144</v>
      </c>
      <c r="D5158" s="2">
        <v>302.22000000000003</v>
      </c>
      <c r="E5158" s="3">
        <v>5</v>
      </c>
      <c r="F5158" s="3">
        <f t="shared" si="401"/>
        <v>1511.1000000000001</v>
      </c>
      <c r="G5158" s="3" t="s">
        <v>18</v>
      </c>
      <c r="H5158" s="3" t="s">
        <v>5097</v>
      </c>
      <c r="I5158" s="1" t="s">
        <v>179</v>
      </c>
      <c r="J5158" s="3">
        <v>36.116202999999999</v>
      </c>
      <c r="K5158" s="1">
        <v>-119.68156399999999</v>
      </c>
      <c r="L5158" s="2" t="s">
        <v>21</v>
      </c>
      <c r="M5158" s="8">
        <v>45431</v>
      </c>
      <c r="N5158" s="4" t="str">
        <f t="shared" si="402"/>
        <v>May</v>
      </c>
      <c r="O5158" s="5">
        <f t="shared" si="403"/>
        <v>1511.1000000000001</v>
      </c>
      <c r="P5158">
        <f t="shared" si="404"/>
        <v>17616915.040000014</v>
      </c>
    </row>
    <row r="5159" spans="1:16">
      <c r="A5159" s="1" t="s">
        <v>143</v>
      </c>
      <c r="B5159" s="1">
        <f t="shared" si="400"/>
        <v>11001</v>
      </c>
      <c r="C5159" s="3" t="s">
        <v>67</v>
      </c>
      <c r="D5159" s="2">
        <v>265.42</v>
      </c>
      <c r="E5159" s="3">
        <v>3</v>
      </c>
      <c r="F5159" s="3">
        <f t="shared" si="401"/>
        <v>796.26</v>
      </c>
      <c r="G5159" s="3" t="s">
        <v>28</v>
      </c>
      <c r="H5159" s="3" t="s">
        <v>5098</v>
      </c>
      <c r="I5159" s="1" t="s">
        <v>118</v>
      </c>
      <c r="J5159" s="3">
        <v>37.769337</v>
      </c>
      <c r="K5159" s="1">
        <v>-78.169967999999997</v>
      </c>
      <c r="L5159" s="2" t="s">
        <v>54</v>
      </c>
      <c r="M5159" s="8">
        <v>45431</v>
      </c>
      <c r="N5159" s="4" t="str">
        <f t="shared" si="402"/>
        <v>May</v>
      </c>
      <c r="O5159" s="5">
        <f t="shared" si="403"/>
        <v>796.26</v>
      </c>
      <c r="P5159">
        <f t="shared" si="404"/>
        <v>17616915.040000014</v>
      </c>
    </row>
    <row r="5160" spans="1:16">
      <c r="A5160" s="1" t="s">
        <v>78</v>
      </c>
      <c r="B5160" s="1">
        <f t="shared" si="400"/>
        <v>11001</v>
      </c>
      <c r="C5160" s="3" t="s">
        <v>37</v>
      </c>
      <c r="D5160" s="2">
        <v>721.89</v>
      </c>
      <c r="E5160" s="3">
        <v>5</v>
      </c>
      <c r="F5160" s="3">
        <f t="shared" si="401"/>
        <v>3609.45</v>
      </c>
      <c r="G5160" s="3" t="s">
        <v>51</v>
      </c>
      <c r="H5160" s="3" t="s">
        <v>5099</v>
      </c>
      <c r="I5160" s="1" t="s">
        <v>80</v>
      </c>
      <c r="J5160" s="3">
        <v>35.630065999999999</v>
      </c>
      <c r="K5160" s="1">
        <v>-79.806419000000005</v>
      </c>
      <c r="L5160" s="2" t="s">
        <v>54</v>
      </c>
      <c r="M5160" s="8">
        <v>45431</v>
      </c>
      <c r="N5160" s="4" t="str">
        <f t="shared" si="402"/>
        <v>May</v>
      </c>
      <c r="O5160" s="5">
        <f t="shared" si="403"/>
        <v>3609.45</v>
      </c>
      <c r="P5160">
        <f t="shared" si="404"/>
        <v>17616915.040000014</v>
      </c>
    </row>
    <row r="5161" spans="1:16">
      <c r="A5161" s="1" t="s">
        <v>129</v>
      </c>
      <c r="B5161" s="1">
        <f t="shared" si="400"/>
        <v>11001</v>
      </c>
      <c r="C5161" s="3" t="s">
        <v>27</v>
      </c>
      <c r="D5161" s="2">
        <v>27.8</v>
      </c>
      <c r="E5161" s="3">
        <v>1</v>
      </c>
      <c r="F5161" s="3">
        <f t="shared" si="401"/>
        <v>27.8</v>
      </c>
      <c r="G5161" s="3" t="s">
        <v>28</v>
      </c>
      <c r="H5161" s="3" t="s">
        <v>5100</v>
      </c>
      <c r="I5161" s="1" t="s">
        <v>115</v>
      </c>
      <c r="J5161" s="3">
        <v>34.840515000000003</v>
      </c>
      <c r="K5161" s="1">
        <v>-106.248482</v>
      </c>
      <c r="L5161" s="2" t="s">
        <v>49</v>
      </c>
      <c r="M5161" s="8">
        <v>45431</v>
      </c>
      <c r="N5161" s="4" t="str">
        <f t="shared" si="402"/>
        <v>May</v>
      </c>
      <c r="O5161" s="5">
        <f t="shared" si="403"/>
        <v>27.8</v>
      </c>
      <c r="P5161">
        <f t="shared" si="404"/>
        <v>17616915.040000014</v>
      </c>
    </row>
    <row r="5162" spans="1:16">
      <c r="A5162" s="1" t="s">
        <v>129</v>
      </c>
      <c r="B5162" s="1">
        <f t="shared" si="400"/>
        <v>11001</v>
      </c>
      <c r="C5162" s="3" t="s">
        <v>273</v>
      </c>
      <c r="D5162" s="2">
        <v>699.83</v>
      </c>
      <c r="E5162" s="3">
        <v>5</v>
      </c>
      <c r="F5162" s="3">
        <f t="shared" si="401"/>
        <v>3499.15</v>
      </c>
      <c r="G5162" s="3" t="s">
        <v>18</v>
      </c>
      <c r="H5162" s="3" t="s">
        <v>5101</v>
      </c>
      <c r="I5162" s="1" t="s">
        <v>122</v>
      </c>
      <c r="J5162" s="3">
        <v>40.388782999999997</v>
      </c>
      <c r="K5162" s="1">
        <v>-82.764915000000002</v>
      </c>
      <c r="L5162" s="2" t="s">
        <v>26</v>
      </c>
      <c r="M5162" s="8">
        <v>45431</v>
      </c>
      <c r="N5162" s="4" t="str">
        <f t="shared" si="402"/>
        <v>May</v>
      </c>
      <c r="O5162" s="5">
        <f t="shared" si="403"/>
        <v>3499.15</v>
      </c>
      <c r="P5162">
        <f t="shared" si="404"/>
        <v>17616915.040000014</v>
      </c>
    </row>
    <row r="5163" spans="1:16">
      <c r="A5163" s="1" t="s">
        <v>129</v>
      </c>
      <c r="B5163" s="1">
        <f t="shared" si="400"/>
        <v>11001</v>
      </c>
      <c r="C5163" s="3" t="s">
        <v>22</v>
      </c>
      <c r="D5163" s="2">
        <v>356.16</v>
      </c>
      <c r="E5163" s="3">
        <v>4</v>
      </c>
      <c r="F5163" s="3">
        <f t="shared" si="401"/>
        <v>1424.64</v>
      </c>
      <c r="G5163" s="3" t="s">
        <v>18</v>
      </c>
      <c r="H5163" s="3" t="s">
        <v>5102</v>
      </c>
      <c r="I5163" s="1" t="s">
        <v>93</v>
      </c>
      <c r="J5163" s="3">
        <v>31.054487000000002</v>
      </c>
      <c r="K5163" s="1">
        <v>-97.563461000000004</v>
      </c>
      <c r="L5163" s="2" t="s">
        <v>31</v>
      </c>
      <c r="M5163" s="8">
        <v>45431</v>
      </c>
      <c r="N5163" s="4" t="str">
        <f t="shared" si="402"/>
        <v>May</v>
      </c>
      <c r="O5163" s="5">
        <f t="shared" si="403"/>
        <v>1424.64</v>
      </c>
      <c r="P5163">
        <f t="shared" si="404"/>
        <v>17616915.040000014</v>
      </c>
    </row>
    <row r="5164" spans="1:16">
      <c r="A5164" s="1" t="s">
        <v>47</v>
      </c>
      <c r="B5164" s="1">
        <f t="shared" si="400"/>
        <v>11001</v>
      </c>
      <c r="C5164" s="3" t="s">
        <v>37</v>
      </c>
      <c r="D5164" s="2">
        <v>496.5</v>
      </c>
      <c r="E5164" s="3">
        <v>2</v>
      </c>
      <c r="F5164" s="3">
        <f t="shared" si="401"/>
        <v>993</v>
      </c>
      <c r="G5164" s="3" t="s">
        <v>23</v>
      </c>
      <c r="H5164" s="3" t="s">
        <v>5103</v>
      </c>
      <c r="I5164" s="1" t="s">
        <v>43</v>
      </c>
      <c r="J5164" s="3">
        <v>39.318522999999999</v>
      </c>
      <c r="K5164" s="1">
        <v>-75.507141000000004</v>
      </c>
      <c r="L5164" s="2" t="s">
        <v>31</v>
      </c>
      <c r="M5164" s="8">
        <v>45431</v>
      </c>
      <c r="N5164" s="4" t="str">
        <f t="shared" si="402"/>
        <v>May</v>
      </c>
      <c r="O5164" s="5">
        <f t="shared" si="403"/>
        <v>993</v>
      </c>
      <c r="P5164">
        <f t="shared" si="404"/>
        <v>17616915.040000014</v>
      </c>
    </row>
    <row r="5165" spans="1:16">
      <c r="A5165" s="1" t="s">
        <v>40</v>
      </c>
      <c r="B5165" s="1">
        <f t="shared" si="400"/>
        <v>11001</v>
      </c>
      <c r="C5165" s="3" t="s">
        <v>88</v>
      </c>
      <c r="D5165" s="2">
        <v>698.22</v>
      </c>
      <c r="E5165" s="3">
        <v>1</v>
      </c>
      <c r="F5165" s="3">
        <f t="shared" si="401"/>
        <v>698.22</v>
      </c>
      <c r="G5165" s="3" t="s">
        <v>18</v>
      </c>
      <c r="H5165" s="3" t="s">
        <v>5104</v>
      </c>
      <c r="I5165" s="1" t="s">
        <v>139</v>
      </c>
      <c r="J5165" s="3">
        <v>44.572020999999999</v>
      </c>
      <c r="K5165" s="1">
        <v>-122.070938</v>
      </c>
      <c r="L5165" s="2" t="s">
        <v>31</v>
      </c>
      <c r="M5165" s="8">
        <v>45431</v>
      </c>
      <c r="N5165" s="4" t="str">
        <f t="shared" si="402"/>
        <v>May</v>
      </c>
      <c r="O5165" s="5">
        <f t="shared" si="403"/>
        <v>698.22</v>
      </c>
      <c r="P5165">
        <f t="shared" si="404"/>
        <v>17616915.040000014</v>
      </c>
    </row>
    <row r="5166" spans="1:16">
      <c r="A5166" s="1" t="s">
        <v>78</v>
      </c>
      <c r="B5166" s="1">
        <f t="shared" si="400"/>
        <v>11001</v>
      </c>
      <c r="C5166" s="3" t="s">
        <v>110</v>
      </c>
      <c r="D5166" s="2">
        <v>648.78</v>
      </c>
      <c r="E5166" s="3">
        <v>1</v>
      </c>
      <c r="F5166" s="3">
        <f t="shared" si="401"/>
        <v>648.78</v>
      </c>
      <c r="G5166" s="3" t="s">
        <v>28</v>
      </c>
      <c r="H5166" s="3" t="s">
        <v>5105</v>
      </c>
      <c r="I5166" s="1" t="s">
        <v>192</v>
      </c>
      <c r="J5166" s="3">
        <v>39.063946000000001</v>
      </c>
      <c r="K5166" s="1">
        <v>-76.802100999999993</v>
      </c>
      <c r="L5166" s="2" t="s">
        <v>26</v>
      </c>
      <c r="M5166" s="8">
        <v>45431</v>
      </c>
      <c r="N5166" s="4" t="str">
        <f t="shared" si="402"/>
        <v>May</v>
      </c>
      <c r="O5166" s="5">
        <f t="shared" si="403"/>
        <v>648.78</v>
      </c>
      <c r="P5166">
        <f t="shared" si="404"/>
        <v>17616915.040000014</v>
      </c>
    </row>
    <row r="5167" spans="1:16">
      <c r="A5167" s="1" t="s">
        <v>87</v>
      </c>
      <c r="B5167" s="1">
        <f t="shared" si="400"/>
        <v>11001</v>
      </c>
      <c r="C5167" s="3" t="s">
        <v>17</v>
      </c>
      <c r="D5167" s="2">
        <v>363.1</v>
      </c>
      <c r="E5167" s="3">
        <v>3</v>
      </c>
      <c r="F5167" s="3">
        <f t="shared" si="401"/>
        <v>1089.3000000000002</v>
      </c>
      <c r="G5167" s="3" t="s">
        <v>18</v>
      </c>
      <c r="H5167" s="3" t="s">
        <v>5106</v>
      </c>
      <c r="I5167" s="1" t="s">
        <v>160</v>
      </c>
      <c r="J5167" s="3">
        <v>38.456085000000002</v>
      </c>
      <c r="K5167" s="1">
        <v>-92.288368000000006</v>
      </c>
      <c r="L5167" s="2" t="s">
        <v>54</v>
      </c>
      <c r="M5167" s="8">
        <v>45431</v>
      </c>
      <c r="N5167" s="4" t="str">
        <f t="shared" si="402"/>
        <v>May</v>
      </c>
      <c r="O5167" s="5">
        <f t="shared" si="403"/>
        <v>1089.3000000000002</v>
      </c>
      <c r="P5167">
        <f t="shared" si="404"/>
        <v>17616915.040000014</v>
      </c>
    </row>
    <row r="5168" spans="1:16">
      <c r="A5168" s="1" t="s">
        <v>62</v>
      </c>
      <c r="B5168" s="1">
        <f t="shared" si="400"/>
        <v>11001</v>
      </c>
      <c r="C5168" s="3" t="s">
        <v>73</v>
      </c>
      <c r="D5168" s="2">
        <v>2948.92</v>
      </c>
      <c r="E5168" s="3">
        <v>3</v>
      </c>
      <c r="F5168" s="3">
        <f t="shared" si="401"/>
        <v>8846.76</v>
      </c>
      <c r="G5168" s="3" t="s">
        <v>51</v>
      </c>
      <c r="H5168" s="3" t="s">
        <v>5107</v>
      </c>
      <c r="I5168" s="1" t="s">
        <v>137</v>
      </c>
      <c r="J5168" s="3">
        <v>38.526600000000002</v>
      </c>
      <c r="K5168" s="1">
        <v>-96.726485999999994</v>
      </c>
      <c r="L5168" s="2" t="s">
        <v>54</v>
      </c>
      <c r="M5168" s="8">
        <v>45431</v>
      </c>
      <c r="N5168" s="4" t="str">
        <f t="shared" si="402"/>
        <v>May</v>
      </c>
      <c r="O5168" s="5">
        <f t="shared" si="403"/>
        <v>8846.76</v>
      </c>
      <c r="P5168">
        <f t="shared" si="404"/>
        <v>17616915.040000014</v>
      </c>
    </row>
    <row r="5169" spans="1:16">
      <c r="A5169" s="1" t="s">
        <v>70</v>
      </c>
      <c r="B5169" s="1">
        <f t="shared" si="400"/>
        <v>11001</v>
      </c>
      <c r="C5169" s="3" t="s">
        <v>44</v>
      </c>
      <c r="D5169" s="2">
        <v>22.64</v>
      </c>
      <c r="E5169" s="3">
        <v>2</v>
      </c>
      <c r="F5169" s="3">
        <f t="shared" si="401"/>
        <v>45.28</v>
      </c>
      <c r="G5169" s="3" t="s">
        <v>51</v>
      </c>
      <c r="H5169" s="3" t="s">
        <v>5108</v>
      </c>
      <c r="I5169" s="1" t="s">
        <v>137</v>
      </c>
      <c r="J5169" s="3">
        <v>38.526600000000002</v>
      </c>
      <c r="K5169" s="1">
        <v>-96.726485999999994</v>
      </c>
      <c r="L5169" s="2" t="s">
        <v>49</v>
      </c>
      <c r="M5169" s="8">
        <v>45431</v>
      </c>
      <c r="N5169" s="4" t="str">
        <f t="shared" si="402"/>
        <v>May</v>
      </c>
      <c r="O5169" s="5">
        <f t="shared" si="403"/>
        <v>45.28</v>
      </c>
      <c r="P5169">
        <f t="shared" si="404"/>
        <v>17616915.040000014</v>
      </c>
    </row>
    <row r="5170" spans="1:16">
      <c r="A5170" s="1" t="s">
        <v>161</v>
      </c>
      <c r="B5170" s="1">
        <f t="shared" si="400"/>
        <v>11001</v>
      </c>
      <c r="C5170" s="3" t="s">
        <v>144</v>
      </c>
      <c r="D5170" s="2">
        <v>216.61</v>
      </c>
      <c r="E5170" s="3">
        <v>1</v>
      </c>
      <c r="F5170" s="3">
        <f t="shared" si="401"/>
        <v>216.61</v>
      </c>
      <c r="G5170" s="3" t="s">
        <v>51</v>
      </c>
      <c r="H5170" s="3" t="s">
        <v>5109</v>
      </c>
      <c r="I5170" s="1" t="s">
        <v>150</v>
      </c>
      <c r="J5170" s="3">
        <v>44.268543000000001</v>
      </c>
      <c r="K5170" s="1">
        <v>-89.616507999999996</v>
      </c>
      <c r="L5170" s="2" t="s">
        <v>49</v>
      </c>
      <c r="M5170" s="8">
        <v>45431</v>
      </c>
      <c r="N5170" s="4" t="str">
        <f t="shared" si="402"/>
        <v>May</v>
      </c>
      <c r="O5170" s="5">
        <f t="shared" si="403"/>
        <v>216.61</v>
      </c>
      <c r="P5170">
        <f t="shared" si="404"/>
        <v>17616915.040000014</v>
      </c>
    </row>
    <row r="5171" spans="1:16">
      <c r="A5171" s="1" t="s">
        <v>59</v>
      </c>
      <c r="B5171" s="1">
        <f t="shared" si="400"/>
        <v>11001</v>
      </c>
      <c r="C5171" s="3" t="s">
        <v>140</v>
      </c>
      <c r="D5171" s="2">
        <v>296.43</v>
      </c>
      <c r="E5171" s="3">
        <v>5</v>
      </c>
      <c r="F5171" s="3">
        <f t="shared" si="401"/>
        <v>1482.15</v>
      </c>
      <c r="G5171" s="3" t="s">
        <v>28</v>
      </c>
      <c r="H5171" s="3" t="s">
        <v>5110</v>
      </c>
      <c r="I5171" s="1" t="s">
        <v>108</v>
      </c>
      <c r="J5171" s="3">
        <v>31.169546</v>
      </c>
      <c r="K5171" s="1">
        <v>-91.867805000000004</v>
      </c>
      <c r="L5171" s="2" t="s">
        <v>54</v>
      </c>
      <c r="M5171" s="8">
        <v>45431</v>
      </c>
      <c r="N5171" s="4" t="str">
        <f t="shared" si="402"/>
        <v>May</v>
      </c>
      <c r="O5171" s="5">
        <f t="shared" si="403"/>
        <v>1482.15</v>
      </c>
      <c r="P5171">
        <f t="shared" si="404"/>
        <v>17616915.040000014</v>
      </c>
    </row>
    <row r="5172" spans="1:16">
      <c r="A5172" s="1" t="s">
        <v>32</v>
      </c>
      <c r="B5172" s="1">
        <f t="shared" si="400"/>
        <v>11001</v>
      </c>
      <c r="C5172" s="3" t="s">
        <v>27</v>
      </c>
      <c r="D5172" s="2">
        <v>48.74</v>
      </c>
      <c r="E5172" s="3">
        <v>2</v>
      </c>
      <c r="F5172" s="3">
        <f t="shared" si="401"/>
        <v>97.48</v>
      </c>
      <c r="G5172" s="3" t="s">
        <v>23</v>
      </c>
      <c r="H5172" s="3" t="s">
        <v>5111</v>
      </c>
      <c r="I5172" s="1" t="s">
        <v>25</v>
      </c>
      <c r="J5172" s="3">
        <v>40.349457000000001</v>
      </c>
      <c r="K5172" s="1">
        <v>-88.986136999999999</v>
      </c>
      <c r="L5172" s="2" t="s">
        <v>49</v>
      </c>
      <c r="M5172" s="8">
        <v>45431</v>
      </c>
      <c r="N5172" s="4" t="str">
        <f t="shared" si="402"/>
        <v>May</v>
      </c>
      <c r="O5172" s="5">
        <f t="shared" si="403"/>
        <v>97.48</v>
      </c>
      <c r="P5172">
        <f t="shared" si="404"/>
        <v>17616915.040000014</v>
      </c>
    </row>
    <row r="5173" spans="1:16">
      <c r="A5173" s="1" t="s">
        <v>59</v>
      </c>
      <c r="B5173" s="1">
        <f t="shared" si="400"/>
        <v>11001</v>
      </c>
      <c r="C5173" s="3" t="s">
        <v>84</v>
      </c>
      <c r="D5173" s="2">
        <v>655</v>
      </c>
      <c r="E5173" s="3">
        <v>5</v>
      </c>
      <c r="F5173" s="3">
        <f t="shared" si="401"/>
        <v>3275</v>
      </c>
      <c r="G5173" s="3" t="s">
        <v>28</v>
      </c>
      <c r="H5173" s="3" t="s">
        <v>5112</v>
      </c>
      <c r="I5173" s="1" t="s">
        <v>137</v>
      </c>
      <c r="J5173" s="3">
        <v>38.526600000000002</v>
      </c>
      <c r="K5173" s="1">
        <v>-96.726485999999994</v>
      </c>
      <c r="L5173" s="2" t="s">
        <v>21</v>
      </c>
      <c r="M5173" s="8">
        <v>45431</v>
      </c>
      <c r="N5173" s="4" t="str">
        <f t="shared" si="402"/>
        <v>May</v>
      </c>
      <c r="O5173" s="5">
        <f t="shared" si="403"/>
        <v>3275</v>
      </c>
      <c r="P5173">
        <f t="shared" si="404"/>
        <v>17616915.040000014</v>
      </c>
    </row>
    <row r="5174" spans="1:16">
      <c r="A5174" s="1" t="s">
        <v>143</v>
      </c>
      <c r="B5174" s="1">
        <f t="shared" si="400"/>
        <v>11001</v>
      </c>
      <c r="C5174" s="3" t="s">
        <v>71</v>
      </c>
      <c r="D5174" s="2">
        <v>1186.4100000000001</v>
      </c>
      <c r="E5174" s="3">
        <v>2</v>
      </c>
      <c r="F5174" s="3">
        <f t="shared" si="401"/>
        <v>2372.8200000000002</v>
      </c>
      <c r="G5174" s="3" t="s">
        <v>28</v>
      </c>
      <c r="H5174" s="3" t="s">
        <v>5113</v>
      </c>
      <c r="I5174" s="1" t="s">
        <v>25</v>
      </c>
      <c r="J5174" s="3">
        <v>40.349457000000001</v>
      </c>
      <c r="K5174" s="1">
        <v>-88.986136999999999</v>
      </c>
      <c r="L5174" s="2" t="s">
        <v>31</v>
      </c>
      <c r="M5174" s="8">
        <v>45432</v>
      </c>
      <c r="N5174" s="4" t="str">
        <f t="shared" si="402"/>
        <v>May</v>
      </c>
      <c r="O5174" s="5">
        <f t="shared" si="403"/>
        <v>2372.8200000000002</v>
      </c>
      <c r="P5174">
        <f t="shared" si="404"/>
        <v>17616915.040000014</v>
      </c>
    </row>
    <row r="5175" spans="1:16">
      <c r="A5175" s="1" t="s">
        <v>148</v>
      </c>
      <c r="B5175" s="1">
        <f t="shared" si="400"/>
        <v>11001</v>
      </c>
      <c r="C5175" s="3" t="s">
        <v>22</v>
      </c>
      <c r="D5175" s="2">
        <v>202.36</v>
      </c>
      <c r="E5175" s="3">
        <v>5</v>
      </c>
      <c r="F5175" s="3">
        <f t="shared" si="401"/>
        <v>1011.8000000000001</v>
      </c>
      <c r="G5175" s="3" t="s">
        <v>23</v>
      </c>
      <c r="H5175" s="3" t="s">
        <v>5114</v>
      </c>
      <c r="I5175" s="1" t="s">
        <v>64</v>
      </c>
      <c r="J5175" s="3">
        <v>38.491225999999997</v>
      </c>
      <c r="K5175" s="1">
        <v>-80.954455999999993</v>
      </c>
      <c r="L5175" s="2" t="s">
        <v>26</v>
      </c>
      <c r="M5175" s="8">
        <v>45432</v>
      </c>
      <c r="N5175" s="4" t="str">
        <f t="shared" si="402"/>
        <v>May</v>
      </c>
      <c r="O5175" s="5">
        <f t="shared" si="403"/>
        <v>1011.8000000000001</v>
      </c>
      <c r="P5175">
        <f t="shared" si="404"/>
        <v>17616915.040000014</v>
      </c>
    </row>
    <row r="5176" spans="1:16">
      <c r="A5176" s="1" t="s">
        <v>40</v>
      </c>
      <c r="B5176" s="1">
        <f t="shared" si="400"/>
        <v>11001</v>
      </c>
      <c r="C5176" s="3" t="s">
        <v>44</v>
      </c>
      <c r="D5176" s="2">
        <v>14.91</v>
      </c>
      <c r="E5176" s="3">
        <v>2</v>
      </c>
      <c r="F5176" s="3">
        <f t="shared" si="401"/>
        <v>29.82</v>
      </c>
      <c r="G5176" s="3" t="s">
        <v>18</v>
      </c>
      <c r="H5176" s="3" t="s">
        <v>5115</v>
      </c>
      <c r="I5176" s="1" t="s">
        <v>20</v>
      </c>
      <c r="J5176" s="3">
        <v>33.729759000000001</v>
      </c>
      <c r="K5176" s="1">
        <v>-111.43122099999999</v>
      </c>
      <c r="L5176" s="2" t="s">
        <v>21</v>
      </c>
      <c r="M5176" s="8">
        <v>45432</v>
      </c>
      <c r="N5176" s="4" t="str">
        <f t="shared" si="402"/>
        <v>May</v>
      </c>
      <c r="O5176" s="5">
        <f t="shared" si="403"/>
        <v>29.82</v>
      </c>
      <c r="P5176">
        <f t="shared" si="404"/>
        <v>17616915.040000014</v>
      </c>
    </row>
    <row r="5177" spans="1:16">
      <c r="A5177" s="1" t="s">
        <v>129</v>
      </c>
      <c r="B5177" s="1">
        <f t="shared" si="400"/>
        <v>11001</v>
      </c>
      <c r="C5177" s="3" t="s">
        <v>135</v>
      </c>
      <c r="D5177" s="2">
        <v>1804.01</v>
      </c>
      <c r="E5177" s="3">
        <v>3</v>
      </c>
      <c r="F5177" s="3">
        <f t="shared" si="401"/>
        <v>5412.03</v>
      </c>
      <c r="G5177" s="3" t="s">
        <v>28</v>
      </c>
      <c r="H5177" s="3" t="s">
        <v>5116</v>
      </c>
      <c r="I5177" s="1" t="s">
        <v>118</v>
      </c>
      <c r="J5177" s="3">
        <v>37.769337</v>
      </c>
      <c r="K5177" s="1">
        <v>-78.169967999999997</v>
      </c>
      <c r="L5177" s="2" t="s">
        <v>26</v>
      </c>
      <c r="M5177" s="8">
        <v>45432</v>
      </c>
      <c r="N5177" s="4" t="str">
        <f t="shared" si="402"/>
        <v>May</v>
      </c>
      <c r="O5177" s="5">
        <f t="shared" si="403"/>
        <v>5412.03</v>
      </c>
      <c r="P5177">
        <f t="shared" si="404"/>
        <v>17616915.040000014</v>
      </c>
    </row>
    <row r="5178" spans="1:16">
      <c r="A5178" s="1" t="s">
        <v>161</v>
      </c>
      <c r="B5178" s="1">
        <f t="shared" si="400"/>
        <v>11001</v>
      </c>
      <c r="C5178" s="3" t="s">
        <v>71</v>
      </c>
      <c r="D5178" s="2">
        <v>1047.18</v>
      </c>
      <c r="E5178" s="3">
        <v>5</v>
      </c>
      <c r="F5178" s="3">
        <f t="shared" si="401"/>
        <v>5235.9000000000005</v>
      </c>
      <c r="G5178" s="3" t="s">
        <v>51</v>
      </c>
      <c r="H5178" s="3" t="s">
        <v>5117</v>
      </c>
      <c r="I5178" s="1" t="s">
        <v>118</v>
      </c>
      <c r="J5178" s="3">
        <v>37.769337</v>
      </c>
      <c r="K5178" s="1">
        <v>-78.169967999999997</v>
      </c>
      <c r="L5178" s="2" t="s">
        <v>26</v>
      </c>
      <c r="M5178" s="8">
        <v>45432</v>
      </c>
      <c r="N5178" s="4" t="str">
        <f t="shared" si="402"/>
        <v>May</v>
      </c>
      <c r="O5178" s="5">
        <f t="shared" si="403"/>
        <v>5235.9000000000005</v>
      </c>
      <c r="P5178">
        <f t="shared" si="404"/>
        <v>17616915.040000014</v>
      </c>
    </row>
    <row r="5179" spans="1:16">
      <c r="A5179" s="1" t="s">
        <v>62</v>
      </c>
      <c r="B5179" s="1">
        <f t="shared" si="400"/>
        <v>11001</v>
      </c>
      <c r="C5179" s="3" t="s">
        <v>33</v>
      </c>
      <c r="D5179" s="2">
        <v>321.18</v>
      </c>
      <c r="E5179" s="3">
        <v>3</v>
      </c>
      <c r="F5179" s="3">
        <f t="shared" si="401"/>
        <v>963.54</v>
      </c>
      <c r="G5179" s="3" t="s">
        <v>28</v>
      </c>
      <c r="H5179" s="3" t="s">
        <v>5118</v>
      </c>
      <c r="I5179" s="1" t="s">
        <v>75</v>
      </c>
      <c r="J5179" s="3">
        <v>40.150032000000003</v>
      </c>
      <c r="K5179" s="1">
        <v>-111.86243399999999</v>
      </c>
      <c r="L5179" s="2" t="s">
        <v>49</v>
      </c>
      <c r="M5179" s="8">
        <v>45432</v>
      </c>
      <c r="N5179" s="4" t="str">
        <f t="shared" si="402"/>
        <v>May</v>
      </c>
      <c r="O5179" s="5">
        <f t="shared" si="403"/>
        <v>963.54</v>
      </c>
      <c r="P5179">
        <f t="shared" si="404"/>
        <v>17616915.040000014</v>
      </c>
    </row>
    <row r="5180" spans="1:16">
      <c r="A5180" s="1" t="s">
        <v>40</v>
      </c>
      <c r="B5180" s="1">
        <f t="shared" si="400"/>
        <v>11001</v>
      </c>
      <c r="C5180" s="3" t="s">
        <v>162</v>
      </c>
      <c r="D5180" s="2">
        <v>332.46</v>
      </c>
      <c r="E5180" s="3">
        <v>4</v>
      </c>
      <c r="F5180" s="3">
        <f t="shared" si="401"/>
        <v>1329.84</v>
      </c>
      <c r="G5180" s="3" t="s">
        <v>18</v>
      </c>
      <c r="H5180" s="3" t="s">
        <v>5119</v>
      </c>
      <c r="I5180" s="1" t="s">
        <v>156</v>
      </c>
      <c r="J5180" s="3">
        <v>46.921925000000002</v>
      </c>
      <c r="K5180" s="1">
        <v>-110.454353</v>
      </c>
      <c r="L5180" s="2" t="s">
        <v>49</v>
      </c>
      <c r="M5180" s="8">
        <v>45432</v>
      </c>
      <c r="N5180" s="4" t="str">
        <f t="shared" si="402"/>
        <v>May</v>
      </c>
      <c r="O5180" s="5">
        <f t="shared" si="403"/>
        <v>1329.84</v>
      </c>
      <c r="P5180">
        <f t="shared" si="404"/>
        <v>17616915.040000014</v>
      </c>
    </row>
    <row r="5181" spans="1:16">
      <c r="A5181" s="1" t="s">
        <v>40</v>
      </c>
      <c r="B5181" s="1">
        <f t="shared" si="400"/>
        <v>11001</v>
      </c>
      <c r="C5181" s="3" t="s">
        <v>162</v>
      </c>
      <c r="D5181" s="2">
        <v>265.25</v>
      </c>
      <c r="E5181" s="3">
        <v>4</v>
      </c>
      <c r="F5181" s="3">
        <f t="shared" si="401"/>
        <v>1061</v>
      </c>
      <c r="G5181" s="3" t="s">
        <v>18</v>
      </c>
      <c r="H5181" s="3" t="s">
        <v>5120</v>
      </c>
      <c r="I5181" s="1" t="s">
        <v>69</v>
      </c>
      <c r="J5181" s="3">
        <v>34.969704</v>
      </c>
      <c r="K5181" s="1">
        <v>-92.373123000000007</v>
      </c>
      <c r="L5181" s="2" t="s">
        <v>54</v>
      </c>
      <c r="M5181" s="8">
        <v>45432</v>
      </c>
      <c r="N5181" s="4" t="str">
        <f t="shared" si="402"/>
        <v>May</v>
      </c>
      <c r="O5181" s="5">
        <f t="shared" si="403"/>
        <v>1061</v>
      </c>
      <c r="P5181">
        <f t="shared" si="404"/>
        <v>17616915.040000014</v>
      </c>
    </row>
    <row r="5182" spans="1:16">
      <c r="A5182" s="1" t="s">
        <v>148</v>
      </c>
      <c r="B5182" s="1">
        <f t="shared" si="400"/>
        <v>11001</v>
      </c>
      <c r="C5182" s="3" t="s">
        <v>27</v>
      </c>
      <c r="D5182" s="2">
        <v>19.25</v>
      </c>
      <c r="E5182" s="3">
        <v>5</v>
      </c>
      <c r="F5182" s="3">
        <f t="shared" si="401"/>
        <v>96.25</v>
      </c>
      <c r="G5182" s="3" t="s">
        <v>28</v>
      </c>
      <c r="H5182" s="3" t="s">
        <v>5121</v>
      </c>
      <c r="I5182" s="1" t="s">
        <v>133</v>
      </c>
      <c r="J5182" s="3">
        <v>32.806671000000001</v>
      </c>
      <c r="K5182" s="1">
        <v>-86.791129999999995</v>
      </c>
      <c r="L5182" s="2" t="s">
        <v>54</v>
      </c>
      <c r="M5182" s="8">
        <v>45432</v>
      </c>
      <c r="N5182" s="4" t="str">
        <f t="shared" si="402"/>
        <v>May</v>
      </c>
      <c r="O5182" s="5">
        <f t="shared" si="403"/>
        <v>96.25</v>
      </c>
      <c r="P5182">
        <f t="shared" si="404"/>
        <v>17616915.040000014</v>
      </c>
    </row>
    <row r="5183" spans="1:16">
      <c r="A5183" s="1" t="s">
        <v>81</v>
      </c>
      <c r="B5183" s="1">
        <f t="shared" si="400"/>
        <v>11001</v>
      </c>
      <c r="C5183" s="3" t="s">
        <v>82</v>
      </c>
      <c r="D5183" s="2">
        <v>54.78</v>
      </c>
      <c r="E5183" s="3">
        <v>4</v>
      </c>
      <c r="F5183" s="3">
        <f t="shared" si="401"/>
        <v>219.12</v>
      </c>
      <c r="G5183" s="3" t="s">
        <v>28</v>
      </c>
      <c r="H5183" s="3" t="s">
        <v>5122</v>
      </c>
      <c r="I5183" s="1" t="s">
        <v>35</v>
      </c>
      <c r="J5183" s="3">
        <v>41.597782000000002</v>
      </c>
      <c r="K5183" s="1">
        <v>-72.755370999999997</v>
      </c>
      <c r="L5183" s="2" t="s">
        <v>26</v>
      </c>
      <c r="M5183" s="8">
        <v>45432</v>
      </c>
      <c r="N5183" s="4" t="str">
        <f t="shared" si="402"/>
        <v>May</v>
      </c>
      <c r="O5183" s="5">
        <f t="shared" si="403"/>
        <v>219.12</v>
      </c>
      <c r="P5183">
        <f t="shared" si="404"/>
        <v>17616915.040000014</v>
      </c>
    </row>
    <row r="5184" spans="1:16">
      <c r="A5184" s="1" t="s">
        <v>59</v>
      </c>
      <c r="B5184" s="1">
        <f t="shared" si="400"/>
        <v>11001</v>
      </c>
      <c r="C5184" s="3" t="s">
        <v>17</v>
      </c>
      <c r="D5184" s="2">
        <v>485.18</v>
      </c>
      <c r="E5184" s="3">
        <v>3</v>
      </c>
      <c r="F5184" s="3">
        <f t="shared" si="401"/>
        <v>1455.54</v>
      </c>
      <c r="G5184" s="3" t="s">
        <v>23</v>
      </c>
      <c r="H5184" s="3" t="s">
        <v>5123</v>
      </c>
      <c r="I5184" s="1" t="s">
        <v>69</v>
      </c>
      <c r="J5184" s="3">
        <v>34.969704</v>
      </c>
      <c r="K5184" s="1">
        <v>-92.373123000000007</v>
      </c>
      <c r="L5184" s="2" t="s">
        <v>31</v>
      </c>
      <c r="M5184" s="8">
        <v>45432</v>
      </c>
      <c r="N5184" s="4" t="str">
        <f t="shared" si="402"/>
        <v>May</v>
      </c>
      <c r="O5184" s="5">
        <f t="shared" si="403"/>
        <v>1455.54</v>
      </c>
      <c r="P5184">
        <f t="shared" si="404"/>
        <v>17616915.040000014</v>
      </c>
    </row>
    <row r="5185" spans="1:16">
      <c r="A5185" s="1" t="s">
        <v>109</v>
      </c>
      <c r="B5185" s="1">
        <f t="shared" si="400"/>
        <v>11001</v>
      </c>
      <c r="C5185" s="3" t="s">
        <v>22</v>
      </c>
      <c r="D5185" s="2">
        <v>245.79</v>
      </c>
      <c r="E5185" s="3">
        <v>4</v>
      </c>
      <c r="F5185" s="3">
        <f t="shared" si="401"/>
        <v>983.16</v>
      </c>
      <c r="G5185" s="3" t="s">
        <v>28</v>
      </c>
      <c r="H5185" s="3" t="s">
        <v>5124</v>
      </c>
      <c r="I5185" s="1" t="s">
        <v>108</v>
      </c>
      <c r="J5185" s="3">
        <v>31.169546</v>
      </c>
      <c r="K5185" s="1">
        <v>-91.867805000000004</v>
      </c>
      <c r="L5185" s="2" t="s">
        <v>31</v>
      </c>
      <c r="M5185" s="8">
        <v>45432</v>
      </c>
      <c r="N5185" s="4" t="str">
        <f t="shared" si="402"/>
        <v>May</v>
      </c>
      <c r="O5185" s="5">
        <f t="shared" si="403"/>
        <v>983.16</v>
      </c>
      <c r="P5185">
        <f t="shared" si="404"/>
        <v>17616915.040000014</v>
      </c>
    </row>
    <row r="5186" spans="1:16">
      <c r="A5186" s="1" t="s">
        <v>81</v>
      </c>
      <c r="B5186" s="1">
        <f t="shared" ref="B5186:B5249" si="405">COUNTA(A:A)</f>
        <v>11001</v>
      </c>
      <c r="C5186" s="3" t="s">
        <v>110</v>
      </c>
      <c r="D5186" s="2">
        <v>728.28</v>
      </c>
      <c r="E5186" s="3">
        <v>5</v>
      </c>
      <c r="F5186" s="3">
        <f t="shared" ref="F5186:F5249" si="406">D5186*E5186</f>
        <v>3641.3999999999996</v>
      </c>
      <c r="G5186" s="3" t="s">
        <v>23</v>
      </c>
      <c r="H5186" s="3" t="s">
        <v>5125</v>
      </c>
      <c r="I5186" s="1" t="s">
        <v>115</v>
      </c>
      <c r="J5186" s="3">
        <v>34.840515000000003</v>
      </c>
      <c r="K5186" s="1">
        <v>-106.248482</v>
      </c>
      <c r="L5186" s="2" t="s">
        <v>54</v>
      </c>
      <c r="M5186" s="8">
        <v>45432</v>
      </c>
      <c r="N5186" s="4" t="str">
        <f t="shared" ref="N5186:N5249" si="407">TEXT(M5186,"mmm")</f>
        <v>May</v>
      </c>
      <c r="O5186" s="5">
        <f t="shared" ref="O5186:O5249" si="408">D5186*E5186</f>
        <v>3641.3999999999996</v>
      </c>
      <c r="P5186">
        <f t="shared" ref="P5186:P5249" si="409">SUM(F:F)</f>
        <v>17616915.040000014</v>
      </c>
    </row>
    <row r="5187" spans="1:16">
      <c r="A5187" s="1" t="s">
        <v>123</v>
      </c>
      <c r="B5187" s="1">
        <f t="shared" si="405"/>
        <v>11001</v>
      </c>
      <c r="C5187" s="3" t="s">
        <v>22</v>
      </c>
      <c r="D5187" s="2">
        <v>351.78</v>
      </c>
      <c r="E5187" s="3">
        <v>5</v>
      </c>
      <c r="F5187" s="3">
        <f t="shared" si="406"/>
        <v>1758.8999999999999</v>
      </c>
      <c r="G5187" s="3" t="s">
        <v>28</v>
      </c>
      <c r="H5187" s="3" t="s">
        <v>5126</v>
      </c>
      <c r="I5187" s="1" t="s">
        <v>25</v>
      </c>
      <c r="J5187" s="3">
        <v>40.349457000000001</v>
      </c>
      <c r="K5187" s="1">
        <v>-88.986136999999999</v>
      </c>
      <c r="L5187" s="2" t="s">
        <v>49</v>
      </c>
      <c r="M5187" s="8">
        <v>45432</v>
      </c>
      <c r="N5187" s="4" t="str">
        <f t="shared" si="407"/>
        <v>May</v>
      </c>
      <c r="O5187" s="5">
        <f t="shared" si="408"/>
        <v>1758.8999999999999</v>
      </c>
      <c r="P5187">
        <f t="shared" si="409"/>
        <v>17616915.040000014</v>
      </c>
    </row>
    <row r="5188" spans="1:16">
      <c r="A5188" s="1" t="s">
        <v>129</v>
      </c>
      <c r="B5188" s="1">
        <f t="shared" si="405"/>
        <v>11001</v>
      </c>
      <c r="C5188" s="3" t="s">
        <v>135</v>
      </c>
      <c r="D5188" s="2">
        <v>1332.51</v>
      </c>
      <c r="E5188" s="3">
        <v>4</v>
      </c>
      <c r="F5188" s="3">
        <f t="shared" si="406"/>
        <v>5330.04</v>
      </c>
      <c r="G5188" s="3" t="s">
        <v>28</v>
      </c>
      <c r="H5188" s="3" t="s">
        <v>5127</v>
      </c>
      <c r="I5188" s="1" t="s">
        <v>184</v>
      </c>
      <c r="J5188" s="3">
        <v>33.040619</v>
      </c>
      <c r="K5188" s="1">
        <v>-83.643073999999999</v>
      </c>
      <c r="L5188" s="2" t="s">
        <v>31</v>
      </c>
      <c r="M5188" s="8">
        <v>45432</v>
      </c>
      <c r="N5188" s="4" t="str">
        <f t="shared" si="407"/>
        <v>May</v>
      </c>
      <c r="O5188" s="5">
        <f t="shared" si="408"/>
        <v>5330.04</v>
      </c>
      <c r="P5188">
        <f t="shared" si="409"/>
        <v>17616915.040000014</v>
      </c>
    </row>
    <row r="5189" spans="1:16">
      <c r="A5189" s="1" t="s">
        <v>70</v>
      </c>
      <c r="B5189" s="1">
        <f t="shared" si="405"/>
        <v>11001</v>
      </c>
      <c r="C5189" s="3" t="s">
        <v>71</v>
      </c>
      <c r="D5189" s="2">
        <v>1247.98</v>
      </c>
      <c r="E5189" s="3">
        <v>5</v>
      </c>
      <c r="F5189" s="3">
        <f t="shared" si="406"/>
        <v>6239.9</v>
      </c>
      <c r="G5189" s="3" t="s">
        <v>51</v>
      </c>
      <c r="H5189" s="3" t="s">
        <v>5128</v>
      </c>
      <c r="I5189" s="1" t="s">
        <v>198</v>
      </c>
      <c r="J5189" s="3">
        <v>37.668140000000001</v>
      </c>
      <c r="K5189" s="1">
        <v>-84.670067000000003</v>
      </c>
      <c r="L5189" s="2" t="s">
        <v>54</v>
      </c>
      <c r="M5189" s="8">
        <v>45432</v>
      </c>
      <c r="N5189" s="4" t="str">
        <f t="shared" si="407"/>
        <v>May</v>
      </c>
      <c r="O5189" s="5">
        <f t="shared" si="408"/>
        <v>6239.9</v>
      </c>
      <c r="P5189">
        <f t="shared" si="409"/>
        <v>17616915.040000014</v>
      </c>
    </row>
    <row r="5190" spans="1:16">
      <c r="A5190" s="1" t="s">
        <v>70</v>
      </c>
      <c r="B5190" s="1">
        <f t="shared" si="405"/>
        <v>11001</v>
      </c>
      <c r="C5190" s="3" t="s">
        <v>17</v>
      </c>
      <c r="D5190" s="2">
        <v>247.35</v>
      </c>
      <c r="E5190" s="3">
        <v>5</v>
      </c>
      <c r="F5190" s="3">
        <f t="shared" si="406"/>
        <v>1236.75</v>
      </c>
      <c r="G5190" s="3" t="s">
        <v>28</v>
      </c>
      <c r="H5190" s="3" t="s">
        <v>5129</v>
      </c>
      <c r="I5190" s="1" t="s">
        <v>77</v>
      </c>
      <c r="J5190" s="3">
        <v>40.298904</v>
      </c>
      <c r="K5190" s="1">
        <v>-74.521011000000001</v>
      </c>
      <c r="L5190" s="2" t="s">
        <v>49</v>
      </c>
      <c r="M5190" s="8">
        <v>45432</v>
      </c>
      <c r="N5190" s="4" t="str">
        <f t="shared" si="407"/>
        <v>May</v>
      </c>
      <c r="O5190" s="5">
        <f t="shared" si="408"/>
        <v>1236.75</v>
      </c>
      <c r="P5190">
        <f t="shared" si="409"/>
        <v>17616915.040000014</v>
      </c>
    </row>
    <row r="5191" spans="1:16">
      <c r="A5191" s="1" t="s">
        <v>32</v>
      </c>
      <c r="B5191" s="1">
        <f t="shared" si="405"/>
        <v>11001</v>
      </c>
      <c r="C5191" s="3" t="s">
        <v>96</v>
      </c>
      <c r="D5191" s="2">
        <v>818.25</v>
      </c>
      <c r="E5191" s="3">
        <v>1</v>
      </c>
      <c r="F5191" s="3">
        <f t="shared" si="406"/>
        <v>818.25</v>
      </c>
      <c r="G5191" s="3" t="s">
        <v>18</v>
      </c>
      <c r="H5191" s="3" t="s">
        <v>5130</v>
      </c>
      <c r="I5191" s="1" t="s">
        <v>90</v>
      </c>
      <c r="J5191" s="3">
        <v>61.370716000000002</v>
      </c>
      <c r="K5191" s="1">
        <v>-152.40441899999999</v>
      </c>
      <c r="L5191" s="2" t="s">
        <v>31</v>
      </c>
      <c r="M5191" s="8">
        <v>45432</v>
      </c>
      <c r="N5191" s="4" t="str">
        <f t="shared" si="407"/>
        <v>May</v>
      </c>
      <c r="O5191" s="5">
        <f t="shared" si="408"/>
        <v>818.25</v>
      </c>
      <c r="P5191">
        <f t="shared" si="409"/>
        <v>17616915.040000014</v>
      </c>
    </row>
    <row r="5192" spans="1:16">
      <c r="A5192" s="1" t="s">
        <v>123</v>
      </c>
      <c r="B5192" s="1">
        <f t="shared" si="405"/>
        <v>11001</v>
      </c>
      <c r="C5192" s="3" t="s">
        <v>110</v>
      </c>
      <c r="D5192" s="2">
        <v>341.28</v>
      </c>
      <c r="E5192" s="3">
        <v>1</v>
      </c>
      <c r="F5192" s="3">
        <f t="shared" si="406"/>
        <v>341.28</v>
      </c>
      <c r="G5192" s="3" t="s">
        <v>28</v>
      </c>
      <c r="H5192" s="3" t="s">
        <v>5131</v>
      </c>
      <c r="I5192" s="1" t="s">
        <v>46</v>
      </c>
      <c r="J5192" s="3">
        <v>35.565342000000001</v>
      </c>
      <c r="K5192" s="1">
        <v>-96.928916999999998</v>
      </c>
      <c r="L5192" s="2" t="s">
        <v>54</v>
      </c>
      <c r="M5192" s="8">
        <v>45432</v>
      </c>
      <c r="N5192" s="4" t="str">
        <f t="shared" si="407"/>
        <v>May</v>
      </c>
      <c r="O5192" s="5">
        <f t="shared" si="408"/>
        <v>341.28</v>
      </c>
      <c r="P5192">
        <f t="shared" si="409"/>
        <v>17616915.040000014</v>
      </c>
    </row>
    <row r="5193" spans="1:16">
      <c r="A5193" s="1" t="s">
        <v>99</v>
      </c>
      <c r="B5193" s="1">
        <f t="shared" si="405"/>
        <v>11001</v>
      </c>
      <c r="C5193" s="3" t="s">
        <v>162</v>
      </c>
      <c r="D5193" s="2">
        <v>184.65</v>
      </c>
      <c r="E5193" s="3">
        <v>4</v>
      </c>
      <c r="F5193" s="3">
        <f t="shared" si="406"/>
        <v>738.6</v>
      </c>
      <c r="G5193" s="3" t="s">
        <v>18</v>
      </c>
      <c r="H5193" s="3" t="s">
        <v>5132</v>
      </c>
      <c r="I5193" s="1" t="s">
        <v>195</v>
      </c>
      <c r="J5193" s="3">
        <v>47.528911999999998</v>
      </c>
      <c r="K5193" s="1">
        <v>-99.784012000000004</v>
      </c>
      <c r="L5193" s="2" t="s">
        <v>49</v>
      </c>
      <c r="M5193" s="8">
        <v>45432</v>
      </c>
      <c r="N5193" s="4" t="str">
        <f t="shared" si="407"/>
        <v>May</v>
      </c>
      <c r="O5193" s="5">
        <f t="shared" si="408"/>
        <v>738.6</v>
      </c>
      <c r="P5193">
        <f t="shared" si="409"/>
        <v>17616915.040000014</v>
      </c>
    </row>
    <row r="5194" spans="1:16">
      <c r="A5194" s="1" t="s">
        <v>55</v>
      </c>
      <c r="B5194" s="1">
        <f t="shared" si="405"/>
        <v>11001</v>
      </c>
      <c r="C5194" s="3" t="s">
        <v>17</v>
      </c>
      <c r="D5194" s="2">
        <v>375.57</v>
      </c>
      <c r="E5194" s="3">
        <v>1</v>
      </c>
      <c r="F5194" s="3">
        <f t="shared" si="406"/>
        <v>375.57</v>
      </c>
      <c r="G5194" s="3" t="s">
        <v>28</v>
      </c>
      <c r="H5194" s="3" t="s">
        <v>5133</v>
      </c>
      <c r="I5194" s="1" t="s">
        <v>147</v>
      </c>
      <c r="J5194" s="3">
        <v>44.240459000000001</v>
      </c>
      <c r="K5194" s="1">
        <v>-114.47882799999999</v>
      </c>
      <c r="L5194" s="2" t="s">
        <v>26</v>
      </c>
      <c r="M5194" s="8">
        <v>45432</v>
      </c>
      <c r="N5194" s="4" t="str">
        <f t="shared" si="407"/>
        <v>May</v>
      </c>
      <c r="O5194" s="5">
        <f t="shared" si="408"/>
        <v>375.57</v>
      </c>
      <c r="P5194">
        <f t="shared" si="409"/>
        <v>17616915.040000014</v>
      </c>
    </row>
    <row r="5195" spans="1:16">
      <c r="A5195" s="1" t="s">
        <v>59</v>
      </c>
      <c r="B5195" s="1">
        <f t="shared" si="405"/>
        <v>11001</v>
      </c>
      <c r="C5195" s="3" t="s">
        <v>37</v>
      </c>
      <c r="D5195" s="2">
        <v>798.49</v>
      </c>
      <c r="E5195" s="3">
        <v>2</v>
      </c>
      <c r="F5195" s="3">
        <f t="shared" si="406"/>
        <v>1596.98</v>
      </c>
      <c r="G5195" s="3" t="s">
        <v>51</v>
      </c>
      <c r="H5195" s="3" t="s">
        <v>5134</v>
      </c>
      <c r="I5195" s="1" t="s">
        <v>43</v>
      </c>
      <c r="J5195" s="3">
        <v>39.318522999999999</v>
      </c>
      <c r="K5195" s="1">
        <v>-75.507141000000004</v>
      </c>
      <c r="L5195" s="2" t="s">
        <v>54</v>
      </c>
      <c r="M5195" s="8">
        <v>45432</v>
      </c>
      <c r="N5195" s="4" t="str">
        <f t="shared" si="407"/>
        <v>May</v>
      </c>
      <c r="O5195" s="5">
        <f t="shared" si="408"/>
        <v>1596.98</v>
      </c>
      <c r="P5195">
        <f t="shared" si="409"/>
        <v>17616915.040000014</v>
      </c>
    </row>
    <row r="5196" spans="1:16">
      <c r="A5196" s="1" t="s">
        <v>55</v>
      </c>
      <c r="B5196" s="1">
        <f t="shared" si="405"/>
        <v>11001</v>
      </c>
      <c r="C5196" s="3" t="s">
        <v>17</v>
      </c>
      <c r="D5196" s="2">
        <v>145.63</v>
      </c>
      <c r="E5196" s="3">
        <v>5</v>
      </c>
      <c r="F5196" s="3">
        <f t="shared" si="406"/>
        <v>728.15</v>
      </c>
      <c r="G5196" s="3" t="s">
        <v>51</v>
      </c>
      <c r="H5196" s="3" t="s">
        <v>5135</v>
      </c>
      <c r="I5196" s="1" t="s">
        <v>190</v>
      </c>
      <c r="J5196" s="3">
        <v>38.313515000000002</v>
      </c>
      <c r="K5196" s="1">
        <v>-117.055374</v>
      </c>
      <c r="L5196" s="2" t="s">
        <v>21</v>
      </c>
      <c r="M5196" s="8">
        <v>45432</v>
      </c>
      <c r="N5196" s="4" t="str">
        <f t="shared" si="407"/>
        <v>May</v>
      </c>
      <c r="O5196" s="5">
        <f t="shared" si="408"/>
        <v>728.15</v>
      </c>
      <c r="P5196">
        <f t="shared" si="409"/>
        <v>17616915.040000014</v>
      </c>
    </row>
    <row r="5197" spans="1:16">
      <c r="A5197" s="1" t="s">
        <v>16</v>
      </c>
      <c r="B5197" s="1">
        <f t="shared" si="405"/>
        <v>11001</v>
      </c>
      <c r="C5197" s="3" t="s">
        <v>22</v>
      </c>
      <c r="D5197" s="2">
        <v>144.86000000000001</v>
      </c>
      <c r="E5197" s="3">
        <v>5</v>
      </c>
      <c r="F5197" s="3">
        <f t="shared" si="406"/>
        <v>724.30000000000007</v>
      </c>
      <c r="G5197" s="3" t="s">
        <v>51</v>
      </c>
      <c r="H5197" s="3" t="s">
        <v>5136</v>
      </c>
      <c r="I5197" s="1" t="s">
        <v>35</v>
      </c>
      <c r="J5197" s="3">
        <v>41.597782000000002</v>
      </c>
      <c r="K5197" s="1">
        <v>-72.755370999999997</v>
      </c>
      <c r="L5197" s="2" t="s">
        <v>26</v>
      </c>
      <c r="M5197" s="8">
        <v>45432</v>
      </c>
      <c r="N5197" s="4" t="str">
        <f t="shared" si="407"/>
        <v>May</v>
      </c>
      <c r="O5197" s="5">
        <f t="shared" si="408"/>
        <v>724.30000000000007</v>
      </c>
      <c r="P5197">
        <f t="shared" si="409"/>
        <v>17616915.040000014</v>
      </c>
    </row>
    <row r="5198" spans="1:16">
      <c r="A5198" s="1" t="s">
        <v>123</v>
      </c>
      <c r="B5198" s="1">
        <f t="shared" si="405"/>
        <v>11001</v>
      </c>
      <c r="C5198" s="3" t="s">
        <v>102</v>
      </c>
      <c r="D5198" s="2">
        <v>197.92</v>
      </c>
      <c r="E5198" s="3">
        <v>3</v>
      </c>
      <c r="F5198" s="3">
        <f t="shared" si="406"/>
        <v>593.76</v>
      </c>
      <c r="G5198" s="3" t="s">
        <v>51</v>
      </c>
      <c r="H5198" s="3" t="s">
        <v>5137</v>
      </c>
      <c r="I5198" s="1" t="s">
        <v>154</v>
      </c>
      <c r="J5198" s="3">
        <v>42.755966000000001</v>
      </c>
      <c r="K5198" s="1">
        <v>-107.30249000000001</v>
      </c>
      <c r="L5198" s="2" t="s">
        <v>21</v>
      </c>
      <c r="M5198" s="8">
        <v>45432</v>
      </c>
      <c r="N5198" s="4" t="str">
        <f t="shared" si="407"/>
        <v>May</v>
      </c>
      <c r="O5198" s="5">
        <f t="shared" si="408"/>
        <v>593.76</v>
      </c>
      <c r="P5198">
        <f t="shared" si="409"/>
        <v>17616915.040000014</v>
      </c>
    </row>
    <row r="5199" spans="1:16">
      <c r="A5199" s="1" t="s">
        <v>119</v>
      </c>
      <c r="B5199" s="1">
        <f t="shared" si="405"/>
        <v>11001</v>
      </c>
      <c r="C5199" s="3" t="s">
        <v>84</v>
      </c>
      <c r="D5199" s="2">
        <v>574.77</v>
      </c>
      <c r="E5199" s="3">
        <v>5</v>
      </c>
      <c r="F5199" s="3">
        <f t="shared" si="406"/>
        <v>2873.85</v>
      </c>
      <c r="G5199" s="3" t="s">
        <v>18</v>
      </c>
      <c r="H5199" s="3" t="s">
        <v>5138</v>
      </c>
      <c r="I5199" s="1" t="s">
        <v>156</v>
      </c>
      <c r="J5199" s="3">
        <v>46.921925000000002</v>
      </c>
      <c r="K5199" s="1">
        <v>-110.454353</v>
      </c>
      <c r="L5199" s="2" t="s">
        <v>21</v>
      </c>
      <c r="M5199" s="8">
        <v>45432</v>
      </c>
      <c r="N5199" s="4" t="str">
        <f t="shared" si="407"/>
        <v>May</v>
      </c>
      <c r="O5199" s="5">
        <f t="shared" si="408"/>
        <v>2873.85</v>
      </c>
      <c r="P5199">
        <f t="shared" si="409"/>
        <v>17616915.040000014</v>
      </c>
    </row>
    <row r="5200" spans="1:16">
      <c r="A5200" s="1" t="s">
        <v>62</v>
      </c>
      <c r="B5200" s="1">
        <f t="shared" si="405"/>
        <v>11001</v>
      </c>
      <c r="C5200" s="3" t="s">
        <v>71</v>
      </c>
      <c r="D5200" s="2">
        <v>1847.23</v>
      </c>
      <c r="E5200" s="3">
        <v>2</v>
      </c>
      <c r="F5200" s="3">
        <f t="shared" si="406"/>
        <v>3694.46</v>
      </c>
      <c r="G5200" s="3" t="s">
        <v>51</v>
      </c>
      <c r="H5200" s="3" t="s">
        <v>5139</v>
      </c>
      <c r="I5200" s="1" t="s">
        <v>35</v>
      </c>
      <c r="J5200" s="3">
        <v>41.597782000000002</v>
      </c>
      <c r="K5200" s="1">
        <v>-72.755370999999997</v>
      </c>
      <c r="L5200" s="2" t="s">
        <v>21</v>
      </c>
      <c r="M5200" s="8">
        <v>45432</v>
      </c>
      <c r="N5200" s="4" t="str">
        <f t="shared" si="407"/>
        <v>May</v>
      </c>
      <c r="O5200" s="5">
        <f t="shared" si="408"/>
        <v>3694.46</v>
      </c>
      <c r="P5200">
        <f t="shared" si="409"/>
        <v>17616915.040000014</v>
      </c>
    </row>
    <row r="5201" spans="1:16">
      <c r="A5201" s="1" t="s">
        <v>62</v>
      </c>
      <c r="B5201" s="1">
        <f t="shared" si="405"/>
        <v>11001</v>
      </c>
      <c r="C5201" s="3" t="s">
        <v>110</v>
      </c>
      <c r="D5201" s="2">
        <v>772.34</v>
      </c>
      <c r="E5201" s="3">
        <v>4</v>
      </c>
      <c r="F5201" s="3">
        <f t="shared" si="406"/>
        <v>3089.36</v>
      </c>
      <c r="G5201" s="3" t="s">
        <v>18</v>
      </c>
      <c r="H5201" s="3" t="s">
        <v>5140</v>
      </c>
      <c r="I5201" s="1" t="s">
        <v>154</v>
      </c>
      <c r="J5201" s="3">
        <v>42.755966000000001</v>
      </c>
      <c r="K5201" s="1">
        <v>-107.30249000000001</v>
      </c>
      <c r="L5201" s="2" t="s">
        <v>54</v>
      </c>
      <c r="M5201" s="8">
        <v>45432</v>
      </c>
      <c r="N5201" s="4" t="str">
        <f t="shared" si="407"/>
        <v>May</v>
      </c>
      <c r="O5201" s="5">
        <f t="shared" si="408"/>
        <v>3089.36</v>
      </c>
      <c r="P5201">
        <f t="shared" si="409"/>
        <v>17616915.040000014</v>
      </c>
    </row>
    <row r="5202" spans="1:16">
      <c r="A5202" s="1" t="s">
        <v>70</v>
      </c>
      <c r="B5202" s="1">
        <f t="shared" si="405"/>
        <v>11001</v>
      </c>
      <c r="C5202" s="3" t="s">
        <v>67</v>
      </c>
      <c r="D5202" s="2">
        <v>950.34</v>
      </c>
      <c r="E5202" s="3">
        <v>2</v>
      </c>
      <c r="F5202" s="3">
        <f t="shared" si="406"/>
        <v>1900.68</v>
      </c>
      <c r="G5202" s="3" t="s">
        <v>28</v>
      </c>
      <c r="H5202" s="3" t="s">
        <v>5141</v>
      </c>
      <c r="I5202" s="1" t="s">
        <v>208</v>
      </c>
      <c r="J5202" s="3">
        <v>41.125369999999997</v>
      </c>
      <c r="K5202" s="1">
        <v>-98.268082000000007</v>
      </c>
      <c r="L5202" s="2" t="s">
        <v>26</v>
      </c>
      <c r="M5202" s="8">
        <v>45432</v>
      </c>
      <c r="N5202" s="4" t="str">
        <f t="shared" si="407"/>
        <v>May</v>
      </c>
      <c r="O5202" s="5">
        <f t="shared" si="408"/>
        <v>1900.68</v>
      </c>
      <c r="P5202">
        <f t="shared" si="409"/>
        <v>17616915.040000014</v>
      </c>
    </row>
    <row r="5203" spans="1:16">
      <c r="A5203" s="1" t="s">
        <v>55</v>
      </c>
      <c r="B5203" s="1">
        <f t="shared" si="405"/>
        <v>11001</v>
      </c>
      <c r="C5203" s="3" t="s">
        <v>44</v>
      </c>
      <c r="D5203" s="2">
        <v>37.49</v>
      </c>
      <c r="E5203" s="3">
        <v>1</v>
      </c>
      <c r="F5203" s="3">
        <f t="shared" si="406"/>
        <v>37.49</v>
      </c>
      <c r="G5203" s="3" t="s">
        <v>18</v>
      </c>
      <c r="H5203" s="3" t="s">
        <v>5142</v>
      </c>
      <c r="I5203" s="1" t="s">
        <v>179</v>
      </c>
      <c r="J5203" s="3">
        <v>36.116202999999999</v>
      </c>
      <c r="K5203" s="1">
        <v>-119.68156399999999</v>
      </c>
      <c r="L5203" s="2" t="s">
        <v>26</v>
      </c>
      <c r="M5203" s="8">
        <v>45432</v>
      </c>
      <c r="N5203" s="4" t="str">
        <f t="shared" si="407"/>
        <v>May</v>
      </c>
      <c r="O5203" s="5">
        <f t="shared" si="408"/>
        <v>37.49</v>
      </c>
      <c r="P5203">
        <f t="shared" si="409"/>
        <v>17616915.040000014</v>
      </c>
    </row>
    <row r="5204" spans="1:16">
      <c r="A5204" s="1" t="s">
        <v>47</v>
      </c>
      <c r="B5204" s="1">
        <f t="shared" si="405"/>
        <v>11001</v>
      </c>
      <c r="C5204" s="3" t="s">
        <v>144</v>
      </c>
      <c r="D5204" s="2">
        <v>199.99</v>
      </c>
      <c r="E5204" s="3">
        <v>4</v>
      </c>
      <c r="F5204" s="3">
        <f t="shared" si="406"/>
        <v>799.96</v>
      </c>
      <c r="G5204" s="3" t="s">
        <v>28</v>
      </c>
      <c r="H5204" s="3" t="s">
        <v>5143</v>
      </c>
      <c r="I5204" s="1" t="s">
        <v>154</v>
      </c>
      <c r="J5204" s="3">
        <v>42.755966000000001</v>
      </c>
      <c r="K5204" s="1">
        <v>-107.30249000000001</v>
      </c>
      <c r="L5204" s="2" t="s">
        <v>54</v>
      </c>
      <c r="M5204" s="8">
        <v>45432</v>
      </c>
      <c r="N5204" s="4" t="str">
        <f t="shared" si="407"/>
        <v>May</v>
      </c>
      <c r="O5204" s="5">
        <f t="shared" si="408"/>
        <v>799.96</v>
      </c>
      <c r="P5204">
        <f t="shared" si="409"/>
        <v>17616915.040000014</v>
      </c>
    </row>
    <row r="5205" spans="1:16">
      <c r="A5205" s="1" t="s">
        <v>123</v>
      </c>
      <c r="B5205" s="1">
        <f t="shared" si="405"/>
        <v>11001</v>
      </c>
      <c r="C5205" s="3" t="s">
        <v>162</v>
      </c>
      <c r="D5205" s="2">
        <v>446.75</v>
      </c>
      <c r="E5205" s="3">
        <v>4</v>
      </c>
      <c r="F5205" s="3">
        <f t="shared" si="406"/>
        <v>1787</v>
      </c>
      <c r="G5205" s="3" t="s">
        <v>18</v>
      </c>
      <c r="H5205" s="3" t="s">
        <v>5144</v>
      </c>
      <c r="I5205" s="1" t="s">
        <v>212</v>
      </c>
      <c r="J5205" s="3">
        <v>42.011538999999999</v>
      </c>
      <c r="K5205" s="1">
        <v>-93.210526000000002</v>
      </c>
      <c r="L5205" s="2" t="s">
        <v>49</v>
      </c>
      <c r="M5205" s="8">
        <v>45432</v>
      </c>
      <c r="N5205" s="4" t="str">
        <f t="shared" si="407"/>
        <v>May</v>
      </c>
      <c r="O5205" s="5">
        <f t="shared" si="408"/>
        <v>1787</v>
      </c>
      <c r="P5205">
        <f t="shared" si="409"/>
        <v>17616915.040000014</v>
      </c>
    </row>
    <row r="5206" spans="1:16">
      <c r="A5206" s="1" t="s">
        <v>109</v>
      </c>
      <c r="B5206" s="1">
        <f t="shared" si="405"/>
        <v>11001</v>
      </c>
      <c r="C5206" s="3" t="s">
        <v>104</v>
      </c>
      <c r="D5206" s="2">
        <v>752.21</v>
      </c>
      <c r="E5206" s="3">
        <v>3</v>
      </c>
      <c r="F5206" s="3">
        <f t="shared" si="406"/>
        <v>2256.63</v>
      </c>
      <c r="G5206" s="3" t="s">
        <v>23</v>
      </c>
      <c r="H5206" s="3" t="s">
        <v>5145</v>
      </c>
      <c r="I5206" s="1" t="s">
        <v>204</v>
      </c>
      <c r="J5206" s="3">
        <v>44.299782</v>
      </c>
      <c r="K5206" s="1">
        <v>-99.438828000000001</v>
      </c>
      <c r="L5206" s="2" t="s">
        <v>31</v>
      </c>
      <c r="M5206" s="8">
        <v>45432</v>
      </c>
      <c r="N5206" s="4" t="str">
        <f t="shared" si="407"/>
        <v>May</v>
      </c>
      <c r="O5206" s="5">
        <f t="shared" si="408"/>
        <v>2256.63</v>
      </c>
      <c r="P5206">
        <f t="shared" si="409"/>
        <v>17616915.040000014</v>
      </c>
    </row>
    <row r="5207" spans="1:16">
      <c r="A5207" s="1" t="s">
        <v>123</v>
      </c>
      <c r="B5207" s="1">
        <f t="shared" si="405"/>
        <v>11001</v>
      </c>
      <c r="C5207" s="3" t="s">
        <v>102</v>
      </c>
      <c r="D5207" s="2">
        <v>130.72999999999999</v>
      </c>
      <c r="E5207" s="3">
        <v>1</v>
      </c>
      <c r="F5207" s="3">
        <f t="shared" si="406"/>
        <v>130.72999999999999</v>
      </c>
      <c r="G5207" s="3" t="s">
        <v>51</v>
      </c>
      <c r="H5207" s="3" t="s">
        <v>5146</v>
      </c>
      <c r="I5207" s="1" t="s">
        <v>58</v>
      </c>
      <c r="J5207" s="3">
        <v>27.766279000000001</v>
      </c>
      <c r="K5207" s="1">
        <v>-81.686783000000005</v>
      </c>
      <c r="L5207" s="2" t="s">
        <v>54</v>
      </c>
      <c r="M5207" s="8">
        <v>45432</v>
      </c>
      <c r="N5207" s="4" t="str">
        <f t="shared" si="407"/>
        <v>May</v>
      </c>
      <c r="O5207" s="5">
        <f t="shared" si="408"/>
        <v>130.72999999999999</v>
      </c>
      <c r="P5207">
        <f t="shared" si="409"/>
        <v>17616915.040000014</v>
      </c>
    </row>
    <row r="5208" spans="1:16">
      <c r="A5208" s="1" t="s">
        <v>62</v>
      </c>
      <c r="B5208" s="1">
        <f t="shared" si="405"/>
        <v>11001</v>
      </c>
      <c r="C5208" s="3" t="s">
        <v>104</v>
      </c>
      <c r="D5208" s="2">
        <v>1965.08</v>
      </c>
      <c r="E5208" s="3">
        <v>1</v>
      </c>
      <c r="F5208" s="3">
        <f t="shared" si="406"/>
        <v>1965.08</v>
      </c>
      <c r="G5208" s="3" t="s">
        <v>51</v>
      </c>
      <c r="H5208" s="3" t="s">
        <v>5147</v>
      </c>
      <c r="I5208" s="1" t="s">
        <v>190</v>
      </c>
      <c r="J5208" s="3">
        <v>38.313515000000002</v>
      </c>
      <c r="K5208" s="1">
        <v>-117.055374</v>
      </c>
      <c r="L5208" s="2" t="s">
        <v>54</v>
      </c>
      <c r="M5208" s="8">
        <v>45432</v>
      </c>
      <c r="N5208" s="4" t="str">
        <f t="shared" si="407"/>
        <v>May</v>
      </c>
      <c r="O5208" s="5">
        <f t="shared" si="408"/>
        <v>1965.08</v>
      </c>
      <c r="P5208">
        <f t="shared" si="409"/>
        <v>17616915.040000014</v>
      </c>
    </row>
    <row r="5209" spans="1:16">
      <c r="A5209" s="1" t="s">
        <v>55</v>
      </c>
      <c r="B5209" s="1">
        <f t="shared" si="405"/>
        <v>11001</v>
      </c>
      <c r="C5209" s="3" t="s">
        <v>102</v>
      </c>
      <c r="D5209" s="2">
        <v>122.35</v>
      </c>
      <c r="E5209" s="3">
        <v>5</v>
      </c>
      <c r="F5209" s="3">
        <f t="shared" si="406"/>
        <v>611.75</v>
      </c>
      <c r="G5209" s="3" t="s">
        <v>23</v>
      </c>
      <c r="H5209" s="3" t="s">
        <v>5148</v>
      </c>
      <c r="I5209" s="1" t="s">
        <v>158</v>
      </c>
      <c r="J5209" s="3">
        <v>39.849426000000001</v>
      </c>
      <c r="K5209" s="1">
        <v>-86.258278000000004</v>
      </c>
      <c r="L5209" s="2" t="s">
        <v>26</v>
      </c>
      <c r="M5209" s="8">
        <v>45432</v>
      </c>
      <c r="N5209" s="4" t="str">
        <f t="shared" si="407"/>
        <v>May</v>
      </c>
      <c r="O5209" s="5">
        <f t="shared" si="408"/>
        <v>611.75</v>
      </c>
      <c r="P5209">
        <f t="shared" si="409"/>
        <v>17616915.040000014</v>
      </c>
    </row>
    <row r="5210" spans="1:16">
      <c r="A5210" s="1" t="s">
        <v>59</v>
      </c>
      <c r="B5210" s="1">
        <f t="shared" si="405"/>
        <v>11001</v>
      </c>
      <c r="C5210" s="3" t="s">
        <v>71</v>
      </c>
      <c r="D5210" s="2">
        <v>619.55999999999995</v>
      </c>
      <c r="E5210" s="3">
        <v>2</v>
      </c>
      <c r="F5210" s="3">
        <f t="shared" si="406"/>
        <v>1239.1199999999999</v>
      </c>
      <c r="G5210" s="3" t="s">
        <v>28</v>
      </c>
      <c r="H5210" s="3" t="s">
        <v>5149</v>
      </c>
      <c r="I5210" s="1" t="s">
        <v>133</v>
      </c>
      <c r="J5210" s="3">
        <v>32.806671000000001</v>
      </c>
      <c r="K5210" s="1">
        <v>-86.791129999999995</v>
      </c>
      <c r="L5210" s="2" t="s">
        <v>31</v>
      </c>
      <c r="M5210" s="8">
        <v>45432</v>
      </c>
      <c r="N5210" s="4" t="str">
        <f t="shared" si="407"/>
        <v>May</v>
      </c>
      <c r="O5210" s="5">
        <f t="shared" si="408"/>
        <v>1239.1199999999999</v>
      </c>
      <c r="P5210">
        <f t="shared" si="409"/>
        <v>17616915.040000014</v>
      </c>
    </row>
    <row r="5211" spans="1:16">
      <c r="A5211" s="1" t="s">
        <v>161</v>
      </c>
      <c r="B5211" s="1">
        <f t="shared" si="405"/>
        <v>11001</v>
      </c>
      <c r="C5211" s="3" t="s">
        <v>17</v>
      </c>
      <c r="D5211" s="2">
        <v>239.9</v>
      </c>
      <c r="E5211" s="3">
        <v>5</v>
      </c>
      <c r="F5211" s="3">
        <f t="shared" si="406"/>
        <v>1199.5</v>
      </c>
      <c r="G5211" s="3" t="s">
        <v>23</v>
      </c>
      <c r="H5211" s="3" t="s">
        <v>5150</v>
      </c>
      <c r="I5211" s="1" t="s">
        <v>156</v>
      </c>
      <c r="J5211" s="3">
        <v>46.921925000000002</v>
      </c>
      <c r="K5211" s="1">
        <v>-110.454353</v>
      </c>
      <c r="L5211" s="2" t="s">
        <v>26</v>
      </c>
      <c r="M5211" s="8">
        <v>45432</v>
      </c>
      <c r="N5211" s="4" t="str">
        <f t="shared" si="407"/>
        <v>May</v>
      </c>
      <c r="O5211" s="5">
        <f t="shared" si="408"/>
        <v>1199.5</v>
      </c>
      <c r="P5211">
        <f t="shared" si="409"/>
        <v>17616915.040000014</v>
      </c>
    </row>
    <row r="5212" spans="1:16">
      <c r="A5212" s="1" t="s">
        <v>16</v>
      </c>
      <c r="B5212" s="1">
        <f t="shared" si="405"/>
        <v>11001</v>
      </c>
      <c r="C5212" s="3" t="s">
        <v>88</v>
      </c>
      <c r="D5212" s="2">
        <v>1194.1300000000001</v>
      </c>
      <c r="E5212" s="3">
        <v>2</v>
      </c>
      <c r="F5212" s="3">
        <f t="shared" si="406"/>
        <v>2388.2600000000002</v>
      </c>
      <c r="G5212" s="3" t="s">
        <v>18</v>
      </c>
      <c r="H5212" s="3" t="s">
        <v>5151</v>
      </c>
      <c r="I5212" s="1" t="s">
        <v>133</v>
      </c>
      <c r="J5212" s="3">
        <v>32.806671000000001</v>
      </c>
      <c r="K5212" s="1">
        <v>-86.791129999999995</v>
      </c>
      <c r="L5212" s="2" t="s">
        <v>31</v>
      </c>
      <c r="M5212" s="8">
        <v>45433</v>
      </c>
      <c r="N5212" s="4" t="str">
        <f t="shared" si="407"/>
        <v>May</v>
      </c>
      <c r="O5212" s="5">
        <f t="shared" si="408"/>
        <v>2388.2600000000002</v>
      </c>
      <c r="P5212">
        <f t="shared" si="409"/>
        <v>17616915.040000014</v>
      </c>
    </row>
    <row r="5213" spans="1:16">
      <c r="A5213" s="1" t="s">
        <v>125</v>
      </c>
      <c r="B5213" s="1">
        <f t="shared" si="405"/>
        <v>11001</v>
      </c>
      <c r="C5213" s="3" t="s">
        <v>22</v>
      </c>
      <c r="D5213" s="2">
        <v>261.79000000000002</v>
      </c>
      <c r="E5213" s="3">
        <v>4</v>
      </c>
      <c r="F5213" s="3">
        <f t="shared" si="406"/>
        <v>1047.1600000000001</v>
      </c>
      <c r="G5213" s="3" t="s">
        <v>18</v>
      </c>
      <c r="H5213" s="3" t="s">
        <v>5152</v>
      </c>
      <c r="I5213" s="1" t="s">
        <v>108</v>
      </c>
      <c r="J5213" s="3">
        <v>31.169546</v>
      </c>
      <c r="K5213" s="1">
        <v>-91.867805000000004</v>
      </c>
      <c r="L5213" s="2" t="s">
        <v>31</v>
      </c>
      <c r="M5213" s="8">
        <v>45433</v>
      </c>
      <c r="N5213" s="4" t="str">
        <f t="shared" si="407"/>
        <v>May</v>
      </c>
      <c r="O5213" s="5">
        <f t="shared" si="408"/>
        <v>1047.1600000000001</v>
      </c>
      <c r="P5213">
        <f t="shared" si="409"/>
        <v>17616915.040000014</v>
      </c>
    </row>
    <row r="5214" spans="1:16">
      <c r="A5214" s="1" t="s">
        <v>125</v>
      </c>
      <c r="B5214" s="1">
        <f t="shared" si="405"/>
        <v>11001</v>
      </c>
      <c r="C5214" s="3" t="s">
        <v>104</v>
      </c>
      <c r="D5214" s="2">
        <v>2994.85</v>
      </c>
      <c r="E5214" s="3">
        <v>4</v>
      </c>
      <c r="F5214" s="3">
        <f t="shared" si="406"/>
        <v>11979.4</v>
      </c>
      <c r="G5214" s="3" t="s">
        <v>23</v>
      </c>
      <c r="H5214" s="3" t="s">
        <v>5153</v>
      </c>
      <c r="I5214" s="1" t="s">
        <v>86</v>
      </c>
      <c r="J5214" s="3">
        <v>35.747844999999998</v>
      </c>
      <c r="K5214" s="1">
        <v>-86.692345000000003</v>
      </c>
      <c r="L5214" s="2" t="s">
        <v>21</v>
      </c>
      <c r="M5214" s="8">
        <v>45433</v>
      </c>
      <c r="N5214" s="4" t="str">
        <f t="shared" si="407"/>
        <v>May</v>
      </c>
      <c r="O5214" s="5">
        <f t="shared" si="408"/>
        <v>11979.4</v>
      </c>
      <c r="P5214">
        <f t="shared" si="409"/>
        <v>17616915.040000014</v>
      </c>
    </row>
    <row r="5215" spans="1:16">
      <c r="A5215" s="1" t="s">
        <v>70</v>
      </c>
      <c r="B5215" s="1">
        <f t="shared" si="405"/>
        <v>11001</v>
      </c>
      <c r="C5215" s="3" t="s">
        <v>96</v>
      </c>
      <c r="D5215" s="2">
        <v>777.27</v>
      </c>
      <c r="E5215" s="3">
        <v>5</v>
      </c>
      <c r="F5215" s="3">
        <f t="shared" si="406"/>
        <v>3886.35</v>
      </c>
      <c r="G5215" s="3" t="s">
        <v>28</v>
      </c>
      <c r="H5215" s="3" t="s">
        <v>5154</v>
      </c>
      <c r="I5215" s="1" t="s">
        <v>35</v>
      </c>
      <c r="J5215" s="3">
        <v>41.597782000000002</v>
      </c>
      <c r="K5215" s="1">
        <v>-72.755370999999997</v>
      </c>
      <c r="L5215" s="2" t="s">
        <v>54</v>
      </c>
      <c r="M5215" s="8">
        <v>45433</v>
      </c>
      <c r="N5215" s="4" t="str">
        <f t="shared" si="407"/>
        <v>May</v>
      </c>
      <c r="O5215" s="5">
        <f t="shared" si="408"/>
        <v>3886.35</v>
      </c>
      <c r="P5215">
        <f t="shared" si="409"/>
        <v>17616915.040000014</v>
      </c>
    </row>
    <row r="5216" spans="1:16">
      <c r="A5216" s="1" t="s">
        <v>143</v>
      </c>
      <c r="B5216" s="1">
        <f t="shared" si="405"/>
        <v>11001</v>
      </c>
      <c r="C5216" s="3" t="s">
        <v>104</v>
      </c>
      <c r="D5216" s="2">
        <v>2107.66</v>
      </c>
      <c r="E5216" s="3">
        <v>4</v>
      </c>
      <c r="F5216" s="3">
        <f t="shared" si="406"/>
        <v>8430.64</v>
      </c>
      <c r="G5216" s="3" t="s">
        <v>51</v>
      </c>
      <c r="H5216" s="3" t="s">
        <v>5155</v>
      </c>
      <c r="I5216" s="1" t="s">
        <v>39</v>
      </c>
      <c r="J5216" s="3">
        <v>32.741646000000003</v>
      </c>
      <c r="K5216" s="1">
        <v>-89.678696000000002</v>
      </c>
      <c r="L5216" s="2" t="s">
        <v>31</v>
      </c>
      <c r="M5216" s="8">
        <v>45433</v>
      </c>
      <c r="N5216" s="4" t="str">
        <f t="shared" si="407"/>
        <v>May</v>
      </c>
      <c r="O5216" s="5">
        <f t="shared" si="408"/>
        <v>8430.64</v>
      </c>
      <c r="P5216">
        <f t="shared" si="409"/>
        <v>17616915.040000014</v>
      </c>
    </row>
    <row r="5217" spans="1:16">
      <c r="A5217" s="1" t="s">
        <v>109</v>
      </c>
      <c r="B5217" s="1">
        <f t="shared" si="405"/>
        <v>11001</v>
      </c>
      <c r="C5217" s="3" t="s">
        <v>102</v>
      </c>
      <c r="D5217" s="2">
        <v>170.74</v>
      </c>
      <c r="E5217" s="3">
        <v>5</v>
      </c>
      <c r="F5217" s="3">
        <f t="shared" si="406"/>
        <v>853.7</v>
      </c>
      <c r="G5217" s="3" t="s">
        <v>23</v>
      </c>
      <c r="H5217" s="3" t="s">
        <v>5156</v>
      </c>
      <c r="I5217" s="1" t="s">
        <v>160</v>
      </c>
      <c r="J5217" s="3">
        <v>38.456085000000002</v>
      </c>
      <c r="K5217" s="1">
        <v>-92.288368000000006</v>
      </c>
      <c r="L5217" s="2" t="s">
        <v>21</v>
      </c>
      <c r="M5217" s="8">
        <v>45433</v>
      </c>
      <c r="N5217" s="4" t="str">
        <f t="shared" si="407"/>
        <v>May</v>
      </c>
      <c r="O5217" s="5">
        <f t="shared" si="408"/>
        <v>853.7</v>
      </c>
      <c r="P5217">
        <f t="shared" si="409"/>
        <v>17616915.040000014</v>
      </c>
    </row>
    <row r="5218" spans="1:16">
      <c r="A5218" s="1" t="s">
        <v>119</v>
      </c>
      <c r="B5218" s="1">
        <f t="shared" si="405"/>
        <v>11001</v>
      </c>
      <c r="C5218" s="3" t="s">
        <v>135</v>
      </c>
      <c r="D5218" s="2">
        <v>1686.34</v>
      </c>
      <c r="E5218" s="3">
        <v>5</v>
      </c>
      <c r="F5218" s="3">
        <f t="shared" si="406"/>
        <v>8431.6999999999989</v>
      </c>
      <c r="G5218" s="3" t="s">
        <v>51</v>
      </c>
      <c r="H5218" s="3" t="s">
        <v>5157</v>
      </c>
      <c r="I5218" s="1" t="s">
        <v>150</v>
      </c>
      <c r="J5218" s="3">
        <v>44.268543000000001</v>
      </c>
      <c r="K5218" s="1">
        <v>-89.616507999999996</v>
      </c>
      <c r="L5218" s="2" t="s">
        <v>21</v>
      </c>
      <c r="M5218" s="8">
        <v>45433</v>
      </c>
      <c r="N5218" s="4" t="str">
        <f t="shared" si="407"/>
        <v>May</v>
      </c>
      <c r="O5218" s="5">
        <f t="shared" si="408"/>
        <v>8431.6999999999989</v>
      </c>
      <c r="P5218">
        <f t="shared" si="409"/>
        <v>17616915.040000014</v>
      </c>
    </row>
    <row r="5219" spans="1:16">
      <c r="A5219" s="1" t="s">
        <v>40</v>
      </c>
      <c r="B5219" s="1">
        <f t="shared" si="405"/>
        <v>11001</v>
      </c>
      <c r="C5219" s="3" t="s">
        <v>140</v>
      </c>
      <c r="D5219" s="2">
        <v>107.96</v>
      </c>
      <c r="E5219" s="3">
        <v>5</v>
      </c>
      <c r="F5219" s="3">
        <f t="shared" si="406"/>
        <v>539.79999999999995</v>
      </c>
      <c r="G5219" s="3" t="s">
        <v>28</v>
      </c>
      <c r="H5219" s="3" t="s">
        <v>5158</v>
      </c>
      <c r="I5219" s="1" t="s">
        <v>90</v>
      </c>
      <c r="J5219" s="3">
        <v>61.370716000000002</v>
      </c>
      <c r="K5219" s="1">
        <v>-152.40441899999999</v>
      </c>
      <c r="L5219" s="2" t="s">
        <v>21</v>
      </c>
      <c r="M5219" s="8">
        <v>45433</v>
      </c>
      <c r="N5219" s="4" t="str">
        <f t="shared" si="407"/>
        <v>May</v>
      </c>
      <c r="O5219" s="5">
        <f t="shared" si="408"/>
        <v>539.79999999999995</v>
      </c>
      <c r="P5219">
        <f t="shared" si="409"/>
        <v>17616915.040000014</v>
      </c>
    </row>
    <row r="5220" spans="1:16">
      <c r="A5220" s="1" t="s">
        <v>148</v>
      </c>
      <c r="B5220" s="1">
        <f t="shared" si="405"/>
        <v>11001</v>
      </c>
      <c r="C5220" s="3" t="s">
        <v>37</v>
      </c>
      <c r="D5220" s="2">
        <v>599.13</v>
      </c>
      <c r="E5220" s="3">
        <v>5</v>
      </c>
      <c r="F5220" s="3">
        <f t="shared" si="406"/>
        <v>2995.65</v>
      </c>
      <c r="G5220" s="3" t="s">
        <v>18</v>
      </c>
      <c r="H5220" s="3" t="s">
        <v>5159</v>
      </c>
      <c r="I5220" s="1" t="s">
        <v>53</v>
      </c>
      <c r="J5220" s="3">
        <v>42.230170999999999</v>
      </c>
      <c r="K5220" s="1">
        <v>-71.530106000000004</v>
      </c>
      <c r="L5220" s="2" t="s">
        <v>21</v>
      </c>
      <c r="M5220" s="8">
        <v>45433</v>
      </c>
      <c r="N5220" s="4" t="str">
        <f t="shared" si="407"/>
        <v>May</v>
      </c>
      <c r="O5220" s="5">
        <f t="shared" si="408"/>
        <v>2995.65</v>
      </c>
      <c r="P5220">
        <f t="shared" si="409"/>
        <v>17616915.040000014</v>
      </c>
    </row>
    <row r="5221" spans="1:16">
      <c r="A5221" s="1" t="s">
        <v>62</v>
      </c>
      <c r="B5221" s="1">
        <f t="shared" si="405"/>
        <v>11001</v>
      </c>
      <c r="C5221" s="3" t="s">
        <v>44</v>
      </c>
      <c r="D5221" s="2">
        <v>12.24</v>
      </c>
      <c r="E5221" s="3">
        <v>2</v>
      </c>
      <c r="F5221" s="3">
        <f t="shared" si="406"/>
        <v>24.48</v>
      </c>
      <c r="G5221" s="3" t="s">
        <v>23</v>
      </c>
      <c r="H5221" s="3" t="s">
        <v>5160</v>
      </c>
      <c r="I5221" s="1" t="s">
        <v>77</v>
      </c>
      <c r="J5221" s="3">
        <v>40.298904</v>
      </c>
      <c r="K5221" s="1">
        <v>-74.521011000000001</v>
      </c>
      <c r="L5221" s="2" t="s">
        <v>31</v>
      </c>
      <c r="M5221" s="8">
        <v>45433</v>
      </c>
      <c r="N5221" s="4" t="str">
        <f t="shared" si="407"/>
        <v>May</v>
      </c>
      <c r="O5221" s="5">
        <f t="shared" si="408"/>
        <v>24.48</v>
      </c>
      <c r="P5221">
        <f t="shared" si="409"/>
        <v>17616915.040000014</v>
      </c>
    </row>
    <row r="5222" spans="1:16">
      <c r="A5222" s="1" t="s">
        <v>87</v>
      </c>
      <c r="B5222" s="1">
        <f t="shared" si="405"/>
        <v>11001</v>
      </c>
      <c r="C5222" s="3" t="s">
        <v>56</v>
      </c>
      <c r="D5222" s="2">
        <v>62.45</v>
      </c>
      <c r="E5222" s="3">
        <v>1</v>
      </c>
      <c r="F5222" s="3">
        <f t="shared" si="406"/>
        <v>62.45</v>
      </c>
      <c r="G5222" s="3" t="s">
        <v>51</v>
      </c>
      <c r="H5222" s="3" t="s">
        <v>5161</v>
      </c>
      <c r="I5222" s="1" t="s">
        <v>139</v>
      </c>
      <c r="J5222" s="3">
        <v>44.572020999999999</v>
      </c>
      <c r="K5222" s="1">
        <v>-122.070938</v>
      </c>
      <c r="L5222" s="2" t="s">
        <v>31</v>
      </c>
      <c r="M5222" s="8">
        <v>45433</v>
      </c>
      <c r="N5222" s="4" t="str">
        <f t="shared" si="407"/>
        <v>May</v>
      </c>
      <c r="O5222" s="5">
        <f t="shared" si="408"/>
        <v>62.45</v>
      </c>
      <c r="P5222">
        <f t="shared" si="409"/>
        <v>17616915.040000014</v>
      </c>
    </row>
    <row r="5223" spans="1:16">
      <c r="A5223" s="1" t="s">
        <v>143</v>
      </c>
      <c r="B5223" s="1">
        <f t="shared" si="405"/>
        <v>11001</v>
      </c>
      <c r="C5223" s="3" t="s">
        <v>41</v>
      </c>
      <c r="D5223" s="2">
        <v>57.89</v>
      </c>
      <c r="E5223" s="3">
        <v>3</v>
      </c>
      <c r="F5223" s="3">
        <f t="shared" si="406"/>
        <v>173.67000000000002</v>
      </c>
      <c r="G5223" s="3" t="s">
        <v>18</v>
      </c>
      <c r="H5223" s="3" t="s">
        <v>5162</v>
      </c>
      <c r="I5223" s="1" t="s">
        <v>77</v>
      </c>
      <c r="J5223" s="3">
        <v>40.298904</v>
      </c>
      <c r="K5223" s="1">
        <v>-74.521011000000001</v>
      </c>
      <c r="L5223" s="2" t="s">
        <v>31</v>
      </c>
      <c r="M5223" s="8">
        <v>45433</v>
      </c>
      <c r="N5223" s="4" t="str">
        <f t="shared" si="407"/>
        <v>May</v>
      </c>
      <c r="O5223" s="5">
        <f t="shared" si="408"/>
        <v>173.67000000000002</v>
      </c>
      <c r="P5223">
        <f t="shared" si="409"/>
        <v>17616915.040000014</v>
      </c>
    </row>
    <row r="5224" spans="1:16">
      <c r="A5224" s="1" t="s">
        <v>180</v>
      </c>
      <c r="B5224" s="1">
        <f t="shared" si="405"/>
        <v>11001</v>
      </c>
      <c r="C5224" s="3" t="s">
        <v>102</v>
      </c>
      <c r="D5224" s="2">
        <v>150.99</v>
      </c>
      <c r="E5224" s="3">
        <v>5</v>
      </c>
      <c r="F5224" s="3">
        <f t="shared" si="406"/>
        <v>754.95</v>
      </c>
      <c r="G5224" s="3" t="s">
        <v>23</v>
      </c>
      <c r="H5224" s="3" t="s">
        <v>5163</v>
      </c>
      <c r="I5224" s="1" t="s">
        <v>30</v>
      </c>
      <c r="J5224" s="3">
        <v>40.590752000000002</v>
      </c>
      <c r="K5224" s="1">
        <v>-77.209755000000001</v>
      </c>
      <c r="L5224" s="2" t="s">
        <v>26</v>
      </c>
      <c r="M5224" s="8">
        <v>45433</v>
      </c>
      <c r="N5224" s="4" t="str">
        <f t="shared" si="407"/>
        <v>May</v>
      </c>
      <c r="O5224" s="5">
        <f t="shared" si="408"/>
        <v>754.95</v>
      </c>
      <c r="P5224">
        <f t="shared" si="409"/>
        <v>17616915.040000014</v>
      </c>
    </row>
    <row r="5225" spans="1:16">
      <c r="A5225" s="1" t="s">
        <v>78</v>
      </c>
      <c r="B5225" s="1">
        <f t="shared" si="405"/>
        <v>11001</v>
      </c>
      <c r="C5225" s="3" t="s">
        <v>41</v>
      </c>
      <c r="D5225" s="2">
        <v>70.349999999999994</v>
      </c>
      <c r="E5225" s="3">
        <v>1</v>
      </c>
      <c r="F5225" s="3">
        <f t="shared" si="406"/>
        <v>70.349999999999994</v>
      </c>
      <c r="G5225" s="3" t="s">
        <v>23</v>
      </c>
      <c r="H5225" s="3" t="s">
        <v>5164</v>
      </c>
      <c r="I5225" s="1" t="s">
        <v>248</v>
      </c>
      <c r="J5225" s="3">
        <v>42.165725999999999</v>
      </c>
      <c r="K5225" s="1">
        <v>-74.948051000000007</v>
      </c>
      <c r="L5225" s="2" t="s">
        <v>49</v>
      </c>
      <c r="M5225" s="8">
        <v>45433</v>
      </c>
      <c r="N5225" s="4" t="str">
        <f t="shared" si="407"/>
        <v>May</v>
      </c>
      <c r="O5225" s="5">
        <f t="shared" si="408"/>
        <v>70.349999999999994</v>
      </c>
      <c r="P5225">
        <f t="shared" si="409"/>
        <v>17616915.040000014</v>
      </c>
    </row>
    <row r="5226" spans="1:16">
      <c r="A5226" s="1" t="s">
        <v>125</v>
      </c>
      <c r="B5226" s="1">
        <f t="shared" si="405"/>
        <v>11001</v>
      </c>
      <c r="C5226" s="3" t="s">
        <v>162</v>
      </c>
      <c r="D5226" s="2">
        <v>313.02999999999997</v>
      </c>
      <c r="E5226" s="3">
        <v>5</v>
      </c>
      <c r="F5226" s="3">
        <f t="shared" si="406"/>
        <v>1565.1499999999999</v>
      </c>
      <c r="G5226" s="3" t="s">
        <v>18</v>
      </c>
      <c r="H5226" s="3" t="s">
        <v>5165</v>
      </c>
      <c r="I5226" s="1" t="s">
        <v>222</v>
      </c>
      <c r="J5226" s="3">
        <v>44.693947000000001</v>
      </c>
      <c r="K5226" s="1">
        <v>-69.381927000000005</v>
      </c>
      <c r="L5226" s="2" t="s">
        <v>54</v>
      </c>
      <c r="M5226" s="8">
        <v>45433</v>
      </c>
      <c r="N5226" s="4" t="str">
        <f t="shared" si="407"/>
        <v>May</v>
      </c>
      <c r="O5226" s="5">
        <f t="shared" si="408"/>
        <v>1565.1499999999999</v>
      </c>
      <c r="P5226">
        <f t="shared" si="409"/>
        <v>17616915.040000014</v>
      </c>
    </row>
    <row r="5227" spans="1:16">
      <c r="A5227" s="1" t="s">
        <v>50</v>
      </c>
      <c r="B5227" s="1">
        <f t="shared" si="405"/>
        <v>11001</v>
      </c>
      <c r="C5227" s="3" t="s">
        <v>33</v>
      </c>
      <c r="D5227" s="2">
        <v>460.86</v>
      </c>
      <c r="E5227" s="3">
        <v>3</v>
      </c>
      <c r="F5227" s="3">
        <f t="shared" si="406"/>
        <v>1382.58</v>
      </c>
      <c r="G5227" s="3" t="s">
        <v>51</v>
      </c>
      <c r="H5227" s="3" t="s">
        <v>5166</v>
      </c>
      <c r="I5227" s="1" t="s">
        <v>174</v>
      </c>
      <c r="J5227" s="3">
        <v>47.400902000000002</v>
      </c>
      <c r="K5227" s="1">
        <v>-121.490494</v>
      </c>
      <c r="L5227" s="2" t="s">
        <v>26</v>
      </c>
      <c r="M5227" s="8">
        <v>45433</v>
      </c>
      <c r="N5227" s="4" t="str">
        <f t="shared" si="407"/>
        <v>May</v>
      </c>
      <c r="O5227" s="5">
        <f t="shared" si="408"/>
        <v>1382.58</v>
      </c>
      <c r="P5227">
        <f t="shared" si="409"/>
        <v>17616915.040000014</v>
      </c>
    </row>
    <row r="5228" spans="1:16">
      <c r="A5228" s="1" t="s">
        <v>119</v>
      </c>
      <c r="B5228" s="1">
        <f t="shared" si="405"/>
        <v>11001</v>
      </c>
      <c r="C5228" s="3" t="s">
        <v>88</v>
      </c>
      <c r="D5228" s="2">
        <v>1212.1300000000001</v>
      </c>
      <c r="E5228" s="3">
        <v>2</v>
      </c>
      <c r="F5228" s="3">
        <f t="shared" si="406"/>
        <v>2424.2600000000002</v>
      </c>
      <c r="G5228" s="3" t="s">
        <v>28</v>
      </c>
      <c r="H5228" s="3" t="s">
        <v>5167</v>
      </c>
      <c r="I5228" s="1" t="s">
        <v>106</v>
      </c>
      <c r="J5228" s="3">
        <v>43.452491999999999</v>
      </c>
      <c r="K5228" s="1">
        <v>-71.563896</v>
      </c>
      <c r="L5228" s="2" t="s">
        <v>21</v>
      </c>
      <c r="M5228" s="8">
        <v>45433</v>
      </c>
      <c r="N5228" s="4" t="str">
        <f t="shared" si="407"/>
        <v>May</v>
      </c>
      <c r="O5228" s="5">
        <f t="shared" si="408"/>
        <v>2424.2600000000002</v>
      </c>
      <c r="P5228">
        <f t="shared" si="409"/>
        <v>17616915.040000014</v>
      </c>
    </row>
    <row r="5229" spans="1:16">
      <c r="A5229" s="1" t="s">
        <v>59</v>
      </c>
      <c r="B5229" s="1">
        <f t="shared" si="405"/>
        <v>11001</v>
      </c>
      <c r="C5229" s="3" t="s">
        <v>22</v>
      </c>
      <c r="D5229" s="2">
        <v>360.51</v>
      </c>
      <c r="E5229" s="3">
        <v>1</v>
      </c>
      <c r="F5229" s="3">
        <f t="shared" si="406"/>
        <v>360.51</v>
      </c>
      <c r="G5229" s="3" t="s">
        <v>23</v>
      </c>
      <c r="H5229" s="3" t="s">
        <v>5168</v>
      </c>
      <c r="I5229" s="1" t="s">
        <v>93</v>
      </c>
      <c r="J5229" s="3">
        <v>31.054487000000002</v>
      </c>
      <c r="K5229" s="1">
        <v>-97.563461000000004</v>
      </c>
      <c r="L5229" s="2" t="s">
        <v>49</v>
      </c>
      <c r="M5229" s="8">
        <v>45433</v>
      </c>
      <c r="N5229" s="4" t="str">
        <f t="shared" si="407"/>
        <v>May</v>
      </c>
      <c r="O5229" s="5">
        <f t="shared" si="408"/>
        <v>360.51</v>
      </c>
      <c r="P5229">
        <f t="shared" si="409"/>
        <v>17616915.040000014</v>
      </c>
    </row>
    <row r="5230" spans="1:16">
      <c r="A5230" s="1" t="s">
        <v>50</v>
      </c>
      <c r="B5230" s="1">
        <f t="shared" si="405"/>
        <v>11001</v>
      </c>
      <c r="C5230" s="3" t="s">
        <v>88</v>
      </c>
      <c r="D5230" s="2">
        <v>946.57</v>
      </c>
      <c r="E5230" s="3">
        <v>3</v>
      </c>
      <c r="F5230" s="3">
        <f t="shared" si="406"/>
        <v>2839.71</v>
      </c>
      <c r="G5230" s="3" t="s">
        <v>23</v>
      </c>
      <c r="H5230" s="3" t="s">
        <v>5169</v>
      </c>
      <c r="I5230" s="1" t="s">
        <v>93</v>
      </c>
      <c r="J5230" s="3">
        <v>31.054487000000002</v>
      </c>
      <c r="K5230" s="1">
        <v>-97.563461000000004</v>
      </c>
      <c r="L5230" s="2" t="s">
        <v>31</v>
      </c>
      <c r="M5230" s="8">
        <v>45433</v>
      </c>
      <c r="N5230" s="4" t="str">
        <f t="shared" si="407"/>
        <v>May</v>
      </c>
      <c r="O5230" s="5">
        <f t="shared" si="408"/>
        <v>2839.71</v>
      </c>
      <c r="P5230">
        <f t="shared" si="409"/>
        <v>17616915.040000014</v>
      </c>
    </row>
    <row r="5231" spans="1:16">
      <c r="A5231" s="1" t="s">
        <v>55</v>
      </c>
      <c r="B5231" s="1">
        <f t="shared" si="405"/>
        <v>11001</v>
      </c>
      <c r="C5231" s="3" t="s">
        <v>22</v>
      </c>
      <c r="D5231" s="2">
        <v>355.13</v>
      </c>
      <c r="E5231" s="3">
        <v>3</v>
      </c>
      <c r="F5231" s="3">
        <f t="shared" si="406"/>
        <v>1065.3899999999999</v>
      </c>
      <c r="G5231" s="3" t="s">
        <v>28</v>
      </c>
      <c r="H5231" s="3" t="s">
        <v>5170</v>
      </c>
      <c r="I5231" s="1" t="s">
        <v>61</v>
      </c>
      <c r="J5231" s="3">
        <v>43.326618000000003</v>
      </c>
      <c r="K5231" s="1">
        <v>-84.536095000000003</v>
      </c>
      <c r="L5231" s="2" t="s">
        <v>21</v>
      </c>
      <c r="M5231" s="8">
        <v>45433</v>
      </c>
      <c r="N5231" s="4" t="str">
        <f t="shared" si="407"/>
        <v>May</v>
      </c>
      <c r="O5231" s="5">
        <f t="shared" si="408"/>
        <v>1065.3899999999999</v>
      </c>
      <c r="P5231">
        <f t="shared" si="409"/>
        <v>17616915.040000014</v>
      </c>
    </row>
    <row r="5232" spans="1:16">
      <c r="A5232" s="1" t="s">
        <v>148</v>
      </c>
      <c r="B5232" s="1">
        <f t="shared" si="405"/>
        <v>11001</v>
      </c>
      <c r="C5232" s="3" t="s">
        <v>67</v>
      </c>
      <c r="D5232" s="2">
        <v>644.66</v>
      </c>
      <c r="E5232" s="3">
        <v>5</v>
      </c>
      <c r="F5232" s="3">
        <f t="shared" si="406"/>
        <v>3223.2999999999997</v>
      </c>
      <c r="G5232" s="3" t="s">
        <v>18</v>
      </c>
      <c r="H5232" s="3" t="s">
        <v>5171</v>
      </c>
      <c r="I5232" s="1" t="s">
        <v>98</v>
      </c>
      <c r="J5232" s="3">
        <v>45.694454</v>
      </c>
      <c r="K5232" s="1">
        <v>-93.900192000000004</v>
      </c>
      <c r="L5232" s="2" t="s">
        <v>54</v>
      </c>
      <c r="M5232" s="8">
        <v>45433</v>
      </c>
      <c r="N5232" s="4" t="str">
        <f t="shared" si="407"/>
        <v>May</v>
      </c>
      <c r="O5232" s="5">
        <f t="shared" si="408"/>
        <v>3223.2999999999997</v>
      </c>
      <c r="P5232">
        <f t="shared" si="409"/>
        <v>17616915.040000014</v>
      </c>
    </row>
    <row r="5233" spans="1:16">
      <c r="A5233" s="1" t="s">
        <v>143</v>
      </c>
      <c r="B5233" s="1">
        <f t="shared" si="405"/>
        <v>11001</v>
      </c>
      <c r="C5233" s="3" t="s">
        <v>140</v>
      </c>
      <c r="D5233" s="2">
        <v>240.23</v>
      </c>
      <c r="E5233" s="3">
        <v>5</v>
      </c>
      <c r="F5233" s="3">
        <f t="shared" si="406"/>
        <v>1201.1499999999999</v>
      </c>
      <c r="G5233" s="3" t="s">
        <v>51</v>
      </c>
      <c r="H5233" s="3" t="s">
        <v>5172</v>
      </c>
      <c r="I5233" s="1" t="s">
        <v>39</v>
      </c>
      <c r="J5233" s="3">
        <v>32.741646000000003</v>
      </c>
      <c r="K5233" s="1">
        <v>-89.678696000000002</v>
      </c>
      <c r="L5233" s="2" t="s">
        <v>26</v>
      </c>
      <c r="M5233" s="8">
        <v>45433</v>
      </c>
      <c r="N5233" s="4" t="str">
        <f t="shared" si="407"/>
        <v>May</v>
      </c>
      <c r="O5233" s="5">
        <f t="shared" si="408"/>
        <v>1201.1499999999999</v>
      </c>
      <c r="P5233">
        <f t="shared" si="409"/>
        <v>17616915.040000014</v>
      </c>
    </row>
    <row r="5234" spans="1:16">
      <c r="A5234" s="1" t="s">
        <v>123</v>
      </c>
      <c r="B5234" s="1">
        <f t="shared" si="405"/>
        <v>11001</v>
      </c>
      <c r="C5234" s="3" t="s">
        <v>33</v>
      </c>
      <c r="D5234" s="2">
        <v>170.72</v>
      </c>
      <c r="E5234" s="3">
        <v>4</v>
      </c>
      <c r="F5234" s="3">
        <f t="shared" si="406"/>
        <v>682.88</v>
      </c>
      <c r="G5234" s="3" t="s">
        <v>28</v>
      </c>
      <c r="H5234" s="3" t="s">
        <v>5173</v>
      </c>
      <c r="I5234" s="1" t="s">
        <v>39</v>
      </c>
      <c r="J5234" s="3">
        <v>32.741646000000003</v>
      </c>
      <c r="K5234" s="1">
        <v>-89.678696000000002</v>
      </c>
      <c r="L5234" s="2" t="s">
        <v>21</v>
      </c>
      <c r="M5234" s="8">
        <v>45433</v>
      </c>
      <c r="N5234" s="4" t="str">
        <f t="shared" si="407"/>
        <v>May</v>
      </c>
      <c r="O5234" s="5">
        <f t="shared" si="408"/>
        <v>682.88</v>
      </c>
      <c r="P5234">
        <f t="shared" si="409"/>
        <v>17616915.040000014</v>
      </c>
    </row>
    <row r="5235" spans="1:16">
      <c r="A5235" s="1" t="s">
        <v>40</v>
      </c>
      <c r="B5235" s="1">
        <f t="shared" si="405"/>
        <v>11001</v>
      </c>
      <c r="C5235" s="3" t="s">
        <v>82</v>
      </c>
      <c r="D5235" s="2">
        <v>295.11</v>
      </c>
      <c r="E5235" s="3">
        <v>2</v>
      </c>
      <c r="F5235" s="3">
        <f t="shared" si="406"/>
        <v>590.22</v>
      </c>
      <c r="G5235" s="3" t="s">
        <v>28</v>
      </c>
      <c r="H5235" s="3" t="s">
        <v>5174</v>
      </c>
      <c r="I5235" s="1" t="s">
        <v>156</v>
      </c>
      <c r="J5235" s="3">
        <v>46.921925000000002</v>
      </c>
      <c r="K5235" s="1">
        <v>-110.454353</v>
      </c>
      <c r="L5235" s="2" t="s">
        <v>54</v>
      </c>
      <c r="M5235" s="8">
        <v>45433</v>
      </c>
      <c r="N5235" s="4" t="str">
        <f t="shared" si="407"/>
        <v>May</v>
      </c>
      <c r="O5235" s="5">
        <f t="shared" si="408"/>
        <v>590.22</v>
      </c>
      <c r="P5235">
        <f t="shared" si="409"/>
        <v>17616915.040000014</v>
      </c>
    </row>
    <row r="5236" spans="1:16">
      <c r="A5236" s="1" t="s">
        <v>47</v>
      </c>
      <c r="B5236" s="1">
        <f t="shared" si="405"/>
        <v>11001</v>
      </c>
      <c r="C5236" s="3" t="s">
        <v>88</v>
      </c>
      <c r="D5236" s="2">
        <v>1572.91</v>
      </c>
      <c r="E5236" s="3">
        <v>5</v>
      </c>
      <c r="F5236" s="3">
        <f t="shared" si="406"/>
        <v>7864.55</v>
      </c>
      <c r="G5236" s="3" t="s">
        <v>28</v>
      </c>
      <c r="H5236" s="3" t="s">
        <v>5175</v>
      </c>
      <c r="I5236" s="1" t="s">
        <v>66</v>
      </c>
      <c r="J5236" s="3">
        <v>39.059811000000003</v>
      </c>
      <c r="K5236" s="1">
        <v>-105.311104</v>
      </c>
      <c r="L5236" s="2" t="s">
        <v>31</v>
      </c>
      <c r="M5236" s="8">
        <v>45433</v>
      </c>
      <c r="N5236" s="4" t="str">
        <f t="shared" si="407"/>
        <v>May</v>
      </c>
      <c r="O5236" s="5">
        <f t="shared" si="408"/>
        <v>7864.55</v>
      </c>
      <c r="P5236">
        <f t="shared" si="409"/>
        <v>17616915.040000014</v>
      </c>
    </row>
    <row r="5237" spans="1:16">
      <c r="A5237" s="1" t="s">
        <v>47</v>
      </c>
      <c r="B5237" s="1">
        <f t="shared" si="405"/>
        <v>11001</v>
      </c>
      <c r="C5237" s="3" t="s">
        <v>56</v>
      </c>
      <c r="D5237" s="2">
        <v>44.13</v>
      </c>
      <c r="E5237" s="3">
        <v>1</v>
      </c>
      <c r="F5237" s="3">
        <f t="shared" si="406"/>
        <v>44.13</v>
      </c>
      <c r="G5237" s="3" t="s">
        <v>23</v>
      </c>
      <c r="H5237" s="3" t="s">
        <v>5176</v>
      </c>
      <c r="I5237" s="1" t="s">
        <v>93</v>
      </c>
      <c r="J5237" s="3">
        <v>31.054487000000002</v>
      </c>
      <c r="K5237" s="1">
        <v>-97.563461000000004</v>
      </c>
      <c r="L5237" s="2" t="s">
        <v>49</v>
      </c>
      <c r="M5237" s="8">
        <v>45433</v>
      </c>
      <c r="N5237" s="4" t="str">
        <f t="shared" si="407"/>
        <v>May</v>
      </c>
      <c r="O5237" s="5">
        <f t="shared" si="408"/>
        <v>44.13</v>
      </c>
      <c r="P5237">
        <f t="shared" si="409"/>
        <v>17616915.040000014</v>
      </c>
    </row>
    <row r="5238" spans="1:16">
      <c r="A5238" s="1" t="s">
        <v>55</v>
      </c>
      <c r="B5238" s="1">
        <f t="shared" si="405"/>
        <v>11001</v>
      </c>
      <c r="C5238" s="3" t="s">
        <v>41</v>
      </c>
      <c r="D5238" s="2">
        <v>69.06</v>
      </c>
      <c r="E5238" s="3">
        <v>4</v>
      </c>
      <c r="F5238" s="3">
        <f t="shared" si="406"/>
        <v>276.24</v>
      </c>
      <c r="G5238" s="3" t="s">
        <v>23</v>
      </c>
      <c r="H5238" s="3" t="s">
        <v>5177</v>
      </c>
      <c r="I5238" s="1" t="s">
        <v>77</v>
      </c>
      <c r="J5238" s="3">
        <v>40.298904</v>
      </c>
      <c r="K5238" s="1">
        <v>-74.521011000000001</v>
      </c>
      <c r="L5238" s="2" t="s">
        <v>21</v>
      </c>
      <c r="M5238" s="8">
        <v>45433</v>
      </c>
      <c r="N5238" s="4" t="str">
        <f t="shared" si="407"/>
        <v>May</v>
      </c>
      <c r="O5238" s="5">
        <f t="shared" si="408"/>
        <v>276.24</v>
      </c>
      <c r="P5238">
        <f t="shared" si="409"/>
        <v>17616915.040000014</v>
      </c>
    </row>
    <row r="5239" spans="1:16">
      <c r="A5239" s="1" t="s">
        <v>148</v>
      </c>
      <c r="B5239" s="1">
        <f t="shared" si="405"/>
        <v>11001</v>
      </c>
      <c r="C5239" s="3" t="s">
        <v>126</v>
      </c>
      <c r="D5239" s="2">
        <v>101.9</v>
      </c>
      <c r="E5239" s="3">
        <v>2</v>
      </c>
      <c r="F5239" s="3">
        <f t="shared" si="406"/>
        <v>203.8</v>
      </c>
      <c r="G5239" s="3" t="s">
        <v>28</v>
      </c>
      <c r="H5239" s="3" t="s">
        <v>5178</v>
      </c>
      <c r="I5239" s="1" t="s">
        <v>137</v>
      </c>
      <c r="J5239" s="3">
        <v>38.526600000000002</v>
      </c>
      <c r="K5239" s="1">
        <v>-96.726485999999994</v>
      </c>
      <c r="L5239" s="2" t="s">
        <v>31</v>
      </c>
      <c r="M5239" s="8">
        <v>45433</v>
      </c>
      <c r="N5239" s="4" t="str">
        <f t="shared" si="407"/>
        <v>May</v>
      </c>
      <c r="O5239" s="5">
        <f t="shared" si="408"/>
        <v>203.8</v>
      </c>
      <c r="P5239">
        <f t="shared" si="409"/>
        <v>17616915.040000014</v>
      </c>
    </row>
    <row r="5240" spans="1:16">
      <c r="A5240" s="1" t="s">
        <v>70</v>
      </c>
      <c r="B5240" s="1">
        <f t="shared" si="405"/>
        <v>11001</v>
      </c>
      <c r="C5240" s="3" t="s">
        <v>33</v>
      </c>
      <c r="D5240" s="2">
        <v>137.62</v>
      </c>
      <c r="E5240" s="3">
        <v>3</v>
      </c>
      <c r="F5240" s="3">
        <f t="shared" si="406"/>
        <v>412.86</v>
      </c>
      <c r="G5240" s="3" t="s">
        <v>18</v>
      </c>
      <c r="H5240" s="3" t="s">
        <v>5179</v>
      </c>
      <c r="I5240" s="1" t="s">
        <v>64</v>
      </c>
      <c r="J5240" s="3">
        <v>38.491225999999997</v>
      </c>
      <c r="K5240" s="1">
        <v>-80.954455999999993</v>
      </c>
      <c r="L5240" s="2" t="s">
        <v>31</v>
      </c>
      <c r="M5240" s="8">
        <v>45433</v>
      </c>
      <c r="N5240" s="4" t="str">
        <f t="shared" si="407"/>
        <v>May</v>
      </c>
      <c r="O5240" s="5">
        <f t="shared" si="408"/>
        <v>412.86</v>
      </c>
      <c r="P5240">
        <f t="shared" si="409"/>
        <v>17616915.040000014</v>
      </c>
    </row>
    <row r="5241" spans="1:16">
      <c r="A5241" s="1" t="s">
        <v>180</v>
      </c>
      <c r="B5241" s="1">
        <f t="shared" si="405"/>
        <v>11001</v>
      </c>
      <c r="C5241" s="3" t="s">
        <v>82</v>
      </c>
      <c r="D5241" s="2">
        <v>223.48</v>
      </c>
      <c r="E5241" s="3">
        <v>3</v>
      </c>
      <c r="F5241" s="3">
        <f t="shared" si="406"/>
        <v>670.43999999999994</v>
      </c>
      <c r="G5241" s="3" t="s">
        <v>18</v>
      </c>
      <c r="H5241" s="3" t="s">
        <v>5180</v>
      </c>
      <c r="I5241" s="1" t="s">
        <v>195</v>
      </c>
      <c r="J5241" s="3">
        <v>47.528911999999998</v>
      </c>
      <c r="K5241" s="1">
        <v>-99.784012000000004</v>
      </c>
      <c r="L5241" s="2" t="s">
        <v>21</v>
      </c>
      <c r="M5241" s="8">
        <v>45433</v>
      </c>
      <c r="N5241" s="4" t="str">
        <f t="shared" si="407"/>
        <v>May</v>
      </c>
      <c r="O5241" s="5">
        <f t="shared" si="408"/>
        <v>670.43999999999994</v>
      </c>
      <c r="P5241">
        <f t="shared" si="409"/>
        <v>17616915.040000014</v>
      </c>
    </row>
    <row r="5242" spans="1:16">
      <c r="A5242" s="1" t="s">
        <v>50</v>
      </c>
      <c r="B5242" s="1">
        <f t="shared" si="405"/>
        <v>11001</v>
      </c>
      <c r="C5242" s="3" t="s">
        <v>104</v>
      </c>
      <c r="D5242" s="2">
        <v>886.42</v>
      </c>
      <c r="E5242" s="3">
        <v>5</v>
      </c>
      <c r="F5242" s="3">
        <f t="shared" si="406"/>
        <v>4432.0999999999995</v>
      </c>
      <c r="G5242" s="3" t="s">
        <v>23</v>
      </c>
      <c r="H5242" s="3" t="s">
        <v>5181</v>
      </c>
      <c r="I5242" s="1" t="s">
        <v>90</v>
      </c>
      <c r="J5242" s="3">
        <v>61.370716000000002</v>
      </c>
      <c r="K5242" s="1">
        <v>-152.40441899999999</v>
      </c>
      <c r="L5242" s="2" t="s">
        <v>26</v>
      </c>
      <c r="M5242" s="8">
        <v>45433</v>
      </c>
      <c r="N5242" s="4" t="str">
        <f t="shared" si="407"/>
        <v>May</v>
      </c>
      <c r="O5242" s="5">
        <f t="shared" si="408"/>
        <v>4432.0999999999995</v>
      </c>
      <c r="P5242">
        <f t="shared" si="409"/>
        <v>17616915.040000014</v>
      </c>
    </row>
    <row r="5243" spans="1:16">
      <c r="A5243" s="1" t="s">
        <v>180</v>
      </c>
      <c r="B5243" s="1">
        <f t="shared" si="405"/>
        <v>11001</v>
      </c>
      <c r="C5243" s="3" t="s">
        <v>126</v>
      </c>
      <c r="D5243" s="2">
        <v>97.23</v>
      </c>
      <c r="E5243" s="3">
        <v>5</v>
      </c>
      <c r="F5243" s="3">
        <f t="shared" si="406"/>
        <v>486.15000000000003</v>
      </c>
      <c r="G5243" s="3" t="s">
        <v>23</v>
      </c>
      <c r="H5243" s="3" t="s">
        <v>5182</v>
      </c>
      <c r="I5243" s="1" t="s">
        <v>64</v>
      </c>
      <c r="J5243" s="3">
        <v>38.491225999999997</v>
      </c>
      <c r="K5243" s="1">
        <v>-80.954455999999993</v>
      </c>
      <c r="L5243" s="2" t="s">
        <v>54</v>
      </c>
      <c r="M5243" s="8">
        <v>45433</v>
      </c>
      <c r="N5243" s="4" t="str">
        <f t="shared" si="407"/>
        <v>May</v>
      </c>
      <c r="O5243" s="5">
        <f t="shared" si="408"/>
        <v>486.15000000000003</v>
      </c>
      <c r="P5243">
        <f t="shared" si="409"/>
        <v>17616915.040000014</v>
      </c>
    </row>
    <row r="5244" spans="1:16">
      <c r="A5244" s="1" t="s">
        <v>32</v>
      </c>
      <c r="B5244" s="1">
        <f t="shared" si="405"/>
        <v>11001</v>
      </c>
      <c r="C5244" s="3" t="s">
        <v>88</v>
      </c>
      <c r="D5244" s="2">
        <v>930.97</v>
      </c>
      <c r="E5244" s="3">
        <v>5</v>
      </c>
      <c r="F5244" s="3">
        <f t="shared" si="406"/>
        <v>4654.8500000000004</v>
      </c>
      <c r="G5244" s="3" t="s">
        <v>28</v>
      </c>
      <c r="H5244" s="3" t="s">
        <v>5183</v>
      </c>
      <c r="I5244" s="1" t="s">
        <v>101</v>
      </c>
      <c r="J5244" s="3">
        <v>41.680892999999998</v>
      </c>
      <c r="K5244" s="1">
        <v>-71.511780000000002</v>
      </c>
      <c r="L5244" s="2" t="s">
        <v>49</v>
      </c>
      <c r="M5244" s="8">
        <v>45433</v>
      </c>
      <c r="N5244" s="4" t="str">
        <f t="shared" si="407"/>
        <v>May</v>
      </c>
      <c r="O5244" s="5">
        <f t="shared" si="408"/>
        <v>4654.8500000000004</v>
      </c>
      <c r="P5244">
        <f t="shared" si="409"/>
        <v>17616915.040000014</v>
      </c>
    </row>
    <row r="5245" spans="1:16">
      <c r="A5245" s="1" t="s">
        <v>40</v>
      </c>
      <c r="B5245" s="1">
        <f t="shared" si="405"/>
        <v>11001</v>
      </c>
      <c r="C5245" s="3" t="s">
        <v>162</v>
      </c>
      <c r="D5245" s="2">
        <v>115.95</v>
      </c>
      <c r="E5245" s="3">
        <v>4</v>
      </c>
      <c r="F5245" s="3">
        <f t="shared" si="406"/>
        <v>463.8</v>
      </c>
      <c r="G5245" s="3" t="s">
        <v>23</v>
      </c>
      <c r="H5245" s="3" t="s">
        <v>5184</v>
      </c>
      <c r="I5245" s="1" t="s">
        <v>222</v>
      </c>
      <c r="J5245" s="3">
        <v>44.693947000000001</v>
      </c>
      <c r="K5245" s="1">
        <v>-69.381927000000005</v>
      </c>
      <c r="L5245" s="2" t="s">
        <v>54</v>
      </c>
      <c r="M5245" s="8">
        <v>45433</v>
      </c>
      <c r="N5245" s="4" t="str">
        <f t="shared" si="407"/>
        <v>May</v>
      </c>
      <c r="O5245" s="5">
        <f t="shared" si="408"/>
        <v>463.8</v>
      </c>
      <c r="P5245">
        <f t="shared" si="409"/>
        <v>17616915.040000014</v>
      </c>
    </row>
    <row r="5246" spans="1:16">
      <c r="A5246" s="1" t="s">
        <v>59</v>
      </c>
      <c r="B5246" s="1">
        <f t="shared" si="405"/>
        <v>11001</v>
      </c>
      <c r="C5246" s="3" t="s">
        <v>96</v>
      </c>
      <c r="D5246" s="2">
        <v>638.67999999999995</v>
      </c>
      <c r="E5246" s="3">
        <v>4</v>
      </c>
      <c r="F5246" s="3">
        <f t="shared" si="406"/>
        <v>2554.7199999999998</v>
      </c>
      <c r="G5246" s="3" t="s">
        <v>18</v>
      </c>
      <c r="H5246" s="3" t="s">
        <v>5185</v>
      </c>
      <c r="I5246" s="1" t="s">
        <v>195</v>
      </c>
      <c r="J5246" s="3">
        <v>47.528911999999998</v>
      </c>
      <c r="K5246" s="1">
        <v>-99.784012000000004</v>
      </c>
      <c r="L5246" s="2" t="s">
        <v>31</v>
      </c>
      <c r="M5246" s="8">
        <v>45434</v>
      </c>
      <c r="N5246" s="4" t="str">
        <f t="shared" si="407"/>
        <v>May</v>
      </c>
      <c r="O5246" s="5">
        <f t="shared" si="408"/>
        <v>2554.7199999999998</v>
      </c>
      <c r="P5246">
        <f t="shared" si="409"/>
        <v>17616915.040000014</v>
      </c>
    </row>
    <row r="5247" spans="1:16">
      <c r="A5247" s="1" t="s">
        <v>59</v>
      </c>
      <c r="B5247" s="1">
        <f t="shared" si="405"/>
        <v>11001</v>
      </c>
      <c r="C5247" s="3" t="s">
        <v>96</v>
      </c>
      <c r="D5247" s="2">
        <v>280.93</v>
      </c>
      <c r="E5247" s="3">
        <v>4</v>
      </c>
      <c r="F5247" s="3">
        <f t="shared" si="406"/>
        <v>1123.72</v>
      </c>
      <c r="G5247" s="3" t="s">
        <v>28</v>
      </c>
      <c r="H5247" s="3" t="s">
        <v>5186</v>
      </c>
      <c r="I5247" s="1" t="s">
        <v>190</v>
      </c>
      <c r="J5247" s="3">
        <v>38.313515000000002</v>
      </c>
      <c r="K5247" s="1">
        <v>-117.055374</v>
      </c>
      <c r="L5247" s="2" t="s">
        <v>49</v>
      </c>
      <c r="M5247" s="8">
        <v>45434</v>
      </c>
      <c r="N5247" s="4" t="str">
        <f t="shared" si="407"/>
        <v>May</v>
      </c>
      <c r="O5247" s="5">
        <f t="shared" si="408"/>
        <v>1123.72</v>
      </c>
      <c r="P5247">
        <f t="shared" si="409"/>
        <v>17616915.040000014</v>
      </c>
    </row>
    <row r="5248" spans="1:16">
      <c r="A5248" s="1" t="s">
        <v>99</v>
      </c>
      <c r="B5248" s="1">
        <f t="shared" si="405"/>
        <v>11001</v>
      </c>
      <c r="C5248" s="3" t="s">
        <v>104</v>
      </c>
      <c r="D5248" s="2">
        <v>1602.73</v>
      </c>
      <c r="E5248" s="3">
        <v>3</v>
      </c>
      <c r="F5248" s="3">
        <f t="shared" si="406"/>
        <v>4808.1900000000005</v>
      </c>
      <c r="G5248" s="3" t="s">
        <v>23</v>
      </c>
      <c r="H5248" s="3" t="s">
        <v>5187</v>
      </c>
      <c r="I5248" s="1" t="s">
        <v>43</v>
      </c>
      <c r="J5248" s="3">
        <v>39.318522999999999</v>
      </c>
      <c r="K5248" s="1">
        <v>-75.507141000000004</v>
      </c>
      <c r="L5248" s="2" t="s">
        <v>21</v>
      </c>
      <c r="M5248" s="8">
        <v>45434</v>
      </c>
      <c r="N5248" s="4" t="str">
        <f t="shared" si="407"/>
        <v>May</v>
      </c>
      <c r="O5248" s="5">
        <f t="shared" si="408"/>
        <v>4808.1900000000005</v>
      </c>
      <c r="P5248">
        <f t="shared" si="409"/>
        <v>17616915.040000014</v>
      </c>
    </row>
    <row r="5249" spans="1:16">
      <c r="A5249" s="1" t="s">
        <v>87</v>
      </c>
      <c r="B5249" s="1">
        <f t="shared" si="405"/>
        <v>11001</v>
      </c>
      <c r="C5249" s="3" t="s">
        <v>44</v>
      </c>
      <c r="D5249" s="2">
        <v>47.15</v>
      </c>
      <c r="E5249" s="3">
        <v>3</v>
      </c>
      <c r="F5249" s="3">
        <f t="shared" si="406"/>
        <v>141.44999999999999</v>
      </c>
      <c r="G5249" s="3" t="s">
        <v>23</v>
      </c>
      <c r="H5249" s="3" t="s">
        <v>5188</v>
      </c>
      <c r="I5249" s="1" t="s">
        <v>30</v>
      </c>
      <c r="J5249" s="3">
        <v>40.590752000000002</v>
      </c>
      <c r="K5249" s="1">
        <v>-77.209755000000001</v>
      </c>
      <c r="L5249" s="2" t="s">
        <v>21</v>
      </c>
      <c r="M5249" s="8">
        <v>45434</v>
      </c>
      <c r="N5249" s="4" t="str">
        <f t="shared" si="407"/>
        <v>May</v>
      </c>
      <c r="O5249" s="5">
        <f t="shared" si="408"/>
        <v>141.44999999999999</v>
      </c>
      <c r="P5249">
        <f t="shared" si="409"/>
        <v>17616915.040000014</v>
      </c>
    </row>
    <row r="5250" spans="1:16">
      <c r="A5250" s="1" t="s">
        <v>47</v>
      </c>
      <c r="B5250" s="1">
        <f t="shared" ref="B5250:B5313" si="410">COUNTA(A:A)</f>
        <v>11001</v>
      </c>
      <c r="C5250" s="3" t="s">
        <v>22</v>
      </c>
      <c r="D5250" s="2">
        <v>232.08</v>
      </c>
      <c r="E5250" s="3">
        <v>5</v>
      </c>
      <c r="F5250" s="3">
        <f t="shared" ref="F5250:F5313" si="411">D5250*E5250</f>
        <v>1160.4000000000001</v>
      </c>
      <c r="G5250" s="3" t="s">
        <v>18</v>
      </c>
      <c r="H5250" s="3" t="s">
        <v>5189</v>
      </c>
      <c r="I5250" s="1" t="s">
        <v>248</v>
      </c>
      <c r="J5250" s="3">
        <v>42.165725999999999</v>
      </c>
      <c r="K5250" s="1">
        <v>-74.948051000000007</v>
      </c>
      <c r="L5250" s="2" t="s">
        <v>31</v>
      </c>
      <c r="M5250" s="8">
        <v>45434</v>
      </c>
      <c r="N5250" s="4" t="str">
        <f t="shared" ref="N5250:N5313" si="412">TEXT(M5250,"mmm")</f>
        <v>May</v>
      </c>
      <c r="O5250" s="5">
        <f t="shared" ref="O5250:O5313" si="413">D5250*E5250</f>
        <v>1160.4000000000001</v>
      </c>
      <c r="P5250">
        <f t="shared" ref="P5250:P5313" si="414">SUM(F:F)</f>
        <v>17616915.040000014</v>
      </c>
    </row>
    <row r="5251" spans="1:16">
      <c r="A5251" s="1" t="s">
        <v>180</v>
      </c>
      <c r="B5251" s="1">
        <f t="shared" si="410"/>
        <v>11001</v>
      </c>
      <c r="C5251" s="3" t="s">
        <v>22</v>
      </c>
      <c r="D5251" s="2">
        <v>135.94</v>
      </c>
      <c r="E5251" s="3">
        <v>5</v>
      </c>
      <c r="F5251" s="3">
        <f t="shared" si="411"/>
        <v>679.7</v>
      </c>
      <c r="G5251" s="3" t="s">
        <v>23</v>
      </c>
      <c r="H5251" s="3" t="s">
        <v>5190</v>
      </c>
      <c r="I5251" s="1" t="s">
        <v>179</v>
      </c>
      <c r="J5251" s="3">
        <v>36.116202999999999</v>
      </c>
      <c r="K5251" s="1">
        <v>-119.68156399999999</v>
      </c>
      <c r="L5251" s="2" t="s">
        <v>54</v>
      </c>
      <c r="M5251" s="8">
        <v>45434</v>
      </c>
      <c r="N5251" s="4" t="str">
        <f t="shared" si="412"/>
        <v>May</v>
      </c>
      <c r="O5251" s="5">
        <f t="shared" si="413"/>
        <v>679.7</v>
      </c>
      <c r="P5251">
        <f t="shared" si="414"/>
        <v>17616915.040000014</v>
      </c>
    </row>
    <row r="5252" spans="1:16">
      <c r="A5252" s="1" t="s">
        <v>119</v>
      </c>
      <c r="B5252" s="1">
        <f t="shared" si="410"/>
        <v>11001</v>
      </c>
      <c r="C5252" s="3" t="s">
        <v>56</v>
      </c>
      <c r="D5252" s="2">
        <v>40.17</v>
      </c>
      <c r="E5252" s="3">
        <v>2</v>
      </c>
      <c r="F5252" s="3">
        <f t="shared" si="411"/>
        <v>80.34</v>
      </c>
      <c r="G5252" s="3" t="s">
        <v>18</v>
      </c>
      <c r="H5252" s="3" t="s">
        <v>5191</v>
      </c>
      <c r="I5252" s="1" t="s">
        <v>142</v>
      </c>
      <c r="J5252" s="3">
        <v>33.856892000000002</v>
      </c>
      <c r="K5252" s="1">
        <v>-80.945007000000004</v>
      </c>
      <c r="L5252" s="2" t="s">
        <v>21</v>
      </c>
      <c r="M5252" s="8">
        <v>45434</v>
      </c>
      <c r="N5252" s="4" t="str">
        <f t="shared" si="412"/>
        <v>May</v>
      </c>
      <c r="O5252" s="5">
        <f t="shared" si="413"/>
        <v>80.34</v>
      </c>
      <c r="P5252">
        <f t="shared" si="414"/>
        <v>17616915.040000014</v>
      </c>
    </row>
    <row r="5253" spans="1:16">
      <c r="A5253" s="1" t="s">
        <v>50</v>
      </c>
      <c r="B5253" s="1">
        <f t="shared" si="410"/>
        <v>11001</v>
      </c>
      <c r="C5253" s="3" t="s">
        <v>126</v>
      </c>
      <c r="D5253" s="2">
        <v>102.38</v>
      </c>
      <c r="E5253" s="3">
        <v>5</v>
      </c>
      <c r="F5253" s="3">
        <f t="shared" si="411"/>
        <v>511.9</v>
      </c>
      <c r="G5253" s="3" t="s">
        <v>23</v>
      </c>
      <c r="H5253" s="3" t="s">
        <v>5192</v>
      </c>
      <c r="I5253" s="1" t="s">
        <v>86</v>
      </c>
      <c r="J5253" s="3">
        <v>35.747844999999998</v>
      </c>
      <c r="K5253" s="1">
        <v>-86.692345000000003</v>
      </c>
      <c r="L5253" s="2" t="s">
        <v>54</v>
      </c>
      <c r="M5253" s="8">
        <v>45434</v>
      </c>
      <c r="N5253" s="4" t="str">
        <f t="shared" si="412"/>
        <v>May</v>
      </c>
      <c r="O5253" s="5">
        <f t="shared" si="413"/>
        <v>511.9</v>
      </c>
      <c r="P5253">
        <f t="shared" si="414"/>
        <v>17616915.040000014</v>
      </c>
    </row>
    <row r="5254" spans="1:16">
      <c r="A5254" s="1" t="s">
        <v>50</v>
      </c>
      <c r="B5254" s="1">
        <f t="shared" si="410"/>
        <v>11001</v>
      </c>
      <c r="C5254" s="3" t="s">
        <v>102</v>
      </c>
      <c r="D5254" s="2">
        <v>124.46</v>
      </c>
      <c r="E5254" s="3">
        <v>3</v>
      </c>
      <c r="F5254" s="3">
        <f t="shared" si="411"/>
        <v>373.38</v>
      </c>
      <c r="G5254" s="3" t="s">
        <v>23</v>
      </c>
      <c r="H5254" s="3" t="s">
        <v>5193</v>
      </c>
      <c r="I5254" s="1" t="s">
        <v>137</v>
      </c>
      <c r="J5254" s="3">
        <v>38.526600000000002</v>
      </c>
      <c r="K5254" s="1">
        <v>-96.726485999999994</v>
      </c>
      <c r="L5254" s="2" t="s">
        <v>21</v>
      </c>
      <c r="M5254" s="8">
        <v>45434</v>
      </c>
      <c r="N5254" s="4" t="str">
        <f t="shared" si="412"/>
        <v>May</v>
      </c>
      <c r="O5254" s="5">
        <f t="shared" si="413"/>
        <v>373.38</v>
      </c>
      <c r="P5254">
        <f t="shared" si="414"/>
        <v>17616915.040000014</v>
      </c>
    </row>
    <row r="5255" spans="1:16">
      <c r="A5255" s="1" t="s">
        <v>78</v>
      </c>
      <c r="B5255" s="1">
        <f t="shared" si="410"/>
        <v>11001</v>
      </c>
      <c r="C5255" s="3" t="s">
        <v>162</v>
      </c>
      <c r="D5255" s="2">
        <v>386.98</v>
      </c>
      <c r="E5255" s="3">
        <v>4</v>
      </c>
      <c r="F5255" s="3">
        <f t="shared" si="411"/>
        <v>1547.92</v>
      </c>
      <c r="G5255" s="3" t="s">
        <v>28</v>
      </c>
      <c r="H5255" s="3" t="s">
        <v>5194</v>
      </c>
      <c r="I5255" s="1" t="s">
        <v>150</v>
      </c>
      <c r="J5255" s="3">
        <v>44.268543000000001</v>
      </c>
      <c r="K5255" s="1">
        <v>-89.616507999999996</v>
      </c>
      <c r="L5255" s="2" t="s">
        <v>26</v>
      </c>
      <c r="M5255" s="8">
        <v>45434</v>
      </c>
      <c r="N5255" s="4" t="str">
        <f t="shared" si="412"/>
        <v>May</v>
      </c>
      <c r="O5255" s="5">
        <f t="shared" si="413"/>
        <v>1547.92</v>
      </c>
      <c r="P5255">
        <f t="shared" si="414"/>
        <v>17616915.040000014</v>
      </c>
    </row>
    <row r="5256" spans="1:16">
      <c r="A5256" s="1" t="s">
        <v>55</v>
      </c>
      <c r="B5256" s="1">
        <f t="shared" si="410"/>
        <v>11001</v>
      </c>
      <c r="C5256" s="3" t="s">
        <v>17</v>
      </c>
      <c r="D5256" s="2">
        <v>157.55000000000001</v>
      </c>
      <c r="E5256" s="3">
        <v>2</v>
      </c>
      <c r="F5256" s="3">
        <f t="shared" si="411"/>
        <v>315.10000000000002</v>
      </c>
      <c r="G5256" s="3" t="s">
        <v>28</v>
      </c>
      <c r="H5256" s="3" t="s">
        <v>5195</v>
      </c>
      <c r="I5256" s="1" t="s">
        <v>98</v>
      </c>
      <c r="J5256" s="3">
        <v>45.694454</v>
      </c>
      <c r="K5256" s="1">
        <v>-93.900192000000004</v>
      </c>
      <c r="L5256" s="2" t="s">
        <v>49</v>
      </c>
      <c r="M5256" s="8">
        <v>45434</v>
      </c>
      <c r="N5256" s="4" t="str">
        <f t="shared" si="412"/>
        <v>May</v>
      </c>
      <c r="O5256" s="5">
        <f t="shared" si="413"/>
        <v>315.10000000000002</v>
      </c>
      <c r="P5256">
        <f t="shared" si="414"/>
        <v>17616915.040000014</v>
      </c>
    </row>
    <row r="5257" spans="1:16">
      <c r="A5257" s="1" t="s">
        <v>47</v>
      </c>
      <c r="B5257" s="1">
        <f t="shared" si="410"/>
        <v>11001</v>
      </c>
      <c r="C5257" s="3" t="s">
        <v>22</v>
      </c>
      <c r="D5257" s="2">
        <v>216.74</v>
      </c>
      <c r="E5257" s="3">
        <v>5</v>
      </c>
      <c r="F5257" s="3">
        <f t="shared" si="411"/>
        <v>1083.7</v>
      </c>
      <c r="G5257" s="3" t="s">
        <v>28</v>
      </c>
      <c r="H5257" s="3" t="s">
        <v>5196</v>
      </c>
      <c r="I5257" s="1" t="s">
        <v>46</v>
      </c>
      <c r="J5257" s="3">
        <v>35.565342000000001</v>
      </c>
      <c r="K5257" s="1">
        <v>-96.928916999999998</v>
      </c>
      <c r="L5257" s="2" t="s">
        <v>26</v>
      </c>
      <c r="M5257" s="8">
        <v>45434</v>
      </c>
      <c r="N5257" s="4" t="str">
        <f t="shared" si="412"/>
        <v>May</v>
      </c>
      <c r="O5257" s="5">
        <f t="shared" si="413"/>
        <v>1083.7</v>
      </c>
      <c r="P5257">
        <f t="shared" si="414"/>
        <v>17616915.040000014</v>
      </c>
    </row>
    <row r="5258" spans="1:16">
      <c r="A5258" s="1" t="s">
        <v>32</v>
      </c>
      <c r="B5258" s="1">
        <f t="shared" si="410"/>
        <v>11001</v>
      </c>
      <c r="C5258" s="3" t="s">
        <v>17</v>
      </c>
      <c r="D5258" s="2">
        <v>126.62</v>
      </c>
      <c r="E5258" s="3">
        <v>1</v>
      </c>
      <c r="F5258" s="3">
        <f t="shared" si="411"/>
        <v>126.62</v>
      </c>
      <c r="G5258" s="3" t="s">
        <v>28</v>
      </c>
      <c r="H5258" s="3" t="s">
        <v>5197</v>
      </c>
      <c r="I5258" s="1" t="s">
        <v>53</v>
      </c>
      <c r="J5258" s="3">
        <v>42.230170999999999</v>
      </c>
      <c r="K5258" s="1">
        <v>-71.530106000000004</v>
      </c>
      <c r="L5258" s="2" t="s">
        <v>26</v>
      </c>
      <c r="M5258" s="8">
        <v>45434</v>
      </c>
      <c r="N5258" s="4" t="str">
        <f t="shared" si="412"/>
        <v>May</v>
      </c>
      <c r="O5258" s="5">
        <f t="shared" si="413"/>
        <v>126.62</v>
      </c>
      <c r="P5258">
        <f t="shared" si="414"/>
        <v>17616915.040000014</v>
      </c>
    </row>
    <row r="5259" spans="1:16">
      <c r="A5259" s="1" t="s">
        <v>109</v>
      </c>
      <c r="B5259" s="1">
        <f t="shared" si="410"/>
        <v>11001</v>
      </c>
      <c r="C5259" s="3" t="s">
        <v>67</v>
      </c>
      <c r="D5259" s="2">
        <v>762.97</v>
      </c>
      <c r="E5259" s="3">
        <v>4</v>
      </c>
      <c r="F5259" s="3">
        <f t="shared" si="411"/>
        <v>3051.88</v>
      </c>
      <c r="G5259" s="3" t="s">
        <v>28</v>
      </c>
      <c r="H5259" s="3" t="s">
        <v>2478</v>
      </c>
      <c r="I5259" s="1" t="s">
        <v>204</v>
      </c>
      <c r="J5259" s="3">
        <v>44.299782</v>
      </c>
      <c r="K5259" s="1">
        <v>-99.438828000000001</v>
      </c>
      <c r="L5259" s="2" t="s">
        <v>54</v>
      </c>
      <c r="M5259" s="8">
        <v>45434</v>
      </c>
      <c r="N5259" s="4" t="str">
        <f t="shared" si="412"/>
        <v>May</v>
      </c>
      <c r="O5259" s="5">
        <f t="shared" si="413"/>
        <v>3051.88</v>
      </c>
      <c r="P5259">
        <f t="shared" si="414"/>
        <v>17616915.040000014</v>
      </c>
    </row>
    <row r="5260" spans="1:16">
      <c r="A5260" s="1" t="s">
        <v>62</v>
      </c>
      <c r="B5260" s="1">
        <f t="shared" si="410"/>
        <v>11001</v>
      </c>
      <c r="C5260" s="3" t="s">
        <v>162</v>
      </c>
      <c r="D5260" s="2">
        <v>182.15</v>
      </c>
      <c r="E5260" s="3">
        <v>3</v>
      </c>
      <c r="F5260" s="3">
        <f t="shared" si="411"/>
        <v>546.45000000000005</v>
      </c>
      <c r="G5260" s="3" t="s">
        <v>28</v>
      </c>
      <c r="H5260" s="3" t="s">
        <v>5198</v>
      </c>
      <c r="I5260" s="1" t="s">
        <v>184</v>
      </c>
      <c r="J5260" s="3">
        <v>33.040619</v>
      </c>
      <c r="K5260" s="1">
        <v>-83.643073999999999</v>
      </c>
      <c r="L5260" s="2" t="s">
        <v>31</v>
      </c>
      <c r="M5260" s="8">
        <v>45434</v>
      </c>
      <c r="N5260" s="4" t="str">
        <f t="shared" si="412"/>
        <v>May</v>
      </c>
      <c r="O5260" s="5">
        <f t="shared" si="413"/>
        <v>546.45000000000005</v>
      </c>
      <c r="P5260">
        <f t="shared" si="414"/>
        <v>17616915.040000014</v>
      </c>
    </row>
    <row r="5261" spans="1:16">
      <c r="A5261" s="1" t="s">
        <v>50</v>
      </c>
      <c r="B5261" s="1">
        <f t="shared" si="410"/>
        <v>11001</v>
      </c>
      <c r="C5261" s="3" t="s">
        <v>126</v>
      </c>
      <c r="D5261" s="2">
        <v>51.27</v>
      </c>
      <c r="E5261" s="3">
        <v>2</v>
      </c>
      <c r="F5261" s="3">
        <f t="shared" si="411"/>
        <v>102.54</v>
      </c>
      <c r="G5261" s="3" t="s">
        <v>51</v>
      </c>
      <c r="H5261" s="3" t="s">
        <v>5199</v>
      </c>
      <c r="I5261" s="1" t="s">
        <v>64</v>
      </c>
      <c r="J5261" s="3">
        <v>38.491225999999997</v>
      </c>
      <c r="K5261" s="1">
        <v>-80.954455999999993</v>
      </c>
      <c r="L5261" s="2" t="s">
        <v>26</v>
      </c>
      <c r="M5261" s="8">
        <v>45434</v>
      </c>
      <c r="N5261" s="4" t="str">
        <f t="shared" si="412"/>
        <v>May</v>
      </c>
      <c r="O5261" s="5">
        <f t="shared" si="413"/>
        <v>102.54</v>
      </c>
      <c r="P5261">
        <f t="shared" si="414"/>
        <v>17616915.040000014</v>
      </c>
    </row>
    <row r="5262" spans="1:16">
      <c r="A5262" s="1" t="s">
        <v>180</v>
      </c>
      <c r="B5262" s="1">
        <f t="shared" si="410"/>
        <v>11001</v>
      </c>
      <c r="C5262" s="3" t="s">
        <v>162</v>
      </c>
      <c r="D5262" s="2">
        <v>214.02</v>
      </c>
      <c r="E5262" s="3">
        <v>5</v>
      </c>
      <c r="F5262" s="3">
        <f t="shared" si="411"/>
        <v>1070.1000000000001</v>
      </c>
      <c r="G5262" s="3" t="s">
        <v>18</v>
      </c>
      <c r="H5262" s="3" t="s">
        <v>5200</v>
      </c>
      <c r="I5262" s="1" t="s">
        <v>108</v>
      </c>
      <c r="J5262" s="3">
        <v>31.169546</v>
      </c>
      <c r="K5262" s="1">
        <v>-91.867805000000004</v>
      </c>
      <c r="L5262" s="2" t="s">
        <v>21</v>
      </c>
      <c r="M5262" s="8">
        <v>45434</v>
      </c>
      <c r="N5262" s="4" t="str">
        <f t="shared" si="412"/>
        <v>May</v>
      </c>
      <c r="O5262" s="5">
        <f t="shared" si="413"/>
        <v>1070.1000000000001</v>
      </c>
      <c r="P5262">
        <f t="shared" si="414"/>
        <v>17616915.040000014</v>
      </c>
    </row>
    <row r="5263" spans="1:16">
      <c r="A5263" s="1" t="s">
        <v>143</v>
      </c>
      <c r="B5263" s="1">
        <f t="shared" si="410"/>
        <v>11001</v>
      </c>
      <c r="C5263" s="3" t="s">
        <v>37</v>
      </c>
      <c r="D5263" s="2">
        <v>210.82</v>
      </c>
      <c r="E5263" s="3">
        <v>2</v>
      </c>
      <c r="F5263" s="3">
        <f t="shared" si="411"/>
        <v>421.64</v>
      </c>
      <c r="G5263" s="3" t="s">
        <v>18</v>
      </c>
      <c r="H5263" s="3" t="s">
        <v>5201</v>
      </c>
      <c r="I5263" s="1" t="s">
        <v>122</v>
      </c>
      <c r="J5263" s="3">
        <v>40.388782999999997</v>
      </c>
      <c r="K5263" s="1">
        <v>-82.764915000000002</v>
      </c>
      <c r="L5263" s="2" t="s">
        <v>26</v>
      </c>
      <c r="M5263" s="8">
        <v>45434</v>
      </c>
      <c r="N5263" s="4" t="str">
        <f t="shared" si="412"/>
        <v>May</v>
      </c>
      <c r="O5263" s="5">
        <f t="shared" si="413"/>
        <v>421.64</v>
      </c>
      <c r="P5263">
        <f t="shared" si="414"/>
        <v>17616915.040000014</v>
      </c>
    </row>
    <row r="5264" spans="1:16">
      <c r="A5264" s="1" t="s">
        <v>123</v>
      </c>
      <c r="B5264" s="1">
        <f t="shared" si="410"/>
        <v>11001</v>
      </c>
      <c r="C5264" s="3" t="s">
        <v>144</v>
      </c>
      <c r="D5264" s="2">
        <v>127.48</v>
      </c>
      <c r="E5264" s="3">
        <v>4</v>
      </c>
      <c r="F5264" s="3">
        <f t="shared" si="411"/>
        <v>509.92</v>
      </c>
      <c r="G5264" s="3" t="s">
        <v>23</v>
      </c>
      <c r="H5264" s="3" t="s">
        <v>5202</v>
      </c>
      <c r="I5264" s="1" t="s">
        <v>46</v>
      </c>
      <c r="J5264" s="3">
        <v>35.565342000000001</v>
      </c>
      <c r="K5264" s="1">
        <v>-96.928916999999998</v>
      </c>
      <c r="L5264" s="2" t="s">
        <v>54</v>
      </c>
      <c r="M5264" s="8">
        <v>45434</v>
      </c>
      <c r="N5264" s="4" t="str">
        <f t="shared" si="412"/>
        <v>May</v>
      </c>
      <c r="O5264" s="5">
        <f t="shared" si="413"/>
        <v>509.92</v>
      </c>
      <c r="P5264">
        <f t="shared" si="414"/>
        <v>17616915.040000014</v>
      </c>
    </row>
    <row r="5265" spans="1:16">
      <c r="A5265" s="1" t="s">
        <v>62</v>
      </c>
      <c r="B5265" s="1">
        <f t="shared" si="410"/>
        <v>11001</v>
      </c>
      <c r="C5265" s="3" t="s">
        <v>71</v>
      </c>
      <c r="D5265" s="2">
        <v>856</v>
      </c>
      <c r="E5265" s="3">
        <v>5</v>
      </c>
      <c r="F5265" s="3">
        <f t="shared" si="411"/>
        <v>4280</v>
      </c>
      <c r="G5265" s="3" t="s">
        <v>51</v>
      </c>
      <c r="H5265" s="3" t="s">
        <v>5203</v>
      </c>
      <c r="I5265" s="1" t="s">
        <v>195</v>
      </c>
      <c r="J5265" s="3">
        <v>47.528911999999998</v>
      </c>
      <c r="K5265" s="1">
        <v>-99.784012000000004</v>
      </c>
      <c r="L5265" s="2" t="s">
        <v>21</v>
      </c>
      <c r="M5265" s="8">
        <v>45434</v>
      </c>
      <c r="N5265" s="4" t="str">
        <f t="shared" si="412"/>
        <v>May</v>
      </c>
      <c r="O5265" s="5">
        <f t="shared" si="413"/>
        <v>4280</v>
      </c>
      <c r="P5265">
        <f t="shared" si="414"/>
        <v>17616915.040000014</v>
      </c>
    </row>
    <row r="5266" spans="1:16">
      <c r="A5266" s="1" t="s">
        <v>125</v>
      </c>
      <c r="B5266" s="1">
        <f t="shared" si="410"/>
        <v>11001</v>
      </c>
      <c r="C5266" s="3" t="s">
        <v>71</v>
      </c>
      <c r="D5266" s="2">
        <v>1258.46</v>
      </c>
      <c r="E5266" s="3">
        <v>4</v>
      </c>
      <c r="F5266" s="3">
        <f t="shared" si="411"/>
        <v>5033.84</v>
      </c>
      <c r="G5266" s="3" t="s">
        <v>23</v>
      </c>
      <c r="H5266" s="3" t="s">
        <v>5204</v>
      </c>
      <c r="I5266" s="1" t="s">
        <v>30</v>
      </c>
      <c r="J5266" s="3">
        <v>40.590752000000002</v>
      </c>
      <c r="K5266" s="1">
        <v>-77.209755000000001</v>
      </c>
      <c r="L5266" s="2" t="s">
        <v>26</v>
      </c>
      <c r="M5266" s="8">
        <v>45434</v>
      </c>
      <c r="N5266" s="4" t="str">
        <f t="shared" si="412"/>
        <v>May</v>
      </c>
      <c r="O5266" s="5">
        <f t="shared" si="413"/>
        <v>5033.84</v>
      </c>
      <c r="P5266">
        <f t="shared" si="414"/>
        <v>17616915.040000014</v>
      </c>
    </row>
    <row r="5267" spans="1:16">
      <c r="A5267" s="1" t="s">
        <v>59</v>
      </c>
      <c r="B5267" s="1">
        <f t="shared" si="410"/>
        <v>11001</v>
      </c>
      <c r="C5267" s="3" t="s">
        <v>96</v>
      </c>
      <c r="D5267" s="2">
        <v>259.58999999999997</v>
      </c>
      <c r="E5267" s="3">
        <v>3</v>
      </c>
      <c r="F5267" s="3">
        <f t="shared" si="411"/>
        <v>778.77</v>
      </c>
      <c r="G5267" s="3" t="s">
        <v>18</v>
      </c>
      <c r="H5267" s="3" t="s">
        <v>5205</v>
      </c>
      <c r="I5267" s="1" t="s">
        <v>122</v>
      </c>
      <c r="J5267" s="3">
        <v>40.388782999999997</v>
      </c>
      <c r="K5267" s="1">
        <v>-82.764915000000002</v>
      </c>
      <c r="L5267" s="2" t="s">
        <v>26</v>
      </c>
      <c r="M5267" s="8">
        <v>45434</v>
      </c>
      <c r="N5267" s="4" t="str">
        <f t="shared" si="412"/>
        <v>May</v>
      </c>
      <c r="O5267" s="5">
        <f t="shared" si="413"/>
        <v>778.77</v>
      </c>
      <c r="P5267">
        <f t="shared" si="414"/>
        <v>17616915.040000014</v>
      </c>
    </row>
    <row r="5268" spans="1:16">
      <c r="A5268" s="1" t="s">
        <v>55</v>
      </c>
      <c r="B5268" s="1">
        <f t="shared" si="410"/>
        <v>11001</v>
      </c>
      <c r="C5268" s="3" t="s">
        <v>84</v>
      </c>
      <c r="D5268" s="2">
        <v>466.41</v>
      </c>
      <c r="E5268" s="3">
        <v>2</v>
      </c>
      <c r="F5268" s="3">
        <f t="shared" si="411"/>
        <v>932.82</v>
      </c>
      <c r="G5268" s="3" t="s">
        <v>51</v>
      </c>
      <c r="H5268" s="3" t="s">
        <v>5206</v>
      </c>
      <c r="I5268" s="1" t="s">
        <v>192</v>
      </c>
      <c r="J5268" s="3">
        <v>39.063946000000001</v>
      </c>
      <c r="K5268" s="1">
        <v>-76.802100999999993</v>
      </c>
      <c r="L5268" s="2" t="s">
        <v>26</v>
      </c>
      <c r="M5268" s="8">
        <v>45434</v>
      </c>
      <c r="N5268" s="4" t="str">
        <f t="shared" si="412"/>
        <v>May</v>
      </c>
      <c r="O5268" s="5">
        <f t="shared" si="413"/>
        <v>932.82</v>
      </c>
      <c r="P5268">
        <f t="shared" si="414"/>
        <v>17616915.040000014</v>
      </c>
    </row>
    <row r="5269" spans="1:16">
      <c r="A5269" s="1" t="s">
        <v>47</v>
      </c>
      <c r="B5269" s="1">
        <f t="shared" si="410"/>
        <v>11001</v>
      </c>
      <c r="C5269" s="3" t="s">
        <v>140</v>
      </c>
      <c r="D5269" s="2">
        <v>129.5</v>
      </c>
      <c r="E5269" s="3">
        <v>5</v>
      </c>
      <c r="F5269" s="3">
        <f t="shared" si="411"/>
        <v>647.5</v>
      </c>
      <c r="G5269" s="3" t="s">
        <v>51</v>
      </c>
      <c r="H5269" s="3" t="s">
        <v>5207</v>
      </c>
      <c r="I5269" s="1" t="s">
        <v>106</v>
      </c>
      <c r="J5269" s="3">
        <v>43.452491999999999</v>
      </c>
      <c r="K5269" s="1">
        <v>-71.563896</v>
      </c>
      <c r="L5269" s="2" t="s">
        <v>21</v>
      </c>
      <c r="M5269" s="8">
        <v>45434</v>
      </c>
      <c r="N5269" s="4" t="str">
        <f t="shared" si="412"/>
        <v>May</v>
      </c>
      <c r="O5269" s="5">
        <f t="shared" si="413"/>
        <v>647.5</v>
      </c>
      <c r="P5269">
        <f t="shared" si="414"/>
        <v>17616915.040000014</v>
      </c>
    </row>
    <row r="5270" spans="1:16">
      <c r="A5270" s="1" t="s">
        <v>143</v>
      </c>
      <c r="B5270" s="1">
        <f t="shared" si="410"/>
        <v>11001</v>
      </c>
      <c r="C5270" s="3" t="s">
        <v>56</v>
      </c>
      <c r="D5270" s="2">
        <v>43.64</v>
      </c>
      <c r="E5270" s="3">
        <v>5</v>
      </c>
      <c r="F5270" s="3">
        <f t="shared" si="411"/>
        <v>218.2</v>
      </c>
      <c r="G5270" s="3" t="s">
        <v>23</v>
      </c>
      <c r="H5270" s="3" t="s">
        <v>5208</v>
      </c>
      <c r="I5270" s="1" t="s">
        <v>61</v>
      </c>
      <c r="J5270" s="3">
        <v>43.326618000000003</v>
      </c>
      <c r="K5270" s="1">
        <v>-84.536095000000003</v>
      </c>
      <c r="L5270" s="2" t="s">
        <v>49</v>
      </c>
      <c r="M5270" s="8">
        <v>45434</v>
      </c>
      <c r="N5270" s="4" t="str">
        <f t="shared" si="412"/>
        <v>May</v>
      </c>
      <c r="O5270" s="5">
        <f t="shared" si="413"/>
        <v>218.2</v>
      </c>
      <c r="P5270">
        <f t="shared" si="414"/>
        <v>17616915.040000014</v>
      </c>
    </row>
    <row r="5271" spans="1:16">
      <c r="A5271" s="1" t="s">
        <v>148</v>
      </c>
      <c r="B5271" s="1">
        <f t="shared" si="410"/>
        <v>11001</v>
      </c>
      <c r="C5271" s="3" t="s">
        <v>41</v>
      </c>
      <c r="D5271" s="2">
        <v>49.5</v>
      </c>
      <c r="E5271" s="3">
        <v>1</v>
      </c>
      <c r="F5271" s="3">
        <f t="shared" si="411"/>
        <v>49.5</v>
      </c>
      <c r="G5271" s="3" t="s">
        <v>28</v>
      </c>
      <c r="H5271" s="3" t="s">
        <v>5209</v>
      </c>
      <c r="I5271" s="1" t="s">
        <v>204</v>
      </c>
      <c r="J5271" s="3">
        <v>44.299782</v>
      </c>
      <c r="K5271" s="1">
        <v>-99.438828000000001</v>
      </c>
      <c r="L5271" s="2" t="s">
        <v>31</v>
      </c>
      <c r="M5271" s="8">
        <v>45434</v>
      </c>
      <c r="N5271" s="4" t="str">
        <f t="shared" si="412"/>
        <v>May</v>
      </c>
      <c r="O5271" s="5">
        <f t="shared" si="413"/>
        <v>49.5</v>
      </c>
      <c r="P5271">
        <f t="shared" si="414"/>
        <v>17616915.040000014</v>
      </c>
    </row>
    <row r="5272" spans="1:16">
      <c r="A5272" s="1" t="s">
        <v>125</v>
      </c>
      <c r="B5272" s="1">
        <f t="shared" si="410"/>
        <v>11001</v>
      </c>
      <c r="C5272" s="3" t="s">
        <v>17</v>
      </c>
      <c r="D5272" s="2">
        <v>332.07</v>
      </c>
      <c r="E5272" s="3">
        <v>4</v>
      </c>
      <c r="F5272" s="3">
        <f t="shared" si="411"/>
        <v>1328.28</v>
      </c>
      <c r="G5272" s="3" t="s">
        <v>23</v>
      </c>
      <c r="H5272" s="3" t="s">
        <v>5210</v>
      </c>
      <c r="I5272" s="1" t="s">
        <v>133</v>
      </c>
      <c r="J5272" s="3">
        <v>32.806671000000001</v>
      </c>
      <c r="K5272" s="1">
        <v>-86.791129999999995</v>
      </c>
      <c r="L5272" s="2" t="s">
        <v>21</v>
      </c>
      <c r="M5272" s="8">
        <v>45434</v>
      </c>
      <c r="N5272" s="4" t="str">
        <f t="shared" si="412"/>
        <v>May</v>
      </c>
      <c r="O5272" s="5">
        <f t="shared" si="413"/>
        <v>1328.28</v>
      </c>
      <c r="P5272">
        <f t="shared" si="414"/>
        <v>17616915.040000014</v>
      </c>
    </row>
    <row r="5273" spans="1:16">
      <c r="A5273" s="1" t="s">
        <v>47</v>
      </c>
      <c r="B5273" s="1">
        <f t="shared" si="410"/>
        <v>11001</v>
      </c>
      <c r="C5273" s="3" t="s">
        <v>44</v>
      </c>
      <c r="D5273" s="2">
        <v>26.88</v>
      </c>
      <c r="E5273" s="3">
        <v>4</v>
      </c>
      <c r="F5273" s="3">
        <f t="shared" si="411"/>
        <v>107.52</v>
      </c>
      <c r="G5273" s="3" t="s">
        <v>28</v>
      </c>
      <c r="H5273" s="3" t="s">
        <v>5211</v>
      </c>
      <c r="I5273" s="1" t="s">
        <v>61</v>
      </c>
      <c r="J5273" s="3">
        <v>43.326618000000003</v>
      </c>
      <c r="K5273" s="1">
        <v>-84.536095000000003</v>
      </c>
      <c r="L5273" s="2" t="s">
        <v>26</v>
      </c>
      <c r="M5273" s="8">
        <v>45434</v>
      </c>
      <c r="N5273" s="4" t="str">
        <f t="shared" si="412"/>
        <v>May</v>
      </c>
      <c r="O5273" s="5">
        <f t="shared" si="413"/>
        <v>107.52</v>
      </c>
      <c r="P5273">
        <f t="shared" si="414"/>
        <v>17616915.040000014</v>
      </c>
    </row>
    <row r="5274" spans="1:16">
      <c r="A5274" s="1" t="s">
        <v>78</v>
      </c>
      <c r="B5274" s="1">
        <f t="shared" si="410"/>
        <v>11001</v>
      </c>
      <c r="C5274" s="3" t="s">
        <v>140</v>
      </c>
      <c r="D5274" s="2">
        <v>79.12</v>
      </c>
      <c r="E5274" s="3">
        <v>1</v>
      </c>
      <c r="F5274" s="3">
        <f t="shared" si="411"/>
        <v>79.12</v>
      </c>
      <c r="G5274" s="3" t="s">
        <v>23</v>
      </c>
      <c r="H5274" s="3" t="s">
        <v>5212</v>
      </c>
      <c r="I5274" s="1" t="s">
        <v>147</v>
      </c>
      <c r="J5274" s="3">
        <v>44.240459000000001</v>
      </c>
      <c r="K5274" s="1">
        <v>-114.47882799999999</v>
      </c>
      <c r="L5274" s="2" t="s">
        <v>21</v>
      </c>
      <c r="M5274" s="8">
        <v>45434</v>
      </c>
      <c r="N5274" s="4" t="str">
        <f t="shared" si="412"/>
        <v>May</v>
      </c>
      <c r="O5274" s="5">
        <f t="shared" si="413"/>
        <v>79.12</v>
      </c>
      <c r="P5274">
        <f t="shared" si="414"/>
        <v>17616915.040000014</v>
      </c>
    </row>
    <row r="5275" spans="1:16">
      <c r="A5275" s="1" t="s">
        <v>125</v>
      </c>
      <c r="B5275" s="1">
        <f t="shared" si="410"/>
        <v>11001</v>
      </c>
      <c r="C5275" s="3" t="s">
        <v>41</v>
      </c>
      <c r="D5275" s="2">
        <v>48.41</v>
      </c>
      <c r="E5275" s="3">
        <v>1</v>
      </c>
      <c r="F5275" s="3">
        <f t="shared" si="411"/>
        <v>48.41</v>
      </c>
      <c r="G5275" s="3" t="s">
        <v>28</v>
      </c>
      <c r="H5275" s="3" t="s">
        <v>5213</v>
      </c>
      <c r="I5275" s="1" t="s">
        <v>156</v>
      </c>
      <c r="J5275" s="3">
        <v>46.921925000000002</v>
      </c>
      <c r="K5275" s="1">
        <v>-110.454353</v>
      </c>
      <c r="L5275" s="2" t="s">
        <v>54</v>
      </c>
      <c r="M5275" s="8">
        <v>45434</v>
      </c>
      <c r="N5275" s="4" t="str">
        <f t="shared" si="412"/>
        <v>May</v>
      </c>
      <c r="O5275" s="5">
        <f t="shared" si="413"/>
        <v>48.41</v>
      </c>
      <c r="P5275">
        <f t="shared" si="414"/>
        <v>17616915.040000014</v>
      </c>
    </row>
    <row r="5276" spans="1:16">
      <c r="A5276" s="1" t="s">
        <v>99</v>
      </c>
      <c r="B5276" s="1">
        <f t="shared" si="410"/>
        <v>11001</v>
      </c>
      <c r="C5276" s="3" t="s">
        <v>37</v>
      </c>
      <c r="D5276" s="2">
        <v>470.27</v>
      </c>
      <c r="E5276" s="3">
        <v>5</v>
      </c>
      <c r="F5276" s="3">
        <f t="shared" si="411"/>
        <v>2351.35</v>
      </c>
      <c r="G5276" s="3" t="s">
        <v>28</v>
      </c>
      <c r="H5276" s="3" t="s">
        <v>5214</v>
      </c>
      <c r="I5276" s="1" t="s">
        <v>25</v>
      </c>
      <c r="J5276" s="3">
        <v>40.349457000000001</v>
      </c>
      <c r="K5276" s="1">
        <v>-88.986136999999999</v>
      </c>
      <c r="L5276" s="2" t="s">
        <v>54</v>
      </c>
      <c r="M5276" s="8">
        <v>45434</v>
      </c>
      <c r="N5276" s="4" t="str">
        <f t="shared" si="412"/>
        <v>May</v>
      </c>
      <c r="O5276" s="5">
        <f t="shared" si="413"/>
        <v>2351.35</v>
      </c>
      <c r="P5276">
        <f t="shared" si="414"/>
        <v>17616915.040000014</v>
      </c>
    </row>
    <row r="5277" spans="1:16">
      <c r="A5277" s="1" t="s">
        <v>119</v>
      </c>
      <c r="B5277" s="1">
        <f t="shared" si="410"/>
        <v>11001</v>
      </c>
      <c r="C5277" s="3" t="s">
        <v>82</v>
      </c>
      <c r="D5277" s="2">
        <v>95.01</v>
      </c>
      <c r="E5277" s="3">
        <v>2</v>
      </c>
      <c r="F5277" s="3">
        <f t="shared" si="411"/>
        <v>190.02</v>
      </c>
      <c r="G5277" s="3" t="s">
        <v>28</v>
      </c>
      <c r="H5277" s="3" t="s">
        <v>5215</v>
      </c>
      <c r="I5277" s="1" t="s">
        <v>46</v>
      </c>
      <c r="J5277" s="3">
        <v>35.565342000000001</v>
      </c>
      <c r="K5277" s="1">
        <v>-96.928916999999998</v>
      </c>
      <c r="L5277" s="2" t="s">
        <v>49</v>
      </c>
      <c r="M5277" s="8">
        <v>45434</v>
      </c>
      <c r="N5277" s="4" t="str">
        <f t="shared" si="412"/>
        <v>May</v>
      </c>
      <c r="O5277" s="5">
        <f t="shared" si="413"/>
        <v>190.02</v>
      </c>
      <c r="P5277">
        <f t="shared" si="414"/>
        <v>17616915.040000014</v>
      </c>
    </row>
    <row r="5278" spans="1:16">
      <c r="A5278" s="1" t="s">
        <v>55</v>
      </c>
      <c r="B5278" s="1">
        <f t="shared" si="410"/>
        <v>11001</v>
      </c>
      <c r="C5278" s="3" t="s">
        <v>44</v>
      </c>
      <c r="D5278" s="2">
        <v>44.57</v>
      </c>
      <c r="E5278" s="3">
        <v>4</v>
      </c>
      <c r="F5278" s="3">
        <f t="shared" si="411"/>
        <v>178.28</v>
      </c>
      <c r="G5278" s="3" t="s">
        <v>28</v>
      </c>
      <c r="H5278" s="3" t="s">
        <v>5216</v>
      </c>
      <c r="I5278" s="1" t="s">
        <v>118</v>
      </c>
      <c r="J5278" s="3">
        <v>37.769337</v>
      </c>
      <c r="K5278" s="1">
        <v>-78.169967999999997</v>
      </c>
      <c r="L5278" s="2" t="s">
        <v>49</v>
      </c>
      <c r="M5278" s="8">
        <v>45434</v>
      </c>
      <c r="N5278" s="4" t="str">
        <f t="shared" si="412"/>
        <v>May</v>
      </c>
      <c r="O5278" s="5">
        <f t="shared" si="413"/>
        <v>178.28</v>
      </c>
      <c r="P5278">
        <f t="shared" si="414"/>
        <v>17616915.040000014</v>
      </c>
    </row>
    <row r="5279" spans="1:16">
      <c r="A5279" s="1" t="s">
        <v>180</v>
      </c>
      <c r="B5279" s="1">
        <f t="shared" si="410"/>
        <v>11001</v>
      </c>
      <c r="C5279" s="3" t="s">
        <v>56</v>
      </c>
      <c r="D5279" s="2">
        <v>69.28</v>
      </c>
      <c r="E5279" s="3">
        <v>2</v>
      </c>
      <c r="F5279" s="3">
        <f t="shared" si="411"/>
        <v>138.56</v>
      </c>
      <c r="G5279" s="3" t="s">
        <v>23</v>
      </c>
      <c r="H5279" s="3" t="s">
        <v>5217</v>
      </c>
      <c r="I5279" s="1" t="s">
        <v>192</v>
      </c>
      <c r="J5279" s="3">
        <v>39.063946000000001</v>
      </c>
      <c r="K5279" s="1">
        <v>-76.802100999999993</v>
      </c>
      <c r="L5279" s="2" t="s">
        <v>26</v>
      </c>
      <c r="M5279" s="8">
        <v>45434</v>
      </c>
      <c r="N5279" s="4" t="str">
        <f t="shared" si="412"/>
        <v>May</v>
      </c>
      <c r="O5279" s="5">
        <f t="shared" si="413"/>
        <v>138.56</v>
      </c>
      <c r="P5279">
        <f t="shared" si="414"/>
        <v>17616915.040000014</v>
      </c>
    </row>
    <row r="5280" spans="1:16">
      <c r="A5280" s="1" t="s">
        <v>55</v>
      </c>
      <c r="B5280" s="1">
        <f t="shared" si="410"/>
        <v>11001</v>
      </c>
      <c r="C5280" s="3" t="s">
        <v>71</v>
      </c>
      <c r="D5280" s="2">
        <v>1122.9000000000001</v>
      </c>
      <c r="E5280" s="3">
        <v>1</v>
      </c>
      <c r="F5280" s="3">
        <f t="shared" si="411"/>
        <v>1122.9000000000001</v>
      </c>
      <c r="G5280" s="3" t="s">
        <v>18</v>
      </c>
      <c r="H5280" s="3" t="s">
        <v>5218</v>
      </c>
      <c r="I5280" s="1" t="s">
        <v>112</v>
      </c>
      <c r="J5280" s="3">
        <v>21.094318000000001</v>
      </c>
      <c r="K5280" s="1">
        <v>-157.49833699999999</v>
      </c>
      <c r="L5280" s="2" t="s">
        <v>31</v>
      </c>
      <c r="M5280" s="8">
        <v>45434</v>
      </c>
      <c r="N5280" s="4" t="str">
        <f t="shared" si="412"/>
        <v>May</v>
      </c>
      <c r="O5280" s="5">
        <f t="shared" si="413"/>
        <v>1122.9000000000001</v>
      </c>
      <c r="P5280">
        <f t="shared" si="414"/>
        <v>17616915.040000014</v>
      </c>
    </row>
    <row r="5281" spans="1:16">
      <c r="A5281" s="1" t="s">
        <v>125</v>
      </c>
      <c r="B5281" s="1">
        <f t="shared" si="410"/>
        <v>11001</v>
      </c>
      <c r="C5281" s="3" t="s">
        <v>96</v>
      </c>
      <c r="D5281" s="2">
        <v>817.94</v>
      </c>
      <c r="E5281" s="3">
        <v>2</v>
      </c>
      <c r="F5281" s="3">
        <f t="shared" si="411"/>
        <v>1635.88</v>
      </c>
      <c r="G5281" s="3" t="s">
        <v>28</v>
      </c>
      <c r="H5281" s="3" t="s">
        <v>5219</v>
      </c>
      <c r="I5281" s="1" t="s">
        <v>192</v>
      </c>
      <c r="J5281" s="3">
        <v>39.063946000000001</v>
      </c>
      <c r="K5281" s="1">
        <v>-76.802100999999993</v>
      </c>
      <c r="L5281" s="2" t="s">
        <v>26</v>
      </c>
      <c r="M5281" s="8">
        <v>45434</v>
      </c>
      <c r="N5281" s="4" t="str">
        <f t="shared" si="412"/>
        <v>May</v>
      </c>
      <c r="O5281" s="5">
        <f t="shared" si="413"/>
        <v>1635.88</v>
      </c>
      <c r="P5281">
        <f t="shared" si="414"/>
        <v>17616915.040000014</v>
      </c>
    </row>
    <row r="5282" spans="1:16">
      <c r="A5282" s="1" t="s">
        <v>91</v>
      </c>
      <c r="B5282" s="1">
        <f t="shared" si="410"/>
        <v>11001</v>
      </c>
      <c r="C5282" s="3" t="s">
        <v>110</v>
      </c>
      <c r="D5282" s="2">
        <v>589.77</v>
      </c>
      <c r="E5282" s="3">
        <v>4</v>
      </c>
      <c r="F5282" s="3">
        <f t="shared" si="411"/>
        <v>2359.08</v>
      </c>
      <c r="G5282" s="3" t="s">
        <v>23</v>
      </c>
      <c r="H5282" s="3" t="s">
        <v>1197</v>
      </c>
      <c r="I5282" s="1" t="s">
        <v>46</v>
      </c>
      <c r="J5282" s="3">
        <v>35.565342000000001</v>
      </c>
      <c r="K5282" s="1">
        <v>-96.928916999999998</v>
      </c>
      <c r="L5282" s="2" t="s">
        <v>54</v>
      </c>
      <c r="M5282" s="8">
        <v>45434</v>
      </c>
      <c r="N5282" s="4" t="str">
        <f t="shared" si="412"/>
        <v>May</v>
      </c>
      <c r="O5282" s="5">
        <f t="shared" si="413"/>
        <v>2359.08</v>
      </c>
      <c r="P5282">
        <f t="shared" si="414"/>
        <v>17616915.040000014</v>
      </c>
    </row>
    <row r="5283" spans="1:16">
      <c r="A5283" s="1" t="s">
        <v>123</v>
      </c>
      <c r="B5283" s="1">
        <f t="shared" si="410"/>
        <v>11001</v>
      </c>
      <c r="C5283" s="3" t="s">
        <v>84</v>
      </c>
      <c r="D5283" s="2">
        <v>822.77</v>
      </c>
      <c r="E5283" s="3">
        <v>2</v>
      </c>
      <c r="F5283" s="3">
        <f t="shared" si="411"/>
        <v>1645.54</v>
      </c>
      <c r="G5283" s="3" t="s">
        <v>23</v>
      </c>
      <c r="H5283" s="3" t="s">
        <v>5220</v>
      </c>
      <c r="I5283" s="1" t="s">
        <v>25</v>
      </c>
      <c r="J5283" s="3">
        <v>40.349457000000001</v>
      </c>
      <c r="K5283" s="1">
        <v>-88.986136999999999</v>
      </c>
      <c r="L5283" s="2" t="s">
        <v>54</v>
      </c>
      <c r="M5283" s="8">
        <v>45434</v>
      </c>
      <c r="N5283" s="4" t="str">
        <f t="shared" si="412"/>
        <v>May</v>
      </c>
      <c r="O5283" s="5">
        <f t="shared" si="413"/>
        <v>1645.54</v>
      </c>
      <c r="P5283">
        <f t="shared" si="414"/>
        <v>17616915.040000014</v>
      </c>
    </row>
    <row r="5284" spans="1:16">
      <c r="A5284" s="1" t="s">
        <v>50</v>
      </c>
      <c r="B5284" s="1">
        <f t="shared" si="410"/>
        <v>11001</v>
      </c>
      <c r="C5284" s="3" t="s">
        <v>17</v>
      </c>
      <c r="D5284" s="2">
        <v>137.61000000000001</v>
      </c>
      <c r="E5284" s="3">
        <v>4</v>
      </c>
      <c r="F5284" s="3">
        <f t="shared" si="411"/>
        <v>550.44000000000005</v>
      </c>
      <c r="G5284" s="3" t="s">
        <v>18</v>
      </c>
      <c r="H5284" s="3" t="s">
        <v>5221</v>
      </c>
      <c r="I5284" s="1" t="s">
        <v>212</v>
      </c>
      <c r="J5284" s="3">
        <v>42.011538999999999</v>
      </c>
      <c r="K5284" s="1">
        <v>-93.210526000000002</v>
      </c>
      <c r="L5284" s="2" t="s">
        <v>54</v>
      </c>
      <c r="M5284" s="8">
        <v>45434</v>
      </c>
      <c r="N5284" s="4" t="str">
        <f t="shared" si="412"/>
        <v>May</v>
      </c>
      <c r="O5284" s="5">
        <f t="shared" si="413"/>
        <v>550.44000000000005</v>
      </c>
      <c r="P5284">
        <f t="shared" si="414"/>
        <v>17616915.040000014</v>
      </c>
    </row>
    <row r="5285" spans="1:16">
      <c r="A5285" s="1" t="s">
        <v>148</v>
      </c>
      <c r="B5285" s="1">
        <f t="shared" si="410"/>
        <v>11001</v>
      </c>
      <c r="C5285" s="3" t="s">
        <v>22</v>
      </c>
      <c r="D5285" s="2">
        <v>324.79000000000002</v>
      </c>
      <c r="E5285" s="3">
        <v>2</v>
      </c>
      <c r="F5285" s="3">
        <f t="shared" si="411"/>
        <v>649.58000000000004</v>
      </c>
      <c r="G5285" s="3" t="s">
        <v>23</v>
      </c>
      <c r="H5285" s="3" t="s">
        <v>5222</v>
      </c>
      <c r="I5285" s="1" t="s">
        <v>112</v>
      </c>
      <c r="J5285" s="3">
        <v>21.094318000000001</v>
      </c>
      <c r="K5285" s="1">
        <v>-157.49833699999999</v>
      </c>
      <c r="L5285" s="2" t="s">
        <v>21</v>
      </c>
      <c r="M5285" s="8">
        <v>45434</v>
      </c>
      <c r="N5285" s="4" t="str">
        <f t="shared" si="412"/>
        <v>May</v>
      </c>
      <c r="O5285" s="5">
        <f t="shared" si="413"/>
        <v>649.58000000000004</v>
      </c>
      <c r="P5285">
        <f t="shared" si="414"/>
        <v>17616915.040000014</v>
      </c>
    </row>
    <row r="5286" spans="1:16">
      <c r="A5286" s="1" t="s">
        <v>161</v>
      </c>
      <c r="B5286" s="1">
        <f t="shared" si="410"/>
        <v>11001</v>
      </c>
      <c r="C5286" s="3" t="s">
        <v>27</v>
      </c>
      <c r="D5286" s="2">
        <v>19.38</v>
      </c>
      <c r="E5286" s="3">
        <v>1</v>
      </c>
      <c r="F5286" s="3">
        <f t="shared" si="411"/>
        <v>19.38</v>
      </c>
      <c r="G5286" s="3" t="s">
        <v>23</v>
      </c>
      <c r="H5286" s="3" t="s">
        <v>5223</v>
      </c>
      <c r="I5286" s="1" t="s">
        <v>212</v>
      </c>
      <c r="J5286" s="3">
        <v>42.011538999999999</v>
      </c>
      <c r="K5286" s="1">
        <v>-93.210526000000002</v>
      </c>
      <c r="L5286" s="2" t="s">
        <v>31</v>
      </c>
      <c r="M5286" s="8">
        <v>45434</v>
      </c>
      <c r="N5286" s="4" t="str">
        <f t="shared" si="412"/>
        <v>May</v>
      </c>
      <c r="O5286" s="5">
        <f t="shared" si="413"/>
        <v>19.38</v>
      </c>
      <c r="P5286">
        <f t="shared" si="414"/>
        <v>17616915.040000014</v>
      </c>
    </row>
    <row r="5287" spans="1:16">
      <c r="A5287" s="1" t="s">
        <v>62</v>
      </c>
      <c r="B5287" s="1">
        <f t="shared" si="410"/>
        <v>11001</v>
      </c>
      <c r="C5287" s="3" t="s">
        <v>17</v>
      </c>
      <c r="D5287" s="2">
        <v>324.55</v>
      </c>
      <c r="E5287" s="3">
        <v>1</v>
      </c>
      <c r="F5287" s="3">
        <f t="shared" si="411"/>
        <v>324.55</v>
      </c>
      <c r="G5287" s="3" t="s">
        <v>18</v>
      </c>
      <c r="H5287" s="3" t="s">
        <v>5224</v>
      </c>
      <c r="I5287" s="1" t="s">
        <v>43</v>
      </c>
      <c r="J5287" s="3">
        <v>39.318522999999999</v>
      </c>
      <c r="K5287" s="1">
        <v>-75.507141000000004</v>
      </c>
      <c r="L5287" s="2" t="s">
        <v>26</v>
      </c>
      <c r="M5287" s="8">
        <v>45434</v>
      </c>
      <c r="N5287" s="4" t="str">
        <f t="shared" si="412"/>
        <v>May</v>
      </c>
      <c r="O5287" s="5">
        <f t="shared" si="413"/>
        <v>324.55</v>
      </c>
      <c r="P5287">
        <f t="shared" si="414"/>
        <v>17616915.040000014</v>
      </c>
    </row>
    <row r="5288" spans="1:16">
      <c r="A5288" s="1" t="s">
        <v>125</v>
      </c>
      <c r="B5288" s="1">
        <f t="shared" si="410"/>
        <v>11001</v>
      </c>
      <c r="C5288" s="3" t="s">
        <v>135</v>
      </c>
      <c r="D5288" s="2">
        <v>557.23</v>
      </c>
      <c r="E5288" s="3">
        <v>5</v>
      </c>
      <c r="F5288" s="3">
        <f t="shared" si="411"/>
        <v>2786.15</v>
      </c>
      <c r="G5288" s="3" t="s">
        <v>51</v>
      </c>
      <c r="H5288" s="3" t="s">
        <v>5225</v>
      </c>
      <c r="I5288" s="1" t="s">
        <v>150</v>
      </c>
      <c r="J5288" s="3">
        <v>44.268543000000001</v>
      </c>
      <c r="K5288" s="1">
        <v>-89.616507999999996</v>
      </c>
      <c r="L5288" s="2" t="s">
        <v>31</v>
      </c>
      <c r="M5288" s="8">
        <v>45435</v>
      </c>
      <c r="N5288" s="4" t="str">
        <f t="shared" si="412"/>
        <v>May</v>
      </c>
      <c r="O5288" s="5">
        <f t="shared" si="413"/>
        <v>2786.15</v>
      </c>
      <c r="P5288">
        <f t="shared" si="414"/>
        <v>17616915.040000014</v>
      </c>
    </row>
    <row r="5289" spans="1:16">
      <c r="A5289" s="1" t="s">
        <v>55</v>
      </c>
      <c r="B5289" s="1">
        <f t="shared" si="410"/>
        <v>11001</v>
      </c>
      <c r="C5289" s="3" t="s">
        <v>33</v>
      </c>
      <c r="D5289" s="2">
        <v>358.76</v>
      </c>
      <c r="E5289" s="3">
        <v>3</v>
      </c>
      <c r="F5289" s="3">
        <f t="shared" si="411"/>
        <v>1076.28</v>
      </c>
      <c r="G5289" s="3" t="s">
        <v>23</v>
      </c>
      <c r="H5289" s="3" t="s">
        <v>5226</v>
      </c>
      <c r="I5289" s="1" t="s">
        <v>208</v>
      </c>
      <c r="J5289" s="3">
        <v>41.125369999999997</v>
      </c>
      <c r="K5289" s="1">
        <v>-98.268082000000007</v>
      </c>
      <c r="L5289" s="2" t="s">
        <v>26</v>
      </c>
      <c r="M5289" s="8">
        <v>45435</v>
      </c>
      <c r="N5289" s="4" t="str">
        <f t="shared" si="412"/>
        <v>May</v>
      </c>
      <c r="O5289" s="5">
        <f t="shared" si="413"/>
        <v>1076.28</v>
      </c>
      <c r="P5289">
        <f t="shared" si="414"/>
        <v>17616915.040000014</v>
      </c>
    </row>
    <row r="5290" spans="1:16">
      <c r="A5290" s="1" t="s">
        <v>36</v>
      </c>
      <c r="B5290" s="1">
        <f t="shared" si="410"/>
        <v>11001</v>
      </c>
      <c r="C5290" s="3" t="s">
        <v>88</v>
      </c>
      <c r="D5290" s="2">
        <v>1111.05</v>
      </c>
      <c r="E5290" s="3">
        <v>3</v>
      </c>
      <c r="F5290" s="3">
        <f t="shared" si="411"/>
        <v>3333.1499999999996</v>
      </c>
      <c r="G5290" s="3" t="s">
        <v>18</v>
      </c>
      <c r="H5290" s="3" t="s">
        <v>5227</v>
      </c>
      <c r="I5290" s="1" t="s">
        <v>150</v>
      </c>
      <c r="J5290" s="3">
        <v>44.268543000000001</v>
      </c>
      <c r="K5290" s="1">
        <v>-89.616507999999996</v>
      </c>
      <c r="L5290" s="2" t="s">
        <v>31</v>
      </c>
      <c r="M5290" s="8">
        <v>45435</v>
      </c>
      <c r="N5290" s="4" t="str">
        <f t="shared" si="412"/>
        <v>May</v>
      </c>
      <c r="O5290" s="5">
        <f t="shared" si="413"/>
        <v>3333.1499999999996</v>
      </c>
      <c r="P5290">
        <f t="shared" si="414"/>
        <v>17616915.040000014</v>
      </c>
    </row>
    <row r="5291" spans="1:16">
      <c r="A5291" s="1" t="s">
        <v>32</v>
      </c>
      <c r="B5291" s="1">
        <f t="shared" si="410"/>
        <v>11001</v>
      </c>
      <c r="C5291" s="3" t="s">
        <v>84</v>
      </c>
      <c r="D5291" s="2">
        <v>679.45</v>
      </c>
      <c r="E5291" s="3">
        <v>5</v>
      </c>
      <c r="F5291" s="3">
        <f t="shared" si="411"/>
        <v>3397.25</v>
      </c>
      <c r="G5291" s="3" t="s">
        <v>51</v>
      </c>
      <c r="H5291" s="3" t="s">
        <v>5228</v>
      </c>
      <c r="I5291" s="1" t="s">
        <v>158</v>
      </c>
      <c r="J5291" s="3">
        <v>39.849426000000001</v>
      </c>
      <c r="K5291" s="1">
        <v>-86.258278000000004</v>
      </c>
      <c r="L5291" s="2" t="s">
        <v>54</v>
      </c>
      <c r="M5291" s="8">
        <v>45435</v>
      </c>
      <c r="N5291" s="4" t="str">
        <f t="shared" si="412"/>
        <v>May</v>
      </c>
      <c r="O5291" s="5">
        <f t="shared" si="413"/>
        <v>3397.25</v>
      </c>
      <c r="P5291">
        <f t="shared" si="414"/>
        <v>17616915.040000014</v>
      </c>
    </row>
    <row r="5292" spans="1:16">
      <c r="A5292" s="1" t="s">
        <v>123</v>
      </c>
      <c r="B5292" s="1">
        <f t="shared" si="410"/>
        <v>11001</v>
      </c>
      <c r="C5292" s="3" t="s">
        <v>104</v>
      </c>
      <c r="D5292" s="2">
        <v>2895.95</v>
      </c>
      <c r="E5292" s="3">
        <v>5</v>
      </c>
      <c r="F5292" s="3">
        <f t="shared" si="411"/>
        <v>14479.75</v>
      </c>
      <c r="G5292" s="3" t="s">
        <v>28</v>
      </c>
      <c r="H5292" s="3" t="s">
        <v>5229</v>
      </c>
      <c r="I5292" s="1" t="s">
        <v>248</v>
      </c>
      <c r="J5292" s="3">
        <v>42.165725999999999</v>
      </c>
      <c r="K5292" s="1">
        <v>-74.948051000000007</v>
      </c>
      <c r="L5292" s="2" t="s">
        <v>26</v>
      </c>
      <c r="M5292" s="8">
        <v>45435</v>
      </c>
      <c r="N5292" s="4" t="str">
        <f t="shared" si="412"/>
        <v>May</v>
      </c>
      <c r="O5292" s="5">
        <f t="shared" si="413"/>
        <v>14479.75</v>
      </c>
      <c r="P5292">
        <f t="shared" si="414"/>
        <v>17616915.040000014</v>
      </c>
    </row>
    <row r="5293" spans="1:16">
      <c r="A5293" s="1" t="s">
        <v>55</v>
      </c>
      <c r="B5293" s="1">
        <f t="shared" si="410"/>
        <v>11001</v>
      </c>
      <c r="C5293" s="3" t="s">
        <v>67</v>
      </c>
      <c r="D5293" s="2">
        <v>342.7</v>
      </c>
      <c r="E5293" s="3">
        <v>1</v>
      </c>
      <c r="F5293" s="3">
        <f t="shared" si="411"/>
        <v>342.7</v>
      </c>
      <c r="G5293" s="3" t="s">
        <v>23</v>
      </c>
      <c r="H5293" s="3" t="s">
        <v>5230</v>
      </c>
      <c r="I5293" s="1" t="s">
        <v>112</v>
      </c>
      <c r="J5293" s="3">
        <v>21.094318000000001</v>
      </c>
      <c r="K5293" s="1">
        <v>-157.49833699999999</v>
      </c>
      <c r="L5293" s="2" t="s">
        <v>54</v>
      </c>
      <c r="M5293" s="8">
        <v>45435</v>
      </c>
      <c r="N5293" s="4" t="str">
        <f t="shared" si="412"/>
        <v>May</v>
      </c>
      <c r="O5293" s="5">
        <f t="shared" si="413"/>
        <v>342.7</v>
      </c>
      <c r="P5293">
        <f t="shared" si="414"/>
        <v>17616915.040000014</v>
      </c>
    </row>
    <row r="5294" spans="1:16">
      <c r="A5294" s="1" t="s">
        <v>125</v>
      </c>
      <c r="B5294" s="1">
        <f t="shared" si="410"/>
        <v>11001</v>
      </c>
      <c r="C5294" s="3" t="s">
        <v>104</v>
      </c>
      <c r="D5294" s="2">
        <v>2000.8</v>
      </c>
      <c r="E5294" s="3">
        <v>5</v>
      </c>
      <c r="F5294" s="3">
        <f t="shared" si="411"/>
        <v>10004</v>
      </c>
      <c r="G5294" s="3" t="s">
        <v>51</v>
      </c>
      <c r="H5294" s="3" t="s">
        <v>5231</v>
      </c>
      <c r="I5294" s="1" t="s">
        <v>156</v>
      </c>
      <c r="J5294" s="3">
        <v>46.921925000000002</v>
      </c>
      <c r="K5294" s="1">
        <v>-110.454353</v>
      </c>
      <c r="L5294" s="2" t="s">
        <v>21</v>
      </c>
      <c r="M5294" s="8">
        <v>45435</v>
      </c>
      <c r="N5294" s="4" t="str">
        <f t="shared" si="412"/>
        <v>May</v>
      </c>
      <c r="O5294" s="5">
        <f t="shared" si="413"/>
        <v>10004</v>
      </c>
      <c r="P5294">
        <f t="shared" si="414"/>
        <v>17616915.040000014</v>
      </c>
    </row>
    <row r="5295" spans="1:16">
      <c r="A5295" s="1" t="s">
        <v>148</v>
      </c>
      <c r="B5295" s="1">
        <f t="shared" si="410"/>
        <v>11001</v>
      </c>
      <c r="C5295" s="3" t="s">
        <v>102</v>
      </c>
      <c r="D5295" s="2">
        <v>111.61</v>
      </c>
      <c r="E5295" s="3">
        <v>1</v>
      </c>
      <c r="F5295" s="3">
        <f t="shared" si="411"/>
        <v>111.61</v>
      </c>
      <c r="G5295" s="3" t="s">
        <v>18</v>
      </c>
      <c r="H5295" s="3" t="s">
        <v>3624</v>
      </c>
      <c r="I5295" s="1" t="s">
        <v>101</v>
      </c>
      <c r="J5295" s="3">
        <v>41.680892999999998</v>
      </c>
      <c r="K5295" s="1">
        <v>-71.511780000000002</v>
      </c>
      <c r="L5295" s="2" t="s">
        <v>31</v>
      </c>
      <c r="M5295" s="8">
        <v>45435</v>
      </c>
      <c r="N5295" s="4" t="str">
        <f t="shared" si="412"/>
        <v>May</v>
      </c>
      <c r="O5295" s="5">
        <f t="shared" si="413"/>
        <v>111.61</v>
      </c>
      <c r="P5295">
        <f t="shared" si="414"/>
        <v>17616915.040000014</v>
      </c>
    </row>
    <row r="5296" spans="1:16">
      <c r="A5296" s="1" t="s">
        <v>50</v>
      </c>
      <c r="B5296" s="1">
        <f t="shared" si="410"/>
        <v>11001</v>
      </c>
      <c r="C5296" s="3" t="s">
        <v>17</v>
      </c>
      <c r="D5296" s="2">
        <v>144.97</v>
      </c>
      <c r="E5296" s="3">
        <v>5</v>
      </c>
      <c r="F5296" s="3">
        <f t="shared" si="411"/>
        <v>724.85</v>
      </c>
      <c r="G5296" s="3" t="s">
        <v>23</v>
      </c>
      <c r="H5296" s="3" t="s">
        <v>5232</v>
      </c>
      <c r="I5296" s="1" t="s">
        <v>95</v>
      </c>
      <c r="J5296" s="3">
        <v>44.045876</v>
      </c>
      <c r="K5296" s="1">
        <v>-72.710685999999995</v>
      </c>
      <c r="L5296" s="2" t="s">
        <v>21</v>
      </c>
      <c r="M5296" s="8">
        <v>45435</v>
      </c>
      <c r="N5296" s="4" t="str">
        <f t="shared" si="412"/>
        <v>May</v>
      </c>
      <c r="O5296" s="5">
        <f t="shared" si="413"/>
        <v>724.85</v>
      </c>
      <c r="P5296">
        <f t="shared" si="414"/>
        <v>17616915.040000014</v>
      </c>
    </row>
    <row r="5297" spans="1:16">
      <c r="A5297" s="1" t="s">
        <v>36</v>
      </c>
      <c r="B5297" s="1">
        <f t="shared" si="410"/>
        <v>11001</v>
      </c>
      <c r="C5297" s="3" t="s">
        <v>102</v>
      </c>
      <c r="D5297" s="2">
        <v>156.76</v>
      </c>
      <c r="E5297" s="3">
        <v>4</v>
      </c>
      <c r="F5297" s="3">
        <f t="shared" si="411"/>
        <v>627.04</v>
      </c>
      <c r="G5297" s="3" t="s">
        <v>28</v>
      </c>
      <c r="H5297" s="3" t="s">
        <v>5233</v>
      </c>
      <c r="I5297" s="1" t="s">
        <v>154</v>
      </c>
      <c r="J5297" s="3">
        <v>42.755966000000001</v>
      </c>
      <c r="K5297" s="1">
        <v>-107.30249000000001</v>
      </c>
      <c r="L5297" s="2" t="s">
        <v>26</v>
      </c>
      <c r="M5297" s="8">
        <v>45435</v>
      </c>
      <c r="N5297" s="4" t="str">
        <f t="shared" si="412"/>
        <v>May</v>
      </c>
      <c r="O5297" s="5">
        <f t="shared" si="413"/>
        <v>627.04</v>
      </c>
      <c r="P5297">
        <f t="shared" si="414"/>
        <v>17616915.040000014</v>
      </c>
    </row>
    <row r="5298" spans="1:16">
      <c r="A5298" s="1" t="s">
        <v>109</v>
      </c>
      <c r="B5298" s="1">
        <f t="shared" si="410"/>
        <v>11001</v>
      </c>
      <c r="C5298" s="3" t="s">
        <v>84</v>
      </c>
      <c r="D5298" s="2">
        <v>214.22</v>
      </c>
      <c r="E5298" s="3">
        <v>3</v>
      </c>
      <c r="F5298" s="3">
        <f t="shared" si="411"/>
        <v>642.66</v>
      </c>
      <c r="G5298" s="3" t="s">
        <v>23</v>
      </c>
      <c r="H5298" s="3" t="s">
        <v>5234</v>
      </c>
      <c r="I5298" s="1" t="s">
        <v>147</v>
      </c>
      <c r="J5298" s="3">
        <v>44.240459000000001</v>
      </c>
      <c r="K5298" s="1">
        <v>-114.47882799999999</v>
      </c>
      <c r="L5298" s="2" t="s">
        <v>54</v>
      </c>
      <c r="M5298" s="8">
        <v>45435</v>
      </c>
      <c r="N5298" s="4" t="str">
        <f t="shared" si="412"/>
        <v>May</v>
      </c>
      <c r="O5298" s="5">
        <f t="shared" si="413"/>
        <v>642.66</v>
      </c>
      <c r="P5298">
        <f t="shared" si="414"/>
        <v>17616915.040000014</v>
      </c>
    </row>
    <row r="5299" spans="1:16">
      <c r="A5299" s="1" t="s">
        <v>129</v>
      </c>
      <c r="B5299" s="1">
        <f t="shared" si="410"/>
        <v>11001</v>
      </c>
      <c r="C5299" s="3" t="s">
        <v>110</v>
      </c>
      <c r="D5299" s="2">
        <v>599.9</v>
      </c>
      <c r="E5299" s="3">
        <v>2</v>
      </c>
      <c r="F5299" s="3">
        <f t="shared" si="411"/>
        <v>1199.8</v>
      </c>
      <c r="G5299" s="3" t="s">
        <v>18</v>
      </c>
      <c r="H5299" s="3" t="s">
        <v>5235</v>
      </c>
      <c r="I5299" s="1" t="s">
        <v>43</v>
      </c>
      <c r="J5299" s="3">
        <v>39.318522999999999</v>
      </c>
      <c r="K5299" s="1">
        <v>-75.507141000000004</v>
      </c>
      <c r="L5299" s="2" t="s">
        <v>21</v>
      </c>
      <c r="M5299" s="8">
        <v>45435</v>
      </c>
      <c r="N5299" s="4" t="str">
        <f t="shared" si="412"/>
        <v>May</v>
      </c>
      <c r="O5299" s="5">
        <f t="shared" si="413"/>
        <v>1199.8</v>
      </c>
      <c r="P5299">
        <f t="shared" si="414"/>
        <v>17616915.040000014</v>
      </c>
    </row>
    <row r="5300" spans="1:16">
      <c r="A5300" s="1" t="s">
        <v>148</v>
      </c>
      <c r="B5300" s="1">
        <f t="shared" si="410"/>
        <v>11001</v>
      </c>
      <c r="C5300" s="3" t="s">
        <v>67</v>
      </c>
      <c r="D5300" s="2">
        <v>957.52</v>
      </c>
      <c r="E5300" s="3">
        <v>1</v>
      </c>
      <c r="F5300" s="3">
        <f t="shared" si="411"/>
        <v>957.52</v>
      </c>
      <c r="G5300" s="3" t="s">
        <v>18</v>
      </c>
      <c r="H5300" s="3" t="s">
        <v>4860</v>
      </c>
      <c r="I5300" s="1" t="s">
        <v>86</v>
      </c>
      <c r="J5300" s="3">
        <v>35.747844999999998</v>
      </c>
      <c r="K5300" s="1">
        <v>-86.692345000000003</v>
      </c>
      <c r="L5300" s="2" t="s">
        <v>49</v>
      </c>
      <c r="M5300" s="8">
        <v>45435</v>
      </c>
      <c r="N5300" s="4" t="str">
        <f t="shared" si="412"/>
        <v>May</v>
      </c>
      <c r="O5300" s="5">
        <f t="shared" si="413"/>
        <v>957.52</v>
      </c>
      <c r="P5300">
        <f t="shared" si="414"/>
        <v>17616915.040000014</v>
      </c>
    </row>
    <row r="5301" spans="1:16">
      <c r="A5301" s="1" t="s">
        <v>180</v>
      </c>
      <c r="B5301" s="1">
        <f t="shared" si="410"/>
        <v>11001</v>
      </c>
      <c r="C5301" s="3" t="s">
        <v>140</v>
      </c>
      <c r="D5301" s="2">
        <v>226.5</v>
      </c>
      <c r="E5301" s="3">
        <v>4</v>
      </c>
      <c r="F5301" s="3">
        <f t="shared" si="411"/>
        <v>906</v>
      </c>
      <c r="G5301" s="3" t="s">
        <v>28</v>
      </c>
      <c r="H5301" s="3" t="s">
        <v>5236</v>
      </c>
      <c r="I5301" s="1" t="s">
        <v>43</v>
      </c>
      <c r="J5301" s="3">
        <v>39.318522999999999</v>
      </c>
      <c r="K5301" s="1">
        <v>-75.507141000000004</v>
      </c>
      <c r="L5301" s="2" t="s">
        <v>26</v>
      </c>
      <c r="M5301" s="8">
        <v>45435</v>
      </c>
      <c r="N5301" s="4" t="str">
        <f t="shared" si="412"/>
        <v>May</v>
      </c>
      <c r="O5301" s="5">
        <f t="shared" si="413"/>
        <v>906</v>
      </c>
      <c r="P5301">
        <f t="shared" si="414"/>
        <v>17616915.040000014</v>
      </c>
    </row>
    <row r="5302" spans="1:16">
      <c r="A5302" s="1" t="s">
        <v>40</v>
      </c>
      <c r="B5302" s="1">
        <f t="shared" si="410"/>
        <v>11001</v>
      </c>
      <c r="C5302" s="3" t="s">
        <v>135</v>
      </c>
      <c r="D5302" s="2">
        <v>892.92</v>
      </c>
      <c r="E5302" s="3">
        <v>3</v>
      </c>
      <c r="F5302" s="3">
        <f t="shared" si="411"/>
        <v>2678.7599999999998</v>
      </c>
      <c r="G5302" s="3" t="s">
        <v>18</v>
      </c>
      <c r="H5302" s="3" t="s">
        <v>5237</v>
      </c>
      <c r="I5302" s="1" t="s">
        <v>198</v>
      </c>
      <c r="J5302" s="3">
        <v>37.668140000000001</v>
      </c>
      <c r="K5302" s="1">
        <v>-84.670067000000003</v>
      </c>
      <c r="L5302" s="2" t="s">
        <v>21</v>
      </c>
      <c r="M5302" s="8">
        <v>45435</v>
      </c>
      <c r="N5302" s="4" t="str">
        <f t="shared" si="412"/>
        <v>May</v>
      </c>
      <c r="O5302" s="5">
        <f t="shared" si="413"/>
        <v>2678.7599999999998</v>
      </c>
      <c r="P5302">
        <f t="shared" si="414"/>
        <v>17616915.040000014</v>
      </c>
    </row>
    <row r="5303" spans="1:16">
      <c r="A5303" s="1" t="s">
        <v>180</v>
      </c>
      <c r="B5303" s="1">
        <f t="shared" si="410"/>
        <v>11001</v>
      </c>
      <c r="C5303" s="3" t="s">
        <v>88</v>
      </c>
      <c r="D5303" s="2">
        <v>316.35000000000002</v>
      </c>
      <c r="E5303" s="3">
        <v>2</v>
      </c>
      <c r="F5303" s="3">
        <f t="shared" si="411"/>
        <v>632.70000000000005</v>
      </c>
      <c r="G5303" s="3" t="s">
        <v>18</v>
      </c>
      <c r="H5303" s="3" t="s">
        <v>5238</v>
      </c>
      <c r="I5303" s="1" t="s">
        <v>53</v>
      </c>
      <c r="J5303" s="3">
        <v>42.230170999999999</v>
      </c>
      <c r="K5303" s="1">
        <v>-71.530106000000004</v>
      </c>
      <c r="L5303" s="2" t="s">
        <v>31</v>
      </c>
      <c r="M5303" s="8">
        <v>45435</v>
      </c>
      <c r="N5303" s="4" t="str">
        <f t="shared" si="412"/>
        <v>May</v>
      </c>
      <c r="O5303" s="5">
        <f t="shared" si="413"/>
        <v>632.70000000000005</v>
      </c>
      <c r="P5303">
        <f t="shared" si="414"/>
        <v>17616915.040000014</v>
      </c>
    </row>
    <row r="5304" spans="1:16">
      <c r="A5304" s="1" t="s">
        <v>143</v>
      </c>
      <c r="B5304" s="1">
        <f t="shared" si="410"/>
        <v>11001</v>
      </c>
      <c r="C5304" s="3" t="s">
        <v>22</v>
      </c>
      <c r="D5304" s="2">
        <v>266.60000000000002</v>
      </c>
      <c r="E5304" s="3">
        <v>5</v>
      </c>
      <c r="F5304" s="3">
        <f t="shared" si="411"/>
        <v>1333</v>
      </c>
      <c r="G5304" s="3" t="s">
        <v>51</v>
      </c>
      <c r="H5304" s="3" t="s">
        <v>5239</v>
      </c>
      <c r="I5304" s="1" t="s">
        <v>69</v>
      </c>
      <c r="J5304" s="3">
        <v>34.969704</v>
      </c>
      <c r="K5304" s="1">
        <v>-92.373123000000007</v>
      </c>
      <c r="L5304" s="2" t="s">
        <v>26</v>
      </c>
      <c r="M5304" s="8">
        <v>45435</v>
      </c>
      <c r="N5304" s="4" t="str">
        <f t="shared" si="412"/>
        <v>May</v>
      </c>
      <c r="O5304" s="5">
        <f t="shared" si="413"/>
        <v>1333</v>
      </c>
      <c r="P5304">
        <f t="shared" si="414"/>
        <v>17616915.040000014</v>
      </c>
    </row>
    <row r="5305" spans="1:16">
      <c r="A5305" s="1" t="s">
        <v>70</v>
      </c>
      <c r="B5305" s="1">
        <f t="shared" si="410"/>
        <v>11001</v>
      </c>
      <c r="C5305" s="3" t="s">
        <v>162</v>
      </c>
      <c r="D5305" s="2">
        <v>396.73</v>
      </c>
      <c r="E5305" s="3">
        <v>4</v>
      </c>
      <c r="F5305" s="3">
        <f t="shared" si="411"/>
        <v>1586.92</v>
      </c>
      <c r="G5305" s="3" t="s">
        <v>28</v>
      </c>
      <c r="H5305" s="3" t="s">
        <v>5240</v>
      </c>
      <c r="I5305" s="1" t="s">
        <v>30</v>
      </c>
      <c r="J5305" s="3">
        <v>40.590752000000002</v>
      </c>
      <c r="K5305" s="1">
        <v>-77.209755000000001</v>
      </c>
      <c r="L5305" s="2" t="s">
        <v>21</v>
      </c>
      <c r="M5305" s="8">
        <v>45435</v>
      </c>
      <c r="N5305" s="4" t="str">
        <f t="shared" si="412"/>
        <v>May</v>
      </c>
      <c r="O5305" s="5">
        <f t="shared" si="413"/>
        <v>1586.92</v>
      </c>
      <c r="P5305">
        <f t="shared" si="414"/>
        <v>17616915.040000014</v>
      </c>
    </row>
    <row r="5306" spans="1:16">
      <c r="A5306" s="1" t="s">
        <v>55</v>
      </c>
      <c r="B5306" s="1">
        <f t="shared" si="410"/>
        <v>11001</v>
      </c>
      <c r="C5306" s="3" t="s">
        <v>162</v>
      </c>
      <c r="D5306" s="2">
        <v>495.74</v>
      </c>
      <c r="E5306" s="3">
        <v>3</v>
      </c>
      <c r="F5306" s="3">
        <f t="shared" si="411"/>
        <v>1487.22</v>
      </c>
      <c r="G5306" s="3" t="s">
        <v>51</v>
      </c>
      <c r="H5306" s="3" t="s">
        <v>5241</v>
      </c>
      <c r="I5306" s="1" t="s">
        <v>86</v>
      </c>
      <c r="J5306" s="3">
        <v>35.747844999999998</v>
      </c>
      <c r="K5306" s="1">
        <v>-86.692345000000003</v>
      </c>
      <c r="L5306" s="2" t="s">
        <v>21</v>
      </c>
      <c r="M5306" s="8">
        <v>45435</v>
      </c>
      <c r="N5306" s="4" t="str">
        <f t="shared" si="412"/>
        <v>May</v>
      </c>
      <c r="O5306" s="5">
        <f t="shared" si="413"/>
        <v>1487.22</v>
      </c>
      <c r="P5306">
        <f t="shared" si="414"/>
        <v>17616915.040000014</v>
      </c>
    </row>
    <row r="5307" spans="1:16">
      <c r="A5307" s="1" t="s">
        <v>123</v>
      </c>
      <c r="B5307" s="1">
        <f t="shared" si="410"/>
        <v>11001</v>
      </c>
      <c r="C5307" s="3" t="s">
        <v>135</v>
      </c>
      <c r="D5307" s="2">
        <v>528.27</v>
      </c>
      <c r="E5307" s="3">
        <v>5</v>
      </c>
      <c r="F5307" s="3">
        <f t="shared" si="411"/>
        <v>2641.35</v>
      </c>
      <c r="G5307" s="3" t="s">
        <v>18</v>
      </c>
      <c r="H5307" s="3" t="s">
        <v>5242</v>
      </c>
      <c r="I5307" s="1" t="s">
        <v>150</v>
      </c>
      <c r="J5307" s="3">
        <v>44.268543000000001</v>
      </c>
      <c r="K5307" s="1">
        <v>-89.616507999999996</v>
      </c>
      <c r="L5307" s="2" t="s">
        <v>49</v>
      </c>
      <c r="M5307" s="8">
        <v>45435</v>
      </c>
      <c r="N5307" s="4" t="str">
        <f t="shared" si="412"/>
        <v>May</v>
      </c>
      <c r="O5307" s="5">
        <f t="shared" si="413"/>
        <v>2641.35</v>
      </c>
      <c r="P5307">
        <f t="shared" si="414"/>
        <v>17616915.040000014</v>
      </c>
    </row>
    <row r="5308" spans="1:16">
      <c r="A5308" s="1" t="s">
        <v>47</v>
      </c>
      <c r="B5308" s="1">
        <f t="shared" si="410"/>
        <v>11001</v>
      </c>
      <c r="C5308" s="3" t="s">
        <v>56</v>
      </c>
      <c r="D5308" s="2">
        <v>37.76</v>
      </c>
      <c r="E5308" s="3">
        <v>5</v>
      </c>
      <c r="F5308" s="3">
        <f t="shared" si="411"/>
        <v>188.79999999999998</v>
      </c>
      <c r="G5308" s="3" t="s">
        <v>23</v>
      </c>
      <c r="H5308" s="3" t="s">
        <v>5243</v>
      </c>
      <c r="I5308" s="1" t="s">
        <v>112</v>
      </c>
      <c r="J5308" s="3">
        <v>21.094318000000001</v>
      </c>
      <c r="K5308" s="1">
        <v>-157.49833699999999</v>
      </c>
      <c r="L5308" s="2" t="s">
        <v>31</v>
      </c>
      <c r="M5308" s="8">
        <v>45435</v>
      </c>
      <c r="N5308" s="4" t="str">
        <f t="shared" si="412"/>
        <v>May</v>
      </c>
      <c r="O5308" s="5">
        <f t="shared" si="413"/>
        <v>188.79999999999998</v>
      </c>
      <c r="P5308">
        <f t="shared" si="414"/>
        <v>17616915.040000014</v>
      </c>
    </row>
    <row r="5309" spans="1:16">
      <c r="A5309" s="1" t="s">
        <v>50</v>
      </c>
      <c r="B5309" s="1">
        <f t="shared" si="410"/>
        <v>11001</v>
      </c>
      <c r="C5309" s="3" t="s">
        <v>110</v>
      </c>
      <c r="D5309" s="2">
        <v>519.48</v>
      </c>
      <c r="E5309" s="3">
        <v>4</v>
      </c>
      <c r="F5309" s="3">
        <f t="shared" si="411"/>
        <v>2077.92</v>
      </c>
      <c r="G5309" s="3" t="s">
        <v>51</v>
      </c>
      <c r="H5309" s="3" t="s">
        <v>5244</v>
      </c>
      <c r="I5309" s="1" t="s">
        <v>222</v>
      </c>
      <c r="J5309" s="3">
        <v>44.693947000000001</v>
      </c>
      <c r="K5309" s="1">
        <v>-69.381927000000005</v>
      </c>
      <c r="L5309" s="2" t="s">
        <v>21</v>
      </c>
      <c r="M5309" s="8">
        <v>45435</v>
      </c>
      <c r="N5309" s="4" t="str">
        <f t="shared" si="412"/>
        <v>May</v>
      </c>
      <c r="O5309" s="5">
        <f t="shared" si="413"/>
        <v>2077.92</v>
      </c>
      <c r="P5309">
        <f t="shared" si="414"/>
        <v>17616915.040000014</v>
      </c>
    </row>
    <row r="5310" spans="1:16">
      <c r="A5310" s="1" t="s">
        <v>99</v>
      </c>
      <c r="B5310" s="1">
        <f t="shared" si="410"/>
        <v>11001</v>
      </c>
      <c r="C5310" s="3" t="s">
        <v>41</v>
      </c>
      <c r="D5310" s="2">
        <v>78.92</v>
      </c>
      <c r="E5310" s="3">
        <v>3</v>
      </c>
      <c r="F5310" s="3">
        <f t="shared" si="411"/>
        <v>236.76</v>
      </c>
      <c r="G5310" s="3" t="s">
        <v>18</v>
      </c>
      <c r="H5310" s="3" t="s">
        <v>5245</v>
      </c>
      <c r="I5310" s="1" t="s">
        <v>53</v>
      </c>
      <c r="J5310" s="3">
        <v>42.230170999999999</v>
      </c>
      <c r="K5310" s="1">
        <v>-71.530106000000004</v>
      </c>
      <c r="L5310" s="2" t="s">
        <v>54</v>
      </c>
      <c r="M5310" s="8">
        <v>45435</v>
      </c>
      <c r="N5310" s="4" t="str">
        <f t="shared" si="412"/>
        <v>May</v>
      </c>
      <c r="O5310" s="5">
        <f t="shared" si="413"/>
        <v>236.76</v>
      </c>
      <c r="P5310">
        <f t="shared" si="414"/>
        <v>17616915.040000014</v>
      </c>
    </row>
    <row r="5311" spans="1:16">
      <c r="A5311" s="1" t="s">
        <v>16</v>
      </c>
      <c r="B5311" s="1">
        <f t="shared" si="410"/>
        <v>11001</v>
      </c>
      <c r="C5311" s="3" t="s">
        <v>17</v>
      </c>
      <c r="D5311" s="2">
        <v>399.56</v>
      </c>
      <c r="E5311" s="3">
        <v>4</v>
      </c>
      <c r="F5311" s="3">
        <f t="shared" si="411"/>
        <v>1598.24</v>
      </c>
      <c r="G5311" s="3" t="s">
        <v>23</v>
      </c>
      <c r="H5311" s="3" t="s">
        <v>5246</v>
      </c>
      <c r="I5311" s="1" t="s">
        <v>147</v>
      </c>
      <c r="J5311" s="3">
        <v>44.240459000000001</v>
      </c>
      <c r="K5311" s="1">
        <v>-114.47882799999999</v>
      </c>
      <c r="L5311" s="2" t="s">
        <v>26</v>
      </c>
      <c r="M5311" s="8">
        <v>45435</v>
      </c>
      <c r="N5311" s="4" t="str">
        <f t="shared" si="412"/>
        <v>May</v>
      </c>
      <c r="O5311" s="5">
        <f t="shared" si="413"/>
        <v>1598.24</v>
      </c>
      <c r="P5311">
        <f t="shared" si="414"/>
        <v>17616915.040000014</v>
      </c>
    </row>
    <row r="5312" spans="1:16">
      <c r="A5312" s="1" t="s">
        <v>143</v>
      </c>
      <c r="B5312" s="1">
        <f t="shared" si="410"/>
        <v>11001</v>
      </c>
      <c r="C5312" s="3" t="s">
        <v>84</v>
      </c>
      <c r="D5312" s="2">
        <v>271.57</v>
      </c>
      <c r="E5312" s="3">
        <v>2</v>
      </c>
      <c r="F5312" s="3">
        <f t="shared" si="411"/>
        <v>543.14</v>
      </c>
      <c r="G5312" s="3" t="s">
        <v>18</v>
      </c>
      <c r="H5312" s="3" t="s">
        <v>5247</v>
      </c>
      <c r="I5312" s="1" t="s">
        <v>61</v>
      </c>
      <c r="J5312" s="3">
        <v>43.326618000000003</v>
      </c>
      <c r="K5312" s="1">
        <v>-84.536095000000003</v>
      </c>
      <c r="L5312" s="2" t="s">
        <v>31</v>
      </c>
      <c r="M5312" s="8">
        <v>45435</v>
      </c>
      <c r="N5312" s="4" t="str">
        <f t="shared" si="412"/>
        <v>May</v>
      </c>
      <c r="O5312" s="5">
        <f t="shared" si="413"/>
        <v>543.14</v>
      </c>
      <c r="P5312">
        <f t="shared" si="414"/>
        <v>17616915.040000014</v>
      </c>
    </row>
    <row r="5313" spans="1:16">
      <c r="A5313" s="1" t="s">
        <v>148</v>
      </c>
      <c r="B5313" s="1">
        <f t="shared" si="410"/>
        <v>11001</v>
      </c>
      <c r="C5313" s="3" t="s">
        <v>88</v>
      </c>
      <c r="D5313" s="2">
        <v>1155.0899999999999</v>
      </c>
      <c r="E5313" s="3">
        <v>1</v>
      </c>
      <c r="F5313" s="3">
        <f t="shared" si="411"/>
        <v>1155.0899999999999</v>
      </c>
      <c r="G5313" s="3" t="s">
        <v>28</v>
      </c>
      <c r="H5313" s="3" t="s">
        <v>5248</v>
      </c>
      <c r="I5313" s="1" t="s">
        <v>133</v>
      </c>
      <c r="J5313" s="3">
        <v>32.806671000000001</v>
      </c>
      <c r="K5313" s="1">
        <v>-86.791129999999995</v>
      </c>
      <c r="L5313" s="2" t="s">
        <v>26</v>
      </c>
      <c r="M5313" s="8">
        <v>45435</v>
      </c>
      <c r="N5313" s="4" t="str">
        <f t="shared" si="412"/>
        <v>May</v>
      </c>
      <c r="O5313" s="5">
        <f t="shared" si="413"/>
        <v>1155.0899999999999</v>
      </c>
      <c r="P5313">
        <f t="shared" si="414"/>
        <v>17616915.040000014</v>
      </c>
    </row>
    <row r="5314" spans="1:16">
      <c r="A5314" s="1" t="s">
        <v>36</v>
      </c>
      <c r="B5314" s="1">
        <f t="shared" ref="B5314:B5377" si="415">COUNTA(A:A)</f>
        <v>11001</v>
      </c>
      <c r="C5314" s="3" t="s">
        <v>96</v>
      </c>
      <c r="D5314" s="2">
        <v>716.39</v>
      </c>
      <c r="E5314" s="3">
        <v>1</v>
      </c>
      <c r="F5314" s="3">
        <f t="shared" ref="F5314:F5377" si="416">D5314*E5314</f>
        <v>716.39</v>
      </c>
      <c r="G5314" s="3" t="s">
        <v>51</v>
      </c>
      <c r="H5314" s="3" t="s">
        <v>5249</v>
      </c>
      <c r="I5314" s="1" t="s">
        <v>95</v>
      </c>
      <c r="J5314" s="3">
        <v>44.045876</v>
      </c>
      <c r="K5314" s="1">
        <v>-72.710685999999995</v>
      </c>
      <c r="L5314" s="2" t="s">
        <v>21</v>
      </c>
      <c r="M5314" s="8">
        <v>45435</v>
      </c>
      <c r="N5314" s="4" t="str">
        <f t="shared" ref="N5314:N5377" si="417">TEXT(M5314,"mmm")</f>
        <v>May</v>
      </c>
      <c r="O5314" s="5">
        <f t="shared" ref="O5314:O5377" si="418">D5314*E5314</f>
        <v>716.39</v>
      </c>
      <c r="P5314">
        <f t="shared" ref="P5314:P5377" si="419">SUM(F:F)</f>
        <v>17616915.040000014</v>
      </c>
    </row>
    <row r="5315" spans="1:16">
      <c r="A5315" s="1" t="s">
        <v>125</v>
      </c>
      <c r="B5315" s="1">
        <f t="shared" si="415"/>
        <v>11001</v>
      </c>
      <c r="C5315" s="3" t="s">
        <v>84</v>
      </c>
      <c r="D5315" s="2">
        <v>598.29</v>
      </c>
      <c r="E5315" s="3">
        <v>4</v>
      </c>
      <c r="F5315" s="3">
        <f t="shared" si="416"/>
        <v>2393.16</v>
      </c>
      <c r="G5315" s="3" t="s">
        <v>51</v>
      </c>
      <c r="H5315" s="3" t="s">
        <v>5250</v>
      </c>
      <c r="I5315" s="1" t="s">
        <v>158</v>
      </c>
      <c r="J5315" s="3">
        <v>39.849426000000001</v>
      </c>
      <c r="K5315" s="1">
        <v>-86.258278000000004</v>
      </c>
      <c r="L5315" s="2" t="s">
        <v>26</v>
      </c>
      <c r="M5315" s="8">
        <v>45435</v>
      </c>
      <c r="N5315" s="4" t="str">
        <f t="shared" si="417"/>
        <v>May</v>
      </c>
      <c r="O5315" s="5">
        <f t="shared" si="418"/>
        <v>2393.16</v>
      </c>
      <c r="P5315">
        <f t="shared" si="419"/>
        <v>17616915.040000014</v>
      </c>
    </row>
    <row r="5316" spans="1:16">
      <c r="A5316" s="1" t="s">
        <v>78</v>
      </c>
      <c r="B5316" s="1">
        <f t="shared" si="415"/>
        <v>11001</v>
      </c>
      <c r="C5316" s="3" t="s">
        <v>162</v>
      </c>
      <c r="D5316" s="2">
        <v>254.5</v>
      </c>
      <c r="E5316" s="3">
        <v>5</v>
      </c>
      <c r="F5316" s="3">
        <f t="shared" si="416"/>
        <v>1272.5</v>
      </c>
      <c r="G5316" s="3" t="s">
        <v>18</v>
      </c>
      <c r="H5316" s="3" t="s">
        <v>5251</v>
      </c>
      <c r="I5316" s="1" t="s">
        <v>106</v>
      </c>
      <c r="J5316" s="3">
        <v>43.452491999999999</v>
      </c>
      <c r="K5316" s="1">
        <v>-71.563896</v>
      </c>
      <c r="L5316" s="2" t="s">
        <v>26</v>
      </c>
      <c r="M5316" s="8">
        <v>45435</v>
      </c>
      <c r="N5316" s="4" t="str">
        <f t="shared" si="417"/>
        <v>May</v>
      </c>
      <c r="O5316" s="5">
        <f t="shared" si="418"/>
        <v>1272.5</v>
      </c>
      <c r="P5316">
        <f t="shared" si="419"/>
        <v>17616915.040000014</v>
      </c>
    </row>
    <row r="5317" spans="1:16">
      <c r="A5317" s="1" t="s">
        <v>55</v>
      </c>
      <c r="B5317" s="1">
        <f t="shared" si="415"/>
        <v>11001</v>
      </c>
      <c r="C5317" s="3" t="s">
        <v>17</v>
      </c>
      <c r="D5317" s="2">
        <v>281.69</v>
      </c>
      <c r="E5317" s="3">
        <v>4</v>
      </c>
      <c r="F5317" s="3">
        <f t="shared" si="416"/>
        <v>1126.76</v>
      </c>
      <c r="G5317" s="3" t="s">
        <v>23</v>
      </c>
      <c r="H5317" s="3" t="s">
        <v>5252</v>
      </c>
      <c r="I5317" s="1" t="s">
        <v>154</v>
      </c>
      <c r="J5317" s="3">
        <v>42.755966000000001</v>
      </c>
      <c r="K5317" s="1">
        <v>-107.30249000000001</v>
      </c>
      <c r="L5317" s="2" t="s">
        <v>21</v>
      </c>
      <c r="M5317" s="8">
        <v>45435</v>
      </c>
      <c r="N5317" s="4" t="str">
        <f t="shared" si="417"/>
        <v>May</v>
      </c>
      <c r="O5317" s="5">
        <f t="shared" si="418"/>
        <v>1126.76</v>
      </c>
      <c r="P5317">
        <f t="shared" si="419"/>
        <v>17616915.040000014</v>
      </c>
    </row>
    <row r="5318" spans="1:16">
      <c r="A5318" s="1" t="s">
        <v>47</v>
      </c>
      <c r="B5318" s="1">
        <f t="shared" si="415"/>
        <v>11001</v>
      </c>
      <c r="C5318" s="3" t="s">
        <v>104</v>
      </c>
      <c r="D5318" s="2">
        <v>1971.07</v>
      </c>
      <c r="E5318" s="3">
        <v>4</v>
      </c>
      <c r="F5318" s="3">
        <f t="shared" si="416"/>
        <v>7884.28</v>
      </c>
      <c r="G5318" s="3" t="s">
        <v>28</v>
      </c>
      <c r="H5318" s="3" t="s">
        <v>5253</v>
      </c>
      <c r="I5318" s="1" t="s">
        <v>115</v>
      </c>
      <c r="J5318" s="3">
        <v>34.840515000000003</v>
      </c>
      <c r="K5318" s="1">
        <v>-106.248482</v>
      </c>
      <c r="L5318" s="2" t="s">
        <v>21</v>
      </c>
      <c r="M5318" s="8">
        <v>45435</v>
      </c>
      <c r="N5318" s="4" t="str">
        <f t="shared" si="417"/>
        <v>May</v>
      </c>
      <c r="O5318" s="5">
        <f t="shared" si="418"/>
        <v>7884.28</v>
      </c>
      <c r="P5318">
        <f t="shared" si="419"/>
        <v>17616915.040000014</v>
      </c>
    </row>
    <row r="5319" spans="1:16">
      <c r="A5319" s="1" t="s">
        <v>16</v>
      </c>
      <c r="B5319" s="1">
        <f t="shared" si="415"/>
        <v>11001</v>
      </c>
      <c r="C5319" s="3" t="s">
        <v>104</v>
      </c>
      <c r="D5319" s="2">
        <v>775.83</v>
      </c>
      <c r="E5319" s="3">
        <v>5</v>
      </c>
      <c r="F5319" s="3">
        <f t="shared" si="416"/>
        <v>3879.15</v>
      </c>
      <c r="G5319" s="3" t="s">
        <v>18</v>
      </c>
      <c r="H5319" s="3" t="s">
        <v>5254</v>
      </c>
      <c r="I5319" s="1" t="s">
        <v>174</v>
      </c>
      <c r="J5319" s="3">
        <v>47.400902000000002</v>
      </c>
      <c r="K5319" s="1">
        <v>-121.490494</v>
      </c>
      <c r="L5319" s="2" t="s">
        <v>26</v>
      </c>
      <c r="M5319" s="8">
        <v>45435</v>
      </c>
      <c r="N5319" s="4" t="str">
        <f t="shared" si="417"/>
        <v>May</v>
      </c>
      <c r="O5319" s="5">
        <f t="shared" si="418"/>
        <v>3879.15</v>
      </c>
      <c r="P5319">
        <f t="shared" si="419"/>
        <v>17616915.040000014</v>
      </c>
    </row>
    <row r="5320" spans="1:16">
      <c r="A5320" s="1" t="s">
        <v>32</v>
      </c>
      <c r="B5320" s="1">
        <f t="shared" si="415"/>
        <v>11001</v>
      </c>
      <c r="C5320" s="3" t="s">
        <v>102</v>
      </c>
      <c r="D5320" s="2">
        <v>144.11000000000001</v>
      </c>
      <c r="E5320" s="3">
        <v>4</v>
      </c>
      <c r="F5320" s="3">
        <f t="shared" si="416"/>
        <v>576.44000000000005</v>
      </c>
      <c r="G5320" s="3" t="s">
        <v>51</v>
      </c>
      <c r="H5320" s="3" t="s">
        <v>5255</v>
      </c>
      <c r="I5320" s="1" t="s">
        <v>98</v>
      </c>
      <c r="J5320" s="3">
        <v>45.694454</v>
      </c>
      <c r="K5320" s="1">
        <v>-93.900192000000004</v>
      </c>
      <c r="L5320" s="2" t="s">
        <v>31</v>
      </c>
      <c r="M5320" s="8">
        <v>45435</v>
      </c>
      <c r="N5320" s="4" t="str">
        <f t="shared" si="417"/>
        <v>May</v>
      </c>
      <c r="O5320" s="5">
        <f t="shared" si="418"/>
        <v>576.44000000000005</v>
      </c>
      <c r="P5320">
        <f t="shared" si="419"/>
        <v>17616915.040000014</v>
      </c>
    </row>
    <row r="5321" spans="1:16">
      <c r="A5321" s="1" t="s">
        <v>62</v>
      </c>
      <c r="B5321" s="1">
        <f t="shared" si="415"/>
        <v>11001</v>
      </c>
      <c r="C5321" s="3" t="s">
        <v>41</v>
      </c>
      <c r="D5321" s="2">
        <v>88.1</v>
      </c>
      <c r="E5321" s="3">
        <v>5</v>
      </c>
      <c r="F5321" s="3">
        <f t="shared" si="416"/>
        <v>440.5</v>
      </c>
      <c r="G5321" s="3" t="s">
        <v>28</v>
      </c>
      <c r="H5321" s="3" t="s">
        <v>5256</v>
      </c>
      <c r="I5321" s="1" t="s">
        <v>64</v>
      </c>
      <c r="J5321" s="3">
        <v>38.491225999999997</v>
      </c>
      <c r="K5321" s="1">
        <v>-80.954455999999993</v>
      </c>
      <c r="L5321" s="2" t="s">
        <v>49</v>
      </c>
      <c r="M5321" s="8">
        <v>45435</v>
      </c>
      <c r="N5321" s="4" t="str">
        <f t="shared" si="417"/>
        <v>May</v>
      </c>
      <c r="O5321" s="5">
        <f t="shared" si="418"/>
        <v>440.5</v>
      </c>
      <c r="P5321">
        <f t="shared" si="419"/>
        <v>17616915.040000014</v>
      </c>
    </row>
    <row r="5322" spans="1:16">
      <c r="A5322" s="1" t="s">
        <v>91</v>
      </c>
      <c r="B5322" s="1">
        <f t="shared" si="415"/>
        <v>11001</v>
      </c>
      <c r="C5322" s="3" t="s">
        <v>33</v>
      </c>
      <c r="D5322" s="2">
        <v>454.25</v>
      </c>
      <c r="E5322" s="3">
        <v>5</v>
      </c>
      <c r="F5322" s="3">
        <f t="shared" si="416"/>
        <v>2271.25</v>
      </c>
      <c r="G5322" s="3" t="s">
        <v>23</v>
      </c>
      <c r="H5322" s="3" t="s">
        <v>5257</v>
      </c>
      <c r="I5322" s="1" t="s">
        <v>118</v>
      </c>
      <c r="J5322" s="3">
        <v>37.769337</v>
      </c>
      <c r="K5322" s="1">
        <v>-78.169967999999997</v>
      </c>
      <c r="L5322" s="2" t="s">
        <v>26</v>
      </c>
      <c r="M5322" s="8">
        <v>45436</v>
      </c>
      <c r="N5322" s="4" t="str">
        <f t="shared" si="417"/>
        <v>May</v>
      </c>
      <c r="O5322" s="5">
        <f t="shared" si="418"/>
        <v>2271.25</v>
      </c>
      <c r="P5322">
        <f t="shared" si="419"/>
        <v>17616915.040000014</v>
      </c>
    </row>
    <row r="5323" spans="1:16">
      <c r="A5323" s="1" t="s">
        <v>109</v>
      </c>
      <c r="B5323" s="1">
        <f t="shared" si="415"/>
        <v>11001</v>
      </c>
      <c r="C5323" s="3" t="s">
        <v>140</v>
      </c>
      <c r="D5323" s="2">
        <v>200.23</v>
      </c>
      <c r="E5323" s="3">
        <v>5</v>
      </c>
      <c r="F5323" s="3">
        <f t="shared" si="416"/>
        <v>1001.15</v>
      </c>
      <c r="G5323" s="3" t="s">
        <v>18</v>
      </c>
      <c r="H5323" s="3" t="s">
        <v>5258</v>
      </c>
      <c r="I5323" s="1" t="s">
        <v>142</v>
      </c>
      <c r="J5323" s="3">
        <v>33.856892000000002</v>
      </c>
      <c r="K5323" s="1">
        <v>-80.945007000000004</v>
      </c>
      <c r="L5323" s="2" t="s">
        <v>26</v>
      </c>
      <c r="M5323" s="8">
        <v>45436</v>
      </c>
      <c r="N5323" s="4" t="str">
        <f t="shared" si="417"/>
        <v>May</v>
      </c>
      <c r="O5323" s="5">
        <f t="shared" si="418"/>
        <v>1001.15</v>
      </c>
      <c r="P5323">
        <f t="shared" si="419"/>
        <v>17616915.040000014</v>
      </c>
    </row>
    <row r="5324" spans="1:16">
      <c r="A5324" s="1" t="s">
        <v>99</v>
      </c>
      <c r="B5324" s="1">
        <f t="shared" si="415"/>
        <v>11001</v>
      </c>
      <c r="C5324" s="3" t="s">
        <v>102</v>
      </c>
      <c r="D5324" s="2">
        <v>157.69999999999999</v>
      </c>
      <c r="E5324" s="3">
        <v>1</v>
      </c>
      <c r="F5324" s="3">
        <f t="shared" si="416"/>
        <v>157.69999999999999</v>
      </c>
      <c r="G5324" s="3" t="s">
        <v>18</v>
      </c>
      <c r="H5324" s="3" t="s">
        <v>5259</v>
      </c>
      <c r="I5324" s="1" t="s">
        <v>195</v>
      </c>
      <c r="J5324" s="3">
        <v>47.528911999999998</v>
      </c>
      <c r="K5324" s="1">
        <v>-99.784012000000004</v>
      </c>
      <c r="L5324" s="2" t="s">
        <v>54</v>
      </c>
      <c r="M5324" s="8">
        <v>45436</v>
      </c>
      <c r="N5324" s="4" t="str">
        <f t="shared" si="417"/>
        <v>May</v>
      </c>
      <c r="O5324" s="5">
        <f t="shared" si="418"/>
        <v>157.69999999999999</v>
      </c>
      <c r="P5324">
        <f t="shared" si="419"/>
        <v>17616915.040000014</v>
      </c>
    </row>
    <row r="5325" spans="1:16">
      <c r="A5325" s="1" t="s">
        <v>180</v>
      </c>
      <c r="B5325" s="1">
        <f t="shared" si="415"/>
        <v>11001</v>
      </c>
      <c r="C5325" s="3" t="s">
        <v>82</v>
      </c>
      <c r="D5325" s="2">
        <v>55.71</v>
      </c>
      <c r="E5325" s="3">
        <v>2</v>
      </c>
      <c r="F5325" s="3">
        <f t="shared" si="416"/>
        <v>111.42</v>
      </c>
      <c r="G5325" s="3" t="s">
        <v>28</v>
      </c>
      <c r="H5325" s="3" t="s">
        <v>5260</v>
      </c>
      <c r="I5325" s="1" t="s">
        <v>95</v>
      </c>
      <c r="J5325" s="3">
        <v>44.045876</v>
      </c>
      <c r="K5325" s="1">
        <v>-72.710685999999995</v>
      </c>
      <c r="L5325" s="2" t="s">
        <v>26</v>
      </c>
      <c r="M5325" s="8">
        <v>45436</v>
      </c>
      <c r="N5325" s="4" t="str">
        <f t="shared" si="417"/>
        <v>May</v>
      </c>
      <c r="O5325" s="5">
        <f t="shared" si="418"/>
        <v>111.42</v>
      </c>
      <c r="P5325">
        <f t="shared" si="419"/>
        <v>17616915.040000014</v>
      </c>
    </row>
    <row r="5326" spans="1:16">
      <c r="A5326" s="1" t="s">
        <v>70</v>
      </c>
      <c r="B5326" s="1">
        <f t="shared" si="415"/>
        <v>11001</v>
      </c>
      <c r="C5326" s="3" t="s">
        <v>67</v>
      </c>
      <c r="D5326" s="2">
        <v>475.6</v>
      </c>
      <c r="E5326" s="3">
        <v>2</v>
      </c>
      <c r="F5326" s="3">
        <f t="shared" si="416"/>
        <v>951.2</v>
      </c>
      <c r="G5326" s="3" t="s">
        <v>28</v>
      </c>
      <c r="H5326" s="3" t="s">
        <v>5261</v>
      </c>
      <c r="I5326" s="1" t="s">
        <v>43</v>
      </c>
      <c r="J5326" s="3">
        <v>39.318522999999999</v>
      </c>
      <c r="K5326" s="1">
        <v>-75.507141000000004</v>
      </c>
      <c r="L5326" s="2" t="s">
        <v>31</v>
      </c>
      <c r="M5326" s="8">
        <v>45436</v>
      </c>
      <c r="N5326" s="4" t="str">
        <f t="shared" si="417"/>
        <v>May</v>
      </c>
      <c r="O5326" s="5">
        <f t="shared" si="418"/>
        <v>951.2</v>
      </c>
      <c r="P5326">
        <f t="shared" si="419"/>
        <v>17616915.040000014</v>
      </c>
    </row>
    <row r="5327" spans="1:16">
      <c r="A5327" s="1" t="s">
        <v>55</v>
      </c>
      <c r="B5327" s="1">
        <f t="shared" si="415"/>
        <v>11001</v>
      </c>
      <c r="C5327" s="3" t="s">
        <v>27</v>
      </c>
      <c r="D5327" s="2">
        <v>40.07</v>
      </c>
      <c r="E5327" s="3">
        <v>3</v>
      </c>
      <c r="F5327" s="3">
        <f t="shared" si="416"/>
        <v>120.21000000000001</v>
      </c>
      <c r="G5327" s="3" t="s">
        <v>51</v>
      </c>
      <c r="H5327" s="3" t="s">
        <v>5262</v>
      </c>
      <c r="I5327" s="1" t="s">
        <v>25</v>
      </c>
      <c r="J5327" s="3">
        <v>40.349457000000001</v>
      </c>
      <c r="K5327" s="1">
        <v>-88.986136999999999</v>
      </c>
      <c r="L5327" s="2" t="s">
        <v>31</v>
      </c>
      <c r="M5327" s="8">
        <v>45436</v>
      </c>
      <c r="N5327" s="4" t="str">
        <f t="shared" si="417"/>
        <v>May</v>
      </c>
      <c r="O5327" s="5">
        <f t="shared" si="418"/>
        <v>120.21000000000001</v>
      </c>
      <c r="P5327">
        <f t="shared" si="419"/>
        <v>17616915.040000014</v>
      </c>
    </row>
    <row r="5328" spans="1:16">
      <c r="A5328" s="1" t="s">
        <v>50</v>
      </c>
      <c r="B5328" s="1">
        <f t="shared" si="415"/>
        <v>11001</v>
      </c>
      <c r="C5328" s="3" t="s">
        <v>22</v>
      </c>
      <c r="D5328" s="2">
        <v>358.53</v>
      </c>
      <c r="E5328" s="3">
        <v>2</v>
      </c>
      <c r="F5328" s="3">
        <f t="shared" si="416"/>
        <v>717.06</v>
      </c>
      <c r="G5328" s="3" t="s">
        <v>23</v>
      </c>
      <c r="H5328" s="3" t="s">
        <v>5263</v>
      </c>
      <c r="I5328" s="1" t="s">
        <v>248</v>
      </c>
      <c r="J5328" s="3">
        <v>42.165725999999999</v>
      </c>
      <c r="K5328" s="1">
        <v>-74.948051000000007</v>
      </c>
      <c r="L5328" s="2" t="s">
        <v>54</v>
      </c>
      <c r="M5328" s="8">
        <v>45436</v>
      </c>
      <c r="N5328" s="4" t="str">
        <f t="shared" si="417"/>
        <v>May</v>
      </c>
      <c r="O5328" s="5">
        <f t="shared" si="418"/>
        <v>717.06</v>
      </c>
      <c r="P5328">
        <f t="shared" si="419"/>
        <v>17616915.040000014</v>
      </c>
    </row>
    <row r="5329" spans="1:16">
      <c r="A5329" s="1" t="s">
        <v>123</v>
      </c>
      <c r="B5329" s="1">
        <f t="shared" si="415"/>
        <v>11001</v>
      </c>
      <c r="C5329" s="3" t="s">
        <v>140</v>
      </c>
      <c r="D5329" s="2">
        <v>157.69</v>
      </c>
      <c r="E5329" s="3">
        <v>2</v>
      </c>
      <c r="F5329" s="3">
        <f t="shared" si="416"/>
        <v>315.38</v>
      </c>
      <c r="G5329" s="3" t="s">
        <v>51</v>
      </c>
      <c r="H5329" s="3" t="s">
        <v>5264</v>
      </c>
      <c r="I5329" s="1" t="s">
        <v>112</v>
      </c>
      <c r="J5329" s="3">
        <v>21.094318000000001</v>
      </c>
      <c r="K5329" s="1">
        <v>-157.49833699999999</v>
      </c>
      <c r="L5329" s="2" t="s">
        <v>49</v>
      </c>
      <c r="M5329" s="8">
        <v>45436</v>
      </c>
      <c r="N5329" s="4" t="str">
        <f t="shared" si="417"/>
        <v>May</v>
      </c>
      <c r="O5329" s="5">
        <f t="shared" si="418"/>
        <v>315.38</v>
      </c>
      <c r="P5329">
        <f t="shared" si="419"/>
        <v>17616915.040000014</v>
      </c>
    </row>
    <row r="5330" spans="1:16">
      <c r="A5330" s="1" t="s">
        <v>81</v>
      </c>
      <c r="B5330" s="1">
        <f t="shared" si="415"/>
        <v>11001</v>
      </c>
      <c r="C5330" s="3" t="s">
        <v>162</v>
      </c>
      <c r="D5330" s="2">
        <v>263.24</v>
      </c>
      <c r="E5330" s="3">
        <v>3</v>
      </c>
      <c r="F5330" s="3">
        <f t="shared" si="416"/>
        <v>789.72</v>
      </c>
      <c r="G5330" s="3" t="s">
        <v>28</v>
      </c>
      <c r="H5330" s="3" t="s">
        <v>1916</v>
      </c>
      <c r="I5330" s="1" t="s">
        <v>198</v>
      </c>
      <c r="J5330" s="3">
        <v>37.668140000000001</v>
      </c>
      <c r="K5330" s="1">
        <v>-84.670067000000003</v>
      </c>
      <c r="L5330" s="2" t="s">
        <v>21</v>
      </c>
      <c r="M5330" s="8">
        <v>45436</v>
      </c>
      <c r="N5330" s="4" t="str">
        <f t="shared" si="417"/>
        <v>May</v>
      </c>
      <c r="O5330" s="5">
        <f t="shared" si="418"/>
        <v>789.72</v>
      </c>
      <c r="P5330">
        <f t="shared" si="419"/>
        <v>17616915.040000014</v>
      </c>
    </row>
    <row r="5331" spans="1:16">
      <c r="A5331" s="1" t="s">
        <v>91</v>
      </c>
      <c r="B5331" s="1">
        <f t="shared" si="415"/>
        <v>11001</v>
      </c>
      <c r="C5331" s="3" t="s">
        <v>82</v>
      </c>
      <c r="D5331" s="2">
        <v>151.27000000000001</v>
      </c>
      <c r="E5331" s="3">
        <v>4</v>
      </c>
      <c r="F5331" s="3">
        <f t="shared" si="416"/>
        <v>605.08000000000004</v>
      </c>
      <c r="G5331" s="3" t="s">
        <v>51</v>
      </c>
      <c r="H5331" s="3" t="s">
        <v>5265</v>
      </c>
      <c r="I5331" s="1" t="s">
        <v>98</v>
      </c>
      <c r="J5331" s="3">
        <v>45.694454</v>
      </c>
      <c r="K5331" s="1">
        <v>-93.900192000000004</v>
      </c>
      <c r="L5331" s="2" t="s">
        <v>49</v>
      </c>
      <c r="M5331" s="8">
        <v>45436</v>
      </c>
      <c r="N5331" s="4" t="str">
        <f t="shared" si="417"/>
        <v>May</v>
      </c>
      <c r="O5331" s="5">
        <f t="shared" si="418"/>
        <v>605.08000000000004</v>
      </c>
      <c r="P5331">
        <f t="shared" si="419"/>
        <v>17616915.040000014</v>
      </c>
    </row>
    <row r="5332" spans="1:16">
      <c r="A5332" s="1" t="s">
        <v>119</v>
      </c>
      <c r="B5332" s="1">
        <f t="shared" si="415"/>
        <v>11001</v>
      </c>
      <c r="C5332" s="3" t="s">
        <v>96</v>
      </c>
      <c r="D5332" s="2">
        <v>934.32</v>
      </c>
      <c r="E5332" s="3">
        <v>2</v>
      </c>
      <c r="F5332" s="3">
        <f t="shared" si="416"/>
        <v>1868.64</v>
      </c>
      <c r="G5332" s="3" t="s">
        <v>23</v>
      </c>
      <c r="H5332" s="3" t="s">
        <v>5266</v>
      </c>
      <c r="I5332" s="1" t="s">
        <v>195</v>
      </c>
      <c r="J5332" s="3">
        <v>47.528911999999998</v>
      </c>
      <c r="K5332" s="1">
        <v>-99.784012000000004</v>
      </c>
      <c r="L5332" s="2" t="s">
        <v>31</v>
      </c>
      <c r="M5332" s="8">
        <v>45436</v>
      </c>
      <c r="N5332" s="4" t="str">
        <f t="shared" si="417"/>
        <v>May</v>
      </c>
      <c r="O5332" s="5">
        <f t="shared" si="418"/>
        <v>1868.64</v>
      </c>
      <c r="P5332">
        <f t="shared" si="419"/>
        <v>17616915.040000014</v>
      </c>
    </row>
    <row r="5333" spans="1:16">
      <c r="A5333" s="1" t="s">
        <v>16</v>
      </c>
      <c r="B5333" s="1">
        <f t="shared" si="415"/>
        <v>11001</v>
      </c>
      <c r="C5333" s="3" t="s">
        <v>102</v>
      </c>
      <c r="D5333" s="2">
        <v>95.82</v>
      </c>
      <c r="E5333" s="3">
        <v>1</v>
      </c>
      <c r="F5333" s="3">
        <f t="shared" si="416"/>
        <v>95.82</v>
      </c>
      <c r="G5333" s="3" t="s">
        <v>18</v>
      </c>
      <c r="H5333" s="3" t="s">
        <v>5267</v>
      </c>
      <c r="I5333" s="1" t="s">
        <v>150</v>
      </c>
      <c r="J5333" s="3">
        <v>44.268543000000001</v>
      </c>
      <c r="K5333" s="1">
        <v>-89.616507999999996</v>
      </c>
      <c r="L5333" s="2" t="s">
        <v>21</v>
      </c>
      <c r="M5333" s="8">
        <v>45436</v>
      </c>
      <c r="N5333" s="4" t="str">
        <f t="shared" si="417"/>
        <v>May</v>
      </c>
      <c r="O5333" s="5">
        <f t="shared" si="418"/>
        <v>95.82</v>
      </c>
      <c r="P5333">
        <f t="shared" si="419"/>
        <v>17616915.040000014</v>
      </c>
    </row>
    <row r="5334" spans="1:16">
      <c r="A5334" s="1" t="s">
        <v>143</v>
      </c>
      <c r="B5334" s="1">
        <f t="shared" si="415"/>
        <v>11001</v>
      </c>
      <c r="C5334" s="3" t="s">
        <v>41</v>
      </c>
      <c r="D5334" s="2">
        <v>55.88</v>
      </c>
      <c r="E5334" s="3">
        <v>1</v>
      </c>
      <c r="F5334" s="3">
        <f t="shared" si="416"/>
        <v>55.88</v>
      </c>
      <c r="G5334" s="3" t="s">
        <v>18</v>
      </c>
      <c r="H5334" s="3" t="s">
        <v>5268</v>
      </c>
      <c r="I5334" s="1" t="s">
        <v>150</v>
      </c>
      <c r="J5334" s="3">
        <v>44.268543000000001</v>
      </c>
      <c r="K5334" s="1">
        <v>-89.616507999999996</v>
      </c>
      <c r="L5334" s="2" t="s">
        <v>31</v>
      </c>
      <c r="M5334" s="8">
        <v>45436</v>
      </c>
      <c r="N5334" s="4" t="str">
        <f t="shared" si="417"/>
        <v>May</v>
      </c>
      <c r="O5334" s="5">
        <f t="shared" si="418"/>
        <v>55.88</v>
      </c>
      <c r="P5334">
        <f t="shared" si="419"/>
        <v>17616915.040000014</v>
      </c>
    </row>
    <row r="5335" spans="1:16">
      <c r="A5335" s="1" t="s">
        <v>87</v>
      </c>
      <c r="B5335" s="1">
        <f t="shared" si="415"/>
        <v>11001</v>
      </c>
      <c r="C5335" s="3" t="s">
        <v>33</v>
      </c>
      <c r="D5335" s="2">
        <v>453.34</v>
      </c>
      <c r="E5335" s="3">
        <v>3</v>
      </c>
      <c r="F5335" s="3">
        <f t="shared" si="416"/>
        <v>1360.02</v>
      </c>
      <c r="G5335" s="3" t="s">
        <v>51</v>
      </c>
      <c r="H5335" s="3" t="s">
        <v>5269</v>
      </c>
      <c r="I5335" s="1" t="s">
        <v>106</v>
      </c>
      <c r="J5335" s="3">
        <v>43.452491999999999</v>
      </c>
      <c r="K5335" s="1">
        <v>-71.563896</v>
      </c>
      <c r="L5335" s="2" t="s">
        <v>21</v>
      </c>
      <c r="M5335" s="8">
        <v>45436</v>
      </c>
      <c r="N5335" s="4" t="str">
        <f t="shared" si="417"/>
        <v>May</v>
      </c>
      <c r="O5335" s="5">
        <f t="shared" si="418"/>
        <v>1360.02</v>
      </c>
      <c r="P5335">
        <f t="shared" si="419"/>
        <v>17616915.040000014</v>
      </c>
    </row>
    <row r="5336" spans="1:16">
      <c r="A5336" s="1" t="s">
        <v>59</v>
      </c>
      <c r="B5336" s="1">
        <f t="shared" si="415"/>
        <v>11001</v>
      </c>
      <c r="C5336" s="3" t="s">
        <v>73</v>
      </c>
      <c r="D5336" s="2">
        <v>1574.45</v>
      </c>
      <c r="E5336" s="3">
        <v>4</v>
      </c>
      <c r="F5336" s="3">
        <f t="shared" si="416"/>
        <v>6297.8</v>
      </c>
      <c r="G5336" s="3" t="s">
        <v>51</v>
      </c>
      <c r="H5336" s="3" t="s">
        <v>5270</v>
      </c>
      <c r="I5336" s="1" t="s">
        <v>69</v>
      </c>
      <c r="J5336" s="3">
        <v>34.969704</v>
      </c>
      <c r="K5336" s="1">
        <v>-92.373123000000007</v>
      </c>
      <c r="L5336" s="2" t="s">
        <v>21</v>
      </c>
      <c r="M5336" s="8">
        <v>45436</v>
      </c>
      <c r="N5336" s="4" t="str">
        <f t="shared" si="417"/>
        <v>May</v>
      </c>
      <c r="O5336" s="5">
        <f t="shared" si="418"/>
        <v>6297.8</v>
      </c>
      <c r="P5336">
        <f t="shared" si="419"/>
        <v>17616915.040000014</v>
      </c>
    </row>
    <row r="5337" spans="1:16">
      <c r="A5337" s="1" t="s">
        <v>119</v>
      </c>
      <c r="B5337" s="1">
        <f t="shared" si="415"/>
        <v>11001</v>
      </c>
      <c r="C5337" s="3" t="s">
        <v>144</v>
      </c>
      <c r="D5337" s="2">
        <v>422.19</v>
      </c>
      <c r="E5337" s="3">
        <v>3</v>
      </c>
      <c r="F5337" s="3">
        <f t="shared" si="416"/>
        <v>1266.57</v>
      </c>
      <c r="G5337" s="3" t="s">
        <v>51</v>
      </c>
      <c r="H5337" s="3" t="s">
        <v>5271</v>
      </c>
      <c r="I5337" s="1" t="s">
        <v>46</v>
      </c>
      <c r="J5337" s="3">
        <v>35.565342000000001</v>
      </c>
      <c r="K5337" s="1">
        <v>-96.928916999999998</v>
      </c>
      <c r="L5337" s="2" t="s">
        <v>54</v>
      </c>
      <c r="M5337" s="8">
        <v>45436</v>
      </c>
      <c r="N5337" s="4" t="str">
        <f t="shared" si="417"/>
        <v>May</v>
      </c>
      <c r="O5337" s="5">
        <f t="shared" si="418"/>
        <v>1266.57</v>
      </c>
      <c r="P5337">
        <f t="shared" si="419"/>
        <v>17616915.040000014</v>
      </c>
    </row>
    <row r="5338" spans="1:16">
      <c r="A5338" s="1" t="s">
        <v>50</v>
      </c>
      <c r="B5338" s="1">
        <f t="shared" si="415"/>
        <v>11001</v>
      </c>
      <c r="C5338" s="3" t="s">
        <v>22</v>
      </c>
      <c r="D5338" s="2">
        <v>313.13</v>
      </c>
      <c r="E5338" s="3">
        <v>5</v>
      </c>
      <c r="F5338" s="3">
        <f t="shared" si="416"/>
        <v>1565.65</v>
      </c>
      <c r="G5338" s="3" t="s">
        <v>23</v>
      </c>
      <c r="H5338" s="3" t="s">
        <v>5272</v>
      </c>
      <c r="I5338" s="1" t="s">
        <v>192</v>
      </c>
      <c r="J5338" s="3">
        <v>39.063946000000001</v>
      </c>
      <c r="K5338" s="1">
        <v>-76.802100999999993</v>
      </c>
      <c r="L5338" s="2" t="s">
        <v>49</v>
      </c>
      <c r="M5338" s="8">
        <v>45436</v>
      </c>
      <c r="N5338" s="4" t="str">
        <f t="shared" si="417"/>
        <v>May</v>
      </c>
      <c r="O5338" s="5">
        <f t="shared" si="418"/>
        <v>1565.65</v>
      </c>
      <c r="P5338">
        <f t="shared" si="419"/>
        <v>17616915.040000014</v>
      </c>
    </row>
    <row r="5339" spans="1:16">
      <c r="A5339" s="1" t="s">
        <v>123</v>
      </c>
      <c r="B5339" s="1">
        <f t="shared" si="415"/>
        <v>11001</v>
      </c>
      <c r="C5339" s="3" t="s">
        <v>82</v>
      </c>
      <c r="D5339" s="2">
        <v>251.71</v>
      </c>
      <c r="E5339" s="3">
        <v>4</v>
      </c>
      <c r="F5339" s="3">
        <f t="shared" si="416"/>
        <v>1006.84</v>
      </c>
      <c r="G5339" s="3" t="s">
        <v>28</v>
      </c>
      <c r="H5339" s="3" t="s">
        <v>5273</v>
      </c>
      <c r="I5339" s="1" t="s">
        <v>98</v>
      </c>
      <c r="J5339" s="3">
        <v>45.694454</v>
      </c>
      <c r="K5339" s="1">
        <v>-93.900192000000004</v>
      </c>
      <c r="L5339" s="2" t="s">
        <v>49</v>
      </c>
      <c r="M5339" s="8">
        <v>45436</v>
      </c>
      <c r="N5339" s="4" t="str">
        <f t="shared" si="417"/>
        <v>May</v>
      </c>
      <c r="O5339" s="5">
        <f t="shared" si="418"/>
        <v>1006.84</v>
      </c>
      <c r="P5339">
        <f t="shared" si="419"/>
        <v>17616915.040000014</v>
      </c>
    </row>
    <row r="5340" spans="1:16">
      <c r="A5340" s="1" t="s">
        <v>36</v>
      </c>
      <c r="B5340" s="1">
        <f t="shared" si="415"/>
        <v>11001</v>
      </c>
      <c r="C5340" s="3" t="s">
        <v>96</v>
      </c>
      <c r="D5340" s="2">
        <v>785.78</v>
      </c>
      <c r="E5340" s="3">
        <v>3</v>
      </c>
      <c r="F5340" s="3">
        <f t="shared" si="416"/>
        <v>2357.34</v>
      </c>
      <c r="G5340" s="3" t="s">
        <v>28</v>
      </c>
      <c r="H5340" s="3" t="s">
        <v>5274</v>
      </c>
      <c r="I5340" s="1" t="s">
        <v>90</v>
      </c>
      <c r="J5340" s="3">
        <v>61.370716000000002</v>
      </c>
      <c r="K5340" s="1">
        <v>-152.40441899999999</v>
      </c>
      <c r="L5340" s="2" t="s">
        <v>21</v>
      </c>
      <c r="M5340" s="8">
        <v>45436</v>
      </c>
      <c r="N5340" s="4" t="str">
        <f t="shared" si="417"/>
        <v>May</v>
      </c>
      <c r="O5340" s="5">
        <f t="shared" si="418"/>
        <v>2357.34</v>
      </c>
      <c r="P5340">
        <f t="shared" si="419"/>
        <v>17616915.040000014</v>
      </c>
    </row>
    <row r="5341" spans="1:16">
      <c r="A5341" s="1" t="s">
        <v>70</v>
      </c>
      <c r="B5341" s="1">
        <f t="shared" si="415"/>
        <v>11001</v>
      </c>
      <c r="C5341" s="3" t="s">
        <v>110</v>
      </c>
      <c r="D5341" s="2">
        <v>586.71</v>
      </c>
      <c r="E5341" s="3">
        <v>2</v>
      </c>
      <c r="F5341" s="3">
        <f t="shared" si="416"/>
        <v>1173.42</v>
      </c>
      <c r="G5341" s="3" t="s">
        <v>23</v>
      </c>
      <c r="H5341" s="3" t="s">
        <v>3927</v>
      </c>
      <c r="I5341" s="1" t="s">
        <v>30</v>
      </c>
      <c r="J5341" s="3">
        <v>40.590752000000002</v>
      </c>
      <c r="K5341" s="1">
        <v>-77.209755000000001</v>
      </c>
      <c r="L5341" s="2" t="s">
        <v>26</v>
      </c>
      <c r="M5341" s="8">
        <v>45436</v>
      </c>
      <c r="N5341" s="4" t="str">
        <f t="shared" si="417"/>
        <v>May</v>
      </c>
      <c r="O5341" s="5">
        <f t="shared" si="418"/>
        <v>1173.42</v>
      </c>
      <c r="P5341">
        <f t="shared" si="419"/>
        <v>17616915.040000014</v>
      </c>
    </row>
    <row r="5342" spans="1:16">
      <c r="A5342" s="1" t="s">
        <v>62</v>
      </c>
      <c r="B5342" s="1">
        <f t="shared" si="415"/>
        <v>11001</v>
      </c>
      <c r="C5342" s="3" t="s">
        <v>41</v>
      </c>
      <c r="D5342" s="2">
        <v>66.58</v>
      </c>
      <c r="E5342" s="3">
        <v>2</v>
      </c>
      <c r="F5342" s="3">
        <f t="shared" si="416"/>
        <v>133.16</v>
      </c>
      <c r="G5342" s="3" t="s">
        <v>23</v>
      </c>
      <c r="H5342" s="3" t="s">
        <v>5275</v>
      </c>
      <c r="I5342" s="1" t="s">
        <v>75</v>
      </c>
      <c r="J5342" s="3">
        <v>40.150032000000003</v>
      </c>
      <c r="K5342" s="1">
        <v>-111.86243399999999</v>
      </c>
      <c r="L5342" s="2" t="s">
        <v>26</v>
      </c>
      <c r="M5342" s="8">
        <v>45436</v>
      </c>
      <c r="N5342" s="4" t="str">
        <f t="shared" si="417"/>
        <v>May</v>
      </c>
      <c r="O5342" s="5">
        <f t="shared" si="418"/>
        <v>133.16</v>
      </c>
      <c r="P5342">
        <f t="shared" si="419"/>
        <v>17616915.040000014</v>
      </c>
    </row>
    <row r="5343" spans="1:16">
      <c r="A5343" s="1" t="s">
        <v>161</v>
      </c>
      <c r="B5343" s="1">
        <f t="shared" si="415"/>
        <v>11001</v>
      </c>
      <c r="C5343" s="3" t="s">
        <v>44</v>
      </c>
      <c r="D5343" s="2">
        <v>38.58</v>
      </c>
      <c r="E5343" s="3">
        <v>1</v>
      </c>
      <c r="F5343" s="3">
        <f t="shared" si="416"/>
        <v>38.58</v>
      </c>
      <c r="G5343" s="3" t="s">
        <v>28</v>
      </c>
      <c r="H5343" s="3" t="s">
        <v>5276</v>
      </c>
      <c r="I5343" s="1" t="s">
        <v>66</v>
      </c>
      <c r="J5343" s="3">
        <v>39.059811000000003</v>
      </c>
      <c r="K5343" s="1">
        <v>-105.311104</v>
      </c>
      <c r="L5343" s="2" t="s">
        <v>31</v>
      </c>
      <c r="M5343" s="8">
        <v>45436</v>
      </c>
      <c r="N5343" s="4" t="str">
        <f t="shared" si="417"/>
        <v>May</v>
      </c>
      <c r="O5343" s="5">
        <f t="shared" si="418"/>
        <v>38.58</v>
      </c>
      <c r="P5343">
        <f t="shared" si="419"/>
        <v>17616915.040000014</v>
      </c>
    </row>
    <row r="5344" spans="1:16">
      <c r="A5344" s="1" t="s">
        <v>78</v>
      </c>
      <c r="B5344" s="1">
        <f t="shared" si="415"/>
        <v>11001</v>
      </c>
      <c r="C5344" s="3" t="s">
        <v>41</v>
      </c>
      <c r="D5344" s="2">
        <v>70.77</v>
      </c>
      <c r="E5344" s="3">
        <v>1</v>
      </c>
      <c r="F5344" s="3">
        <f t="shared" si="416"/>
        <v>70.77</v>
      </c>
      <c r="G5344" s="3" t="s">
        <v>23</v>
      </c>
      <c r="H5344" s="3" t="s">
        <v>5277</v>
      </c>
      <c r="I5344" s="1" t="s">
        <v>156</v>
      </c>
      <c r="J5344" s="3">
        <v>46.921925000000002</v>
      </c>
      <c r="K5344" s="1">
        <v>-110.454353</v>
      </c>
      <c r="L5344" s="2" t="s">
        <v>49</v>
      </c>
      <c r="M5344" s="8">
        <v>45436</v>
      </c>
      <c r="N5344" s="4" t="str">
        <f t="shared" si="417"/>
        <v>May</v>
      </c>
      <c r="O5344" s="5">
        <f t="shared" si="418"/>
        <v>70.77</v>
      </c>
      <c r="P5344">
        <f t="shared" si="419"/>
        <v>17616915.040000014</v>
      </c>
    </row>
    <row r="5345" spans="1:16">
      <c r="A5345" s="1" t="s">
        <v>161</v>
      </c>
      <c r="B5345" s="1">
        <f t="shared" si="415"/>
        <v>11001</v>
      </c>
      <c r="C5345" s="3" t="s">
        <v>273</v>
      </c>
      <c r="D5345" s="2">
        <v>803.82</v>
      </c>
      <c r="E5345" s="3">
        <v>3</v>
      </c>
      <c r="F5345" s="3">
        <f t="shared" si="416"/>
        <v>2411.46</v>
      </c>
      <c r="G5345" s="3" t="s">
        <v>51</v>
      </c>
      <c r="H5345" s="3" t="s">
        <v>5278</v>
      </c>
      <c r="I5345" s="1" t="s">
        <v>80</v>
      </c>
      <c r="J5345" s="3">
        <v>35.630065999999999</v>
      </c>
      <c r="K5345" s="1">
        <v>-79.806419000000005</v>
      </c>
      <c r="L5345" s="2" t="s">
        <v>31</v>
      </c>
      <c r="M5345" s="8">
        <v>45436</v>
      </c>
      <c r="N5345" s="4" t="str">
        <f t="shared" si="417"/>
        <v>May</v>
      </c>
      <c r="O5345" s="5">
        <f t="shared" si="418"/>
        <v>2411.46</v>
      </c>
      <c r="P5345">
        <f t="shared" si="419"/>
        <v>17616915.040000014</v>
      </c>
    </row>
    <row r="5346" spans="1:16">
      <c r="A5346" s="1" t="s">
        <v>99</v>
      </c>
      <c r="B5346" s="1">
        <f t="shared" si="415"/>
        <v>11001</v>
      </c>
      <c r="C5346" s="3" t="s">
        <v>88</v>
      </c>
      <c r="D5346" s="2">
        <v>263.98</v>
      </c>
      <c r="E5346" s="3">
        <v>4</v>
      </c>
      <c r="F5346" s="3">
        <f t="shared" si="416"/>
        <v>1055.92</v>
      </c>
      <c r="G5346" s="3" t="s">
        <v>51</v>
      </c>
      <c r="H5346" s="3" t="s">
        <v>5279</v>
      </c>
      <c r="I5346" s="1" t="s">
        <v>61</v>
      </c>
      <c r="J5346" s="3">
        <v>43.326618000000003</v>
      </c>
      <c r="K5346" s="1">
        <v>-84.536095000000003</v>
      </c>
      <c r="L5346" s="2" t="s">
        <v>26</v>
      </c>
      <c r="M5346" s="8">
        <v>45436</v>
      </c>
      <c r="N5346" s="4" t="str">
        <f t="shared" si="417"/>
        <v>May</v>
      </c>
      <c r="O5346" s="5">
        <f t="shared" si="418"/>
        <v>1055.92</v>
      </c>
      <c r="P5346">
        <f t="shared" si="419"/>
        <v>17616915.040000014</v>
      </c>
    </row>
    <row r="5347" spans="1:16">
      <c r="A5347" s="1" t="s">
        <v>70</v>
      </c>
      <c r="B5347" s="1">
        <f t="shared" si="415"/>
        <v>11001</v>
      </c>
      <c r="C5347" s="3" t="s">
        <v>102</v>
      </c>
      <c r="D5347" s="2">
        <v>59.41</v>
      </c>
      <c r="E5347" s="3">
        <v>3</v>
      </c>
      <c r="F5347" s="3">
        <f t="shared" si="416"/>
        <v>178.23</v>
      </c>
      <c r="G5347" s="3" t="s">
        <v>28</v>
      </c>
      <c r="H5347" s="3" t="s">
        <v>5280</v>
      </c>
      <c r="I5347" s="1" t="s">
        <v>248</v>
      </c>
      <c r="J5347" s="3">
        <v>42.165725999999999</v>
      </c>
      <c r="K5347" s="1">
        <v>-74.948051000000007</v>
      </c>
      <c r="L5347" s="2" t="s">
        <v>26</v>
      </c>
      <c r="M5347" s="8">
        <v>45436</v>
      </c>
      <c r="N5347" s="4" t="str">
        <f t="shared" si="417"/>
        <v>May</v>
      </c>
      <c r="O5347" s="5">
        <f t="shared" si="418"/>
        <v>178.23</v>
      </c>
      <c r="P5347">
        <f t="shared" si="419"/>
        <v>17616915.040000014</v>
      </c>
    </row>
    <row r="5348" spans="1:16">
      <c r="A5348" s="1" t="s">
        <v>78</v>
      </c>
      <c r="B5348" s="1">
        <f t="shared" si="415"/>
        <v>11001</v>
      </c>
      <c r="C5348" s="3" t="s">
        <v>71</v>
      </c>
      <c r="D5348" s="2">
        <v>575.54999999999995</v>
      </c>
      <c r="E5348" s="3">
        <v>3</v>
      </c>
      <c r="F5348" s="3">
        <f t="shared" si="416"/>
        <v>1726.6499999999999</v>
      </c>
      <c r="G5348" s="3" t="s">
        <v>28</v>
      </c>
      <c r="H5348" s="3" t="s">
        <v>5281</v>
      </c>
      <c r="I5348" s="1" t="s">
        <v>20</v>
      </c>
      <c r="J5348" s="3">
        <v>33.729759000000001</v>
      </c>
      <c r="K5348" s="1">
        <v>-111.43122099999999</v>
      </c>
      <c r="L5348" s="2" t="s">
        <v>54</v>
      </c>
      <c r="M5348" s="8">
        <v>45436</v>
      </c>
      <c r="N5348" s="4" t="str">
        <f t="shared" si="417"/>
        <v>May</v>
      </c>
      <c r="O5348" s="5">
        <f t="shared" si="418"/>
        <v>1726.6499999999999</v>
      </c>
      <c r="P5348">
        <f t="shared" si="419"/>
        <v>17616915.040000014</v>
      </c>
    </row>
    <row r="5349" spans="1:16">
      <c r="A5349" s="1" t="s">
        <v>125</v>
      </c>
      <c r="B5349" s="1">
        <f t="shared" si="415"/>
        <v>11001</v>
      </c>
      <c r="C5349" s="3" t="s">
        <v>144</v>
      </c>
      <c r="D5349" s="2">
        <v>416.04</v>
      </c>
      <c r="E5349" s="3">
        <v>3</v>
      </c>
      <c r="F5349" s="3">
        <f t="shared" si="416"/>
        <v>1248.1200000000001</v>
      </c>
      <c r="G5349" s="3" t="s">
        <v>23</v>
      </c>
      <c r="H5349" s="3" t="s">
        <v>5282</v>
      </c>
      <c r="I5349" s="1" t="s">
        <v>122</v>
      </c>
      <c r="J5349" s="3">
        <v>40.388782999999997</v>
      </c>
      <c r="K5349" s="1">
        <v>-82.764915000000002</v>
      </c>
      <c r="L5349" s="2" t="s">
        <v>49</v>
      </c>
      <c r="M5349" s="8">
        <v>45436</v>
      </c>
      <c r="N5349" s="4" t="str">
        <f t="shared" si="417"/>
        <v>May</v>
      </c>
      <c r="O5349" s="5">
        <f t="shared" si="418"/>
        <v>1248.1200000000001</v>
      </c>
      <c r="P5349">
        <f t="shared" si="419"/>
        <v>17616915.040000014</v>
      </c>
    </row>
    <row r="5350" spans="1:16">
      <c r="A5350" s="1" t="s">
        <v>125</v>
      </c>
      <c r="B5350" s="1">
        <f t="shared" si="415"/>
        <v>11001</v>
      </c>
      <c r="C5350" s="3" t="s">
        <v>56</v>
      </c>
      <c r="D5350" s="2">
        <v>22.18</v>
      </c>
      <c r="E5350" s="3">
        <v>3</v>
      </c>
      <c r="F5350" s="3">
        <f t="shared" si="416"/>
        <v>66.539999999999992</v>
      </c>
      <c r="G5350" s="3" t="s">
        <v>28</v>
      </c>
      <c r="H5350" s="3" t="s">
        <v>5283</v>
      </c>
      <c r="I5350" s="1" t="s">
        <v>101</v>
      </c>
      <c r="J5350" s="3">
        <v>41.680892999999998</v>
      </c>
      <c r="K5350" s="1">
        <v>-71.511780000000002</v>
      </c>
      <c r="L5350" s="2" t="s">
        <v>31</v>
      </c>
      <c r="M5350" s="8">
        <v>45436</v>
      </c>
      <c r="N5350" s="4" t="str">
        <f t="shared" si="417"/>
        <v>May</v>
      </c>
      <c r="O5350" s="5">
        <f t="shared" si="418"/>
        <v>66.539999999999992</v>
      </c>
      <c r="P5350">
        <f t="shared" si="419"/>
        <v>17616915.040000014</v>
      </c>
    </row>
    <row r="5351" spans="1:16">
      <c r="A5351" s="1" t="s">
        <v>123</v>
      </c>
      <c r="B5351" s="1">
        <f t="shared" si="415"/>
        <v>11001</v>
      </c>
      <c r="C5351" s="3" t="s">
        <v>110</v>
      </c>
      <c r="D5351" s="2">
        <v>503.2</v>
      </c>
      <c r="E5351" s="3">
        <v>5</v>
      </c>
      <c r="F5351" s="3">
        <f t="shared" si="416"/>
        <v>2516</v>
      </c>
      <c r="G5351" s="3" t="s">
        <v>28</v>
      </c>
      <c r="H5351" s="3" t="s">
        <v>5284</v>
      </c>
      <c r="I5351" s="1" t="s">
        <v>198</v>
      </c>
      <c r="J5351" s="3">
        <v>37.668140000000001</v>
      </c>
      <c r="K5351" s="1">
        <v>-84.670067000000003</v>
      </c>
      <c r="L5351" s="2" t="s">
        <v>49</v>
      </c>
      <c r="M5351" s="8">
        <v>45436</v>
      </c>
      <c r="N5351" s="4" t="str">
        <f t="shared" si="417"/>
        <v>May</v>
      </c>
      <c r="O5351" s="5">
        <f t="shared" si="418"/>
        <v>2516</v>
      </c>
      <c r="P5351">
        <f t="shared" si="419"/>
        <v>17616915.040000014</v>
      </c>
    </row>
    <row r="5352" spans="1:16">
      <c r="A5352" s="1" t="s">
        <v>40</v>
      </c>
      <c r="B5352" s="1">
        <f t="shared" si="415"/>
        <v>11001</v>
      </c>
      <c r="C5352" s="3" t="s">
        <v>22</v>
      </c>
      <c r="D5352" s="2">
        <v>216.97</v>
      </c>
      <c r="E5352" s="3">
        <v>5</v>
      </c>
      <c r="F5352" s="3">
        <f t="shared" si="416"/>
        <v>1084.8499999999999</v>
      </c>
      <c r="G5352" s="3" t="s">
        <v>28</v>
      </c>
      <c r="H5352" s="3" t="s">
        <v>5285</v>
      </c>
      <c r="I5352" s="1" t="s">
        <v>69</v>
      </c>
      <c r="J5352" s="3">
        <v>34.969704</v>
      </c>
      <c r="K5352" s="1">
        <v>-92.373123000000007</v>
      </c>
      <c r="L5352" s="2" t="s">
        <v>26</v>
      </c>
      <c r="M5352" s="8">
        <v>45436</v>
      </c>
      <c r="N5352" s="4" t="str">
        <f t="shared" si="417"/>
        <v>May</v>
      </c>
      <c r="O5352" s="5">
        <f t="shared" si="418"/>
        <v>1084.8499999999999</v>
      </c>
      <c r="P5352">
        <f t="shared" si="419"/>
        <v>17616915.040000014</v>
      </c>
    </row>
    <row r="5353" spans="1:16">
      <c r="A5353" s="1" t="s">
        <v>125</v>
      </c>
      <c r="B5353" s="1">
        <f t="shared" si="415"/>
        <v>11001</v>
      </c>
      <c r="C5353" s="3" t="s">
        <v>144</v>
      </c>
      <c r="D5353" s="2">
        <v>220.89</v>
      </c>
      <c r="E5353" s="3">
        <v>1</v>
      </c>
      <c r="F5353" s="3">
        <f t="shared" si="416"/>
        <v>220.89</v>
      </c>
      <c r="G5353" s="3" t="s">
        <v>18</v>
      </c>
      <c r="H5353" s="3" t="s">
        <v>5286</v>
      </c>
      <c r="I5353" s="1" t="s">
        <v>86</v>
      </c>
      <c r="J5353" s="3">
        <v>35.747844999999998</v>
      </c>
      <c r="K5353" s="1">
        <v>-86.692345000000003</v>
      </c>
      <c r="L5353" s="2" t="s">
        <v>54</v>
      </c>
      <c r="M5353" s="8">
        <v>45436</v>
      </c>
      <c r="N5353" s="4" t="str">
        <f t="shared" si="417"/>
        <v>May</v>
      </c>
      <c r="O5353" s="5">
        <f t="shared" si="418"/>
        <v>220.89</v>
      </c>
      <c r="P5353">
        <f t="shared" si="419"/>
        <v>17616915.040000014</v>
      </c>
    </row>
    <row r="5354" spans="1:16">
      <c r="A5354" s="1" t="s">
        <v>50</v>
      </c>
      <c r="B5354" s="1">
        <f t="shared" si="415"/>
        <v>11001</v>
      </c>
      <c r="C5354" s="3" t="s">
        <v>104</v>
      </c>
      <c r="D5354" s="2">
        <v>2610.62</v>
      </c>
      <c r="E5354" s="3">
        <v>4</v>
      </c>
      <c r="F5354" s="3">
        <f t="shared" si="416"/>
        <v>10442.48</v>
      </c>
      <c r="G5354" s="3" t="s">
        <v>23</v>
      </c>
      <c r="H5354" s="3" t="s">
        <v>5287</v>
      </c>
      <c r="I5354" s="1" t="s">
        <v>95</v>
      </c>
      <c r="J5354" s="3">
        <v>44.045876</v>
      </c>
      <c r="K5354" s="1">
        <v>-72.710685999999995</v>
      </c>
      <c r="L5354" s="2" t="s">
        <v>49</v>
      </c>
      <c r="M5354" s="8">
        <v>45436</v>
      </c>
      <c r="N5354" s="4" t="str">
        <f t="shared" si="417"/>
        <v>May</v>
      </c>
      <c r="O5354" s="5">
        <f t="shared" si="418"/>
        <v>10442.48</v>
      </c>
      <c r="P5354">
        <f t="shared" si="419"/>
        <v>17616915.040000014</v>
      </c>
    </row>
    <row r="5355" spans="1:16">
      <c r="A5355" s="1" t="s">
        <v>81</v>
      </c>
      <c r="B5355" s="1">
        <f t="shared" si="415"/>
        <v>11001</v>
      </c>
      <c r="C5355" s="3" t="s">
        <v>135</v>
      </c>
      <c r="D5355" s="2">
        <v>406.13</v>
      </c>
      <c r="E5355" s="3">
        <v>4</v>
      </c>
      <c r="F5355" s="3">
        <f t="shared" si="416"/>
        <v>1624.52</v>
      </c>
      <c r="G5355" s="3" t="s">
        <v>28</v>
      </c>
      <c r="H5355" s="3" t="s">
        <v>5288</v>
      </c>
      <c r="I5355" s="1" t="s">
        <v>77</v>
      </c>
      <c r="J5355" s="3">
        <v>40.298904</v>
      </c>
      <c r="K5355" s="1">
        <v>-74.521011000000001</v>
      </c>
      <c r="L5355" s="2" t="s">
        <v>21</v>
      </c>
      <c r="M5355" s="8">
        <v>45437</v>
      </c>
      <c r="N5355" s="4" t="str">
        <f t="shared" si="417"/>
        <v>May</v>
      </c>
      <c r="O5355" s="5">
        <f t="shared" si="418"/>
        <v>1624.52</v>
      </c>
      <c r="P5355">
        <f t="shared" si="419"/>
        <v>17616915.040000014</v>
      </c>
    </row>
    <row r="5356" spans="1:16">
      <c r="A5356" s="1" t="s">
        <v>55</v>
      </c>
      <c r="B5356" s="1">
        <f t="shared" si="415"/>
        <v>11001</v>
      </c>
      <c r="C5356" s="3" t="s">
        <v>162</v>
      </c>
      <c r="D5356" s="2">
        <v>378.31</v>
      </c>
      <c r="E5356" s="3">
        <v>5</v>
      </c>
      <c r="F5356" s="3">
        <f t="shared" si="416"/>
        <v>1891.55</v>
      </c>
      <c r="G5356" s="3" t="s">
        <v>51</v>
      </c>
      <c r="H5356" s="3" t="s">
        <v>5289</v>
      </c>
      <c r="I5356" s="1" t="s">
        <v>179</v>
      </c>
      <c r="J5356" s="3">
        <v>36.116202999999999</v>
      </c>
      <c r="K5356" s="1">
        <v>-119.68156399999999</v>
      </c>
      <c r="L5356" s="2" t="s">
        <v>49</v>
      </c>
      <c r="M5356" s="8">
        <v>45437</v>
      </c>
      <c r="N5356" s="4" t="str">
        <f t="shared" si="417"/>
        <v>May</v>
      </c>
      <c r="O5356" s="5">
        <f t="shared" si="418"/>
        <v>1891.55</v>
      </c>
      <c r="P5356">
        <f t="shared" si="419"/>
        <v>17616915.040000014</v>
      </c>
    </row>
    <row r="5357" spans="1:16">
      <c r="A5357" s="1" t="s">
        <v>78</v>
      </c>
      <c r="B5357" s="1">
        <f t="shared" si="415"/>
        <v>11001</v>
      </c>
      <c r="C5357" s="3" t="s">
        <v>56</v>
      </c>
      <c r="D5357" s="2">
        <v>17.190000000000001</v>
      </c>
      <c r="E5357" s="3">
        <v>2</v>
      </c>
      <c r="F5357" s="3">
        <f t="shared" si="416"/>
        <v>34.380000000000003</v>
      </c>
      <c r="G5357" s="3" t="s">
        <v>18</v>
      </c>
      <c r="H5357" s="3" t="s">
        <v>5290</v>
      </c>
      <c r="I5357" s="1" t="s">
        <v>158</v>
      </c>
      <c r="J5357" s="3">
        <v>39.849426000000001</v>
      </c>
      <c r="K5357" s="1">
        <v>-86.258278000000004</v>
      </c>
      <c r="L5357" s="2" t="s">
        <v>31</v>
      </c>
      <c r="M5357" s="8">
        <v>45437</v>
      </c>
      <c r="N5357" s="4" t="str">
        <f t="shared" si="417"/>
        <v>May</v>
      </c>
      <c r="O5357" s="5">
        <f t="shared" si="418"/>
        <v>34.380000000000003</v>
      </c>
      <c r="P5357">
        <f t="shared" si="419"/>
        <v>17616915.040000014</v>
      </c>
    </row>
    <row r="5358" spans="1:16">
      <c r="A5358" s="1" t="s">
        <v>32</v>
      </c>
      <c r="B5358" s="1">
        <f t="shared" si="415"/>
        <v>11001</v>
      </c>
      <c r="C5358" s="3" t="s">
        <v>140</v>
      </c>
      <c r="D5358" s="2">
        <v>178.25</v>
      </c>
      <c r="E5358" s="3">
        <v>3</v>
      </c>
      <c r="F5358" s="3">
        <f t="shared" si="416"/>
        <v>534.75</v>
      </c>
      <c r="G5358" s="3" t="s">
        <v>18</v>
      </c>
      <c r="H5358" s="3" t="s">
        <v>5291</v>
      </c>
      <c r="I5358" s="1" t="s">
        <v>248</v>
      </c>
      <c r="J5358" s="3">
        <v>42.165725999999999</v>
      </c>
      <c r="K5358" s="1">
        <v>-74.948051000000007</v>
      </c>
      <c r="L5358" s="2" t="s">
        <v>31</v>
      </c>
      <c r="M5358" s="8">
        <v>45437</v>
      </c>
      <c r="N5358" s="4" t="str">
        <f t="shared" si="417"/>
        <v>May</v>
      </c>
      <c r="O5358" s="5">
        <f t="shared" si="418"/>
        <v>534.75</v>
      </c>
      <c r="P5358">
        <f t="shared" si="419"/>
        <v>17616915.040000014</v>
      </c>
    </row>
    <row r="5359" spans="1:16">
      <c r="A5359" s="1" t="s">
        <v>91</v>
      </c>
      <c r="B5359" s="1">
        <f t="shared" si="415"/>
        <v>11001</v>
      </c>
      <c r="C5359" s="3" t="s">
        <v>140</v>
      </c>
      <c r="D5359" s="2">
        <v>295.95</v>
      </c>
      <c r="E5359" s="3">
        <v>5</v>
      </c>
      <c r="F5359" s="3">
        <f t="shared" si="416"/>
        <v>1479.75</v>
      </c>
      <c r="G5359" s="3" t="s">
        <v>51</v>
      </c>
      <c r="H5359" s="3" t="s">
        <v>5292</v>
      </c>
      <c r="I5359" s="1" t="s">
        <v>39</v>
      </c>
      <c r="J5359" s="3">
        <v>32.741646000000003</v>
      </c>
      <c r="K5359" s="1">
        <v>-89.678696000000002</v>
      </c>
      <c r="L5359" s="2" t="s">
        <v>31</v>
      </c>
      <c r="M5359" s="8">
        <v>45437</v>
      </c>
      <c r="N5359" s="4" t="str">
        <f t="shared" si="417"/>
        <v>May</v>
      </c>
      <c r="O5359" s="5">
        <f t="shared" si="418"/>
        <v>1479.75</v>
      </c>
      <c r="P5359">
        <f t="shared" si="419"/>
        <v>17616915.040000014</v>
      </c>
    </row>
    <row r="5360" spans="1:16">
      <c r="A5360" s="1" t="s">
        <v>87</v>
      </c>
      <c r="B5360" s="1">
        <f t="shared" si="415"/>
        <v>11001</v>
      </c>
      <c r="C5360" s="3" t="s">
        <v>67</v>
      </c>
      <c r="D5360" s="2">
        <v>698.59</v>
      </c>
      <c r="E5360" s="3">
        <v>3</v>
      </c>
      <c r="F5360" s="3">
        <f t="shared" si="416"/>
        <v>2095.77</v>
      </c>
      <c r="G5360" s="3" t="s">
        <v>28</v>
      </c>
      <c r="H5360" s="3" t="s">
        <v>3562</v>
      </c>
      <c r="I5360" s="1" t="s">
        <v>192</v>
      </c>
      <c r="J5360" s="3">
        <v>39.063946000000001</v>
      </c>
      <c r="K5360" s="1">
        <v>-76.802100999999993</v>
      </c>
      <c r="L5360" s="2" t="s">
        <v>54</v>
      </c>
      <c r="M5360" s="8">
        <v>45437</v>
      </c>
      <c r="N5360" s="4" t="str">
        <f t="shared" si="417"/>
        <v>May</v>
      </c>
      <c r="O5360" s="5">
        <f t="shared" si="418"/>
        <v>2095.77</v>
      </c>
      <c r="P5360">
        <f t="shared" si="419"/>
        <v>17616915.040000014</v>
      </c>
    </row>
    <row r="5361" spans="1:16">
      <c r="A5361" s="1" t="s">
        <v>109</v>
      </c>
      <c r="B5361" s="1">
        <f t="shared" si="415"/>
        <v>11001</v>
      </c>
      <c r="C5361" s="3" t="s">
        <v>102</v>
      </c>
      <c r="D5361" s="2">
        <v>126.43</v>
      </c>
      <c r="E5361" s="3">
        <v>2</v>
      </c>
      <c r="F5361" s="3">
        <f t="shared" si="416"/>
        <v>252.86</v>
      </c>
      <c r="G5361" s="3" t="s">
        <v>28</v>
      </c>
      <c r="H5361" s="3" t="s">
        <v>5293</v>
      </c>
      <c r="I5361" s="1" t="s">
        <v>108</v>
      </c>
      <c r="J5361" s="3">
        <v>31.169546</v>
      </c>
      <c r="K5361" s="1">
        <v>-91.867805000000004</v>
      </c>
      <c r="L5361" s="2" t="s">
        <v>26</v>
      </c>
      <c r="M5361" s="8">
        <v>45437</v>
      </c>
      <c r="N5361" s="4" t="str">
        <f t="shared" si="417"/>
        <v>May</v>
      </c>
      <c r="O5361" s="5">
        <f t="shared" si="418"/>
        <v>252.86</v>
      </c>
      <c r="P5361">
        <f t="shared" si="419"/>
        <v>17616915.040000014</v>
      </c>
    </row>
    <row r="5362" spans="1:16">
      <c r="A5362" s="1" t="s">
        <v>16</v>
      </c>
      <c r="B5362" s="1">
        <f t="shared" si="415"/>
        <v>11001</v>
      </c>
      <c r="C5362" s="3" t="s">
        <v>44</v>
      </c>
      <c r="D5362" s="2">
        <v>27.86</v>
      </c>
      <c r="E5362" s="3">
        <v>4</v>
      </c>
      <c r="F5362" s="3">
        <f t="shared" si="416"/>
        <v>111.44</v>
      </c>
      <c r="G5362" s="3" t="s">
        <v>18</v>
      </c>
      <c r="H5362" s="3" t="s">
        <v>5294</v>
      </c>
      <c r="I5362" s="1" t="s">
        <v>98</v>
      </c>
      <c r="J5362" s="3">
        <v>45.694454</v>
      </c>
      <c r="K5362" s="1">
        <v>-93.900192000000004</v>
      </c>
      <c r="L5362" s="2" t="s">
        <v>21</v>
      </c>
      <c r="M5362" s="8">
        <v>45437</v>
      </c>
      <c r="N5362" s="4" t="str">
        <f t="shared" si="417"/>
        <v>May</v>
      </c>
      <c r="O5362" s="5">
        <f t="shared" si="418"/>
        <v>111.44</v>
      </c>
      <c r="P5362">
        <f t="shared" si="419"/>
        <v>17616915.040000014</v>
      </c>
    </row>
    <row r="5363" spans="1:16">
      <c r="A5363" s="1" t="s">
        <v>91</v>
      </c>
      <c r="B5363" s="1">
        <f t="shared" si="415"/>
        <v>11001</v>
      </c>
      <c r="C5363" s="3" t="s">
        <v>104</v>
      </c>
      <c r="D5363" s="2">
        <v>1242.79</v>
      </c>
      <c r="E5363" s="3">
        <v>2</v>
      </c>
      <c r="F5363" s="3">
        <f t="shared" si="416"/>
        <v>2485.58</v>
      </c>
      <c r="G5363" s="3" t="s">
        <v>51</v>
      </c>
      <c r="H5363" s="3" t="s">
        <v>5295</v>
      </c>
      <c r="I5363" s="1" t="s">
        <v>30</v>
      </c>
      <c r="J5363" s="3">
        <v>40.590752000000002</v>
      </c>
      <c r="K5363" s="1">
        <v>-77.209755000000001</v>
      </c>
      <c r="L5363" s="2" t="s">
        <v>26</v>
      </c>
      <c r="M5363" s="8">
        <v>45437</v>
      </c>
      <c r="N5363" s="4" t="str">
        <f t="shared" si="417"/>
        <v>May</v>
      </c>
      <c r="O5363" s="5">
        <f t="shared" si="418"/>
        <v>2485.58</v>
      </c>
      <c r="P5363">
        <f t="shared" si="419"/>
        <v>17616915.040000014</v>
      </c>
    </row>
    <row r="5364" spans="1:16">
      <c r="A5364" s="1" t="s">
        <v>32</v>
      </c>
      <c r="B5364" s="1">
        <f t="shared" si="415"/>
        <v>11001</v>
      </c>
      <c r="C5364" s="3" t="s">
        <v>41</v>
      </c>
      <c r="D5364" s="2">
        <v>21.04</v>
      </c>
      <c r="E5364" s="3">
        <v>2</v>
      </c>
      <c r="F5364" s="3">
        <f t="shared" si="416"/>
        <v>42.08</v>
      </c>
      <c r="G5364" s="3" t="s">
        <v>51</v>
      </c>
      <c r="H5364" s="3" t="s">
        <v>5296</v>
      </c>
      <c r="I5364" s="1" t="s">
        <v>133</v>
      </c>
      <c r="J5364" s="3">
        <v>32.806671000000001</v>
      </c>
      <c r="K5364" s="1">
        <v>-86.791129999999995</v>
      </c>
      <c r="L5364" s="2" t="s">
        <v>49</v>
      </c>
      <c r="M5364" s="8">
        <v>45437</v>
      </c>
      <c r="N5364" s="4" t="str">
        <f t="shared" si="417"/>
        <v>May</v>
      </c>
      <c r="O5364" s="5">
        <f t="shared" si="418"/>
        <v>42.08</v>
      </c>
      <c r="P5364">
        <f t="shared" si="419"/>
        <v>17616915.040000014</v>
      </c>
    </row>
    <row r="5365" spans="1:16">
      <c r="A5365" s="1" t="s">
        <v>70</v>
      </c>
      <c r="B5365" s="1">
        <f t="shared" si="415"/>
        <v>11001</v>
      </c>
      <c r="C5365" s="3" t="s">
        <v>84</v>
      </c>
      <c r="D5365" s="2">
        <v>963.85</v>
      </c>
      <c r="E5365" s="3">
        <v>5</v>
      </c>
      <c r="F5365" s="3">
        <f t="shared" si="416"/>
        <v>4819.25</v>
      </c>
      <c r="G5365" s="3" t="s">
        <v>18</v>
      </c>
      <c r="H5365" s="3" t="s">
        <v>5297</v>
      </c>
      <c r="I5365" s="1" t="s">
        <v>158</v>
      </c>
      <c r="J5365" s="3">
        <v>39.849426000000001</v>
      </c>
      <c r="K5365" s="1">
        <v>-86.258278000000004</v>
      </c>
      <c r="L5365" s="2" t="s">
        <v>31</v>
      </c>
      <c r="M5365" s="8">
        <v>45437</v>
      </c>
      <c r="N5365" s="4" t="str">
        <f t="shared" si="417"/>
        <v>May</v>
      </c>
      <c r="O5365" s="5">
        <f t="shared" si="418"/>
        <v>4819.25</v>
      </c>
      <c r="P5365">
        <f t="shared" si="419"/>
        <v>17616915.040000014</v>
      </c>
    </row>
    <row r="5366" spans="1:16">
      <c r="A5366" s="1" t="s">
        <v>50</v>
      </c>
      <c r="B5366" s="1">
        <f t="shared" si="415"/>
        <v>11001</v>
      </c>
      <c r="C5366" s="3" t="s">
        <v>56</v>
      </c>
      <c r="D5366" s="2">
        <v>51.84</v>
      </c>
      <c r="E5366" s="3">
        <v>3</v>
      </c>
      <c r="F5366" s="3">
        <f t="shared" si="416"/>
        <v>155.52000000000001</v>
      </c>
      <c r="G5366" s="3" t="s">
        <v>23</v>
      </c>
      <c r="H5366" s="3" t="s">
        <v>5298</v>
      </c>
      <c r="I5366" s="1" t="s">
        <v>112</v>
      </c>
      <c r="J5366" s="3">
        <v>21.094318000000001</v>
      </c>
      <c r="K5366" s="1">
        <v>-157.49833699999999</v>
      </c>
      <c r="L5366" s="2" t="s">
        <v>49</v>
      </c>
      <c r="M5366" s="8">
        <v>45437</v>
      </c>
      <c r="N5366" s="4" t="str">
        <f t="shared" si="417"/>
        <v>May</v>
      </c>
      <c r="O5366" s="5">
        <f t="shared" si="418"/>
        <v>155.52000000000001</v>
      </c>
      <c r="P5366">
        <f t="shared" si="419"/>
        <v>17616915.040000014</v>
      </c>
    </row>
    <row r="5367" spans="1:16">
      <c r="A5367" s="1" t="s">
        <v>87</v>
      </c>
      <c r="B5367" s="1">
        <f t="shared" si="415"/>
        <v>11001</v>
      </c>
      <c r="C5367" s="3" t="s">
        <v>140</v>
      </c>
      <c r="D5367" s="2">
        <v>99.06</v>
      </c>
      <c r="E5367" s="3">
        <v>1</v>
      </c>
      <c r="F5367" s="3">
        <f t="shared" si="416"/>
        <v>99.06</v>
      </c>
      <c r="G5367" s="3" t="s">
        <v>23</v>
      </c>
      <c r="H5367" s="3" t="s">
        <v>5299</v>
      </c>
      <c r="I5367" s="1" t="s">
        <v>150</v>
      </c>
      <c r="J5367" s="3">
        <v>44.268543000000001</v>
      </c>
      <c r="K5367" s="1">
        <v>-89.616507999999996</v>
      </c>
      <c r="L5367" s="2" t="s">
        <v>54</v>
      </c>
      <c r="M5367" s="8">
        <v>45437</v>
      </c>
      <c r="N5367" s="4" t="str">
        <f t="shared" si="417"/>
        <v>May</v>
      </c>
      <c r="O5367" s="5">
        <f t="shared" si="418"/>
        <v>99.06</v>
      </c>
      <c r="P5367">
        <f t="shared" si="419"/>
        <v>17616915.040000014</v>
      </c>
    </row>
    <row r="5368" spans="1:16">
      <c r="A5368" s="1" t="s">
        <v>143</v>
      </c>
      <c r="B5368" s="1">
        <f t="shared" si="415"/>
        <v>11001</v>
      </c>
      <c r="C5368" s="3" t="s">
        <v>22</v>
      </c>
      <c r="D5368" s="2">
        <v>287.45</v>
      </c>
      <c r="E5368" s="3">
        <v>2</v>
      </c>
      <c r="F5368" s="3">
        <f t="shared" si="416"/>
        <v>574.9</v>
      </c>
      <c r="G5368" s="3" t="s">
        <v>23</v>
      </c>
      <c r="H5368" s="3" t="s">
        <v>5300</v>
      </c>
      <c r="I5368" s="1" t="s">
        <v>86</v>
      </c>
      <c r="J5368" s="3">
        <v>35.747844999999998</v>
      </c>
      <c r="K5368" s="1">
        <v>-86.692345000000003</v>
      </c>
      <c r="L5368" s="2" t="s">
        <v>21</v>
      </c>
      <c r="M5368" s="8">
        <v>45437</v>
      </c>
      <c r="N5368" s="4" t="str">
        <f t="shared" si="417"/>
        <v>May</v>
      </c>
      <c r="O5368" s="5">
        <f t="shared" si="418"/>
        <v>574.9</v>
      </c>
      <c r="P5368">
        <f t="shared" si="419"/>
        <v>17616915.040000014</v>
      </c>
    </row>
    <row r="5369" spans="1:16">
      <c r="A5369" s="1" t="s">
        <v>40</v>
      </c>
      <c r="B5369" s="1">
        <f t="shared" si="415"/>
        <v>11001</v>
      </c>
      <c r="C5369" s="3" t="s">
        <v>56</v>
      </c>
      <c r="D5369" s="2">
        <v>48.18</v>
      </c>
      <c r="E5369" s="3">
        <v>5</v>
      </c>
      <c r="F5369" s="3">
        <f t="shared" si="416"/>
        <v>240.9</v>
      </c>
      <c r="G5369" s="3" t="s">
        <v>51</v>
      </c>
      <c r="H5369" s="3" t="s">
        <v>5301</v>
      </c>
      <c r="I5369" s="1" t="s">
        <v>195</v>
      </c>
      <c r="J5369" s="3">
        <v>47.528911999999998</v>
      </c>
      <c r="K5369" s="1">
        <v>-99.784012000000004</v>
      </c>
      <c r="L5369" s="2" t="s">
        <v>26</v>
      </c>
      <c r="M5369" s="8">
        <v>45437</v>
      </c>
      <c r="N5369" s="4" t="str">
        <f t="shared" si="417"/>
        <v>May</v>
      </c>
      <c r="O5369" s="5">
        <f t="shared" si="418"/>
        <v>240.9</v>
      </c>
      <c r="P5369">
        <f t="shared" si="419"/>
        <v>17616915.040000014</v>
      </c>
    </row>
    <row r="5370" spans="1:16">
      <c r="A5370" s="1" t="s">
        <v>78</v>
      </c>
      <c r="B5370" s="1">
        <f t="shared" si="415"/>
        <v>11001</v>
      </c>
      <c r="C5370" s="3" t="s">
        <v>126</v>
      </c>
      <c r="D5370" s="2">
        <v>104.39</v>
      </c>
      <c r="E5370" s="3">
        <v>2</v>
      </c>
      <c r="F5370" s="3">
        <f t="shared" si="416"/>
        <v>208.78</v>
      </c>
      <c r="G5370" s="3" t="s">
        <v>23</v>
      </c>
      <c r="H5370" s="3" t="s">
        <v>3376</v>
      </c>
      <c r="I5370" s="1" t="s">
        <v>174</v>
      </c>
      <c r="J5370" s="3">
        <v>47.400902000000002</v>
      </c>
      <c r="K5370" s="1">
        <v>-121.490494</v>
      </c>
      <c r="L5370" s="2" t="s">
        <v>54</v>
      </c>
      <c r="M5370" s="8">
        <v>45437</v>
      </c>
      <c r="N5370" s="4" t="str">
        <f t="shared" si="417"/>
        <v>May</v>
      </c>
      <c r="O5370" s="5">
        <f t="shared" si="418"/>
        <v>208.78</v>
      </c>
      <c r="P5370">
        <f t="shared" si="419"/>
        <v>17616915.040000014</v>
      </c>
    </row>
    <row r="5371" spans="1:16">
      <c r="A5371" s="1" t="s">
        <v>119</v>
      </c>
      <c r="B5371" s="1">
        <f t="shared" si="415"/>
        <v>11001</v>
      </c>
      <c r="C5371" s="3" t="s">
        <v>96</v>
      </c>
      <c r="D5371" s="2">
        <v>204.92</v>
      </c>
      <c r="E5371" s="3">
        <v>4</v>
      </c>
      <c r="F5371" s="3">
        <f t="shared" si="416"/>
        <v>819.68</v>
      </c>
      <c r="G5371" s="3" t="s">
        <v>23</v>
      </c>
      <c r="H5371" s="3" t="s">
        <v>5302</v>
      </c>
      <c r="I5371" s="1" t="s">
        <v>184</v>
      </c>
      <c r="J5371" s="3">
        <v>33.040619</v>
      </c>
      <c r="K5371" s="1">
        <v>-83.643073999999999</v>
      </c>
      <c r="L5371" s="2" t="s">
        <v>49</v>
      </c>
      <c r="M5371" s="8">
        <v>45437</v>
      </c>
      <c r="N5371" s="4" t="str">
        <f t="shared" si="417"/>
        <v>May</v>
      </c>
      <c r="O5371" s="5">
        <f t="shared" si="418"/>
        <v>819.68</v>
      </c>
      <c r="P5371">
        <f t="shared" si="419"/>
        <v>17616915.040000014</v>
      </c>
    </row>
    <row r="5372" spans="1:16">
      <c r="A5372" s="1" t="s">
        <v>70</v>
      </c>
      <c r="B5372" s="1">
        <f t="shared" si="415"/>
        <v>11001</v>
      </c>
      <c r="C5372" s="3" t="s">
        <v>41</v>
      </c>
      <c r="D5372" s="2">
        <v>26.21</v>
      </c>
      <c r="E5372" s="3">
        <v>5</v>
      </c>
      <c r="F5372" s="3">
        <f t="shared" si="416"/>
        <v>131.05000000000001</v>
      </c>
      <c r="G5372" s="3" t="s">
        <v>18</v>
      </c>
      <c r="H5372" s="3" t="s">
        <v>5303</v>
      </c>
      <c r="I5372" s="1" t="s">
        <v>147</v>
      </c>
      <c r="J5372" s="3">
        <v>44.240459000000001</v>
      </c>
      <c r="K5372" s="1">
        <v>-114.47882799999999</v>
      </c>
      <c r="L5372" s="2" t="s">
        <v>26</v>
      </c>
      <c r="M5372" s="8">
        <v>45437</v>
      </c>
      <c r="N5372" s="4" t="str">
        <f t="shared" si="417"/>
        <v>May</v>
      </c>
      <c r="O5372" s="5">
        <f t="shared" si="418"/>
        <v>131.05000000000001</v>
      </c>
      <c r="P5372">
        <f t="shared" si="419"/>
        <v>17616915.040000014</v>
      </c>
    </row>
    <row r="5373" spans="1:16">
      <c r="A5373" s="1" t="s">
        <v>180</v>
      </c>
      <c r="B5373" s="1">
        <f t="shared" si="415"/>
        <v>11001</v>
      </c>
      <c r="C5373" s="3" t="s">
        <v>37</v>
      </c>
      <c r="D5373" s="2">
        <v>319.77</v>
      </c>
      <c r="E5373" s="3">
        <v>4</v>
      </c>
      <c r="F5373" s="3">
        <f t="shared" si="416"/>
        <v>1279.08</v>
      </c>
      <c r="G5373" s="3" t="s">
        <v>51</v>
      </c>
      <c r="H5373" s="3" t="s">
        <v>5304</v>
      </c>
      <c r="I5373" s="1" t="s">
        <v>66</v>
      </c>
      <c r="J5373" s="3">
        <v>39.059811000000003</v>
      </c>
      <c r="K5373" s="1">
        <v>-105.311104</v>
      </c>
      <c r="L5373" s="2" t="s">
        <v>21</v>
      </c>
      <c r="M5373" s="8">
        <v>45437</v>
      </c>
      <c r="N5373" s="4" t="str">
        <f t="shared" si="417"/>
        <v>May</v>
      </c>
      <c r="O5373" s="5">
        <f t="shared" si="418"/>
        <v>1279.08</v>
      </c>
      <c r="P5373">
        <f t="shared" si="419"/>
        <v>17616915.040000014</v>
      </c>
    </row>
    <row r="5374" spans="1:16">
      <c r="A5374" s="1" t="s">
        <v>16</v>
      </c>
      <c r="B5374" s="1">
        <f t="shared" si="415"/>
        <v>11001</v>
      </c>
      <c r="C5374" s="3" t="s">
        <v>41</v>
      </c>
      <c r="D5374" s="2">
        <v>32.590000000000003</v>
      </c>
      <c r="E5374" s="3">
        <v>3</v>
      </c>
      <c r="F5374" s="3">
        <f t="shared" si="416"/>
        <v>97.77000000000001</v>
      </c>
      <c r="G5374" s="3" t="s">
        <v>23</v>
      </c>
      <c r="H5374" s="3" t="s">
        <v>5305</v>
      </c>
      <c r="I5374" s="1" t="s">
        <v>58</v>
      </c>
      <c r="J5374" s="3">
        <v>27.766279000000001</v>
      </c>
      <c r="K5374" s="1">
        <v>-81.686783000000005</v>
      </c>
      <c r="L5374" s="2" t="s">
        <v>31</v>
      </c>
      <c r="M5374" s="8">
        <v>45437</v>
      </c>
      <c r="N5374" s="4" t="str">
        <f t="shared" si="417"/>
        <v>May</v>
      </c>
      <c r="O5374" s="5">
        <f t="shared" si="418"/>
        <v>97.77000000000001</v>
      </c>
      <c r="P5374">
        <f t="shared" si="419"/>
        <v>17616915.040000014</v>
      </c>
    </row>
    <row r="5375" spans="1:16">
      <c r="A5375" s="1" t="s">
        <v>125</v>
      </c>
      <c r="B5375" s="1">
        <f t="shared" si="415"/>
        <v>11001</v>
      </c>
      <c r="C5375" s="3" t="s">
        <v>71</v>
      </c>
      <c r="D5375" s="2">
        <v>1200.58</v>
      </c>
      <c r="E5375" s="3">
        <v>5</v>
      </c>
      <c r="F5375" s="3">
        <f t="shared" si="416"/>
        <v>6002.9</v>
      </c>
      <c r="G5375" s="3" t="s">
        <v>18</v>
      </c>
      <c r="H5375" s="3" t="s">
        <v>5306</v>
      </c>
      <c r="I5375" s="1" t="s">
        <v>69</v>
      </c>
      <c r="J5375" s="3">
        <v>34.969704</v>
      </c>
      <c r="K5375" s="1">
        <v>-92.373123000000007</v>
      </c>
      <c r="L5375" s="2" t="s">
        <v>31</v>
      </c>
      <c r="M5375" s="8">
        <v>45437</v>
      </c>
      <c r="N5375" s="4" t="str">
        <f t="shared" si="417"/>
        <v>May</v>
      </c>
      <c r="O5375" s="5">
        <f t="shared" si="418"/>
        <v>6002.9</v>
      </c>
      <c r="P5375">
        <f t="shared" si="419"/>
        <v>17616915.040000014</v>
      </c>
    </row>
    <row r="5376" spans="1:16">
      <c r="A5376" s="1" t="s">
        <v>87</v>
      </c>
      <c r="B5376" s="1">
        <f t="shared" si="415"/>
        <v>11001</v>
      </c>
      <c r="C5376" s="3" t="s">
        <v>140</v>
      </c>
      <c r="D5376" s="2">
        <v>242.28</v>
      </c>
      <c r="E5376" s="3">
        <v>3</v>
      </c>
      <c r="F5376" s="3">
        <f t="shared" si="416"/>
        <v>726.84</v>
      </c>
      <c r="G5376" s="3" t="s">
        <v>18</v>
      </c>
      <c r="H5376" s="3" t="s">
        <v>5307</v>
      </c>
      <c r="I5376" s="1" t="s">
        <v>248</v>
      </c>
      <c r="J5376" s="3">
        <v>42.165725999999999</v>
      </c>
      <c r="K5376" s="1">
        <v>-74.948051000000007</v>
      </c>
      <c r="L5376" s="2" t="s">
        <v>21</v>
      </c>
      <c r="M5376" s="8">
        <v>45437</v>
      </c>
      <c r="N5376" s="4" t="str">
        <f t="shared" si="417"/>
        <v>May</v>
      </c>
      <c r="O5376" s="5">
        <f t="shared" si="418"/>
        <v>726.84</v>
      </c>
      <c r="P5376">
        <f t="shared" si="419"/>
        <v>17616915.040000014</v>
      </c>
    </row>
    <row r="5377" spans="1:16">
      <c r="A5377" s="1" t="s">
        <v>32</v>
      </c>
      <c r="B5377" s="1">
        <f t="shared" si="415"/>
        <v>11001</v>
      </c>
      <c r="C5377" s="3" t="s">
        <v>73</v>
      </c>
      <c r="D5377" s="2">
        <v>1576.38</v>
      </c>
      <c r="E5377" s="3">
        <v>3</v>
      </c>
      <c r="F5377" s="3">
        <f t="shared" si="416"/>
        <v>4729.1400000000003</v>
      </c>
      <c r="G5377" s="3" t="s">
        <v>28</v>
      </c>
      <c r="H5377" s="3" t="s">
        <v>5308</v>
      </c>
      <c r="I5377" s="1" t="s">
        <v>222</v>
      </c>
      <c r="J5377" s="3">
        <v>44.693947000000001</v>
      </c>
      <c r="K5377" s="1">
        <v>-69.381927000000005</v>
      </c>
      <c r="L5377" s="2" t="s">
        <v>31</v>
      </c>
      <c r="M5377" s="8">
        <v>45437</v>
      </c>
      <c r="N5377" s="4" t="str">
        <f t="shared" si="417"/>
        <v>May</v>
      </c>
      <c r="O5377" s="5">
        <f t="shared" si="418"/>
        <v>4729.1400000000003</v>
      </c>
      <c r="P5377">
        <f t="shared" si="419"/>
        <v>17616915.040000014</v>
      </c>
    </row>
    <row r="5378" spans="1:16">
      <c r="A5378" s="1" t="s">
        <v>16</v>
      </c>
      <c r="B5378" s="1">
        <f t="shared" ref="B5378:B5441" si="420">COUNTA(A:A)</f>
        <v>11001</v>
      </c>
      <c r="C5378" s="3" t="s">
        <v>22</v>
      </c>
      <c r="D5378" s="2">
        <v>272.66000000000003</v>
      </c>
      <c r="E5378" s="3">
        <v>5</v>
      </c>
      <c r="F5378" s="3">
        <f t="shared" ref="F5378:F5441" si="421">D5378*E5378</f>
        <v>1363.3000000000002</v>
      </c>
      <c r="G5378" s="3" t="s">
        <v>51</v>
      </c>
      <c r="H5378" s="3" t="s">
        <v>3416</v>
      </c>
      <c r="I5378" s="1" t="s">
        <v>139</v>
      </c>
      <c r="J5378" s="3">
        <v>44.572020999999999</v>
      </c>
      <c r="K5378" s="1">
        <v>-122.070938</v>
      </c>
      <c r="L5378" s="2" t="s">
        <v>31</v>
      </c>
      <c r="M5378" s="8">
        <v>45437</v>
      </c>
      <c r="N5378" s="4" t="str">
        <f t="shared" ref="N5378:N5441" si="422">TEXT(M5378,"mmm")</f>
        <v>May</v>
      </c>
      <c r="O5378" s="5">
        <f t="shared" ref="O5378:O5441" si="423">D5378*E5378</f>
        <v>1363.3000000000002</v>
      </c>
      <c r="P5378">
        <f t="shared" ref="P5378:P5441" si="424">SUM(F:F)</f>
        <v>17616915.040000014</v>
      </c>
    </row>
    <row r="5379" spans="1:16">
      <c r="A5379" s="1" t="s">
        <v>62</v>
      </c>
      <c r="B5379" s="1">
        <f t="shared" si="420"/>
        <v>11001</v>
      </c>
      <c r="C5379" s="3" t="s">
        <v>41</v>
      </c>
      <c r="D5379" s="2">
        <v>30.37</v>
      </c>
      <c r="E5379" s="3">
        <v>1</v>
      </c>
      <c r="F5379" s="3">
        <f t="shared" si="421"/>
        <v>30.37</v>
      </c>
      <c r="G5379" s="3" t="s">
        <v>51</v>
      </c>
      <c r="H5379" s="3" t="s">
        <v>5309</v>
      </c>
      <c r="I5379" s="1" t="s">
        <v>195</v>
      </c>
      <c r="J5379" s="3">
        <v>47.528911999999998</v>
      </c>
      <c r="K5379" s="1">
        <v>-99.784012000000004</v>
      </c>
      <c r="L5379" s="2" t="s">
        <v>26</v>
      </c>
      <c r="M5379" s="8">
        <v>45437</v>
      </c>
      <c r="N5379" s="4" t="str">
        <f t="shared" si="422"/>
        <v>May</v>
      </c>
      <c r="O5379" s="5">
        <f t="shared" si="423"/>
        <v>30.37</v>
      </c>
      <c r="P5379">
        <f t="shared" si="424"/>
        <v>17616915.040000014</v>
      </c>
    </row>
    <row r="5380" spans="1:16">
      <c r="A5380" s="1" t="s">
        <v>50</v>
      </c>
      <c r="B5380" s="1">
        <f t="shared" si="420"/>
        <v>11001</v>
      </c>
      <c r="C5380" s="3" t="s">
        <v>41</v>
      </c>
      <c r="D5380" s="2">
        <v>99.11</v>
      </c>
      <c r="E5380" s="3">
        <v>4</v>
      </c>
      <c r="F5380" s="3">
        <f t="shared" si="421"/>
        <v>396.44</v>
      </c>
      <c r="G5380" s="3" t="s">
        <v>23</v>
      </c>
      <c r="H5380" s="3" t="s">
        <v>5310</v>
      </c>
      <c r="I5380" s="1" t="s">
        <v>190</v>
      </c>
      <c r="J5380" s="3">
        <v>38.313515000000002</v>
      </c>
      <c r="K5380" s="1">
        <v>-117.055374</v>
      </c>
      <c r="L5380" s="2" t="s">
        <v>31</v>
      </c>
      <c r="M5380" s="8">
        <v>45437</v>
      </c>
      <c r="N5380" s="4" t="str">
        <f t="shared" si="422"/>
        <v>May</v>
      </c>
      <c r="O5380" s="5">
        <f t="shared" si="423"/>
        <v>396.44</v>
      </c>
      <c r="P5380">
        <f t="shared" si="424"/>
        <v>17616915.040000014</v>
      </c>
    </row>
    <row r="5381" spans="1:16">
      <c r="A5381" s="1" t="s">
        <v>143</v>
      </c>
      <c r="B5381" s="1">
        <f t="shared" si="420"/>
        <v>11001</v>
      </c>
      <c r="C5381" s="3" t="s">
        <v>144</v>
      </c>
      <c r="D5381" s="2">
        <v>160.93</v>
      </c>
      <c r="E5381" s="3">
        <v>3</v>
      </c>
      <c r="F5381" s="3">
        <f t="shared" si="421"/>
        <v>482.79</v>
      </c>
      <c r="G5381" s="3" t="s">
        <v>28</v>
      </c>
      <c r="H5381" s="3" t="s">
        <v>5311</v>
      </c>
      <c r="I5381" s="1" t="s">
        <v>184</v>
      </c>
      <c r="J5381" s="3">
        <v>33.040619</v>
      </c>
      <c r="K5381" s="1">
        <v>-83.643073999999999</v>
      </c>
      <c r="L5381" s="2" t="s">
        <v>31</v>
      </c>
      <c r="M5381" s="8">
        <v>45437</v>
      </c>
      <c r="N5381" s="4" t="str">
        <f t="shared" si="422"/>
        <v>May</v>
      </c>
      <c r="O5381" s="5">
        <f t="shared" si="423"/>
        <v>482.79</v>
      </c>
      <c r="P5381">
        <f t="shared" si="424"/>
        <v>17616915.040000014</v>
      </c>
    </row>
    <row r="5382" spans="1:16">
      <c r="A5382" s="1" t="s">
        <v>55</v>
      </c>
      <c r="B5382" s="1">
        <f t="shared" si="420"/>
        <v>11001</v>
      </c>
      <c r="C5382" s="3" t="s">
        <v>41</v>
      </c>
      <c r="D5382" s="2">
        <v>93.44</v>
      </c>
      <c r="E5382" s="3">
        <v>1</v>
      </c>
      <c r="F5382" s="3">
        <f t="shared" si="421"/>
        <v>93.44</v>
      </c>
      <c r="G5382" s="3" t="s">
        <v>18</v>
      </c>
      <c r="H5382" s="3" t="s">
        <v>5312</v>
      </c>
      <c r="I5382" s="1" t="s">
        <v>25</v>
      </c>
      <c r="J5382" s="3">
        <v>40.349457000000001</v>
      </c>
      <c r="K5382" s="1">
        <v>-88.986136999999999</v>
      </c>
      <c r="L5382" s="2" t="s">
        <v>49</v>
      </c>
      <c r="M5382" s="8">
        <v>45437</v>
      </c>
      <c r="N5382" s="4" t="str">
        <f t="shared" si="422"/>
        <v>May</v>
      </c>
      <c r="O5382" s="5">
        <f t="shared" si="423"/>
        <v>93.44</v>
      </c>
      <c r="P5382">
        <f t="shared" si="424"/>
        <v>17616915.040000014</v>
      </c>
    </row>
    <row r="5383" spans="1:16">
      <c r="A5383" s="1" t="s">
        <v>180</v>
      </c>
      <c r="B5383" s="1">
        <f t="shared" si="420"/>
        <v>11001</v>
      </c>
      <c r="C5383" s="3" t="s">
        <v>135</v>
      </c>
      <c r="D5383" s="2">
        <v>1935.16</v>
      </c>
      <c r="E5383" s="3">
        <v>3</v>
      </c>
      <c r="F5383" s="3">
        <f t="shared" si="421"/>
        <v>5805.4800000000005</v>
      </c>
      <c r="G5383" s="3" t="s">
        <v>28</v>
      </c>
      <c r="H5383" s="3" t="s">
        <v>5313</v>
      </c>
      <c r="I5383" s="1" t="s">
        <v>248</v>
      </c>
      <c r="J5383" s="3">
        <v>42.165725999999999</v>
      </c>
      <c r="K5383" s="1">
        <v>-74.948051000000007</v>
      </c>
      <c r="L5383" s="2" t="s">
        <v>21</v>
      </c>
      <c r="M5383" s="8">
        <v>45437</v>
      </c>
      <c r="N5383" s="4" t="str">
        <f t="shared" si="422"/>
        <v>May</v>
      </c>
      <c r="O5383" s="5">
        <f t="shared" si="423"/>
        <v>5805.4800000000005</v>
      </c>
      <c r="P5383">
        <f t="shared" si="424"/>
        <v>17616915.040000014</v>
      </c>
    </row>
    <row r="5384" spans="1:16">
      <c r="A5384" s="1" t="s">
        <v>40</v>
      </c>
      <c r="B5384" s="1">
        <f t="shared" si="420"/>
        <v>11001</v>
      </c>
      <c r="C5384" s="3" t="s">
        <v>37</v>
      </c>
      <c r="D5384" s="2">
        <v>761.6</v>
      </c>
      <c r="E5384" s="3">
        <v>4</v>
      </c>
      <c r="F5384" s="3">
        <f t="shared" si="421"/>
        <v>3046.4</v>
      </c>
      <c r="G5384" s="3" t="s">
        <v>18</v>
      </c>
      <c r="H5384" s="3" t="s">
        <v>5314</v>
      </c>
      <c r="I5384" s="1" t="s">
        <v>208</v>
      </c>
      <c r="J5384" s="3">
        <v>41.125369999999997</v>
      </c>
      <c r="K5384" s="1">
        <v>-98.268082000000007</v>
      </c>
      <c r="L5384" s="2" t="s">
        <v>31</v>
      </c>
      <c r="M5384" s="8">
        <v>45437</v>
      </c>
      <c r="N5384" s="4" t="str">
        <f t="shared" si="422"/>
        <v>May</v>
      </c>
      <c r="O5384" s="5">
        <f t="shared" si="423"/>
        <v>3046.4</v>
      </c>
      <c r="P5384">
        <f t="shared" si="424"/>
        <v>17616915.040000014</v>
      </c>
    </row>
    <row r="5385" spans="1:16">
      <c r="A5385" s="1" t="s">
        <v>180</v>
      </c>
      <c r="B5385" s="1">
        <f t="shared" si="420"/>
        <v>11001</v>
      </c>
      <c r="C5385" s="3" t="s">
        <v>73</v>
      </c>
      <c r="D5385" s="2">
        <v>1201.6600000000001</v>
      </c>
      <c r="E5385" s="3">
        <v>5</v>
      </c>
      <c r="F5385" s="3">
        <f t="shared" si="421"/>
        <v>6008.3</v>
      </c>
      <c r="G5385" s="3" t="s">
        <v>23</v>
      </c>
      <c r="H5385" s="3" t="s">
        <v>5315</v>
      </c>
      <c r="I5385" s="1" t="s">
        <v>174</v>
      </c>
      <c r="J5385" s="3">
        <v>47.400902000000002</v>
      </c>
      <c r="K5385" s="1">
        <v>-121.490494</v>
      </c>
      <c r="L5385" s="2" t="s">
        <v>21</v>
      </c>
      <c r="M5385" s="8">
        <v>45437</v>
      </c>
      <c r="N5385" s="4" t="str">
        <f t="shared" si="422"/>
        <v>May</v>
      </c>
      <c r="O5385" s="5">
        <f t="shared" si="423"/>
        <v>6008.3</v>
      </c>
      <c r="P5385">
        <f t="shared" si="424"/>
        <v>17616915.040000014</v>
      </c>
    </row>
    <row r="5386" spans="1:16">
      <c r="A5386" s="1" t="s">
        <v>119</v>
      </c>
      <c r="B5386" s="1">
        <f t="shared" si="420"/>
        <v>11001</v>
      </c>
      <c r="C5386" s="3" t="s">
        <v>73</v>
      </c>
      <c r="D5386" s="2">
        <v>2938.69</v>
      </c>
      <c r="E5386" s="3">
        <v>2</v>
      </c>
      <c r="F5386" s="3">
        <f t="shared" si="421"/>
        <v>5877.38</v>
      </c>
      <c r="G5386" s="3" t="s">
        <v>28</v>
      </c>
      <c r="H5386" s="3" t="s">
        <v>5316</v>
      </c>
      <c r="I5386" s="1" t="s">
        <v>77</v>
      </c>
      <c r="J5386" s="3">
        <v>40.298904</v>
      </c>
      <c r="K5386" s="1">
        <v>-74.521011000000001</v>
      </c>
      <c r="L5386" s="2" t="s">
        <v>26</v>
      </c>
      <c r="M5386" s="8">
        <v>45437</v>
      </c>
      <c r="N5386" s="4" t="str">
        <f t="shared" si="422"/>
        <v>May</v>
      </c>
      <c r="O5386" s="5">
        <f t="shared" si="423"/>
        <v>5877.38</v>
      </c>
      <c r="P5386">
        <f t="shared" si="424"/>
        <v>17616915.040000014</v>
      </c>
    </row>
    <row r="5387" spans="1:16">
      <c r="A5387" s="1" t="s">
        <v>91</v>
      </c>
      <c r="B5387" s="1">
        <f t="shared" si="420"/>
        <v>11001</v>
      </c>
      <c r="C5387" s="3" t="s">
        <v>44</v>
      </c>
      <c r="D5387" s="2">
        <v>16.059999999999999</v>
      </c>
      <c r="E5387" s="3">
        <v>2</v>
      </c>
      <c r="F5387" s="3">
        <f t="shared" si="421"/>
        <v>32.119999999999997</v>
      </c>
      <c r="G5387" s="3" t="s">
        <v>28</v>
      </c>
      <c r="H5387" s="3" t="s">
        <v>5317</v>
      </c>
      <c r="I5387" s="1" t="s">
        <v>204</v>
      </c>
      <c r="J5387" s="3">
        <v>44.299782</v>
      </c>
      <c r="K5387" s="1">
        <v>-99.438828000000001</v>
      </c>
      <c r="L5387" s="2" t="s">
        <v>49</v>
      </c>
      <c r="M5387" s="8">
        <v>45437</v>
      </c>
      <c r="N5387" s="4" t="str">
        <f t="shared" si="422"/>
        <v>May</v>
      </c>
      <c r="O5387" s="5">
        <f t="shared" si="423"/>
        <v>32.119999999999997</v>
      </c>
      <c r="P5387">
        <f t="shared" si="424"/>
        <v>17616915.040000014</v>
      </c>
    </row>
    <row r="5388" spans="1:16">
      <c r="A5388" s="1" t="s">
        <v>81</v>
      </c>
      <c r="B5388" s="1">
        <f t="shared" si="420"/>
        <v>11001</v>
      </c>
      <c r="C5388" s="3" t="s">
        <v>102</v>
      </c>
      <c r="D5388" s="2">
        <v>177.14</v>
      </c>
      <c r="E5388" s="3">
        <v>3</v>
      </c>
      <c r="F5388" s="3">
        <f t="shared" si="421"/>
        <v>531.41999999999996</v>
      </c>
      <c r="G5388" s="3" t="s">
        <v>28</v>
      </c>
      <c r="H5388" s="3" t="s">
        <v>5318</v>
      </c>
      <c r="I5388" s="1" t="s">
        <v>158</v>
      </c>
      <c r="J5388" s="3">
        <v>39.849426000000001</v>
      </c>
      <c r="K5388" s="1">
        <v>-86.258278000000004</v>
      </c>
      <c r="L5388" s="2" t="s">
        <v>21</v>
      </c>
      <c r="M5388" s="8">
        <v>45437</v>
      </c>
      <c r="N5388" s="4" t="str">
        <f t="shared" si="422"/>
        <v>May</v>
      </c>
      <c r="O5388" s="5">
        <f t="shared" si="423"/>
        <v>531.41999999999996</v>
      </c>
      <c r="P5388">
        <f t="shared" si="424"/>
        <v>17616915.040000014</v>
      </c>
    </row>
    <row r="5389" spans="1:16">
      <c r="A5389" s="1" t="s">
        <v>119</v>
      </c>
      <c r="B5389" s="1">
        <f t="shared" si="420"/>
        <v>11001</v>
      </c>
      <c r="C5389" s="3" t="s">
        <v>88</v>
      </c>
      <c r="D5389" s="2">
        <v>858.86</v>
      </c>
      <c r="E5389" s="3">
        <v>1</v>
      </c>
      <c r="F5389" s="3">
        <f t="shared" si="421"/>
        <v>858.86</v>
      </c>
      <c r="G5389" s="3" t="s">
        <v>18</v>
      </c>
      <c r="H5389" s="3" t="s">
        <v>5319</v>
      </c>
      <c r="I5389" s="1" t="s">
        <v>190</v>
      </c>
      <c r="J5389" s="3">
        <v>38.313515000000002</v>
      </c>
      <c r="K5389" s="1">
        <v>-117.055374</v>
      </c>
      <c r="L5389" s="2" t="s">
        <v>31</v>
      </c>
      <c r="M5389" s="8">
        <v>45437</v>
      </c>
      <c r="N5389" s="4" t="str">
        <f t="shared" si="422"/>
        <v>May</v>
      </c>
      <c r="O5389" s="5">
        <f t="shared" si="423"/>
        <v>858.86</v>
      </c>
      <c r="P5389">
        <f t="shared" si="424"/>
        <v>17616915.040000014</v>
      </c>
    </row>
    <row r="5390" spans="1:16">
      <c r="A5390" s="1" t="s">
        <v>87</v>
      </c>
      <c r="B5390" s="1">
        <f t="shared" si="420"/>
        <v>11001</v>
      </c>
      <c r="C5390" s="3" t="s">
        <v>144</v>
      </c>
      <c r="D5390" s="2">
        <v>203.84</v>
      </c>
      <c r="E5390" s="3">
        <v>3</v>
      </c>
      <c r="F5390" s="3">
        <f t="shared" si="421"/>
        <v>611.52</v>
      </c>
      <c r="G5390" s="3" t="s">
        <v>18</v>
      </c>
      <c r="H5390" s="3" t="s">
        <v>5320</v>
      </c>
      <c r="I5390" s="1" t="s">
        <v>174</v>
      </c>
      <c r="J5390" s="3">
        <v>47.400902000000002</v>
      </c>
      <c r="K5390" s="1">
        <v>-121.490494</v>
      </c>
      <c r="L5390" s="2" t="s">
        <v>54</v>
      </c>
      <c r="M5390" s="8">
        <v>45437</v>
      </c>
      <c r="N5390" s="4" t="str">
        <f t="shared" si="422"/>
        <v>May</v>
      </c>
      <c r="O5390" s="5">
        <f t="shared" si="423"/>
        <v>611.52</v>
      </c>
      <c r="P5390">
        <f t="shared" si="424"/>
        <v>17616915.040000014</v>
      </c>
    </row>
    <row r="5391" spans="1:16">
      <c r="A5391" s="1" t="s">
        <v>129</v>
      </c>
      <c r="B5391" s="1">
        <f t="shared" si="420"/>
        <v>11001</v>
      </c>
      <c r="C5391" s="3" t="s">
        <v>37</v>
      </c>
      <c r="D5391" s="2">
        <v>595.91999999999996</v>
      </c>
      <c r="E5391" s="3">
        <v>4</v>
      </c>
      <c r="F5391" s="3">
        <f t="shared" si="421"/>
        <v>2383.6799999999998</v>
      </c>
      <c r="G5391" s="3" t="s">
        <v>28</v>
      </c>
      <c r="H5391" s="3" t="s">
        <v>5321</v>
      </c>
      <c r="I5391" s="1" t="s">
        <v>46</v>
      </c>
      <c r="J5391" s="3">
        <v>35.565342000000001</v>
      </c>
      <c r="K5391" s="1">
        <v>-96.928916999999998</v>
      </c>
      <c r="L5391" s="2" t="s">
        <v>54</v>
      </c>
      <c r="M5391" s="8">
        <v>45437</v>
      </c>
      <c r="N5391" s="4" t="str">
        <f t="shared" si="422"/>
        <v>May</v>
      </c>
      <c r="O5391" s="5">
        <f t="shared" si="423"/>
        <v>2383.6799999999998</v>
      </c>
      <c r="P5391">
        <f t="shared" si="424"/>
        <v>17616915.040000014</v>
      </c>
    </row>
    <row r="5392" spans="1:16">
      <c r="A5392" s="1" t="s">
        <v>180</v>
      </c>
      <c r="B5392" s="1">
        <f t="shared" si="420"/>
        <v>11001</v>
      </c>
      <c r="C5392" s="3" t="s">
        <v>67</v>
      </c>
      <c r="D5392" s="2">
        <v>955.52</v>
      </c>
      <c r="E5392" s="3">
        <v>1</v>
      </c>
      <c r="F5392" s="3">
        <f t="shared" si="421"/>
        <v>955.52</v>
      </c>
      <c r="G5392" s="3" t="s">
        <v>28</v>
      </c>
      <c r="H5392" s="3" t="s">
        <v>5322</v>
      </c>
      <c r="I5392" s="1" t="s">
        <v>195</v>
      </c>
      <c r="J5392" s="3">
        <v>47.528911999999998</v>
      </c>
      <c r="K5392" s="1">
        <v>-99.784012000000004</v>
      </c>
      <c r="L5392" s="2" t="s">
        <v>26</v>
      </c>
      <c r="M5392" s="8">
        <v>45438</v>
      </c>
      <c r="N5392" s="4" t="str">
        <f t="shared" si="422"/>
        <v>May</v>
      </c>
      <c r="O5392" s="5">
        <f t="shared" si="423"/>
        <v>955.52</v>
      </c>
      <c r="P5392">
        <f t="shared" si="424"/>
        <v>17616915.040000014</v>
      </c>
    </row>
    <row r="5393" spans="1:16">
      <c r="A5393" s="1" t="s">
        <v>99</v>
      </c>
      <c r="B5393" s="1">
        <f t="shared" si="420"/>
        <v>11001</v>
      </c>
      <c r="C5393" s="3" t="s">
        <v>102</v>
      </c>
      <c r="D5393" s="2">
        <v>156.18</v>
      </c>
      <c r="E5393" s="3">
        <v>1</v>
      </c>
      <c r="F5393" s="3">
        <f t="shared" si="421"/>
        <v>156.18</v>
      </c>
      <c r="G5393" s="3" t="s">
        <v>23</v>
      </c>
      <c r="H5393" s="3" t="s">
        <v>5323</v>
      </c>
      <c r="I5393" s="1" t="s">
        <v>35</v>
      </c>
      <c r="J5393" s="3">
        <v>41.597782000000002</v>
      </c>
      <c r="K5393" s="1">
        <v>-72.755370999999997</v>
      </c>
      <c r="L5393" s="2" t="s">
        <v>21</v>
      </c>
      <c r="M5393" s="8">
        <v>45438</v>
      </c>
      <c r="N5393" s="4" t="str">
        <f t="shared" si="422"/>
        <v>May</v>
      </c>
      <c r="O5393" s="5">
        <f t="shared" si="423"/>
        <v>156.18</v>
      </c>
      <c r="P5393">
        <f t="shared" si="424"/>
        <v>17616915.040000014</v>
      </c>
    </row>
    <row r="5394" spans="1:16">
      <c r="A5394" s="1" t="s">
        <v>129</v>
      </c>
      <c r="B5394" s="1">
        <f t="shared" si="420"/>
        <v>11001</v>
      </c>
      <c r="C5394" s="3" t="s">
        <v>104</v>
      </c>
      <c r="D5394" s="2">
        <v>963.09</v>
      </c>
      <c r="E5394" s="3">
        <v>5</v>
      </c>
      <c r="F5394" s="3">
        <f t="shared" si="421"/>
        <v>4815.45</v>
      </c>
      <c r="G5394" s="3" t="s">
        <v>23</v>
      </c>
      <c r="H5394" s="3" t="s">
        <v>5324</v>
      </c>
      <c r="I5394" s="1" t="s">
        <v>106</v>
      </c>
      <c r="J5394" s="3">
        <v>43.452491999999999</v>
      </c>
      <c r="K5394" s="1">
        <v>-71.563896</v>
      </c>
      <c r="L5394" s="2" t="s">
        <v>31</v>
      </c>
      <c r="M5394" s="8">
        <v>45438</v>
      </c>
      <c r="N5394" s="4" t="str">
        <f t="shared" si="422"/>
        <v>May</v>
      </c>
      <c r="O5394" s="5">
        <f t="shared" si="423"/>
        <v>4815.45</v>
      </c>
      <c r="P5394">
        <f t="shared" si="424"/>
        <v>17616915.040000014</v>
      </c>
    </row>
    <row r="5395" spans="1:16">
      <c r="A5395" s="1" t="s">
        <v>62</v>
      </c>
      <c r="B5395" s="1">
        <f t="shared" si="420"/>
        <v>11001</v>
      </c>
      <c r="C5395" s="3" t="s">
        <v>56</v>
      </c>
      <c r="D5395" s="2">
        <v>71.260000000000005</v>
      </c>
      <c r="E5395" s="3">
        <v>5</v>
      </c>
      <c r="F5395" s="3">
        <f t="shared" si="421"/>
        <v>356.3</v>
      </c>
      <c r="G5395" s="3" t="s">
        <v>28</v>
      </c>
      <c r="H5395" s="3" t="s">
        <v>5325</v>
      </c>
      <c r="I5395" s="1" t="s">
        <v>39</v>
      </c>
      <c r="J5395" s="3">
        <v>32.741646000000003</v>
      </c>
      <c r="K5395" s="1">
        <v>-89.678696000000002</v>
      </c>
      <c r="L5395" s="2" t="s">
        <v>49</v>
      </c>
      <c r="M5395" s="8">
        <v>45438</v>
      </c>
      <c r="N5395" s="4" t="str">
        <f t="shared" si="422"/>
        <v>May</v>
      </c>
      <c r="O5395" s="5">
        <f t="shared" si="423"/>
        <v>356.3</v>
      </c>
      <c r="P5395">
        <f t="shared" si="424"/>
        <v>17616915.040000014</v>
      </c>
    </row>
    <row r="5396" spans="1:16">
      <c r="A5396" s="1" t="s">
        <v>81</v>
      </c>
      <c r="B5396" s="1">
        <f t="shared" si="420"/>
        <v>11001</v>
      </c>
      <c r="C5396" s="3" t="s">
        <v>84</v>
      </c>
      <c r="D5396" s="2">
        <v>704.78</v>
      </c>
      <c r="E5396" s="3">
        <v>3</v>
      </c>
      <c r="F5396" s="3">
        <f t="shared" si="421"/>
        <v>2114.34</v>
      </c>
      <c r="G5396" s="3" t="s">
        <v>18</v>
      </c>
      <c r="H5396" s="3" t="s">
        <v>5326</v>
      </c>
      <c r="I5396" s="1" t="s">
        <v>20</v>
      </c>
      <c r="J5396" s="3">
        <v>33.729759000000001</v>
      </c>
      <c r="K5396" s="1">
        <v>-111.43122099999999</v>
      </c>
      <c r="L5396" s="2" t="s">
        <v>26</v>
      </c>
      <c r="M5396" s="8">
        <v>45438</v>
      </c>
      <c r="N5396" s="4" t="str">
        <f t="shared" si="422"/>
        <v>May</v>
      </c>
      <c r="O5396" s="5">
        <f t="shared" si="423"/>
        <v>2114.34</v>
      </c>
      <c r="P5396">
        <f t="shared" si="424"/>
        <v>17616915.040000014</v>
      </c>
    </row>
    <row r="5397" spans="1:16">
      <c r="A5397" s="1" t="s">
        <v>36</v>
      </c>
      <c r="B5397" s="1">
        <f t="shared" si="420"/>
        <v>11001</v>
      </c>
      <c r="C5397" s="3" t="s">
        <v>27</v>
      </c>
      <c r="D5397" s="2">
        <v>8.01</v>
      </c>
      <c r="E5397" s="3">
        <v>4</v>
      </c>
      <c r="F5397" s="3">
        <f t="shared" si="421"/>
        <v>32.04</v>
      </c>
      <c r="G5397" s="3" t="s">
        <v>18</v>
      </c>
      <c r="H5397" s="3" t="s">
        <v>5327</v>
      </c>
      <c r="I5397" s="1" t="s">
        <v>156</v>
      </c>
      <c r="J5397" s="3">
        <v>46.921925000000002</v>
      </c>
      <c r="K5397" s="1">
        <v>-110.454353</v>
      </c>
      <c r="L5397" s="2" t="s">
        <v>49</v>
      </c>
      <c r="M5397" s="8">
        <v>45438</v>
      </c>
      <c r="N5397" s="4" t="str">
        <f t="shared" si="422"/>
        <v>May</v>
      </c>
      <c r="O5397" s="5">
        <f t="shared" si="423"/>
        <v>32.04</v>
      </c>
      <c r="P5397">
        <f t="shared" si="424"/>
        <v>17616915.040000014</v>
      </c>
    </row>
    <row r="5398" spans="1:16">
      <c r="A5398" s="1" t="s">
        <v>91</v>
      </c>
      <c r="B5398" s="1">
        <f t="shared" si="420"/>
        <v>11001</v>
      </c>
      <c r="C5398" s="3" t="s">
        <v>27</v>
      </c>
      <c r="D5398" s="2">
        <v>44.37</v>
      </c>
      <c r="E5398" s="3">
        <v>3</v>
      </c>
      <c r="F5398" s="3">
        <f t="shared" si="421"/>
        <v>133.10999999999999</v>
      </c>
      <c r="G5398" s="3" t="s">
        <v>18</v>
      </c>
      <c r="H5398" s="3" t="s">
        <v>5328</v>
      </c>
      <c r="I5398" s="1" t="s">
        <v>195</v>
      </c>
      <c r="J5398" s="3">
        <v>47.528911999999998</v>
      </c>
      <c r="K5398" s="1">
        <v>-99.784012000000004</v>
      </c>
      <c r="L5398" s="2" t="s">
        <v>26</v>
      </c>
      <c r="M5398" s="8">
        <v>45438</v>
      </c>
      <c r="N5398" s="4" t="str">
        <f t="shared" si="422"/>
        <v>May</v>
      </c>
      <c r="O5398" s="5">
        <f t="shared" si="423"/>
        <v>133.10999999999999</v>
      </c>
      <c r="P5398">
        <f t="shared" si="424"/>
        <v>17616915.040000014</v>
      </c>
    </row>
    <row r="5399" spans="1:16">
      <c r="A5399" s="1" t="s">
        <v>109</v>
      </c>
      <c r="B5399" s="1">
        <f t="shared" si="420"/>
        <v>11001</v>
      </c>
      <c r="C5399" s="3" t="s">
        <v>73</v>
      </c>
      <c r="D5399" s="2">
        <v>1380.78</v>
      </c>
      <c r="E5399" s="3">
        <v>4</v>
      </c>
      <c r="F5399" s="3">
        <f t="shared" si="421"/>
        <v>5523.12</v>
      </c>
      <c r="G5399" s="3" t="s">
        <v>18</v>
      </c>
      <c r="H5399" s="3" t="s">
        <v>5329</v>
      </c>
      <c r="I5399" s="1" t="s">
        <v>64</v>
      </c>
      <c r="J5399" s="3">
        <v>38.491225999999997</v>
      </c>
      <c r="K5399" s="1">
        <v>-80.954455999999993</v>
      </c>
      <c r="L5399" s="2" t="s">
        <v>26</v>
      </c>
      <c r="M5399" s="8">
        <v>45438</v>
      </c>
      <c r="N5399" s="4" t="str">
        <f t="shared" si="422"/>
        <v>May</v>
      </c>
      <c r="O5399" s="5">
        <f t="shared" si="423"/>
        <v>5523.12</v>
      </c>
      <c r="P5399">
        <f t="shared" si="424"/>
        <v>17616915.040000014</v>
      </c>
    </row>
    <row r="5400" spans="1:16">
      <c r="A5400" s="1" t="s">
        <v>109</v>
      </c>
      <c r="B5400" s="1">
        <f t="shared" si="420"/>
        <v>11001</v>
      </c>
      <c r="C5400" s="3" t="s">
        <v>140</v>
      </c>
      <c r="D5400" s="2">
        <v>166.86</v>
      </c>
      <c r="E5400" s="3">
        <v>2</v>
      </c>
      <c r="F5400" s="3">
        <f t="shared" si="421"/>
        <v>333.72</v>
      </c>
      <c r="G5400" s="3" t="s">
        <v>51</v>
      </c>
      <c r="H5400" s="3" t="s">
        <v>5330</v>
      </c>
      <c r="I5400" s="1" t="s">
        <v>20</v>
      </c>
      <c r="J5400" s="3">
        <v>33.729759000000001</v>
      </c>
      <c r="K5400" s="1">
        <v>-111.43122099999999</v>
      </c>
      <c r="L5400" s="2" t="s">
        <v>31</v>
      </c>
      <c r="M5400" s="8">
        <v>45438</v>
      </c>
      <c r="N5400" s="4" t="str">
        <f t="shared" si="422"/>
        <v>May</v>
      </c>
      <c r="O5400" s="5">
        <f t="shared" si="423"/>
        <v>333.72</v>
      </c>
      <c r="P5400">
        <f t="shared" si="424"/>
        <v>17616915.040000014</v>
      </c>
    </row>
    <row r="5401" spans="1:16">
      <c r="A5401" s="1" t="s">
        <v>70</v>
      </c>
      <c r="B5401" s="1">
        <f t="shared" si="420"/>
        <v>11001</v>
      </c>
      <c r="C5401" s="3" t="s">
        <v>162</v>
      </c>
      <c r="D5401" s="2">
        <v>455.96</v>
      </c>
      <c r="E5401" s="3">
        <v>2</v>
      </c>
      <c r="F5401" s="3">
        <f t="shared" si="421"/>
        <v>911.92</v>
      </c>
      <c r="G5401" s="3" t="s">
        <v>28</v>
      </c>
      <c r="H5401" s="3" t="s">
        <v>5331</v>
      </c>
      <c r="I5401" s="1" t="s">
        <v>190</v>
      </c>
      <c r="J5401" s="3">
        <v>38.313515000000002</v>
      </c>
      <c r="K5401" s="1">
        <v>-117.055374</v>
      </c>
      <c r="L5401" s="2" t="s">
        <v>49</v>
      </c>
      <c r="M5401" s="8">
        <v>45438</v>
      </c>
      <c r="N5401" s="4" t="str">
        <f t="shared" si="422"/>
        <v>May</v>
      </c>
      <c r="O5401" s="5">
        <f t="shared" si="423"/>
        <v>911.92</v>
      </c>
      <c r="P5401">
        <f t="shared" si="424"/>
        <v>17616915.040000014</v>
      </c>
    </row>
    <row r="5402" spans="1:16">
      <c r="A5402" s="1" t="s">
        <v>148</v>
      </c>
      <c r="B5402" s="1">
        <f t="shared" si="420"/>
        <v>11001</v>
      </c>
      <c r="C5402" s="3" t="s">
        <v>88</v>
      </c>
      <c r="D5402" s="2">
        <v>788.45</v>
      </c>
      <c r="E5402" s="3">
        <v>2</v>
      </c>
      <c r="F5402" s="3">
        <f t="shared" si="421"/>
        <v>1576.9</v>
      </c>
      <c r="G5402" s="3" t="s">
        <v>18</v>
      </c>
      <c r="H5402" s="3" t="s">
        <v>5332</v>
      </c>
      <c r="I5402" s="1" t="s">
        <v>46</v>
      </c>
      <c r="J5402" s="3">
        <v>35.565342000000001</v>
      </c>
      <c r="K5402" s="1">
        <v>-96.928916999999998</v>
      </c>
      <c r="L5402" s="2" t="s">
        <v>21</v>
      </c>
      <c r="M5402" s="8">
        <v>45438</v>
      </c>
      <c r="N5402" s="4" t="str">
        <f t="shared" si="422"/>
        <v>May</v>
      </c>
      <c r="O5402" s="5">
        <f t="shared" si="423"/>
        <v>1576.9</v>
      </c>
      <c r="P5402">
        <f t="shared" si="424"/>
        <v>17616915.040000014</v>
      </c>
    </row>
    <row r="5403" spans="1:16">
      <c r="A5403" s="1" t="s">
        <v>81</v>
      </c>
      <c r="B5403" s="1">
        <f t="shared" si="420"/>
        <v>11001</v>
      </c>
      <c r="C5403" s="3" t="s">
        <v>126</v>
      </c>
      <c r="D5403" s="2">
        <v>122.66</v>
      </c>
      <c r="E5403" s="3">
        <v>3</v>
      </c>
      <c r="F5403" s="3">
        <f t="shared" si="421"/>
        <v>367.98</v>
      </c>
      <c r="G5403" s="3" t="s">
        <v>18</v>
      </c>
      <c r="H5403" s="3" t="s">
        <v>5333</v>
      </c>
      <c r="I5403" s="1" t="s">
        <v>30</v>
      </c>
      <c r="J5403" s="3">
        <v>40.590752000000002</v>
      </c>
      <c r="K5403" s="1">
        <v>-77.209755000000001</v>
      </c>
      <c r="L5403" s="2" t="s">
        <v>49</v>
      </c>
      <c r="M5403" s="8">
        <v>45438</v>
      </c>
      <c r="N5403" s="4" t="str">
        <f t="shared" si="422"/>
        <v>May</v>
      </c>
      <c r="O5403" s="5">
        <f t="shared" si="423"/>
        <v>367.98</v>
      </c>
      <c r="P5403">
        <f t="shared" si="424"/>
        <v>17616915.040000014</v>
      </c>
    </row>
    <row r="5404" spans="1:16">
      <c r="A5404" s="1" t="s">
        <v>129</v>
      </c>
      <c r="B5404" s="1">
        <f t="shared" si="420"/>
        <v>11001</v>
      </c>
      <c r="C5404" s="3" t="s">
        <v>84</v>
      </c>
      <c r="D5404" s="2">
        <v>679.07</v>
      </c>
      <c r="E5404" s="3">
        <v>1</v>
      </c>
      <c r="F5404" s="3">
        <f t="shared" si="421"/>
        <v>679.07</v>
      </c>
      <c r="G5404" s="3" t="s">
        <v>51</v>
      </c>
      <c r="H5404" s="3" t="s">
        <v>5334</v>
      </c>
      <c r="I5404" s="1" t="s">
        <v>39</v>
      </c>
      <c r="J5404" s="3">
        <v>32.741646000000003</v>
      </c>
      <c r="K5404" s="1">
        <v>-89.678696000000002</v>
      </c>
      <c r="L5404" s="2" t="s">
        <v>31</v>
      </c>
      <c r="M5404" s="8">
        <v>45438</v>
      </c>
      <c r="N5404" s="4" t="str">
        <f t="shared" si="422"/>
        <v>May</v>
      </c>
      <c r="O5404" s="5">
        <f t="shared" si="423"/>
        <v>679.07</v>
      </c>
      <c r="P5404">
        <f t="shared" si="424"/>
        <v>17616915.040000014</v>
      </c>
    </row>
    <row r="5405" spans="1:16">
      <c r="A5405" s="1" t="s">
        <v>50</v>
      </c>
      <c r="B5405" s="1">
        <f t="shared" si="420"/>
        <v>11001</v>
      </c>
      <c r="C5405" s="3" t="s">
        <v>126</v>
      </c>
      <c r="D5405" s="2">
        <v>105.49</v>
      </c>
      <c r="E5405" s="3">
        <v>3</v>
      </c>
      <c r="F5405" s="3">
        <f t="shared" si="421"/>
        <v>316.46999999999997</v>
      </c>
      <c r="G5405" s="3" t="s">
        <v>28</v>
      </c>
      <c r="H5405" s="3" t="s">
        <v>5335</v>
      </c>
      <c r="I5405" s="1" t="s">
        <v>101</v>
      </c>
      <c r="J5405" s="3">
        <v>41.680892999999998</v>
      </c>
      <c r="K5405" s="1">
        <v>-71.511780000000002</v>
      </c>
      <c r="L5405" s="2" t="s">
        <v>49</v>
      </c>
      <c r="M5405" s="8">
        <v>45438</v>
      </c>
      <c r="N5405" s="4" t="str">
        <f t="shared" si="422"/>
        <v>May</v>
      </c>
      <c r="O5405" s="5">
        <f t="shared" si="423"/>
        <v>316.46999999999997</v>
      </c>
      <c r="P5405">
        <f t="shared" si="424"/>
        <v>17616915.040000014</v>
      </c>
    </row>
    <row r="5406" spans="1:16">
      <c r="A5406" s="1" t="s">
        <v>47</v>
      </c>
      <c r="B5406" s="1">
        <f t="shared" si="420"/>
        <v>11001</v>
      </c>
      <c r="C5406" s="3" t="s">
        <v>22</v>
      </c>
      <c r="D5406" s="2">
        <v>351.39</v>
      </c>
      <c r="E5406" s="3">
        <v>2</v>
      </c>
      <c r="F5406" s="3">
        <f t="shared" si="421"/>
        <v>702.78</v>
      </c>
      <c r="G5406" s="3" t="s">
        <v>51</v>
      </c>
      <c r="H5406" s="3" t="s">
        <v>5336</v>
      </c>
      <c r="I5406" s="1" t="s">
        <v>101</v>
      </c>
      <c r="J5406" s="3">
        <v>41.680892999999998</v>
      </c>
      <c r="K5406" s="1">
        <v>-71.511780000000002</v>
      </c>
      <c r="L5406" s="2" t="s">
        <v>31</v>
      </c>
      <c r="M5406" s="8">
        <v>45438</v>
      </c>
      <c r="N5406" s="4" t="str">
        <f t="shared" si="422"/>
        <v>May</v>
      </c>
      <c r="O5406" s="5">
        <f t="shared" si="423"/>
        <v>702.78</v>
      </c>
      <c r="P5406">
        <f t="shared" si="424"/>
        <v>17616915.040000014</v>
      </c>
    </row>
    <row r="5407" spans="1:16">
      <c r="A5407" s="1" t="s">
        <v>129</v>
      </c>
      <c r="B5407" s="1">
        <f t="shared" si="420"/>
        <v>11001</v>
      </c>
      <c r="C5407" s="3" t="s">
        <v>41</v>
      </c>
      <c r="D5407" s="2">
        <v>93.19</v>
      </c>
      <c r="E5407" s="3">
        <v>4</v>
      </c>
      <c r="F5407" s="3">
        <f t="shared" si="421"/>
        <v>372.76</v>
      </c>
      <c r="G5407" s="3" t="s">
        <v>23</v>
      </c>
      <c r="H5407" s="3" t="s">
        <v>5337</v>
      </c>
      <c r="I5407" s="1" t="s">
        <v>156</v>
      </c>
      <c r="J5407" s="3">
        <v>46.921925000000002</v>
      </c>
      <c r="K5407" s="1">
        <v>-110.454353</v>
      </c>
      <c r="L5407" s="2" t="s">
        <v>26</v>
      </c>
      <c r="M5407" s="8">
        <v>45438</v>
      </c>
      <c r="N5407" s="4" t="str">
        <f t="shared" si="422"/>
        <v>May</v>
      </c>
      <c r="O5407" s="5">
        <f t="shared" si="423"/>
        <v>372.76</v>
      </c>
      <c r="P5407">
        <f t="shared" si="424"/>
        <v>17616915.040000014</v>
      </c>
    </row>
    <row r="5408" spans="1:16">
      <c r="A5408" s="1" t="s">
        <v>59</v>
      </c>
      <c r="B5408" s="1">
        <f t="shared" si="420"/>
        <v>11001</v>
      </c>
      <c r="C5408" s="3" t="s">
        <v>273</v>
      </c>
      <c r="D5408" s="2">
        <v>1061.0899999999999</v>
      </c>
      <c r="E5408" s="3">
        <v>5</v>
      </c>
      <c r="F5408" s="3">
        <f t="shared" si="421"/>
        <v>5305.45</v>
      </c>
      <c r="G5408" s="3" t="s">
        <v>23</v>
      </c>
      <c r="H5408" s="3" t="s">
        <v>5338</v>
      </c>
      <c r="I5408" s="1" t="s">
        <v>64</v>
      </c>
      <c r="J5408" s="3">
        <v>38.491225999999997</v>
      </c>
      <c r="K5408" s="1">
        <v>-80.954455999999993</v>
      </c>
      <c r="L5408" s="2" t="s">
        <v>49</v>
      </c>
      <c r="M5408" s="8">
        <v>45438</v>
      </c>
      <c r="N5408" s="4" t="str">
        <f t="shared" si="422"/>
        <v>May</v>
      </c>
      <c r="O5408" s="5">
        <f t="shared" si="423"/>
        <v>5305.45</v>
      </c>
      <c r="P5408">
        <f t="shared" si="424"/>
        <v>17616915.040000014</v>
      </c>
    </row>
    <row r="5409" spans="1:16">
      <c r="A5409" s="1" t="s">
        <v>148</v>
      </c>
      <c r="B5409" s="1">
        <f t="shared" si="420"/>
        <v>11001</v>
      </c>
      <c r="C5409" s="3" t="s">
        <v>44</v>
      </c>
      <c r="D5409" s="2">
        <v>24.1</v>
      </c>
      <c r="E5409" s="3">
        <v>5</v>
      </c>
      <c r="F5409" s="3">
        <f t="shared" si="421"/>
        <v>120.5</v>
      </c>
      <c r="G5409" s="3" t="s">
        <v>28</v>
      </c>
      <c r="H5409" s="3" t="s">
        <v>5339</v>
      </c>
      <c r="I5409" s="1" t="s">
        <v>77</v>
      </c>
      <c r="J5409" s="3">
        <v>40.298904</v>
      </c>
      <c r="K5409" s="1">
        <v>-74.521011000000001</v>
      </c>
      <c r="L5409" s="2" t="s">
        <v>26</v>
      </c>
      <c r="M5409" s="8">
        <v>45438</v>
      </c>
      <c r="N5409" s="4" t="str">
        <f t="shared" si="422"/>
        <v>May</v>
      </c>
      <c r="O5409" s="5">
        <f t="shared" si="423"/>
        <v>120.5</v>
      </c>
      <c r="P5409">
        <f t="shared" si="424"/>
        <v>17616915.040000014</v>
      </c>
    </row>
    <row r="5410" spans="1:16">
      <c r="A5410" s="1" t="s">
        <v>70</v>
      </c>
      <c r="B5410" s="1">
        <f t="shared" si="420"/>
        <v>11001</v>
      </c>
      <c r="C5410" s="3" t="s">
        <v>71</v>
      </c>
      <c r="D5410" s="2">
        <v>1063.3699999999999</v>
      </c>
      <c r="E5410" s="3">
        <v>3</v>
      </c>
      <c r="F5410" s="3">
        <f t="shared" si="421"/>
        <v>3190.1099999999997</v>
      </c>
      <c r="G5410" s="3" t="s">
        <v>51</v>
      </c>
      <c r="H5410" s="3" t="s">
        <v>5340</v>
      </c>
      <c r="I5410" s="1" t="s">
        <v>58</v>
      </c>
      <c r="J5410" s="3">
        <v>27.766279000000001</v>
      </c>
      <c r="K5410" s="1">
        <v>-81.686783000000005</v>
      </c>
      <c r="L5410" s="2" t="s">
        <v>26</v>
      </c>
      <c r="M5410" s="8">
        <v>45438</v>
      </c>
      <c r="N5410" s="4" t="str">
        <f t="shared" si="422"/>
        <v>May</v>
      </c>
      <c r="O5410" s="5">
        <f t="shared" si="423"/>
        <v>3190.1099999999997</v>
      </c>
      <c r="P5410">
        <f t="shared" si="424"/>
        <v>17616915.040000014</v>
      </c>
    </row>
    <row r="5411" spans="1:16">
      <c r="A5411" s="1" t="s">
        <v>40</v>
      </c>
      <c r="B5411" s="1">
        <f t="shared" si="420"/>
        <v>11001</v>
      </c>
      <c r="C5411" s="3" t="s">
        <v>135</v>
      </c>
      <c r="D5411" s="2">
        <v>551.51</v>
      </c>
      <c r="E5411" s="3">
        <v>1</v>
      </c>
      <c r="F5411" s="3">
        <f t="shared" si="421"/>
        <v>551.51</v>
      </c>
      <c r="G5411" s="3" t="s">
        <v>51</v>
      </c>
      <c r="H5411" s="3" t="s">
        <v>5341</v>
      </c>
      <c r="I5411" s="1" t="s">
        <v>150</v>
      </c>
      <c r="J5411" s="3">
        <v>44.268543000000001</v>
      </c>
      <c r="K5411" s="1">
        <v>-89.616507999999996</v>
      </c>
      <c r="L5411" s="2" t="s">
        <v>49</v>
      </c>
      <c r="M5411" s="8">
        <v>45438</v>
      </c>
      <c r="N5411" s="4" t="str">
        <f t="shared" si="422"/>
        <v>May</v>
      </c>
      <c r="O5411" s="5">
        <f t="shared" si="423"/>
        <v>551.51</v>
      </c>
      <c r="P5411">
        <f t="shared" si="424"/>
        <v>17616915.040000014</v>
      </c>
    </row>
    <row r="5412" spans="1:16">
      <c r="A5412" s="1" t="s">
        <v>81</v>
      </c>
      <c r="B5412" s="1">
        <f t="shared" si="420"/>
        <v>11001</v>
      </c>
      <c r="C5412" s="3" t="s">
        <v>73</v>
      </c>
      <c r="D5412" s="2">
        <v>2027.4</v>
      </c>
      <c r="E5412" s="3">
        <v>4</v>
      </c>
      <c r="F5412" s="3">
        <f t="shared" si="421"/>
        <v>8109.6</v>
      </c>
      <c r="G5412" s="3" t="s">
        <v>51</v>
      </c>
      <c r="H5412" s="3" t="s">
        <v>5342</v>
      </c>
      <c r="I5412" s="1" t="s">
        <v>122</v>
      </c>
      <c r="J5412" s="3">
        <v>40.388782999999997</v>
      </c>
      <c r="K5412" s="1">
        <v>-82.764915000000002</v>
      </c>
      <c r="L5412" s="2" t="s">
        <v>31</v>
      </c>
      <c r="M5412" s="8">
        <v>45438</v>
      </c>
      <c r="N5412" s="4" t="str">
        <f t="shared" si="422"/>
        <v>May</v>
      </c>
      <c r="O5412" s="5">
        <f t="shared" si="423"/>
        <v>8109.6</v>
      </c>
      <c r="P5412">
        <f t="shared" si="424"/>
        <v>17616915.040000014</v>
      </c>
    </row>
    <row r="5413" spans="1:16">
      <c r="A5413" s="1" t="s">
        <v>36</v>
      </c>
      <c r="B5413" s="1">
        <f t="shared" si="420"/>
        <v>11001</v>
      </c>
      <c r="C5413" s="3" t="s">
        <v>17</v>
      </c>
      <c r="D5413" s="2">
        <v>204.82</v>
      </c>
      <c r="E5413" s="3">
        <v>3</v>
      </c>
      <c r="F5413" s="3">
        <f t="shared" si="421"/>
        <v>614.46</v>
      </c>
      <c r="G5413" s="3" t="s">
        <v>28</v>
      </c>
      <c r="H5413" s="3" t="s">
        <v>5343</v>
      </c>
      <c r="I5413" s="1" t="s">
        <v>212</v>
      </c>
      <c r="J5413" s="3">
        <v>42.011538999999999</v>
      </c>
      <c r="K5413" s="1">
        <v>-93.210526000000002</v>
      </c>
      <c r="L5413" s="2" t="s">
        <v>49</v>
      </c>
      <c r="M5413" s="8">
        <v>45438</v>
      </c>
      <c r="N5413" s="4" t="str">
        <f t="shared" si="422"/>
        <v>May</v>
      </c>
      <c r="O5413" s="5">
        <f t="shared" si="423"/>
        <v>614.46</v>
      </c>
      <c r="P5413">
        <f t="shared" si="424"/>
        <v>17616915.040000014</v>
      </c>
    </row>
    <row r="5414" spans="1:16">
      <c r="A5414" s="1" t="s">
        <v>161</v>
      </c>
      <c r="B5414" s="1">
        <f t="shared" si="420"/>
        <v>11001</v>
      </c>
      <c r="C5414" s="3" t="s">
        <v>82</v>
      </c>
      <c r="D5414" s="2">
        <v>263.51</v>
      </c>
      <c r="E5414" s="3">
        <v>4</v>
      </c>
      <c r="F5414" s="3">
        <f t="shared" si="421"/>
        <v>1054.04</v>
      </c>
      <c r="G5414" s="3" t="s">
        <v>51</v>
      </c>
      <c r="H5414" s="3" t="s">
        <v>5344</v>
      </c>
      <c r="I5414" s="1" t="s">
        <v>46</v>
      </c>
      <c r="J5414" s="3">
        <v>35.565342000000001</v>
      </c>
      <c r="K5414" s="1">
        <v>-96.928916999999998</v>
      </c>
      <c r="L5414" s="2" t="s">
        <v>26</v>
      </c>
      <c r="M5414" s="8">
        <v>45438</v>
      </c>
      <c r="N5414" s="4" t="str">
        <f t="shared" si="422"/>
        <v>May</v>
      </c>
      <c r="O5414" s="5">
        <f t="shared" si="423"/>
        <v>1054.04</v>
      </c>
      <c r="P5414">
        <f t="shared" si="424"/>
        <v>17616915.040000014</v>
      </c>
    </row>
    <row r="5415" spans="1:16">
      <c r="A5415" s="1" t="s">
        <v>78</v>
      </c>
      <c r="B5415" s="1">
        <f t="shared" si="420"/>
        <v>11001</v>
      </c>
      <c r="C5415" s="3" t="s">
        <v>41</v>
      </c>
      <c r="D5415" s="2">
        <v>99.47</v>
      </c>
      <c r="E5415" s="3">
        <v>5</v>
      </c>
      <c r="F5415" s="3">
        <f t="shared" si="421"/>
        <v>497.35</v>
      </c>
      <c r="G5415" s="3" t="s">
        <v>28</v>
      </c>
      <c r="H5415" s="3" t="s">
        <v>2877</v>
      </c>
      <c r="I5415" s="1" t="s">
        <v>58</v>
      </c>
      <c r="J5415" s="3">
        <v>27.766279000000001</v>
      </c>
      <c r="K5415" s="1">
        <v>-81.686783000000005</v>
      </c>
      <c r="L5415" s="2" t="s">
        <v>26</v>
      </c>
      <c r="M5415" s="8">
        <v>45438</v>
      </c>
      <c r="N5415" s="4" t="str">
        <f t="shared" si="422"/>
        <v>May</v>
      </c>
      <c r="O5415" s="5">
        <f t="shared" si="423"/>
        <v>497.35</v>
      </c>
      <c r="P5415">
        <f t="shared" si="424"/>
        <v>17616915.040000014</v>
      </c>
    </row>
    <row r="5416" spans="1:16">
      <c r="A5416" s="1" t="s">
        <v>81</v>
      </c>
      <c r="B5416" s="1">
        <f t="shared" si="420"/>
        <v>11001</v>
      </c>
      <c r="C5416" s="3" t="s">
        <v>135</v>
      </c>
      <c r="D5416" s="2">
        <v>1766.22</v>
      </c>
      <c r="E5416" s="3">
        <v>5</v>
      </c>
      <c r="F5416" s="3">
        <f t="shared" si="421"/>
        <v>8831.1</v>
      </c>
      <c r="G5416" s="3" t="s">
        <v>51</v>
      </c>
      <c r="H5416" s="3" t="s">
        <v>5345</v>
      </c>
      <c r="I5416" s="1" t="s">
        <v>64</v>
      </c>
      <c r="J5416" s="3">
        <v>38.491225999999997</v>
      </c>
      <c r="K5416" s="1">
        <v>-80.954455999999993</v>
      </c>
      <c r="L5416" s="2" t="s">
        <v>31</v>
      </c>
      <c r="M5416" s="8">
        <v>45438</v>
      </c>
      <c r="N5416" s="4" t="str">
        <f t="shared" si="422"/>
        <v>May</v>
      </c>
      <c r="O5416" s="5">
        <f t="shared" si="423"/>
        <v>8831.1</v>
      </c>
      <c r="P5416">
        <f t="shared" si="424"/>
        <v>17616915.040000014</v>
      </c>
    </row>
    <row r="5417" spans="1:16">
      <c r="A5417" s="1" t="s">
        <v>59</v>
      </c>
      <c r="B5417" s="1">
        <f t="shared" si="420"/>
        <v>11001</v>
      </c>
      <c r="C5417" s="3" t="s">
        <v>126</v>
      </c>
      <c r="D5417" s="2">
        <v>104.64</v>
      </c>
      <c r="E5417" s="3">
        <v>2</v>
      </c>
      <c r="F5417" s="3">
        <f t="shared" si="421"/>
        <v>209.28</v>
      </c>
      <c r="G5417" s="3" t="s">
        <v>23</v>
      </c>
      <c r="H5417" s="3" t="s">
        <v>5346</v>
      </c>
      <c r="I5417" s="1" t="s">
        <v>204</v>
      </c>
      <c r="J5417" s="3">
        <v>44.299782</v>
      </c>
      <c r="K5417" s="1">
        <v>-99.438828000000001</v>
      </c>
      <c r="L5417" s="2" t="s">
        <v>54</v>
      </c>
      <c r="M5417" s="8">
        <v>45438</v>
      </c>
      <c r="N5417" s="4" t="str">
        <f t="shared" si="422"/>
        <v>May</v>
      </c>
      <c r="O5417" s="5">
        <f t="shared" si="423"/>
        <v>209.28</v>
      </c>
      <c r="P5417">
        <f t="shared" si="424"/>
        <v>17616915.040000014</v>
      </c>
    </row>
    <row r="5418" spans="1:16">
      <c r="A5418" s="1" t="s">
        <v>16</v>
      </c>
      <c r="B5418" s="1">
        <f t="shared" si="420"/>
        <v>11001</v>
      </c>
      <c r="C5418" s="3" t="s">
        <v>140</v>
      </c>
      <c r="D5418" s="2">
        <v>247.8</v>
      </c>
      <c r="E5418" s="3">
        <v>4</v>
      </c>
      <c r="F5418" s="3">
        <f t="shared" si="421"/>
        <v>991.2</v>
      </c>
      <c r="G5418" s="3" t="s">
        <v>51</v>
      </c>
      <c r="H5418" s="3" t="s">
        <v>5347</v>
      </c>
      <c r="I5418" s="1" t="s">
        <v>179</v>
      </c>
      <c r="J5418" s="3">
        <v>36.116202999999999</v>
      </c>
      <c r="K5418" s="1">
        <v>-119.68156399999999</v>
      </c>
      <c r="L5418" s="2" t="s">
        <v>54</v>
      </c>
      <c r="M5418" s="8">
        <v>45438</v>
      </c>
      <c r="N5418" s="4" t="str">
        <f t="shared" si="422"/>
        <v>May</v>
      </c>
      <c r="O5418" s="5">
        <f t="shared" si="423"/>
        <v>991.2</v>
      </c>
      <c r="P5418">
        <f t="shared" si="424"/>
        <v>17616915.040000014</v>
      </c>
    </row>
    <row r="5419" spans="1:16">
      <c r="A5419" s="1" t="s">
        <v>129</v>
      </c>
      <c r="B5419" s="1">
        <f t="shared" si="420"/>
        <v>11001</v>
      </c>
      <c r="C5419" s="3" t="s">
        <v>37</v>
      </c>
      <c r="D5419" s="2">
        <v>728.41</v>
      </c>
      <c r="E5419" s="3">
        <v>5</v>
      </c>
      <c r="F5419" s="3">
        <f t="shared" si="421"/>
        <v>3642.0499999999997</v>
      </c>
      <c r="G5419" s="3" t="s">
        <v>23</v>
      </c>
      <c r="H5419" s="3" t="s">
        <v>5348</v>
      </c>
      <c r="I5419" s="1" t="s">
        <v>101</v>
      </c>
      <c r="J5419" s="3">
        <v>41.680892999999998</v>
      </c>
      <c r="K5419" s="1">
        <v>-71.511780000000002</v>
      </c>
      <c r="L5419" s="2" t="s">
        <v>31</v>
      </c>
      <c r="M5419" s="8">
        <v>45438</v>
      </c>
      <c r="N5419" s="4" t="str">
        <f t="shared" si="422"/>
        <v>May</v>
      </c>
      <c r="O5419" s="5">
        <f t="shared" si="423"/>
        <v>3642.0499999999997</v>
      </c>
      <c r="P5419">
        <f t="shared" si="424"/>
        <v>17616915.040000014</v>
      </c>
    </row>
    <row r="5420" spans="1:16">
      <c r="A5420" s="1" t="s">
        <v>50</v>
      </c>
      <c r="B5420" s="1">
        <f t="shared" si="420"/>
        <v>11001</v>
      </c>
      <c r="C5420" s="3" t="s">
        <v>140</v>
      </c>
      <c r="D5420" s="2">
        <v>259.14999999999998</v>
      </c>
      <c r="E5420" s="3">
        <v>3</v>
      </c>
      <c r="F5420" s="3">
        <f t="shared" si="421"/>
        <v>777.44999999999993</v>
      </c>
      <c r="G5420" s="3" t="s">
        <v>18</v>
      </c>
      <c r="H5420" s="3" t="s">
        <v>5349</v>
      </c>
      <c r="I5420" s="1" t="s">
        <v>25</v>
      </c>
      <c r="J5420" s="3">
        <v>40.349457000000001</v>
      </c>
      <c r="K5420" s="1">
        <v>-88.986136999999999</v>
      </c>
      <c r="L5420" s="2" t="s">
        <v>54</v>
      </c>
      <c r="M5420" s="8">
        <v>45438</v>
      </c>
      <c r="N5420" s="4" t="str">
        <f t="shared" si="422"/>
        <v>May</v>
      </c>
      <c r="O5420" s="5">
        <f t="shared" si="423"/>
        <v>777.44999999999993</v>
      </c>
      <c r="P5420">
        <f t="shared" si="424"/>
        <v>17616915.040000014</v>
      </c>
    </row>
    <row r="5421" spans="1:16">
      <c r="A5421" s="1" t="s">
        <v>55</v>
      </c>
      <c r="B5421" s="1">
        <f t="shared" si="420"/>
        <v>11001</v>
      </c>
      <c r="C5421" s="3" t="s">
        <v>140</v>
      </c>
      <c r="D5421" s="2">
        <v>281.56</v>
      </c>
      <c r="E5421" s="3">
        <v>5</v>
      </c>
      <c r="F5421" s="3">
        <f t="shared" si="421"/>
        <v>1407.8</v>
      </c>
      <c r="G5421" s="3" t="s">
        <v>23</v>
      </c>
      <c r="H5421" s="3" t="s">
        <v>5350</v>
      </c>
      <c r="I5421" s="1" t="s">
        <v>248</v>
      </c>
      <c r="J5421" s="3">
        <v>42.165725999999999</v>
      </c>
      <c r="K5421" s="1">
        <v>-74.948051000000007</v>
      </c>
      <c r="L5421" s="2" t="s">
        <v>31</v>
      </c>
      <c r="M5421" s="8">
        <v>45438</v>
      </c>
      <c r="N5421" s="4" t="str">
        <f t="shared" si="422"/>
        <v>May</v>
      </c>
      <c r="O5421" s="5">
        <f t="shared" si="423"/>
        <v>1407.8</v>
      </c>
      <c r="P5421">
        <f t="shared" si="424"/>
        <v>17616915.040000014</v>
      </c>
    </row>
    <row r="5422" spans="1:16">
      <c r="A5422" s="1" t="s">
        <v>47</v>
      </c>
      <c r="B5422" s="1">
        <f t="shared" si="420"/>
        <v>11001</v>
      </c>
      <c r="C5422" s="3" t="s">
        <v>140</v>
      </c>
      <c r="D5422" s="2">
        <v>93.57</v>
      </c>
      <c r="E5422" s="3">
        <v>2</v>
      </c>
      <c r="F5422" s="3">
        <f t="shared" si="421"/>
        <v>187.14</v>
      </c>
      <c r="G5422" s="3" t="s">
        <v>23</v>
      </c>
      <c r="H5422" s="3" t="s">
        <v>5260</v>
      </c>
      <c r="I5422" s="1" t="s">
        <v>222</v>
      </c>
      <c r="J5422" s="3">
        <v>44.693947000000001</v>
      </c>
      <c r="K5422" s="1">
        <v>-69.381927000000005</v>
      </c>
      <c r="L5422" s="2" t="s">
        <v>21</v>
      </c>
      <c r="M5422" s="8">
        <v>45438</v>
      </c>
      <c r="N5422" s="4" t="str">
        <f t="shared" si="422"/>
        <v>May</v>
      </c>
      <c r="O5422" s="5">
        <f t="shared" si="423"/>
        <v>187.14</v>
      </c>
      <c r="P5422">
        <f t="shared" si="424"/>
        <v>17616915.040000014</v>
      </c>
    </row>
    <row r="5423" spans="1:16">
      <c r="A5423" s="1" t="s">
        <v>180</v>
      </c>
      <c r="B5423" s="1">
        <f t="shared" si="420"/>
        <v>11001</v>
      </c>
      <c r="C5423" s="3" t="s">
        <v>37</v>
      </c>
      <c r="D5423" s="2">
        <v>298.79000000000002</v>
      </c>
      <c r="E5423" s="3">
        <v>2</v>
      </c>
      <c r="F5423" s="3">
        <f t="shared" si="421"/>
        <v>597.58000000000004</v>
      </c>
      <c r="G5423" s="3" t="s">
        <v>18</v>
      </c>
      <c r="H5423" s="3" t="s">
        <v>5351</v>
      </c>
      <c r="I5423" s="1" t="s">
        <v>69</v>
      </c>
      <c r="J5423" s="3">
        <v>34.969704</v>
      </c>
      <c r="K5423" s="1">
        <v>-92.373123000000007</v>
      </c>
      <c r="L5423" s="2" t="s">
        <v>54</v>
      </c>
      <c r="M5423" s="8">
        <v>45438</v>
      </c>
      <c r="N5423" s="4" t="str">
        <f t="shared" si="422"/>
        <v>May</v>
      </c>
      <c r="O5423" s="5">
        <f t="shared" si="423"/>
        <v>597.58000000000004</v>
      </c>
      <c r="P5423">
        <f t="shared" si="424"/>
        <v>17616915.040000014</v>
      </c>
    </row>
    <row r="5424" spans="1:16">
      <c r="A5424" s="1" t="s">
        <v>36</v>
      </c>
      <c r="B5424" s="1">
        <f t="shared" si="420"/>
        <v>11001</v>
      </c>
      <c r="C5424" s="3" t="s">
        <v>144</v>
      </c>
      <c r="D5424" s="2">
        <v>371.56</v>
      </c>
      <c r="E5424" s="3">
        <v>4</v>
      </c>
      <c r="F5424" s="3">
        <f t="shared" si="421"/>
        <v>1486.24</v>
      </c>
      <c r="G5424" s="3" t="s">
        <v>28</v>
      </c>
      <c r="H5424" s="3" t="s">
        <v>5352</v>
      </c>
      <c r="I5424" s="1" t="s">
        <v>118</v>
      </c>
      <c r="J5424" s="3">
        <v>37.769337</v>
      </c>
      <c r="K5424" s="1">
        <v>-78.169967999999997</v>
      </c>
      <c r="L5424" s="2" t="s">
        <v>21</v>
      </c>
      <c r="M5424" s="8">
        <v>45438</v>
      </c>
      <c r="N5424" s="4" t="str">
        <f t="shared" si="422"/>
        <v>May</v>
      </c>
      <c r="O5424" s="5">
        <f t="shared" si="423"/>
        <v>1486.24</v>
      </c>
      <c r="P5424">
        <f t="shared" si="424"/>
        <v>17616915.040000014</v>
      </c>
    </row>
    <row r="5425" spans="1:16">
      <c r="A5425" s="1" t="s">
        <v>161</v>
      </c>
      <c r="B5425" s="1">
        <f t="shared" si="420"/>
        <v>11001</v>
      </c>
      <c r="C5425" s="3" t="s">
        <v>135</v>
      </c>
      <c r="D5425" s="2">
        <v>578.35</v>
      </c>
      <c r="E5425" s="3">
        <v>3</v>
      </c>
      <c r="F5425" s="3">
        <f t="shared" si="421"/>
        <v>1735.0500000000002</v>
      </c>
      <c r="G5425" s="3" t="s">
        <v>23</v>
      </c>
      <c r="H5425" s="3" t="s">
        <v>5353</v>
      </c>
      <c r="I5425" s="1" t="s">
        <v>174</v>
      </c>
      <c r="J5425" s="3">
        <v>47.400902000000002</v>
      </c>
      <c r="K5425" s="1">
        <v>-121.490494</v>
      </c>
      <c r="L5425" s="2" t="s">
        <v>31</v>
      </c>
      <c r="M5425" s="8">
        <v>45438</v>
      </c>
      <c r="N5425" s="4" t="str">
        <f t="shared" si="422"/>
        <v>May</v>
      </c>
      <c r="O5425" s="5">
        <f t="shared" si="423"/>
        <v>1735.0500000000002</v>
      </c>
      <c r="P5425">
        <f t="shared" si="424"/>
        <v>17616915.040000014</v>
      </c>
    </row>
    <row r="5426" spans="1:16">
      <c r="A5426" s="1" t="s">
        <v>36</v>
      </c>
      <c r="B5426" s="1">
        <f t="shared" si="420"/>
        <v>11001</v>
      </c>
      <c r="C5426" s="3" t="s">
        <v>73</v>
      </c>
      <c r="D5426" s="2">
        <v>1845.2</v>
      </c>
      <c r="E5426" s="3">
        <v>5</v>
      </c>
      <c r="F5426" s="3">
        <f t="shared" si="421"/>
        <v>9226</v>
      </c>
      <c r="G5426" s="3" t="s">
        <v>51</v>
      </c>
      <c r="H5426" s="3" t="s">
        <v>5354</v>
      </c>
      <c r="I5426" s="1" t="s">
        <v>90</v>
      </c>
      <c r="J5426" s="3">
        <v>61.370716000000002</v>
      </c>
      <c r="K5426" s="1">
        <v>-152.40441899999999</v>
      </c>
      <c r="L5426" s="2" t="s">
        <v>49</v>
      </c>
      <c r="M5426" s="8">
        <v>45438</v>
      </c>
      <c r="N5426" s="4" t="str">
        <f t="shared" si="422"/>
        <v>May</v>
      </c>
      <c r="O5426" s="5">
        <f t="shared" si="423"/>
        <v>9226</v>
      </c>
      <c r="P5426">
        <f t="shared" si="424"/>
        <v>17616915.040000014</v>
      </c>
    </row>
    <row r="5427" spans="1:16">
      <c r="A5427" s="1" t="s">
        <v>70</v>
      </c>
      <c r="B5427" s="1">
        <f t="shared" si="420"/>
        <v>11001</v>
      </c>
      <c r="C5427" s="3" t="s">
        <v>88</v>
      </c>
      <c r="D5427" s="2">
        <v>1109.6300000000001</v>
      </c>
      <c r="E5427" s="3">
        <v>4</v>
      </c>
      <c r="F5427" s="3">
        <f t="shared" si="421"/>
        <v>4438.5200000000004</v>
      </c>
      <c r="G5427" s="3" t="s">
        <v>23</v>
      </c>
      <c r="H5427" s="3" t="s">
        <v>5355</v>
      </c>
      <c r="I5427" s="1" t="s">
        <v>158</v>
      </c>
      <c r="J5427" s="3">
        <v>39.849426000000001</v>
      </c>
      <c r="K5427" s="1">
        <v>-86.258278000000004</v>
      </c>
      <c r="L5427" s="2" t="s">
        <v>54</v>
      </c>
      <c r="M5427" s="8">
        <v>45438</v>
      </c>
      <c r="N5427" s="4" t="str">
        <f t="shared" si="422"/>
        <v>May</v>
      </c>
      <c r="O5427" s="5">
        <f t="shared" si="423"/>
        <v>4438.5200000000004</v>
      </c>
      <c r="P5427">
        <f t="shared" si="424"/>
        <v>17616915.040000014</v>
      </c>
    </row>
    <row r="5428" spans="1:16">
      <c r="A5428" s="1" t="s">
        <v>62</v>
      </c>
      <c r="B5428" s="1">
        <f t="shared" si="420"/>
        <v>11001</v>
      </c>
      <c r="C5428" s="3" t="s">
        <v>73</v>
      </c>
      <c r="D5428" s="2">
        <v>1068.82</v>
      </c>
      <c r="E5428" s="3">
        <v>2</v>
      </c>
      <c r="F5428" s="3">
        <f t="shared" si="421"/>
        <v>2137.64</v>
      </c>
      <c r="G5428" s="3" t="s">
        <v>51</v>
      </c>
      <c r="H5428" s="3" t="s">
        <v>5356</v>
      </c>
      <c r="I5428" s="1" t="s">
        <v>90</v>
      </c>
      <c r="J5428" s="3">
        <v>61.370716000000002</v>
      </c>
      <c r="K5428" s="1">
        <v>-152.40441899999999</v>
      </c>
      <c r="L5428" s="2" t="s">
        <v>31</v>
      </c>
      <c r="M5428" s="8">
        <v>45439</v>
      </c>
      <c r="N5428" s="4" t="str">
        <f t="shared" si="422"/>
        <v>May</v>
      </c>
      <c r="O5428" s="5">
        <f t="shared" si="423"/>
        <v>2137.64</v>
      </c>
      <c r="P5428">
        <f t="shared" si="424"/>
        <v>17616915.040000014</v>
      </c>
    </row>
    <row r="5429" spans="1:16">
      <c r="A5429" s="1" t="s">
        <v>50</v>
      </c>
      <c r="B5429" s="1">
        <f t="shared" si="420"/>
        <v>11001</v>
      </c>
      <c r="C5429" s="3" t="s">
        <v>33</v>
      </c>
      <c r="D5429" s="2">
        <v>350.55</v>
      </c>
      <c r="E5429" s="3">
        <v>2</v>
      </c>
      <c r="F5429" s="3">
        <f t="shared" si="421"/>
        <v>701.1</v>
      </c>
      <c r="G5429" s="3" t="s">
        <v>18</v>
      </c>
      <c r="H5429" s="3" t="s">
        <v>5357</v>
      </c>
      <c r="I5429" s="1" t="s">
        <v>204</v>
      </c>
      <c r="J5429" s="3">
        <v>44.299782</v>
      </c>
      <c r="K5429" s="1">
        <v>-99.438828000000001</v>
      </c>
      <c r="L5429" s="2" t="s">
        <v>49</v>
      </c>
      <c r="M5429" s="8">
        <v>45439</v>
      </c>
      <c r="N5429" s="4" t="str">
        <f t="shared" si="422"/>
        <v>May</v>
      </c>
      <c r="O5429" s="5">
        <f t="shared" si="423"/>
        <v>701.1</v>
      </c>
      <c r="P5429">
        <f t="shared" si="424"/>
        <v>17616915.040000014</v>
      </c>
    </row>
    <row r="5430" spans="1:16">
      <c r="A5430" s="1" t="s">
        <v>125</v>
      </c>
      <c r="B5430" s="1">
        <f t="shared" si="420"/>
        <v>11001</v>
      </c>
      <c r="C5430" s="3" t="s">
        <v>73</v>
      </c>
      <c r="D5430" s="2">
        <v>2308.39</v>
      </c>
      <c r="E5430" s="3">
        <v>4</v>
      </c>
      <c r="F5430" s="3">
        <f t="shared" si="421"/>
        <v>9233.56</v>
      </c>
      <c r="G5430" s="3" t="s">
        <v>28</v>
      </c>
      <c r="H5430" s="3" t="s">
        <v>5358</v>
      </c>
      <c r="I5430" s="1" t="s">
        <v>95</v>
      </c>
      <c r="J5430" s="3">
        <v>44.045876</v>
      </c>
      <c r="K5430" s="1">
        <v>-72.710685999999995</v>
      </c>
      <c r="L5430" s="2" t="s">
        <v>21</v>
      </c>
      <c r="M5430" s="8">
        <v>45439</v>
      </c>
      <c r="N5430" s="4" t="str">
        <f t="shared" si="422"/>
        <v>May</v>
      </c>
      <c r="O5430" s="5">
        <f t="shared" si="423"/>
        <v>9233.56</v>
      </c>
      <c r="P5430">
        <f t="shared" si="424"/>
        <v>17616915.040000014</v>
      </c>
    </row>
    <row r="5431" spans="1:16">
      <c r="A5431" s="1" t="s">
        <v>180</v>
      </c>
      <c r="B5431" s="1">
        <f t="shared" si="420"/>
        <v>11001</v>
      </c>
      <c r="C5431" s="3" t="s">
        <v>22</v>
      </c>
      <c r="D5431" s="2">
        <v>366.91</v>
      </c>
      <c r="E5431" s="3">
        <v>4</v>
      </c>
      <c r="F5431" s="3">
        <f t="shared" si="421"/>
        <v>1467.64</v>
      </c>
      <c r="G5431" s="3" t="s">
        <v>51</v>
      </c>
      <c r="H5431" s="3" t="s">
        <v>5359</v>
      </c>
      <c r="I5431" s="1" t="s">
        <v>156</v>
      </c>
      <c r="J5431" s="3">
        <v>46.921925000000002</v>
      </c>
      <c r="K5431" s="1">
        <v>-110.454353</v>
      </c>
      <c r="L5431" s="2" t="s">
        <v>26</v>
      </c>
      <c r="M5431" s="8">
        <v>45439</v>
      </c>
      <c r="N5431" s="4" t="str">
        <f t="shared" si="422"/>
        <v>May</v>
      </c>
      <c r="O5431" s="5">
        <f t="shared" si="423"/>
        <v>1467.64</v>
      </c>
      <c r="P5431">
        <f t="shared" si="424"/>
        <v>17616915.040000014</v>
      </c>
    </row>
    <row r="5432" spans="1:16">
      <c r="A5432" s="1" t="s">
        <v>180</v>
      </c>
      <c r="B5432" s="1">
        <f t="shared" si="420"/>
        <v>11001</v>
      </c>
      <c r="C5432" s="3" t="s">
        <v>135</v>
      </c>
      <c r="D5432" s="2">
        <v>416.68</v>
      </c>
      <c r="E5432" s="3">
        <v>4</v>
      </c>
      <c r="F5432" s="3">
        <f t="shared" si="421"/>
        <v>1666.72</v>
      </c>
      <c r="G5432" s="3" t="s">
        <v>51</v>
      </c>
      <c r="H5432" s="3" t="s">
        <v>694</v>
      </c>
      <c r="I5432" s="1" t="s">
        <v>39</v>
      </c>
      <c r="J5432" s="3">
        <v>32.741646000000003</v>
      </c>
      <c r="K5432" s="1">
        <v>-89.678696000000002</v>
      </c>
      <c r="L5432" s="2" t="s">
        <v>31</v>
      </c>
      <c r="M5432" s="8">
        <v>45439</v>
      </c>
      <c r="N5432" s="4" t="str">
        <f t="shared" si="422"/>
        <v>May</v>
      </c>
      <c r="O5432" s="5">
        <f t="shared" si="423"/>
        <v>1666.72</v>
      </c>
      <c r="P5432">
        <f t="shared" si="424"/>
        <v>17616915.040000014</v>
      </c>
    </row>
    <row r="5433" spans="1:16">
      <c r="A5433" s="1" t="s">
        <v>59</v>
      </c>
      <c r="B5433" s="1">
        <f t="shared" si="420"/>
        <v>11001</v>
      </c>
      <c r="C5433" s="3" t="s">
        <v>33</v>
      </c>
      <c r="D5433" s="2">
        <v>140.53</v>
      </c>
      <c r="E5433" s="3">
        <v>4</v>
      </c>
      <c r="F5433" s="3">
        <f t="shared" si="421"/>
        <v>562.12</v>
      </c>
      <c r="G5433" s="3" t="s">
        <v>18</v>
      </c>
      <c r="H5433" s="3" t="s">
        <v>5360</v>
      </c>
      <c r="I5433" s="1" t="s">
        <v>198</v>
      </c>
      <c r="J5433" s="3">
        <v>37.668140000000001</v>
      </c>
      <c r="K5433" s="1">
        <v>-84.670067000000003</v>
      </c>
      <c r="L5433" s="2" t="s">
        <v>21</v>
      </c>
      <c r="M5433" s="8">
        <v>45439</v>
      </c>
      <c r="N5433" s="4" t="str">
        <f t="shared" si="422"/>
        <v>May</v>
      </c>
      <c r="O5433" s="5">
        <f t="shared" si="423"/>
        <v>562.12</v>
      </c>
      <c r="P5433">
        <f t="shared" si="424"/>
        <v>17616915.040000014</v>
      </c>
    </row>
    <row r="5434" spans="1:16">
      <c r="A5434" s="1" t="s">
        <v>50</v>
      </c>
      <c r="B5434" s="1">
        <f t="shared" si="420"/>
        <v>11001</v>
      </c>
      <c r="C5434" s="3" t="s">
        <v>71</v>
      </c>
      <c r="D5434" s="2">
        <v>1461.74</v>
      </c>
      <c r="E5434" s="3">
        <v>2</v>
      </c>
      <c r="F5434" s="3">
        <f t="shared" si="421"/>
        <v>2923.48</v>
      </c>
      <c r="G5434" s="3" t="s">
        <v>18</v>
      </c>
      <c r="H5434" s="3" t="s">
        <v>5361</v>
      </c>
      <c r="I5434" s="1" t="s">
        <v>208</v>
      </c>
      <c r="J5434" s="3">
        <v>41.125369999999997</v>
      </c>
      <c r="K5434" s="1">
        <v>-98.268082000000007</v>
      </c>
      <c r="L5434" s="2" t="s">
        <v>26</v>
      </c>
      <c r="M5434" s="8">
        <v>45439</v>
      </c>
      <c r="N5434" s="4" t="str">
        <f t="shared" si="422"/>
        <v>May</v>
      </c>
      <c r="O5434" s="5">
        <f t="shared" si="423"/>
        <v>2923.48</v>
      </c>
      <c r="P5434">
        <f t="shared" si="424"/>
        <v>17616915.040000014</v>
      </c>
    </row>
    <row r="5435" spans="1:16">
      <c r="A5435" s="1" t="s">
        <v>32</v>
      </c>
      <c r="B5435" s="1">
        <f t="shared" si="420"/>
        <v>11001</v>
      </c>
      <c r="C5435" s="3" t="s">
        <v>37</v>
      </c>
      <c r="D5435" s="2">
        <v>367.42</v>
      </c>
      <c r="E5435" s="3">
        <v>5</v>
      </c>
      <c r="F5435" s="3">
        <f t="shared" si="421"/>
        <v>1837.1000000000001</v>
      </c>
      <c r="G5435" s="3" t="s">
        <v>51</v>
      </c>
      <c r="H5435" s="3" t="s">
        <v>5362</v>
      </c>
      <c r="I5435" s="1" t="s">
        <v>25</v>
      </c>
      <c r="J5435" s="3">
        <v>40.349457000000001</v>
      </c>
      <c r="K5435" s="1">
        <v>-88.986136999999999</v>
      </c>
      <c r="L5435" s="2" t="s">
        <v>26</v>
      </c>
      <c r="M5435" s="8">
        <v>45439</v>
      </c>
      <c r="N5435" s="4" t="str">
        <f t="shared" si="422"/>
        <v>May</v>
      </c>
      <c r="O5435" s="5">
        <f t="shared" si="423"/>
        <v>1837.1000000000001</v>
      </c>
      <c r="P5435">
        <f t="shared" si="424"/>
        <v>17616915.040000014</v>
      </c>
    </row>
    <row r="5436" spans="1:16">
      <c r="A5436" s="1" t="s">
        <v>148</v>
      </c>
      <c r="B5436" s="1">
        <f t="shared" si="420"/>
        <v>11001</v>
      </c>
      <c r="C5436" s="3" t="s">
        <v>67</v>
      </c>
      <c r="D5436" s="2">
        <v>634.11</v>
      </c>
      <c r="E5436" s="3">
        <v>3</v>
      </c>
      <c r="F5436" s="3">
        <f t="shared" si="421"/>
        <v>1902.33</v>
      </c>
      <c r="G5436" s="3" t="s">
        <v>28</v>
      </c>
      <c r="H5436" s="3" t="s">
        <v>5363</v>
      </c>
      <c r="I5436" s="1" t="s">
        <v>20</v>
      </c>
      <c r="J5436" s="3">
        <v>33.729759000000001</v>
      </c>
      <c r="K5436" s="1">
        <v>-111.43122099999999</v>
      </c>
      <c r="L5436" s="2" t="s">
        <v>49</v>
      </c>
      <c r="M5436" s="8">
        <v>45439</v>
      </c>
      <c r="N5436" s="4" t="str">
        <f t="shared" si="422"/>
        <v>May</v>
      </c>
      <c r="O5436" s="5">
        <f t="shared" si="423"/>
        <v>1902.33</v>
      </c>
      <c r="P5436">
        <f t="shared" si="424"/>
        <v>17616915.040000014</v>
      </c>
    </row>
    <row r="5437" spans="1:16">
      <c r="A5437" s="1" t="s">
        <v>55</v>
      </c>
      <c r="B5437" s="1">
        <f t="shared" si="420"/>
        <v>11001</v>
      </c>
      <c r="C5437" s="3" t="s">
        <v>144</v>
      </c>
      <c r="D5437" s="2">
        <v>396.99</v>
      </c>
      <c r="E5437" s="3">
        <v>3</v>
      </c>
      <c r="F5437" s="3">
        <f t="shared" si="421"/>
        <v>1190.97</v>
      </c>
      <c r="G5437" s="3" t="s">
        <v>18</v>
      </c>
      <c r="H5437" s="3" t="s">
        <v>5364</v>
      </c>
      <c r="I5437" s="1" t="s">
        <v>35</v>
      </c>
      <c r="J5437" s="3">
        <v>41.597782000000002</v>
      </c>
      <c r="K5437" s="1">
        <v>-72.755370999999997</v>
      </c>
      <c r="L5437" s="2" t="s">
        <v>54</v>
      </c>
      <c r="M5437" s="8">
        <v>45439</v>
      </c>
      <c r="N5437" s="4" t="str">
        <f t="shared" si="422"/>
        <v>May</v>
      </c>
      <c r="O5437" s="5">
        <f t="shared" si="423"/>
        <v>1190.97</v>
      </c>
      <c r="P5437">
        <f t="shared" si="424"/>
        <v>17616915.040000014</v>
      </c>
    </row>
    <row r="5438" spans="1:16">
      <c r="A5438" s="1" t="s">
        <v>91</v>
      </c>
      <c r="B5438" s="1">
        <f t="shared" si="420"/>
        <v>11001</v>
      </c>
      <c r="C5438" s="3" t="s">
        <v>126</v>
      </c>
      <c r="D5438" s="2">
        <v>128.49</v>
      </c>
      <c r="E5438" s="3">
        <v>5</v>
      </c>
      <c r="F5438" s="3">
        <f t="shared" si="421"/>
        <v>642.45000000000005</v>
      </c>
      <c r="G5438" s="3" t="s">
        <v>51</v>
      </c>
      <c r="H5438" s="3" t="s">
        <v>5365</v>
      </c>
      <c r="I5438" s="1" t="s">
        <v>142</v>
      </c>
      <c r="J5438" s="3">
        <v>33.856892000000002</v>
      </c>
      <c r="K5438" s="1">
        <v>-80.945007000000004</v>
      </c>
      <c r="L5438" s="2" t="s">
        <v>31</v>
      </c>
      <c r="M5438" s="8">
        <v>45439</v>
      </c>
      <c r="N5438" s="4" t="str">
        <f t="shared" si="422"/>
        <v>May</v>
      </c>
      <c r="O5438" s="5">
        <f t="shared" si="423"/>
        <v>642.45000000000005</v>
      </c>
      <c r="P5438">
        <f t="shared" si="424"/>
        <v>17616915.040000014</v>
      </c>
    </row>
    <row r="5439" spans="1:16">
      <c r="A5439" s="1" t="s">
        <v>81</v>
      </c>
      <c r="B5439" s="1">
        <f t="shared" si="420"/>
        <v>11001</v>
      </c>
      <c r="C5439" s="3" t="s">
        <v>17</v>
      </c>
      <c r="D5439" s="2">
        <v>455.77</v>
      </c>
      <c r="E5439" s="3">
        <v>3</v>
      </c>
      <c r="F5439" s="3">
        <f t="shared" si="421"/>
        <v>1367.31</v>
      </c>
      <c r="G5439" s="3" t="s">
        <v>18</v>
      </c>
      <c r="H5439" s="3" t="s">
        <v>5366</v>
      </c>
      <c r="I5439" s="1" t="s">
        <v>160</v>
      </c>
      <c r="J5439" s="3">
        <v>38.456085000000002</v>
      </c>
      <c r="K5439" s="1">
        <v>-92.288368000000006</v>
      </c>
      <c r="L5439" s="2" t="s">
        <v>31</v>
      </c>
      <c r="M5439" s="8">
        <v>45439</v>
      </c>
      <c r="N5439" s="4" t="str">
        <f t="shared" si="422"/>
        <v>May</v>
      </c>
      <c r="O5439" s="5">
        <f t="shared" si="423"/>
        <v>1367.31</v>
      </c>
      <c r="P5439">
        <f t="shared" si="424"/>
        <v>17616915.040000014</v>
      </c>
    </row>
    <row r="5440" spans="1:16">
      <c r="A5440" s="1" t="s">
        <v>161</v>
      </c>
      <c r="B5440" s="1">
        <f t="shared" si="420"/>
        <v>11001</v>
      </c>
      <c r="C5440" s="3" t="s">
        <v>71</v>
      </c>
      <c r="D5440" s="2">
        <v>1166.56</v>
      </c>
      <c r="E5440" s="3">
        <v>3</v>
      </c>
      <c r="F5440" s="3">
        <f t="shared" si="421"/>
        <v>3499.68</v>
      </c>
      <c r="G5440" s="3" t="s">
        <v>18</v>
      </c>
      <c r="H5440" s="3" t="s">
        <v>1929</v>
      </c>
      <c r="I5440" s="1" t="s">
        <v>133</v>
      </c>
      <c r="J5440" s="3">
        <v>32.806671000000001</v>
      </c>
      <c r="K5440" s="1">
        <v>-86.791129999999995</v>
      </c>
      <c r="L5440" s="2" t="s">
        <v>49</v>
      </c>
      <c r="M5440" s="8">
        <v>45439</v>
      </c>
      <c r="N5440" s="4" t="str">
        <f t="shared" si="422"/>
        <v>May</v>
      </c>
      <c r="O5440" s="5">
        <f t="shared" si="423"/>
        <v>3499.68</v>
      </c>
      <c r="P5440">
        <f t="shared" si="424"/>
        <v>17616915.040000014</v>
      </c>
    </row>
    <row r="5441" spans="1:16">
      <c r="A5441" s="1" t="s">
        <v>143</v>
      </c>
      <c r="B5441" s="1">
        <f t="shared" si="420"/>
        <v>11001</v>
      </c>
      <c r="C5441" s="3" t="s">
        <v>27</v>
      </c>
      <c r="D5441" s="2">
        <v>44.65</v>
      </c>
      <c r="E5441" s="3">
        <v>4</v>
      </c>
      <c r="F5441" s="3">
        <f t="shared" si="421"/>
        <v>178.6</v>
      </c>
      <c r="G5441" s="3" t="s">
        <v>18</v>
      </c>
      <c r="H5441" s="3" t="s">
        <v>5367</v>
      </c>
      <c r="I5441" s="1" t="s">
        <v>64</v>
      </c>
      <c r="J5441" s="3">
        <v>38.491225999999997</v>
      </c>
      <c r="K5441" s="1">
        <v>-80.954455999999993</v>
      </c>
      <c r="L5441" s="2" t="s">
        <v>21</v>
      </c>
      <c r="M5441" s="8">
        <v>45439</v>
      </c>
      <c r="N5441" s="4" t="str">
        <f t="shared" si="422"/>
        <v>May</v>
      </c>
      <c r="O5441" s="5">
        <f t="shared" si="423"/>
        <v>178.6</v>
      </c>
      <c r="P5441">
        <f t="shared" si="424"/>
        <v>17616915.040000014</v>
      </c>
    </row>
    <row r="5442" spans="1:16">
      <c r="A5442" s="1" t="s">
        <v>148</v>
      </c>
      <c r="B5442" s="1">
        <f t="shared" ref="B5442:B5505" si="425">COUNTA(A:A)</f>
        <v>11001</v>
      </c>
      <c r="C5442" s="3" t="s">
        <v>110</v>
      </c>
      <c r="D5442" s="2">
        <v>672.32</v>
      </c>
      <c r="E5442" s="3">
        <v>1</v>
      </c>
      <c r="F5442" s="3">
        <f t="shared" ref="F5442:F5505" si="426">D5442*E5442</f>
        <v>672.32</v>
      </c>
      <c r="G5442" s="3" t="s">
        <v>28</v>
      </c>
      <c r="H5442" s="3" t="s">
        <v>5368</v>
      </c>
      <c r="I5442" s="1" t="s">
        <v>35</v>
      </c>
      <c r="J5442" s="3">
        <v>41.597782000000002</v>
      </c>
      <c r="K5442" s="1">
        <v>-72.755370999999997</v>
      </c>
      <c r="L5442" s="2" t="s">
        <v>21</v>
      </c>
      <c r="M5442" s="8">
        <v>45439</v>
      </c>
      <c r="N5442" s="4" t="str">
        <f t="shared" ref="N5442:N5505" si="427">TEXT(M5442,"mmm")</f>
        <v>May</v>
      </c>
      <c r="O5442" s="5">
        <f t="shared" ref="O5442:O5505" si="428">D5442*E5442</f>
        <v>672.32</v>
      </c>
      <c r="P5442">
        <f t="shared" ref="P5442:P5505" si="429">SUM(F:F)</f>
        <v>17616915.040000014</v>
      </c>
    </row>
    <row r="5443" spans="1:16">
      <c r="A5443" s="1" t="s">
        <v>81</v>
      </c>
      <c r="B5443" s="1">
        <f t="shared" si="425"/>
        <v>11001</v>
      </c>
      <c r="C5443" s="3" t="s">
        <v>96</v>
      </c>
      <c r="D5443" s="2">
        <v>673.37</v>
      </c>
      <c r="E5443" s="3">
        <v>3</v>
      </c>
      <c r="F5443" s="3">
        <f t="shared" si="426"/>
        <v>2020.1100000000001</v>
      </c>
      <c r="G5443" s="3" t="s">
        <v>51</v>
      </c>
      <c r="H5443" s="3" t="s">
        <v>5369</v>
      </c>
      <c r="I5443" s="1" t="s">
        <v>192</v>
      </c>
      <c r="J5443" s="3">
        <v>39.063946000000001</v>
      </c>
      <c r="K5443" s="1">
        <v>-76.802100999999993</v>
      </c>
      <c r="L5443" s="2" t="s">
        <v>21</v>
      </c>
      <c r="M5443" s="8">
        <v>45439</v>
      </c>
      <c r="N5443" s="4" t="str">
        <f t="shared" si="427"/>
        <v>May</v>
      </c>
      <c r="O5443" s="5">
        <f t="shared" si="428"/>
        <v>2020.1100000000001</v>
      </c>
      <c r="P5443">
        <f t="shared" si="429"/>
        <v>17616915.040000014</v>
      </c>
    </row>
    <row r="5444" spans="1:16">
      <c r="A5444" s="1" t="s">
        <v>78</v>
      </c>
      <c r="B5444" s="1">
        <f t="shared" si="425"/>
        <v>11001</v>
      </c>
      <c r="C5444" s="3" t="s">
        <v>144</v>
      </c>
      <c r="D5444" s="2">
        <v>444.06</v>
      </c>
      <c r="E5444" s="3">
        <v>2</v>
      </c>
      <c r="F5444" s="3">
        <f t="shared" si="426"/>
        <v>888.12</v>
      </c>
      <c r="G5444" s="3" t="s">
        <v>18</v>
      </c>
      <c r="H5444" s="3" t="s">
        <v>1633</v>
      </c>
      <c r="I5444" s="1" t="s">
        <v>179</v>
      </c>
      <c r="J5444" s="3">
        <v>36.116202999999999</v>
      </c>
      <c r="K5444" s="1">
        <v>-119.68156399999999</v>
      </c>
      <c r="L5444" s="2" t="s">
        <v>26</v>
      </c>
      <c r="M5444" s="8">
        <v>45439</v>
      </c>
      <c r="N5444" s="4" t="str">
        <f t="shared" si="427"/>
        <v>May</v>
      </c>
      <c r="O5444" s="5">
        <f t="shared" si="428"/>
        <v>888.12</v>
      </c>
      <c r="P5444">
        <f t="shared" si="429"/>
        <v>17616915.040000014</v>
      </c>
    </row>
    <row r="5445" spans="1:16">
      <c r="A5445" s="1" t="s">
        <v>78</v>
      </c>
      <c r="B5445" s="1">
        <f t="shared" si="425"/>
        <v>11001</v>
      </c>
      <c r="C5445" s="3" t="s">
        <v>37</v>
      </c>
      <c r="D5445" s="2">
        <v>639.74</v>
      </c>
      <c r="E5445" s="3">
        <v>2</v>
      </c>
      <c r="F5445" s="3">
        <f t="shared" si="426"/>
        <v>1279.48</v>
      </c>
      <c r="G5445" s="3" t="s">
        <v>23</v>
      </c>
      <c r="H5445" s="3" t="s">
        <v>5370</v>
      </c>
      <c r="I5445" s="1" t="s">
        <v>195</v>
      </c>
      <c r="J5445" s="3">
        <v>47.528911999999998</v>
      </c>
      <c r="K5445" s="1">
        <v>-99.784012000000004</v>
      </c>
      <c r="L5445" s="2" t="s">
        <v>49</v>
      </c>
      <c r="M5445" s="8">
        <v>45439</v>
      </c>
      <c r="N5445" s="4" t="str">
        <f t="shared" si="427"/>
        <v>May</v>
      </c>
      <c r="O5445" s="5">
        <f t="shared" si="428"/>
        <v>1279.48</v>
      </c>
      <c r="P5445">
        <f t="shared" si="429"/>
        <v>17616915.040000014</v>
      </c>
    </row>
    <row r="5446" spans="1:16">
      <c r="A5446" s="1" t="s">
        <v>16</v>
      </c>
      <c r="B5446" s="1">
        <f t="shared" si="425"/>
        <v>11001</v>
      </c>
      <c r="C5446" s="3" t="s">
        <v>102</v>
      </c>
      <c r="D5446" s="2">
        <v>53.99</v>
      </c>
      <c r="E5446" s="3">
        <v>4</v>
      </c>
      <c r="F5446" s="3">
        <f t="shared" si="426"/>
        <v>215.96</v>
      </c>
      <c r="G5446" s="3" t="s">
        <v>18</v>
      </c>
      <c r="H5446" s="3" t="s">
        <v>5371</v>
      </c>
      <c r="I5446" s="1" t="s">
        <v>25</v>
      </c>
      <c r="J5446" s="3">
        <v>40.349457000000001</v>
      </c>
      <c r="K5446" s="1">
        <v>-88.986136999999999</v>
      </c>
      <c r="L5446" s="2" t="s">
        <v>31</v>
      </c>
      <c r="M5446" s="8">
        <v>45439</v>
      </c>
      <c r="N5446" s="4" t="str">
        <f t="shared" si="427"/>
        <v>May</v>
      </c>
      <c r="O5446" s="5">
        <f t="shared" si="428"/>
        <v>215.96</v>
      </c>
      <c r="P5446">
        <f t="shared" si="429"/>
        <v>17616915.040000014</v>
      </c>
    </row>
    <row r="5447" spans="1:16">
      <c r="A5447" s="1" t="s">
        <v>50</v>
      </c>
      <c r="B5447" s="1">
        <f t="shared" si="425"/>
        <v>11001</v>
      </c>
      <c r="C5447" s="3" t="s">
        <v>82</v>
      </c>
      <c r="D5447" s="2">
        <v>119.51</v>
      </c>
      <c r="E5447" s="3">
        <v>2</v>
      </c>
      <c r="F5447" s="3">
        <f t="shared" si="426"/>
        <v>239.02</v>
      </c>
      <c r="G5447" s="3" t="s">
        <v>28</v>
      </c>
      <c r="H5447" s="3" t="s">
        <v>5372</v>
      </c>
      <c r="I5447" s="1" t="s">
        <v>137</v>
      </c>
      <c r="J5447" s="3">
        <v>38.526600000000002</v>
      </c>
      <c r="K5447" s="1">
        <v>-96.726485999999994</v>
      </c>
      <c r="L5447" s="2" t="s">
        <v>49</v>
      </c>
      <c r="M5447" s="8">
        <v>45439</v>
      </c>
      <c r="N5447" s="4" t="str">
        <f t="shared" si="427"/>
        <v>May</v>
      </c>
      <c r="O5447" s="5">
        <f t="shared" si="428"/>
        <v>239.02</v>
      </c>
      <c r="P5447">
        <f t="shared" si="429"/>
        <v>17616915.040000014</v>
      </c>
    </row>
    <row r="5448" spans="1:16">
      <c r="A5448" s="1" t="s">
        <v>119</v>
      </c>
      <c r="B5448" s="1">
        <f t="shared" si="425"/>
        <v>11001</v>
      </c>
      <c r="C5448" s="3" t="s">
        <v>56</v>
      </c>
      <c r="D5448" s="2">
        <v>37.979999999999997</v>
      </c>
      <c r="E5448" s="3">
        <v>4</v>
      </c>
      <c r="F5448" s="3">
        <f t="shared" si="426"/>
        <v>151.91999999999999</v>
      </c>
      <c r="G5448" s="3" t="s">
        <v>28</v>
      </c>
      <c r="H5448" s="3" t="s">
        <v>3221</v>
      </c>
      <c r="I5448" s="1" t="s">
        <v>184</v>
      </c>
      <c r="J5448" s="3">
        <v>33.040619</v>
      </c>
      <c r="K5448" s="1">
        <v>-83.643073999999999</v>
      </c>
      <c r="L5448" s="2" t="s">
        <v>54</v>
      </c>
      <c r="M5448" s="8">
        <v>45439</v>
      </c>
      <c r="N5448" s="4" t="str">
        <f t="shared" si="427"/>
        <v>May</v>
      </c>
      <c r="O5448" s="5">
        <f t="shared" si="428"/>
        <v>151.91999999999999</v>
      </c>
      <c r="P5448">
        <f t="shared" si="429"/>
        <v>17616915.040000014</v>
      </c>
    </row>
    <row r="5449" spans="1:16">
      <c r="A5449" s="1" t="s">
        <v>125</v>
      </c>
      <c r="B5449" s="1">
        <f t="shared" si="425"/>
        <v>11001</v>
      </c>
      <c r="C5449" s="3" t="s">
        <v>135</v>
      </c>
      <c r="D5449" s="2">
        <v>1599.7</v>
      </c>
      <c r="E5449" s="3">
        <v>2</v>
      </c>
      <c r="F5449" s="3">
        <f t="shared" si="426"/>
        <v>3199.4</v>
      </c>
      <c r="G5449" s="3" t="s">
        <v>18</v>
      </c>
      <c r="H5449" s="3" t="s">
        <v>5373</v>
      </c>
      <c r="I5449" s="1" t="s">
        <v>118</v>
      </c>
      <c r="J5449" s="3">
        <v>37.769337</v>
      </c>
      <c r="K5449" s="1">
        <v>-78.169967999999997</v>
      </c>
      <c r="L5449" s="2" t="s">
        <v>54</v>
      </c>
      <c r="M5449" s="8">
        <v>45439</v>
      </c>
      <c r="N5449" s="4" t="str">
        <f t="shared" si="427"/>
        <v>May</v>
      </c>
      <c r="O5449" s="5">
        <f t="shared" si="428"/>
        <v>3199.4</v>
      </c>
      <c r="P5449">
        <f t="shared" si="429"/>
        <v>17616915.040000014</v>
      </c>
    </row>
    <row r="5450" spans="1:16">
      <c r="A5450" s="1" t="s">
        <v>81</v>
      </c>
      <c r="B5450" s="1">
        <f t="shared" si="425"/>
        <v>11001</v>
      </c>
      <c r="C5450" s="3" t="s">
        <v>73</v>
      </c>
      <c r="D5450" s="2">
        <v>2106.67</v>
      </c>
      <c r="E5450" s="3">
        <v>1</v>
      </c>
      <c r="F5450" s="3">
        <f t="shared" si="426"/>
        <v>2106.67</v>
      </c>
      <c r="G5450" s="3" t="s">
        <v>28</v>
      </c>
      <c r="H5450" s="3" t="s">
        <v>3743</v>
      </c>
      <c r="I5450" s="1" t="s">
        <v>156</v>
      </c>
      <c r="J5450" s="3">
        <v>46.921925000000002</v>
      </c>
      <c r="K5450" s="1">
        <v>-110.454353</v>
      </c>
      <c r="L5450" s="2" t="s">
        <v>31</v>
      </c>
      <c r="M5450" s="8">
        <v>45439</v>
      </c>
      <c r="N5450" s="4" t="str">
        <f t="shared" si="427"/>
        <v>May</v>
      </c>
      <c r="O5450" s="5">
        <f t="shared" si="428"/>
        <v>2106.67</v>
      </c>
      <c r="P5450">
        <f t="shared" si="429"/>
        <v>17616915.040000014</v>
      </c>
    </row>
    <row r="5451" spans="1:16">
      <c r="A5451" s="1" t="s">
        <v>87</v>
      </c>
      <c r="B5451" s="1">
        <f t="shared" si="425"/>
        <v>11001</v>
      </c>
      <c r="C5451" s="3" t="s">
        <v>162</v>
      </c>
      <c r="D5451" s="2">
        <v>153.4</v>
      </c>
      <c r="E5451" s="3">
        <v>2</v>
      </c>
      <c r="F5451" s="3">
        <f t="shared" si="426"/>
        <v>306.8</v>
      </c>
      <c r="G5451" s="3" t="s">
        <v>28</v>
      </c>
      <c r="H5451" s="3" t="s">
        <v>5374</v>
      </c>
      <c r="I5451" s="1" t="s">
        <v>208</v>
      </c>
      <c r="J5451" s="3">
        <v>41.125369999999997</v>
      </c>
      <c r="K5451" s="1">
        <v>-98.268082000000007</v>
      </c>
      <c r="L5451" s="2" t="s">
        <v>54</v>
      </c>
      <c r="M5451" s="8">
        <v>45439</v>
      </c>
      <c r="N5451" s="4" t="str">
        <f t="shared" si="427"/>
        <v>May</v>
      </c>
      <c r="O5451" s="5">
        <f t="shared" si="428"/>
        <v>306.8</v>
      </c>
      <c r="P5451">
        <f t="shared" si="429"/>
        <v>17616915.040000014</v>
      </c>
    </row>
    <row r="5452" spans="1:16">
      <c r="A5452" s="1" t="s">
        <v>55</v>
      </c>
      <c r="B5452" s="1">
        <f t="shared" si="425"/>
        <v>11001</v>
      </c>
      <c r="C5452" s="3" t="s">
        <v>273</v>
      </c>
      <c r="D5452" s="2">
        <v>1045.6099999999999</v>
      </c>
      <c r="E5452" s="3">
        <v>3</v>
      </c>
      <c r="F5452" s="3">
        <f t="shared" si="426"/>
        <v>3136.83</v>
      </c>
      <c r="G5452" s="3" t="s">
        <v>28</v>
      </c>
      <c r="H5452" s="3" t="s">
        <v>5375</v>
      </c>
      <c r="I5452" s="1" t="s">
        <v>212</v>
      </c>
      <c r="J5452" s="3">
        <v>42.011538999999999</v>
      </c>
      <c r="K5452" s="1">
        <v>-93.210526000000002</v>
      </c>
      <c r="L5452" s="2" t="s">
        <v>49</v>
      </c>
      <c r="M5452" s="8">
        <v>45439</v>
      </c>
      <c r="N5452" s="4" t="str">
        <f t="shared" si="427"/>
        <v>May</v>
      </c>
      <c r="O5452" s="5">
        <f t="shared" si="428"/>
        <v>3136.83</v>
      </c>
      <c r="P5452">
        <f t="shared" si="429"/>
        <v>17616915.040000014</v>
      </c>
    </row>
    <row r="5453" spans="1:16">
      <c r="A5453" s="1" t="s">
        <v>16</v>
      </c>
      <c r="B5453" s="1">
        <f t="shared" si="425"/>
        <v>11001</v>
      </c>
      <c r="C5453" s="3" t="s">
        <v>135</v>
      </c>
      <c r="D5453" s="2">
        <v>1830.02</v>
      </c>
      <c r="E5453" s="3">
        <v>4</v>
      </c>
      <c r="F5453" s="3">
        <f t="shared" si="426"/>
        <v>7320.08</v>
      </c>
      <c r="G5453" s="3" t="s">
        <v>51</v>
      </c>
      <c r="H5453" s="3" t="s">
        <v>5376</v>
      </c>
      <c r="I5453" s="1" t="s">
        <v>179</v>
      </c>
      <c r="J5453" s="3">
        <v>36.116202999999999</v>
      </c>
      <c r="K5453" s="1">
        <v>-119.68156399999999</v>
      </c>
      <c r="L5453" s="2" t="s">
        <v>21</v>
      </c>
      <c r="M5453" s="8">
        <v>45439</v>
      </c>
      <c r="N5453" s="4" t="str">
        <f t="shared" si="427"/>
        <v>May</v>
      </c>
      <c r="O5453" s="5">
        <f t="shared" si="428"/>
        <v>7320.08</v>
      </c>
      <c r="P5453">
        <f t="shared" si="429"/>
        <v>17616915.040000014</v>
      </c>
    </row>
    <row r="5454" spans="1:16">
      <c r="A5454" s="1" t="s">
        <v>62</v>
      </c>
      <c r="B5454" s="1">
        <f t="shared" si="425"/>
        <v>11001</v>
      </c>
      <c r="C5454" s="3" t="s">
        <v>273</v>
      </c>
      <c r="D5454" s="2">
        <v>498.29</v>
      </c>
      <c r="E5454" s="3">
        <v>3</v>
      </c>
      <c r="F5454" s="3">
        <f t="shared" si="426"/>
        <v>1494.8700000000001</v>
      </c>
      <c r="G5454" s="3" t="s">
        <v>28</v>
      </c>
      <c r="H5454" s="3" t="s">
        <v>5377</v>
      </c>
      <c r="I5454" s="1" t="s">
        <v>75</v>
      </c>
      <c r="J5454" s="3">
        <v>40.150032000000003</v>
      </c>
      <c r="K5454" s="1">
        <v>-111.86243399999999</v>
      </c>
      <c r="L5454" s="2" t="s">
        <v>49</v>
      </c>
      <c r="M5454" s="8">
        <v>45439</v>
      </c>
      <c r="N5454" s="4" t="str">
        <f t="shared" si="427"/>
        <v>May</v>
      </c>
      <c r="O5454" s="5">
        <f t="shared" si="428"/>
        <v>1494.8700000000001</v>
      </c>
      <c r="P5454">
        <f t="shared" si="429"/>
        <v>17616915.040000014</v>
      </c>
    </row>
    <row r="5455" spans="1:16">
      <c r="A5455" s="1" t="s">
        <v>47</v>
      </c>
      <c r="B5455" s="1">
        <f t="shared" si="425"/>
        <v>11001</v>
      </c>
      <c r="C5455" s="3" t="s">
        <v>84</v>
      </c>
      <c r="D5455" s="2">
        <v>379.55</v>
      </c>
      <c r="E5455" s="3">
        <v>3</v>
      </c>
      <c r="F5455" s="3">
        <f t="shared" si="426"/>
        <v>1138.6500000000001</v>
      </c>
      <c r="G5455" s="3" t="s">
        <v>28</v>
      </c>
      <c r="H5455" s="3" t="s">
        <v>5378</v>
      </c>
      <c r="I5455" s="1" t="s">
        <v>66</v>
      </c>
      <c r="J5455" s="3">
        <v>39.059811000000003</v>
      </c>
      <c r="K5455" s="1">
        <v>-105.311104</v>
      </c>
      <c r="L5455" s="2" t="s">
        <v>49</v>
      </c>
      <c r="M5455" s="8">
        <v>45439</v>
      </c>
      <c r="N5455" s="4" t="str">
        <f t="shared" si="427"/>
        <v>May</v>
      </c>
      <c r="O5455" s="5">
        <f t="shared" si="428"/>
        <v>1138.6500000000001</v>
      </c>
      <c r="P5455">
        <f t="shared" si="429"/>
        <v>17616915.040000014</v>
      </c>
    </row>
    <row r="5456" spans="1:16">
      <c r="A5456" s="1" t="s">
        <v>109</v>
      </c>
      <c r="B5456" s="1">
        <f t="shared" si="425"/>
        <v>11001</v>
      </c>
      <c r="C5456" s="3" t="s">
        <v>41</v>
      </c>
      <c r="D5456" s="2">
        <v>44.47</v>
      </c>
      <c r="E5456" s="3">
        <v>2</v>
      </c>
      <c r="F5456" s="3">
        <f t="shared" si="426"/>
        <v>88.94</v>
      </c>
      <c r="G5456" s="3" t="s">
        <v>51</v>
      </c>
      <c r="H5456" s="3" t="s">
        <v>5379</v>
      </c>
      <c r="I5456" s="1" t="s">
        <v>106</v>
      </c>
      <c r="J5456" s="3">
        <v>43.452491999999999</v>
      </c>
      <c r="K5456" s="1">
        <v>-71.563896</v>
      </c>
      <c r="L5456" s="2" t="s">
        <v>31</v>
      </c>
      <c r="M5456" s="8">
        <v>45439</v>
      </c>
      <c r="N5456" s="4" t="str">
        <f t="shared" si="427"/>
        <v>May</v>
      </c>
      <c r="O5456" s="5">
        <f t="shared" si="428"/>
        <v>88.94</v>
      </c>
      <c r="P5456">
        <f t="shared" si="429"/>
        <v>17616915.040000014</v>
      </c>
    </row>
    <row r="5457" spans="1:16">
      <c r="A5457" s="1" t="s">
        <v>123</v>
      </c>
      <c r="B5457" s="1">
        <f t="shared" si="425"/>
        <v>11001</v>
      </c>
      <c r="C5457" s="3" t="s">
        <v>104</v>
      </c>
      <c r="D5457" s="2">
        <v>2230.19</v>
      </c>
      <c r="E5457" s="3">
        <v>2</v>
      </c>
      <c r="F5457" s="3">
        <f t="shared" si="426"/>
        <v>4460.38</v>
      </c>
      <c r="G5457" s="3" t="s">
        <v>23</v>
      </c>
      <c r="H5457" s="3" t="s">
        <v>5380</v>
      </c>
      <c r="I5457" s="1" t="s">
        <v>133</v>
      </c>
      <c r="J5457" s="3">
        <v>32.806671000000001</v>
      </c>
      <c r="K5457" s="1">
        <v>-86.791129999999995</v>
      </c>
      <c r="L5457" s="2" t="s">
        <v>21</v>
      </c>
      <c r="M5457" s="8">
        <v>45439</v>
      </c>
      <c r="N5457" s="4" t="str">
        <f t="shared" si="427"/>
        <v>May</v>
      </c>
      <c r="O5457" s="5">
        <f t="shared" si="428"/>
        <v>4460.38</v>
      </c>
      <c r="P5457">
        <f t="shared" si="429"/>
        <v>17616915.040000014</v>
      </c>
    </row>
    <row r="5458" spans="1:16">
      <c r="A5458" s="1" t="s">
        <v>109</v>
      </c>
      <c r="B5458" s="1">
        <f t="shared" si="425"/>
        <v>11001</v>
      </c>
      <c r="C5458" s="3" t="s">
        <v>71</v>
      </c>
      <c r="D5458" s="2">
        <v>711.18</v>
      </c>
      <c r="E5458" s="3">
        <v>5</v>
      </c>
      <c r="F5458" s="3">
        <f t="shared" si="426"/>
        <v>3555.8999999999996</v>
      </c>
      <c r="G5458" s="3" t="s">
        <v>51</v>
      </c>
      <c r="H5458" s="3" t="s">
        <v>5381</v>
      </c>
      <c r="I5458" s="1" t="s">
        <v>77</v>
      </c>
      <c r="J5458" s="3">
        <v>40.298904</v>
      </c>
      <c r="K5458" s="1">
        <v>-74.521011000000001</v>
      </c>
      <c r="L5458" s="2" t="s">
        <v>31</v>
      </c>
      <c r="M5458" s="8">
        <v>45439</v>
      </c>
      <c r="N5458" s="4" t="str">
        <f t="shared" si="427"/>
        <v>May</v>
      </c>
      <c r="O5458" s="5">
        <f t="shared" si="428"/>
        <v>3555.8999999999996</v>
      </c>
      <c r="P5458">
        <f t="shared" si="429"/>
        <v>17616915.040000014</v>
      </c>
    </row>
    <row r="5459" spans="1:16">
      <c r="A5459" s="1" t="s">
        <v>161</v>
      </c>
      <c r="B5459" s="1">
        <f t="shared" si="425"/>
        <v>11001</v>
      </c>
      <c r="C5459" s="3" t="s">
        <v>27</v>
      </c>
      <c r="D5459" s="2">
        <v>30.36</v>
      </c>
      <c r="E5459" s="3">
        <v>4</v>
      </c>
      <c r="F5459" s="3">
        <f t="shared" si="426"/>
        <v>121.44</v>
      </c>
      <c r="G5459" s="3" t="s">
        <v>18</v>
      </c>
      <c r="H5459" s="3" t="s">
        <v>5382</v>
      </c>
      <c r="I5459" s="1" t="s">
        <v>30</v>
      </c>
      <c r="J5459" s="3">
        <v>40.590752000000002</v>
      </c>
      <c r="K5459" s="1">
        <v>-77.209755000000001</v>
      </c>
      <c r="L5459" s="2" t="s">
        <v>54</v>
      </c>
      <c r="M5459" s="8">
        <v>45439</v>
      </c>
      <c r="N5459" s="4" t="str">
        <f t="shared" si="427"/>
        <v>May</v>
      </c>
      <c r="O5459" s="5">
        <f t="shared" si="428"/>
        <v>121.44</v>
      </c>
      <c r="P5459">
        <f t="shared" si="429"/>
        <v>17616915.040000014</v>
      </c>
    </row>
    <row r="5460" spans="1:16">
      <c r="A5460" s="1" t="s">
        <v>36</v>
      </c>
      <c r="B5460" s="1">
        <f t="shared" si="425"/>
        <v>11001</v>
      </c>
      <c r="C5460" s="3" t="s">
        <v>84</v>
      </c>
      <c r="D5460" s="2">
        <v>674.66</v>
      </c>
      <c r="E5460" s="3">
        <v>5</v>
      </c>
      <c r="F5460" s="3">
        <f t="shared" si="426"/>
        <v>3373.2999999999997</v>
      </c>
      <c r="G5460" s="3" t="s">
        <v>51</v>
      </c>
      <c r="H5460" s="3" t="s">
        <v>5383</v>
      </c>
      <c r="I5460" s="1" t="s">
        <v>39</v>
      </c>
      <c r="J5460" s="3">
        <v>32.741646000000003</v>
      </c>
      <c r="K5460" s="1">
        <v>-89.678696000000002</v>
      </c>
      <c r="L5460" s="2" t="s">
        <v>31</v>
      </c>
      <c r="M5460" s="8">
        <v>45440</v>
      </c>
      <c r="N5460" s="4" t="str">
        <f t="shared" si="427"/>
        <v>May</v>
      </c>
      <c r="O5460" s="5">
        <f t="shared" si="428"/>
        <v>3373.2999999999997</v>
      </c>
      <c r="P5460">
        <f t="shared" si="429"/>
        <v>17616915.040000014</v>
      </c>
    </row>
    <row r="5461" spans="1:16">
      <c r="A5461" s="1" t="s">
        <v>32</v>
      </c>
      <c r="B5461" s="1">
        <f t="shared" si="425"/>
        <v>11001</v>
      </c>
      <c r="C5461" s="3" t="s">
        <v>67</v>
      </c>
      <c r="D5461" s="2">
        <v>897.35</v>
      </c>
      <c r="E5461" s="3">
        <v>2</v>
      </c>
      <c r="F5461" s="3">
        <f t="shared" si="426"/>
        <v>1794.7</v>
      </c>
      <c r="G5461" s="3" t="s">
        <v>18</v>
      </c>
      <c r="H5461" s="3" t="s">
        <v>5384</v>
      </c>
      <c r="I5461" s="1" t="s">
        <v>20</v>
      </c>
      <c r="J5461" s="3">
        <v>33.729759000000001</v>
      </c>
      <c r="K5461" s="1">
        <v>-111.43122099999999</v>
      </c>
      <c r="L5461" s="2" t="s">
        <v>54</v>
      </c>
      <c r="M5461" s="8">
        <v>45440</v>
      </c>
      <c r="N5461" s="4" t="str">
        <f t="shared" si="427"/>
        <v>May</v>
      </c>
      <c r="O5461" s="5">
        <f t="shared" si="428"/>
        <v>1794.7</v>
      </c>
      <c r="P5461">
        <f t="shared" si="429"/>
        <v>17616915.040000014</v>
      </c>
    </row>
    <row r="5462" spans="1:16">
      <c r="A5462" s="1" t="s">
        <v>143</v>
      </c>
      <c r="B5462" s="1">
        <f t="shared" si="425"/>
        <v>11001</v>
      </c>
      <c r="C5462" s="3" t="s">
        <v>27</v>
      </c>
      <c r="D5462" s="2">
        <v>32.22</v>
      </c>
      <c r="E5462" s="3">
        <v>1</v>
      </c>
      <c r="F5462" s="3">
        <f t="shared" si="426"/>
        <v>32.22</v>
      </c>
      <c r="G5462" s="3" t="s">
        <v>18</v>
      </c>
      <c r="H5462" s="3" t="s">
        <v>2907</v>
      </c>
      <c r="I5462" s="1" t="s">
        <v>184</v>
      </c>
      <c r="J5462" s="3">
        <v>33.040619</v>
      </c>
      <c r="K5462" s="1">
        <v>-83.643073999999999</v>
      </c>
      <c r="L5462" s="2" t="s">
        <v>31</v>
      </c>
      <c r="M5462" s="8">
        <v>45440</v>
      </c>
      <c r="N5462" s="4" t="str">
        <f t="shared" si="427"/>
        <v>May</v>
      </c>
      <c r="O5462" s="5">
        <f t="shared" si="428"/>
        <v>32.22</v>
      </c>
      <c r="P5462">
        <f t="shared" si="429"/>
        <v>17616915.040000014</v>
      </c>
    </row>
    <row r="5463" spans="1:16">
      <c r="A5463" s="1" t="s">
        <v>125</v>
      </c>
      <c r="B5463" s="1">
        <f t="shared" si="425"/>
        <v>11001</v>
      </c>
      <c r="C5463" s="3" t="s">
        <v>110</v>
      </c>
      <c r="D5463" s="2">
        <v>491.39</v>
      </c>
      <c r="E5463" s="3">
        <v>4</v>
      </c>
      <c r="F5463" s="3">
        <f t="shared" si="426"/>
        <v>1965.56</v>
      </c>
      <c r="G5463" s="3" t="s">
        <v>23</v>
      </c>
      <c r="H5463" s="3" t="s">
        <v>5385</v>
      </c>
      <c r="I5463" s="1" t="s">
        <v>156</v>
      </c>
      <c r="J5463" s="3">
        <v>46.921925000000002</v>
      </c>
      <c r="K5463" s="1">
        <v>-110.454353</v>
      </c>
      <c r="L5463" s="2" t="s">
        <v>31</v>
      </c>
      <c r="M5463" s="8">
        <v>45440</v>
      </c>
      <c r="N5463" s="4" t="str">
        <f t="shared" si="427"/>
        <v>May</v>
      </c>
      <c r="O5463" s="5">
        <f t="shared" si="428"/>
        <v>1965.56</v>
      </c>
      <c r="P5463">
        <f t="shared" si="429"/>
        <v>17616915.040000014</v>
      </c>
    </row>
    <row r="5464" spans="1:16">
      <c r="A5464" s="1" t="s">
        <v>32</v>
      </c>
      <c r="B5464" s="1">
        <f t="shared" si="425"/>
        <v>11001</v>
      </c>
      <c r="C5464" s="3" t="s">
        <v>56</v>
      </c>
      <c r="D5464" s="2">
        <v>17.48</v>
      </c>
      <c r="E5464" s="3">
        <v>1</v>
      </c>
      <c r="F5464" s="3">
        <f t="shared" si="426"/>
        <v>17.48</v>
      </c>
      <c r="G5464" s="3" t="s">
        <v>23</v>
      </c>
      <c r="H5464" s="3" t="s">
        <v>5308</v>
      </c>
      <c r="I5464" s="1" t="s">
        <v>53</v>
      </c>
      <c r="J5464" s="3">
        <v>42.230170999999999</v>
      </c>
      <c r="K5464" s="1">
        <v>-71.530106000000004</v>
      </c>
      <c r="L5464" s="2" t="s">
        <v>49</v>
      </c>
      <c r="M5464" s="8">
        <v>45440</v>
      </c>
      <c r="N5464" s="4" t="str">
        <f t="shared" si="427"/>
        <v>May</v>
      </c>
      <c r="O5464" s="5">
        <f t="shared" si="428"/>
        <v>17.48</v>
      </c>
      <c r="P5464">
        <f t="shared" si="429"/>
        <v>17616915.040000014</v>
      </c>
    </row>
    <row r="5465" spans="1:16">
      <c r="A5465" s="1" t="s">
        <v>91</v>
      </c>
      <c r="B5465" s="1">
        <f t="shared" si="425"/>
        <v>11001</v>
      </c>
      <c r="C5465" s="3" t="s">
        <v>73</v>
      </c>
      <c r="D5465" s="2">
        <v>2300.65</v>
      </c>
      <c r="E5465" s="3">
        <v>1</v>
      </c>
      <c r="F5465" s="3">
        <f t="shared" si="426"/>
        <v>2300.65</v>
      </c>
      <c r="G5465" s="3" t="s">
        <v>28</v>
      </c>
      <c r="H5465" s="3" t="s">
        <v>5386</v>
      </c>
      <c r="I5465" s="1" t="s">
        <v>204</v>
      </c>
      <c r="J5465" s="3">
        <v>44.299782</v>
      </c>
      <c r="K5465" s="1">
        <v>-99.438828000000001</v>
      </c>
      <c r="L5465" s="2" t="s">
        <v>54</v>
      </c>
      <c r="M5465" s="8">
        <v>45440</v>
      </c>
      <c r="N5465" s="4" t="str">
        <f t="shared" si="427"/>
        <v>May</v>
      </c>
      <c r="O5465" s="5">
        <f t="shared" si="428"/>
        <v>2300.65</v>
      </c>
      <c r="P5465">
        <f t="shared" si="429"/>
        <v>17616915.040000014</v>
      </c>
    </row>
    <row r="5466" spans="1:16">
      <c r="A5466" s="1" t="s">
        <v>16</v>
      </c>
      <c r="B5466" s="1">
        <f t="shared" si="425"/>
        <v>11001</v>
      </c>
      <c r="C5466" s="3" t="s">
        <v>162</v>
      </c>
      <c r="D5466" s="2">
        <v>360.81</v>
      </c>
      <c r="E5466" s="3">
        <v>3</v>
      </c>
      <c r="F5466" s="3">
        <f t="shared" si="426"/>
        <v>1082.43</v>
      </c>
      <c r="G5466" s="3" t="s">
        <v>18</v>
      </c>
      <c r="H5466" s="3" t="s">
        <v>5387</v>
      </c>
      <c r="I5466" s="1" t="s">
        <v>61</v>
      </c>
      <c r="J5466" s="3">
        <v>43.326618000000003</v>
      </c>
      <c r="K5466" s="1">
        <v>-84.536095000000003</v>
      </c>
      <c r="L5466" s="2" t="s">
        <v>54</v>
      </c>
      <c r="M5466" s="8">
        <v>45440</v>
      </c>
      <c r="N5466" s="4" t="str">
        <f t="shared" si="427"/>
        <v>May</v>
      </c>
      <c r="O5466" s="5">
        <f t="shared" si="428"/>
        <v>1082.43</v>
      </c>
      <c r="P5466">
        <f t="shared" si="429"/>
        <v>17616915.040000014</v>
      </c>
    </row>
    <row r="5467" spans="1:16">
      <c r="A5467" s="1" t="s">
        <v>99</v>
      </c>
      <c r="B5467" s="1">
        <f t="shared" si="425"/>
        <v>11001</v>
      </c>
      <c r="C5467" s="3" t="s">
        <v>17</v>
      </c>
      <c r="D5467" s="2">
        <v>282.14</v>
      </c>
      <c r="E5467" s="3">
        <v>4</v>
      </c>
      <c r="F5467" s="3">
        <f t="shared" si="426"/>
        <v>1128.56</v>
      </c>
      <c r="G5467" s="3" t="s">
        <v>18</v>
      </c>
      <c r="H5467" s="3" t="s">
        <v>5388</v>
      </c>
      <c r="I5467" s="1" t="s">
        <v>25</v>
      </c>
      <c r="J5467" s="3">
        <v>40.349457000000001</v>
      </c>
      <c r="K5467" s="1">
        <v>-88.986136999999999</v>
      </c>
      <c r="L5467" s="2" t="s">
        <v>26</v>
      </c>
      <c r="M5467" s="8">
        <v>45440</v>
      </c>
      <c r="N5467" s="4" t="str">
        <f t="shared" si="427"/>
        <v>May</v>
      </c>
      <c r="O5467" s="5">
        <f t="shared" si="428"/>
        <v>1128.56</v>
      </c>
      <c r="P5467">
        <f t="shared" si="429"/>
        <v>17616915.040000014</v>
      </c>
    </row>
    <row r="5468" spans="1:16">
      <c r="A5468" s="1" t="s">
        <v>87</v>
      </c>
      <c r="B5468" s="1">
        <f t="shared" si="425"/>
        <v>11001</v>
      </c>
      <c r="C5468" s="3" t="s">
        <v>110</v>
      </c>
      <c r="D5468" s="2">
        <v>671</v>
      </c>
      <c r="E5468" s="3">
        <v>3</v>
      </c>
      <c r="F5468" s="3">
        <f t="shared" si="426"/>
        <v>2013</v>
      </c>
      <c r="G5468" s="3" t="s">
        <v>18</v>
      </c>
      <c r="H5468" s="3" t="s">
        <v>5389</v>
      </c>
      <c r="I5468" s="1" t="s">
        <v>25</v>
      </c>
      <c r="J5468" s="3">
        <v>40.349457000000001</v>
      </c>
      <c r="K5468" s="1">
        <v>-88.986136999999999</v>
      </c>
      <c r="L5468" s="2" t="s">
        <v>21</v>
      </c>
      <c r="M5468" s="8">
        <v>45440</v>
      </c>
      <c r="N5468" s="4" t="str">
        <f t="shared" si="427"/>
        <v>May</v>
      </c>
      <c r="O5468" s="5">
        <f t="shared" si="428"/>
        <v>2013</v>
      </c>
      <c r="P5468">
        <f t="shared" si="429"/>
        <v>17616915.040000014</v>
      </c>
    </row>
    <row r="5469" spans="1:16">
      <c r="A5469" s="1" t="s">
        <v>81</v>
      </c>
      <c r="B5469" s="1">
        <f t="shared" si="425"/>
        <v>11001</v>
      </c>
      <c r="C5469" s="3" t="s">
        <v>84</v>
      </c>
      <c r="D5469" s="2">
        <v>921.07</v>
      </c>
      <c r="E5469" s="3">
        <v>5</v>
      </c>
      <c r="F5469" s="3">
        <f t="shared" si="426"/>
        <v>4605.3500000000004</v>
      </c>
      <c r="G5469" s="3" t="s">
        <v>18</v>
      </c>
      <c r="H5469" s="3" t="s">
        <v>3456</v>
      </c>
      <c r="I5469" s="1" t="s">
        <v>208</v>
      </c>
      <c r="J5469" s="3">
        <v>41.125369999999997</v>
      </c>
      <c r="K5469" s="1">
        <v>-98.268082000000007</v>
      </c>
      <c r="L5469" s="2" t="s">
        <v>21</v>
      </c>
      <c r="M5469" s="8">
        <v>45440</v>
      </c>
      <c r="N5469" s="4" t="str">
        <f t="shared" si="427"/>
        <v>May</v>
      </c>
      <c r="O5469" s="5">
        <f t="shared" si="428"/>
        <v>4605.3500000000004</v>
      </c>
      <c r="P5469">
        <f t="shared" si="429"/>
        <v>17616915.040000014</v>
      </c>
    </row>
    <row r="5470" spans="1:16">
      <c r="A5470" s="1" t="s">
        <v>109</v>
      </c>
      <c r="B5470" s="1">
        <f t="shared" si="425"/>
        <v>11001</v>
      </c>
      <c r="C5470" s="3" t="s">
        <v>17</v>
      </c>
      <c r="D5470" s="2">
        <v>343.73</v>
      </c>
      <c r="E5470" s="3">
        <v>2</v>
      </c>
      <c r="F5470" s="3">
        <f t="shared" si="426"/>
        <v>687.46</v>
      </c>
      <c r="G5470" s="3" t="s">
        <v>28</v>
      </c>
      <c r="H5470" s="3" t="s">
        <v>5390</v>
      </c>
      <c r="I5470" s="1" t="s">
        <v>61</v>
      </c>
      <c r="J5470" s="3">
        <v>43.326618000000003</v>
      </c>
      <c r="K5470" s="1">
        <v>-84.536095000000003</v>
      </c>
      <c r="L5470" s="2" t="s">
        <v>49</v>
      </c>
      <c r="M5470" s="8">
        <v>45440</v>
      </c>
      <c r="N5470" s="4" t="str">
        <f t="shared" si="427"/>
        <v>May</v>
      </c>
      <c r="O5470" s="5">
        <f t="shared" si="428"/>
        <v>687.46</v>
      </c>
      <c r="P5470">
        <f t="shared" si="429"/>
        <v>17616915.040000014</v>
      </c>
    </row>
    <row r="5471" spans="1:16">
      <c r="A5471" s="1" t="s">
        <v>36</v>
      </c>
      <c r="B5471" s="1">
        <f t="shared" si="425"/>
        <v>11001</v>
      </c>
      <c r="C5471" s="3" t="s">
        <v>162</v>
      </c>
      <c r="D5471" s="2">
        <v>473.66</v>
      </c>
      <c r="E5471" s="3">
        <v>1</v>
      </c>
      <c r="F5471" s="3">
        <f t="shared" si="426"/>
        <v>473.66</v>
      </c>
      <c r="G5471" s="3" t="s">
        <v>28</v>
      </c>
      <c r="H5471" s="3" t="s">
        <v>5391</v>
      </c>
      <c r="I5471" s="1" t="s">
        <v>86</v>
      </c>
      <c r="J5471" s="3">
        <v>35.747844999999998</v>
      </c>
      <c r="K5471" s="1">
        <v>-86.692345000000003</v>
      </c>
      <c r="L5471" s="2" t="s">
        <v>21</v>
      </c>
      <c r="M5471" s="8">
        <v>45440</v>
      </c>
      <c r="N5471" s="4" t="str">
        <f t="shared" si="427"/>
        <v>May</v>
      </c>
      <c r="O5471" s="5">
        <f t="shared" si="428"/>
        <v>473.66</v>
      </c>
      <c r="P5471">
        <f t="shared" si="429"/>
        <v>17616915.040000014</v>
      </c>
    </row>
    <row r="5472" spans="1:16">
      <c r="A5472" s="1" t="s">
        <v>180</v>
      </c>
      <c r="B5472" s="1">
        <f t="shared" si="425"/>
        <v>11001</v>
      </c>
      <c r="C5472" s="3" t="s">
        <v>104</v>
      </c>
      <c r="D5472" s="2">
        <v>2326.02</v>
      </c>
      <c r="E5472" s="3">
        <v>2</v>
      </c>
      <c r="F5472" s="3">
        <f t="shared" si="426"/>
        <v>4652.04</v>
      </c>
      <c r="G5472" s="3" t="s">
        <v>51</v>
      </c>
      <c r="H5472" s="3" t="s">
        <v>3314</v>
      </c>
      <c r="I5472" s="1" t="s">
        <v>222</v>
      </c>
      <c r="J5472" s="3">
        <v>44.693947000000001</v>
      </c>
      <c r="K5472" s="1">
        <v>-69.381927000000005</v>
      </c>
      <c r="L5472" s="2" t="s">
        <v>49</v>
      </c>
      <c r="M5472" s="8">
        <v>45440</v>
      </c>
      <c r="N5472" s="4" t="str">
        <f t="shared" si="427"/>
        <v>May</v>
      </c>
      <c r="O5472" s="5">
        <f t="shared" si="428"/>
        <v>4652.04</v>
      </c>
      <c r="P5472">
        <f t="shared" si="429"/>
        <v>17616915.040000014</v>
      </c>
    </row>
    <row r="5473" spans="1:16">
      <c r="A5473" s="1" t="s">
        <v>129</v>
      </c>
      <c r="B5473" s="1">
        <f t="shared" si="425"/>
        <v>11001</v>
      </c>
      <c r="C5473" s="3" t="s">
        <v>96</v>
      </c>
      <c r="D5473" s="2">
        <v>354.96</v>
      </c>
      <c r="E5473" s="3">
        <v>4</v>
      </c>
      <c r="F5473" s="3">
        <f t="shared" si="426"/>
        <v>1419.84</v>
      </c>
      <c r="G5473" s="3" t="s">
        <v>28</v>
      </c>
      <c r="H5473" s="3" t="s">
        <v>5392</v>
      </c>
      <c r="I5473" s="1" t="s">
        <v>156</v>
      </c>
      <c r="J5473" s="3">
        <v>46.921925000000002</v>
      </c>
      <c r="K5473" s="1">
        <v>-110.454353</v>
      </c>
      <c r="L5473" s="2" t="s">
        <v>26</v>
      </c>
      <c r="M5473" s="8">
        <v>45440</v>
      </c>
      <c r="N5473" s="4" t="str">
        <f t="shared" si="427"/>
        <v>May</v>
      </c>
      <c r="O5473" s="5">
        <f t="shared" si="428"/>
        <v>1419.84</v>
      </c>
      <c r="P5473">
        <f t="shared" si="429"/>
        <v>17616915.040000014</v>
      </c>
    </row>
    <row r="5474" spans="1:16">
      <c r="A5474" s="1" t="s">
        <v>91</v>
      </c>
      <c r="B5474" s="1">
        <f t="shared" si="425"/>
        <v>11001</v>
      </c>
      <c r="C5474" s="3" t="s">
        <v>71</v>
      </c>
      <c r="D5474" s="2">
        <v>1166.46</v>
      </c>
      <c r="E5474" s="3">
        <v>5</v>
      </c>
      <c r="F5474" s="3">
        <f t="shared" si="426"/>
        <v>5832.3</v>
      </c>
      <c r="G5474" s="3" t="s">
        <v>18</v>
      </c>
      <c r="H5474" s="3" t="s">
        <v>5393</v>
      </c>
      <c r="I5474" s="1" t="s">
        <v>93</v>
      </c>
      <c r="J5474" s="3">
        <v>31.054487000000002</v>
      </c>
      <c r="K5474" s="1">
        <v>-97.563461000000004</v>
      </c>
      <c r="L5474" s="2" t="s">
        <v>31</v>
      </c>
      <c r="M5474" s="8">
        <v>45440</v>
      </c>
      <c r="N5474" s="4" t="str">
        <f t="shared" si="427"/>
        <v>May</v>
      </c>
      <c r="O5474" s="5">
        <f t="shared" si="428"/>
        <v>5832.3</v>
      </c>
      <c r="P5474">
        <f t="shared" si="429"/>
        <v>17616915.040000014</v>
      </c>
    </row>
    <row r="5475" spans="1:16">
      <c r="A5475" s="1" t="s">
        <v>32</v>
      </c>
      <c r="B5475" s="1">
        <f t="shared" si="425"/>
        <v>11001</v>
      </c>
      <c r="C5475" s="3" t="s">
        <v>110</v>
      </c>
      <c r="D5475" s="2">
        <v>475.81</v>
      </c>
      <c r="E5475" s="3">
        <v>5</v>
      </c>
      <c r="F5475" s="3">
        <f t="shared" si="426"/>
        <v>2379.0500000000002</v>
      </c>
      <c r="G5475" s="3" t="s">
        <v>18</v>
      </c>
      <c r="H5475" s="3" t="s">
        <v>5394</v>
      </c>
      <c r="I5475" s="1" t="s">
        <v>198</v>
      </c>
      <c r="J5475" s="3">
        <v>37.668140000000001</v>
      </c>
      <c r="K5475" s="1">
        <v>-84.670067000000003</v>
      </c>
      <c r="L5475" s="2" t="s">
        <v>21</v>
      </c>
      <c r="M5475" s="8">
        <v>45440</v>
      </c>
      <c r="N5475" s="4" t="str">
        <f t="shared" si="427"/>
        <v>May</v>
      </c>
      <c r="O5475" s="5">
        <f t="shared" si="428"/>
        <v>2379.0500000000002</v>
      </c>
      <c r="P5475">
        <f t="shared" si="429"/>
        <v>17616915.040000014</v>
      </c>
    </row>
    <row r="5476" spans="1:16">
      <c r="A5476" s="1" t="s">
        <v>91</v>
      </c>
      <c r="B5476" s="1">
        <f t="shared" si="425"/>
        <v>11001</v>
      </c>
      <c r="C5476" s="3" t="s">
        <v>96</v>
      </c>
      <c r="D5476" s="2">
        <v>874.29</v>
      </c>
      <c r="E5476" s="3">
        <v>1</v>
      </c>
      <c r="F5476" s="3">
        <f t="shared" si="426"/>
        <v>874.29</v>
      </c>
      <c r="G5476" s="3" t="s">
        <v>28</v>
      </c>
      <c r="H5476" s="3" t="s">
        <v>5395</v>
      </c>
      <c r="I5476" s="1" t="s">
        <v>75</v>
      </c>
      <c r="J5476" s="3">
        <v>40.150032000000003</v>
      </c>
      <c r="K5476" s="1">
        <v>-111.86243399999999</v>
      </c>
      <c r="L5476" s="2" t="s">
        <v>54</v>
      </c>
      <c r="M5476" s="8">
        <v>45440</v>
      </c>
      <c r="N5476" s="4" t="str">
        <f t="shared" si="427"/>
        <v>May</v>
      </c>
      <c r="O5476" s="5">
        <f t="shared" si="428"/>
        <v>874.29</v>
      </c>
      <c r="P5476">
        <f t="shared" si="429"/>
        <v>17616915.040000014</v>
      </c>
    </row>
    <row r="5477" spans="1:16">
      <c r="A5477" s="1" t="s">
        <v>32</v>
      </c>
      <c r="B5477" s="1">
        <f t="shared" si="425"/>
        <v>11001</v>
      </c>
      <c r="C5477" s="3" t="s">
        <v>273</v>
      </c>
      <c r="D5477" s="2">
        <v>1064.75</v>
      </c>
      <c r="E5477" s="3">
        <v>1</v>
      </c>
      <c r="F5477" s="3">
        <f t="shared" si="426"/>
        <v>1064.75</v>
      </c>
      <c r="G5477" s="3" t="s">
        <v>51</v>
      </c>
      <c r="H5477" s="3" t="s">
        <v>1211</v>
      </c>
      <c r="I5477" s="1" t="s">
        <v>58</v>
      </c>
      <c r="J5477" s="3">
        <v>27.766279000000001</v>
      </c>
      <c r="K5477" s="1">
        <v>-81.686783000000005</v>
      </c>
      <c r="L5477" s="2" t="s">
        <v>31</v>
      </c>
      <c r="M5477" s="8">
        <v>45440</v>
      </c>
      <c r="N5477" s="4" t="str">
        <f t="shared" si="427"/>
        <v>May</v>
      </c>
      <c r="O5477" s="5">
        <f t="shared" si="428"/>
        <v>1064.75</v>
      </c>
      <c r="P5477">
        <f t="shared" si="429"/>
        <v>17616915.040000014</v>
      </c>
    </row>
    <row r="5478" spans="1:16">
      <c r="A5478" s="1" t="s">
        <v>180</v>
      </c>
      <c r="B5478" s="1">
        <f t="shared" si="425"/>
        <v>11001</v>
      </c>
      <c r="C5478" s="3" t="s">
        <v>67</v>
      </c>
      <c r="D5478" s="2">
        <v>826.42</v>
      </c>
      <c r="E5478" s="3">
        <v>1</v>
      </c>
      <c r="F5478" s="3">
        <f t="shared" si="426"/>
        <v>826.42</v>
      </c>
      <c r="G5478" s="3" t="s">
        <v>18</v>
      </c>
      <c r="H5478" s="3" t="s">
        <v>5396</v>
      </c>
      <c r="I5478" s="1" t="s">
        <v>133</v>
      </c>
      <c r="J5478" s="3">
        <v>32.806671000000001</v>
      </c>
      <c r="K5478" s="1">
        <v>-86.791129999999995</v>
      </c>
      <c r="L5478" s="2" t="s">
        <v>49</v>
      </c>
      <c r="M5478" s="8">
        <v>45440</v>
      </c>
      <c r="N5478" s="4" t="str">
        <f t="shared" si="427"/>
        <v>May</v>
      </c>
      <c r="O5478" s="5">
        <f t="shared" si="428"/>
        <v>826.42</v>
      </c>
      <c r="P5478">
        <f t="shared" si="429"/>
        <v>17616915.040000014</v>
      </c>
    </row>
    <row r="5479" spans="1:16">
      <c r="A5479" s="1" t="s">
        <v>59</v>
      </c>
      <c r="B5479" s="1">
        <f t="shared" si="425"/>
        <v>11001</v>
      </c>
      <c r="C5479" s="3" t="s">
        <v>110</v>
      </c>
      <c r="D5479" s="2">
        <v>501.83</v>
      </c>
      <c r="E5479" s="3">
        <v>4</v>
      </c>
      <c r="F5479" s="3">
        <f t="shared" si="426"/>
        <v>2007.32</v>
      </c>
      <c r="G5479" s="3" t="s">
        <v>23</v>
      </c>
      <c r="H5479" s="3" t="s">
        <v>5397</v>
      </c>
      <c r="I5479" s="1" t="s">
        <v>106</v>
      </c>
      <c r="J5479" s="3">
        <v>43.452491999999999</v>
      </c>
      <c r="K5479" s="1">
        <v>-71.563896</v>
      </c>
      <c r="L5479" s="2" t="s">
        <v>54</v>
      </c>
      <c r="M5479" s="8">
        <v>45440</v>
      </c>
      <c r="N5479" s="4" t="str">
        <f t="shared" si="427"/>
        <v>May</v>
      </c>
      <c r="O5479" s="5">
        <f t="shared" si="428"/>
        <v>2007.32</v>
      </c>
      <c r="P5479">
        <f t="shared" si="429"/>
        <v>17616915.040000014</v>
      </c>
    </row>
    <row r="5480" spans="1:16">
      <c r="A5480" s="1" t="s">
        <v>81</v>
      </c>
      <c r="B5480" s="1">
        <f t="shared" si="425"/>
        <v>11001</v>
      </c>
      <c r="C5480" s="3" t="s">
        <v>37</v>
      </c>
      <c r="D5480" s="2">
        <v>231.77</v>
      </c>
      <c r="E5480" s="3">
        <v>1</v>
      </c>
      <c r="F5480" s="3">
        <f t="shared" si="426"/>
        <v>231.77</v>
      </c>
      <c r="G5480" s="3" t="s">
        <v>51</v>
      </c>
      <c r="H5480" s="3" t="s">
        <v>5398</v>
      </c>
      <c r="I5480" s="1" t="s">
        <v>98</v>
      </c>
      <c r="J5480" s="3">
        <v>45.694454</v>
      </c>
      <c r="K5480" s="1">
        <v>-93.900192000000004</v>
      </c>
      <c r="L5480" s="2" t="s">
        <v>49</v>
      </c>
      <c r="M5480" s="8">
        <v>45440</v>
      </c>
      <c r="N5480" s="4" t="str">
        <f t="shared" si="427"/>
        <v>May</v>
      </c>
      <c r="O5480" s="5">
        <f t="shared" si="428"/>
        <v>231.77</v>
      </c>
      <c r="P5480">
        <f t="shared" si="429"/>
        <v>17616915.040000014</v>
      </c>
    </row>
    <row r="5481" spans="1:16">
      <c r="A5481" s="1" t="s">
        <v>91</v>
      </c>
      <c r="B5481" s="1">
        <f t="shared" si="425"/>
        <v>11001</v>
      </c>
      <c r="C5481" s="3" t="s">
        <v>71</v>
      </c>
      <c r="D5481" s="2">
        <v>1680.82</v>
      </c>
      <c r="E5481" s="3">
        <v>1</v>
      </c>
      <c r="F5481" s="3">
        <f t="shared" si="426"/>
        <v>1680.82</v>
      </c>
      <c r="G5481" s="3" t="s">
        <v>51</v>
      </c>
      <c r="H5481" s="3" t="s">
        <v>5399</v>
      </c>
      <c r="I5481" s="1" t="s">
        <v>195</v>
      </c>
      <c r="J5481" s="3">
        <v>47.528911999999998</v>
      </c>
      <c r="K5481" s="1">
        <v>-99.784012000000004</v>
      </c>
      <c r="L5481" s="2" t="s">
        <v>26</v>
      </c>
      <c r="M5481" s="8">
        <v>45440</v>
      </c>
      <c r="N5481" s="4" t="str">
        <f t="shared" si="427"/>
        <v>May</v>
      </c>
      <c r="O5481" s="5">
        <f t="shared" si="428"/>
        <v>1680.82</v>
      </c>
      <c r="P5481">
        <f t="shared" si="429"/>
        <v>17616915.040000014</v>
      </c>
    </row>
    <row r="5482" spans="1:16">
      <c r="A5482" s="1" t="s">
        <v>161</v>
      </c>
      <c r="B5482" s="1">
        <f t="shared" si="425"/>
        <v>11001</v>
      </c>
      <c r="C5482" s="3" t="s">
        <v>56</v>
      </c>
      <c r="D5482" s="2">
        <v>56.96</v>
      </c>
      <c r="E5482" s="3">
        <v>3</v>
      </c>
      <c r="F5482" s="3">
        <f t="shared" si="426"/>
        <v>170.88</v>
      </c>
      <c r="G5482" s="3" t="s">
        <v>51</v>
      </c>
      <c r="H5482" s="3" t="s">
        <v>5400</v>
      </c>
      <c r="I5482" s="1" t="s">
        <v>43</v>
      </c>
      <c r="J5482" s="3">
        <v>39.318522999999999</v>
      </c>
      <c r="K5482" s="1">
        <v>-75.507141000000004</v>
      </c>
      <c r="L5482" s="2" t="s">
        <v>54</v>
      </c>
      <c r="M5482" s="8">
        <v>45440</v>
      </c>
      <c r="N5482" s="4" t="str">
        <f t="shared" si="427"/>
        <v>May</v>
      </c>
      <c r="O5482" s="5">
        <f t="shared" si="428"/>
        <v>170.88</v>
      </c>
      <c r="P5482">
        <f t="shared" si="429"/>
        <v>17616915.040000014</v>
      </c>
    </row>
    <row r="5483" spans="1:16">
      <c r="A5483" s="1" t="s">
        <v>81</v>
      </c>
      <c r="B5483" s="1">
        <f t="shared" si="425"/>
        <v>11001</v>
      </c>
      <c r="C5483" s="3" t="s">
        <v>44</v>
      </c>
      <c r="D5483" s="2">
        <v>30.84</v>
      </c>
      <c r="E5483" s="3">
        <v>4</v>
      </c>
      <c r="F5483" s="3">
        <f t="shared" si="426"/>
        <v>123.36</v>
      </c>
      <c r="G5483" s="3" t="s">
        <v>28</v>
      </c>
      <c r="H5483" s="3" t="s">
        <v>5401</v>
      </c>
      <c r="I5483" s="1" t="s">
        <v>174</v>
      </c>
      <c r="J5483" s="3">
        <v>47.400902000000002</v>
      </c>
      <c r="K5483" s="1">
        <v>-121.490494</v>
      </c>
      <c r="L5483" s="2" t="s">
        <v>49</v>
      </c>
      <c r="M5483" s="8">
        <v>45440</v>
      </c>
      <c r="N5483" s="4" t="str">
        <f t="shared" si="427"/>
        <v>May</v>
      </c>
      <c r="O5483" s="5">
        <f t="shared" si="428"/>
        <v>123.36</v>
      </c>
      <c r="P5483">
        <f t="shared" si="429"/>
        <v>17616915.040000014</v>
      </c>
    </row>
    <row r="5484" spans="1:16">
      <c r="A5484" s="1" t="s">
        <v>87</v>
      </c>
      <c r="B5484" s="1">
        <f t="shared" si="425"/>
        <v>11001</v>
      </c>
      <c r="C5484" s="3" t="s">
        <v>37</v>
      </c>
      <c r="D5484" s="2">
        <v>228.4</v>
      </c>
      <c r="E5484" s="3">
        <v>1</v>
      </c>
      <c r="F5484" s="3">
        <f t="shared" si="426"/>
        <v>228.4</v>
      </c>
      <c r="G5484" s="3" t="s">
        <v>18</v>
      </c>
      <c r="H5484" s="3" t="s">
        <v>5402</v>
      </c>
      <c r="I5484" s="1" t="s">
        <v>43</v>
      </c>
      <c r="J5484" s="3">
        <v>39.318522999999999</v>
      </c>
      <c r="K5484" s="1">
        <v>-75.507141000000004</v>
      </c>
      <c r="L5484" s="2" t="s">
        <v>31</v>
      </c>
      <c r="M5484" s="8">
        <v>45440</v>
      </c>
      <c r="N5484" s="4" t="str">
        <f t="shared" si="427"/>
        <v>May</v>
      </c>
      <c r="O5484" s="5">
        <f t="shared" si="428"/>
        <v>228.4</v>
      </c>
      <c r="P5484">
        <f t="shared" si="429"/>
        <v>17616915.040000014</v>
      </c>
    </row>
    <row r="5485" spans="1:16">
      <c r="A5485" s="1" t="s">
        <v>125</v>
      </c>
      <c r="B5485" s="1">
        <f t="shared" si="425"/>
        <v>11001</v>
      </c>
      <c r="C5485" s="3" t="s">
        <v>22</v>
      </c>
      <c r="D5485" s="2">
        <v>257.52</v>
      </c>
      <c r="E5485" s="3">
        <v>4</v>
      </c>
      <c r="F5485" s="3">
        <f t="shared" si="426"/>
        <v>1030.08</v>
      </c>
      <c r="G5485" s="3" t="s">
        <v>28</v>
      </c>
      <c r="H5485" s="3" t="s">
        <v>5403</v>
      </c>
      <c r="I5485" s="1" t="s">
        <v>25</v>
      </c>
      <c r="J5485" s="3">
        <v>40.349457000000001</v>
      </c>
      <c r="K5485" s="1">
        <v>-88.986136999999999</v>
      </c>
      <c r="L5485" s="2" t="s">
        <v>26</v>
      </c>
      <c r="M5485" s="8">
        <v>45440</v>
      </c>
      <c r="N5485" s="4" t="str">
        <f t="shared" si="427"/>
        <v>May</v>
      </c>
      <c r="O5485" s="5">
        <f t="shared" si="428"/>
        <v>1030.08</v>
      </c>
      <c r="P5485">
        <f t="shared" si="429"/>
        <v>17616915.040000014</v>
      </c>
    </row>
    <row r="5486" spans="1:16">
      <c r="A5486" s="1" t="s">
        <v>16</v>
      </c>
      <c r="B5486" s="1">
        <f t="shared" si="425"/>
        <v>11001</v>
      </c>
      <c r="C5486" s="3" t="s">
        <v>56</v>
      </c>
      <c r="D5486" s="2">
        <v>48.29</v>
      </c>
      <c r="E5486" s="3">
        <v>3</v>
      </c>
      <c r="F5486" s="3">
        <f t="shared" si="426"/>
        <v>144.87</v>
      </c>
      <c r="G5486" s="3" t="s">
        <v>51</v>
      </c>
      <c r="H5486" s="3" t="s">
        <v>2401</v>
      </c>
      <c r="I5486" s="1" t="s">
        <v>30</v>
      </c>
      <c r="J5486" s="3">
        <v>40.590752000000002</v>
      </c>
      <c r="K5486" s="1">
        <v>-77.209755000000001</v>
      </c>
      <c r="L5486" s="2" t="s">
        <v>21</v>
      </c>
      <c r="M5486" s="8">
        <v>45440</v>
      </c>
      <c r="N5486" s="4" t="str">
        <f t="shared" si="427"/>
        <v>May</v>
      </c>
      <c r="O5486" s="5">
        <f t="shared" si="428"/>
        <v>144.87</v>
      </c>
      <c r="P5486">
        <f t="shared" si="429"/>
        <v>17616915.040000014</v>
      </c>
    </row>
    <row r="5487" spans="1:16">
      <c r="A5487" s="1" t="s">
        <v>32</v>
      </c>
      <c r="B5487" s="1">
        <f t="shared" si="425"/>
        <v>11001</v>
      </c>
      <c r="C5487" s="3" t="s">
        <v>67</v>
      </c>
      <c r="D5487" s="2">
        <v>224.08</v>
      </c>
      <c r="E5487" s="3">
        <v>3</v>
      </c>
      <c r="F5487" s="3">
        <f t="shared" si="426"/>
        <v>672.24</v>
      </c>
      <c r="G5487" s="3" t="s">
        <v>28</v>
      </c>
      <c r="H5487" s="3" t="s">
        <v>5404</v>
      </c>
      <c r="I5487" s="1" t="s">
        <v>139</v>
      </c>
      <c r="J5487" s="3">
        <v>44.572020999999999</v>
      </c>
      <c r="K5487" s="1">
        <v>-122.070938</v>
      </c>
      <c r="L5487" s="2" t="s">
        <v>54</v>
      </c>
      <c r="M5487" s="8">
        <v>45440</v>
      </c>
      <c r="N5487" s="4" t="str">
        <f t="shared" si="427"/>
        <v>May</v>
      </c>
      <c r="O5487" s="5">
        <f t="shared" si="428"/>
        <v>672.24</v>
      </c>
      <c r="P5487">
        <f t="shared" si="429"/>
        <v>17616915.040000014</v>
      </c>
    </row>
    <row r="5488" spans="1:16">
      <c r="A5488" s="1" t="s">
        <v>55</v>
      </c>
      <c r="B5488" s="1">
        <f t="shared" si="425"/>
        <v>11001</v>
      </c>
      <c r="C5488" s="3" t="s">
        <v>73</v>
      </c>
      <c r="D5488" s="2">
        <v>1839.78</v>
      </c>
      <c r="E5488" s="3">
        <v>4</v>
      </c>
      <c r="F5488" s="3">
        <f t="shared" si="426"/>
        <v>7359.12</v>
      </c>
      <c r="G5488" s="3" t="s">
        <v>28</v>
      </c>
      <c r="H5488" s="3" t="s">
        <v>5405</v>
      </c>
      <c r="I5488" s="1" t="s">
        <v>39</v>
      </c>
      <c r="J5488" s="3">
        <v>32.741646000000003</v>
      </c>
      <c r="K5488" s="1">
        <v>-89.678696000000002</v>
      </c>
      <c r="L5488" s="2" t="s">
        <v>21</v>
      </c>
      <c r="M5488" s="8">
        <v>45441</v>
      </c>
      <c r="N5488" s="4" t="str">
        <f t="shared" si="427"/>
        <v>May</v>
      </c>
      <c r="O5488" s="5">
        <f t="shared" si="428"/>
        <v>7359.12</v>
      </c>
      <c r="P5488">
        <f t="shared" si="429"/>
        <v>17616915.040000014</v>
      </c>
    </row>
    <row r="5489" spans="1:16">
      <c r="A5489" s="1" t="s">
        <v>180</v>
      </c>
      <c r="B5489" s="1">
        <f t="shared" si="425"/>
        <v>11001</v>
      </c>
      <c r="C5489" s="3" t="s">
        <v>67</v>
      </c>
      <c r="D5489" s="2">
        <v>966.9</v>
      </c>
      <c r="E5489" s="3">
        <v>5</v>
      </c>
      <c r="F5489" s="3">
        <f t="shared" si="426"/>
        <v>4834.5</v>
      </c>
      <c r="G5489" s="3" t="s">
        <v>18</v>
      </c>
      <c r="H5489" s="3" t="s">
        <v>5406</v>
      </c>
      <c r="I5489" s="1" t="s">
        <v>86</v>
      </c>
      <c r="J5489" s="3">
        <v>35.747844999999998</v>
      </c>
      <c r="K5489" s="1">
        <v>-86.692345000000003</v>
      </c>
      <c r="L5489" s="2" t="s">
        <v>54</v>
      </c>
      <c r="M5489" s="8">
        <v>45441</v>
      </c>
      <c r="N5489" s="4" t="str">
        <f t="shared" si="427"/>
        <v>May</v>
      </c>
      <c r="O5489" s="5">
        <f t="shared" si="428"/>
        <v>4834.5</v>
      </c>
      <c r="P5489">
        <f t="shared" si="429"/>
        <v>17616915.040000014</v>
      </c>
    </row>
    <row r="5490" spans="1:16">
      <c r="A5490" s="1" t="s">
        <v>87</v>
      </c>
      <c r="B5490" s="1">
        <f t="shared" si="425"/>
        <v>11001</v>
      </c>
      <c r="C5490" s="3" t="s">
        <v>88</v>
      </c>
      <c r="D5490" s="2">
        <v>933.8</v>
      </c>
      <c r="E5490" s="3">
        <v>2</v>
      </c>
      <c r="F5490" s="3">
        <f t="shared" si="426"/>
        <v>1867.6</v>
      </c>
      <c r="G5490" s="3" t="s">
        <v>18</v>
      </c>
      <c r="H5490" s="3" t="s">
        <v>5407</v>
      </c>
      <c r="I5490" s="1" t="s">
        <v>198</v>
      </c>
      <c r="J5490" s="3">
        <v>37.668140000000001</v>
      </c>
      <c r="K5490" s="1">
        <v>-84.670067000000003</v>
      </c>
      <c r="L5490" s="2" t="s">
        <v>54</v>
      </c>
      <c r="M5490" s="8">
        <v>45441</v>
      </c>
      <c r="N5490" s="4" t="str">
        <f t="shared" si="427"/>
        <v>May</v>
      </c>
      <c r="O5490" s="5">
        <f t="shared" si="428"/>
        <v>1867.6</v>
      </c>
      <c r="P5490">
        <f t="shared" si="429"/>
        <v>17616915.040000014</v>
      </c>
    </row>
    <row r="5491" spans="1:16">
      <c r="A5491" s="1" t="s">
        <v>91</v>
      </c>
      <c r="B5491" s="1">
        <f t="shared" si="425"/>
        <v>11001</v>
      </c>
      <c r="C5491" s="3" t="s">
        <v>135</v>
      </c>
      <c r="D5491" s="2">
        <v>1545.11</v>
      </c>
      <c r="E5491" s="3">
        <v>4</v>
      </c>
      <c r="F5491" s="3">
        <f t="shared" si="426"/>
        <v>6180.44</v>
      </c>
      <c r="G5491" s="3" t="s">
        <v>18</v>
      </c>
      <c r="H5491" s="3" t="s">
        <v>5408</v>
      </c>
      <c r="I5491" s="1" t="s">
        <v>208</v>
      </c>
      <c r="J5491" s="3">
        <v>41.125369999999997</v>
      </c>
      <c r="K5491" s="1">
        <v>-98.268082000000007</v>
      </c>
      <c r="L5491" s="2" t="s">
        <v>31</v>
      </c>
      <c r="M5491" s="8">
        <v>45441</v>
      </c>
      <c r="N5491" s="4" t="str">
        <f t="shared" si="427"/>
        <v>May</v>
      </c>
      <c r="O5491" s="5">
        <f t="shared" si="428"/>
        <v>6180.44</v>
      </c>
      <c r="P5491">
        <f t="shared" si="429"/>
        <v>17616915.040000014</v>
      </c>
    </row>
    <row r="5492" spans="1:16">
      <c r="A5492" s="1" t="s">
        <v>125</v>
      </c>
      <c r="B5492" s="1">
        <f t="shared" si="425"/>
        <v>11001</v>
      </c>
      <c r="C5492" s="3" t="s">
        <v>56</v>
      </c>
      <c r="D5492" s="2">
        <v>37.74</v>
      </c>
      <c r="E5492" s="3">
        <v>3</v>
      </c>
      <c r="F5492" s="3">
        <f t="shared" si="426"/>
        <v>113.22</v>
      </c>
      <c r="G5492" s="3" t="s">
        <v>28</v>
      </c>
      <c r="H5492" s="3" t="s">
        <v>5409</v>
      </c>
      <c r="I5492" s="1" t="s">
        <v>212</v>
      </c>
      <c r="J5492" s="3">
        <v>42.011538999999999</v>
      </c>
      <c r="K5492" s="1">
        <v>-93.210526000000002</v>
      </c>
      <c r="L5492" s="2" t="s">
        <v>49</v>
      </c>
      <c r="M5492" s="8">
        <v>45441</v>
      </c>
      <c r="N5492" s="4" t="str">
        <f t="shared" si="427"/>
        <v>May</v>
      </c>
      <c r="O5492" s="5">
        <f t="shared" si="428"/>
        <v>113.22</v>
      </c>
      <c r="P5492">
        <f t="shared" si="429"/>
        <v>17616915.040000014</v>
      </c>
    </row>
    <row r="5493" spans="1:16">
      <c r="A5493" s="1" t="s">
        <v>81</v>
      </c>
      <c r="B5493" s="1">
        <f t="shared" si="425"/>
        <v>11001</v>
      </c>
      <c r="C5493" s="3" t="s">
        <v>73</v>
      </c>
      <c r="D5493" s="2">
        <v>2973.63</v>
      </c>
      <c r="E5493" s="3">
        <v>3</v>
      </c>
      <c r="F5493" s="3">
        <f t="shared" si="426"/>
        <v>8920.89</v>
      </c>
      <c r="G5493" s="3" t="s">
        <v>51</v>
      </c>
      <c r="H5493" s="3" t="s">
        <v>3650</v>
      </c>
      <c r="I5493" s="1" t="s">
        <v>20</v>
      </c>
      <c r="J5493" s="3">
        <v>33.729759000000001</v>
      </c>
      <c r="K5493" s="1">
        <v>-111.43122099999999</v>
      </c>
      <c r="L5493" s="2" t="s">
        <v>31</v>
      </c>
      <c r="M5493" s="8">
        <v>45441</v>
      </c>
      <c r="N5493" s="4" t="str">
        <f t="shared" si="427"/>
        <v>May</v>
      </c>
      <c r="O5493" s="5">
        <f t="shared" si="428"/>
        <v>8920.89</v>
      </c>
      <c r="P5493">
        <f t="shared" si="429"/>
        <v>17616915.040000014</v>
      </c>
    </row>
    <row r="5494" spans="1:16">
      <c r="A5494" s="1" t="s">
        <v>81</v>
      </c>
      <c r="B5494" s="1">
        <f t="shared" si="425"/>
        <v>11001</v>
      </c>
      <c r="C5494" s="3" t="s">
        <v>27</v>
      </c>
      <c r="D5494" s="2">
        <v>27.74</v>
      </c>
      <c r="E5494" s="3">
        <v>4</v>
      </c>
      <c r="F5494" s="3">
        <f t="shared" si="426"/>
        <v>110.96</v>
      </c>
      <c r="G5494" s="3" t="s">
        <v>51</v>
      </c>
      <c r="H5494" s="3" t="s">
        <v>5410</v>
      </c>
      <c r="I5494" s="1" t="s">
        <v>46</v>
      </c>
      <c r="J5494" s="3">
        <v>35.565342000000001</v>
      </c>
      <c r="K5494" s="1">
        <v>-96.928916999999998</v>
      </c>
      <c r="L5494" s="2" t="s">
        <v>31</v>
      </c>
      <c r="M5494" s="8">
        <v>45441</v>
      </c>
      <c r="N5494" s="4" t="str">
        <f t="shared" si="427"/>
        <v>May</v>
      </c>
      <c r="O5494" s="5">
        <f t="shared" si="428"/>
        <v>110.96</v>
      </c>
      <c r="P5494">
        <f t="shared" si="429"/>
        <v>17616915.040000014</v>
      </c>
    </row>
    <row r="5495" spans="1:16">
      <c r="A5495" s="1" t="s">
        <v>40</v>
      </c>
      <c r="B5495" s="1">
        <f t="shared" si="425"/>
        <v>11001</v>
      </c>
      <c r="C5495" s="3" t="s">
        <v>67</v>
      </c>
      <c r="D5495" s="2">
        <v>922.18</v>
      </c>
      <c r="E5495" s="3">
        <v>1</v>
      </c>
      <c r="F5495" s="3">
        <f t="shared" si="426"/>
        <v>922.18</v>
      </c>
      <c r="G5495" s="3" t="s">
        <v>28</v>
      </c>
      <c r="H5495" s="3" t="s">
        <v>5411</v>
      </c>
      <c r="I5495" s="1" t="s">
        <v>212</v>
      </c>
      <c r="J5495" s="3">
        <v>42.011538999999999</v>
      </c>
      <c r="K5495" s="1">
        <v>-93.210526000000002</v>
      </c>
      <c r="L5495" s="2" t="s">
        <v>31</v>
      </c>
      <c r="M5495" s="8">
        <v>45441</v>
      </c>
      <c r="N5495" s="4" t="str">
        <f t="shared" si="427"/>
        <v>May</v>
      </c>
      <c r="O5495" s="5">
        <f t="shared" si="428"/>
        <v>922.18</v>
      </c>
      <c r="P5495">
        <f t="shared" si="429"/>
        <v>17616915.040000014</v>
      </c>
    </row>
    <row r="5496" spans="1:16">
      <c r="A5496" s="1" t="s">
        <v>109</v>
      </c>
      <c r="B5496" s="1">
        <f t="shared" si="425"/>
        <v>11001</v>
      </c>
      <c r="C5496" s="3" t="s">
        <v>96</v>
      </c>
      <c r="D5496" s="2">
        <v>798.5</v>
      </c>
      <c r="E5496" s="3">
        <v>5</v>
      </c>
      <c r="F5496" s="3">
        <f t="shared" si="426"/>
        <v>3992.5</v>
      </c>
      <c r="G5496" s="3" t="s">
        <v>51</v>
      </c>
      <c r="H5496" s="3" t="s">
        <v>5412</v>
      </c>
      <c r="I5496" s="1" t="s">
        <v>208</v>
      </c>
      <c r="J5496" s="3">
        <v>41.125369999999997</v>
      </c>
      <c r="K5496" s="1">
        <v>-98.268082000000007</v>
      </c>
      <c r="L5496" s="2" t="s">
        <v>49</v>
      </c>
      <c r="M5496" s="8">
        <v>45441</v>
      </c>
      <c r="N5496" s="4" t="str">
        <f t="shared" si="427"/>
        <v>May</v>
      </c>
      <c r="O5496" s="5">
        <f t="shared" si="428"/>
        <v>3992.5</v>
      </c>
      <c r="P5496">
        <f t="shared" si="429"/>
        <v>17616915.040000014</v>
      </c>
    </row>
    <row r="5497" spans="1:16">
      <c r="A5497" s="1" t="s">
        <v>32</v>
      </c>
      <c r="B5497" s="1">
        <f t="shared" si="425"/>
        <v>11001</v>
      </c>
      <c r="C5497" s="3" t="s">
        <v>84</v>
      </c>
      <c r="D5497" s="2">
        <v>524.01</v>
      </c>
      <c r="E5497" s="3">
        <v>2</v>
      </c>
      <c r="F5497" s="3">
        <f t="shared" si="426"/>
        <v>1048.02</v>
      </c>
      <c r="G5497" s="3" t="s">
        <v>18</v>
      </c>
      <c r="H5497" s="3" t="s">
        <v>5413</v>
      </c>
      <c r="I5497" s="1" t="s">
        <v>69</v>
      </c>
      <c r="J5497" s="3">
        <v>34.969704</v>
      </c>
      <c r="K5497" s="1">
        <v>-92.373123000000007</v>
      </c>
      <c r="L5497" s="2" t="s">
        <v>49</v>
      </c>
      <c r="M5497" s="8">
        <v>45441</v>
      </c>
      <c r="N5497" s="4" t="str">
        <f t="shared" si="427"/>
        <v>May</v>
      </c>
      <c r="O5497" s="5">
        <f t="shared" si="428"/>
        <v>1048.02</v>
      </c>
      <c r="P5497">
        <f t="shared" si="429"/>
        <v>17616915.040000014</v>
      </c>
    </row>
    <row r="5498" spans="1:16">
      <c r="A5498" s="1" t="s">
        <v>55</v>
      </c>
      <c r="B5498" s="1">
        <f t="shared" si="425"/>
        <v>11001</v>
      </c>
      <c r="C5498" s="3" t="s">
        <v>84</v>
      </c>
      <c r="D5498" s="2">
        <v>495.67</v>
      </c>
      <c r="E5498" s="3">
        <v>1</v>
      </c>
      <c r="F5498" s="3">
        <f t="shared" si="426"/>
        <v>495.67</v>
      </c>
      <c r="G5498" s="3" t="s">
        <v>23</v>
      </c>
      <c r="H5498" s="3" t="s">
        <v>5414</v>
      </c>
      <c r="I5498" s="1" t="s">
        <v>184</v>
      </c>
      <c r="J5498" s="3">
        <v>33.040619</v>
      </c>
      <c r="K5498" s="1">
        <v>-83.643073999999999</v>
      </c>
      <c r="L5498" s="2" t="s">
        <v>26</v>
      </c>
      <c r="M5498" s="8">
        <v>45441</v>
      </c>
      <c r="N5498" s="4" t="str">
        <f t="shared" si="427"/>
        <v>May</v>
      </c>
      <c r="O5498" s="5">
        <f t="shared" si="428"/>
        <v>495.67</v>
      </c>
      <c r="P5498">
        <f t="shared" si="429"/>
        <v>17616915.040000014</v>
      </c>
    </row>
    <row r="5499" spans="1:16">
      <c r="A5499" s="1" t="s">
        <v>125</v>
      </c>
      <c r="B5499" s="1">
        <f t="shared" si="425"/>
        <v>11001</v>
      </c>
      <c r="C5499" s="3" t="s">
        <v>135</v>
      </c>
      <c r="D5499" s="2">
        <v>1132.54</v>
      </c>
      <c r="E5499" s="3">
        <v>3</v>
      </c>
      <c r="F5499" s="3">
        <f t="shared" si="426"/>
        <v>3397.62</v>
      </c>
      <c r="G5499" s="3" t="s">
        <v>51</v>
      </c>
      <c r="H5499" s="3" t="s">
        <v>5415</v>
      </c>
      <c r="I5499" s="1" t="s">
        <v>112</v>
      </c>
      <c r="J5499" s="3">
        <v>21.094318000000001</v>
      </c>
      <c r="K5499" s="1">
        <v>-157.49833699999999</v>
      </c>
      <c r="L5499" s="2" t="s">
        <v>49</v>
      </c>
      <c r="M5499" s="8">
        <v>45441</v>
      </c>
      <c r="N5499" s="4" t="str">
        <f t="shared" si="427"/>
        <v>May</v>
      </c>
      <c r="O5499" s="5">
        <f t="shared" si="428"/>
        <v>3397.62</v>
      </c>
      <c r="P5499">
        <f t="shared" si="429"/>
        <v>17616915.040000014</v>
      </c>
    </row>
    <row r="5500" spans="1:16">
      <c r="A5500" s="1" t="s">
        <v>62</v>
      </c>
      <c r="B5500" s="1">
        <f t="shared" si="425"/>
        <v>11001</v>
      </c>
      <c r="C5500" s="3" t="s">
        <v>144</v>
      </c>
      <c r="D5500" s="2">
        <v>119.99</v>
      </c>
      <c r="E5500" s="3">
        <v>1</v>
      </c>
      <c r="F5500" s="3">
        <f t="shared" si="426"/>
        <v>119.99</v>
      </c>
      <c r="G5500" s="3" t="s">
        <v>23</v>
      </c>
      <c r="H5500" s="3" t="s">
        <v>5416</v>
      </c>
      <c r="I5500" s="1" t="s">
        <v>179</v>
      </c>
      <c r="J5500" s="3">
        <v>36.116202999999999</v>
      </c>
      <c r="K5500" s="1">
        <v>-119.68156399999999</v>
      </c>
      <c r="L5500" s="2" t="s">
        <v>26</v>
      </c>
      <c r="M5500" s="8">
        <v>45441</v>
      </c>
      <c r="N5500" s="4" t="str">
        <f t="shared" si="427"/>
        <v>May</v>
      </c>
      <c r="O5500" s="5">
        <f t="shared" si="428"/>
        <v>119.99</v>
      </c>
      <c r="P5500">
        <f t="shared" si="429"/>
        <v>17616915.040000014</v>
      </c>
    </row>
    <row r="5501" spans="1:16">
      <c r="A5501" s="1" t="s">
        <v>40</v>
      </c>
      <c r="B5501" s="1">
        <f t="shared" si="425"/>
        <v>11001</v>
      </c>
      <c r="C5501" s="3" t="s">
        <v>102</v>
      </c>
      <c r="D5501" s="2">
        <v>60.71</v>
      </c>
      <c r="E5501" s="3">
        <v>4</v>
      </c>
      <c r="F5501" s="3">
        <f t="shared" si="426"/>
        <v>242.84</v>
      </c>
      <c r="G5501" s="3" t="s">
        <v>28</v>
      </c>
      <c r="H5501" s="3" t="s">
        <v>5417</v>
      </c>
      <c r="I5501" s="1" t="s">
        <v>20</v>
      </c>
      <c r="J5501" s="3">
        <v>33.729759000000001</v>
      </c>
      <c r="K5501" s="1">
        <v>-111.43122099999999</v>
      </c>
      <c r="L5501" s="2" t="s">
        <v>49</v>
      </c>
      <c r="M5501" s="8">
        <v>45441</v>
      </c>
      <c r="N5501" s="4" t="str">
        <f t="shared" si="427"/>
        <v>May</v>
      </c>
      <c r="O5501" s="5">
        <f t="shared" si="428"/>
        <v>242.84</v>
      </c>
      <c r="P5501">
        <f t="shared" si="429"/>
        <v>17616915.040000014</v>
      </c>
    </row>
    <row r="5502" spans="1:16">
      <c r="A5502" s="1" t="s">
        <v>119</v>
      </c>
      <c r="B5502" s="1">
        <f t="shared" si="425"/>
        <v>11001</v>
      </c>
      <c r="C5502" s="3" t="s">
        <v>273</v>
      </c>
      <c r="D5502" s="2">
        <v>1142.69</v>
      </c>
      <c r="E5502" s="3">
        <v>4</v>
      </c>
      <c r="F5502" s="3">
        <f t="shared" si="426"/>
        <v>4570.76</v>
      </c>
      <c r="G5502" s="3" t="s">
        <v>18</v>
      </c>
      <c r="H5502" s="3" t="s">
        <v>5418</v>
      </c>
      <c r="I5502" s="1" t="s">
        <v>190</v>
      </c>
      <c r="J5502" s="3">
        <v>38.313515000000002</v>
      </c>
      <c r="K5502" s="1">
        <v>-117.055374</v>
      </c>
      <c r="L5502" s="2" t="s">
        <v>26</v>
      </c>
      <c r="M5502" s="8">
        <v>45441</v>
      </c>
      <c r="N5502" s="4" t="str">
        <f t="shared" si="427"/>
        <v>May</v>
      </c>
      <c r="O5502" s="5">
        <f t="shared" si="428"/>
        <v>4570.76</v>
      </c>
      <c r="P5502">
        <f t="shared" si="429"/>
        <v>17616915.040000014</v>
      </c>
    </row>
    <row r="5503" spans="1:16">
      <c r="A5503" s="1" t="s">
        <v>129</v>
      </c>
      <c r="B5503" s="1">
        <f t="shared" si="425"/>
        <v>11001</v>
      </c>
      <c r="C5503" s="3" t="s">
        <v>73</v>
      </c>
      <c r="D5503" s="2">
        <v>2552.17</v>
      </c>
      <c r="E5503" s="3">
        <v>5</v>
      </c>
      <c r="F5503" s="3">
        <f t="shared" si="426"/>
        <v>12760.85</v>
      </c>
      <c r="G5503" s="3" t="s">
        <v>51</v>
      </c>
      <c r="H5503" s="3" t="s">
        <v>5419</v>
      </c>
      <c r="I5503" s="1" t="s">
        <v>156</v>
      </c>
      <c r="J5503" s="3">
        <v>46.921925000000002</v>
      </c>
      <c r="K5503" s="1">
        <v>-110.454353</v>
      </c>
      <c r="L5503" s="2" t="s">
        <v>26</v>
      </c>
      <c r="M5503" s="8">
        <v>45441</v>
      </c>
      <c r="N5503" s="4" t="str">
        <f t="shared" si="427"/>
        <v>May</v>
      </c>
      <c r="O5503" s="5">
        <f t="shared" si="428"/>
        <v>12760.85</v>
      </c>
      <c r="P5503">
        <f t="shared" si="429"/>
        <v>17616915.040000014</v>
      </c>
    </row>
    <row r="5504" spans="1:16">
      <c r="A5504" s="1" t="s">
        <v>78</v>
      </c>
      <c r="B5504" s="1">
        <f t="shared" si="425"/>
        <v>11001</v>
      </c>
      <c r="C5504" s="3" t="s">
        <v>22</v>
      </c>
      <c r="D5504" s="2">
        <v>181.7</v>
      </c>
      <c r="E5504" s="3">
        <v>5</v>
      </c>
      <c r="F5504" s="3">
        <f t="shared" si="426"/>
        <v>908.5</v>
      </c>
      <c r="G5504" s="3" t="s">
        <v>28</v>
      </c>
      <c r="H5504" s="3" t="s">
        <v>5420</v>
      </c>
      <c r="I5504" s="1" t="s">
        <v>95</v>
      </c>
      <c r="J5504" s="3">
        <v>44.045876</v>
      </c>
      <c r="K5504" s="1">
        <v>-72.710685999999995</v>
      </c>
      <c r="L5504" s="2" t="s">
        <v>21</v>
      </c>
      <c r="M5504" s="8">
        <v>45441</v>
      </c>
      <c r="N5504" s="4" t="str">
        <f t="shared" si="427"/>
        <v>May</v>
      </c>
      <c r="O5504" s="5">
        <f t="shared" si="428"/>
        <v>908.5</v>
      </c>
      <c r="P5504">
        <f t="shared" si="429"/>
        <v>17616915.040000014</v>
      </c>
    </row>
    <row r="5505" spans="1:16">
      <c r="A5505" s="1" t="s">
        <v>125</v>
      </c>
      <c r="B5505" s="1">
        <f t="shared" si="425"/>
        <v>11001</v>
      </c>
      <c r="C5505" s="3" t="s">
        <v>104</v>
      </c>
      <c r="D5505" s="2">
        <v>2480.17</v>
      </c>
      <c r="E5505" s="3">
        <v>1</v>
      </c>
      <c r="F5505" s="3">
        <f t="shared" si="426"/>
        <v>2480.17</v>
      </c>
      <c r="G5505" s="3" t="s">
        <v>18</v>
      </c>
      <c r="H5505" s="3" t="s">
        <v>5421</v>
      </c>
      <c r="I5505" s="1" t="s">
        <v>101</v>
      </c>
      <c r="J5505" s="3">
        <v>41.680892999999998</v>
      </c>
      <c r="K5505" s="1">
        <v>-71.511780000000002</v>
      </c>
      <c r="L5505" s="2" t="s">
        <v>31</v>
      </c>
      <c r="M5505" s="8">
        <v>45441</v>
      </c>
      <c r="N5505" s="4" t="str">
        <f t="shared" si="427"/>
        <v>May</v>
      </c>
      <c r="O5505" s="5">
        <f t="shared" si="428"/>
        <v>2480.17</v>
      </c>
      <c r="P5505">
        <f t="shared" si="429"/>
        <v>17616915.040000014</v>
      </c>
    </row>
    <row r="5506" spans="1:16">
      <c r="A5506" s="1" t="s">
        <v>99</v>
      </c>
      <c r="B5506" s="1">
        <f t="shared" ref="B5506:B5569" si="430">COUNTA(A:A)</f>
        <v>11001</v>
      </c>
      <c r="C5506" s="3" t="s">
        <v>41</v>
      </c>
      <c r="D5506" s="2">
        <v>56.52</v>
      </c>
      <c r="E5506" s="3">
        <v>3</v>
      </c>
      <c r="F5506" s="3">
        <f t="shared" ref="F5506:F5569" si="431">D5506*E5506</f>
        <v>169.56</v>
      </c>
      <c r="G5506" s="3" t="s">
        <v>23</v>
      </c>
      <c r="H5506" s="3" t="s">
        <v>5422</v>
      </c>
      <c r="I5506" s="1" t="s">
        <v>133</v>
      </c>
      <c r="J5506" s="3">
        <v>32.806671000000001</v>
      </c>
      <c r="K5506" s="1">
        <v>-86.791129999999995</v>
      </c>
      <c r="L5506" s="2" t="s">
        <v>21</v>
      </c>
      <c r="M5506" s="8">
        <v>45441</v>
      </c>
      <c r="N5506" s="4" t="str">
        <f t="shared" ref="N5506:N5569" si="432">TEXT(M5506,"mmm")</f>
        <v>May</v>
      </c>
      <c r="O5506" s="5">
        <f t="shared" ref="O5506:O5569" si="433">D5506*E5506</f>
        <v>169.56</v>
      </c>
      <c r="P5506">
        <f t="shared" ref="P5506:P5569" si="434">SUM(F:F)</f>
        <v>17616915.040000014</v>
      </c>
    </row>
    <row r="5507" spans="1:16">
      <c r="A5507" s="1" t="s">
        <v>70</v>
      </c>
      <c r="B5507" s="1">
        <f t="shared" si="430"/>
        <v>11001</v>
      </c>
      <c r="C5507" s="3" t="s">
        <v>126</v>
      </c>
      <c r="D5507" s="2">
        <v>46.98</v>
      </c>
      <c r="E5507" s="3">
        <v>1</v>
      </c>
      <c r="F5507" s="3">
        <f t="shared" si="431"/>
        <v>46.98</v>
      </c>
      <c r="G5507" s="3" t="s">
        <v>51</v>
      </c>
      <c r="H5507" s="3" t="s">
        <v>5423</v>
      </c>
      <c r="I5507" s="1" t="s">
        <v>150</v>
      </c>
      <c r="J5507" s="3">
        <v>44.268543000000001</v>
      </c>
      <c r="K5507" s="1">
        <v>-89.616507999999996</v>
      </c>
      <c r="L5507" s="2" t="s">
        <v>21</v>
      </c>
      <c r="M5507" s="8">
        <v>45441</v>
      </c>
      <c r="N5507" s="4" t="str">
        <f t="shared" si="432"/>
        <v>May</v>
      </c>
      <c r="O5507" s="5">
        <f t="shared" si="433"/>
        <v>46.98</v>
      </c>
      <c r="P5507">
        <f t="shared" si="434"/>
        <v>17616915.040000014</v>
      </c>
    </row>
    <row r="5508" spans="1:16">
      <c r="A5508" s="1" t="s">
        <v>109</v>
      </c>
      <c r="B5508" s="1">
        <f t="shared" si="430"/>
        <v>11001</v>
      </c>
      <c r="C5508" s="3" t="s">
        <v>37</v>
      </c>
      <c r="D5508" s="2">
        <v>608.67999999999995</v>
      </c>
      <c r="E5508" s="3">
        <v>2</v>
      </c>
      <c r="F5508" s="3">
        <f t="shared" si="431"/>
        <v>1217.3599999999999</v>
      </c>
      <c r="G5508" s="3" t="s">
        <v>28</v>
      </c>
      <c r="H5508" s="3" t="s">
        <v>5424</v>
      </c>
      <c r="I5508" s="1" t="s">
        <v>39</v>
      </c>
      <c r="J5508" s="3">
        <v>32.741646000000003</v>
      </c>
      <c r="K5508" s="1">
        <v>-89.678696000000002</v>
      </c>
      <c r="L5508" s="2" t="s">
        <v>21</v>
      </c>
      <c r="M5508" s="8">
        <v>45441</v>
      </c>
      <c r="N5508" s="4" t="str">
        <f t="shared" si="432"/>
        <v>May</v>
      </c>
      <c r="O5508" s="5">
        <f t="shared" si="433"/>
        <v>1217.3599999999999</v>
      </c>
      <c r="P5508">
        <f t="shared" si="434"/>
        <v>17616915.040000014</v>
      </c>
    </row>
    <row r="5509" spans="1:16">
      <c r="A5509" s="1" t="s">
        <v>161</v>
      </c>
      <c r="B5509" s="1">
        <f t="shared" si="430"/>
        <v>11001</v>
      </c>
      <c r="C5509" s="3" t="s">
        <v>135</v>
      </c>
      <c r="D5509" s="2">
        <v>1704.86</v>
      </c>
      <c r="E5509" s="3">
        <v>3</v>
      </c>
      <c r="F5509" s="3">
        <f t="shared" si="431"/>
        <v>5114.58</v>
      </c>
      <c r="G5509" s="3" t="s">
        <v>51</v>
      </c>
      <c r="H5509" s="3" t="s">
        <v>5425</v>
      </c>
      <c r="I5509" s="1" t="s">
        <v>93</v>
      </c>
      <c r="J5509" s="3">
        <v>31.054487000000002</v>
      </c>
      <c r="K5509" s="1">
        <v>-97.563461000000004</v>
      </c>
      <c r="L5509" s="2" t="s">
        <v>49</v>
      </c>
      <c r="M5509" s="8">
        <v>45441</v>
      </c>
      <c r="N5509" s="4" t="str">
        <f t="shared" si="432"/>
        <v>May</v>
      </c>
      <c r="O5509" s="5">
        <f t="shared" si="433"/>
        <v>5114.58</v>
      </c>
      <c r="P5509">
        <f t="shared" si="434"/>
        <v>17616915.040000014</v>
      </c>
    </row>
    <row r="5510" spans="1:16">
      <c r="A5510" s="1" t="s">
        <v>91</v>
      </c>
      <c r="B5510" s="1">
        <f t="shared" si="430"/>
        <v>11001</v>
      </c>
      <c r="C5510" s="3" t="s">
        <v>84</v>
      </c>
      <c r="D5510" s="2">
        <v>896.05</v>
      </c>
      <c r="E5510" s="3">
        <v>2</v>
      </c>
      <c r="F5510" s="3">
        <f t="shared" si="431"/>
        <v>1792.1</v>
      </c>
      <c r="G5510" s="3" t="s">
        <v>28</v>
      </c>
      <c r="H5510" s="3" t="s">
        <v>5426</v>
      </c>
      <c r="I5510" s="1" t="s">
        <v>20</v>
      </c>
      <c r="J5510" s="3">
        <v>33.729759000000001</v>
      </c>
      <c r="K5510" s="1">
        <v>-111.43122099999999</v>
      </c>
      <c r="L5510" s="2" t="s">
        <v>31</v>
      </c>
      <c r="M5510" s="8">
        <v>45441</v>
      </c>
      <c r="N5510" s="4" t="str">
        <f t="shared" si="432"/>
        <v>May</v>
      </c>
      <c r="O5510" s="5">
        <f t="shared" si="433"/>
        <v>1792.1</v>
      </c>
      <c r="P5510">
        <f t="shared" si="434"/>
        <v>17616915.040000014</v>
      </c>
    </row>
    <row r="5511" spans="1:16">
      <c r="A5511" s="1" t="s">
        <v>32</v>
      </c>
      <c r="B5511" s="1">
        <f t="shared" si="430"/>
        <v>11001</v>
      </c>
      <c r="C5511" s="3" t="s">
        <v>41</v>
      </c>
      <c r="D5511" s="2">
        <v>37.39</v>
      </c>
      <c r="E5511" s="3">
        <v>5</v>
      </c>
      <c r="F5511" s="3">
        <f t="shared" si="431"/>
        <v>186.95</v>
      </c>
      <c r="G5511" s="3" t="s">
        <v>28</v>
      </c>
      <c r="H5511" s="3" t="s">
        <v>5427</v>
      </c>
      <c r="I5511" s="1" t="s">
        <v>93</v>
      </c>
      <c r="J5511" s="3">
        <v>31.054487000000002</v>
      </c>
      <c r="K5511" s="1">
        <v>-97.563461000000004</v>
      </c>
      <c r="L5511" s="2" t="s">
        <v>54</v>
      </c>
      <c r="M5511" s="8">
        <v>45441</v>
      </c>
      <c r="N5511" s="4" t="str">
        <f t="shared" si="432"/>
        <v>May</v>
      </c>
      <c r="O5511" s="5">
        <f t="shared" si="433"/>
        <v>186.95</v>
      </c>
      <c r="P5511">
        <f t="shared" si="434"/>
        <v>17616915.040000014</v>
      </c>
    </row>
    <row r="5512" spans="1:16">
      <c r="A5512" s="1" t="s">
        <v>148</v>
      </c>
      <c r="B5512" s="1">
        <f t="shared" si="430"/>
        <v>11001</v>
      </c>
      <c r="C5512" s="3" t="s">
        <v>110</v>
      </c>
      <c r="D5512" s="2">
        <v>712.88</v>
      </c>
      <c r="E5512" s="3">
        <v>4</v>
      </c>
      <c r="F5512" s="3">
        <f t="shared" si="431"/>
        <v>2851.52</v>
      </c>
      <c r="G5512" s="3" t="s">
        <v>51</v>
      </c>
      <c r="H5512" s="3" t="s">
        <v>5428</v>
      </c>
      <c r="I5512" s="1" t="s">
        <v>122</v>
      </c>
      <c r="J5512" s="3">
        <v>40.388782999999997</v>
      </c>
      <c r="K5512" s="1">
        <v>-82.764915000000002</v>
      </c>
      <c r="L5512" s="2" t="s">
        <v>31</v>
      </c>
      <c r="M5512" s="8">
        <v>45441</v>
      </c>
      <c r="N5512" s="4" t="str">
        <f t="shared" si="432"/>
        <v>May</v>
      </c>
      <c r="O5512" s="5">
        <f t="shared" si="433"/>
        <v>2851.52</v>
      </c>
      <c r="P5512">
        <f t="shared" si="434"/>
        <v>17616915.040000014</v>
      </c>
    </row>
    <row r="5513" spans="1:16">
      <c r="A5513" s="1" t="s">
        <v>32</v>
      </c>
      <c r="B5513" s="1">
        <f t="shared" si="430"/>
        <v>11001</v>
      </c>
      <c r="C5513" s="3" t="s">
        <v>73</v>
      </c>
      <c r="D5513" s="2">
        <v>2318.4699999999998</v>
      </c>
      <c r="E5513" s="3">
        <v>3</v>
      </c>
      <c r="F5513" s="3">
        <f t="shared" si="431"/>
        <v>6955.41</v>
      </c>
      <c r="G5513" s="3" t="s">
        <v>51</v>
      </c>
      <c r="H5513" s="3" t="s">
        <v>5429</v>
      </c>
      <c r="I5513" s="1" t="s">
        <v>101</v>
      </c>
      <c r="J5513" s="3">
        <v>41.680892999999998</v>
      </c>
      <c r="K5513" s="1">
        <v>-71.511780000000002</v>
      </c>
      <c r="L5513" s="2" t="s">
        <v>49</v>
      </c>
      <c r="M5513" s="8">
        <v>45441</v>
      </c>
      <c r="N5513" s="4" t="str">
        <f t="shared" si="432"/>
        <v>May</v>
      </c>
      <c r="O5513" s="5">
        <f t="shared" si="433"/>
        <v>6955.41</v>
      </c>
      <c r="P5513">
        <f t="shared" si="434"/>
        <v>17616915.040000014</v>
      </c>
    </row>
    <row r="5514" spans="1:16">
      <c r="A5514" s="1" t="s">
        <v>16</v>
      </c>
      <c r="B5514" s="1">
        <f t="shared" si="430"/>
        <v>11001</v>
      </c>
      <c r="C5514" s="3" t="s">
        <v>22</v>
      </c>
      <c r="D5514" s="2">
        <v>346.37</v>
      </c>
      <c r="E5514" s="3">
        <v>3</v>
      </c>
      <c r="F5514" s="3">
        <f t="shared" si="431"/>
        <v>1039.1100000000001</v>
      </c>
      <c r="G5514" s="3" t="s">
        <v>23</v>
      </c>
      <c r="H5514" s="3" t="s">
        <v>5430</v>
      </c>
      <c r="I5514" s="1" t="s">
        <v>204</v>
      </c>
      <c r="J5514" s="3">
        <v>44.299782</v>
      </c>
      <c r="K5514" s="1">
        <v>-99.438828000000001</v>
      </c>
      <c r="L5514" s="2" t="s">
        <v>49</v>
      </c>
      <c r="M5514" s="8">
        <v>45441</v>
      </c>
      <c r="N5514" s="4" t="str">
        <f t="shared" si="432"/>
        <v>May</v>
      </c>
      <c r="O5514" s="5">
        <f t="shared" si="433"/>
        <v>1039.1100000000001</v>
      </c>
      <c r="P5514">
        <f t="shared" si="434"/>
        <v>17616915.040000014</v>
      </c>
    </row>
    <row r="5515" spans="1:16">
      <c r="A5515" s="1" t="s">
        <v>47</v>
      </c>
      <c r="B5515" s="1">
        <f t="shared" si="430"/>
        <v>11001</v>
      </c>
      <c r="C5515" s="3" t="s">
        <v>27</v>
      </c>
      <c r="D5515" s="2">
        <v>19.34</v>
      </c>
      <c r="E5515" s="3">
        <v>3</v>
      </c>
      <c r="F5515" s="3">
        <f t="shared" si="431"/>
        <v>58.019999999999996</v>
      </c>
      <c r="G5515" s="3" t="s">
        <v>28</v>
      </c>
      <c r="H5515" s="3" t="s">
        <v>5431</v>
      </c>
      <c r="I5515" s="1" t="s">
        <v>39</v>
      </c>
      <c r="J5515" s="3">
        <v>32.741646000000003</v>
      </c>
      <c r="K5515" s="1">
        <v>-89.678696000000002</v>
      </c>
      <c r="L5515" s="2" t="s">
        <v>26</v>
      </c>
      <c r="M5515" s="8">
        <v>45442</v>
      </c>
      <c r="N5515" s="4" t="str">
        <f t="shared" si="432"/>
        <v>May</v>
      </c>
      <c r="O5515" s="5">
        <f t="shared" si="433"/>
        <v>58.019999999999996</v>
      </c>
      <c r="P5515">
        <f t="shared" si="434"/>
        <v>17616915.040000014</v>
      </c>
    </row>
    <row r="5516" spans="1:16">
      <c r="A5516" s="1" t="s">
        <v>70</v>
      </c>
      <c r="B5516" s="1">
        <f t="shared" si="430"/>
        <v>11001</v>
      </c>
      <c r="C5516" s="3" t="s">
        <v>22</v>
      </c>
      <c r="D5516" s="2">
        <v>245.8</v>
      </c>
      <c r="E5516" s="3">
        <v>3</v>
      </c>
      <c r="F5516" s="3">
        <f t="shared" si="431"/>
        <v>737.40000000000009</v>
      </c>
      <c r="G5516" s="3" t="s">
        <v>28</v>
      </c>
      <c r="H5516" s="3" t="s">
        <v>5432</v>
      </c>
      <c r="I5516" s="1" t="s">
        <v>174</v>
      </c>
      <c r="J5516" s="3">
        <v>47.400902000000002</v>
      </c>
      <c r="K5516" s="1">
        <v>-121.490494</v>
      </c>
      <c r="L5516" s="2" t="s">
        <v>49</v>
      </c>
      <c r="M5516" s="8">
        <v>45442</v>
      </c>
      <c r="N5516" s="4" t="str">
        <f t="shared" si="432"/>
        <v>May</v>
      </c>
      <c r="O5516" s="5">
        <f t="shared" si="433"/>
        <v>737.40000000000009</v>
      </c>
      <c r="P5516">
        <f t="shared" si="434"/>
        <v>17616915.040000014</v>
      </c>
    </row>
    <row r="5517" spans="1:16">
      <c r="A5517" s="1" t="s">
        <v>143</v>
      </c>
      <c r="B5517" s="1">
        <f t="shared" si="430"/>
        <v>11001</v>
      </c>
      <c r="C5517" s="3" t="s">
        <v>140</v>
      </c>
      <c r="D5517" s="2">
        <v>270.10000000000002</v>
      </c>
      <c r="E5517" s="3">
        <v>2</v>
      </c>
      <c r="F5517" s="3">
        <f t="shared" si="431"/>
        <v>540.20000000000005</v>
      </c>
      <c r="G5517" s="3" t="s">
        <v>28</v>
      </c>
      <c r="H5517" s="3" t="s">
        <v>5433</v>
      </c>
      <c r="I5517" s="1" t="s">
        <v>69</v>
      </c>
      <c r="J5517" s="3">
        <v>34.969704</v>
      </c>
      <c r="K5517" s="1">
        <v>-92.373123000000007</v>
      </c>
      <c r="L5517" s="2" t="s">
        <v>26</v>
      </c>
      <c r="M5517" s="8">
        <v>45442</v>
      </c>
      <c r="N5517" s="4" t="str">
        <f t="shared" si="432"/>
        <v>May</v>
      </c>
      <c r="O5517" s="5">
        <f t="shared" si="433"/>
        <v>540.20000000000005</v>
      </c>
      <c r="P5517">
        <f t="shared" si="434"/>
        <v>17616915.040000014</v>
      </c>
    </row>
    <row r="5518" spans="1:16">
      <c r="A5518" s="1" t="s">
        <v>40</v>
      </c>
      <c r="B5518" s="1">
        <f t="shared" si="430"/>
        <v>11001</v>
      </c>
      <c r="C5518" s="3" t="s">
        <v>84</v>
      </c>
      <c r="D5518" s="2">
        <v>927</v>
      </c>
      <c r="E5518" s="3">
        <v>5</v>
      </c>
      <c r="F5518" s="3">
        <f t="shared" si="431"/>
        <v>4635</v>
      </c>
      <c r="G5518" s="3" t="s">
        <v>23</v>
      </c>
      <c r="H5518" s="3" t="s">
        <v>5434</v>
      </c>
      <c r="I5518" s="1" t="s">
        <v>190</v>
      </c>
      <c r="J5518" s="3">
        <v>38.313515000000002</v>
      </c>
      <c r="K5518" s="1">
        <v>-117.055374</v>
      </c>
      <c r="L5518" s="2" t="s">
        <v>26</v>
      </c>
      <c r="M5518" s="8">
        <v>45442</v>
      </c>
      <c r="N5518" s="4" t="str">
        <f t="shared" si="432"/>
        <v>May</v>
      </c>
      <c r="O5518" s="5">
        <f t="shared" si="433"/>
        <v>4635</v>
      </c>
      <c r="P5518">
        <f t="shared" si="434"/>
        <v>17616915.040000014</v>
      </c>
    </row>
    <row r="5519" spans="1:16">
      <c r="A5519" s="1" t="s">
        <v>119</v>
      </c>
      <c r="B5519" s="1">
        <f t="shared" si="430"/>
        <v>11001</v>
      </c>
      <c r="C5519" s="3" t="s">
        <v>84</v>
      </c>
      <c r="D5519" s="2">
        <v>766.34</v>
      </c>
      <c r="E5519" s="3">
        <v>4</v>
      </c>
      <c r="F5519" s="3">
        <f t="shared" si="431"/>
        <v>3065.36</v>
      </c>
      <c r="G5519" s="3" t="s">
        <v>51</v>
      </c>
      <c r="H5519" s="3" t="s">
        <v>5435</v>
      </c>
      <c r="I5519" s="1" t="s">
        <v>75</v>
      </c>
      <c r="J5519" s="3">
        <v>40.150032000000003</v>
      </c>
      <c r="K5519" s="1">
        <v>-111.86243399999999</v>
      </c>
      <c r="L5519" s="2" t="s">
        <v>31</v>
      </c>
      <c r="M5519" s="8">
        <v>45442</v>
      </c>
      <c r="N5519" s="4" t="str">
        <f t="shared" si="432"/>
        <v>May</v>
      </c>
      <c r="O5519" s="5">
        <f t="shared" si="433"/>
        <v>3065.36</v>
      </c>
      <c r="P5519">
        <f t="shared" si="434"/>
        <v>17616915.040000014</v>
      </c>
    </row>
    <row r="5520" spans="1:16">
      <c r="A5520" s="1" t="s">
        <v>62</v>
      </c>
      <c r="B5520" s="1">
        <f t="shared" si="430"/>
        <v>11001</v>
      </c>
      <c r="C5520" s="3" t="s">
        <v>37</v>
      </c>
      <c r="D5520" s="2">
        <v>440.23</v>
      </c>
      <c r="E5520" s="3">
        <v>1</v>
      </c>
      <c r="F5520" s="3">
        <f t="shared" si="431"/>
        <v>440.23</v>
      </c>
      <c r="G5520" s="3" t="s">
        <v>28</v>
      </c>
      <c r="H5520" s="3" t="s">
        <v>5436</v>
      </c>
      <c r="I5520" s="1" t="s">
        <v>208</v>
      </c>
      <c r="J5520" s="3">
        <v>41.125369999999997</v>
      </c>
      <c r="K5520" s="1">
        <v>-98.268082000000007</v>
      </c>
      <c r="L5520" s="2" t="s">
        <v>31</v>
      </c>
      <c r="M5520" s="8">
        <v>45442</v>
      </c>
      <c r="N5520" s="4" t="str">
        <f t="shared" si="432"/>
        <v>May</v>
      </c>
      <c r="O5520" s="5">
        <f t="shared" si="433"/>
        <v>440.23</v>
      </c>
      <c r="P5520">
        <f t="shared" si="434"/>
        <v>17616915.040000014</v>
      </c>
    </row>
    <row r="5521" spans="1:16">
      <c r="A5521" s="1" t="s">
        <v>16</v>
      </c>
      <c r="B5521" s="1">
        <f t="shared" si="430"/>
        <v>11001</v>
      </c>
      <c r="C5521" s="3" t="s">
        <v>33</v>
      </c>
      <c r="D5521" s="2">
        <v>183.19</v>
      </c>
      <c r="E5521" s="3">
        <v>4</v>
      </c>
      <c r="F5521" s="3">
        <f t="shared" si="431"/>
        <v>732.76</v>
      </c>
      <c r="G5521" s="3" t="s">
        <v>18</v>
      </c>
      <c r="H5521" s="3" t="s">
        <v>5437</v>
      </c>
      <c r="I5521" s="1" t="s">
        <v>77</v>
      </c>
      <c r="J5521" s="3">
        <v>40.298904</v>
      </c>
      <c r="K5521" s="1">
        <v>-74.521011000000001</v>
      </c>
      <c r="L5521" s="2" t="s">
        <v>54</v>
      </c>
      <c r="M5521" s="8">
        <v>45442</v>
      </c>
      <c r="N5521" s="4" t="str">
        <f t="shared" si="432"/>
        <v>May</v>
      </c>
      <c r="O5521" s="5">
        <f t="shared" si="433"/>
        <v>732.76</v>
      </c>
      <c r="P5521">
        <f t="shared" si="434"/>
        <v>17616915.040000014</v>
      </c>
    </row>
    <row r="5522" spans="1:16">
      <c r="A5522" s="1" t="s">
        <v>119</v>
      </c>
      <c r="B5522" s="1">
        <f t="shared" si="430"/>
        <v>11001</v>
      </c>
      <c r="C5522" s="3" t="s">
        <v>144</v>
      </c>
      <c r="D5522" s="2">
        <v>212.57</v>
      </c>
      <c r="E5522" s="3">
        <v>1</v>
      </c>
      <c r="F5522" s="3">
        <f t="shared" si="431"/>
        <v>212.57</v>
      </c>
      <c r="G5522" s="3" t="s">
        <v>28</v>
      </c>
      <c r="H5522" s="3" t="s">
        <v>5438</v>
      </c>
      <c r="I5522" s="1" t="s">
        <v>204</v>
      </c>
      <c r="J5522" s="3">
        <v>44.299782</v>
      </c>
      <c r="K5522" s="1">
        <v>-99.438828000000001</v>
      </c>
      <c r="L5522" s="2" t="s">
        <v>49</v>
      </c>
      <c r="M5522" s="8">
        <v>45442</v>
      </c>
      <c r="N5522" s="4" t="str">
        <f t="shared" si="432"/>
        <v>May</v>
      </c>
      <c r="O5522" s="5">
        <f t="shared" si="433"/>
        <v>212.57</v>
      </c>
      <c r="P5522">
        <f t="shared" si="434"/>
        <v>17616915.040000014</v>
      </c>
    </row>
    <row r="5523" spans="1:16">
      <c r="A5523" s="1" t="s">
        <v>161</v>
      </c>
      <c r="B5523" s="1">
        <f t="shared" si="430"/>
        <v>11001</v>
      </c>
      <c r="C5523" s="3" t="s">
        <v>110</v>
      </c>
      <c r="D5523" s="2">
        <v>399.39</v>
      </c>
      <c r="E5523" s="3">
        <v>5</v>
      </c>
      <c r="F5523" s="3">
        <f t="shared" si="431"/>
        <v>1996.9499999999998</v>
      </c>
      <c r="G5523" s="3" t="s">
        <v>28</v>
      </c>
      <c r="H5523" s="3" t="s">
        <v>5439</v>
      </c>
      <c r="I5523" s="1" t="s">
        <v>133</v>
      </c>
      <c r="J5523" s="3">
        <v>32.806671000000001</v>
      </c>
      <c r="K5523" s="1">
        <v>-86.791129999999995</v>
      </c>
      <c r="L5523" s="2" t="s">
        <v>21</v>
      </c>
      <c r="M5523" s="8">
        <v>45442</v>
      </c>
      <c r="N5523" s="4" t="str">
        <f t="shared" si="432"/>
        <v>May</v>
      </c>
      <c r="O5523" s="5">
        <f t="shared" si="433"/>
        <v>1996.9499999999998</v>
      </c>
      <c r="P5523">
        <f t="shared" si="434"/>
        <v>17616915.040000014</v>
      </c>
    </row>
    <row r="5524" spans="1:16">
      <c r="A5524" s="1" t="s">
        <v>36</v>
      </c>
      <c r="B5524" s="1">
        <f t="shared" si="430"/>
        <v>11001</v>
      </c>
      <c r="C5524" s="3" t="s">
        <v>144</v>
      </c>
      <c r="D5524" s="2">
        <v>450.49</v>
      </c>
      <c r="E5524" s="3">
        <v>2</v>
      </c>
      <c r="F5524" s="3">
        <f t="shared" si="431"/>
        <v>900.98</v>
      </c>
      <c r="G5524" s="3" t="s">
        <v>18</v>
      </c>
      <c r="H5524" s="3" t="s">
        <v>5440</v>
      </c>
      <c r="I5524" s="1" t="s">
        <v>208</v>
      </c>
      <c r="J5524" s="3">
        <v>41.125369999999997</v>
      </c>
      <c r="K5524" s="1">
        <v>-98.268082000000007</v>
      </c>
      <c r="L5524" s="2" t="s">
        <v>26</v>
      </c>
      <c r="M5524" s="8">
        <v>45442</v>
      </c>
      <c r="N5524" s="4" t="str">
        <f t="shared" si="432"/>
        <v>May</v>
      </c>
      <c r="O5524" s="5">
        <f t="shared" si="433"/>
        <v>900.98</v>
      </c>
      <c r="P5524">
        <f t="shared" si="434"/>
        <v>17616915.040000014</v>
      </c>
    </row>
    <row r="5525" spans="1:16">
      <c r="A5525" s="1" t="s">
        <v>78</v>
      </c>
      <c r="B5525" s="1">
        <f t="shared" si="430"/>
        <v>11001</v>
      </c>
      <c r="C5525" s="3" t="s">
        <v>126</v>
      </c>
      <c r="D5525" s="2">
        <v>138.47999999999999</v>
      </c>
      <c r="E5525" s="3">
        <v>3</v>
      </c>
      <c r="F5525" s="3">
        <f t="shared" si="431"/>
        <v>415.43999999999994</v>
      </c>
      <c r="G5525" s="3" t="s">
        <v>23</v>
      </c>
      <c r="H5525" s="3" t="s">
        <v>5441</v>
      </c>
      <c r="I5525" s="1" t="s">
        <v>248</v>
      </c>
      <c r="J5525" s="3">
        <v>42.165725999999999</v>
      </c>
      <c r="K5525" s="1">
        <v>-74.948051000000007</v>
      </c>
      <c r="L5525" s="2" t="s">
        <v>26</v>
      </c>
      <c r="M5525" s="8">
        <v>45442</v>
      </c>
      <c r="N5525" s="4" t="str">
        <f t="shared" si="432"/>
        <v>May</v>
      </c>
      <c r="O5525" s="5">
        <f t="shared" si="433"/>
        <v>415.43999999999994</v>
      </c>
      <c r="P5525">
        <f t="shared" si="434"/>
        <v>17616915.040000014</v>
      </c>
    </row>
    <row r="5526" spans="1:16">
      <c r="A5526" s="1" t="s">
        <v>148</v>
      </c>
      <c r="B5526" s="1">
        <f t="shared" si="430"/>
        <v>11001</v>
      </c>
      <c r="C5526" s="3" t="s">
        <v>162</v>
      </c>
      <c r="D5526" s="2">
        <v>146.49</v>
      </c>
      <c r="E5526" s="3">
        <v>3</v>
      </c>
      <c r="F5526" s="3">
        <f t="shared" si="431"/>
        <v>439.47</v>
      </c>
      <c r="G5526" s="3" t="s">
        <v>23</v>
      </c>
      <c r="H5526" s="3" t="s">
        <v>5442</v>
      </c>
      <c r="I5526" s="1" t="s">
        <v>139</v>
      </c>
      <c r="J5526" s="3">
        <v>44.572020999999999</v>
      </c>
      <c r="K5526" s="1">
        <v>-122.070938</v>
      </c>
      <c r="L5526" s="2" t="s">
        <v>21</v>
      </c>
      <c r="M5526" s="8">
        <v>45442</v>
      </c>
      <c r="N5526" s="4" t="str">
        <f t="shared" si="432"/>
        <v>May</v>
      </c>
      <c r="O5526" s="5">
        <f t="shared" si="433"/>
        <v>439.47</v>
      </c>
      <c r="P5526">
        <f t="shared" si="434"/>
        <v>17616915.040000014</v>
      </c>
    </row>
    <row r="5527" spans="1:16">
      <c r="A5527" s="1" t="s">
        <v>123</v>
      </c>
      <c r="B5527" s="1">
        <f t="shared" si="430"/>
        <v>11001</v>
      </c>
      <c r="C5527" s="3" t="s">
        <v>102</v>
      </c>
      <c r="D5527" s="2">
        <v>130.53</v>
      </c>
      <c r="E5527" s="3">
        <v>3</v>
      </c>
      <c r="F5527" s="3">
        <f t="shared" si="431"/>
        <v>391.59000000000003</v>
      </c>
      <c r="G5527" s="3" t="s">
        <v>51</v>
      </c>
      <c r="H5527" s="3" t="s">
        <v>5443</v>
      </c>
      <c r="I5527" s="1" t="s">
        <v>156</v>
      </c>
      <c r="J5527" s="3">
        <v>46.921925000000002</v>
      </c>
      <c r="K5527" s="1">
        <v>-110.454353</v>
      </c>
      <c r="L5527" s="2" t="s">
        <v>26</v>
      </c>
      <c r="M5527" s="8">
        <v>45442</v>
      </c>
      <c r="N5527" s="4" t="str">
        <f t="shared" si="432"/>
        <v>May</v>
      </c>
      <c r="O5527" s="5">
        <f t="shared" si="433"/>
        <v>391.59000000000003</v>
      </c>
      <c r="P5527">
        <f t="shared" si="434"/>
        <v>17616915.040000014</v>
      </c>
    </row>
    <row r="5528" spans="1:16">
      <c r="A5528" s="1" t="s">
        <v>161</v>
      </c>
      <c r="B5528" s="1">
        <f t="shared" si="430"/>
        <v>11001</v>
      </c>
      <c r="C5528" s="3" t="s">
        <v>56</v>
      </c>
      <c r="D5528" s="2">
        <v>39.81</v>
      </c>
      <c r="E5528" s="3">
        <v>1</v>
      </c>
      <c r="F5528" s="3">
        <f t="shared" si="431"/>
        <v>39.81</v>
      </c>
      <c r="G5528" s="3" t="s">
        <v>51</v>
      </c>
      <c r="H5528" s="3" t="s">
        <v>5444</v>
      </c>
      <c r="I5528" s="1" t="s">
        <v>43</v>
      </c>
      <c r="J5528" s="3">
        <v>39.318522999999999</v>
      </c>
      <c r="K5528" s="1">
        <v>-75.507141000000004</v>
      </c>
      <c r="L5528" s="2" t="s">
        <v>49</v>
      </c>
      <c r="M5528" s="8">
        <v>45442</v>
      </c>
      <c r="N5528" s="4" t="str">
        <f t="shared" si="432"/>
        <v>May</v>
      </c>
      <c r="O5528" s="5">
        <f t="shared" si="433"/>
        <v>39.81</v>
      </c>
      <c r="P5528">
        <f t="shared" si="434"/>
        <v>17616915.040000014</v>
      </c>
    </row>
    <row r="5529" spans="1:16">
      <c r="A5529" s="1" t="s">
        <v>32</v>
      </c>
      <c r="B5529" s="1">
        <f t="shared" si="430"/>
        <v>11001</v>
      </c>
      <c r="C5529" s="3" t="s">
        <v>82</v>
      </c>
      <c r="D5529" s="2">
        <v>256.37</v>
      </c>
      <c r="E5529" s="3">
        <v>4</v>
      </c>
      <c r="F5529" s="3">
        <f t="shared" si="431"/>
        <v>1025.48</v>
      </c>
      <c r="G5529" s="3" t="s">
        <v>18</v>
      </c>
      <c r="H5529" s="3" t="s">
        <v>5445</v>
      </c>
      <c r="I5529" s="1" t="s">
        <v>112</v>
      </c>
      <c r="J5529" s="3">
        <v>21.094318000000001</v>
      </c>
      <c r="K5529" s="1">
        <v>-157.49833699999999</v>
      </c>
      <c r="L5529" s="2" t="s">
        <v>26</v>
      </c>
      <c r="M5529" s="8">
        <v>45442</v>
      </c>
      <c r="N5529" s="4" t="str">
        <f t="shared" si="432"/>
        <v>May</v>
      </c>
      <c r="O5529" s="5">
        <f t="shared" si="433"/>
        <v>1025.48</v>
      </c>
      <c r="P5529">
        <f t="shared" si="434"/>
        <v>17616915.040000014</v>
      </c>
    </row>
    <row r="5530" spans="1:16">
      <c r="A5530" s="1" t="s">
        <v>36</v>
      </c>
      <c r="B5530" s="1">
        <f t="shared" si="430"/>
        <v>11001</v>
      </c>
      <c r="C5530" s="3" t="s">
        <v>110</v>
      </c>
      <c r="D5530" s="2">
        <v>421.3</v>
      </c>
      <c r="E5530" s="3">
        <v>5</v>
      </c>
      <c r="F5530" s="3">
        <f t="shared" si="431"/>
        <v>2106.5</v>
      </c>
      <c r="G5530" s="3" t="s">
        <v>51</v>
      </c>
      <c r="H5530" s="3" t="s">
        <v>5446</v>
      </c>
      <c r="I5530" s="1" t="s">
        <v>53</v>
      </c>
      <c r="J5530" s="3">
        <v>42.230170999999999</v>
      </c>
      <c r="K5530" s="1">
        <v>-71.530106000000004</v>
      </c>
      <c r="L5530" s="2" t="s">
        <v>49</v>
      </c>
      <c r="M5530" s="8">
        <v>45442</v>
      </c>
      <c r="N5530" s="4" t="str">
        <f t="shared" si="432"/>
        <v>May</v>
      </c>
      <c r="O5530" s="5">
        <f t="shared" si="433"/>
        <v>2106.5</v>
      </c>
      <c r="P5530">
        <f t="shared" si="434"/>
        <v>17616915.040000014</v>
      </c>
    </row>
    <row r="5531" spans="1:16">
      <c r="A5531" s="1" t="s">
        <v>119</v>
      </c>
      <c r="B5531" s="1">
        <f t="shared" si="430"/>
        <v>11001</v>
      </c>
      <c r="C5531" s="3" t="s">
        <v>17</v>
      </c>
      <c r="D5531" s="2">
        <v>498.53</v>
      </c>
      <c r="E5531" s="3">
        <v>2</v>
      </c>
      <c r="F5531" s="3">
        <f t="shared" si="431"/>
        <v>997.06</v>
      </c>
      <c r="G5531" s="3" t="s">
        <v>51</v>
      </c>
      <c r="H5531" s="3" t="s">
        <v>5447</v>
      </c>
      <c r="I5531" s="1" t="s">
        <v>80</v>
      </c>
      <c r="J5531" s="3">
        <v>35.630065999999999</v>
      </c>
      <c r="K5531" s="1">
        <v>-79.806419000000005</v>
      </c>
      <c r="L5531" s="2" t="s">
        <v>31</v>
      </c>
      <c r="M5531" s="8">
        <v>45442</v>
      </c>
      <c r="N5531" s="4" t="str">
        <f t="shared" si="432"/>
        <v>May</v>
      </c>
      <c r="O5531" s="5">
        <f t="shared" si="433"/>
        <v>997.06</v>
      </c>
      <c r="P5531">
        <f t="shared" si="434"/>
        <v>17616915.040000014</v>
      </c>
    </row>
    <row r="5532" spans="1:16">
      <c r="A5532" s="1" t="s">
        <v>99</v>
      </c>
      <c r="B5532" s="1">
        <f t="shared" si="430"/>
        <v>11001</v>
      </c>
      <c r="C5532" s="3" t="s">
        <v>96</v>
      </c>
      <c r="D5532" s="2">
        <v>852.47</v>
      </c>
      <c r="E5532" s="3">
        <v>4</v>
      </c>
      <c r="F5532" s="3">
        <f t="shared" si="431"/>
        <v>3409.88</v>
      </c>
      <c r="G5532" s="3" t="s">
        <v>28</v>
      </c>
      <c r="H5532" s="3" t="s">
        <v>5448</v>
      </c>
      <c r="I5532" s="1" t="s">
        <v>90</v>
      </c>
      <c r="J5532" s="3">
        <v>61.370716000000002</v>
      </c>
      <c r="K5532" s="1">
        <v>-152.40441899999999</v>
      </c>
      <c r="L5532" s="2" t="s">
        <v>31</v>
      </c>
      <c r="M5532" s="8">
        <v>45442</v>
      </c>
      <c r="N5532" s="4" t="str">
        <f t="shared" si="432"/>
        <v>May</v>
      </c>
      <c r="O5532" s="5">
        <f t="shared" si="433"/>
        <v>3409.88</v>
      </c>
      <c r="P5532">
        <f t="shared" si="434"/>
        <v>17616915.040000014</v>
      </c>
    </row>
    <row r="5533" spans="1:16">
      <c r="A5533" s="1" t="s">
        <v>143</v>
      </c>
      <c r="B5533" s="1">
        <f t="shared" si="430"/>
        <v>11001</v>
      </c>
      <c r="C5533" s="3" t="s">
        <v>273</v>
      </c>
      <c r="D5533" s="2">
        <v>1116.96</v>
      </c>
      <c r="E5533" s="3">
        <v>2</v>
      </c>
      <c r="F5533" s="3">
        <f t="shared" si="431"/>
        <v>2233.92</v>
      </c>
      <c r="G5533" s="3" t="s">
        <v>18</v>
      </c>
      <c r="H5533" s="3" t="s">
        <v>5449</v>
      </c>
      <c r="I5533" s="1" t="s">
        <v>137</v>
      </c>
      <c r="J5533" s="3">
        <v>38.526600000000002</v>
      </c>
      <c r="K5533" s="1">
        <v>-96.726485999999994</v>
      </c>
      <c r="L5533" s="2" t="s">
        <v>31</v>
      </c>
      <c r="M5533" s="8">
        <v>45442</v>
      </c>
      <c r="N5533" s="4" t="str">
        <f t="shared" si="432"/>
        <v>May</v>
      </c>
      <c r="O5533" s="5">
        <f t="shared" si="433"/>
        <v>2233.92</v>
      </c>
      <c r="P5533">
        <f t="shared" si="434"/>
        <v>17616915.040000014</v>
      </c>
    </row>
    <row r="5534" spans="1:16">
      <c r="A5534" s="1" t="s">
        <v>32</v>
      </c>
      <c r="B5534" s="1">
        <f t="shared" si="430"/>
        <v>11001</v>
      </c>
      <c r="C5534" s="3" t="s">
        <v>102</v>
      </c>
      <c r="D5534" s="2">
        <v>74.900000000000006</v>
      </c>
      <c r="E5534" s="3">
        <v>1</v>
      </c>
      <c r="F5534" s="3">
        <f t="shared" si="431"/>
        <v>74.900000000000006</v>
      </c>
      <c r="G5534" s="3" t="s">
        <v>51</v>
      </c>
      <c r="H5534" s="3" t="s">
        <v>5450</v>
      </c>
      <c r="I5534" s="1" t="s">
        <v>156</v>
      </c>
      <c r="J5534" s="3">
        <v>46.921925000000002</v>
      </c>
      <c r="K5534" s="1">
        <v>-110.454353</v>
      </c>
      <c r="L5534" s="2" t="s">
        <v>54</v>
      </c>
      <c r="M5534" s="8">
        <v>45442</v>
      </c>
      <c r="N5534" s="4" t="str">
        <f t="shared" si="432"/>
        <v>May</v>
      </c>
      <c r="O5534" s="5">
        <f t="shared" si="433"/>
        <v>74.900000000000006</v>
      </c>
      <c r="P5534">
        <f t="shared" si="434"/>
        <v>17616915.040000014</v>
      </c>
    </row>
    <row r="5535" spans="1:16">
      <c r="A5535" s="1" t="s">
        <v>125</v>
      </c>
      <c r="B5535" s="1">
        <f t="shared" si="430"/>
        <v>11001</v>
      </c>
      <c r="C5535" s="3" t="s">
        <v>104</v>
      </c>
      <c r="D5535" s="2">
        <v>728.16</v>
      </c>
      <c r="E5535" s="3">
        <v>3</v>
      </c>
      <c r="F5535" s="3">
        <f t="shared" si="431"/>
        <v>2184.48</v>
      </c>
      <c r="G5535" s="3" t="s">
        <v>23</v>
      </c>
      <c r="H5535" s="3" t="s">
        <v>5451</v>
      </c>
      <c r="I5535" s="1" t="s">
        <v>179</v>
      </c>
      <c r="J5535" s="3">
        <v>36.116202999999999</v>
      </c>
      <c r="K5535" s="1">
        <v>-119.68156399999999</v>
      </c>
      <c r="L5535" s="2" t="s">
        <v>49</v>
      </c>
      <c r="M5535" s="8">
        <v>45442</v>
      </c>
      <c r="N5535" s="4" t="str">
        <f t="shared" si="432"/>
        <v>May</v>
      </c>
      <c r="O5535" s="5">
        <f t="shared" si="433"/>
        <v>2184.48</v>
      </c>
      <c r="P5535">
        <f t="shared" si="434"/>
        <v>17616915.040000014</v>
      </c>
    </row>
    <row r="5536" spans="1:16">
      <c r="A5536" s="1" t="s">
        <v>180</v>
      </c>
      <c r="B5536" s="1">
        <f t="shared" si="430"/>
        <v>11001</v>
      </c>
      <c r="C5536" s="3" t="s">
        <v>144</v>
      </c>
      <c r="D5536" s="2">
        <v>342.08</v>
      </c>
      <c r="E5536" s="3">
        <v>1</v>
      </c>
      <c r="F5536" s="3">
        <f t="shared" si="431"/>
        <v>342.08</v>
      </c>
      <c r="G5536" s="3" t="s">
        <v>18</v>
      </c>
      <c r="H5536" s="3" t="s">
        <v>5452</v>
      </c>
      <c r="I5536" s="1" t="s">
        <v>101</v>
      </c>
      <c r="J5536" s="3">
        <v>41.680892999999998</v>
      </c>
      <c r="K5536" s="1">
        <v>-71.511780000000002</v>
      </c>
      <c r="L5536" s="2" t="s">
        <v>49</v>
      </c>
      <c r="M5536" s="8">
        <v>45442</v>
      </c>
      <c r="N5536" s="4" t="str">
        <f t="shared" si="432"/>
        <v>May</v>
      </c>
      <c r="O5536" s="5">
        <f t="shared" si="433"/>
        <v>342.08</v>
      </c>
      <c r="P5536">
        <f t="shared" si="434"/>
        <v>17616915.040000014</v>
      </c>
    </row>
    <row r="5537" spans="1:16">
      <c r="A5537" s="1" t="s">
        <v>36</v>
      </c>
      <c r="B5537" s="1">
        <f t="shared" si="430"/>
        <v>11001</v>
      </c>
      <c r="C5537" s="3" t="s">
        <v>273</v>
      </c>
      <c r="D5537" s="2">
        <v>1027.1600000000001</v>
      </c>
      <c r="E5537" s="3">
        <v>5</v>
      </c>
      <c r="F5537" s="3">
        <f t="shared" si="431"/>
        <v>5135.8</v>
      </c>
      <c r="G5537" s="3" t="s">
        <v>23</v>
      </c>
      <c r="H5537" s="3" t="s">
        <v>5453</v>
      </c>
      <c r="I5537" s="1" t="s">
        <v>184</v>
      </c>
      <c r="J5537" s="3">
        <v>33.040619</v>
      </c>
      <c r="K5537" s="1">
        <v>-83.643073999999999</v>
      </c>
      <c r="L5537" s="2" t="s">
        <v>31</v>
      </c>
      <c r="M5537" s="8">
        <v>45442</v>
      </c>
      <c r="N5537" s="4" t="str">
        <f t="shared" si="432"/>
        <v>May</v>
      </c>
      <c r="O5537" s="5">
        <f t="shared" si="433"/>
        <v>5135.8</v>
      </c>
      <c r="P5537">
        <f t="shared" si="434"/>
        <v>17616915.040000014</v>
      </c>
    </row>
    <row r="5538" spans="1:16">
      <c r="A5538" s="1" t="s">
        <v>40</v>
      </c>
      <c r="B5538" s="1">
        <f t="shared" si="430"/>
        <v>11001</v>
      </c>
      <c r="C5538" s="3" t="s">
        <v>126</v>
      </c>
      <c r="D5538" s="2">
        <v>55.65</v>
      </c>
      <c r="E5538" s="3">
        <v>2</v>
      </c>
      <c r="F5538" s="3">
        <f t="shared" si="431"/>
        <v>111.3</v>
      </c>
      <c r="G5538" s="3" t="s">
        <v>23</v>
      </c>
      <c r="H5538" s="3" t="s">
        <v>5454</v>
      </c>
      <c r="I5538" s="1" t="s">
        <v>64</v>
      </c>
      <c r="J5538" s="3">
        <v>38.491225999999997</v>
      </c>
      <c r="K5538" s="1">
        <v>-80.954455999999993</v>
      </c>
      <c r="L5538" s="2" t="s">
        <v>31</v>
      </c>
      <c r="M5538" s="8">
        <v>45442</v>
      </c>
      <c r="N5538" s="4" t="str">
        <f t="shared" si="432"/>
        <v>May</v>
      </c>
      <c r="O5538" s="5">
        <f t="shared" si="433"/>
        <v>111.3</v>
      </c>
      <c r="P5538">
        <f t="shared" si="434"/>
        <v>17616915.040000014</v>
      </c>
    </row>
    <row r="5539" spans="1:16">
      <c r="A5539" s="1" t="s">
        <v>129</v>
      </c>
      <c r="B5539" s="1">
        <f t="shared" si="430"/>
        <v>11001</v>
      </c>
      <c r="C5539" s="3" t="s">
        <v>41</v>
      </c>
      <c r="D5539" s="2">
        <v>83.62</v>
      </c>
      <c r="E5539" s="3">
        <v>2</v>
      </c>
      <c r="F5539" s="3">
        <f t="shared" si="431"/>
        <v>167.24</v>
      </c>
      <c r="G5539" s="3" t="s">
        <v>23</v>
      </c>
      <c r="H5539" s="3" t="s">
        <v>5455</v>
      </c>
      <c r="I5539" s="1" t="s">
        <v>64</v>
      </c>
      <c r="J5539" s="3">
        <v>38.491225999999997</v>
      </c>
      <c r="K5539" s="1">
        <v>-80.954455999999993</v>
      </c>
      <c r="L5539" s="2" t="s">
        <v>21</v>
      </c>
      <c r="M5539" s="8">
        <v>45442</v>
      </c>
      <c r="N5539" s="4" t="str">
        <f t="shared" si="432"/>
        <v>May</v>
      </c>
      <c r="O5539" s="5">
        <f t="shared" si="433"/>
        <v>167.24</v>
      </c>
      <c r="P5539">
        <f t="shared" si="434"/>
        <v>17616915.040000014</v>
      </c>
    </row>
    <row r="5540" spans="1:16">
      <c r="A5540" s="1" t="s">
        <v>109</v>
      </c>
      <c r="B5540" s="1">
        <f t="shared" si="430"/>
        <v>11001</v>
      </c>
      <c r="C5540" s="3" t="s">
        <v>273</v>
      </c>
      <c r="D5540" s="2">
        <v>792.73</v>
      </c>
      <c r="E5540" s="3">
        <v>4</v>
      </c>
      <c r="F5540" s="3">
        <f t="shared" si="431"/>
        <v>3170.92</v>
      </c>
      <c r="G5540" s="3" t="s">
        <v>51</v>
      </c>
      <c r="H5540" s="3" t="s">
        <v>5456</v>
      </c>
      <c r="I5540" s="1" t="s">
        <v>46</v>
      </c>
      <c r="J5540" s="3">
        <v>35.565342000000001</v>
      </c>
      <c r="K5540" s="1">
        <v>-96.928916999999998</v>
      </c>
      <c r="L5540" s="2" t="s">
        <v>54</v>
      </c>
      <c r="M5540" s="8">
        <v>45442</v>
      </c>
      <c r="N5540" s="4" t="str">
        <f t="shared" si="432"/>
        <v>May</v>
      </c>
      <c r="O5540" s="5">
        <f t="shared" si="433"/>
        <v>3170.92</v>
      </c>
      <c r="P5540">
        <f t="shared" si="434"/>
        <v>17616915.040000014</v>
      </c>
    </row>
    <row r="5541" spans="1:16">
      <c r="A5541" s="1" t="s">
        <v>91</v>
      </c>
      <c r="B5541" s="1">
        <f t="shared" si="430"/>
        <v>11001</v>
      </c>
      <c r="C5541" s="3" t="s">
        <v>41</v>
      </c>
      <c r="D5541" s="2">
        <v>57.94</v>
      </c>
      <c r="E5541" s="3">
        <v>4</v>
      </c>
      <c r="F5541" s="3">
        <f t="shared" si="431"/>
        <v>231.76</v>
      </c>
      <c r="G5541" s="3" t="s">
        <v>51</v>
      </c>
      <c r="H5541" s="3" t="s">
        <v>5457</v>
      </c>
      <c r="I5541" s="1" t="s">
        <v>179</v>
      </c>
      <c r="J5541" s="3">
        <v>36.116202999999999</v>
      </c>
      <c r="K5541" s="1">
        <v>-119.68156399999999</v>
      </c>
      <c r="L5541" s="2" t="s">
        <v>26</v>
      </c>
      <c r="M5541" s="8">
        <v>45442</v>
      </c>
      <c r="N5541" s="4" t="str">
        <f t="shared" si="432"/>
        <v>May</v>
      </c>
      <c r="O5541" s="5">
        <f t="shared" si="433"/>
        <v>231.76</v>
      </c>
      <c r="P5541">
        <f t="shared" si="434"/>
        <v>17616915.040000014</v>
      </c>
    </row>
    <row r="5542" spans="1:16">
      <c r="A5542" s="1" t="s">
        <v>148</v>
      </c>
      <c r="B5542" s="1">
        <f t="shared" si="430"/>
        <v>11001</v>
      </c>
      <c r="C5542" s="3" t="s">
        <v>17</v>
      </c>
      <c r="D5542" s="2">
        <v>156.76</v>
      </c>
      <c r="E5542" s="3">
        <v>1</v>
      </c>
      <c r="F5542" s="3">
        <f t="shared" si="431"/>
        <v>156.76</v>
      </c>
      <c r="G5542" s="3" t="s">
        <v>28</v>
      </c>
      <c r="H5542" s="3" t="s">
        <v>5458</v>
      </c>
      <c r="I5542" s="1" t="s">
        <v>184</v>
      </c>
      <c r="J5542" s="3">
        <v>33.040619</v>
      </c>
      <c r="K5542" s="1">
        <v>-83.643073999999999</v>
      </c>
      <c r="L5542" s="2" t="s">
        <v>26</v>
      </c>
      <c r="M5542" s="8">
        <v>45442</v>
      </c>
      <c r="N5542" s="4" t="str">
        <f t="shared" si="432"/>
        <v>May</v>
      </c>
      <c r="O5542" s="5">
        <f t="shared" si="433"/>
        <v>156.76</v>
      </c>
      <c r="P5542">
        <f t="shared" si="434"/>
        <v>17616915.040000014</v>
      </c>
    </row>
    <row r="5543" spans="1:16">
      <c r="A5543" s="1" t="s">
        <v>123</v>
      </c>
      <c r="B5543" s="1">
        <f t="shared" si="430"/>
        <v>11001</v>
      </c>
      <c r="C5543" s="3" t="s">
        <v>84</v>
      </c>
      <c r="D5543" s="2">
        <v>498.83</v>
      </c>
      <c r="E5543" s="3">
        <v>2</v>
      </c>
      <c r="F5543" s="3">
        <f t="shared" si="431"/>
        <v>997.66</v>
      </c>
      <c r="G5543" s="3" t="s">
        <v>51</v>
      </c>
      <c r="H5543" s="3" t="s">
        <v>5459</v>
      </c>
      <c r="I5543" s="1" t="s">
        <v>35</v>
      </c>
      <c r="J5543" s="3">
        <v>41.597782000000002</v>
      </c>
      <c r="K5543" s="1">
        <v>-72.755370999999997</v>
      </c>
      <c r="L5543" s="2" t="s">
        <v>54</v>
      </c>
      <c r="M5543" s="8">
        <v>45442</v>
      </c>
      <c r="N5543" s="4" t="str">
        <f t="shared" si="432"/>
        <v>May</v>
      </c>
      <c r="O5543" s="5">
        <f t="shared" si="433"/>
        <v>997.66</v>
      </c>
      <c r="P5543">
        <f t="shared" si="434"/>
        <v>17616915.040000014</v>
      </c>
    </row>
    <row r="5544" spans="1:16">
      <c r="A5544" s="1" t="s">
        <v>119</v>
      </c>
      <c r="B5544" s="1">
        <f t="shared" si="430"/>
        <v>11001</v>
      </c>
      <c r="C5544" s="3" t="s">
        <v>84</v>
      </c>
      <c r="D5544" s="2">
        <v>915.04</v>
      </c>
      <c r="E5544" s="3">
        <v>5</v>
      </c>
      <c r="F5544" s="3">
        <f t="shared" si="431"/>
        <v>4575.2</v>
      </c>
      <c r="G5544" s="3" t="s">
        <v>51</v>
      </c>
      <c r="H5544" s="3" t="s">
        <v>5460</v>
      </c>
      <c r="I5544" s="1" t="s">
        <v>150</v>
      </c>
      <c r="J5544" s="3">
        <v>44.268543000000001</v>
      </c>
      <c r="K5544" s="1">
        <v>-89.616507999999996</v>
      </c>
      <c r="L5544" s="2" t="s">
        <v>21</v>
      </c>
      <c r="M5544" s="8">
        <v>45442</v>
      </c>
      <c r="N5544" s="4" t="str">
        <f t="shared" si="432"/>
        <v>May</v>
      </c>
      <c r="O5544" s="5">
        <f t="shared" si="433"/>
        <v>4575.2</v>
      </c>
      <c r="P5544">
        <f t="shared" si="434"/>
        <v>17616915.040000014</v>
      </c>
    </row>
    <row r="5545" spans="1:16">
      <c r="A5545" s="1" t="s">
        <v>81</v>
      </c>
      <c r="B5545" s="1">
        <f t="shared" si="430"/>
        <v>11001</v>
      </c>
      <c r="C5545" s="3" t="s">
        <v>67</v>
      </c>
      <c r="D5545" s="2">
        <v>788.33</v>
      </c>
      <c r="E5545" s="3">
        <v>1</v>
      </c>
      <c r="F5545" s="3">
        <f t="shared" si="431"/>
        <v>788.33</v>
      </c>
      <c r="G5545" s="3" t="s">
        <v>51</v>
      </c>
      <c r="H5545" s="3" t="s">
        <v>5461</v>
      </c>
      <c r="I5545" s="1" t="s">
        <v>208</v>
      </c>
      <c r="J5545" s="3">
        <v>41.125369999999997</v>
      </c>
      <c r="K5545" s="1">
        <v>-98.268082000000007</v>
      </c>
      <c r="L5545" s="2" t="s">
        <v>54</v>
      </c>
      <c r="M5545" s="8">
        <v>45443</v>
      </c>
      <c r="N5545" s="4" t="str">
        <f t="shared" si="432"/>
        <v>May</v>
      </c>
      <c r="O5545" s="5">
        <f t="shared" si="433"/>
        <v>788.33</v>
      </c>
      <c r="P5545">
        <f t="shared" si="434"/>
        <v>17616915.040000014</v>
      </c>
    </row>
    <row r="5546" spans="1:16">
      <c r="A5546" s="1" t="s">
        <v>50</v>
      </c>
      <c r="B5546" s="1">
        <f t="shared" si="430"/>
        <v>11001</v>
      </c>
      <c r="C5546" s="3" t="s">
        <v>44</v>
      </c>
      <c r="D5546" s="2">
        <v>49.75</v>
      </c>
      <c r="E5546" s="3">
        <v>1</v>
      </c>
      <c r="F5546" s="3">
        <f t="shared" si="431"/>
        <v>49.75</v>
      </c>
      <c r="G5546" s="3" t="s">
        <v>18</v>
      </c>
      <c r="H5546" s="3" t="s">
        <v>5462</v>
      </c>
      <c r="I5546" s="1" t="s">
        <v>53</v>
      </c>
      <c r="J5546" s="3">
        <v>42.230170999999999</v>
      </c>
      <c r="K5546" s="1">
        <v>-71.530106000000004</v>
      </c>
      <c r="L5546" s="2" t="s">
        <v>26</v>
      </c>
      <c r="M5546" s="8">
        <v>45443</v>
      </c>
      <c r="N5546" s="4" t="str">
        <f t="shared" si="432"/>
        <v>May</v>
      </c>
      <c r="O5546" s="5">
        <f t="shared" si="433"/>
        <v>49.75</v>
      </c>
      <c r="P5546">
        <f t="shared" si="434"/>
        <v>17616915.040000014</v>
      </c>
    </row>
    <row r="5547" spans="1:16">
      <c r="A5547" s="1" t="s">
        <v>81</v>
      </c>
      <c r="B5547" s="1">
        <f t="shared" si="430"/>
        <v>11001</v>
      </c>
      <c r="C5547" s="3" t="s">
        <v>17</v>
      </c>
      <c r="D5547" s="2">
        <v>498.86</v>
      </c>
      <c r="E5547" s="3">
        <v>2</v>
      </c>
      <c r="F5547" s="3">
        <f t="shared" si="431"/>
        <v>997.72</v>
      </c>
      <c r="G5547" s="3" t="s">
        <v>28</v>
      </c>
      <c r="H5547" s="3" t="s">
        <v>5463</v>
      </c>
      <c r="I5547" s="1" t="s">
        <v>20</v>
      </c>
      <c r="J5547" s="3">
        <v>33.729759000000001</v>
      </c>
      <c r="K5547" s="1">
        <v>-111.43122099999999</v>
      </c>
      <c r="L5547" s="2" t="s">
        <v>31</v>
      </c>
      <c r="M5547" s="8">
        <v>45443</v>
      </c>
      <c r="N5547" s="4" t="str">
        <f t="shared" si="432"/>
        <v>May</v>
      </c>
      <c r="O5547" s="5">
        <f t="shared" si="433"/>
        <v>997.72</v>
      </c>
      <c r="P5547">
        <f t="shared" si="434"/>
        <v>17616915.040000014</v>
      </c>
    </row>
    <row r="5548" spans="1:16">
      <c r="A5548" s="1" t="s">
        <v>109</v>
      </c>
      <c r="B5548" s="1">
        <f t="shared" si="430"/>
        <v>11001</v>
      </c>
      <c r="C5548" s="3" t="s">
        <v>41</v>
      </c>
      <c r="D5548" s="2">
        <v>37.450000000000003</v>
      </c>
      <c r="E5548" s="3">
        <v>4</v>
      </c>
      <c r="F5548" s="3">
        <f t="shared" si="431"/>
        <v>149.80000000000001</v>
      </c>
      <c r="G5548" s="3" t="s">
        <v>18</v>
      </c>
      <c r="H5548" s="3" t="s">
        <v>5464</v>
      </c>
      <c r="I5548" s="1" t="s">
        <v>174</v>
      </c>
      <c r="J5548" s="3">
        <v>47.400902000000002</v>
      </c>
      <c r="K5548" s="1">
        <v>-121.490494</v>
      </c>
      <c r="L5548" s="2" t="s">
        <v>31</v>
      </c>
      <c r="M5548" s="8">
        <v>45443</v>
      </c>
      <c r="N5548" s="4" t="str">
        <f t="shared" si="432"/>
        <v>May</v>
      </c>
      <c r="O5548" s="5">
        <f t="shared" si="433"/>
        <v>149.80000000000001</v>
      </c>
      <c r="P5548">
        <f t="shared" si="434"/>
        <v>17616915.040000014</v>
      </c>
    </row>
    <row r="5549" spans="1:16">
      <c r="A5549" s="1" t="s">
        <v>62</v>
      </c>
      <c r="B5549" s="1">
        <f t="shared" si="430"/>
        <v>11001</v>
      </c>
      <c r="C5549" s="3" t="s">
        <v>71</v>
      </c>
      <c r="D5549" s="2">
        <v>1942.82</v>
      </c>
      <c r="E5549" s="3">
        <v>5</v>
      </c>
      <c r="F5549" s="3">
        <f t="shared" si="431"/>
        <v>9714.1</v>
      </c>
      <c r="G5549" s="3" t="s">
        <v>23</v>
      </c>
      <c r="H5549" s="3" t="s">
        <v>5465</v>
      </c>
      <c r="I5549" s="1" t="s">
        <v>58</v>
      </c>
      <c r="J5549" s="3">
        <v>27.766279000000001</v>
      </c>
      <c r="K5549" s="1">
        <v>-81.686783000000005</v>
      </c>
      <c r="L5549" s="2" t="s">
        <v>49</v>
      </c>
      <c r="M5549" s="8">
        <v>45443</v>
      </c>
      <c r="N5549" s="4" t="str">
        <f t="shared" si="432"/>
        <v>May</v>
      </c>
      <c r="O5549" s="5">
        <f t="shared" si="433"/>
        <v>9714.1</v>
      </c>
      <c r="P5549">
        <f t="shared" si="434"/>
        <v>17616915.040000014</v>
      </c>
    </row>
    <row r="5550" spans="1:16">
      <c r="A5550" s="1" t="s">
        <v>87</v>
      </c>
      <c r="B5550" s="1">
        <f t="shared" si="430"/>
        <v>11001</v>
      </c>
      <c r="C5550" s="3" t="s">
        <v>88</v>
      </c>
      <c r="D5550" s="2">
        <v>561.67999999999995</v>
      </c>
      <c r="E5550" s="3">
        <v>2</v>
      </c>
      <c r="F5550" s="3">
        <f t="shared" si="431"/>
        <v>1123.3599999999999</v>
      </c>
      <c r="G5550" s="3" t="s">
        <v>23</v>
      </c>
      <c r="H5550" s="3" t="s">
        <v>5466</v>
      </c>
      <c r="I5550" s="1" t="s">
        <v>142</v>
      </c>
      <c r="J5550" s="3">
        <v>33.856892000000002</v>
      </c>
      <c r="K5550" s="1">
        <v>-80.945007000000004</v>
      </c>
      <c r="L5550" s="2" t="s">
        <v>21</v>
      </c>
      <c r="M5550" s="8">
        <v>45443</v>
      </c>
      <c r="N5550" s="4" t="str">
        <f t="shared" si="432"/>
        <v>May</v>
      </c>
      <c r="O5550" s="5">
        <f t="shared" si="433"/>
        <v>1123.3599999999999</v>
      </c>
      <c r="P5550">
        <f t="shared" si="434"/>
        <v>17616915.040000014</v>
      </c>
    </row>
    <row r="5551" spans="1:16">
      <c r="A5551" s="1" t="s">
        <v>81</v>
      </c>
      <c r="B5551" s="1">
        <f t="shared" si="430"/>
        <v>11001</v>
      </c>
      <c r="C5551" s="3" t="s">
        <v>22</v>
      </c>
      <c r="D5551" s="2">
        <v>399.13</v>
      </c>
      <c r="E5551" s="3">
        <v>2</v>
      </c>
      <c r="F5551" s="3">
        <f t="shared" si="431"/>
        <v>798.26</v>
      </c>
      <c r="G5551" s="3" t="s">
        <v>51</v>
      </c>
      <c r="H5551" s="3" t="s">
        <v>5467</v>
      </c>
      <c r="I5551" s="1" t="s">
        <v>35</v>
      </c>
      <c r="J5551" s="3">
        <v>41.597782000000002</v>
      </c>
      <c r="K5551" s="1">
        <v>-72.755370999999997</v>
      </c>
      <c r="L5551" s="2" t="s">
        <v>21</v>
      </c>
      <c r="M5551" s="8">
        <v>45443</v>
      </c>
      <c r="N5551" s="4" t="str">
        <f t="shared" si="432"/>
        <v>May</v>
      </c>
      <c r="O5551" s="5">
        <f t="shared" si="433"/>
        <v>798.26</v>
      </c>
      <c r="P5551">
        <f t="shared" si="434"/>
        <v>17616915.040000014</v>
      </c>
    </row>
    <row r="5552" spans="1:16">
      <c r="A5552" s="1" t="s">
        <v>81</v>
      </c>
      <c r="B5552" s="1">
        <f t="shared" si="430"/>
        <v>11001</v>
      </c>
      <c r="C5552" s="3" t="s">
        <v>82</v>
      </c>
      <c r="D5552" s="2">
        <v>137.69</v>
      </c>
      <c r="E5552" s="3">
        <v>4</v>
      </c>
      <c r="F5552" s="3">
        <f t="shared" si="431"/>
        <v>550.76</v>
      </c>
      <c r="G5552" s="3" t="s">
        <v>23</v>
      </c>
      <c r="H5552" s="3" t="s">
        <v>5468</v>
      </c>
      <c r="I5552" s="1" t="s">
        <v>35</v>
      </c>
      <c r="J5552" s="3">
        <v>41.597782000000002</v>
      </c>
      <c r="K5552" s="1">
        <v>-72.755370999999997</v>
      </c>
      <c r="L5552" s="2" t="s">
        <v>54</v>
      </c>
      <c r="M5552" s="8">
        <v>45443</v>
      </c>
      <c r="N5552" s="4" t="str">
        <f t="shared" si="432"/>
        <v>May</v>
      </c>
      <c r="O5552" s="5">
        <f t="shared" si="433"/>
        <v>550.76</v>
      </c>
      <c r="P5552">
        <f t="shared" si="434"/>
        <v>17616915.040000014</v>
      </c>
    </row>
    <row r="5553" spans="1:16">
      <c r="A5553" s="1" t="s">
        <v>32</v>
      </c>
      <c r="B5553" s="1">
        <f t="shared" si="430"/>
        <v>11001</v>
      </c>
      <c r="C5553" s="3" t="s">
        <v>162</v>
      </c>
      <c r="D5553" s="2">
        <v>104.5</v>
      </c>
      <c r="E5553" s="3">
        <v>2</v>
      </c>
      <c r="F5553" s="3">
        <f t="shared" si="431"/>
        <v>209</v>
      </c>
      <c r="G5553" s="3" t="s">
        <v>18</v>
      </c>
      <c r="H5553" s="3" t="s">
        <v>5469</v>
      </c>
      <c r="I5553" s="1" t="s">
        <v>248</v>
      </c>
      <c r="J5553" s="3">
        <v>42.165725999999999</v>
      </c>
      <c r="K5553" s="1">
        <v>-74.948051000000007</v>
      </c>
      <c r="L5553" s="2" t="s">
        <v>26</v>
      </c>
      <c r="M5553" s="8">
        <v>45443</v>
      </c>
      <c r="N5553" s="4" t="str">
        <f t="shared" si="432"/>
        <v>May</v>
      </c>
      <c r="O5553" s="5">
        <f t="shared" si="433"/>
        <v>209</v>
      </c>
      <c r="P5553">
        <f t="shared" si="434"/>
        <v>17616915.040000014</v>
      </c>
    </row>
    <row r="5554" spans="1:16">
      <c r="A5554" s="1" t="s">
        <v>123</v>
      </c>
      <c r="B5554" s="1">
        <f t="shared" si="430"/>
        <v>11001</v>
      </c>
      <c r="C5554" s="3" t="s">
        <v>67</v>
      </c>
      <c r="D5554" s="2">
        <v>422.69</v>
      </c>
      <c r="E5554" s="3">
        <v>4</v>
      </c>
      <c r="F5554" s="3">
        <f t="shared" si="431"/>
        <v>1690.76</v>
      </c>
      <c r="G5554" s="3" t="s">
        <v>23</v>
      </c>
      <c r="H5554" s="3" t="s">
        <v>5470</v>
      </c>
      <c r="I5554" s="1" t="s">
        <v>39</v>
      </c>
      <c r="J5554" s="3">
        <v>32.741646000000003</v>
      </c>
      <c r="K5554" s="1">
        <v>-89.678696000000002</v>
      </c>
      <c r="L5554" s="2" t="s">
        <v>49</v>
      </c>
      <c r="M5554" s="8">
        <v>45443</v>
      </c>
      <c r="N5554" s="4" t="str">
        <f t="shared" si="432"/>
        <v>May</v>
      </c>
      <c r="O5554" s="5">
        <f t="shared" si="433"/>
        <v>1690.76</v>
      </c>
      <c r="P5554">
        <f t="shared" si="434"/>
        <v>17616915.040000014</v>
      </c>
    </row>
    <row r="5555" spans="1:16">
      <c r="A5555" s="1" t="s">
        <v>180</v>
      </c>
      <c r="B5555" s="1">
        <f t="shared" si="430"/>
        <v>11001</v>
      </c>
      <c r="C5555" s="3" t="s">
        <v>162</v>
      </c>
      <c r="D5555" s="2">
        <v>104.64</v>
      </c>
      <c r="E5555" s="3">
        <v>1</v>
      </c>
      <c r="F5555" s="3">
        <f t="shared" si="431"/>
        <v>104.64</v>
      </c>
      <c r="G5555" s="3" t="s">
        <v>28</v>
      </c>
      <c r="H5555" s="3" t="s">
        <v>5471</v>
      </c>
      <c r="I5555" s="1" t="s">
        <v>150</v>
      </c>
      <c r="J5555" s="3">
        <v>44.268543000000001</v>
      </c>
      <c r="K5555" s="1">
        <v>-89.616507999999996</v>
      </c>
      <c r="L5555" s="2" t="s">
        <v>21</v>
      </c>
      <c r="M5555" s="8">
        <v>45443</v>
      </c>
      <c r="N5555" s="4" t="str">
        <f t="shared" si="432"/>
        <v>May</v>
      </c>
      <c r="O5555" s="5">
        <f t="shared" si="433"/>
        <v>104.64</v>
      </c>
      <c r="P5555">
        <f t="shared" si="434"/>
        <v>17616915.040000014</v>
      </c>
    </row>
    <row r="5556" spans="1:16">
      <c r="A5556" s="1" t="s">
        <v>180</v>
      </c>
      <c r="B5556" s="1">
        <f t="shared" si="430"/>
        <v>11001</v>
      </c>
      <c r="C5556" s="3" t="s">
        <v>33</v>
      </c>
      <c r="D5556" s="2">
        <v>226.29</v>
      </c>
      <c r="E5556" s="3">
        <v>1</v>
      </c>
      <c r="F5556" s="3">
        <f t="shared" si="431"/>
        <v>226.29</v>
      </c>
      <c r="G5556" s="3" t="s">
        <v>18</v>
      </c>
      <c r="H5556" s="3" t="s">
        <v>5472</v>
      </c>
      <c r="I5556" s="1" t="s">
        <v>133</v>
      </c>
      <c r="J5556" s="3">
        <v>32.806671000000001</v>
      </c>
      <c r="K5556" s="1">
        <v>-86.791129999999995</v>
      </c>
      <c r="L5556" s="2" t="s">
        <v>26</v>
      </c>
      <c r="M5556" s="8">
        <v>45443</v>
      </c>
      <c r="N5556" s="4" t="str">
        <f t="shared" si="432"/>
        <v>May</v>
      </c>
      <c r="O5556" s="5">
        <f t="shared" si="433"/>
        <v>226.29</v>
      </c>
      <c r="P5556">
        <f t="shared" si="434"/>
        <v>17616915.040000014</v>
      </c>
    </row>
    <row r="5557" spans="1:16">
      <c r="A5557" s="1" t="s">
        <v>109</v>
      </c>
      <c r="B5557" s="1">
        <f t="shared" si="430"/>
        <v>11001</v>
      </c>
      <c r="C5557" s="3" t="s">
        <v>17</v>
      </c>
      <c r="D5557" s="2">
        <v>387.61</v>
      </c>
      <c r="E5557" s="3">
        <v>4</v>
      </c>
      <c r="F5557" s="3">
        <f t="shared" si="431"/>
        <v>1550.44</v>
      </c>
      <c r="G5557" s="3" t="s">
        <v>23</v>
      </c>
      <c r="H5557" s="3" t="s">
        <v>5473</v>
      </c>
      <c r="I5557" s="1" t="s">
        <v>66</v>
      </c>
      <c r="J5557" s="3">
        <v>39.059811000000003</v>
      </c>
      <c r="K5557" s="1">
        <v>-105.311104</v>
      </c>
      <c r="L5557" s="2" t="s">
        <v>26</v>
      </c>
      <c r="M5557" s="8">
        <v>45443</v>
      </c>
      <c r="N5557" s="4" t="str">
        <f t="shared" si="432"/>
        <v>May</v>
      </c>
      <c r="O5557" s="5">
        <f t="shared" si="433"/>
        <v>1550.44</v>
      </c>
      <c r="P5557">
        <f t="shared" si="434"/>
        <v>17616915.040000014</v>
      </c>
    </row>
    <row r="5558" spans="1:16">
      <c r="A5558" s="1" t="s">
        <v>59</v>
      </c>
      <c r="B5558" s="1">
        <f t="shared" si="430"/>
        <v>11001</v>
      </c>
      <c r="C5558" s="3" t="s">
        <v>102</v>
      </c>
      <c r="D5558" s="2">
        <v>181.79</v>
      </c>
      <c r="E5558" s="3">
        <v>1</v>
      </c>
      <c r="F5558" s="3">
        <f t="shared" si="431"/>
        <v>181.79</v>
      </c>
      <c r="G5558" s="3" t="s">
        <v>28</v>
      </c>
      <c r="H5558" s="3" t="s">
        <v>5474</v>
      </c>
      <c r="I5558" s="1" t="s">
        <v>184</v>
      </c>
      <c r="J5558" s="3">
        <v>33.040619</v>
      </c>
      <c r="K5558" s="1">
        <v>-83.643073999999999</v>
      </c>
      <c r="L5558" s="2" t="s">
        <v>54</v>
      </c>
      <c r="M5558" s="8">
        <v>45443</v>
      </c>
      <c r="N5558" s="4" t="str">
        <f t="shared" si="432"/>
        <v>May</v>
      </c>
      <c r="O5558" s="5">
        <f t="shared" si="433"/>
        <v>181.79</v>
      </c>
      <c r="P5558">
        <f t="shared" si="434"/>
        <v>17616915.040000014</v>
      </c>
    </row>
    <row r="5559" spans="1:16">
      <c r="A5559" s="1" t="s">
        <v>59</v>
      </c>
      <c r="B5559" s="1">
        <f t="shared" si="430"/>
        <v>11001</v>
      </c>
      <c r="C5559" s="3" t="s">
        <v>102</v>
      </c>
      <c r="D5559" s="2">
        <v>89.47</v>
      </c>
      <c r="E5559" s="3">
        <v>3</v>
      </c>
      <c r="F5559" s="3">
        <f t="shared" si="431"/>
        <v>268.40999999999997</v>
      </c>
      <c r="G5559" s="3" t="s">
        <v>51</v>
      </c>
      <c r="H5559" s="3" t="s">
        <v>5475</v>
      </c>
      <c r="I5559" s="1" t="s">
        <v>115</v>
      </c>
      <c r="J5559" s="3">
        <v>34.840515000000003</v>
      </c>
      <c r="K5559" s="1">
        <v>-106.248482</v>
      </c>
      <c r="L5559" s="2" t="s">
        <v>26</v>
      </c>
      <c r="M5559" s="8">
        <v>45443</v>
      </c>
      <c r="N5559" s="4" t="str">
        <f t="shared" si="432"/>
        <v>May</v>
      </c>
      <c r="O5559" s="5">
        <f t="shared" si="433"/>
        <v>268.40999999999997</v>
      </c>
      <c r="P5559">
        <f t="shared" si="434"/>
        <v>17616915.040000014</v>
      </c>
    </row>
    <row r="5560" spans="1:16">
      <c r="A5560" s="1" t="s">
        <v>59</v>
      </c>
      <c r="B5560" s="1">
        <f t="shared" si="430"/>
        <v>11001</v>
      </c>
      <c r="C5560" s="3" t="s">
        <v>41</v>
      </c>
      <c r="D5560" s="2">
        <v>91.17</v>
      </c>
      <c r="E5560" s="3">
        <v>2</v>
      </c>
      <c r="F5560" s="3">
        <f t="shared" si="431"/>
        <v>182.34</v>
      </c>
      <c r="G5560" s="3" t="s">
        <v>51</v>
      </c>
      <c r="H5560" s="3" t="s">
        <v>5476</v>
      </c>
      <c r="I5560" s="1" t="s">
        <v>184</v>
      </c>
      <c r="J5560" s="3">
        <v>33.040619</v>
      </c>
      <c r="K5560" s="1">
        <v>-83.643073999999999</v>
      </c>
      <c r="L5560" s="2" t="s">
        <v>31</v>
      </c>
      <c r="M5560" s="8">
        <v>45443</v>
      </c>
      <c r="N5560" s="4" t="str">
        <f t="shared" si="432"/>
        <v>May</v>
      </c>
      <c r="O5560" s="5">
        <f t="shared" si="433"/>
        <v>182.34</v>
      </c>
      <c r="P5560">
        <f t="shared" si="434"/>
        <v>17616915.040000014</v>
      </c>
    </row>
    <row r="5561" spans="1:16">
      <c r="A5561" s="1" t="s">
        <v>129</v>
      </c>
      <c r="B5561" s="1">
        <f t="shared" si="430"/>
        <v>11001</v>
      </c>
      <c r="C5561" s="3" t="s">
        <v>41</v>
      </c>
      <c r="D5561" s="2">
        <v>83.57</v>
      </c>
      <c r="E5561" s="3">
        <v>1</v>
      </c>
      <c r="F5561" s="3">
        <f t="shared" si="431"/>
        <v>83.57</v>
      </c>
      <c r="G5561" s="3" t="s">
        <v>18</v>
      </c>
      <c r="H5561" s="3" t="s">
        <v>5477</v>
      </c>
      <c r="I5561" s="1" t="s">
        <v>190</v>
      </c>
      <c r="J5561" s="3">
        <v>38.313515000000002</v>
      </c>
      <c r="K5561" s="1">
        <v>-117.055374</v>
      </c>
      <c r="L5561" s="2" t="s">
        <v>54</v>
      </c>
      <c r="M5561" s="8">
        <v>45443</v>
      </c>
      <c r="N5561" s="4" t="str">
        <f t="shared" si="432"/>
        <v>May</v>
      </c>
      <c r="O5561" s="5">
        <f t="shared" si="433"/>
        <v>83.57</v>
      </c>
      <c r="P5561">
        <f t="shared" si="434"/>
        <v>17616915.040000014</v>
      </c>
    </row>
    <row r="5562" spans="1:16">
      <c r="A5562" s="1" t="s">
        <v>47</v>
      </c>
      <c r="B5562" s="1">
        <f t="shared" si="430"/>
        <v>11001</v>
      </c>
      <c r="C5562" s="3" t="s">
        <v>84</v>
      </c>
      <c r="D5562" s="2">
        <v>578.5</v>
      </c>
      <c r="E5562" s="3">
        <v>5</v>
      </c>
      <c r="F5562" s="3">
        <f t="shared" si="431"/>
        <v>2892.5</v>
      </c>
      <c r="G5562" s="3" t="s">
        <v>28</v>
      </c>
      <c r="H5562" s="3" t="s">
        <v>5478</v>
      </c>
      <c r="I5562" s="1" t="s">
        <v>61</v>
      </c>
      <c r="J5562" s="3">
        <v>43.326618000000003</v>
      </c>
      <c r="K5562" s="1">
        <v>-84.536095000000003</v>
      </c>
      <c r="L5562" s="2" t="s">
        <v>49</v>
      </c>
      <c r="M5562" s="8">
        <v>45443</v>
      </c>
      <c r="N5562" s="4" t="str">
        <f t="shared" si="432"/>
        <v>May</v>
      </c>
      <c r="O5562" s="5">
        <f t="shared" si="433"/>
        <v>2892.5</v>
      </c>
      <c r="P5562">
        <f t="shared" si="434"/>
        <v>17616915.040000014</v>
      </c>
    </row>
    <row r="5563" spans="1:16">
      <c r="A5563" s="1" t="s">
        <v>40</v>
      </c>
      <c r="B5563" s="1">
        <f t="shared" si="430"/>
        <v>11001</v>
      </c>
      <c r="C5563" s="3" t="s">
        <v>33</v>
      </c>
      <c r="D5563" s="2">
        <v>381.67</v>
      </c>
      <c r="E5563" s="3">
        <v>3</v>
      </c>
      <c r="F5563" s="3">
        <f t="shared" si="431"/>
        <v>1145.01</v>
      </c>
      <c r="G5563" s="3" t="s">
        <v>51</v>
      </c>
      <c r="H5563" s="3" t="s">
        <v>5479</v>
      </c>
      <c r="I5563" s="1" t="s">
        <v>115</v>
      </c>
      <c r="J5563" s="3">
        <v>34.840515000000003</v>
      </c>
      <c r="K5563" s="1">
        <v>-106.248482</v>
      </c>
      <c r="L5563" s="2" t="s">
        <v>26</v>
      </c>
      <c r="M5563" s="8">
        <v>45443</v>
      </c>
      <c r="N5563" s="4" t="str">
        <f t="shared" si="432"/>
        <v>May</v>
      </c>
      <c r="O5563" s="5">
        <f t="shared" si="433"/>
        <v>1145.01</v>
      </c>
      <c r="P5563">
        <f t="shared" si="434"/>
        <v>17616915.040000014</v>
      </c>
    </row>
    <row r="5564" spans="1:16">
      <c r="A5564" s="1" t="s">
        <v>143</v>
      </c>
      <c r="B5564" s="1">
        <f t="shared" si="430"/>
        <v>11001</v>
      </c>
      <c r="C5564" s="3" t="s">
        <v>104</v>
      </c>
      <c r="D5564" s="2">
        <v>1681.42</v>
      </c>
      <c r="E5564" s="3">
        <v>3</v>
      </c>
      <c r="F5564" s="3">
        <f t="shared" si="431"/>
        <v>5044.26</v>
      </c>
      <c r="G5564" s="3" t="s">
        <v>23</v>
      </c>
      <c r="H5564" s="3" t="s">
        <v>5480</v>
      </c>
      <c r="I5564" s="1" t="s">
        <v>248</v>
      </c>
      <c r="J5564" s="3">
        <v>42.165725999999999</v>
      </c>
      <c r="K5564" s="1">
        <v>-74.948051000000007</v>
      </c>
      <c r="L5564" s="2" t="s">
        <v>21</v>
      </c>
      <c r="M5564" s="8">
        <v>45443</v>
      </c>
      <c r="N5564" s="4" t="str">
        <f t="shared" si="432"/>
        <v>May</v>
      </c>
      <c r="O5564" s="5">
        <f t="shared" si="433"/>
        <v>5044.26</v>
      </c>
      <c r="P5564">
        <f t="shared" si="434"/>
        <v>17616915.040000014</v>
      </c>
    </row>
    <row r="5565" spans="1:16">
      <c r="A5565" s="1" t="s">
        <v>47</v>
      </c>
      <c r="B5565" s="1">
        <f t="shared" si="430"/>
        <v>11001</v>
      </c>
      <c r="C5565" s="3" t="s">
        <v>102</v>
      </c>
      <c r="D5565" s="2">
        <v>126.96</v>
      </c>
      <c r="E5565" s="3">
        <v>1</v>
      </c>
      <c r="F5565" s="3">
        <f t="shared" si="431"/>
        <v>126.96</v>
      </c>
      <c r="G5565" s="3" t="s">
        <v>18</v>
      </c>
      <c r="H5565" s="3" t="s">
        <v>5481</v>
      </c>
      <c r="I5565" s="1" t="s">
        <v>30</v>
      </c>
      <c r="J5565" s="3">
        <v>40.590752000000002</v>
      </c>
      <c r="K5565" s="1">
        <v>-77.209755000000001</v>
      </c>
      <c r="L5565" s="2" t="s">
        <v>26</v>
      </c>
      <c r="M5565" s="8">
        <v>45443</v>
      </c>
      <c r="N5565" s="4" t="str">
        <f t="shared" si="432"/>
        <v>May</v>
      </c>
      <c r="O5565" s="5">
        <f t="shared" si="433"/>
        <v>126.96</v>
      </c>
      <c r="P5565">
        <f t="shared" si="434"/>
        <v>17616915.040000014</v>
      </c>
    </row>
    <row r="5566" spans="1:16">
      <c r="A5566" s="1" t="s">
        <v>32</v>
      </c>
      <c r="B5566" s="1">
        <f t="shared" si="430"/>
        <v>11001</v>
      </c>
      <c r="C5566" s="3" t="s">
        <v>140</v>
      </c>
      <c r="D5566" s="2">
        <v>238.98</v>
      </c>
      <c r="E5566" s="3">
        <v>3</v>
      </c>
      <c r="F5566" s="3">
        <f t="shared" si="431"/>
        <v>716.93999999999994</v>
      </c>
      <c r="G5566" s="3" t="s">
        <v>23</v>
      </c>
      <c r="H5566" s="3" t="s">
        <v>1600</v>
      </c>
      <c r="I5566" s="1" t="s">
        <v>25</v>
      </c>
      <c r="J5566" s="3">
        <v>40.349457000000001</v>
      </c>
      <c r="K5566" s="1">
        <v>-88.986136999999999</v>
      </c>
      <c r="L5566" s="2" t="s">
        <v>49</v>
      </c>
      <c r="M5566" s="8">
        <v>45444</v>
      </c>
      <c r="N5566" s="4" t="str">
        <f t="shared" si="432"/>
        <v>Jun</v>
      </c>
      <c r="O5566" s="5">
        <f t="shared" si="433"/>
        <v>716.93999999999994</v>
      </c>
      <c r="P5566">
        <f t="shared" si="434"/>
        <v>17616915.040000014</v>
      </c>
    </row>
    <row r="5567" spans="1:16">
      <c r="A5567" s="1" t="s">
        <v>148</v>
      </c>
      <c r="B5567" s="1">
        <f t="shared" si="430"/>
        <v>11001</v>
      </c>
      <c r="C5567" s="3" t="s">
        <v>44</v>
      </c>
      <c r="D5567" s="2">
        <v>46.97</v>
      </c>
      <c r="E5567" s="3">
        <v>3</v>
      </c>
      <c r="F5567" s="3">
        <f t="shared" si="431"/>
        <v>140.91</v>
      </c>
      <c r="G5567" s="3" t="s">
        <v>23</v>
      </c>
      <c r="H5567" s="3" t="s">
        <v>5482</v>
      </c>
      <c r="I5567" s="1" t="s">
        <v>58</v>
      </c>
      <c r="J5567" s="3">
        <v>27.766279000000001</v>
      </c>
      <c r="K5567" s="1">
        <v>-81.686783000000005</v>
      </c>
      <c r="L5567" s="2" t="s">
        <v>26</v>
      </c>
      <c r="M5567" s="8">
        <v>45444</v>
      </c>
      <c r="N5567" s="4" t="str">
        <f t="shared" si="432"/>
        <v>Jun</v>
      </c>
      <c r="O5567" s="5">
        <f t="shared" si="433"/>
        <v>140.91</v>
      </c>
      <c r="P5567">
        <f t="shared" si="434"/>
        <v>17616915.040000014</v>
      </c>
    </row>
    <row r="5568" spans="1:16">
      <c r="A5568" s="1" t="s">
        <v>16</v>
      </c>
      <c r="B5568" s="1">
        <f t="shared" si="430"/>
        <v>11001</v>
      </c>
      <c r="C5568" s="3" t="s">
        <v>88</v>
      </c>
      <c r="D5568" s="2">
        <v>500.58</v>
      </c>
      <c r="E5568" s="3">
        <v>3</v>
      </c>
      <c r="F5568" s="3">
        <f t="shared" si="431"/>
        <v>1501.74</v>
      </c>
      <c r="G5568" s="3" t="s">
        <v>51</v>
      </c>
      <c r="H5568" s="3" t="s">
        <v>5483</v>
      </c>
      <c r="I5568" s="1" t="s">
        <v>46</v>
      </c>
      <c r="J5568" s="3">
        <v>35.565342000000001</v>
      </c>
      <c r="K5568" s="1">
        <v>-96.928916999999998</v>
      </c>
      <c r="L5568" s="2" t="s">
        <v>49</v>
      </c>
      <c r="M5568" s="8">
        <v>45444</v>
      </c>
      <c r="N5568" s="4" t="str">
        <f t="shared" si="432"/>
        <v>Jun</v>
      </c>
      <c r="O5568" s="5">
        <f t="shared" si="433"/>
        <v>1501.74</v>
      </c>
      <c r="P5568">
        <f t="shared" si="434"/>
        <v>17616915.040000014</v>
      </c>
    </row>
    <row r="5569" spans="1:16">
      <c r="A5569" s="1" t="s">
        <v>123</v>
      </c>
      <c r="B5569" s="1">
        <f t="shared" si="430"/>
        <v>11001</v>
      </c>
      <c r="C5569" s="3" t="s">
        <v>73</v>
      </c>
      <c r="D5569" s="2">
        <v>2562.98</v>
      </c>
      <c r="E5569" s="3">
        <v>5</v>
      </c>
      <c r="F5569" s="3">
        <f t="shared" si="431"/>
        <v>12814.9</v>
      </c>
      <c r="G5569" s="3" t="s">
        <v>23</v>
      </c>
      <c r="H5569" s="3" t="s">
        <v>5484</v>
      </c>
      <c r="I5569" s="1" t="s">
        <v>192</v>
      </c>
      <c r="J5569" s="3">
        <v>39.063946000000001</v>
      </c>
      <c r="K5569" s="1">
        <v>-76.802100999999993</v>
      </c>
      <c r="L5569" s="2" t="s">
        <v>49</v>
      </c>
      <c r="M5569" s="8">
        <v>45444</v>
      </c>
      <c r="N5569" s="4" t="str">
        <f t="shared" si="432"/>
        <v>Jun</v>
      </c>
      <c r="O5569" s="5">
        <f t="shared" si="433"/>
        <v>12814.9</v>
      </c>
      <c r="P5569">
        <f t="shared" si="434"/>
        <v>17616915.040000014</v>
      </c>
    </row>
    <row r="5570" spans="1:16">
      <c r="A5570" s="1" t="s">
        <v>47</v>
      </c>
      <c r="B5570" s="1">
        <f t="shared" ref="B5570:B5633" si="435">COUNTA(A:A)</f>
        <v>11001</v>
      </c>
      <c r="C5570" s="3" t="s">
        <v>22</v>
      </c>
      <c r="D5570" s="2">
        <v>255.68</v>
      </c>
      <c r="E5570" s="3">
        <v>1</v>
      </c>
      <c r="F5570" s="3">
        <f t="shared" ref="F5570:F5633" si="436">D5570*E5570</f>
        <v>255.68</v>
      </c>
      <c r="G5570" s="3" t="s">
        <v>28</v>
      </c>
      <c r="H5570" s="3" t="s">
        <v>5485</v>
      </c>
      <c r="I5570" s="1" t="s">
        <v>108</v>
      </c>
      <c r="J5570" s="3">
        <v>31.169546</v>
      </c>
      <c r="K5570" s="1">
        <v>-91.867805000000004</v>
      </c>
      <c r="L5570" s="2" t="s">
        <v>26</v>
      </c>
      <c r="M5570" s="8">
        <v>45444</v>
      </c>
      <c r="N5570" s="4" t="str">
        <f t="shared" ref="N5570:N5633" si="437">TEXT(M5570,"mmm")</f>
        <v>Jun</v>
      </c>
      <c r="O5570" s="5">
        <f t="shared" ref="O5570:O5633" si="438">D5570*E5570</f>
        <v>255.68</v>
      </c>
      <c r="P5570">
        <f t="shared" ref="P5570:P5633" si="439">SUM(F:F)</f>
        <v>17616915.040000014</v>
      </c>
    </row>
    <row r="5571" spans="1:16">
      <c r="A5571" s="1" t="s">
        <v>47</v>
      </c>
      <c r="B5571" s="1">
        <f t="shared" si="435"/>
        <v>11001</v>
      </c>
      <c r="C5571" s="3" t="s">
        <v>162</v>
      </c>
      <c r="D5571" s="2">
        <v>205.1</v>
      </c>
      <c r="E5571" s="3">
        <v>1</v>
      </c>
      <c r="F5571" s="3">
        <f t="shared" si="436"/>
        <v>205.1</v>
      </c>
      <c r="G5571" s="3" t="s">
        <v>23</v>
      </c>
      <c r="H5571" s="3" t="s">
        <v>5486</v>
      </c>
      <c r="I5571" s="1" t="s">
        <v>154</v>
      </c>
      <c r="J5571" s="3">
        <v>42.755966000000001</v>
      </c>
      <c r="K5571" s="1">
        <v>-107.30249000000001</v>
      </c>
      <c r="L5571" s="2" t="s">
        <v>54</v>
      </c>
      <c r="M5571" s="8">
        <v>45444</v>
      </c>
      <c r="N5571" s="4" t="str">
        <f t="shared" si="437"/>
        <v>Jun</v>
      </c>
      <c r="O5571" s="5">
        <f t="shared" si="438"/>
        <v>205.1</v>
      </c>
      <c r="P5571">
        <f t="shared" si="439"/>
        <v>17616915.040000014</v>
      </c>
    </row>
    <row r="5572" spans="1:16">
      <c r="A5572" s="1" t="s">
        <v>109</v>
      </c>
      <c r="B5572" s="1">
        <f t="shared" si="435"/>
        <v>11001</v>
      </c>
      <c r="C5572" s="3" t="s">
        <v>102</v>
      </c>
      <c r="D5572" s="2">
        <v>199.98</v>
      </c>
      <c r="E5572" s="3">
        <v>2</v>
      </c>
      <c r="F5572" s="3">
        <f t="shared" si="436"/>
        <v>399.96</v>
      </c>
      <c r="G5572" s="3" t="s">
        <v>51</v>
      </c>
      <c r="H5572" s="3" t="s">
        <v>5487</v>
      </c>
      <c r="I5572" s="1" t="s">
        <v>77</v>
      </c>
      <c r="J5572" s="3">
        <v>40.298904</v>
      </c>
      <c r="K5572" s="1">
        <v>-74.521011000000001</v>
      </c>
      <c r="L5572" s="2" t="s">
        <v>21</v>
      </c>
      <c r="M5572" s="8">
        <v>45444</v>
      </c>
      <c r="N5572" s="4" t="str">
        <f t="shared" si="437"/>
        <v>Jun</v>
      </c>
      <c r="O5572" s="5">
        <f t="shared" si="438"/>
        <v>399.96</v>
      </c>
      <c r="P5572">
        <f t="shared" si="439"/>
        <v>17616915.040000014</v>
      </c>
    </row>
    <row r="5573" spans="1:16">
      <c r="A5573" s="1" t="s">
        <v>78</v>
      </c>
      <c r="B5573" s="1">
        <f t="shared" si="435"/>
        <v>11001</v>
      </c>
      <c r="C5573" s="3" t="s">
        <v>144</v>
      </c>
      <c r="D5573" s="2">
        <v>245.99</v>
      </c>
      <c r="E5573" s="3">
        <v>3</v>
      </c>
      <c r="F5573" s="3">
        <f t="shared" si="436"/>
        <v>737.97</v>
      </c>
      <c r="G5573" s="3" t="s">
        <v>18</v>
      </c>
      <c r="H5573" s="3" t="s">
        <v>5488</v>
      </c>
      <c r="I5573" s="1" t="s">
        <v>158</v>
      </c>
      <c r="J5573" s="3">
        <v>39.849426000000001</v>
      </c>
      <c r="K5573" s="1">
        <v>-86.258278000000004</v>
      </c>
      <c r="L5573" s="2" t="s">
        <v>54</v>
      </c>
      <c r="M5573" s="8">
        <v>45444</v>
      </c>
      <c r="N5573" s="4" t="str">
        <f t="shared" si="437"/>
        <v>Jun</v>
      </c>
      <c r="O5573" s="5">
        <f t="shared" si="438"/>
        <v>737.97</v>
      </c>
      <c r="P5573">
        <f t="shared" si="439"/>
        <v>17616915.040000014</v>
      </c>
    </row>
    <row r="5574" spans="1:16">
      <c r="A5574" s="1" t="s">
        <v>40</v>
      </c>
      <c r="B5574" s="1">
        <f t="shared" si="435"/>
        <v>11001</v>
      </c>
      <c r="C5574" s="3" t="s">
        <v>41</v>
      </c>
      <c r="D5574" s="2">
        <v>89.51</v>
      </c>
      <c r="E5574" s="3">
        <v>4</v>
      </c>
      <c r="F5574" s="3">
        <f t="shared" si="436"/>
        <v>358.04</v>
      </c>
      <c r="G5574" s="3" t="s">
        <v>28</v>
      </c>
      <c r="H5574" s="3" t="s">
        <v>5489</v>
      </c>
      <c r="I5574" s="1" t="s">
        <v>222</v>
      </c>
      <c r="J5574" s="3">
        <v>44.693947000000001</v>
      </c>
      <c r="K5574" s="1">
        <v>-69.381927000000005</v>
      </c>
      <c r="L5574" s="2" t="s">
        <v>49</v>
      </c>
      <c r="M5574" s="8">
        <v>45444</v>
      </c>
      <c r="N5574" s="4" t="str">
        <f t="shared" si="437"/>
        <v>Jun</v>
      </c>
      <c r="O5574" s="5">
        <f t="shared" si="438"/>
        <v>358.04</v>
      </c>
      <c r="P5574">
        <f t="shared" si="439"/>
        <v>17616915.040000014</v>
      </c>
    </row>
    <row r="5575" spans="1:16">
      <c r="A5575" s="1" t="s">
        <v>161</v>
      </c>
      <c r="B5575" s="1">
        <f t="shared" si="435"/>
        <v>11001</v>
      </c>
      <c r="C5575" s="3" t="s">
        <v>273</v>
      </c>
      <c r="D5575" s="2">
        <v>495.17</v>
      </c>
      <c r="E5575" s="3">
        <v>1</v>
      </c>
      <c r="F5575" s="3">
        <f t="shared" si="436"/>
        <v>495.17</v>
      </c>
      <c r="G5575" s="3" t="s">
        <v>28</v>
      </c>
      <c r="H5575" s="3" t="s">
        <v>5490</v>
      </c>
      <c r="I5575" s="1" t="s">
        <v>156</v>
      </c>
      <c r="J5575" s="3">
        <v>46.921925000000002</v>
      </c>
      <c r="K5575" s="1">
        <v>-110.454353</v>
      </c>
      <c r="L5575" s="2" t="s">
        <v>49</v>
      </c>
      <c r="M5575" s="8">
        <v>45444</v>
      </c>
      <c r="N5575" s="4" t="str">
        <f t="shared" si="437"/>
        <v>Jun</v>
      </c>
      <c r="O5575" s="5">
        <f t="shared" si="438"/>
        <v>495.17</v>
      </c>
      <c r="P5575">
        <f t="shared" si="439"/>
        <v>17616915.040000014</v>
      </c>
    </row>
    <row r="5576" spans="1:16">
      <c r="A5576" s="1" t="s">
        <v>59</v>
      </c>
      <c r="B5576" s="1">
        <f t="shared" si="435"/>
        <v>11001</v>
      </c>
      <c r="C5576" s="3" t="s">
        <v>73</v>
      </c>
      <c r="D5576" s="2">
        <v>2291.2600000000002</v>
      </c>
      <c r="E5576" s="3">
        <v>5</v>
      </c>
      <c r="F5576" s="3">
        <f t="shared" si="436"/>
        <v>11456.300000000001</v>
      </c>
      <c r="G5576" s="3" t="s">
        <v>51</v>
      </c>
      <c r="H5576" s="3" t="s">
        <v>5491</v>
      </c>
      <c r="I5576" s="1" t="s">
        <v>156</v>
      </c>
      <c r="J5576" s="3">
        <v>46.921925000000002</v>
      </c>
      <c r="K5576" s="1">
        <v>-110.454353</v>
      </c>
      <c r="L5576" s="2" t="s">
        <v>26</v>
      </c>
      <c r="M5576" s="8">
        <v>45444</v>
      </c>
      <c r="N5576" s="4" t="str">
        <f t="shared" si="437"/>
        <v>Jun</v>
      </c>
      <c r="O5576" s="5">
        <f t="shared" si="438"/>
        <v>11456.300000000001</v>
      </c>
      <c r="P5576">
        <f t="shared" si="439"/>
        <v>17616915.040000014</v>
      </c>
    </row>
    <row r="5577" spans="1:16">
      <c r="A5577" s="1" t="s">
        <v>62</v>
      </c>
      <c r="B5577" s="1">
        <f t="shared" si="435"/>
        <v>11001</v>
      </c>
      <c r="C5577" s="3" t="s">
        <v>126</v>
      </c>
      <c r="D5577" s="2">
        <v>146.93</v>
      </c>
      <c r="E5577" s="3">
        <v>5</v>
      </c>
      <c r="F5577" s="3">
        <f t="shared" si="436"/>
        <v>734.65000000000009</v>
      </c>
      <c r="G5577" s="3" t="s">
        <v>51</v>
      </c>
      <c r="H5577" s="3" t="s">
        <v>860</v>
      </c>
      <c r="I5577" s="1" t="s">
        <v>158</v>
      </c>
      <c r="J5577" s="3">
        <v>39.849426000000001</v>
      </c>
      <c r="K5577" s="1">
        <v>-86.258278000000004</v>
      </c>
      <c r="L5577" s="2" t="s">
        <v>49</v>
      </c>
      <c r="M5577" s="8">
        <v>45444</v>
      </c>
      <c r="N5577" s="4" t="str">
        <f t="shared" si="437"/>
        <v>Jun</v>
      </c>
      <c r="O5577" s="5">
        <f t="shared" si="438"/>
        <v>734.65000000000009</v>
      </c>
      <c r="P5577">
        <f t="shared" si="439"/>
        <v>17616915.040000014</v>
      </c>
    </row>
    <row r="5578" spans="1:16">
      <c r="A5578" s="1" t="s">
        <v>16</v>
      </c>
      <c r="B5578" s="1">
        <f t="shared" si="435"/>
        <v>11001</v>
      </c>
      <c r="C5578" s="3" t="s">
        <v>82</v>
      </c>
      <c r="D5578" s="2">
        <v>253.07</v>
      </c>
      <c r="E5578" s="3">
        <v>3</v>
      </c>
      <c r="F5578" s="3">
        <f t="shared" si="436"/>
        <v>759.21</v>
      </c>
      <c r="G5578" s="3" t="s">
        <v>18</v>
      </c>
      <c r="H5578" s="3" t="s">
        <v>5492</v>
      </c>
      <c r="I5578" s="1" t="s">
        <v>61</v>
      </c>
      <c r="J5578" s="3">
        <v>43.326618000000003</v>
      </c>
      <c r="K5578" s="1">
        <v>-84.536095000000003</v>
      </c>
      <c r="L5578" s="2" t="s">
        <v>21</v>
      </c>
      <c r="M5578" s="8">
        <v>45444</v>
      </c>
      <c r="N5578" s="4" t="str">
        <f t="shared" si="437"/>
        <v>Jun</v>
      </c>
      <c r="O5578" s="5">
        <f t="shared" si="438"/>
        <v>759.21</v>
      </c>
      <c r="P5578">
        <f t="shared" si="439"/>
        <v>17616915.040000014</v>
      </c>
    </row>
    <row r="5579" spans="1:16">
      <c r="A5579" s="1" t="s">
        <v>55</v>
      </c>
      <c r="B5579" s="1">
        <f t="shared" si="435"/>
        <v>11001</v>
      </c>
      <c r="C5579" s="3" t="s">
        <v>82</v>
      </c>
      <c r="D5579" s="2">
        <v>250.88</v>
      </c>
      <c r="E5579" s="3">
        <v>4</v>
      </c>
      <c r="F5579" s="3">
        <f t="shared" si="436"/>
        <v>1003.52</v>
      </c>
      <c r="G5579" s="3" t="s">
        <v>28</v>
      </c>
      <c r="H5579" s="3" t="s">
        <v>5493</v>
      </c>
      <c r="I5579" s="1" t="s">
        <v>150</v>
      </c>
      <c r="J5579" s="3">
        <v>44.268543000000001</v>
      </c>
      <c r="K5579" s="1">
        <v>-89.616507999999996</v>
      </c>
      <c r="L5579" s="2" t="s">
        <v>31</v>
      </c>
      <c r="M5579" s="8">
        <v>45444</v>
      </c>
      <c r="N5579" s="4" t="str">
        <f t="shared" si="437"/>
        <v>Jun</v>
      </c>
      <c r="O5579" s="5">
        <f t="shared" si="438"/>
        <v>1003.52</v>
      </c>
      <c r="P5579">
        <f t="shared" si="439"/>
        <v>17616915.040000014</v>
      </c>
    </row>
    <row r="5580" spans="1:16">
      <c r="A5580" s="1" t="s">
        <v>119</v>
      </c>
      <c r="B5580" s="1">
        <f t="shared" si="435"/>
        <v>11001</v>
      </c>
      <c r="C5580" s="3" t="s">
        <v>140</v>
      </c>
      <c r="D5580" s="2">
        <v>236.89</v>
      </c>
      <c r="E5580" s="3">
        <v>3</v>
      </c>
      <c r="F5580" s="3">
        <f t="shared" si="436"/>
        <v>710.67</v>
      </c>
      <c r="G5580" s="3" t="s">
        <v>28</v>
      </c>
      <c r="H5580" s="3" t="s">
        <v>5494</v>
      </c>
      <c r="I5580" s="1" t="s">
        <v>208</v>
      </c>
      <c r="J5580" s="3">
        <v>41.125369999999997</v>
      </c>
      <c r="K5580" s="1">
        <v>-98.268082000000007</v>
      </c>
      <c r="L5580" s="2" t="s">
        <v>31</v>
      </c>
      <c r="M5580" s="8">
        <v>45444</v>
      </c>
      <c r="N5580" s="4" t="str">
        <f t="shared" si="437"/>
        <v>Jun</v>
      </c>
      <c r="O5580" s="5">
        <f t="shared" si="438"/>
        <v>710.67</v>
      </c>
      <c r="P5580">
        <f t="shared" si="439"/>
        <v>17616915.040000014</v>
      </c>
    </row>
    <row r="5581" spans="1:16">
      <c r="A5581" s="1" t="s">
        <v>161</v>
      </c>
      <c r="B5581" s="1">
        <f t="shared" si="435"/>
        <v>11001</v>
      </c>
      <c r="C5581" s="3" t="s">
        <v>88</v>
      </c>
      <c r="D5581" s="2">
        <v>298.26</v>
      </c>
      <c r="E5581" s="3">
        <v>1</v>
      </c>
      <c r="F5581" s="3">
        <f t="shared" si="436"/>
        <v>298.26</v>
      </c>
      <c r="G5581" s="3" t="s">
        <v>51</v>
      </c>
      <c r="H5581" s="3" t="s">
        <v>5495</v>
      </c>
      <c r="I5581" s="1" t="s">
        <v>106</v>
      </c>
      <c r="J5581" s="3">
        <v>43.452491999999999</v>
      </c>
      <c r="K5581" s="1">
        <v>-71.563896</v>
      </c>
      <c r="L5581" s="2" t="s">
        <v>49</v>
      </c>
      <c r="M5581" s="8">
        <v>45444</v>
      </c>
      <c r="N5581" s="4" t="str">
        <f t="shared" si="437"/>
        <v>Jun</v>
      </c>
      <c r="O5581" s="5">
        <f t="shared" si="438"/>
        <v>298.26</v>
      </c>
      <c r="P5581">
        <f t="shared" si="439"/>
        <v>17616915.040000014</v>
      </c>
    </row>
    <row r="5582" spans="1:16">
      <c r="A5582" s="1" t="s">
        <v>16</v>
      </c>
      <c r="B5582" s="1">
        <f t="shared" si="435"/>
        <v>11001</v>
      </c>
      <c r="C5582" s="3" t="s">
        <v>88</v>
      </c>
      <c r="D5582" s="2">
        <v>1738.9</v>
      </c>
      <c r="E5582" s="3">
        <v>4</v>
      </c>
      <c r="F5582" s="3">
        <f t="shared" si="436"/>
        <v>6955.6</v>
      </c>
      <c r="G5582" s="3" t="s">
        <v>51</v>
      </c>
      <c r="H5582" s="3" t="s">
        <v>5496</v>
      </c>
      <c r="I5582" s="1" t="s">
        <v>106</v>
      </c>
      <c r="J5582" s="3">
        <v>43.452491999999999</v>
      </c>
      <c r="K5582" s="1">
        <v>-71.563896</v>
      </c>
      <c r="L5582" s="2" t="s">
        <v>54</v>
      </c>
      <c r="M5582" s="8">
        <v>45444</v>
      </c>
      <c r="N5582" s="4" t="str">
        <f t="shared" si="437"/>
        <v>Jun</v>
      </c>
      <c r="O5582" s="5">
        <f t="shared" si="438"/>
        <v>6955.6</v>
      </c>
      <c r="P5582">
        <f t="shared" si="439"/>
        <v>17616915.040000014</v>
      </c>
    </row>
    <row r="5583" spans="1:16">
      <c r="A5583" s="1" t="s">
        <v>87</v>
      </c>
      <c r="B5583" s="1">
        <f t="shared" si="435"/>
        <v>11001</v>
      </c>
      <c r="C5583" s="3" t="s">
        <v>96</v>
      </c>
      <c r="D5583" s="2">
        <v>942.72</v>
      </c>
      <c r="E5583" s="3">
        <v>1</v>
      </c>
      <c r="F5583" s="3">
        <f t="shared" si="436"/>
        <v>942.72</v>
      </c>
      <c r="G5583" s="3" t="s">
        <v>23</v>
      </c>
      <c r="H5583" s="3" t="s">
        <v>5497</v>
      </c>
      <c r="I5583" s="1" t="s">
        <v>160</v>
      </c>
      <c r="J5583" s="3">
        <v>38.456085000000002</v>
      </c>
      <c r="K5583" s="1">
        <v>-92.288368000000006</v>
      </c>
      <c r="L5583" s="2" t="s">
        <v>31</v>
      </c>
      <c r="M5583" s="8">
        <v>45444</v>
      </c>
      <c r="N5583" s="4" t="str">
        <f t="shared" si="437"/>
        <v>Jun</v>
      </c>
      <c r="O5583" s="5">
        <f t="shared" si="438"/>
        <v>942.72</v>
      </c>
      <c r="P5583">
        <f t="shared" si="439"/>
        <v>17616915.040000014</v>
      </c>
    </row>
    <row r="5584" spans="1:16">
      <c r="A5584" s="1" t="s">
        <v>40</v>
      </c>
      <c r="B5584" s="1">
        <f t="shared" si="435"/>
        <v>11001</v>
      </c>
      <c r="C5584" s="3" t="s">
        <v>96</v>
      </c>
      <c r="D5584" s="2">
        <v>893.07</v>
      </c>
      <c r="E5584" s="3">
        <v>4</v>
      </c>
      <c r="F5584" s="3">
        <f t="shared" si="436"/>
        <v>3572.28</v>
      </c>
      <c r="G5584" s="3" t="s">
        <v>18</v>
      </c>
      <c r="H5584" s="3" t="s">
        <v>5498</v>
      </c>
      <c r="I5584" s="1" t="s">
        <v>95</v>
      </c>
      <c r="J5584" s="3">
        <v>44.045876</v>
      </c>
      <c r="K5584" s="1">
        <v>-72.710685999999995</v>
      </c>
      <c r="L5584" s="2" t="s">
        <v>26</v>
      </c>
      <c r="M5584" s="8">
        <v>45444</v>
      </c>
      <c r="N5584" s="4" t="str">
        <f t="shared" si="437"/>
        <v>Jun</v>
      </c>
      <c r="O5584" s="5">
        <f t="shared" si="438"/>
        <v>3572.28</v>
      </c>
      <c r="P5584">
        <f t="shared" si="439"/>
        <v>17616915.040000014</v>
      </c>
    </row>
    <row r="5585" spans="1:16">
      <c r="A5585" s="1" t="s">
        <v>16</v>
      </c>
      <c r="B5585" s="1">
        <f t="shared" si="435"/>
        <v>11001</v>
      </c>
      <c r="C5585" s="3" t="s">
        <v>41</v>
      </c>
      <c r="D5585" s="2">
        <v>41.09</v>
      </c>
      <c r="E5585" s="3">
        <v>3</v>
      </c>
      <c r="F5585" s="3">
        <f t="shared" si="436"/>
        <v>123.27000000000001</v>
      </c>
      <c r="G5585" s="3" t="s">
        <v>23</v>
      </c>
      <c r="H5585" s="3" t="s">
        <v>5499</v>
      </c>
      <c r="I5585" s="1" t="s">
        <v>222</v>
      </c>
      <c r="J5585" s="3">
        <v>44.693947000000001</v>
      </c>
      <c r="K5585" s="1">
        <v>-69.381927000000005</v>
      </c>
      <c r="L5585" s="2" t="s">
        <v>54</v>
      </c>
      <c r="M5585" s="8">
        <v>45444</v>
      </c>
      <c r="N5585" s="4" t="str">
        <f t="shared" si="437"/>
        <v>Jun</v>
      </c>
      <c r="O5585" s="5">
        <f t="shared" si="438"/>
        <v>123.27000000000001</v>
      </c>
      <c r="P5585">
        <f t="shared" si="439"/>
        <v>17616915.040000014</v>
      </c>
    </row>
    <row r="5586" spans="1:16">
      <c r="A5586" s="1" t="s">
        <v>109</v>
      </c>
      <c r="B5586" s="1">
        <f t="shared" si="435"/>
        <v>11001</v>
      </c>
      <c r="C5586" s="3" t="s">
        <v>110</v>
      </c>
      <c r="D5586" s="2">
        <v>469.37</v>
      </c>
      <c r="E5586" s="3">
        <v>3</v>
      </c>
      <c r="F5586" s="3">
        <f t="shared" si="436"/>
        <v>1408.1100000000001</v>
      </c>
      <c r="G5586" s="3" t="s">
        <v>51</v>
      </c>
      <c r="H5586" s="3" t="s">
        <v>5500</v>
      </c>
      <c r="I5586" s="1" t="s">
        <v>86</v>
      </c>
      <c r="J5586" s="3">
        <v>35.747844999999998</v>
      </c>
      <c r="K5586" s="1">
        <v>-86.692345000000003</v>
      </c>
      <c r="L5586" s="2" t="s">
        <v>49</v>
      </c>
      <c r="M5586" s="8">
        <v>45444</v>
      </c>
      <c r="N5586" s="4" t="str">
        <f t="shared" si="437"/>
        <v>Jun</v>
      </c>
      <c r="O5586" s="5">
        <f t="shared" si="438"/>
        <v>1408.1100000000001</v>
      </c>
      <c r="P5586">
        <f t="shared" si="439"/>
        <v>17616915.040000014</v>
      </c>
    </row>
    <row r="5587" spans="1:16">
      <c r="A5587" s="1" t="s">
        <v>123</v>
      </c>
      <c r="B5587" s="1">
        <f t="shared" si="435"/>
        <v>11001</v>
      </c>
      <c r="C5587" s="3" t="s">
        <v>41</v>
      </c>
      <c r="D5587" s="2">
        <v>30.2</v>
      </c>
      <c r="E5587" s="3">
        <v>2</v>
      </c>
      <c r="F5587" s="3">
        <f t="shared" si="436"/>
        <v>60.4</v>
      </c>
      <c r="G5587" s="3" t="s">
        <v>51</v>
      </c>
      <c r="H5587" s="3" t="s">
        <v>3091</v>
      </c>
      <c r="I5587" s="1" t="s">
        <v>147</v>
      </c>
      <c r="J5587" s="3">
        <v>44.240459000000001</v>
      </c>
      <c r="K5587" s="1">
        <v>-114.47882799999999</v>
      </c>
      <c r="L5587" s="2" t="s">
        <v>49</v>
      </c>
      <c r="M5587" s="8">
        <v>45444</v>
      </c>
      <c r="N5587" s="4" t="str">
        <f t="shared" si="437"/>
        <v>Jun</v>
      </c>
      <c r="O5587" s="5">
        <f t="shared" si="438"/>
        <v>60.4</v>
      </c>
      <c r="P5587">
        <f t="shared" si="439"/>
        <v>17616915.040000014</v>
      </c>
    </row>
    <row r="5588" spans="1:16">
      <c r="A5588" s="1" t="s">
        <v>161</v>
      </c>
      <c r="B5588" s="1">
        <f t="shared" si="435"/>
        <v>11001</v>
      </c>
      <c r="C5588" s="3" t="s">
        <v>71</v>
      </c>
      <c r="D5588" s="2">
        <v>576.09</v>
      </c>
      <c r="E5588" s="3">
        <v>3</v>
      </c>
      <c r="F5588" s="3">
        <f t="shared" si="436"/>
        <v>1728.27</v>
      </c>
      <c r="G5588" s="3" t="s">
        <v>28</v>
      </c>
      <c r="H5588" s="3" t="s">
        <v>5501</v>
      </c>
      <c r="I5588" s="1" t="s">
        <v>222</v>
      </c>
      <c r="J5588" s="3">
        <v>44.693947000000001</v>
      </c>
      <c r="K5588" s="1">
        <v>-69.381927000000005</v>
      </c>
      <c r="L5588" s="2" t="s">
        <v>31</v>
      </c>
      <c r="M5588" s="8">
        <v>45444</v>
      </c>
      <c r="N5588" s="4" t="str">
        <f t="shared" si="437"/>
        <v>Jun</v>
      </c>
      <c r="O5588" s="5">
        <f t="shared" si="438"/>
        <v>1728.27</v>
      </c>
      <c r="P5588">
        <f t="shared" si="439"/>
        <v>17616915.040000014</v>
      </c>
    </row>
    <row r="5589" spans="1:16">
      <c r="A5589" s="1" t="s">
        <v>180</v>
      </c>
      <c r="B5589" s="1">
        <f t="shared" si="435"/>
        <v>11001</v>
      </c>
      <c r="C5589" s="3" t="s">
        <v>96</v>
      </c>
      <c r="D5589" s="2">
        <v>520.32000000000005</v>
      </c>
      <c r="E5589" s="3">
        <v>1</v>
      </c>
      <c r="F5589" s="3">
        <f t="shared" si="436"/>
        <v>520.32000000000005</v>
      </c>
      <c r="G5589" s="3" t="s">
        <v>28</v>
      </c>
      <c r="H5589" s="3" t="s">
        <v>5502</v>
      </c>
      <c r="I5589" s="1" t="s">
        <v>115</v>
      </c>
      <c r="J5589" s="3">
        <v>34.840515000000003</v>
      </c>
      <c r="K5589" s="1">
        <v>-106.248482</v>
      </c>
      <c r="L5589" s="2" t="s">
        <v>54</v>
      </c>
      <c r="M5589" s="8">
        <v>45444</v>
      </c>
      <c r="N5589" s="4" t="str">
        <f t="shared" si="437"/>
        <v>Jun</v>
      </c>
      <c r="O5589" s="5">
        <f t="shared" si="438"/>
        <v>520.32000000000005</v>
      </c>
      <c r="P5589">
        <f t="shared" si="439"/>
        <v>17616915.040000014</v>
      </c>
    </row>
    <row r="5590" spans="1:16">
      <c r="A5590" s="1" t="s">
        <v>50</v>
      </c>
      <c r="B5590" s="1">
        <f t="shared" si="435"/>
        <v>11001</v>
      </c>
      <c r="C5590" s="3" t="s">
        <v>140</v>
      </c>
      <c r="D5590" s="2">
        <v>178.82</v>
      </c>
      <c r="E5590" s="3">
        <v>5</v>
      </c>
      <c r="F5590" s="3">
        <f t="shared" si="436"/>
        <v>894.09999999999991</v>
      </c>
      <c r="G5590" s="3" t="s">
        <v>18</v>
      </c>
      <c r="H5590" s="3" t="s">
        <v>5503</v>
      </c>
      <c r="I5590" s="1" t="s">
        <v>46</v>
      </c>
      <c r="J5590" s="3">
        <v>35.565342000000001</v>
      </c>
      <c r="K5590" s="1">
        <v>-96.928916999999998</v>
      </c>
      <c r="L5590" s="2" t="s">
        <v>31</v>
      </c>
      <c r="M5590" s="8">
        <v>45444</v>
      </c>
      <c r="N5590" s="4" t="str">
        <f t="shared" si="437"/>
        <v>Jun</v>
      </c>
      <c r="O5590" s="5">
        <f t="shared" si="438"/>
        <v>894.09999999999991</v>
      </c>
      <c r="P5590">
        <f t="shared" si="439"/>
        <v>17616915.040000014</v>
      </c>
    </row>
    <row r="5591" spans="1:16">
      <c r="A5591" s="1" t="s">
        <v>62</v>
      </c>
      <c r="B5591" s="1">
        <f t="shared" si="435"/>
        <v>11001</v>
      </c>
      <c r="C5591" s="3" t="s">
        <v>56</v>
      </c>
      <c r="D5591" s="2">
        <v>44.22</v>
      </c>
      <c r="E5591" s="3">
        <v>3</v>
      </c>
      <c r="F5591" s="3">
        <f t="shared" si="436"/>
        <v>132.66</v>
      </c>
      <c r="G5591" s="3" t="s">
        <v>18</v>
      </c>
      <c r="H5591" s="3" t="s">
        <v>5504</v>
      </c>
      <c r="I5591" s="1" t="s">
        <v>95</v>
      </c>
      <c r="J5591" s="3">
        <v>44.045876</v>
      </c>
      <c r="K5591" s="1">
        <v>-72.710685999999995</v>
      </c>
      <c r="L5591" s="2" t="s">
        <v>21</v>
      </c>
      <c r="M5591" s="8">
        <v>45444</v>
      </c>
      <c r="N5591" s="4" t="str">
        <f t="shared" si="437"/>
        <v>Jun</v>
      </c>
      <c r="O5591" s="5">
        <f t="shared" si="438"/>
        <v>132.66</v>
      </c>
      <c r="P5591">
        <f t="shared" si="439"/>
        <v>17616915.040000014</v>
      </c>
    </row>
    <row r="5592" spans="1:16">
      <c r="A5592" s="1" t="s">
        <v>125</v>
      </c>
      <c r="B5592" s="1">
        <f t="shared" si="435"/>
        <v>11001</v>
      </c>
      <c r="C5592" s="3" t="s">
        <v>44</v>
      </c>
      <c r="D5592" s="2">
        <v>36.880000000000003</v>
      </c>
      <c r="E5592" s="3">
        <v>1</v>
      </c>
      <c r="F5592" s="3">
        <f t="shared" si="436"/>
        <v>36.880000000000003</v>
      </c>
      <c r="G5592" s="3" t="s">
        <v>28</v>
      </c>
      <c r="H5592" s="3" t="s">
        <v>5505</v>
      </c>
      <c r="I5592" s="1" t="s">
        <v>61</v>
      </c>
      <c r="J5592" s="3">
        <v>43.326618000000003</v>
      </c>
      <c r="K5592" s="1">
        <v>-84.536095000000003</v>
      </c>
      <c r="L5592" s="2" t="s">
        <v>26</v>
      </c>
      <c r="M5592" s="8">
        <v>45444</v>
      </c>
      <c r="N5592" s="4" t="str">
        <f t="shared" si="437"/>
        <v>Jun</v>
      </c>
      <c r="O5592" s="5">
        <f t="shared" si="438"/>
        <v>36.880000000000003</v>
      </c>
      <c r="P5592">
        <f t="shared" si="439"/>
        <v>17616915.040000014</v>
      </c>
    </row>
    <row r="5593" spans="1:16">
      <c r="A5593" s="1" t="s">
        <v>91</v>
      </c>
      <c r="B5593" s="1">
        <f t="shared" si="435"/>
        <v>11001</v>
      </c>
      <c r="C5593" s="3" t="s">
        <v>140</v>
      </c>
      <c r="D5593" s="2">
        <v>151.61000000000001</v>
      </c>
      <c r="E5593" s="3">
        <v>4</v>
      </c>
      <c r="F5593" s="3">
        <f t="shared" si="436"/>
        <v>606.44000000000005</v>
      </c>
      <c r="G5593" s="3" t="s">
        <v>18</v>
      </c>
      <c r="H5593" s="3" t="s">
        <v>5506</v>
      </c>
      <c r="I5593" s="1" t="s">
        <v>147</v>
      </c>
      <c r="J5593" s="3">
        <v>44.240459000000001</v>
      </c>
      <c r="K5593" s="1">
        <v>-114.47882799999999</v>
      </c>
      <c r="L5593" s="2" t="s">
        <v>21</v>
      </c>
      <c r="M5593" s="8">
        <v>45444</v>
      </c>
      <c r="N5593" s="4" t="str">
        <f t="shared" si="437"/>
        <v>Jun</v>
      </c>
      <c r="O5593" s="5">
        <f t="shared" si="438"/>
        <v>606.44000000000005</v>
      </c>
      <c r="P5593">
        <f t="shared" si="439"/>
        <v>17616915.040000014</v>
      </c>
    </row>
    <row r="5594" spans="1:16">
      <c r="A5594" s="1" t="s">
        <v>62</v>
      </c>
      <c r="B5594" s="1">
        <f t="shared" si="435"/>
        <v>11001</v>
      </c>
      <c r="C5594" s="3" t="s">
        <v>140</v>
      </c>
      <c r="D5594" s="2">
        <v>278.86</v>
      </c>
      <c r="E5594" s="3">
        <v>1</v>
      </c>
      <c r="F5594" s="3">
        <f t="shared" si="436"/>
        <v>278.86</v>
      </c>
      <c r="G5594" s="3" t="s">
        <v>51</v>
      </c>
      <c r="H5594" s="3" t="s">
        <v>5507</v>
      </c>
      <c r="I5594" s="1" t="s">
        <v>35</v>
      </c>
      <c r="J5594" s="3">
        <v>41.597782000000002</v>
      </c>
      <c r="K5594" s="1">
        <v>-72.755370999999997</v>
      </c>
      <c r="L5594" s="2" t="s">
        <v>54</v>
      </c>
      <c r="M5594" s="8">
        <v>45444</v>
      </c>
      <c r="N5594" s="4" t="str">
        <f t="shared" si="437"/>
        <v>Jun</v>
      </c>
      <c r="O5594" s="5">
        <f t="shared" si="438"/>
        <v>278.86</v>
      </c>
      <c r="P5594">
        <f t="shared" si="439"/>
        <v>17616915.040000014</v>
      </c>
    </row>
    <row r="5595" spans="1:16">
      <c r="A5595" s="1" t="s">
        <v>59</v>
      </c>
      <c r="B5595" s="1">
        <f t="shared" si="435"/>
        <v>11001</v>
      </c>
      <c r="C5595" s="3" t="s">
        <v>162</v>
      </c>
      <c r="D5595" s="2">
        <v>276.27999999999997</v>
      </c>
      <c r="E5595" s="3">
        <v>1</v>
      </c>
      <c r="F5595" s="3">
        <f t="shared" si="436"/>
        <v>276.27999999999997</v>
      </c>
      <c r="G5595" s="3" t="s">
        <v>28</v>
      </c>
      <c r="H5595" s="3" t="s">
        <v>5508</v>
      </c>
      <c r="I5595" s="1" t="s">
        <v>158</v>
      </c>
      <c r="J5595" s="3">
        <v>39.849426000000001</v>
      </c>
      <c r="K5595" s="1">
        <v>-86.258278000000004</v>
      </c>
      <c r="L5595" s="2" t="s">
        <v>21</v>
      </c>
      <c r="M5595" s="8">
        <v>45444</v>
      </c>
      <c r="N5595" s="4" t="str">
        <f t="shared" si="437"/>
        <v>Jun</v>
      </c>
      <c r="O5595" s="5">
        <f t="shared" si="438"/>
        <v>276.27999999999997</v>
      </c>
      <c r="P5595">
        <f t="shared" si="439"/>
        <v>17616915.040000014</v>
      </c>
    </row>
    <row r="5596" spans="1:16">
      <c r="A5596" s="1" t="s">
        <v>99</v>
      </c>
      <c r="B5596" s="1">
        <f t="shared" si="435"/>
        <v>11001</v>
      </c>
      <c r="C5596" s="3" t="s">
        <v>73</v>
      </c>
      <c r="D5596" s="2">
        <v>1081.79</v>
      </c>
      <c r="E5596" s="3">
        <v>2</v>
      </c>
      <c r="F5596" s="3">
        <f t="shared" si="436"/>
        <v>2163.58</v>
      </c>
      <c r="G5596" s="3" t="s">
        <v>51</v>
      </c>
      <c r="H5596" s="3" t="s">
        <v>5509</v>
      </c>
      <c r="I5596" s="1" t="s">
        <v>20</v>
      </c>
      <c r="J5596" s="3">
        <v>33.729759000000001</v>
      </c>
      <c r="K5596" s="1">
        <v>-111.43122099999999</v>
      </c>
      <c r="L5596" s="2" t="s">
        <v>31</v>
      </c>
      <c r="M5596" s="8">
        <v>45444</v>
      </c>
      <c r="N5596" s="4" t="str">
        <f t="shared" si="437"/>
        <v>Jun</v>
      </c>
      <c r="O5596" s="5">
        <f t="shared" si="438"/>
        <v>2163.58</v>
      </c>
      <c r="P5596">
        <f t="shared" si="439"/>
        <v>17616915.040000014</v>
      </c>
    </row>
    <row r="5597" spans="1:16">
      <c r="A5597" s="1" t="s">
        <v>78</v>
      </c>
      <c r="B5597" s="1">
        <f t="shared" si="435"/>
        <v>11001</v>
      </c>
      <c r="C5597" s="3" t="s">
        <v>96</v>
      </c>
      <c r="D5597" s="2">
        <v>634.53</v>
      </c>
      <c r="E5597" s="3">
        <v>5</v>
      </c>
      <c r="F5597" s="3">
        <f t="shared" si="436"/>
        <v>3172.6499999999996</v>
      </c>
      <c r="G5597" s="3" t="s">
        <v>18</v>
      </c>
      <c r="H5597" s="3" t="s">
        <v>5510</v>
      </c>
      <c r="I5597" s="1" t="s">
        <v>46</v>
      </c>
      <c r="J5597" s="3">
        <v>35.565342000000001</v>
      </c>
      <c r="K5597" s="1">
        <v>-96.928916999999998</v>
      </c>
      <c r="L5597" s="2" t="s">
        <v>49</v>
      </c>
      <c r="M5597" s="8">
        <v>45444</v>
      </c>
      <c r="N5597" s="4" t="str">
        <f t="shared" si="437"/>
        <v>Jun</v>
      </c>
      <c r="O5597" s="5">
        <f t="shared" si="438"/>
        <v>3172.6499999999996</v>
      </c>
      <c r="P5597">
        <f t="shared" si="439"/>
        <v>17616915.040000014</v>
      </c>
    </row>
    <row r="5598" spans="1:16">
      <c r="A5598" s="1" t="s">
        <v>125</v>
      </c>
      <c r="B5598" s="1">
        <f t="shared" si="435"/>
        <v>11001</v>
      </c>
      <c r="C5598" s="3" t="s">
        <v>22</v>
      </c>
      <c r="D5598" s="2">
        <v>283.31</v>
      </c>
      <c r="E5598" s="3">
        <v>4</v>
      </c>
      <c r="F5598" s="3">
        <f t="shared" si="436"/>
        <v>1133.24</v>
      </c>
      <c r="G5598" s="3" t="s">
        <v>51</v>
      </c>
      <c r="H5598" s="3" t="s">
        <v>5511</v>
      </c>
      <c r="I5598" s="1" t="s">
        <v>69</v>
      </c>
      <c r="J5598" s="3">
        <v>34.969704</v>
      </c>
      <c r="K5598" s="1">
        <v>-92.373123000000007</v>
      </c>
      <c r="L5598" s="2" t="s">
        <v>54</v>
      </c>
      <c r="M5598" s="8">
        <v>45445</v>
      </c>
      <c r="N5598" s="4" t="str">
        <f t="shared" si="437"/>
        <v>Jun</v>
      </c>
      <c r="O5598" s="5">
        <f t="shared" si="438"/>
        <v>1133.24</v>
      </c>
      <c r="P5598">
        <f t="shared" si="439"/>
        <v>17616915.040000014</v>
      </c>
    </row>
    <row r="5599" spans="1:16">
      <c r="A5599" s="1" t="s">
        <v>91</v>
      </c>
      <c r="B5599" s="1">
        <f t="shared" si="435"/>
        <v>11001</v>
      </c>
      <c r="C5599" s="3" t="s">
        <v>88</v>
      </c>
      <c r="D5599" s="2">
        <v>987.14</v>
      </c>
      <c r="E5599" s="3">
        <v>4</v>
      </c>
      <c r="F5599" s="3">
        <f t="shared" si="436"/>
        <v>3948.56</v>
      </c>
      <c r="G5599" s="3" t="s">
        <v>18</v>
      </c>
      <c r="H5599" s="3" t="s">
        <v>5512</v>
      </c>
      <c r="I5599" s="1" t="s">
        <v>179</v>
      </c>
      <c r="J5599" s="3">
        <v>36.116202999999999</v>
      </c>
      <c r="K5599" s="1">
        <v>-119.68156399999999</v>
      </c>
      <c r="L5599" s="2" t="s">
        <v>54</v>
      </c>
      <c r="M5599" s="8">
        <v>45445</v>
      </c>
      <c r="N5599" s="4" t="str">
        <f t="shared" si="437"/>
        <v>Jun</v>
      </c>
      <c r="O5599" s="5">
        <f t="shared" si="438"/>
        <v>3948.56</v>
      </c>
      <c r="P5599">
        <f t="shared" si="439"/>
        <v>17616915.040000014</v>
      </c>
    </row>
    <row r="5600" spans="1:16">
      <c r="A5600" s="1" t="s">
        <v>143</v>
      </c>
      <c r="B5600" s="1">
        <f t="shared" si="435"/>
        <v>11001</v>
      </c>
      <c r="C5600" s="3" t="s">
        <v>56</v>
      </c>
      <c r="D5600" s="2">
        <v>58.68</v>
      </c>
      <c r="E5600" s="3">
        <v>1</v>
      </c>
      <c r="F5600" s="3">
        <f t="shared" si="436"/>
        <v>58.68</v>
      </c>
      <c r="G5600" s="3" t="s">
        <v>23</v>
      </c>
      <c r="H5600" s="3" t="s">
        <v>5513</v>
      </c>
      <c r="I5600" s="1" t="s">
        <v>179</v>
      </c>
      <c r="J5600" s="3">
        <v>36.116202999999999</v>
      </c>
      <c r="K5600" s="1">
        <v>-119.68156399999999</v>
      </c>
      <c r="L5600" s="2" t="s">
        <v>21</v>
      </c>
      <c r="M5600" s="8">
        <v>45445</v>
      </c>
      <c r="N5600" s="4" t="str">
        <f t="shared" si="437"/>
        <v>Jun</v>
      </c>
      <c r="O5600" s="5">
        <f t="shared" si="438"/>
        <v>58.68</v>
      </c>
      <c r="P5600">
        <f t="shared" si="439"/>
        <v>17616915.040000014</v>
      </c>
    </row>
    <row r="5601" spans="1:16">
      <c r="A5601" s="1" t="s">
        <v>99</v>
      </c>
      <c r="B5601" s="1">
        <f t="shared" si="435"/>
        <v>11001</v>
      </c>
      <c r="C5601" s="3" t="s">
        <v>56</v>
      </c>
      <c r="D5601" s="2">
        <v>53.11</v>
      </c>
      <c r="E5601" s="3">
        <v>4</v>
      </c>
      <c r="F5601" s="3">
        <f t="shared" si="436"/>
        <v>212.44</v>
      </c>
      <c r="G5601" s="3" t="s">
        <v>18</v>
      </c>
      <c r="H5601" s="3" t="s">
        <v>5514</v>
      </c>
      <c r="I5601" s="1" t="s">
        <v>115</v>
      </c>
      <c r="J5601" s="3">
        <v>34.840515000000003</v>
      </c>
      <c r="K5601" s="1">
        <v>-106.248482</v>
      </c>
      <c r="L5601" s="2" t="s">
        <v>21</v>
      </c>
      <c r="M5601" s="8">
        <v>45445</v>
      </c>
      <c r="N5601" s="4" t="str">
        <f t="shared" si="437"/>
        <v>Jun</v>
      </c>
      <c r="O5601" s="5">
        <f t="shared" si="438"/>
        <v>212.44</v>
      </c>
      <c r="P5601">
        <f t="shared" si="439"/>
        <v>17616915.040000014</v>
      </c>
    </row>
    <row r="5602" spans="1:16">
      <c r="A5602" s="1" t="s">
        <v>55</v>
      </c>
      <c r="B5602" s="1">
        <f t="shared" si="435"/>
        <v>11001</v>
      </c>
      <c r="C5602" s="3" t="s">
        <v>102</v>
      </c>
      <c r="D5602" s="2">
        <v>192.19</v>
      </c>
      <c r="E5602" s="3">
        <v>5</v>
      </c>
      <c r="F5602" s="3">
        <f t="shared" si="436"/>
        <v>960.95</v>
      </c>
      <c r="G5602" s="3" t="s">
        <v>28</v>
      </c>
      <c r="H5602" s="3" t="s">
        <v>5515</v>
      </c>
      <c r="I5602" s="1" t="s">
        <v>195</v>
      </c>
      <c r="J5602" s="3">
        <v>47.528911999999998</v>
      </c>
      <c r="K5602" s="1">
        <v>-99.784012000000004</v>
      </c>
      <c r="L5602" s="2" t="s">
        <v>26</v>
      </c>
      <c r="M5602" s="8">
        <v>45445</v>
      </c>
      <c r="N5602" s="4" t="str">
        <f t="shared" si="437"/>
        <v>Jun</v>
      </c>
      <c r="O5602" s="5">
        <f t="shared" si="438"/>
        <v>960.95</v>
      </c>
      <c r="P5602">
        <f t="shared" si="439"/>
        <v>17616915.040000014</v>
      </c>
    </row>
    <row r="5603" spans="1:16">
      <c r="A5603" s="1" t="s">
        <v>59</v>
      </c>
      <c r="B5603" s="1">
        <f t="shared" si="435"/>
        <v>11001</v>
      </c>
      <c r="C5603" s="3" t="s">
        <v>27</v>
      </c>
      <c r="D5603" s="2">
        <v>32.299999999999997</v>
      </c>
      <c r="E5603" s="3">
        <v>1</v>
      </c>
      <c r="F5603" s="3">
        <f t="shared" si="436"/>
        <v>32.299999999999997</v>
      </c>
      <c r="G5603" s="3" t="s">
        <v>51</v>
      </c>
      <c r="H5603" s="3" t="s">
        <v>5516</v>
      </c>
      <c r="I5603" s="1" t="s">
        <v>190</v>
      </c>
      <c r="J5603" s="3">
        <v>38.313515000000002</v>
      </c>
      <c r="K5603" s="1">
        <v>-117.055374</v>
      </c>
      <c r="L5603" s="2" t="s">
        <v>49</v>
      </c>
      <c r="M5603" s="8">
        <v>45445</v>
      </c>
      <c r="N5603" s="4" t="str">
        <f t="shared" si="437"/>
        <v>Jun</v>
      </c>
      <c r="O5603" s="5">
        <f t="shared" si="438"/>
        <v>32.299999999999997</v>
      </c>
      <c r="P5603">
        <f t="shared" si="439"/>
        <v>17616915.040000014</v>
      </c>
    </row>
    <row r="5604" spans="1:16">
      <c r="A5604" s="1" t="s">
        <v>81</v>
      </c>
      <c r="B5604" s="1">
        <f t="shared" si="435"/>
        <v>11001</v>
      </c>
      <c r="C5604" s="3" t="s">
        <v>135</v>
      </c>
      <c r="D5604" s="2">
        <v>1259.1600000000001</v>
      </c>
      <c r="E5604" s="3">
        <v>3</v>
      </c>
      <c r="F5604" s="3">
        <f t="shared" si="436"/>
        <v>3777.4800000000005</v>
      </c>
      <c r="G5604" s="3" t="s">
        <v>23</v>
      </c>
      <c r="H5604" s="3" t="s">
        <v>5517</v>
      </c>
      <c r="I5604" s="1" t="s">
        <v>80</v>
      </c>
      <c r="J5604" s="3">
        <v>35.630065999999999</v>
      </c>
      <c r="K5604" s="1">
        <v>-79.806419000000005</v>
      </c>
      <c r="L5604" s="2" t="s">
        <v>49</v>
      </c>
      <c r="M5604" s="8">
        <v>45445</v>
      </c>
      <c r="N5604" s="4" t="str">
        <f t="shared" si="437"/>
        <v>Jun</v>
      </c>
      <c r="O5604" s="5">
        <f t="shared" si="438"/>
        <v>3777.4800000000005</v>
      </c>
      <c r="P5604">
        <f t="shared" si="439"/>
        <v>17616915.040000014</v>
      </c>
    </row>
    <row r="5605" spans="1:16">
      <c r="A5605" s="1" t="s">
        <v>70</v>
      </c>
      <c r="B5605" s="1">
        <f t="shared" si="435"/>
        <v>11001</v>
      </c>
      <c r="C5605" s="3" t="s">
        <v>41</v>
      </c>
      <c r="D5605" s="2">
        <v>36.32</v>
      </c>
      <c r="E5605" s="3">
        <v>1</v>
      </c>
      <c r="F5605" s="3">
        <f t="shared" si="436"/>
        <v>36.32</v>
      </c>
      <c r="G5605" s="3" t="s">
        <v>18</v>
      </c>
      <c r="H5605" s="3" t="s">
        <v>5518</v>
      </c>
      <c r="I5605" s="1" t="s">
        <v>158</v>
      </c>
      <c r="J5605" s="3">
        <v>39.849426000000001</v>
      </c>
      <c r="K5605" s="1">
        <v>-86.258278000000004</v>
      </c>
      <c r="L5605" s="2" t="s">
        <v>54</v>
      </c>
      <c r="M5605" s="8">
        <v>45445</v>
      </c>
      <c r="N5605" s="4" t="str">
        <f t="shared" si="437"/>
        <v>Jun</v>
      </c>
      <c r="O5605" s="5">
        <f t="shared" si="438"/>
        <v>36.32</v>
      </c>
      <c r="P5605">
        <f t="shared" si="439"/>
        <v>17616915.040000014</v>
      </c>
    </row>
    <row r="5606" spans="1:16">
      <c r="A5606" s="1" t="s">
        <v>143</v>
      </c>
      <c r="B5606" s="1">
        <f t="shared" si="435"/>
        <v>11001</v>
      </c>
      <c r="C5606" s="3" t="s">
        <v>273</v>
      </c>
      <c r="D5606" s="2">
        <v>925.09</v>
      </c>
      <c r="E5606" s="3">
        <v>1</v>
      </c>
      <c r="F5606" s="3">
        <f t="shared" si="436"/>
        <v>925.09</v>
      </c>
      <c r="G5606" s="3" t="s">
        <v>18</v>
      </c>
      <c r="H5606" s="3" t="s">
        <v>5519</v>
      </c>
      <c r="I5606" s="1" t="s">
        <v>179</v>
      </c>
      <c r="J5606" s="3">
        <v>36.116202999999999</v>
      </c>
      <c r="K5606" s="1">
        <v>-119.68156399999999</v>
      </c>
      <c r="L5606" s="2" t="s">
        <v>26</v>
      </c>
      <c r="M5606" s="8">
        <v>45445</v>
      </c>
      <c r="N5606" s="4" t="str">
        <f t="shared" si="437"/>
        <v>Jun</v>
      </c>
      <c r="O5606" s="5">
        <f t="shared" si="438"/>
        <v>925.09</v>
      </c>
      <c r="P5606">
        <f t="shared" si="439"/>
        <v>17616915.040000014</v>
      </c>
    </row>
    <row r="5607" spans="1:16">
      <c r="A5607" s="1" t="s">
        <v>59</v>
      </c>
      <c r="B5607" s="1">
        <f t="shared" si="435"/>
        <v>11001</v>
      </c>
      <c r="C5607" s="3" t="s">
        <v>82</v>
      </c>
      <c r="D5607" s="2">
        <v>258.74</v>
      </c>
      <c r="E5607" s="3">
        <v>5</v>
      </c>
      <c r="F5607" s="3">
        <f t="shared" si="436"/>
        <v>1293.7</v>
      </c>
      <c r="G5607" s="3" t="s">
        <v>23</v>
      </c>
      <c r="H5607" s="3" t="s">
        <v>5520</v>
      </c>
      <c r="I5607" s="1" t="s">
        <v>156</v>
      </c>
      <c r="J5607" s="3">
        <v>46.921925000000002</v>
      </c>
      <c r="K5607" s="1">
        <v>-110.454353</v>
      </c>
      <c r="L5607" s="2" t="s">
        <v>49</v>
      </c>
      <c r="M5607" s="8">
        <v>45445</v>
      </c>
      <c r="N5607" s="4" t="str">
        <f t="shared" si="437"/>
        <v>Jun</v>
      </c>
      <c r="O5607" s="5">
        <f t="shared" si="438"/>
        <v>1293.7</v>
      </c>
      <c r="P5607">
        <f t="shared" si="439"/>
        <v>17616915.040000014</v>
      </c>
    </row>
    <row r="5608" spans="1:16">
      <c r="A5608" s="1" t="s">
        <v>70</v>
      </c>
      <c r="B5608" s="1">
        <f t="shared" si="435"/>
        <v>11001</v>
      </c>
      <c r="C5608" s="3" t="s">
        <v>273</v>
      </c>
      <c r="D5608" s="2">
        <v>378.02</v>
      </c>
      <c r="E5608" s="3">
        <v>3</v>
      </c>
      <c r="F5608" s="3">
        <f t="shared" si="436"/>
        <v>1134.06</v>
      </c>
      <c r="G5608" s="3" t="s">
        <v>51</v>
      </c>
      <c r="H5608" s="3" t="s">
        <v>5521</v>
      </c>
      <c r="I5608" s="1" t="s">
        <v>64</v>
      </c>
      <c r="J5608" s="3">
        <v>38.491225999999997</v>
      </c>
      <c r="K5608" s="1">
        <v>-80.954455999999993</v>
      </c>
      <c r="L5608" s="2" t="s">
        <v>26</v>
      </c>
      <c r="M5608" s="8">
        <v>45445</v>
      </c>
      <c r="N5608" s="4" t="str">
        <f t="shared" si="437"/>
        <v>Jun</v>
      </c>
      <c r="O5608" s="5">
        <f t="shared" si="438"/>
        <v>1134.06</v>
      </c>
      <c r="P5608">
        <f t="shared" si="439"/>
        <v>17616915.040000014</v>
      </c>
    </row>
    <row r="5609" spans="1:16">
      <c r="A5609" s="1" t="s">
        <v>99</v>
      </c>
      <c r="B5609" s="1">
        <f t="shared" si="435"/>
        <v>11001</v>
      </c>
      <c r="C5609" s="3" t="s">
        <v>82</v>
      </c>
      <c r="D5609" s="2">
        <v>253.65</v>
      </c>
      <c r="E5609" s="3">
        <v>5</v>
      </c>
      <c r="F5609" s="3">
        <f t="shared" si="436"/>
        <v>1268.25</v>
      </c>
      <c r="G5609" s="3" t="s">
        <v>23</v>
      </c>
      <c r="H5609" s="3" t="s">
        <v>5522</v>
      </c>
      <c r="I5609" s="1" t="s">
        <v>192</v>
      </c>
      <c r="J5609" s="3">
        <v>39.063946000000001</v>
      </c>
      <c r="K5609" s="1">
        <v>-76.802100999999993</v>
      </c>
      <c r="L5609" s="2" t="s">
        <v>31</v>
      </c>
      <c r="M5609" s="8">
        <v>45445</v>
      </c>
      <c r="N5609" s="4" t="str">
        <f t="shared" si="437"/>
        <v>Jun</v>
      </c>
      <c r="O5609" s="5">
        <f t="shared" si="438"/>
        <v>1268.25</v>
      </c>
      <c r="P5609">
        <f t="shared" si="439"/>
        <v>17616915.040000014</v>
      </c>
    </row>
    <row r="5610" spans="1:16">
      <c r="A5610" s="1" t="s">
        <v>40</v>
      </c>
      <c r="B5610" s="1">
        <f t="shared" si="435"/>
        <v>11001</v>
      </c>
      <c r="C5610" s="3" t="s">
        <v>67</v>
      </c>
      <c r="D5610" s="2">
        <v>660.18</v>
      </c>
      <c r="E5610" s="3">
        <v>5</v>
      </c>
      <c r="F5610" s="3">
        <f t="shared" si="436"/>
        <v>3300.8999999999996</v>
      </c>
      <c r="G5610" s="3" t="s">
        <v>18</v>
      </c>
      <c r="H5610" s="3" t="s">
        <v>5523</v>
      </c>
      <c r="I5610" s="1" t="s">
        <v>158</v>
      </c>
      <c r="J5610" s="3">
        <v>39.849426000000001</v>
      </c>
      <c r="K5610" s="1">
        <v>-86.258278000000004</v>
      </c>
      <c r="L5610" s="2" t="s">
        <v>26</v>
      </c>
      <c r="M5610" s="8">
        <v>45445</v>
      </c>
      <c r="N5610" s="4" t="str">
        <f t="shared" si="437"/>
        <v>Jun</v>
      </c>
      <c r="O5610" s="5">
        <f t="shared" si="438"/>
        <v>3300.8999999999996</v>
      </c>
      <c r="P5610">
        <f t="shared" si="439"/>
        <v>17616915.040000014</v>
      </c>
    </row>
    <row r="5611" spans="1:16">
      <c r="A5611" s="1" t="s">
        <v>99</v>
      </c>
      <c r="B5611" s="1">
        <f t="shared" si="435"/>
        <v>11001</v>
      </c>
      <c r="C5611" s="3" t="s">
        <v>135</v>
      </c>
      <c r="D5611" s="2">
        <v>441.93</v>
      </c>
      <c r="E5611" s="3">
        <v>1</v>
      </c>
      <c r="F5611" s="3">
        <f t="shared" si="436"/>
        <v>441.93</v>
      </c>
      <c r="G5611" s="3" t="s">
        <v>18</v>
      </c>
      <c r="H5611" s="3" t="s">
        <v>5524</v>
      </c>
      <c r="I5611" s="1" t="s">
        <v>142</v>
      </c>
      <c r="J5611" s="3">
        <v>33.856892000000002</v>
      </c>
      <c r="K5611" s="1">
        <v>-80.945007000000004</v>
      </c>
      <c r="L5611" s="2" t="s">
        <v>31</v>
      </c>
      <c r="M5611" s="8">
        <v>45445</v>
      </c>
      <c r="N5611" s="4" t="str">
        <f t="shared" si="437"/>
        <v>Jun</v>
      </c>
      <c r="O5611" s="5">
        <f t="shared" si="438"/>
        <v>441.93</v>
      </c>
      <c r="P5611">
        <f t="shared" si="439"/>
        <v>17616915.040000014</v>
      </c>
    </row>
    <row r="5612" spans="1:16">
      <c r="A5612" s="1" t="s">
        <v>119</v>
      </c>
      <c r="B5612" s="1">
        <f t="shared" si="435"/>
        <v>11001</v>
      </c>
      <c r="C5612" s="3" t="s">
        <v>162</v>
      </c>
      <c r="D5612" s="2">
        <v>143.03</v>
      </c>
      <c r="E5612" s="3">
        <v>2</v>
      </c>
      <c r="F5612" s="3">
        <f t="shared" si="436"/>
        <v>286.06</v>
      </c>
      <c r="G5612" s="3" t="s">
        <v>18</v>
      </c>
      <c r="H5612" s="3" t="s">
        <v>5525</v>
      </c>
      <c r="I5612" s="1" t="s">
        <v>95</v>
      </c>
      <c r="J5612" s="3">
        <v>44.045876</v>
      </c>
      <c r="K5612" s="1">
        <v>-72.710685999999995</v>
      </c>
      <c r="L5612" s="2" t="s">
        <v>54</v>
      </c>
      <c r="M5612" s="8">
        <v>45445</v>
      </c>
      <c r="N5612" s="4" t="str">
        <f t="shared" si="437"/>
        <v>Jun</v>
      </c>
      <c r="O5612" s="5">
        <f t="shared" si="438"/>
        <v>286.06</v>
      </c>
      <c r="P5612">
        <f t="shared" si="439"/>
        <v>17616915.040000014</v>
      </c>
    </row>
    <row r="5613" spans="1:16">
      <c r="A5613" s="1" t="s">
        <v>16</v>
      </c>
      <c r="B5613" s="1">
        <f t="shared" si="435"/>
        <v>11001</v>
      </c>
      <c r="C5613" s="3" t="s">
        <v>88</v>
      </c>
      <c r="D5613" s="2">
        <v>1153.69</v>
      </c>
      <c r="E5613" s="3">
        <v>4</v>
      </c>
      <c r="F5613" s="3">
        <f t="shared" si="436"/>
        <v>4614.76</v>
      </c>
      <c r="G5613" s="3" t="s">
        <v>28</v>
      </c>
      <c r="H5613" s="3" t="s">
        <v>5526</v>
      </c>
      <c r="I5613" s="1" t="s">
        <v>208</v>
      </c>
      <c r="J5613" s="3">
        <v>41.125369999999997</v>
      </c>
      <c r="K5613" s="1">
        <v>-98.268082000000007</v>
      </c>
      <c r="L5613" s="2" t="s">
        <v>26</v>
      </c>
      <c r="M5613" s="8">
        <v>45445</v>
      </c>
      <c r="N5613" s="4" t="str">
        <f t="shared" si="437"/>
        <v>Jun</v>
      </c>
      <c r="O5613" s="5">
        <f t="shared" si="438"/>
        <v>4614.76</v>
      </c>
      <c r="P5613">
        <f t="shared" si="439"/>
        <v>17616915.040000014</v>
      </c>
    </row>
    <row r="5614" spans="1:16">
      <c r="A5614" s="1" t="s">
        <v>143</v>
      </c>
      <c r="B5614" s="1">
        <f t="shared" si="435"/>
        <v>11001</v>
      </c>
      <c r="C5614" s="3" t="s">
        <v>33</v>
      </c>
      <c r="D5614" s="2">
        <v>494.1</v>
      </c>
      <c r="E5614" s="3">
        <v>1</v>
      </c>
      <c r="F5614" s="3">
        <f t="shared" si="436"/>
        <v>494.1</v>
      </c>
      <c r="G5614" s="3" t="s">
        <v>51</v>
      </c>
      <c r="H5614" s="3" t="s">
        <v>5527</v>
      </c>
      <c r="I5614" s="1" t="s">
        <v>108</v>
      </c>
      <c r="J5614" s="3">
        <v>31.169546</v>
      </c>
      <c r="K5614" s="1">
        <v>-91.867805000000004</v>
      </c>
      <c r="L5614" s="2" t="s">
        <v>26</v>
      </c>
      <c r="M5614" s="8">
        <v>45445</v>
      </c>
      <c r="N5614" s="4" t="str">
        <f t="shared" si="437"/>
        <v>Jun</v>
      </c>
      <c r="O5614" s="5">
        <f t="shared" si="438"/>
        <v>494.1</v>
      </c>
      <c r="P5614">
        <f t="shared" si="439"/>
        <v>17616915.040000014</v>
      </c>
    </row>
    <row r="5615" spans="1:16">
      <c r="A5615" s="1" t="s">
        <v>180</v>
      </c>
      <c r="B5615" s="1">
        <f t="shared" si="435"/>
        <v>11001</v>
      </c>
      <c r="C5615" s="3" t="s">
        <v>27</v>
      </c>
      <c r="D5615" s="2">
        <v>29.6</v>
      </c>
      <c r="E5615" s="3">
        <v>3</v>
      </c>
      <c r="F5615" s="3">
        <f t="shared" si="436"/>
        <v>88.800000000000011</v>
      </c>
      <c r="G5615" s="3" t="s">
        <v>18</v>
      </c>
      <c r="H5615" s="3" t="s">
        <v>5528</v>
      </c>
      <c r="I5615" s="1" t="s">
        <v>69</v>
      </c>
      <c r="J5615" s="3">
        <v>34.969704</v>
      </c>
      <c r="K5615" s="1">
        <v>-92.373123000000007</v>
      </c>
      <c r="L5615" s="2" t="s">
        <v>21</v>
      </c>
      <c r="M5615" s="8">
        <v>45445</v>
      </c>
      <c r="N5615" s="4" t="str">
        <f t="shared" si="437"/>
        <v>Jun</v>
      </c>
      <c r="O5615" s="5">
        <f t="shared" si="438"/>
        <v>88.800000000000011</v>
      </c>
      <c r="P5615">
        <f t="shared" si="439"/>
        <v>17616915.040000014</v>
      </c>
    </row>
    <row r="5616" spans="1:16">
      <c r="A5616" s="1" t="s">
        <v>81</v>
      </c>
      <c r="B5616" s="1">
        <f t="shared" si="435"/>
        <v>11001</v>
      </c>
      <c r="C5616" s="3" t="s">
        <v>33</v>
      </c>
      <c r="D5616" s="2">
        <v>220.53</v>
      </c>
      <c r="E5616" s="3">
        <v>4</v>
      </c>
      <c r="F5616" s="3">
        <f t="shared" si="436"/>
        <v>882.12</v>
      </c>
      <c r="G5616" s="3" t="s">
        <v>51</v>
      </c>
      <c r="H5616" s="3" t="s">
        <v>5529</v>
      </c>
      <c r="I5616" s="1" t="s">
        <v>179</v>
      </c>
      <c r="J5616" s="3">
        <v>36.116202999999999</v>
      </c>
      <c r="K5616" s="1">
        <v>-119.68156399999999</v>
      </c>
      <c r="L5616" s="2" t="s">
        <v>49</v>
      </c>
      <c r="M5616" s="8">
        <v>45445</v>
      </c>
      <c r="N5616" s="4" t="str">
        <f t="shared" si="437"/>
        <v>Jun</v>
      </c>
      <c r="O5616" s="5">
        <f t="shared" si="438"/>
        <v>882.12</v>
      </c>
      <c r="P5616">
        <f t="shared" si="439"/>
        <v>17616915.040000014</v>
      </c>
    </row>
    <row r="5617" spans="1:16">
      <c r="A5617" s="1" t="s">
        <v>143</v>
      </c>
      <c r="B5617" s="1">
        <f t="shared" si="435"/>
        <v>11001</v>
      </c>
      <c r="C5617" s="3" t="s">
        <v>37</v>
      </c>
      <c r="D5617" s="2">
        <v>475.05</v>
      </c>
      <c r="E5617" s="3">
        <v>1</v>
      </c>
      <c r="F5617" s="3">
        <f t="shared" si="436"/>
        <v>475.05</v>
      </c>
      <c r="G5617" s="3" t="s">
        <v>18</v>
      </c>
      <c r="H5617" s="3" t="s">
        <v>5530</v>
      </c>
      <c r="I5617" s="1" t="s">
        <v>150</v>
      </c>
      <c r="J5617" s="3">
        <v>44.268543000000001</v>
      </c>
      <c r="K5617" s="1">
        <v>-89.616507999999996</v>
      </c>
      <c r="L5617" s="2" t="s">
        <v>26</v>
      </c>
      <c r="M5617" s="8">
        <v>45445</v>
      </c>
      <c r="N5617" s="4" t="str">
        <f t="shared" si="437"/>
        <v>Jun</v>
      </c>
      <c r="O5617" s="5">
        <f t="shared" si="438"/>
        <v>475.05</v>
      </c>
      <c r="P5617">
        <f t="shared" si="439"/>
        <v>17616915.040000014</v>
      </c>
    </row>
    <row r="5618" spans="1:16">
      <c r="A5618" s="1" t="s">
        <v>40</v>
      </c>
      <c r="B5618" s="1">
        <f t="shared" si="435"/>
        <v>11001</v>
      </c>
      <c r="C5618" s="3" t="s">
        <v>82</v>
      </c>
      <c r="D5618" s="2">
        <v>230.37</v>
      </c>
      <c r="E5618" s="3">
        <v>5</v>
      </c>
      <c r="F5618" s="3">
        <f t="shared" si="436"/>
        <v>1151.8499999999999</v>
      </c>
      <c r="G5618" s="3" t="s">
        <v>28</v>
      </c>
      <c r="H5618" s="3" t="s">
        <v>5531</v>
      </c>
      <c r="I5618" s="1" t="s">
        <v>184</v>
      </c>
      <c r="J5618" s="3">
        <v>33.040619</v>
      </c>
      <c r="K5618" s="1">
        <v>-83.643073999999999</v>
      </c>
      <c r="L5618" s="2" t="s">
        <v>26</v>
      </c>
      <c r="M5618" s="8">
        <v>45445</v>
      </c>
      <c r="N5618" s="4" t="str">
        <f t="shared" si="437"/>
        <v>Jun</v>
      </c>
      <c r="O5618" s="5">
        <f t="shared" si="438"/>
        <v>1151.8499999999999</v>
      </c>
      <c r="P5618">
        <f t="shared" si="439"/>
        <v>17616915.040000014</v>
      </c>
    </row>
    <row r="5619" spans="1:16">
      <c r="A5619" s="1" t="s">
        <v>16</v>
      </c>
      <c r="B5619" s="1">
        <f t="shared" si="435"/>
        <v>11001</v>
      </c>
      <c r="C5619" s="3" t="s">
        <v>110</v>
      </c>
      <c r="D5619" s="2">
        <v>624.64</v>
      </c>
      <c r="E5619" s="3">
        <v>5</v>
      </c>
      <c r="F5619" s="3">
        <f t="shared" si="436"/>
        <v>3123.2</v>
      </c>
      <c r="G5619" s="3" t="s">
        <v>23</v>
      </c>
      <c r="H5619" s="3" t="s">
        <v>5532</v>
      </c>
      <c r="I5619" s="1" t="s">
        <v>156</v>
      </c>
      <c r="J5619" s="3">
        <v>46.921925000000002</v>
      </c>
      <c r="K5619" s="1">
        <v>-110.454353</v>
      </c>
      <c r="L5619" s="2" t="s">
        <v>21</v>
      </c>
      <c r="M5619" s="8">
        <v>45445</v>
      </c>
      <c r="N5619" s="4" t="str">
        <f t="shared" si="437"/>
        <v>Jun</v>
      </c>
      <c r="O5619" s="5">
        <f t="shared" si="438"/>
        <v>3123.2</v>
      </c>
      <c r="P5619">
        <f t="shared" si="439"/>
        <v>17616915.040000014</v>
      </c>
    </row>
    <row r="5620" spans="1:16">
      <c r="A5620" s="1" t="s">
        <v>180</v>
      </c>
      <c r="B5620" s="1">
        <f t="shared" si="435"/>
        <v>11001</v>
      </c>
      <c r="C5620" s="3" t="s">
        <v>126</v>
      </c>
      <c r="D5620" s="2">
        <v>113.26</v>
      </c>
      <c r="E5620" s="3">
        <v>1</v>
      </c>
      <c r="F5620" s="3">
        <f t="shared" si="436"/>
        <v>113.26</v>
      </c>
      <c r="G5620" s="3" t="s">
        <v>28</v>
      </c>
      <c r="H5620" s="3" t="s">
        <v>5533</v>
      </c>
      <c r="I5620" s="1" t="s">
        <v>195</v>
      </c>
      <c r="J5620" s="3">
        <v>47.528911999999998</v>
      </c>
      <c r="K5620" s="1">
        <v>-99.784012000000004</v>
      </c>
      <c r="L5620" s="2" t="s">
        <v>21</v>
      </c>
      <c r="M5620" s="8">
        <v>45445</v>
      </c>
      <c r="N5620" s="4" t="str">
        <f t="shared" si="437"/>
        <v>Jun</v>
      </c>
      <c r="O5620" s="5">
        <f t="shared" si="438"/>
        <v>113.26</v>
      </c>
      <c r="P5620">
        <f t="shared" si="439"/>
        <v>17616915.040000014</v>
      </c>
    </row>
    <row r="5621" spans="1:16">
      <c r="A5621" s="1" t="s">
        <v>40</v>
      </c>
      <c r="B5621" s="1">
        <f t="shared" si="435"/>
        <v>11001</v>
      </c>
      <c r="C5621" s="3" t="s">
        <v>162</v>
      </c>
      <c r="D5621" s="2">
        <v>284.97000000000003</v>
      </c>
      <c r="E5621" s="3">
        <v>2</v>
      </c>
      <c r="F5621" s="3">
        <f t="shared" si="436"/>
        <v>569.94000000000005</v>
      </c>
      <c r="G5621" s="3" t="s">
        <v>23</v>
      </c>
      <c r="H5621" s="3" t="s">
        <v>5534</v>
      </c>
      <c r="I5621" s="1" t="s">
        <v>208</v>
      </c>
      <c r="J5621" s="3">
        <v>41.125369999999997</v>
      </c>
      <c r="K5621" s="1">
        <v>-98.268082000000007</v>
      </c>
      <c r="L5621" s="2" t="s">
        <v>54</v>
      </c>
      <c r="M5621" s="8">
        <v>45445</v>
      </c>
      <c r="N5621" s="4" t="str">
        <f t="shared" si="437"/>
        <v>Jun</v>
      </c>
      <c r="O5621" s="5">
        <f t="shared" si="438"/>
        <v>569.94000000000005</v>
      </c>
      <c r="P5621">
        <f t="shared" si="439"/>
        <v>17616915.040000014</v>
      </c>
    </row>
    <row r="5622" spans="1:16">
      <c r="A5622" s="1" t="s">
        <v>180</v>
      </c>
      <c r="B5622" s="1">
        <f t="shared" si="435"/>
        <v>11001</v>
      </c>
      <c r="C5622" s="3" t="s">
        <v>140</v>
      </c>
      <c r="D5622" s="2">
        <v>254.65</v>
      </c>
      <c r="E5622" s="3">
        <v>4</v>
      </c>
      <c r="F5622" s="3">
        <f t="shared" si="436"/>
        <v>1018.6</v>
      </c>
      <c r="G5622" s="3" t="s">
        <v>23</v>
      </c>
      <c r="H5622" s="3" t="s">
        <v>5535</v>
      </c>
      <c r="I5622" s="1" t="s">
        <v>195</v>
      </c>
      <c r="J5622" s="3">
        <v>47.528911999999998</v>
      </c>
      <c r="K5622" s="1">
        <v>-99.784012000000004</v>
      </c>
      <c r="L5622" s="2" t="s">
        <v>26</v>
      </c>
      <c r="M5622" s="8">
        <v>45445</v>
      </c>
      <c r="N5622" s="4" t="str">
        <f t="shared" si="437"/>
        <v>Jun</v>
      </c>
      <c r="O5622" s="5">
        <f t="shared" si="438"/>
        <v>1018.6</v>
      </c>
      <c r="P5622">
        <f t="shared" si="439"/>
        <v>17616915.040000014</v>
      </c>
    </row>
    <row r="5623" spans="1:16">
      <c r="A5623" s="1" t="s">
        <v>36</v>
      </c>
      <c r="B5623" s="1">
        <f t="shared" si="435"/>
        <v>11001</v>
      </c>
      <c r="C5623" s="3" t="s">
        <v>17</v>
      </c>
      <c r="D5623" s="2">
        <v>431.26</v>
      </c>
      <c r="E5623" s="3">
        <v>5</v>
      </c>
      <c r="F5623" s="3">
        <f t="shared" si="436"/>
        <v>2156.3000000000002</v>
      </c>
      <c r="G5623" s="3" t="s">
        <v>18</v>
      </c>
      <c r="H5623" s="3" t="s">
        <v>5536</v>
      </c>
      <c r="I5623" s="1" t="s">
        <v>86</v>
      </c>
      <c r="J5623" s="3">
        <v>35.747844999999998</v>
      </c>
      <c r="K5623" s="1">
        <v>-86.692345000000003</v>
      </c>
      <c r="L5623" s="2" t="s">
        <v>21</v>
      </c>
      <c r="M5623" s="8">
        <v>45446</v>
      </c>
      <c r="N5623" s="4" t="str">
        <f t="shared" si="437"/>
        <v>Jun</v>
      </c>
      <c r="O5623" s="5">
        <f t="shared" si="438"/>
        <v>2156.3000000000002</v>
      </c>
      <c r="P5623">
        <f t="shared" si="439"/>
        <v>17616915.040000014</v>
      </c>
    </row>
    <row r="5624" spans="1:16">
      <c r="A5624" s="1" t="s">
        <v>59</v>
      </c>
      <c r="B5624" s="1">
        <f t="shared" si="435"/>
        <v>11001</v>
      </c>
      <c r="C5624" s="3" t="s">
        <v>56</v>
      </c>
      <c r="D5624" s="2">
        <v>20.100000000000001</v>
      </c>
      <c r="E5624" s="3">
        <v>5</v>
      </c>
      <c r="F5624" s="3">
        <f t="shared" si="436"/>
        <v>100.5</v>
      </c>
      <c r="G5624" s="3" t="s">
        <v>28</v>
      </c>
      <c r="H5624" s="3" t="s">
        <v>5537</v>
      </c>
      <c r="I5624" s="1" t="s">
        <v>90</v>
      </c>
      <c r="J5624" s="3">
        <v>61.370716000000002</v>
      </c>
      <c r="K5624" s="1">
        <v>-152.40441899999999</v>
      </c>
      <c r="L5624" s="2" t="s">
        <v>49</v>
      </c>
      <c r="M5624" s="8">
        <v>45446</v>
      </c>
      <c r="N5624" s="4" t="str">
        <f t="shared" si="437"/>
        <v>Jun</v>
      </c>
      <c r="O5624" s="5">
        <f t="shared" si="438"/>
        <v>100.5</v>
      </c>
      <c r="P5624">
        <f t="shared" si="439"/>
        <v>17616915.040000014</v>
      </c>
    </row>
    <row r="5625" spans="1:16">
      <c r="A5625" s="1" t="s">
        <v>47</v>
      </c>
      <c r="B5625" s="1">
        <f t="shared" si="435"/>
        <v>11001</v>
      </c>
      <c r="C5625" s="3" t="s">
        <v>140</v>
      </c>
      <c r="D5625" s="2">
        <v>182.38</v>
      </c>
      <c r="E5625" s="3">
        <v>2</v>
      </c>
      <c r="F5625" s="3">
        <f t="shared" si="436"/>
        <v>364.76</v>
      </c>
      <c r="G5625" s="3" t="s">
        <v>28</v>
      </c>
      <c r="H5625" s="3" t="s">
        <v>5538</v>
      </c>
      <c r="I5625" s="1" t="s">
        <v>122</v>
      </c>
      <c r="J5625" s="3">
        <v>40.388782999999997</v>
      </c>
      <c r="K5625" s="1">
        <v>-82.764915000000002</v>
      </c>
      <c r="L5625" s="2" t="s">
        <v>54</v>
      </c>
      <c r="M5625" s="8">
        <v>45446</v>
      </c>
      <c r="N5625" s="4" t="str">
        <f t="shared" si="437"/>
        <v>Jun</v>
      </c>
      <c r="O5625" s="5">
        <f t="shared" si="438"/>
        <v>364.76</v>
      </c>
      <c r="P5625">
        <f t="shared" si="439"/>
        <v>17616915.040000014</v>
      </c>
    </row>
    <row r="5626" spans="1:16">
      <c r="A5626" s="1" t="s">
        <v>99</v>
      </c>
      <c r="B5626" s="1">
        <f t="shared" si="435"/>
        <v>11001</v>
      </c>
      <c r="C5626" s="3" t="s">
        <v>96</v>
      </c>
      <c r="D5626" s="2">
        <v>777.98</v>
      </c>
      <c r="E5626" s="3">
        <v>3</v>
      </c>
      <c r="F5626" s="3">
        <f t="shared" si="436"/>
        <v>2333.94</v>
      </c>
      <c r="G5626" s="3" t="s">
        <v>51</v>
      </c>
      <c r="H5626" s="3" t="s">
        <v>5539</v>
      </c>
      <c r="I5626" s="1" t="s">
        <v>90</v>
      </c>
      <c r="J5626" s="3">
        <v>61.370716000000002</v>
      </c>
      <c r="K5626" s="1">
        <v>-152.40441899999999</v>
      </c>
      <c r="L5626" s="2" t="s">
        <v>31</v>
      </c>
      <c r="M5626" s="8">
        <v>45446</v>
      </c>
      <c r="N5626" s="4" t="str">
        <f t="shared" si="437"/>
        <v>Jun</v>
      </c>
      <c r="O5626" s="5">
        <f t="shared" si="438"/>
        <v>2333.94</v>
      </c>
      <c r="P5626">
        <f t="shared" si="439"/>
        <v>17616915.040000014</v>
      </c>
    </row>
    <row r="5627" spans="1:16">
      <c r="A5627" s="1" t="s">
        <v>123</v>
      </c>
      <c r="B5627" s="1">
        <f t="shared" si="435"/>
        <v>11001</v>
      </c>
      <c r="C5627" s="3" t="s">
        <v>33</v>
      </c>
      <c r="D5627" s="2">
        <v>109.76</v>
      </c>
      <c r="E5627" s="3">
        <v>2</v>
      </c>
      <c r="F5627" s="3">
        <f t="shared" si="436"/>
        <v>219.52</v>
      </c>
      <c r="G5627" s="3" t="s">
        <v>18</v>
      </c>
      <c r="H5627" s="3" t="s">
        <v>1108</v>
      </c>
      <c r="I5627" s="1" t="s">
        <v>108</v>
      </c>
      <c r="J5627" s="3">
        <v>31.169546</v>
      </c>
      <c r="K5627" s="1">
        <v>-91.867805000000004</v>
      </c>
      <c r="L5627" s="2" t="s">
        <v>26</v>
      </c>
      <c r="M5627" s="8">
        <v>45446</v>
      </c>
      <c r="N5627" s="4" t="str">
        <f t="shared" si="437"/>
        <v>Jun</v>
      </c>
      <c r="O5627" s="5">
        <f t="shared" si="438"/>
        <v>219.52</v>
      </c>
      <c r="P5627">
        <f t="shared" si="439"/>
        <v>17616915.040000014</v>
      </c>
    </row>
    <row r="5628" spans="1:16">
      <c r="A5628" s="1" t="s">
        <v>129</v>
      </c>
      <c r="B5628" s="1">
        <f t="shared" si="435"/>
        <v>11001</v>
      </c>
      <c r="C5628" s="3" t="s">
        <v>110</v>
      </c>
      <c r="D5628" s="2">
        <v>375.57</v>
      </c>
      <c r="E5628" s="3">
        <v>5</v>
      </c>
      <c r="F5628" s="3">
        <f t="shared" si="436"/>
        <v>1877.85</v>
      </c>
      <c r="G5628" s="3" t="s">
        <v>28</v>
      </c>
      <c r="H5628" s="3" t="s">
        <v>5540</v>
      </c>
      <c r="I5628" s="1" t="s">
        <v>39</v>
      </c>
      <c r="J5628" s="3">
        <v>32.741646000000003</v>
      </c>
      <c r="K5628" s="1">
        <v>-89.678696000000002</v>
      </c>
      <c r="L5628" s="2" t="s">
        <v>49</v>
      </c>
      <c r="M5628" s="8">
        <v>45446</v>
      </c>
      <c r="N5628" s="4" t="str">
        <f t="shared" si="437"/>
        <v>Jun</v>
      </c>
      <c r="O5628" s="5">
        <f t="shared" si="438"/>
        <v>1877.85</v>
      </c>
      <c r="P5628">
        <f t="shared" si="439"/>
        <v>17616915.040000014</v>
      </c>
    </row>
    <row r="5629" spans="1:16">
      <c r="A5629" s="1" t="s">
        <v>109</v>
      </c>
      <c r="B5629" s="1">
        <f t="shared" si="435"/>
        <v>11001</v>
      </c>
      <c r="C5629" s="3" t="s">
        <v>56</v>
      </c>
      <c r="D5629" s="2">
        <v>60.62</v>
      </c>
      <c r="E5629" s="3">
        <v>4</v>
      </c>
      <c r="F5629" s="3">
        <f t="shared" si="436"/>
        <v>242.48</v>
      </c>
      <c r="G5629" s="3" t="s">
        <v>51</v>
      </c>
      <c r="H5629" s="3" t="s">
        <v>5541</v>
      </c>
      <c r="I5629" s="1" t="s">
        <v>142</v>
      </c>
      <c r="J5629" s="3">
        <v>33.856892000000002</v>
      </c>
      <c r="K5629" s="1">
        <v>-80.945007000000004</v>
      </c>
      <c r="L5629" s="2" t="s">
        <v>21</v>
      </c>
      <c r="M5629" s="8">
        <v>45446</v>
      </c>
      <c r="N5629" s="4" t="str">
        <f t="shared" si="437"/>
        <v>Jun</v>
      </c>
      <c r="O5629" s="5">
        <f t="shared" si="438"/>
        <v>242.48</v>
      </c>
      <c r="P5629">
        <f t="shared" si="439"/>
        <v>17616915.040000014</v>
      </c>
    </row>
    <row r="5630" spans="1:16">
      <c r="A5630" s="1" t="s">
        <v>59</v>
      </c>
      <c r="B5630" s="1">
        <f t="shared" si="435"/>
        <v>11001</v>
      </c>
      <c r="C5630" s="3" t="s">
        <v>140</v>
      </c>
      <c r="D5630" s="2">
        <v>77.22</v>
      </c>
      <c r="E5630" s="3">
        <v>5</v>
      </c>
      <c r="F5630" s="3">
        <f t="shared" si="436"/>
        <v>386.1</v>
      </c>
      <c r="G5630" s="3" t="s">
        <v>51</v>
      </c>
      <c r="H5630" s="3" t="s">
        <v>3487</v>
      </c>
      <c r="I5630" s="1" t="s">
        <v>90</v>
      </c>
      <c r="J5630" s="3">
        <v>61.370716000000002</v>
      </c>
      <c r="K5630" s="1">
        <v>-152.40441899999999</v>
      </c>
      <c r="L5630" s="2" t="s">
        <v>49</v>
      </c>
      <c r="M5630" s="8">
        <v>45446</v>
      </c>
      <c r="N5630" s="4" t="str">
        <f t="shared" si="437"/>
        <v>Jun</v>
      </c>
      <c r="O5630" s="5">
        <f t="shared" si="438"/>
        <v>386.1</v>
      </c>
      <c r="P5630">
        <f t="shared" si="439"/>
        <v>17616915.040000014</v>
      </c>
    </row>
    <row r="5631" spans="1:16">
      <c r="A5631" s="1" t="s">
        <v>78</v>
      </c>
      <c r="B5631" s="1">
        <f t="shared" si="435"/>
        <v>11001</v>
      </c>
      <c r="C5631" s="3" t="s">
        <v>135</v>
      </c>
      <c r="D5631" s="2">
        <v>1715.3</v>
      </c>
      <c r="E5631" s="3">
        <v>4</v>
      </c>
      <c r="F5631" s="3">
        <f t="shared" si="436"/>
        <v>6861.2</v>
      </c>
      <c r="G5631" s="3" t="s">
        <v>51</v>
      </c>
      <c r="H5631" s="3" t="s">
        <v>5542</v>
      </c>
      <c r="I5631" s="1" t="s">
        <v>115</v>
      </c>
      <c r="J5631" s="3">
        <v>34.840515000000003</v>
      </c>
      <c r="K5631" s="1">
        <v>-106.248482</v>
      </c>
      <c r="L5631" s="2" t="s">
        <v>26</v>
      </c>
      <c r="M5631" s="8">
        <v>45446</v>
      </c>
      <c r="N5631" s="4" t="str">
        <f t="shared" si="437"/>
        <v>Jun</v>
      </c>
      <c r="O5631" s="5">
        <f t="shared" si="438"/>
        <v>6861.2</v>
      </c>
      <c r="P5631">
        <f t="shared" si="439"/>
        <v>17616915.040000014</v>
      </c>
    </row>
    <row r="5632" spans="1:16">
      <c r="A5632" s="1" t="s">
        <v>47</v>
      </c>
      <c r="B5632" s="1">
        <f t="shared" si="435"/>
        <v>11001</v>
      </c>
      <c r="C5632" s="3" t="s">
        <v>140</v>
      </c>
      <c r="D5632" s="2">
        <v>156.88999999999999</v>
      </c>
      <c r="E5632" s="3">
        <v>2</v>
      </c>
      <c r="F5632" s="3">
        <f t="shared" si="436"/>
        <v>313.77999999999997</v>
      </c>
      <c r="G5632" s="3" t="s">
        <v>18</v>
      </c>
      <c r="H5632" s="3" t="s">
        <v>5543</v>
      </c>
      <c r="I5632" s="1" t="s">
        <v>137</v>
      </c>
      <c r="J5632" s="3">
        <v>38.526600000000002</v>
      </c>
      <c r="K5632" s="1">
        <v>-96.726485999999994</v>
      </c>
      <c r="L5632" s="2" t="s">
        <v>21</v>
      </c>
      <c r="M5632" s="8">
        <v>45446</v>
      </c>
      <c r="N5632" s="4" t="str">
        <f t="shared" si="437"/>
        <v>Jun</v>
      </c>
      <c r="O5632" s="5">
        <f t="shared" si="438"/>
        <v>313.77999999999997</v>
      </c>
      <c r="P5632">
        <f t="shared" si="439"/>
        <v>17616915.040000014</v>
      </c>
    </row>
    <row r="5633" spans="1:16">
      <c r="A5633" s="1" t="s">
        <v>148</v>
      </c>
      <c r="B5633" s="1">
        <f t="shared" si="435"/>
        <v>11001</v>
      </c>
      <c r="C5633" s="3" t="s">
        <v>27</v>
      </c>
      <c r="D5633" s="2">
        <v>41.33</v>
      </c>
      <c r="E5633" s="3">
        <v>2</v>
      </c>
      <c r="F5633" s="3">
        <f t="shared" si="436"/>
        <v>82.66</v>
      </c>
      <c r="G5633" s="3" t="s">
        <v>51</v>
      </c>
      <c r="H5633" s="3" t="s">
        <v>5544</v>
      </c>
      <c r="I5633" s="1" t="s">
        <v>133</v>
      </c>
      <c r="J5633" s="3">
        <v>32.806671000000001</v>
      </c>
      <c r="K5633" s="1">
        <v>-86.791129999999995</v>
      </c>
      <c r="L5633" s="2" t="s">
        <v>31</v>
      </c>
      <c r="M5633" s="8">
        <v>45446</v>
      </c>
      <c r="N5633" s="4" t="str">
        <f t="shared" si="437"/>
        <v>Jun</v>
      </c>
      <c r="O5633" s="5">
        <f t="shared" si="438"/>
        <v>82.66</v>
      </c>
      <c r="P5633">
        <f t="shared" si="439"/>
        <v>17616915.040000014</v>
      </c>
    </row>
    <row r="5634" spans="1:16">
      <c r="A5634" s="1" t="s">
        <v>87</v>
      </c>
      <c r="B5634" s="1">
        <f t="shared" ref="B5634:B5697" si="440">COUNTA(A:A)</f>
        <v>11001</v>
      </c>
      <c r="C5634" s="3" t="s">
        <v>110</v>
      </c>
      <c r="D5634" s="2">
        <v>408.76</v>
      </c>
      <c r="E5634" s="3">
        <v>4</v>
      </c>
      <c r="F5634" s="3">
        <f t="shared" ref="F5634:F5697" si="441">D5634*E5634</f>
        <v>1635.04</v>
      </c>
      <c r="G5634" s="3" t="s">
        <v>28</v>
      </c>
      <c r="H5634" s="3" t="s">
        <v>5545</v>
      </c>
      <c r="I5634" s="1" t="s">
        <v>137</v>
      </c>
      <c r="J5634" s="3">
        <v>38.526600000000002</v>
      </c>
      <c r="K5634" s="1">
        <v>-96.726485999999994</v>
      </c>
      <c r="L5634" s="2" t="s">
        <v>26</v>
      </c>
      <c r="M5634" s="8">
        <v>45446</v>
      </c>
      <c r="N5634" s="4" t="str">
        <f t="shared" ref="N5634:N5697" si="442">TEXT(M5634,"mmm")</f>
        <v>Jun</v>
      </c>
      <c r="O5634" s="5">
        <f t="shared" ref="O5634:O5697" si="443">D5634*E5634</f>
        <v>1635.04</v>
      </c>
      <c r="P5634">
        <f t="shared" ref="P5634:P5697" si="444">SUM(F:F)</f>
        <v>17616915.040000014</v>
      </c>
    </row>
    <row r="5635" spans="1:16">
      <c r="A5635" s="1" t="s">
        <v>109</v>
      </c>
      <c r="B5635" s="1">
        <f t="shared" si="440"/>
        <v>11001</v>
      </c>
      <c r="C5635" s="3" t="s">
        <v>56</v>
      </c>
      <c r="D5635" s="2">
        <v>78.569999999999993</v>
      </c>
      <c r="E5635" s="3">
        <v>1</v>
      </c>
      <c r="F5635" s="3">
        <f t="shared" si="441"/>
        <v>78.569999999999993</v>
      </c>
      <c r="G5635" s="3" t="s">
        <v>51</v>
      </c>
      <c r="H5635" s="3" t="s">
        <v>5546</v>
      </c>
      <c r="I5635" s="1" t="s">
        <v>95</v>
      </c>
      <c r="J5635" s="3">
        <v>44.045876</v>
      </c>
      <c r="K5635" s="1">
        <v>-72.710685999999995</v>
      </c>
      <c r="L5635" s="2" t="s">
        <v>31</v>
      </c>
      <c r="M5635" s="8">
        <v>45446</v>
      </c>
      <c r="N5635" s="4" t="str">
        <f t="shared" si="442"/>
        <v>Jun</v>
      </c>
      <c r="O5635" s="5">
        <f t="shared" si="443"/>
        <v>78.569999999999993</v>
      </c>
      <c r="P5635">
        <f t="shared" si="444"/>
        <v>17616915.040000014</v>
      </c>
    </row>
    <row r="5636" spans="1:16">
      <c r="A5636" s="1" t="s">
        <v>70</v>
      </c>
      <c r="B5636" s="1">
        <f t="shared" si="440"/>
        <v>11001</v>
      </c>
      <c r="C5636" s="3" t="s">
        <v>37</v>
      </c>
      <c r="D5636" s="2">
        <v>479.98</v>
      </c>
      <c r="E5636" s="3">
        <v>1</v>
      </c>
      <c r="F5636" s="3">
        <f t="shared" si="441"/>
        <v>479.98</v>
      </c>
      <c r="G5636" s="3" t="s">
        <v>18</v>
      </c>
      <c r="H5636" s="3" t="s">
        <v>5547</v>
      </c>
      <c r="I5636" s="1" t="s">
        <v>64</v>
      </c>
      <c r="J5636" s="3">
        <v>38.491225999999997</v>
      </c>
      <c r="K5636" s="1">
        <v>-80.954455999999993</v>
      </c>
      <c r="L5636" s="2" t="s">
        <v>21</v>
      </c>
      <c r="M5636" s="8">
        <v>45446</v>
      </c>
      <c r="N5636" s="4" t="str">
        <f t="shared" si="442"/>
        <v>Jun</v>
      </c>
      <c r="O5636" s="5">
        <f t="shared" si="443"/>
        <v>479.98</v>
      </c>
      <c r="P5636">
        <f t="shared" si="444"/>
        <v>17616915.040000014</v>
      </c>
    </row>
    <row r="5637" spans="1:16">
      <c r="A5637" s="1" t="s">
        <v>40</v>
      </c>
      <c r="B5637" s="1">
        <f t="shared" si="440"/>
        <v>11001</v>
      </c>
      <c r="C5637" s="3" t="s">
        <v>17</v>
      </c>
      <c r="D5637" s="2">
        <v>219.6</v>
      </c>
      <c r="E5637" s="3">
        <v>4</v>
      </c>
      <c r="F5637" s="3">
        <f t="shared" si="441"/>
        <v>878.4</v>
      </c>
      <c r="G5637" s="3" t="s">
        <v>23</v>
      </c>
      <c r="H5637" s="3" t="s">
        <v>3808</v>
      </c>
      <c r="I5637" s="1" t="s">
        <v>198</v>
      </c>
      <c r="J5637" s="3">
        <v>37.668140000000001</v>
      </c>
      <c r="K5637" s="1">
        <v>-84.670067000000003</v>
      </c>
      <c r="L5637" s="2" t="s">
        <v>31</v>
      </c>
      <c r="M5637" s="8">
        <v>45446</v>
      </c>
      <c r="N5637" s="4" t="str">
        <f t="shared" si="442"/>
        <v>Jun</v>
      </c>
      <c r="O5637" s="5">
        <f t="shared" si="443"/>
        <v>878.4</v>
      </c>
      <c r="P5637">
        <f t="shared" si="444"/>
        <v>17616915.040000014</v>
      </c>
    </row>
    <row r="5638" spans="1:16">
      <c r="A5638" s="1" t="s">
        <v>50</v>
      </c>
      <c r="B5638" s="1">
        <f t="shared" si="440"/>
        <v>11001</v>
      </c>
      <c r="C5638" s="3" t="s">
        <v>27</v>
      </c>
      <c r="D5638" s="2">
        <v>34.409999999999997</v>
      </c>
      <c r="E5638" s="3">
        <v>4</v>
      </c>
      <c r="F5638" s="3">
        <f t="shared" si="441"/>
        <v>137.63999999999999</v>
      </c>
      <c r="G5638" s="3" t="s">
        <v>28</v>
      </c>
      <c r="H5638" s="3" t="s">
        <v>5548</v>
      </c>
      <c r="I5638" s="1" t="s">
        <v>75</v>
      </c>
      <c r="J5638" s="3">
        <v>40.150032000000003</v>
      </c>
      <c r="K5638" s="1">
        <v>-111.86243399999999</v>
      </c>
      <c r="L5638" s="2" t="s">
        <v>26</v>
      </c>
      <c r="M5638" s="8">
        <v>45446</v>
      </c>
      <c r="N5638" s="4" t="str">
        <f t="shared" si="442"/>
        <v>Jun</v>
      </c>
      <c r="O5638" s="5">
        <f t="shared" si="443"/>
        <v>137.63999999999999</v>
      </c>
      <c r="P5638">
        <f t="shared" si="444"/>
        <v>17616915.040000014</v>
      </c>
    </row>
    <row r="5639" spans="1:16">
      <c r="A5639" s="1" t="s">
        <v>91</v>
      </c>
      <c r="B5639" s="1">
        <f t="shared" si="440"/>
        <v>11001</v>
      </c>
      <c r="C5639" s="3" t="s">
        <v>41</v>
      </c>
      <c r="D5639" s="2">
        <v>54.59</v>
      </c>
      <c r="E5639" s="3">
        <v>4</v>
      </c>
      <c r="F5639" s="3">
        <f t="shared" si="441"/>
        <v>218.36</v>
      </c>
      <c r="G5639" s="3" t="s">
        <v>18</v>
      </c>
      <c r="H5639" s="3" t="s">
        <v>5549</v>
      </c>
      <c r="I5639" s="1" t="s">
        <v>160</v>
      </c>
      <c r="J5639" s="3">
        <v>38.456085000000002</v>
      </c>
      <c r="K5639" s="1">
        <v>-92.288368000000006</v>
      </c>
      <c r="L5639" s="2" t="s">
        <v>26</v>
      </c>
      <c r="M5639" s="8">
        <v>45446</v>
      </c>
      <c r="N5639" s="4" t="str">
        <f t="shared" si="442"/>
        <v>Jun</v>
      </c>
      <c r="O5639" s="5">
        <f t="shared" si="443"/>
        <v>218.36</v>
      </c>
      <c r="P5639">
        <f t="shared" si="444"/>
        <v>17616915.040000014</v>
      </c>
    </row>
    <row r="5640" spans="1:16">
      <c r="A5640" s="1" t="s">
        <v>161</v>
      </c>
      <c r="B5640" s="1">
        <f t="shared" si="440"/>
        <v>11001</v>
      </c>
      <c r="C5640" s="3" t="s">
        <v>126</v>
      </c>
      <c r="D5640" s="2">
        <v>122.85</v>
      </c>
      <c r="E5640" s="3">
        <v>2</v>
      </c>
      <c r="F5640" s="3">
        <f t="shared" si="441"/>
        <v>245.7</v>
      </c>
      <c r="G5640" s="3" t="s">
        <v>28</v>
      </c>
      <c r="H5640" s="3" t="s">
        <v>5550</v>
      </c>
      <c r="I5640" s="1" t="s">
        <v>198</v>
      </c>
      <c r="J5640" s="3">
        <v>37.668140000000001</v>
      </c>
      <c r="K5640" s="1">
        <v>-84.670067000000003</v>
      </c>
      <c r="L5640" s="2" t="s">
        <v>26</v>
      </c>
      <c r="M5640" s="8">
        <v>45446</v>
      </c>
      <c r="N5640" s="4" t="str">
        <f t="shared" si="442"/>
        <v>Jun</v>
      </c>
      <c r="O5640" s="5">
        <f t="shared" si="443"/>
        <v>245.7</v>
      </c>
      <c r="P5640">
        <f t="shared" si="444"/>
        <v>17616915.040000014</v>
      </c>
    </row>
    <row r="5641" spans="1:16">
      <c r="A5641" s="1" t="s">
        <v>148</v>
      </c>
      <c r="B5641" s="1">
        <f t="shared" si="440"/>
        <v>11001</v>
      </c>
      <c r="C5641" s="3" t="s">
        <v>44</v>
      </c>
      <c r="D5641" s="2">
        <v>26.28</v>
      </c>
      <c r="E5641" s="3">
        <v>4</v>
      </c>
      <c r="F5641" s="3">
        <f t="shared" si="441"/>
        <v>105.12</v>
      </c>
      <c r="G5641" s="3" t="s">
        <v>51</v>
      </c>
      <c r="H5641" s="3" t="s">
        <v>5551</v>
      </c>
      <c r="I5641" s="1" t="s">
        <v>133</v>
      </c>
      <c r="J5641" s="3">
        <v>32.806671000000001</v>
      </c>
      <c r="K5641" s="1">
        <v>-86.791129999999995</v>
      </c>
      <c r="L5641" s="2" t="s">
        <v>26</v>
      </c>
      <c r="M5641" s="8">
        <v>45446</v>
      </c>
      <c r="N5641" s="4" t="str">
        <f t="shared" si="442"/>
        <v>Jun</v>
      </c>
      <c r="O5641" s="5">
        <f t="shared" si="443"/>
        <v>105.12</v>
      </c>
      <c r="P5641">
        <f t="shared" si="444"/>
        <v>17616915.040000014</v>
      </c>
    </row>
    <row r="5642" spans="1:16">
      <c r="A5642" s="1" t="s">
        <v>62</v>
      </c>
      <c r="B5642" s="1">
        <f t="shared" si="440"/>
        <v>11001</v>
      </c>
      <c r="C5642" s="3" t="s">
        <v>135</v>
      </c>
      <c r="D5642" s="2">
        <v>560.16</v>
      </c>
      <c r="E5642" s="3">
        <v>5</v>
      </c>
      <c r="F5642" s="3">
        <f t="shared" si="441"/>
        <v>2800.7999999999997</v>
      </c>
      <c r="G5642" s="3" t="s">
        <v>51</v>
      </c>
      <c r="H5642" s="3" t="s">
        <v>5552</v>
      </c>
      <c r="I5642" s="1" t="s">
        <v>198</v>
      </c>
      <c r="J5642" s="3">
        <v>37.668140000000001</v>
      </c>
      <c r="K5642" s="1">
        <v>-84.670067000000003</v>
      </c>
      <c r="L5642" s="2" t="s">
        <v>21</v>
      </c>
      <c r="M5642" s="8">
        <v>45446</v>
      </c>
      <c r="N5642" s="4" t="str">
        <f t="shared" si="442"/>
        <v>Jun</v>
      </c>
      <c r="O5642" s="5">
        <f t="shared" si="443"/>
        <v>2800.7999999999997</v>
      </c>
      <c r="P5642">
        <f t="shared" si="444"/>
        <v>17616915.040000014</v>
      </c>
    </row>
    <row r="5643" spans="1:16">
      <c r="A5643" s="1" t="s">
        <v>143</v>
      </c>
      <c r="B5643" s="1">
        <f t="shared" si="440"/>
        <v>11001</v>
      </c>
      <c r="C5643" s="3" t="s">
        <v>273</v>
      </c>
      <c r="D5643" s="2">
        <v>875.26</v>
      </c>
      <c r="E5643" s="3">
        <v>2</v>
      </c>
      <c r="F5643" s="3">
        <f t="shared" si="441"/>
        <v>1750.52</v>
      </c>
      <c r="G5643" s="3" t="s">
        <v>23</v>
      </c>
      <c r="H5643" s="3" t="s">
        <v>5553</v>
      </c>
      <c r="I5643" s="1" t="s">
        <v>43</v>
      </c>
      <c r="J5643" s="3">
        <v>39.318522999999999</v>
      </c>
      <c r="K5643" s="1">
        <v>-75.507141000000004</v>
      </c>
      <c r="L5643" s="2" t="s">
        <v>26</v>
      </c>
      <c r="M5643" s="8">
        <v>45446</v>
      </c>
      <c r="N5643" s="4" t="str">
        <f t="shared" si="442"/>
        <v>Jun</v>
      </c>
      <c r="O5643" s="5">
        <f t="shared" si="443"/>
        <v>1750.52</v>
      </c>
      <c r="P5643">
        <f t="shared" si="444"/>
        <v>17616915.040000014</v>
      </c>
    </row>
    <row r="5644" spans="1:16">
      <c r="A5644" s="1" t="s">
        <v>91</v>
      </c>
      <c r="B5644" s="1">
        <f t="shared" si="440"/>
        <v>11001</v>
      </c>
      <c r="C5644" s="3" t="s">
        <v>27</v>
      </c>
      <c r="D5644" s="2">
        <v>16.45</v>
      </c>
      <c r="E5644" s="3">
        <v>1</v>
      </c>
      <c r="F5644" s="3">
        <f t="shared" si="441"/>
        <v>16.45</v>
      </c>
      <c r="G5644" s="3" t="s">
        <v>23</v>
      </c>
      <c r="H5644" s="3" t="s">
        <v>5554</v>
      </c>
      <c r="I5644" s="1" t="s">
        <v>195</v>
      </c>
      <c r="J5644" s="3">
        <v>47.528911999999998</v>
      </c>
      <c r="K5644" s="1">
        <v>-99.784012000000004</v>
      </c>
      <c r="L5644" s="2" t="s">
        <v>49</v>
      </c>
      <c r="M5644" s="8">
        <v>45446</v>
      </c>
      <c r="N5644" s="4" t="str">
        <f t="shared" si="442"/>
        <v>Jun</v>
      </c>
      <c r="O5644" s="5">
        <f t="shared" si="443"/>
        <v>16.45</v>
      </c>
      <c r="P5644">
        <f t="shared" si="444"/>
        <v>17616915.040000014</v>
      </c>
    </row>
    <row r="5645" spans="1:16">
      <c r="A5645" s="1" t="s">
        <v>78</v>
      </c>
      <c r="B5645" s="1">
        <f t="shared" si="440"/>
        <v>11001</v>
      </c>
      <c r="C5645" s="3" t="s">
        <v>56</v>
      </c>
      <c r="D5645" s="2">
        <v>60.62</v>
      </c>
      <c r="E5645" s="3">
        <v>5</v>
      </c>
      <c r="F5645" s="3">
        <f t="shared" si="441"/>
        <v>303.09999999999997</v>
      </c>
      <c r="G5645" s="3" t="s">
        <v>23</v>
      </c>
      <c r="H5645" s="3" t="s">
        <v>5555</v>
      </c>
      <c r="I5645" s="1" t="s">
        <v>90</v>
      </c>
      <c r="J5645" s="3">
        <v>61.370716000000002</v>
      </c>
      <c r="K5645" s="1">
        <v>-152.40441899999999</v>
      </c>
      <c r="L5645" s="2" t="s">
        <v>31</v>
      </c>
      <c r="M5645" s="8">
        <v>45446</v>
      </c>
      <c r="N5645" s="4" t="str">
        <f t="shared" si="442"/>
        <v>Jun</v>
      </c>
      <c r="O5645" s="5">
        <f t="shared" si="443"/>
        <v>303.09999999999997</v>
      </c>
      <c r="P5645">
        <f t="shared" si="444"/>
        <v>17616915.040000014</v>
      </c>
    </row>
    <row r="5646" spans="1:16">
      <c r="A5646" s="1" t="s">
        <v>129</v>
      </c>
      <c r="B5646" s="1">
        <f t="shared" si="440"/>
        <v>11001</v>
      </c>
      <c r="C5646" s="3" t="s">
        <v>273</v>
      </c>
      <c r="D5646" s="2">
        <v>938.1</v>
      </c>
      <c r="E5646" s="3">
        <v>2</v>
      </c>
      <c r="F5646" s="3">
        <f t="shared" si="441"/>
        <v>1876.2</v>
      </c>
      <c r="G5646" s="3" t="s">
        <v>28</v>
      </c>
      <c r="H5646" s="3" t="s">
        <v>5556</v>
      </c>
      <c r="I5646" s="1" t="s">
        <v>204</v>
      </c>
      <c r="J5646" s="3">
        <v>44.299782</v>
      </c>
      <c r="K5646" s="1">
        <v>-99.438828000000001</v>
      </c>
      <c r="L5646" s="2" t="s">
        <v>21</v>
      </c>
      <c r="M5646" s="8">
        <v>45446</v>
      </c>
      <c r="N5646" s="4" t="str">
        <f t="shared" si="442"/>
        <v>Jun</v>
      </c>
      <c r="O5646" s="5">
        <f t="shared" si="443"/>
        <v>1876.2</v>
      </c>
      <c r="P5646">
        <f t="shared" si="444"/>
        <v>17616915.040000014</v>
      </c>
    </row>
    <row r="5647" spans="1:16">
      <c r="A5647" s="1" t="s">
        <v>50</v>
      </c>
      <c r="B5647" s="1">
        <f t="shared" si="440"/>
        <v>11001</v>
      </c>
      <c r="C5647" s="3" t="s">
        <v>135</v>
      </c>
      <c r="D5647" s="2">
        <v>1314.14</v>
      </c>
      <c r="E5647" s="3">
        <v>3</v>
      </c>
      <c r="F5647" s="3">
        <f t="shared" si="441"/>
        <v>3942.42</v>
      </c>
      <c r="G5647" s="3" t="s">
        <v>28</v>
      </c>
      <c r="H5647" s="3" t="s">
        <v>5557</v>
      </c>
      <c r="I5647" s="1" t="s">
        <v>35</v>
      </c>
      <c r="J5647" s="3">
        <v>41.597782000000002</v>
      </c>
      <c r="K5647" s="1">
        <v>-72.755370999999997</v>
      </c>
      <c r="L5647" s="2" t="s">
        <v>49</v>
      </c>
      <c r="M5647" s="8">
        <v>45446</v>
      </c>
      <c r="N5647" s="4" t="str">
        <f t="shared" si="442"/>
        <v>Jun</v>
      </c>
      <c r="O5647" s="5">
        <f t="shared" si="443"/>
        <v>3942.42</v>
      </c>
      <c r="P5647">
        <f t="shared" si="444"/>
        <v>17616915.040000014</v>
      </c>
    </row>
    <row r="5648" spans="1:16">
      <c r="A5648" s="1" t="s">
        <v>81</v>
      </c>
      <c r="B5648" s="1">
        <f t="shared" si="440"/>
        <v>11001</v>
      </c>
      <c r="C5648" s="3" t="s">
        <v>73</v>
      </c>
      <c r="D5648" s="2">
        <v>2014.01</v>
      </c>
      <c r="E5648" s="3">
        <v>5</v>
      </c>
      <c r="F5648" s="3">
        <f t="shared" si="441"/>
        <v>10070.049999999999</v>
      </c>
      <c r="G5648" s="3" t="s">
        <v>51</v>
      </c>
      <c r="H5648" s="3" t="s">
        <v>5558</v>
      </c>
      <c r="I5648" s="1" t="s">
        <v>101</v>
      </c>
      <c r="J5648" s="3">
        <v>41.680892999999998</v>
      </c>
      <c r="K5648" s="1">
        <v>-71.511780000000002</v>
      </c>
      <c r="L5648" s="2" t="s">
        <v>31</v>
      </c>
      <c r="M5648" s="8">
        <v>45446</v>
      </c>
      <c r="N5648" s="4" t="str">
        <f t="shared" si="442"/>
        <v>Jun</v>
      </c>
      <c r="O5648" s="5">
        <f t="shared" si="443"/>
        <v>10070.049999999999</v>
      </c>
      <c r="P5648">
        <f t="shared" si="444"/>
        <v>17616915.040000014</v>
      </c>
    </row>
    <row r="5649" spans="1:16">
      <c r="A5649" s="1" t="s">
        <v>70</v>
      </c>
      <c r="B5649" s="1">
        <f t="shared" si="440"/>
        <v>11001</v>
      </c>
      <c r="C5649" s="3" t="s">
        <v>126</v>
      </c>
      <c r="D5649" s="2">
        <v>144.4</v>
      </c>
      <c r="E5649" s="3">
        <v>2</v>
      </c>
      <c r="F5649" s="3">
        <f t="shared" si="441"/>
        <v>288.8</v>
      </c>
      <c r="G5649" s="3" t="s">
        <v>51</v>
      </c>
      <c r="H5649" s="3" t="s">
        <v>5559</v>
      </c>
      <c r="I5649" s="1" t="s">
        <v>93</v>
      </c>
      <c r="J5649" s="3">
        <v>31.054487000000002</v>
      </c>
      <c r="K5649" s="1">
        <v>-97.563461000000004</v>
      </c>
      <c r="L5649" s="2" t="s">
        <v>49</v>
      </c>
      <c r="M5649" s="8">
        <v>45446</v>
      </c>
      <c r="N5649" s="4" t="str">
        <f t="shared" si="442"/>
        <v>Jun</v>
      </c>
      <c r="O5649" s="5">
        <f t="shared" si="443"/>
        <v>288.8</v>
      </c>
      <c r="P5649">
        <f t="shared" si="444"/>
        <v>17616915.040000014</v>
      </c>
    </row>
    <row r="5650" spans="1:16">
      <c r="A5650" s="1" t="s">
        <v>36</v>
      </c>
      <c r="B5650" s="1">
        <f t="shared" si="440"/>
        <v>11001</v>
      </c>
      <c r="C5650" s="3" t="s">
        <v>144</v>
      </c>
      <c r="D5650" s="2">
        <v>361.07</v>
      </c>
      <c r="E5650" s="3">
        <v>2</v>
      </c>
      <c r="F5650" s="3">
        <f t="shared" si="441"/>
        <v>722.14</v>
      </c>
      <c r="G5650" s="3" t="s">
        <v>51</v>
      </c>
      <c r="H5650" s="3" t="s">
        <v>5560</v>
      </c>
      <c r="I5650" s="1" t="s">
        <v>35</v>
      </c>
      <c r="J5650" s="3">
        <v>41.597782000000002</v>
      </c>
      <c r="K5650" s="1">
        <v>-72.755370999999997</v>
      </c>
      <c r="L5650" s="2" t="s">
        <v>49</v>
      </c>
      <c r="M5650" s="8">
        <v>45446</v>
      </c>
      <c r="N5650" s="4" t="str">
        <f t="shared" si="442"/>
        <v>Jun</v>
      </c>
      <c r="O5650" s="5">
        <f t="shared" si="443"/>
        <v>722.14</v>
      </c>
      <c r="P5650">
        <f t="shared" si="444"/>
        <v>17616915.040000014</v>
      </c>
    </row>
    <row r="5651" spans="1:16">
      <c r="A5651" s="1" t="s">
        <v>81</v>
      </c>
      <c r="B5651" s="1">
        <f t="shared" si="440"/>
        <v>11001</v>
      </c>
      <c r="C5651" s="3" t="s">
        <v>67</v>
      </c>
      <c r="D5651" s="2">
        <v>720.97</v>
      </c>
      <c r="E5651" s="3">
        <v>2</v>
      </c>
      <c r="F5651" s="3">
        <f t="shared" si="441"/>
        <v>1441.94</v>
      </c>
      <c r="G5651" s="3" t="s">
        <v>18</v>
      </c>
      <c r="H5651" s="3" t="s">
        <v>5561</v>
      </c>
      <c r="I5651" s="1" t="s">
        <v>154</v>
      </c>
      <c r="J5651" s="3">
        <v>42.755966000000001</v>
      </c>
      <c r="K5651" s="1">
        <v>-107.30249000000001</v>
      </c>
      <c r="L5651" s="2" t="s">
        <v>31</v>
      </c>
      <c r="M5651" s="8">
        <v>45446</v>
      </c>
      <c r="N5651" s="4" t="str">
        <f t="shared" si="442"/>
        <v>Jun</v>
      </c>
      <c r="O5651" s="5">
        <f t="shared" si="443"/>
        <v>1441.94</v>
      </c>
      <c r="P5651">
        <f t="shared" si="444"/>
        <v>17616915.040000014</v>
      </c>
    </row>
    <row r="5652" spans="1:16">
      <c r="A5652" s="1" t="s">
        <v>16</v>
      </c>
      <c r="B5652" s="1">
        <f t="shared" si="440"/>
        <v>11001</v>
      </c>
      <c r="C5652" s="3" t="s">
        <v>44</v>
      </c>
      <c r="D5652" s="2">
        <v>43.46</v>
      </c>
      <c r="E5652" s="3">
        <v>1</v>
      </c>
      <c r="F5652" s="3">
        <f t="shared" si="441"/>
        <v>43.46</v>
      </c>
      <c r="G5652" s="3" t="s">
        <v>28</v>
      </c>
      <c r="H5652" s="3" t="s">
        <v>5562</v>
      </c>
      <c r="I5652" s="1" t="s">
        <v>179</v>
      </c>
      <c r="J5652" s="3">
        <v>36.116202999999999</v>
      </c>
      <c r="K5652" s="1">
        <v>-119.68156399999999</v>
      </c>
      <c r="L5652" s="2" t="s">
        <v>31</v>
      </c>
      <c r="M5652" s="8">
        <v>45447</v>
      </c>
      <c r="N5652" s="4" t="str">
        <f t="shared" si="442"/>
        <v>Jun</v>
      </c>
      <c r="O5652" s="5">
        <f t="shared" si="443"/>
        <v>43.46</v>
      </c>
      <c r="P5652">
        <f t="shared" si="444"/>
        <v>17616915.040000014</v>
      </c>
    </row>
    <row r="5653" spans="1:16">
      <c r="A5653" s="1" t="s">
        <v>55</v>
      </c>
      <c r="B5653" s="1">
        <f t="shared" si="440"/>
        <v>11001</v>
      </c>
      <c r="C5653" s="3" t="s">
        <v>84</v>
      </c>
      <c r="D5653" s="2">
        <v>629.59</v>
      </c>
      <c r="E5653" s="3">
        <v>3</v>
      </c>
      <c r="F5653" s="3">
        <f t="shared" si="441"/>
        <v>1888.77</v>
      </c>
      <c r="G5653" s="3" t="s">
        <v>51</v>
      </c>
      <c r="H5653" s="3" t="s">
        <v>5563</v>
      </c>
      <c r="I5653" s="1" t="s">
        <v>64</v>
      </c>
      <c r="J5653" s="3">
        <v>38.491225999999997</v>
      </c>
      <c r="K5653" s="1">
        <v>-80.954455999999993</v>
      </c>
      <c r="L5653" s="2" t="s">
        <v>49</v>
      </c>
      <c r="M5653" s="8">
        <v>45447</v>
      </c>
      <c r="N5653" s="4" t="str">
        <f t="shared" si="442"/>
        <v>Jun</v>
      </c>
      <c r="O5653" s="5">
        <f t="shared" si="443"/>
        <v>1888.77</v>
      </c>
      <c r="P5653">
        <f t="shared" si="444"/>
        <v>17616915.040000014</v>
      </c>
    </row>
    <row r="5654" spans="1:16">
      <c r="A5654" s="1" t="s">
        <v>125</v>
      </c>
      <c r="B5654" s="1">
        <f t="shared" si="440"/>
        <v>11001</v>
      </c>
      <c r="C5654" s="3" t="s">
        <v>162</v>
      </c>
      <c r="D5654" s="2">
        <v>407.4</v>
      </c>
      <c r="E5654" s="3">
        <v>4</v>
      </c>
      <c r="F5654" s="3">
        <f t="shared" si="441"/>
        <v>1629.6</v>
      </c>
      <c r="G5654" s="3" t="s">
        <v>23</v>
      </c>
      <c r="H5654" s="3" t="s">
        <v>5564</v>
      </c>
      <c r="I5654" s="1" t="s">
        <v>98</v>
      </c>
      <c r="J5654" s="3">
        <v>45.694454</v>
      </c>
      <c r="K5654" s="1">
        <v>-93.900192000000004</v>
      </c>
      <c r="L5654" s="2" t="s">
        <v>21</v>
      </c>
      <c r="M5654" s="8">
        <v>45447</v>
      </c>
      <c r="N5654" s="4" t="str">
        <f t="shared" si="442"/>
        <v>Jun</v>
      </c>
      <c r="O5654" s="5">
        <f t="shared" si="443"/>
        <v>1629.6</v>
      </c>
      <c r="P5654">
        <f t="shared" si="444"/>
        <v>17616915.040000014</v>
      </c>
    </row>
    <row r="5655" spans="1:16">
      <c r="A5655" s="1" t="s">
        <v>32</v>
      </c>
      <c r="B5655" s="1">
        <f t="shared" si="440"/>
        <v>11001</v>
      </c>
      <c r="C5655" s="3" t="s">
        <v>102</v>
      </c>
      <c r="D5655" s="2">
        <v>93.05</v>
      </c>
      <c r="E5655" s="3">
        <v>4</v>
      </c>
      <c r="F5655" s="3">
        <f t="shared" si="441"/>
        <v>372.2</v>
      </c>
      <c r="G5655" s="3" t="s">
        <v>18</v>
      </c>
      <c r="H5655" s="3" t="s">
        <v>5565</v>
      </c>
      <c r="I5655" s="1" t="s">
        <v>139</v>
      </c>
      <c r="J5655" s="3">
        <v>44.572020999999999</v>
      </c>
      <c r="K5655" s="1">
        <v>-122.070938</v>
      </c>
      <c r="L5655" s="2" t="s">
        <v>26</v>
      </c>
      <c r="M5655" s="8">
        <v>45447</v>
      </c>
      <c r="N5655" s="4" t="str">
        <f t="shared" si="442"/>
        <v>Jun</v>
      </c>
      <c r="O5655" s="5">
        <f t="shared" si="443"/>
        <v>372.2</v>
      </c>
      <c r="P5655">
        <f t="shared" si="444"/>
        <v>17616915.040000014</v>
      </c>
    </row>
    <row r="5656" spans="1:16">
      <c r="A5656" s="1" t="s">
        <v>161</v>
      </c>
      <c r="B5656" s="1">
        <f t="shared" si="440"/>
        <v>11001</v>
      </c>
      <c r="C5656" s="3" t="s">
        <v>22</v>
      </c>
      <c r="D5656" s="2">
        <v>171.58</v>
      </c>
      <c r="E5656" s="3">
        <v>2</v>
      </c>
      <c r="F5656" s="3">
        <f t="shared" si="441"/>
        <v>343.16</v>
      </c>
      <c r="G5656" s="3" t="s">
        <v>28</v>
      </c>
      <c r="H5656" s="3" t="s">
        <v>5566</v>
      </c>
      <c r="I5656" s="1" t="s">
        <v>174</v>
      </c>
      <c r="J5656" s="3">
        <v>47.400902000000002</v>
      </c>
      <c r="K5656" s="1">
        <v>-121.490494</v>
      </c>
      <c r="L5656" s="2" t="s">
        <v>21</v>
      </c>
      <c r="M5656" s="8">
        <v>45447</v>
      </c>
      <c r="N5656" s="4" t="str">
        <f t="shared" si="442"/>
        <v>Jun</v>
      </c>
      <c r="O5656" s="5">
        <f t="shared" si="443"/>
        <v>343.16</v>
      </c>
      <c r="P5656">
        <f t="shared" si="444"/>
        <v>17616915.040000014</v>
      </c>
    </row>
    <row r="5657" spans="1:16">
      <c r="A5657" s="1" t="s">
        <v>87</v>
      </c>
      <c r="B5657" s="1">
        <f t="shared" si="440"/>
        <v>11001</v>
      </c>
      <c r="C5657" s="3" t="s">
        <v>102</v>
      </c>
      <c r="D5657" s="2">
        <v>184.27</v>
      </c>
      <c r="E5657" s="3">
        <v>5</v>
      </c>
      <c r="F5657" s="3">
        <f t="shared" si="441"/>
        <v>921.35</v>
      </c>
      <c r="G5657" s="3" t="s">
        <v>28</v>
      </c>
      <c r="H5657" s="3" t="s">
        <v>5567</v>
      </c>
      <c r="I5657" s="1" t="s">
        <v>61</v>
      </c>
      <c r="J5657" s="3">
        <v>43.326618000000003</v>
      </c>
      <c r="K5657" s="1">
        <v>-84.536095000000003</v>
      </c>
      <c r="L5657" s="2" t="s">
        <v>26</v>
      </c>
      <c r="M5657" s="8">
        <v>45447</v>
      </c>
      <c r="N5657" s="4" t="str">
        <f t="shared" si="442"/>
        <v>Jun</v>
      </c>
      <c r="O5657" s="5">
        <f t="shared" si="443"/>
        <v>921.35</v>
      </c>
      <c r="P5657">
        <f t="shared" si="444"/>
        <v>17616915.040000014</v>
      </c>
    </row>
    <row r="5658" spans="1:16">
      <c r="A5658" s="1" t="s">
        <v>119</v>
      </c>
      <c r="B5658" s="1">
        <f t="shared" si="440"/>
        <v>11001</v>
      </c>
      <c r="C5658" s="3" t="s">
        <v>27</v>
      </c>
      <c r="D5658" s="2">
        <v>11.19</v>
      </c>
      <c r="E5658" s="3">
        <v>1</v>
      </c>
      <c r="F5658" s="3">
        <f t="shared" si="441"/>
        <v>11.19</v>
      </c>
      <c r="G5658" s="3" t="s">
        <v>23</v>
      </c>
      <c r="H5658" s="3" t="s">
        <v>5568</v>
      </c>
      <c r="I5658" s="1" t="s">
        <v>106</v>
      </c>
      <c r="J5658" s="3">
        <v>43.452491999999999</v>
      </c>
      <c r="K5658" s="1">
        <v>-71.563896</v>
      </c>
      <c r="L5658" s="2" t="s">
        <v>54</v>
      </c>
      <c r="M5658" s="8">
        <v>45447</v>
      </c>
      <c r="N5658" s="4" t="str">
        <f t="shared" si="442"/>
        <v>Jun</v>
      </c>
      <c r="O5658" s="5">
        <f t="shared" si="443"/>
        <v>11.19</v>
      </c>
      <c r="P5658">
        <f t="shared" si="444"/>
        <v>17616915.040000014</v>
      </c>
    </row>
    <row r="5659" spans="1:16">
      <c r="A5659" s="1" t="s">
        <v>40</v>
      </c>
      <c r="B5659" s="1">
        <f t="shared" si="440"/>
        <v>11001</v>
      </c>
      <c r="C5659" s="3" t="s">
        <v>273</v>
      </c>
      <c r="D5659" s="2">
        <v>1156.72</v>
      </c>
      <c r="E5659" s="3">
        <v>3</v>
      </c>
      <c r="F5659" s="3">
        <f t="shared" si="441"/>
        <v>3470.16</v>
      </c>
      <c r="G5659" s="3" t="s">
        <v>18</v>
      </c>
      <c r="H5659" s="3" t="s">
        <v>5569</v>
      </c>
      <c r="I5659" s="1" t="s">
        <v>25</v>
      </c>
      <c r="J5659" s="3">
        <v>40.349457000000001</v>
      </c>
      <c r="K5659" s="1">
        <v>-88.986136999999999</v>
      </c>
      <c r="L5659" s="2" t="s">
        <v>49</v>
      </c>
      <c r="M5659" s="8">
        <v>45447</v>
      </c>
      <c r="N5659" s="4" t="str">
        <f t="shared" si="442"/>
        <v>Jun</v>
      </c>
      <c r="O5659" s="5">
        <f t="shared" si="443"/>
        <v>3470.16</v>
      </c>
      <c r="P5659">
        <f t="shared" si="444"/>
        <v>17616915.040000014</v>
      </c>
    </row>
    <row r="5660" spans="1:16">
      <c r="A5660" s="1" t="s">
        <v>32</v>
      </c>
      <c r="B5660" s="1">
        <f t="shared" si="440"/>
        <v>11001</v>
      </c>
      <c r="C5660" s="3" t="s">
        <v>67</v>
      </c>
      <c r="D5660" s="2">
        <v>775.44</v>
      </c>
      <c r="E5660" s="3">
        <v>4</v>
      </c>
      <c r="F5660" s="3">
        <f t="shared" si="441"/>
        <v>3101.76</v>
      </c>
      <c r="G5660" s="3" t="s">
        <v>18</v>
      </c>
      <c r="H5660" s="3" t="s">
        <v>5570</v>
      </c>
      <c r="I5660" s="1" t="s">
        <v>64</v>
      </c>
      <c r="J5660" s="3">
        <v>38.491225999999997</v>
      </c>
      <c r="K5660" s="1">
        <v>-80.954455999999993</v>
      </c>
      <c r="L5660" s="2" t="s">
        <v>54</v>
      </c>
      <c r="M5660" s="8">
        <v>45447</v>
      </c>
      <c r="N5660" s="4" t="str">
        <f t="shared" si="442"/>
        <v>Jun</v>
      </c>
      <c r="O5660" s="5">
        <f t="shared" si="443"/>
        <v>3101.76</v>
      </c>
      <c r="P5660">
        <f t="shared" si="444"/>
        <v>17616915.040000014</v>
      </c>
    </row>
    <row r="5661" spans="1:16">
      <c r="A5661" s="1" t="s">
        <v>161</v>
      </c>
      <c r="B5661" s="1">
        <f t="shared" si="440"/>
        <v>11001</v>
      </c>
      <c r="C5661" s="3" t="s">
        <v>44</v>
      </c>
      <c r="D5661" s="2">
        <v>37.01</v>
      </c>
      <c r="E5661" s="3">
        <v>2</v>
      </c>
      <c r="F5661" s="3">
        <f t="shared" si="441"/>
        <v>74.02</v>
      </c>
      <c r="G5661" s="3" t="s">
        <v>18</v>
      </c>
      <c r="H5661" s="3" t="s">
        <v>5571</v>
      </c>
      <c r="I5661" s="1" t="s">
        <v>43</v>
      </c>
      <c r="J5661" s="3">
        <v>39.318522999999999</v>
      </c>
      <c r="K5661" s="1">
        <v>-75.507141000000004</v>
      </c>
      <c r="L5661" s="2" t="s">
        <v>49</v>
      </c>
      <c r="M5661" s="8">
        <v>45447</v>
      </c>
      <c r="N5661" s="4" t="str">
        <f t="shared" si="442"/>
        <v>Jun</v>
      </c>
      <c r="O5661" s="5">
        <f t="shared" si="443"/>
        <v>74.02</v>
      </c>
      <c r="P5661">
        <f t="shared" si="444"/>
        <v>17616915.040000014</v>
      </c>
    </row>
    <row r="5662" spans="1:16">
      <c r="A5662" s="1" t="s">
        <v>81</v>
      </c>
      <c r="B5662" s="1">
        <f t="shared" si="440"/>
        <v>11001</v>
      </c>
      <c r="C5662" s="3" t="s">
        <v>162</v>
      </c>
      <c r="D5662" s="2">
        <v>211.78</v>
      </c>
      <c r="E5662" s="3">
        <v>2</v>
      </c>
      <c r="F5662" s="3">
        <f t="shared" si="441"/>
        <v>423.56</v>
      </c>
      <c r="G5662" s="3" t="s">
        <v>18</v>
      </c>
      <c r="H5662" s="3" t="s">
        <v>5572</v>
      </c>
      <c r="I5662" s="1" t="s">
        <v>174</v>
      </c>
      <c r="J5662" s="3">
        <v>47.400902000000002</v>
      </c>
      <c r="K5662" s="1">
        <v>-121.490494</v>
      </c>
      <c r="L5662" s="2" t="s">
        <v>49</v>
      </c>
      <c r="M5662" s="8">
        <v>45447</v>
      </c>
      <c r="N5662" s="4" t="str">
        <f t="shared" si="442"/>
        <v>Jun</v>
      </c>
      <c r="O5662" s="5">
        <f t="shared" si="443"/>
        <v>423.56</v>
      </c>
      <c r="P5662">
        <f t="shared" si="444"/>
        <v>17616915.040000014</v>
      </c>
    </row>
    <row r="5663" spans="1:16">
      <c r="A5663" s="1" t="s">
        <v>36</v>
      </c>
      <c r="B5663" s="1">
        <f t="shared" si="440"/>
        <v>11001</v>
      </c>
      <c r="C5663" s="3" t="s">
        <v>273</v>
      </c>
      <c r="D5663" s="2">
        <v>1135.92</v>
      </c>
      <c r="E5663" s="3">
        <v>3</v>
      </c>
      <c r="F5663" s="3">
        <f t="shared" si="441"/>
        <v>3407.76</v>
      </c>
      <c r="G5663" s="3" t="s">
        <v>28</v>
      </c>
      <c r="H5663" s="3" t="s">
        <v>5573</v>
      </c>
      <c r="I5663" s="1" t="s">
        <v>154</v>
      </c>
      <c r="J5663" s="3">
        <v>42.755966000000001</v>
      </c>
      <c r="K5663" s="1">
        <v>-107.30249000000001</v>
      </c>
      <c r="L5663" s="2" t="s">
        <v>31</v>
      </c>
      <c r="M5663" s="8">
        <v>45447</v>
      </c>
      <c r="N5663" s="4" t="str">
        <f t="shared" si="442"/>
        <v>Jun</v>
      </c>
      <c r="O5663" s="5">
        <f t="shared" si="443"/>
        <v>3407.76</v>
      </c>
      <c r="P5663">
        <f t="shared" si="444"/>
        <v>17616915.040000014</v>
      </c>
    </row>
    <row r="5664" spans="1:16">
      <c r="A5664" s="1" t="s">
        <v>16</v>
      </c>
      <c r="B5664" s="1">
        <f t="shared" si="440"/>
        <v>11001</v>
      </c>
      <c r="C5664" s="3" t="s">
        <v>71</v>
      </c>
      <c r="D5664" s="2">
        <v>754.78</v>
      </c>
      <c r="E5664" s="3">
        <v>4</v>
      </c>
      <c r="F5664" s="3">
        <f t="shared" si="441"/>
        <v>3019.12</v>
      </c>
      <c r="G5664" s="3" t="s">
        <v>18</v>
      </c>
      <c r="H5664" s="3" t="s">
        <v>5574</v>
      </c>
      <c r="I5664" s="1" t="s">
        <v>77</v>
      </c>
      <c r="J5664" s="3">
        <v>40.298904</v>
      </c>
      <c r="K5664" s="1">
        <v>-74.521011000000001</v>
      </c>
      <c r="L5664" s="2" t="s">
        <v>26</v>
      </c>
      <c r="M5664" s="8">
        <v>45447</v>
      </c>
      <c r="N5664" s="4" t="str">
        <f t="shared" si="442"/>
        <v>Jun</v>
      </c>
      <c r="O5664" s="5">
        <f t="shared" si="443"/>
        <v>3019.12</v>
      </c>
      <c r="P5664">
        <f t="shared" si="444"/>
        <v>17616915.040000014</v>
      </c>
    </row>
    <row r="5665" spans="1:16">
      <c r="A5665" s="1" t="s">
        <v>125</v>
      </c>
      <c r="B5665" s="1">
        <f t="shared" si="440"/>
        <v>11001</v>
      </c>
      <c r="C5665" s="3" t="s">
        <v>73</v>
      </c>
      <c r="D5665" s="2">
        <v>1908.68</v>
      </c>
      <c r="E5665" s="3">
        <v>3</v>
      </c>
      <c r="F5665" s="3">
        <f t="shared" si="441"/>
        <v>5726.04</v>
      </c>
      <c r="G5665" s="3" t="s">
        <v>51</v>
      </c>
      <c r="H5665" s="3" t="s">
        <v>5575</v>
      </c>
      <c r="I5665" s="1" t="s">
        <v>179</v>
      </c>
      <c r="J5665" s="3">
        <v>36.116202999999999</v>
      </c>
      <c r="K5665" s="1">
        <v>-119.68156399999999</v>
      </c>
      <c r="L5665" s="2" t="s">
        <v>26</v>
      </c>
      <c r="M5665" s="8">
        <v>45447</v>
      </c>
      <c r="N5665" s="4" t="str">
        <f t="shared" si="442"/>
        <v>Jun</v>
      </c>
      <c r="O5665" s="5">
        <f t="shared" si="443"/>
        <v>5726.04</v>
      </c>
      <c r="P5665">
        <f t="shared" si="444"/>
        <v>17616915.040000014</v>
      </c>
    </row>
    <row r="5666" spans="1:16">
      <c r="A5666" s="1" t="s">
        <v>78</v>
      </c>
      <c r="B5666" s="1">
        <f t="shared" si="440"/>
        <v>11001</v>
      </c>
      <c r="C5666" s="3" t="s">
        <v>162</v>
      </c>
      <c r="D5666" s="2">
        <v>220.72</v>
      </c>
      <c r="E5666" s="3">
        <v>3</v>
      </c>
      <c r="F5666" s="3">
        <f t="shared" si="441"/>
        <v>662.16</v>
      </c>
      <c r="G5666" s="3" t="s">
        <v>18</v>
      </c>
      <c r="H5666" s="3" t="s">
        <v>5576</v>
      </c>
      <c r="I5666" s="1" t="s">
        <v>101</v>
      </c>
      <c r="J5666" s="3">
        <v>41.680892999999998</v>
      </c>
      <c r="K5666" s="1">
        <v>-71.511780000000002</v>
      </c>
      <c r="L5666" s="2" t="s">
        <v>54</v>
      </c>
      <c r="M5666" s="8">
        <v>45447</v>
      </c>
      <c r="N5666" s="4" t="str">
        <f t="shared" si="442"/>
        <v>Jun</v>
      </c>
      <c r="O5666" s="5">
        <f t="shared" si="443"/>
        <v>662.16</v>
      </c>
      <c r="P5666">
        <f t="shared" si="444"/>
        <v>17616915.040000014</v>
      </c>
    </row>
    <row r="5667" spans="1:16">
      <c r="A5667" s="1" t="s">
        <v>47</v>
      </c>
      <c r="B5667" s="1">
        <f t="shared" si="440"/>
        <v>11001</v>
      </c>
      <c r="C5667" s="3" t="s">
        <v>135</v>
      </c>
      <c r="D5667" s="2">
        <v>635.22</v>
      </c>
      <c r="E5667" s="3">
        <v>5</v>
      </c>
      <c r="F5667" s="3">
        <f t="shared" si="441"/>
        <v>3176.1000000000004</v>
      </c>
      <c r="G5667" s="3" t="s">
        <v>28</v>
      </c>
      <c r="H5667" s="3" t="s">
        <v>5577</v>
      </c>
      <c r="I5667" s="1" t="s">
        <v>174</v>
      </c>
      <c r="J5667" s="3">
        <v>47.400902000000002</v>
      </c>
      <c r="K5667" s="1">
        <v>-121.490494</v>
      </c>
      <c r="L5667" s="2" t="s">
        <v>21</v>
      </c>
      <c r="M5667" s="8">
        <v>45447</v>
      </c>
      <c r="N5667" s="4" t="str">
        <f t="shared" si="442"/>
        <v>Jun</v>
      </c>
      <c r="O5667" s="5">
        <f t="shared" si="443"/>
        <v>3176.1000000000004</v>
      </c>
      <c r="P5667">
        <f t="shared" si="444"/>
        <v>17616915.040000014</v>
      </c>
    </row>
    <row r="5668" spans="1:16">
      <c r="A5668" s="1" t="s">
        <v>59</v>
      </c>
      <c r="B5668" s="1">
        <f t="shared" si="440"/>
        <v>11001</v>
      </c>
      <c r="C5668" s="3" t="s">
        <v>102</v>
      </c>
      <c r="D5668" s="2">
        <v>152.86000000000001</v>
      </c>
      <c r="E5668" s="3">
        <v>3</v>
      </c>
      <c r="F5668" s="3">
        <f t="shared" si="441"/>
        <v>458.58000000000004</v>
      </c>
      <c r="G5668" s="3" t="s">
        <v>18</v>
      </c>
      <c r="H5668" s="3" t="s">
        <v>5578</v>
      </c>
      <c r="I5668" s="1" t="s">
        <v>192</v>
      </c>
      <c r="J5668" s="3">
        <v>39.063946000000001</v>
      </c>
      <c r="K5668" s="1">
        <v>-76.802100999999993</v>
      </c>
      <c r="L5668" s="2" t="s">
        <v>49</v>
      </c>
      <c r="M5668" s="8">
        <v>45447</v>
      </c>
      <c r="N5668" s="4" t="str">
        <f t="shared" si="442"/>
        <v>Jun</v>
      </c>
      <c r="O5668" s="5">
        <f t="shared" si="443"/>
        <v>458.58000000000004</v>
      </c>
      <c r="P5668">
        <f t="shared" si="444"/>
        <v>17616915.040000014</v>
      </c>
    </row>
    <row r="5669" spans="1:16">
      <c r="A5669" s="1" t="s">
        <v>143</v>
      </c>
      <c r="B5669" s="1">
        <f t="shared" si="440"/>
        <v>11001</v>
      </c>
      <c r="C5669" s="3" t="s">
        <v>56</v>
      </c>
      <c r="D5669" s="2">
        <v>49.55</v>
      </c>
      <c r="E5669" s="3">
        <v>5</v>
      </c>
      <c r="F5669" s="3">
        <f t="shared" si="441"/>
        <v>247.75</v>
      </c>
      <c r="G5669" s="3" t="s">
        <v>28</v>
      </c>
      <c r="H5669" s="3" t="s">
        <v>5579</v>
      </c>
      <c r="I5669" s="1" t="s">
        <v>174</v>
      </c>
      <c r="J5669" s="3">
        <v>47.400902000000002</v>
      </c>
      <c r="K5669" s="1">
        <v>-121.490494</v>
      </c>
      <c r="L5669" s="2" t="s">
        <v>54</v>
      </c>
      <c r="M5669" s="8">
        <v>45447</v>
      </c>
      <c r="N5669" s="4" t="str">
        <f t="shared" si="442"/>
        <v>Jun</v>
      </c>
      <c r="O5669" s="5">
        <f t="shared" si="443"/>
        <v>247.75</v>
      </c>
      <c r="P5669">
        <f t="shared" si="444"/>
        <v>17616915.040000014</v>
      </c>
    </row>
    <row r="5670" spans="1:16">
      <c r="A5670" s="1" t="s">
        <v>81</v>
      </c>
      <c r="B5670" s="1">
        <f t="shared" si="440"/>
        <v>11001</v>
      </c>
      <c r="C5670" s="3" t="s">
        <v>88</v>
      </c>
      <c r="D5670" s="2">
        <v>834.23</v>
      </c>
      <c r="E5670" s="3">
        <v>4</v>
      </c>
      <c r="F5670" s="3">
        <f t="shared" si="441"/>
        <v>3336.92</v>
      </c>
      <c r="G5670" s="3" t="s">
        <v>28</v>
      </c>
      <c r="H5670" s="3" t="s">
        <v>5580</v>
      </c>
      <c r="I5670" s="1" t="s">
        <v>156</v>
      </c>
      <c r="J5670" s="3">
        <v>46.921925000000002</v>
      </c>
      <c r="K5670" s="1">
        <v>-110.454353</v>
      </c>
      <c r="L5670" s="2" t="s">
        <v>26</v>
      </c>
      <c r="M5670" s="8">
        <v>45447</v>
      </c>
      <c r="N5670" s="4" t="str">
        <f t="shared" si="442"/>
        <v>Jun</v>
      </c>
      <c r="O5670" s="5">
        <f t="shared" si="443"/>
        <v>3336.92</v>
      </c>
      <c r="P5670">
        <f t="shared" si="444"/>
        <v>17616915.040000014</v>
      </c>
    </row>
    <row r="5671" spans="1:16">
      <c r="A5671" s="1" t="s">
        <v>99</v>
      </c>
      <c r="B5671" s="1">
        <f t="shared" si="440"/>
        <v>11001</v>
      </c>
      <c r="C5671" s="3" t="s">
        <v>144</v>
      </c>
      <c r="D5671" s="2">
        <v>271.14</v>
      </c>
      <c r="E5671" s="3">
        <v>1</v>
      </c>
      <c r="F5671" s="3">
        <f t="shared" si="441"/>
        <v>271.14</v>
      </c>
      <c r="G5671" s="3" t="s">
        <v>28</v>
      </c>
      <c r="H5671" s="3" t="s">
        <v>5581</v>
      </c>
      <c r="I5671" s="1" t="s">
        <v>118</v>
      </c>
      <c r="J5671" s="3">
        <v>37.769337</v>
      </c>
      <c r="K5671" s="1">
        <v>-78.169967999999997</v>
      </c>
      <c r="L5671" s="2" t="s">
        <v>54</v>
      </c>
      <c r="M5671" s="8">
        <v>45447</v>
      </c>
      <c r="N5671" s="4" t="str">
        <f t="shared" si="442"/>
        <v>Jun</v>
      </c>
      <c r="O5671" s="5">
        <f t="shared" si="443"/>
        <v>271.14</v>
      </c>
      <c r="P5671">
        <f t="shared" si="444"/>
        <v>17616915.040000014</v>
      </c>
    </row>
    <row r="5672" spans="1:16">
      <c r="A5672" s="1" t="s">
        <v>70</v>
      </c>
      <c r="B5672" s="1">
        <f t="shared" si="440"/>
        <v>11001</v>
      </c>
      <c r="C5672" s="3" t="s">
        <v>33</v>
      </c>
      <c r="D5672" s="2">
        <v>133.31</v>
      </c>
      <c r="E5672" s="3">
        <v>4</v>
      </c>
      <c r="F5672" s="3">
        <f t="shared" si="441"/>
        <v>533.24</v>
      </c>
      <c r="G5672" s="3" t="s">
        <v>18</v>
      </c>
      <c r="H5672" s="3" t="s">
        <v>5582</v>
      </c>
      <c r="I5672" s="1" t="s">
        <v>179</v>
      </c>
      <c r="J5672" s="3">
        <v>36.116202999999999</v>
      </c>
      <c r="K5672" s="1">
        <v>-119.68156399999999</v>
      </c>
      <c r="L5672" s="2" t="s">
        <v>26</v>
      </c>
      <c r="M5672" s="8">
        <v>45447</v>
      </c>
      <c r="N5672" s="4" t="str">
        <f t="shared" si="442"/>
        <v>Jun</v>
      </c>
      <c r="O5672" s="5">
        <f t="shared" si="443"/>
        <v>533.24</v>
      </c>
      <c r="P5672">
        <f t="shared" si="444"/>
        <v>17616915.040000014</v>
      </c>
    </row>
    <row r="5673" spans="1:16">
      <c r="A5673" s="1" t="s">
        <v>81</v>
      </c>
      <c r="B5673" s="1">
        <f t="shared" si="440"/>
        <v>11001</v>
      </c>
      <c r="C5673" s="3" t="s">
        <v>273</v>
      </c>
      <c r="D5673" s="2">
        <v>464.77</v>
      </c>
      <c r="E5673" s="3">
        <v>3</v>
      </c>
      <c r="F5673" s="3">
        <f t="shared" si="441"/>
        <v>1394.31</v>
      </c>
      <c r="G5673" s="3" t="s">
        <v>51</v>
      </c>
      <c r="H5673" s="3" t="s">
        <v>5583</v>
      </c>
      <c r="I5673" s="1" t="s">
        <v>150</v>
      </c>
      <c r="J5673" s="3">
        <v>44.268543000000001</v>
      </c>
      <c r="K5673" s="1">
        <v>-89.616507999999996</v>
      </c>
      <c r="L5673" s="2" t="s">
        <v>26</v>
      </c>
      <c r="M5673" s="8">
        <v>45447</v>
      </c>
      <c r="N5673" s="4" t="str">
        <f t="shared" si="442"/>
        <v>Jun</v>
      </c>
      <c r="O5673" s="5">
        <f t="shared" si="443"/>
        <v>1394.31</v>
      </c>
      <c r="P5673">
        <f t="shared" si="444"/>
        <v>17616915.040000014</v>
      </c>
    </row>
    <row r="5674" spans="1:16">
      <c r="A5674" s="1" t="s">
        <v>109</v>
      </c>
      <c r="B5674" s="1">
        <f t="shared" si="440"/>
        <v>11001</v>
      </c>
      <c r="C5674" s="3" t="s">
        <v>44</v>
      </c>
      <c r="D5674" s="2">
        <v>15.8</v>
      </c>
      <c r="E5674" s="3">
        <v>2</v>
      </c>
      <c r="F5674" s="3">
        <f t="shared" si="441"/>
        <v>31.6</v>
      </c>
      <c r="G5674" s="3" t="s">
        <v>28</v>
      </c>
      <c r="H5674" s="3" t="s">
        <v>5584</v>
      </c>
      <c r="I5674" s="1" t="s">
        <v>154</v>
      </c>
      <c r="J5674" s="3">
        <v>42.755966000000001</v>
      </c>
      <c r="K5674" s="1">
        <v>-107.30249000000001</v>
      </c>
      <c r="L5674" s="2" t="s">
        <v>49</v>
      </c>
      <c r="M5674" s="8">
        <v>45447</v>
      </c>
      <c r="N5674" s="4" t="str">
        <f t="shared" si="442"/>
        <v>Jun</v>
      </c>
      <c r="O5674" s="5">
        <f t="shared" si="443"/>
        <v>31.6</v>
      </c>
      <c r="P5674">
        <f t="shared" si="444"/>
        <v>17616915.040000014</v>
      </c>
    </row>
    <row r="5675" spans="1:16">
      <c r="A5675" s="1" t="s">
        <v>99</v>
      </c>
      <c r="B5675" s="1">
        <f t="shared" si="440"/>
        <v>11001</v>
      </c>
      <c r="C5675" s="3" t="s">
        <v>56</v>
      </c>
      <c r="D5675" s="2">
        <v>66.37</v>
      </c>
      <c r="E5675" s="3">
        <v>5</v>
      </c>
      <c r="F5675" s="3">
        <f t="shared" si="441"/>
        <v>331.85</v>
      </c>
      <c r="G5675" s="3" t="s">
        <v>18</v>
      </c>
      <c r="H5675" s="3" t="s">
        <v>5585</v>
      </c>
      <c r="I5675" s="1" t="s">
        <v>212</v>
      </c>
      <c r="J5675" s="3">
        <v>42.011538999999999</v>
      </c>
      <c r="K5675" s="1">
        <v>-93.210526000000002</v>
      </c>
      <c r="L5675" s="2" t="s">
        <v>54</v>
      </c>
      <c r="M5675" s="8">
        <v>45447</v>
      </c>
      <c r="N5675" s="4" t="str">
        <f t="shared" si="442"/>
        <v>Jun</v>
      </c>
      <c r="O5675" s="5">
        <f t="shared" si="443"/>
        <v>331.85</v>
      </c>
      <c r="P5675">
        <f t="shared" si="444"/>
        <v>17616915.040000014</v>
      </c>
    </row>
    <row r="5676" spans="1:16">
      <c r="A5676" s="1" t="s">
        <v>16</v>
      </c>
      <c r="B5676" s="1">
        <f t="shared" si="440"/>
        <v>11001</v>
      </c>
      <c r="C5676" s="3" t="s">
        <v>41</v>
      </c>
      <c r="D5676" s="2">
        <v>39.18</v>
      </c>
      <c r="E5676" s="3">
        <v>1</v>
      </c>
      <c r="F5676" s="3">
        <f t="shared" si="441"/>
        <v>39.18</v>
      </c>
      <c r="G5676" s="3" t="s">
        <v>23</v>
      </c>
      <c r="H5676" s="3" t="s">
        <v>5586</v>
      </c>
      <c r="I5676" s="1" t="s">
        <v>25</v>
      </c>
      <c r="J5676" s="3">
        <v>40.349457000000001</v>
      </c>
      <c r="K5676" s="1">
        <v>-88.986136999999999</v>
      </c>
      <c r="L5676" s="2" t="s">
        <v>21</v>
      </c>
      <c r="M5676" s="8">
        <v>45447</v>
      </c>
      <c r="N5676" s="4" t="str">
        <f t="shared" si="442"/>
        <v>Jun</v>
      </c>
      <c r="O5676" s="5">
        <f t="shared" si="443"/>
        <v>39.18</v>
      </c>
      <c r="P5676">
        <f t="shared" si="444"/>
        <v>17616915.040000014</v>
      </c>
    </row>
    <row r="5677" spans="1:16">
      <c r="A5677" s="1" t="s">
        <v>180</v>
      </c>
      <c r="B5677" s="1">
        <f t="shared" si="440"/>
        <v>11001</v>
      </c>
      <c r="C5677" s="3" t="s">
        <v>22</v>
      </c>
      <c r="D5677" s="2">
        <v>237.79</v>
      </c>
      <c r="E5677" s="3">
        <v>4</v>
      </c>
      <c r="F5677" s="3">
        <f t="shared" si="441"/>
        <v>951.16</v>
      </c>
      <c r="G5677" s="3" t="s">
        <v>51</v>
      </c>
      <c r="H5677" s="3" t="s">
        <v>5587</v>
      </c>
      <c r="I5677" s="1" t="s">
        <v>64</v>
      </c>
      <c r="J5677" s="3">
        <v>38.491225999999997</v>
      </c>
      <c r="K5677" s="1">
        <v>-80.954455999999993</v>
      </c>
      <c r="L5677" s="2" t="s">
        <v>21</v>
      </c>
      <c r="M5677" s="8">
        <v>45447</v>
      </c>
      <c r="N5677" s="4" t="str">
        <f t="shared" si="442"/>
        <v>Jun</v>
      </c>
      <c r="O5677" s="5">
        <f t="shared" si="443"/>
        <v>951.16</v>
      </c>
      <c r="P5677">
        <f t="shared" si="444"/>
        <v>17616915.040000014</v>
      </c>
    </row>
    <row r="5678" spans="1:16">
      <c r="A5678" s="1" t="s">
        <v>125</v>
      </c>
      <c r="B5678" s="1">
        <f t="shared" si="440"/>
        <v>11001</v>
      </c>
      <c r="C5678" s="3" t="s">
        <v>84</v>
      </c>
      <c r="D5678" s="2">
        <v>625.66999999999996</v>
      </c>
      <c r="E5678" s="3">
        <v>3</v>
      </c>
      <c r="F5678" s="3">
        <f t="shared" si="441"/>
        <v>1877.0099999999998</v>
      </c>
      <c r="G5678" s="3" t="s">
        <v>28</v>
      </c>
      <c r="H5678" s="3" t="s">
        <v>5588</v>
      </c>
      <c r="I5678" s="1" t="s">
        <v>46</v>
      </c>
      <c r="J5678" s="3">
        <v>35.565342000000001</v>
      </c>
      <c r="K5678" s="1">
        <v>-96.928916999999998</v>
      </c>
      <c r="L5678" s="2" t="s">
        <v>21</v>
      </c>
      <c r="M5678" s="8">
        <v>45447</v>
      </c>
      <c r="N5678" s="4" t="str">
        <f t="shared" si="442"/>
        <v>Jun</v>
      </c>
      <c r="O5678" s="5">
        <f t="shared" si="443"/>
        <v>1877.0099999999998</v>
      </c>
      <c r="P5678">
        <f t="shared" si="444"/>
        <v>17616915.040000014</v>
      </c>
    </row>
    <row r="5679" spans="1:16">
      <c r="A5679" s="1" t="s">
        <v>50</v>
      </c>
      <c r="B5679" s="1">
        <f t="shared" si="440"/>
        <v>11001</v>
      </c>
      <c r="C5679" s="3" t="s">
        <v>135</v>
      </c>
      <c r="D5679" s="2">
        <v>1749.78</v>
      </c>
      <c r="E5679" s="3">
        <v>1</v>
      </c>
      <c r="F5679" s="3">
        <f t="shared" si="441"/>
        <v>1749.78</v>
      </c>
      <c r="G5679" s="3" t="s">
        <v>51</v>
      </c>
      <c r="H5679" s="3" t="s">
        <v>5589</v>
      </c>
      <c r="I5679" s="1" t="s">
        <v>77</v>
      </c>
      <c r="J5679" s="3">
        <v>40.298904</v>
      </c>
      <c r="K5679" s="1">
        <v>-74.521011000000001</v>
      </c>
      <c r="L5679" s="2" t="s">
        <v>21</v>
      </c>
      <c r="M5679" s="8">
        <v>45447</v>
      </c>
      <c r="N5679" s="4" t="str">
        <f t="shared" si="442"/>
        <v>Jun</v>
      </c>
      <c r="O5679" s="5">
        <f t="shared" si="443"/>
        <v>1749.78</v>
      </c>
      <c r="P5679">
        <f t="shared" si="444"/>
        <v>17616915.040000014</v>
      </c>
    </row>
    <row r="5680" spans="1:16">
      <c r="A5680" s="1" t="s">
        <v>99</v>
      </c>
      <c r="B5680" s="1">
        <f t="shared" si="440"/>
        <v>11001</v>
      </c>
      <c r="C5680" s="3" t="s">
        <v>88</v>
      </c>
      <c r="D5680" s="2">
        <v>1224.56</v>
      </c>
      <c r="E5680" s="3">
        <v>1</v>
      </c>
      <c r="F5680" s="3">
        <f t="shared" si="441"/>
        <v>1224.56</v>
      </c>
      <c r="G5680" s="3" t="s">
        <v>28</v>
      </c>
      <c r="H5680" s="3" t="s">
        <v>5590</v>
      </c>
      <c r="I5680" s="1" t="s">
        <v>86</v>
      </c>
      <c r="J5680" s="3">
        <v>35.747844999999998</v>
      </c>
      <c r="K5680" s="1">
        <v>-86.692345000000003</v>
      </c>
      <c r="L5680" s="2" t="s">
        <v>49</v>
      </c>
      <c r="M5680" s="8">
        <v>45447</v>
      </c>
      <c r="N5680" s="4" t="str">
        <f t="shared" si="442"/>
        <v>Jun</v>
      </c>
      <c r="O5680" s="5">
        <f t="shared" si="443"/>
        <v>1224.56</v>
      </c>
      <c r="P5680">
        <f t="shared" si="444"/>
        <v>17616915.040000014</v>
      </c>
    </row>
    <row r="5681" spans="1:16">
      <c r="A5681" s="1" t="s">
        <v>125</v>
      </c>
      <c r="B5681" s="1">
        <f t="shared" si="440"/>
        <v>11001</v>
      </c>
      <c r="C5681" s="3" t="s">
        <v>84</v>
      </c>
      <c r="D5681" s="2">
        <v>478.65</v>
      </c>
      <c r="E5681" s="3">
        <v>4</v>
      </c>
      <c r="F5681" s="3">
        <f t="shared" si="441"/>
        <v>1914.6</v>
      </c>
      <c r="G5681" s="3" t="s">
        <v>51</v>
      </c>
      <c r="H5681" s="3" t="s">
        <v>5591</v>
      </c>
      <c r="I5681" s="1" t="s">
        <v>150</v>
      </c>
      <c r="J5681" s="3">
        <v>44.268543000000001</v>
      </c>
      <c r="K5681" s="1">
        <v>-89.616507999999996</v>
      </c>
      <c r="L5681" s="2" t="s">
        <v>21</v>
      </c>
      <c r="M5681" s="8">
        <v>45447</v>
      </c>
      <c r="N5681" s="4" t="str">
        <f t="shared" si="442"/>
        <v>Jun</v>
      </c>
      <c r="O5681" s="5">
        <f t="shared" si="443"/>
        <v>1914.6</v>
      </c>
      <c r="P5681">
        <f t="shared" si="444"/>
        <v>17616915.040000014</v>
      </c>
    </row>
    <row r="5682" spans="1:16">
      <c r="A5682" s="1" t="s">
        <v>32</v>
      </c>
      <c r="B5682" s="1">
        <f t="shared" si="440"/>
        <v>11001</v>
      </c>
      <c r="C5682" s="3" t="s">
        <v>82</v>
      </c>
      <c r="D5682" s="2">
        <v>116.38</v>
      </c>
      <c r="E5682" s="3">
        <v>3</v>
      </c>
      <c r="F5682" s="3">
        <f t="shared" si="441"/>
        <v>349.14</v>
      </c>
      <c r="G5682" s="3" t="s">
        <v>51</v>
      </c>
      <c r="H5682" s="3" t="s">
        <v>5592</v>
      </c>
      <c r="I5682" s="1" t="s">
        <v>174</v>
      </c>
      <c r="J5682" s="3">
        <v>47.400902000000002</v>
      </c>
      <c r="K5682" s="1">
        <v>-121.490494</v>
      </c>
      <c r="L5682" s="2" t="s">
        <v>54</v>
      </c>
      <c r="M5682" s="8">
        <v>45447</v>
      </c>
      <c r="N5682" s="4" t="str">
        <f t="shared" si="442"/>
        <v>Jun</v>
      </c>
      <c r="O5682" s="5">
        <f t="shared" si="443"/>
        <v>349.14</v>
      </c>
      <c r="P5682">
        <f t="shared" si="444"/>
        <v>17616915.040000014</v>
      </c>
    </row>
    <row r="5683" spans="1:16">
      <c r="A5683" s="1" t="s">
        <v>148</v>
      </c>
      <c r="B5683" s="1">
        <f t="shared" si="440"/>
        <v>11001</v>
      </c>
      <c r="C5683" s="3" t="s">
        <v>73</v>
      </c>
      <c r="D5683" s="2">
        <v>1344.48</v>
      </c>
      <c r="E5683" s="3">
        <v>2</v>
      </c>
      <c r="F5683" s="3">
        <f t="shared" si="441"/>
        <v>2688.96</v>
      </c>
      <c r="G5683" s="3" t="s">
        <v>28</v>
      </c>
      <c r="H5683" s="3" t="s">
        <v>5593</v>
      </c>
      <c r="I5683" s="1" t="s">
        <v>95</v>
      </c>
      <c r="J5683" s="3">
        <v>44.045876</v>
      </c>
      <c r="K5683" s="1">
        <v>-72.710685999999995</v>
      </c>
      <c r="L5683" s="2" t="s">
        <v>26</v>
      </c>
      <c r="M5683" s="8">
        <v>45448</v>
      </c>
      <c r="N5683" s="4" t="str">
        <f t="shared" si="442"/>
        <v>Jun</v>
      </c>
      <c r="O5683" s="5">
        <f t="shared" si="443"/>
        <v>2688.96</v>
      </c>
      <c r="P5683">
        <f t="shared" si="444"/>
        <v>17616915.040000014</v>
      </c>
    </row>
    <row r="5684" spans="1:16">
      <c r="A5684" s="1" t="s">
        <v>55</v>
      </c>
      <c r="B5684" s="1">
        <f t="shared" si="440"/>
        <v>11001</v>
      </c>
      <c r="C5684" s="3" t="s">
        <v>84</v>
      </c>
      <c r="D5684" s="2">
        <v>629.26</v>
      </c>
      <c r="E5684" s="3">
        <v>3</v>
      </c>
      <c r="F5684" s="3">
        <f t="shared" si="441"/>
        <v>1887.78</v>
      </c>
      <c r="G5684" s="3" t="s">
        <v>51</v>
      </c>
      <c r="H5684" s="3" t="s">
        <v>5594</v>
      </c>
      <c r="I5684" s="1" t="s">
        <v>86</v>
      </c>
      <c r="J5684" s="3">
        <v>35.747844999999998</v>
      </c>
      <c r="K5684" s="1">
        <v>-86.692345000000003</v>
      </c>
      <c r="L5684" s="2" t="s">
        <v>21</v>
      </c>
      <c r="M5684" s="8">
        <v>45448</v>
      </c>
      <c r="N5684" s="4" t="str">
        <f t="shared" si="442"/>
        <v>Jun</v>
      </c>
      <c r="O5684" s="5">
        <f t="shared" si="443"/>
        <v>1887.78</v>
      </c>
      <c r="P5684">
        <f t="shared" si="444"/>
        <v>17616915.040000014</v>
      </c>
    </row>
    <row r="5685" spans="1:16">
      <c r="A5685" s="1" t="s">
        <v>16</v>
      </c>
      <c r="B5685" s="1">
        <f t="shared" si="440"/>
        <v>11001</v>
      </c>
      <c r="C5685" s="3" t="s">
        <v>102</v>
      </c>
      <c r="D5685" s="2">
        <v>164.05</v>
      </c>
      <c r="E5685" s="3">
        <v>2</v>
      </c>
      <c r="F5685" s="3">
        <f t="shared" si="441"/>
        <v>328.1</v>
      </c>
      <c r="G5685" s="3" t="s">
        <v>23</v>
      </c>
      <c r="H5685" s="3" t="s">
        <v>5595</v>
      </c>
      <c r="I5685" s="1" t="s">
        <v>208</v>
      </c>
      <c r="J5685" s="3">
        <v>41.125369999999997</v>
      </c>
      <c r="K5685" s="1">
        <v>-98.268082000000007</v>
      </c>
      <c r="L5685" s="2" t="s">
        <v>26</v>
      </c>
      <c r="M5685" s="8">
        <v>45448</v>
      </c>
      <c r="N5685" s="4" t="str">
        <f t="shared" si="442"/>
        <v>Jun</v>
      </c>
      <c r="O5685" s="5">
        <f t="shared" si="443"/>
        <v>328.1</v>
      </c>
      <c r="P5685">
        <f t="shared" si="444"/>
        <v>17616915.040000014</v>
      </c>
    </row>
    <row r="5686" spans="1:16">
      <c r="A5686" s="1" t="s">
        <v>16</v>
      </c>
      <c r="B5686" s="1">
        <f t="shared" si="440"/>
        <v>11001</v>
      </c>
      <c r="C5686" s="3" t="s">
        <v>135</v>
      </c>
      <c r="D5686" s="2">
        <v>1365.82</v>
      </c>
      <c r="E5686" s="3">
        <v>3</v>
      </c>
      <c r="F5686" s="3">
        <f t="shared" si="441"/>
        <v>4097.46</v>
      </c>
      <c r="G5686" s="3" t="s">
        <v>51</v>
      </c>
      <c r="H5686" s="3" t="s">
        <v>5596</v>
      </c>
      <c r="I5686" s="1" t="s">
        <v>53</v>
      </c>
      <c r="J5686" s="3">
        <v>42.230170999999999</v>
      </c>
      <c r="K5686" s="1">
        <v>-71.530106000000004</v>
      </c>
      <c r="L5686" s="2" t="s">
        <v>54</v>
      </c>
      <c r="M5686" s="8">
        <v>45448</v>
      </c>
      <c r="N5686" s="4" t="str">
        <f t="shared" si="442"/>
        <v>Jun</v>
      </c>
      <c r="O5686" s="5">
        <f t="shared" si="443"/>
        <v>4097.46</v>
      </c>
      <c r="P5686">
        <f t="shared" si="444"/>
        <v>17616915.040000014</v>
      </c>
    </row>
    <row r="5687" spans="1:16">
      <c r="A5687" s="1" t="s">
        <v>40</v>
      </c>
      <c r="B5687" s="1">
        <f t="shared" si="440"/>
        <v>11001</v>
      </c>
      <c r="C5687" s="3" t="s">
        <v>126</v>
      </c>
      <c r="D5687" s="2">
        <v>96.44</v>
      </c>
      <c r="E5687" s="3">
        <v>3</v>
      </c>
      <c r="F5687" s="3">
        <f t="shared" si="441"/>
        <v>289.32</v>
      </c>
      <c r="G5687" s="3" t="s">
        <v>28</v>
      </c>
      <c r="H5687" s="3" t="s">
        <v>5597</v>
      </c>
      <c r="I5687" s="1" t="s">
        <v>158</v>
      </c>
      <c r="J5687" s="3">
        <v>39.849426000000001</v>
      </c>
      <c r="K5687" s="1">
        <v>-86.258278000000004</v>
      </c>
      <c r="L5687" s="2" t="s">
        <v>26</v>
      </c>
      <c r="M5687" s="8">
        <v>45448</v>
      </c>
      <c r="N5687" s="4" t="str">
        <f t="shared" si="442"/>
        <v>Jun</v>
      </c>
      <c r="O5687" s="5">
        <f t="shared" si="443"/>
        <v>289.32</v>
      </c>
      <c r="P5687">
        <f t="shared" si="444"/>
        <v>17616915.040000014</v>
      </c>
    </row>
    <row r="5688" spans="1:16">
      <c r="A5688" s="1" t="s">
        <v>32</v>
      </c>
      <c r="B5688" s="1">
        <f t="shared" si="440"/>
        <v>11001</v>
      </c>
      <c r="C5688" s="3" t="s">
        <v>104</v>
      </c>
      <c r="D5688" s="2">
        <v>1260.57</v>
      </c>
      <c r="E5688" s="3">
        <v>1</v>
      </c>
      <c r="F5688" s="3">
        <f t="shared" si="441"/>
        <v>1260.57</v>
      </c>
      <c r="G5688" s="3" t="s">
        <v>28</v>
      </c>
      <c r="H5688" s="3" t="s">
        <v>5598</v>
      </c>
      <c r="I5688" s="1" t="s">
        <v>64</v>
      </c>
      <c r="J5688" s="3">
        <v>38.491225999999997</v>
      </c>
      <c r="K5688" s="1">
        <v>-80.954455999999993</v>
      </c>
      <c r="L5688" s="2" t="s">
        <v>49</v>
      </c>
      <c r="M5688" s="8">
        <v>45448</v>
      </c>
      <c r="N5688" s="4" t="str">
        <f t="shared" si="442"/>
        <v>Jun</v>
      </c>
      <c r="O5688" s="5">
        <f t="shared" si="443"/>
        <v>1260.57</v>
      </c>
      <c r="P5688">
        <f t="shared" si="444"/>
        <v>17616915.040000014</v>
      </c>
    </row>
    <row r="5689" spans="1:16">
      <c r="A5689" s="1" t="s">
        <v>125</v>
      </c>
      <c r="B5689" s="1">
        <f t="shared" si="440"/>
        <v>11001</v>
      </c>
      <c r="C5689" s="3" t="s">
        <v>162</v>
      </c>
      <c r="D5689" s="2">
        <v>394.99</v>
      </c>
      <c r="E5689" s="3">
        <v>2</v>
      </c>
      <c r="F5689" s="3">
        <f t="shared" si="441"/>
        <v>789.98</v>
      </c>
      <c r="G5689" s="3" t="s">
        <v>18</v>
      </c>
      <c r="H5689" s="3" t="s">
        <v>5599</v>
      </c>
      <c r="I5689" s="1" t="s">
        <v>30</v>
      </c>
      <c r="J5689" s="3">
        <v>40.590752000000002</v>
      </c>
      <c r="K5689" s="1">
        <v>-77.209755000000001</v>
      </c>
      <c r="L5689" s="2" t="s">
        <v>26</v>
      </c>
      <c r="M5689" s="8">
        <v>45448</v>
      </c>
      <c r="N5689" s="4" t="str">
        <f t="shared" si="442"/>
        <v>Jun</v>
      </c>
      <c r="O5689" s="5">
        <f t="shared" si="443"/>
        <v>789.98</v>
      </c>
      <c r="P5689">
        <f t="shared" si="444"/>
        <v>17616915.040000014</v>
      </c>
    </row>
    <row r="5690" spans="1:16">
      <c r="A5690" s="1" t="s">
        <v>62</v>
      </c>
      <c r="B5690" s="1">
        <f t="shared" si="440"/>
        <v>11001</v>
      </c>
      <c r="C5690" s="3" t="s">
        <v>104</v>
      </c>
      <c r="D5690" s="2">
        <v>2643.85</v>
      </c>
      <c r="E5690" s="3">
        <v>4</v>
      </c>
      <c r="F5690" s="3">
        <f t="shared" si="441"/>
        <v>10575.4</v>
      </c>
      <c r="G5690" s="3" t="s">
        <v>23</v>
      </c>
      <c r="H5690" s="3" t="s">
        <v>5600</v>
      </c>
      <c r="I5690" s="1" t="s">
        <v>122</v>
      </c>
      <c r="J5690" s="3">
        <v>40.388782999999997</v>
      </c>
      <c r="K5690" s="1">
        <v>-82.764915000000002</v>
      </c>
      <c r="L5690" s="2" t="s">
        <v>54</v>
      </c>
      <c r="M5690" s="8">
        <v>45448</v>
      </c>
      <c r="N5690" s="4" t="str">
        <f t="shared" si="442"/>
        <v>Jun</v>
      </c>
      <c r="O5690" s="5">
        <f t="shared" si="443"/>
        <v>10575.4</v>
      </c>
      <c r="P5690">
        <f t="shared" si="444"/>
        <v>17616915.040000014</v>
      </c>
    </row>
    <row r="5691" spans="1:16">
      <c r="A5691" s="1" t="s">
        <v>47</v>
      </c>
      <c r="B5691" s="1">
        <f t="shared" si="440"/>
        <v>11001</v>
      </c>
      <c r="C5691" s="3" t="s">
        <v>17</v>
      </c>
      <c r="D5691" s="2">
        <v>273.06</v>
      </c>
      <c r="E5691" s="3">
        <v>2</v>
      </c>
      <c r="F5691" s="3">
        <f t="shared" si="441"/>
        <v>546.12</v>
      </c>
      <c r="G5691" s="3" t="s">
        <v>28</v>
      </c>
      <c r="H5691" s="3" t="s">
        <v>5601</v>
      </c>
      <c r="I5691" s="1" t="s">
        <v>43</v>
      </c>
      <c r="J5691" s="3">
        <v>39.318522999999999</v>
      </c>
      <c r="K5691" s="1">
        <v>-75.507141000000004</v>
      </c>
      <c r="L5691" s="2" t="s">
        <v>49</v>
      </c>
      <c r="M5691" s="8">
        <v>45448</v>
      </c>
      <c r="N5691" s="4" t="str">
        <f t="shared" si="442"/>
        <v>Jun</v>
      </c>
      <c r="O5691" s="5">
        <f t="shared" si="443"/>
        <v>546.12</v>
      </c>
      <c r="P5691">
        <f t="shared" si="444"/>
        <v>17616915.040000014</v>
      </c>
    </row>
    <row r="5692" spans="1:16">
      <c r="A5692" s="1" t="s">
        <v>81</v>
      </c>
      <c r="B5692" s="1">
        <f t="shared" si="440"/>
        <v>11001</v>
      </c>
      <c r="C5692" s="3" t="s">
        <v>84</v>
      </c>
      <c r="D5692" s="2">
        <v>274.82</v>
      </c>
      <c r="E5692" s="3">
        <v>4</v>
      </c>
      <c r="F5692" s="3">
        <f t="shared" si="441"/>
        <v>1099.28</v>
      </c>
      <c r="G5692" s="3" t="s">
        <v>51</v>
      </c>
      <c r="H5692" s="3" t="s">
        <v>5602</v>
      </c>
      <c r="I5692" s="1" t="s">
        <v>61</v>
      </c>
      <c r="J5692" s="3">
        <v>43.326618000000003</v>
      </c>
      <c r="K5692" s="1">
        <v>-84.536095000000003</v>
      </c>
      <c r="L5692" s="2" t="s">
        <v>54</v>
      </c>
      <c r="M5692" s="8">
        <v>45448</v>
      </c>
      <c r="N5692" s="4" t="str">
        <f t="shared" si="442"/>
        <v>Jun</v>
      </c>
      <c r="O5692" s="5">
        <f t="shared" si="443"/>
        <v>1099.28</v>
      </c>
      <c r="P5692">
        <f t="shared" si="444"/>
        <v>17616915.040000014</v>
      </c>
    </row>
    <row r="5693" spans="1:16">
      <c r="A5693" s="1" t="s">
        <v>50</v>
      </c>
      <c r="B5693" s="1">
        <f t="shared" si="440"/>
        <v>11001</v>
      </c>
      <c r="C5693" s="3" t="s">
        <v>88</v>
      </c>
      <c r="D5693" s="2">
        <v>1791.09</v>
      </c>
      <c r="E5693" s="3">
        <v>3</v>
      </c>
      <c r="F5693" s="3">
        <f t="shared" si="441"/>
        <v>5373.2699999999995</v>
      </c>
      <c r="G5693" s="3" t="s">
        <v>23</v>
      </c>
      <c r="H5693" s="3" t="s">
        <v>5603</v>
      </c>
      <c r="I5693" s="1" t="s">
        <v>154</v>
      </c>
      <c r="J5693" s="3">
        <v>42.755966000000001</v>
      </c>
      <c r="K5693" s="1">
        <v>-107.30249000000001</v>
      </c>
      <c r="L5693" s="2" t="s">
        <v>31</v>
      </c>
      <c r="M5693" s="8">
        <v>45448</v>
      </c>
      <c r="N5693" s="4" t="str">
        <f t="shared" si="442"/>
        <v>Jun</v>
      </c>
      <c r="O5693" s="5">
        <f t="shared" si="443"/>
        <v>5373.2699999999995</v>
      </c>
      <c r="P5693">
        <f t="shared" si="444"/>
        <v>17616915.040000014</v>
      </c>
    </row>
    <row r="5694" spans="1:16">
      <c r="A5694" s="1" t="s">
        <v>180</v>
      </c>
      <c r="B5694" s="1">
        <f t="shared" si="440"/>
        <v>11001</v>
      </c>
      <c r="C5694" s="3" t="s">
        <v>44</v>
      </c>
      <c r="D5694" s="2">
        <v>18.48</v>
      </c>
      <c r="E5694" s="3">
        <v>2</v>
      </c>
      <c r="F5694" s="3">
        <f t="shared" si="441"/>
        <v>36.96</v>
      </c>
      <c r="G5694" s="3" t="s">
        <v>28</v>
      </c>
      <c r="H5694" s="3" t="s">
        <v>5604</v>
      </c>
      <c r="I5694" s="1" t="s">
        <v>133</v>
      </c>
      <c r="J5694" s="3">
        <v>32.806671000000001</v>
      </c>
      <c r="K5694" s="1">
        <v>-86.791129999999995</v>
      </c>
      <c r="L5694" s="2" t="s">
        <v>31</v>
      </c>
      <c r="M5694" s="8">
        <v>45448</v>
      </c>
      <c r="N5694" s="4" t="str">
        <f t="shared" si="442"/>
        <v>Jun</v>
      </c>
      <c r="O5694" s="5">
        <f t="shared" si="443"/>
        <v>36.96</v>
      </c>
      <c r="P5694">
        <f t="shared" si="444"/>
        <v>17616915.040000014</v>
      </c>
    </row>
    <row r="5695" spans="1:16">
      <c r="A5695" s="1" t="s">
        <v>125</v>
      </c>
      <c r="B5695" s="1">
        <f t="shared" si="440"/>
        <v>11001</v>
      </c>
      <c r="C5695" s="3" t="s">
        <v>140</v>
      </c>
      <c r="D5695" s="2">
        <v>175.48</v>
      </c>
      <c r="E5695" s="3">
        <v>1</v>
      </c>
      <c r="F5695" s="3">
        <f t="shared" si="441"/>
        <v>175.48</v>
      </c>
      <c r="G5695" s="3" t="s">
        <v>28</v>
      </c>
      <c r="H5695" s="3" t="s">
        <v>5605</v>
      </c>
      <c r="I5695" s="1" t="s">
        <v>35</v>
      </c>
      <c r="J5695" s="3">
        <v>41.597782000000002</v>
      </c>
      <c r="K5695" s="1">
        <v>-72.755370999999997</v>
      </c>
      <c r="L5695" s="2" t="s">
        <v>21</v>
      </c>
      <c r="M5695" s="8">
        <v>45448</v>
      </c>
      <c r="N5695" s="4" t="str">
        <f t="shared" si="442"/>
        <v>Jun</v>
      </c>
      <c r="O5695" s="5">
        <f t="shared" si="443"/>
        <v>175.48</v>
      </c>
      <c r="P5695">
        <f t="shared" si="444"/>
        <v>17616915.040000014</v>
      </c>
    </row>
    <row r="5696" spans="1:16">
      <c r="A5696" s="1" t="s">
        <v>109</v>
      </c>
      <c r="B5696" s="1">
        <f t="shared" si="440"/>
        <v>11001</v>
      </c>
      <c r="C5696" s="3" t="s">
        <v>44</v>
      </c>
      <c r="D5696" s="2">
        <v>40.85</v>
      </c>
      <c r="E5696" s="3">
        <v>2</v>
      </c>
      <c r="F5696" s="3">
        <f t="shared" si="441"/>
        <v>81.7</v>
      </c>
      <c r="G5696" s="3" t="s">
        <v>23</v>
      </c>
      <c r="H5696" s="3" t="s">
        <v>5606</v>
      </c>
      <c r="I5696" s="1" t="s">
        <v>192</v>
      </c>
      <c r="J5696" s="3">
        <v>39.063946000000001</v>
      </c>
      <c r="K5696" s="1">
        <v>-76.802100999999993</v>
      </c>
      <c r="L5696" s="2" t="s">
        <v>49</v>
      </c>
      <c r="M5696" s="8">
        <v>45448</v>
      </c>
      <c r="N5696" s="4" t="str">
        <f t="shared" si="442"/>
        <v>Jun</v>
      </c>
      <c r="O5696" s="5">
        <f t="shared" si="443"/>
        <v>81.7</v>
      </c>
      <c r="P5696">
        <f t="shared" si="444"/>
        <v>17616915.040000014</v>
      </c>
    </row>
    <row r="5697" spans="1:16">
      <c r="A5697" s="1" t="s">
        <v>16</v>
      </c>
      <c r="B5697" s="1">
        <f t="shared" si="440"/>
        <v>11001</v>
      </c>
      <c r="C5697" s="3" t="s">
        <v>71</v>
      </c>
      <c r="D5697" s="2">
        <v>599.04</v>
      </c>
      <c r="E5697" s="3">
        <v>3</v>
      </c>
      <c r="F5697" s="3">
        <f t="shared" si="441"/>
        <v>1797.12</v>
      </c>
      <c r="G5697" s="3" t="s">
        <v>28</v>
      </c>
      <c r="H5697" s="3" t="s">
        <v>3016</v>
      </c>
      <c r="I5697" s="1" t="s">
        <v>142</v>
      </c>
      <c r="J5697" s="3">
        <v>33.856892000000002</v>
      </c>
      <c r="K5697" s="1">
        <v>-80.945007000000004</v>
      </c>
      <c r="L5697" s="2" t="s">
        <v>54</v>
      </c>
      <c r="M5697" s="8">
        <v>45448</v>
      </c>
      <c r="N5697" s="4" t="str">
        <f t="shared" si="442"/>
        <v>Jun</v>
      </c>
      <c r="O5697" s="5">
        <f t="shared" si="443"/>
        <v>1797.12</v>
      </c>
      <c r="P5697">
        <f t="shared" si="444"/>
        <v>17616915.040000014</v>
      </c>
    </row>
    <row r="5698" spans="1:16">
      <c r="A5698" s="1" t="s">
        <v>55</v>
      </c>
      <c r="B5698" s="1">
        <f t="shared" ref="B5698:B5761" si="445">COUNTA(A:A)</f>
        <v>11001</v>
      </c>
      <c r="C5698" s="3" t="s">
        <v>144</v>
      </c>
      <c r="D5698" s="2">
        <v>338.69</v>
      </c>
      <c r="E5698" s="3">
        <v>4</v>
      </c>
      <c r="F5698" s="3">
        <f t="shared" ref="F5698:F5761" si="446">D5698*E5698</f>
        <v>1354.76</v>
      </c>
      <c r="G5698" s="3" t="s">
        <v>51</v>
      </c>
      <c r="H5698" s="3" t="s">
        <v>5607</v>
      </c>
      <c r="I5698" s="1" t="s">
        <v>156</v>
      </c>
      <c r="J5698" s="3">
        <v>46.921925000000002</v>
      </c>
      <c r="K5698" s="1">
        <v>-110.454353</v>
      </c>
      <c r="L5698" s="2" t="s">
        <v>31</v>
      </c>
      <c r="M5698" s="8">
        <v>45448</v>
      </c>
      <c r="N5698" s="4" t="str">
        <f t="shared" ref="N5698:N5761" si="447">TEXT(M5698,"mmm")</f>
        <v>Jun</v>
      </c>
      <c r="O5698" s="5">
        <f t="shared" ref="O5698:O5761" si="448">D5698*E5698</f>
        <v>1354.76</v>
      </c>
      <c r="P5698">
        <f t="shared" ref="P5698:P5761" si="449">SUM(F:F)</f>
        <v>17616915.040000014</v>
      </c>
    </row>
    <row r="5699" spans="1:16">
      <c r="A5699" s="1" t="s">
        <v>109</v>
      </c>
      <c r="B5699" s="1">
        <f t="shared" si="445"/>
        <v>11001</v>
      </c>
      <c r="C5699" s="3" t="s">
        <v>126</v>
      </c>
      <c r="D5699" s="2">
        <v>25.32</v>
      </c>
      <c r="E5699" s="3">
        <v>5</v>
      </c>
      <c r="F5699" s="3">
        <f t="shared" si="446"/>
        <v>126.6</v>
      </c>
      <c r="G5699" s="3" t="s">
        <v>23</v>
      </c>
      <c r="H5699" s="3" t="s">
        <v>5608</v>
      </c>
      <c r="I5699" s="1" t="s">
        <v>112</v>
      </c>
      <c r="J5699" s="3">
        <v>21.094318000000001</v>
      </c>
      <c r="K5699" s="1">
        <v>-157.49833699999999</v>
      </c>
      <c r="L5699" s="2" t="s">
        <v>49</v>
      </c>
      <c r="M5699" s="8">
        <v>45448</v>
      </c>
      <c r="N5699" s="4" t="str">
        <f t="shared" si="447"/>
        <v>Jun</v>
      </c>
      <c r="O5699" s="5">
        <f t="shared" si="448"/>
        <v>126.6</v>
      </c>
      <c r="P5699">
        <f t="shared" si="449"/>
        <v>17616915.040000014</v>
      </c>
    </row>
    <row r="5700" spans="1:16">
      <c r="A5700" s="1" t="s">
        <v>148</v>
      </c>
      <c r="B5700" s="1">
        <f t="shared" si="445"/>
        <v>11001</v>
      </c>
      <c r="C5700" s="3" t="s">
        <v>67</v>
      </c>
      <c r="D5700" s="2">
        <v>966.57</v>
      </c>
      <c r="E5700" s="3">
        <v>1</v>
      </c>
      <c r="F5700" s="3">
        <f t="shared" si="446"/>
        <v>966.57</v>
      </c>
      <c r="G5700" s="3" t="s">
        <v>23</v>
      </c>
      <c r="H5700" s="3" t="s">
        <v>5609</v>
      </c>
      <c r="I5700" s="1" t="s">
        <v>174</v>
      </c>
      <c r="J5700" s="3">
        <v>47.400902000000002</v>
      </c>
      <c r="K5700" s="1">
        <v>-121.490494</v>
      </c>
      <c r="L5700" s="2" t="s">
        <v>21</v>
      </c>
      <c r="M5700" s="8">
        <v>45448</v>
      </c>
      <c r="N5700" s="4" t="str">
        <f t="shared" si="447"/>
        <v>Jun</v>
      </c>
      <c r="O5700" s="5">
        <f t="shared" si="448"/>
        <v>966.57</v>
      </c>
      <c r="P5700">
        <f t="shared" si="449"/>
        <v>17616915.040000014</v>
      </c>
    </row>
    <row r="5701" spans="1:16">
      <c r="A5701" s="1" t="s">
        <v>40</v>
      </c>
      <c r="B5701" s="1">
        <f t="shared" si="445"/>
        <v>11001</v>
      </c>
      <c r="C5701" s="3" t="s">
        <v>73</v>
      </c>
      <c r="D5701" s="2">
        <v>2257.16</v>
      </c>
      <c r="E5701" s="3">
        <v>1</v>
      </c>
      <c r="F5701" s="3">
        <f t="shared" si="446"/>
        <v>2257.16</v>
      </c>
      <c r="G5701" s="3" t="s">
        <v>23</v>
      </c>
      <c r="H5701" s="3" t="s">
        <v>5610</v>
      </c>
      <c r="I5701" s="1" t="s">
        <v>101</v>
      </c>
      <c r="J5701" s="3">
        <v>41.680892999999998</v>
      </c>
      <c r="K5701" s="1">
        <v>-71.511780000000002</v>
      </c>
      <c r="L5701" s="2" t="s">
        <v>54</v>
      </c>
      <c r="M5701" s="8">
        <v>45448</v>
      </c>
      <c r="N5701" s="4" t="str">
        <f t="shared" si="447"/>
        <v>Jun</v>
      </c>
      <c r="O5701" s="5">
        <f t="shared" si="448"/>
        <v>2257.16</v>
      </c>
      <c r="P5701">
        <f t="shared" si="449"/>
        <v>17616915.040000014</v>
      </c>
    </row>
    <row r="5702" spans="1:16">
      <c r="A5702" s="1" t="s">
        <v>40</v>
      </c>
      <c r="B5702" s="1">
        <f t="shared" si="445"/>
        <v>11001</v>
      </c>
      <c r="C5702" s="3" t="s">
        <v>88</v>
      </c>
      <c r="D5702" s="2">
        <v>1477.23</v>
      </c>
      <c r="E5702" s="3">
        <v>3</v>
      </c>
      <c r="F5702" s="3">
        <f t="shared" si="446"/>
        <v>4431.6900000000005</v>
      </c>
      <c r="G5702" s="3" t="s">
        <v>18</v>
      </c>
      <c r="H5702" s="3" t="s">
        <v>5611</v>
      </c>
      <c r="I5702" s="1" t="s">
        <v>77</v>
      </c>
      <c r="J5702" s="3">
        <v>40.298904</v>
      </c>
      <c r="K5702" s="1">
        <v>-74.521011000000001</v>
      </c>
      <c r="L5702" s="2" t="s">
        <v>31</v>
      </c>
      <c r="M5702" s="8">
        <v>45448</v>
      </c>
      <c r="N5702" s="4" t="str">
        <f t="shared" si="447"/>
        <v>Jun</v>
      </c>
      <c r="O5702" s="5">
        <f t="shared" si="448"/>
        <v>4431.6900000000005</v>
      </c>
      <c r="P5702">
        <f t="shared" si="449"/>
        <v>17616915.040000014</v>
      </c>
    </row>
    <row r="5703" spans="1:16">
      <c r="A5703" s="1" t="s">
        <v>62</v>
      </c>
      <c r="B5703" s="1">
        <f t="shared" si="445"/>
        <v>11001</v>
      </c>
      <c r="C5703" s="3" t="s">
        <v>82</v>
      </c>
      <c r="D5703" s="2">
        <v>277.70999999999998</v>
      </c>
      <c r="E5703" s="3">
        <v>1</v>
      </c>
      <c r="F5703" s="3">
        <f t="shared" si="446"/>
        <v>277.70999999999998</v>
      </c>
      <c r="G5703" s="3" t="s">
        <v>28</v>
      </c>
      <c r="H5703" s="3" t="s">
        <v>5612</v>
      </c>
      <c r="I5703" s="1" t="s">
        <v>122</v>
      </c>
      <c r="J5703" s="3">
        <v>40.388782999999997</v>
      </c>
      <c r="K5703" s="1">
        <v>-82.764915000000002</v>
      </c>
      <c r="L5703" s="2" t="s">
        <v>49</v>
      </c>
      <c r="M5703" s="8">
        <v>45448</v>
      </c>
      <c r="N5703" s="4" t="str">
        <f t="shared" si="447"/>
        <v>Jun</v>
      </c>
      <c r="O5703" s="5">
        <f t="shared" si="448"/>
        <v>277.70999999999998</v>
      </c>
      <c r="P5703">
        <f t="shared" si="449"/>
        <v>17616915.040000014</v>
      </c>
    </row>
    <row r="5704" spans="1:16">
      <c r="A5704" s="1" t="s">
        <v>109</v>
      </c>
      <c r="B5704" s="1">
        <f t="shared" si="445"/>
        <v>11001</v>
      </c>
      <c r="C5704" s="3" t="s">
        <v>104</v>
      </c>
      <c r="D5704" s="2">
        <v>1320.34</v>
      </c>
      <c r="E5704" s="3">
        <v>3</v>
      </c>
      <c r="F5704" s="3">
        <f t="shared" si="446"/>
        <v>3961.0199999999995</v>
      </c>
      <c r="G5704" s="3" t="s">
        <v>51</v>
      </c>
      <c r="H5704" s="3" t="s">
        <v>5613</v>
      </c>
      <c r="I5704" s="1" t="s">
        <v>156</v>
      </c>
      <c r="J5704" s="3">
        <v>46.921925000000002</v>
      </c>
      <c r="K5704" s="1">
        <v>-110.454353</v>
      </c>
      <c r="L5704" s="2" t="s">
        <v>31</v>
      </c>
      <c r="M5704" s="8">
        <v>45448</v>
      </c>
      <c r="N5704" s="4" t="str">
        <f t="shared" si="447"/>
        <v>Jun</v>
      </c>
      <c r="O5704" s="5">
        <f t="shared" si="448"/>
        <v>3961.0199999999995</v>
      </c>
      <c r="P5704">
        <f t="shared" si="449"/>
        <v>17616915.040000014</v>
      </c>
    </row>
    <row r="5705" spans="1:16">
      <c r="A5705" s="1" t="s">
        <v>87</v>
      </c>
      <c r="B5705" s="1">
        <f t="shared" si="445"/>
        <v>11001</v>
      </c>
      <c r="C5705" s="3" t="s">
        <v>96</v>
      </c>
      <c r="D5705" s="2">
        <v>802.6</v>
      </c>
      <c r="E5705" s="3">
        <v>4</v>
      </c>
      <c r="F5705" s="3">
        <f t="shared" si="446"/>
        <v>3210.4</v>
      </c>
      <c r="G5705" s="3" t="s">
        <v>23</v>
      </c>
      <c r="H5705" s="3" t="s">
        <v>5614</v>
      </c>
      <c r="I5705" s="1" t="s">
        <v>156</v>
      </c>
      <c r="J5705" s="3">
        <v>46.921925000000002</v>
      </c>
      <c r="K5705" s="1">
        <v>-110.454353</v>
      </c>
      <c r="L5705" s="2" t="s">
        <v>54</v>
      </c>
      <c r="M5705" s="8">
        <v>45448</v>
      </c>
      <c r="N5705" s="4" t="str">
        <f t="shared" si="447"/>
        <v>Jun</v>
      </c>
      <c r="O5705" s="5">
        <f t="shared" si="448"/>
        <v>3210.4</v>
      </c>
      <c r="P5705">
        <f t="shared" si="449"/>
        <v>17616915.040000014</v>
      </c>
    </row>
    <row r="5706" spans="1:16">
      <c r="A5706" s="1" t="s">
        <v>91</v>
      </c>
      <c r="B5706" s="1">
        <f t="shared" si="445"/>
        <v>11001</v>
      </c>
      <c r="C5706" s="3" t="s">
        <v>104</v>
      </c>
      <c r="D5706" s="2">
        <v>1317.95</v>
      </c>
      <c r="E5706" s="3">
        <v>3</v>
      </c>
      <c r="F5706" s="3">
        <f t="shared" si="446"/>
        <v>3953.8500000000004</v>
      </c>
      <c r="G5706" s="3" t="s">
        <v>51</v>
      </c>
      <c r="H5706" s="3" t="s">
        <v>5615</v>
      </c>
      <c r="I5706" s="1" t="s">
        <v>179</v>
      </c>
      <c r="J5706" s="3">
        <v>36.116202999999999</v>
      </c>
      <c r="K5706" s="1">
        <v>-119.68156399999999</v>
      </c>
      <c r="L5706" s="2" t="s">
        <v>49</v>
      </c>
      <c r="M5706" s="8">
        <v>45448</v>
      </c>
      <c r="N5706" s="4" t="str">
        <f t="shared" si="447"/>
        <v>Jun</v>
      </c>
      <c r="O5706" s="5">
        <f t="shared" si="448"/>
        <v>3953.8500000000004</v>
      </c>
      <c r="P5706">
        <f t="shared" si="449"/>
        <v>17616915.040000014</v>
      </c>
    </row>
    <row r="5707" spans="1:16">
      <c r="A5707" s="1" t="s">
        <v>55</v>
      </c>
      <c r="B5707" s="1">
        <f t="shared" si="445"/>
        <v>11001</v>
      </c>
      <c r="C5707" s="3" t="s">
        <v>27</v>
      </c>
      <c r="D5707" s="2">
        <v>36.83</v>
      </c>
      <c r="E5707" s="3">
        <v>2</v>
      </c>
      <c r="F5707" s="3">
        <f t="shared" si="446"/>
        <v>73.66</v>
      </c>
      <c r="G5707" s="3" t="s">
        <v>23</v>
      </c>
      <c r="H5707" s="3" t="s">
        <v>5616</v>
      </c>
      <c r="I5707" s="1" t="s">
        <v>98</v>
      </c>
      <c r="J5707" s="3">
        <v>45.694454</v>
      </c>
      <c r="K5707" s="1">
        <v>-93.900192000000004</v>
      </c>
      <c r="L5707" s="2" t="s">
        <v>54</v>
      </c>
      <c r="M5707" s="8">
        <v>45448</v>
      </c>
      <c r="N5707" s="4" t="str">
        <f t="shared" si="447"/>
        <v>Jun</v>
      </c>
      <c r="O5707" s="5">
        <f t="shared" si="448"/>
        <v>73.66</v>
      </c>
      <c r="P5707">
        <f t="shared" si="449"/>
        <v>17616915.040000014</v>
      </c>
    </row>
    <row r="5708" spans="1:16">
      <c r="A5708" s="1" t="s">
        <v>91</v>
      </c>
      <c r="B5708" s="1">
        <f t="shared" si="445"/>
        <v>11001</v>
      </c>
      <c r="C5708" s="3" t="s">
        <v>140</v>
      </c>
      <c r="D5708" s="2">
        <v>259.49</v>
      </c>
      <c r="E5708" s="3">
        <v>2</v>
      </c>
      <c r="F5708" s="3">
        <f t="shared" si="446"/>
        <v>518.98</v>
      </c>
      <c r="G5708" s="3" t="s">
        <v>51</v>
      </c>
      <c r="H5708" s="3" t="s">
        <v>5617</v>
      </c>
      <c r="I5708" s="1" t="s">
        <v>160</v>
      </c>
      <c r="J5708" s="3">
        <v>38.456085000000002</v>
      </c>
      <c r="K5708" s="1">
        <v>-92.288368000000006</v>
      </c>
      <c r="L5708" s="2" t="s">
        <v>26</v>
      </c>
      <c r="M5708" s="8">
        <v>45448</v>
      </c>
      <c r="N5708" s="4" t="str">
        <f t="shared" si="447"/>
        <v>Jun</v>
      </c>
      <c r="O5708" s="5">
        <f t="shared" si="448"/>
        <v>518.98</v>
      </c>
      <c r="P5708">
        <f t="shared" si="449"/>
        <v>17616915.040000014</v>
      </c>
    </row>
    <row r="5709" spans="1:16">
      <c r="A5709" s="1" t="s">
        <v>119</v>
      </c>
      <c r="B5709" s="1">
        <f t="shared" si="445"/>
        <v>11001</v>
      </c>
      <c r="C5709" s="3" t="s">
        <v>126</v>
      </c>
      <c r="D5709" s="2">
        <v>48.24</v>
      </c>
      <c r="E5709" s="3">
        <v>4</v>
      </c>
      <c r="F5709" s="3">
        <f t="shared" si="446"/>
        <v>192.96</v>
      </c>
      <c r="G5709" s="3" t="s">
        <v>23</v>
      </c>
      <c r="H5709" s="3" t="s">
        <v>5618</v>
      </c>
      <c r="I5709" s="1" t="s">
        <v>137</v>
      </c>
      <c r="J5709" s="3">
        <v>38.526600000000002</v>
      </c>
      <c r="K5709" s="1">
        <v>-96.726485999999994</v>
      </c>
      <c r="L5709" s="2" t="s">
        <v>54</v>
      </c>
      <c r="M5709" s="8">
        <v>45448</v>
      </c>
      <c r="N5709" s="4" t="str">
        <f t="shared" si="447"/>
        <v>Jun</v>
      </c>
      <c r="O5709" s="5">
        <f t="shared" si="448"/>
        <v>192.96</v>
      </c>
      <c r="P5709">
        <f t="shared" si="449"/>
        <v>17616915.040000014</v>
      </c>
    </row>
    <row r="5710" spans="1:16">
      <c r="A5710" s="1" t="s">
        <v>32</v>
      </c>
      <c r="B5710" s="1">
        <f t="shared" si="445"/>
        <v>11001</v>
      </c>
      <c r="C5710" s="3" t="s">
        <v>82</v>
      </c>
      <c r="D5710" s="2">
        <v>86.75</v>
      </c>
      <c r="E5710" s="3">
        <v>3</v>
      </c>
      <c r="F5710" s="3">
        <f t="shared" si="446"/>
        <v>260.25</v>
      </c>
      <c r="G5710" s="3" t="s">
        <v>23</v>
      </c>
      <c r="H5710" s="3" t="s">
        <v>5619</v>
      </c>
      <c r="I5710" s="1" t="s">
        <v>75</v>
      </c>
      <c r="J5710" s="3">
        <v>40.150032000000003</v>
      </c>
      <c r="K5710" s="1">
        <v>-111.86243399999999</v>
      </c>
      <c r="L5710" s="2" t="s">
        <v>26</v>
      </c>
      <c r="M5710" s="8">
        <v>45448</v>
      </c>
      <c r="N5710" s="4" t="str">
        <f t="shared" si="447"/>
        <v>Jun</v>
      </c>
      <c r="O5710" s="5">
        <f t="shared" si="448"/>
        <v>260.25</v>
      </c>
      <c r="P5710">
        <f t="shared" si="449"/>
        <v>17616915.040000014</v>
      </c>
    </row>
    <row r="5711" spans="1:16">
      <c r="A5711" s="1" t="s">
        <v>78</v>
      </c>
      <c r="B5711" s="1">
        <f t="shared" si="445"/>
        <v>11001</v>
      </c>
      <c r="C5711" s="3" t="s">
        <v>273</v>
      </c>
      <c r="D5711" s="2">
        <v>345.91</v>
      </c>
      <c r="E5711" s="3">
        <v>4</v>
      </c>
      <c r="F5711" s="3">
        <f t="shared" si="446"/>
        <v>1383.64</v>
      </c>
      <c r="G5711" s="3" t="s">
        <v>18</v>
      </c>
      <c r="H5711" s="3" t="s">
        <v>1310</v>
      </c>
      <c r="I5711" s="1" t="s">
        <v>147</v>
      </c>
      <c r="J5711" s="3">
        <v>44.240459000000001</v>
      </c>
      <c r="K5711" s="1">
        <v>-114.47882799999999</v>
      </c>
      <c r="L5711" s="2" t="s">
        <v>26</v>
      </c>
      <c r="M5711" s="8">
        <v>45449</v>
      </c>
      <c r="N5711" s="4" t="str">
        <f t="shared" si="447"/>
        <v>Jun</v>
      </c>
      <c r="O5711" s="5">
        <f t="shared" si="448"/>
        <v>1383.64</v>
      </c>
      <c r="P5711">
        <f t="shared" si="449"/>
        <v>17616915.040000014</v>
      </c>
    </row>
    <row r="5712" spans="1:16">
      <c r="A5712" s="1" t="s">
        <v>62</v>
      </c>
      <c r="B5712" s="1">
        <f t="shared" si="445"/>
        <v>11001</v>
      </c>
      <c r="C5712" s="3" t="s">
        <v>41</v>
      </c>
      <c r="D5712" s="2">
        <v>33.409999999999997</v>
      </c>
      <c r="E5712" s="3">
        <v>4</v>
      </c>
      <c r="F5712" s="3">
        <f t="shared" si="446"/>
        <v>133.63999999999999</v>
      </c>
      <c r="G5712" s="3" t="s">
        <v>51</v>
      </c>
      <c r="H5712" s="3" t="s">
        <v>5620</v>
      </c>
      <c r="I5712" s="1" t="s">
        <v>150</v>
      </c>
      <c r="J5712" s="3">
        <v>44.268543000000001</v>
      </c>
      <c r="K5712" s="1">
        <v>-89.616507999999996</v>
      </c>
      <c r="L5712" s="2" t="s">
        <v>21</v>
      </c>
      <c r="M5712" s="8">
        <v>45449</v>
      </c>
      <c r="N5712" s="4" t="str">
        <f t="shared" si="447"/>
        <v>Jun</v>
      </c>
      <c r="O5712" s="5">
        <f t="shared" si="448"/>
        <v>133.63999999999999</v>
      </c>
      <c r="P5712">
        <f t="shared" si="449"/>
        <v>17616915.040000014</v>
      </c>
    </row>
    <row r="5713" spans="1:16">
      <c r="A5713" s="1" t="s">
        <v>36</v>
      </c>
      <c r="B5713" s="1">
        <f t="shared" si="445"/>
        <v>11001</v>
      </c>
      <c r="C5713" s="3" t="s">
        <v>67</v>
      </c>
      <c r="D5713" s="2">
        <v>797.01</v>
      </c>
      <c r="E5713" s="3">
        <v>2</v>
      </c>
      <c r="F5713" s="3">
        <f t="shared" si="446"/>
        <v>1594.02</v>
      </c>
      <c r="G5713" s="3" t="s">
        <v>28</v>
      </c>
      <c r="H5713" s="3" t="s">
        <v>5621</v>
      </c>
      <c r="I5713" s="1" t="s">
        <v>115</v>
      </c>
      <c r="J5713" s="3">
        <v>34.840515000000003</v>
      </c>
      <c r="K5713" s="1">
        <v>-106.248482</v>
      </c>
      <c r="L5713" s="2" t="s">
        <v>31</v>
      </c>
      <c r="M5713" s="8">
        <v>45449</v>
      </c>
      <c r="N5713" s="4" t="str">
        <f t="shared" si="447"/>
        <v>Jun</v>
      </c>
      <c r="O5713" s="5">
        <f t="shared" si="448"/>
        <v>1594.02</v>
      </c>
      <c r="P5713">
        <f t="shared" si="449"/>
        <v>17616915.040000014</v>
      </c>
    </row>
    <row r="5714" spans="1:16">
      <c r="A5714" s="1" t="s">
        <v>143</v>
      </c>
      <c r="B5714" s="1">
        <f t="shared" si="445"/>
        <v>11001</v>
      </c>
      <c r="C5714" s="3" t="s">
        <v>162</v>
      </c>
      <c r="D5714" s="2">
        <v>101.5</v>
      </c>
      <c r="E5714" s="3">
        <v>5</v>
      </c>
      <c r="F5714" s="3">
        <f t="shared" si="446"/>
        <v>507.5</v>
      </c>
      <c r="G5714" s="3" t="s">
        <v>28</v>
      </c>
      <c r="H5714" s="3" t="s">
        <v>3928</v>
      </c>
      <c r="I5714" s="1" t="s">
        <v>160</v>
      </c>
      <c r="J5714" s="3">
        <v>38.456085000000002</v>
      </c>
      <c r="K5714" s="1">
        <v>-92.288368000000006</v>
      </c>
      <c r="L5714" s="2" t="s">
        <v>21</v>
      </c>
      <c r="M5714" s="8">
        <v>45449</v>
      </c>
      <c r="N5714" s="4" t="str">
        <f t="shared" si="447"/>
        <v>Jun</v>
      </c>
      <c r="O5714" s="5">
        <f t="shared" si="448"/>
        <v>507.5</v>
      </c>
      <c r="P5714">
        <f t="shared" si="449"/>
        <v>17616915.040000014</v>
      </c>
    </row>
    <row r="5715" spans="1:16">
      <c r="A5715" s="1" t="s">
        <v>123</v>
      </c>
      <c r="B5715" s="1">
        <f t="shared" si="445"/>
        <v>11001</v>
      </c>
      <c r="C5715" s="3" t="s">
        <v>88</v>
      </c>
      <c r="D5715" s="2">
        <v>1295.3399999999999</v>
      </c>
      <c r="E5715" s="3">
        <v>1</v>
      </c>
      <c r="F5715" s="3">
        <f t="shared" si="446"/>
        <v>1295.3399999999999</v>
      </c>
      <c r="G5715" s="3" t="s">
        <v>18</v>
      </c>
      <c r="H5715" s="3" t="s">
        <v>5622</v>
      </c>
      <c r="I5715" s="1" t="s">
        <v>90</v>
      </c>
      <c r="J5715" s="3">
        <v>61.370716000000002</v>
      </c>
      <c r="K5715" s="1">
        <v>-152.40441899999999</v>
      </c>
      <c r="L5715" s="2" t="s">
        <v>31</v>
      </c>
      <c r="M5715" s="8">
        <v>45449</v>
      </c>
      <c r="N5715" s="4" t="str">
        <f t="shared" si="447"/>
        <v>Jun</v>
      </c>
      <c r="O5715" s="5">
        <f t="shared" si="448"/>
        <v>1295.3399999999999</v>
      </c>
      <c r="P5715">
        <f t="shared" si="449"/>
        <v>17616915.040000014</v>
      </c>
    </row>
    <row r="5716" spans="1:16">
      <c r="A5716" s="1" t="s">
        <v>50</v>
      </c>
      <c r="B5716" s="1">
        <f t="shared" si="445"/>
        <v>11001</v>
      </c>
      <c r="C5716" s="3" t="s">
        <v>96</v>
      </c>
      <c r="D5716" s="2">
        <v>781.19</v>
      </c>
      <c r="E5716" s="3">
        <v>5</v>
      </c>
      <c r="F5716" s="3">
        <f t="shared" si="446"/>
        <v>3905.9500000000003</v>
      </c>
      <c r="G5716" s="3" t="s">
        <v>18</v>
      </c>
      <c r="H5716" s="3" t="s">
        <v>5623</v>
      </c>
      <c r="I5716" s="1" t="s">
        <v>20</v>
      </c>
      <c r="J5716" s="3">
        <v>33.729759000000001</v>
      </c>
      <c r="K5716" s="1">
        <v>-111.43122099999999</v>
      </c>
      <c r="L5716" s="2" t="s">
        <v>26</v>
      </c>
      <c r="M5716" s="8">
        <v>45449</v>
      </c>
      <c r="N5716" s="4" t="str">
        <f t="shared" si="447"/>
        <v>Jun</v>
      </c>
      <c r="O5716" s="5">
        <f t="shared" si="448"/>
        <v>3905.9500000000003</v>
      </c>
      <c r="P5716">
        <f t="shared" si="449"/>
        <v>17616915.040000014</v>
      </c>
    </row>
    <row r="5717" spans="1:16">
      <c r="A5717" s="1" t="s">
        <v>16</v>
      </c>
      <c r="B5717" s="1">
        <f t="shared" si="445"/>
        <v>11001</v>
      </c>
      <c r="C5717" s="3" t="s">
        <v>73</v>
      </c>
      <c r="D5717" s="2">
        <v>1465.65</v>
      </c>
      <c r="E5717" s="3">
        <v>4</v>
      </c>
      <c r="F5717" s="3">
        <f t="shared" si="446"/>
        <v>5862.6</v>
      </c>
      <c r="G5717" s="3" t="s">
        <v>18</v>
      </c>
      <c r="H5717" s="3" t="s">
        <v>5624</v>
      </c>
      <c r="I5717" s="1" t="s">
        <v>122</v>
      </c>
      <c r="J5717" s="3">
        <v>40.388782999999997</v>
      </c>
      <c r="K5717" s="1">
        <v>-82.764915000000002</v>
      </c>
      <c r="L5717" s="2" t="s">
        <v>26</v>
      </c>
      <c r="M5717" s="8">
        <v>45449</v>
      </c>
      <c r="N5717" s="4" t="str">
        <f t="shared" si="447"/>
        <v>Jun</v>
      </c>
      <c r="O5717" s="5">
        <f t="shared" si="448"/>
        <v>5862.6</v>
      </c>
      <c r="P5717">
        <f t="shared" si="449"/>
        <v>17616915.040000014</v>
      </c>
    </row>
    <row r="5718" spans="1:16">
      <c r="A5718" s="1" t="s">
        <v>47</v>
      </c>
      <c r="B5718" s="1">
        <f t="shared" si="445"/>
        <v>11001</v>
      </c>
      <c r="C5718" s="3" t="s">
        <v>41</v>
      </c>
      <c r="D5718" s="2">
        <v>79.47</v>
      </c>
      <c r="E5718" s="3">
        <v>4</v>
      </c>
      <c r="F5718" s="3">
        <f t="shared" si="446"/>
        <v>317.88</v>
      </c>
      <c r="G5718" s="3" t="s">
        <v>18</v>
      </c>
      <c r="H5718" s="3" t="s">
        <v>5625</v>
      </c>
      <c r="I5718" s="1" t="s">
        <v>184</v>
      </c>
      <c r="J5718" s="3">
        <v>33.040619</v>
      </c>
      <c r="K5718" s="1">
        <v>-83.643073999999999</v>
      </c>
      <c r="L5718" s="2" t="s">
        <v>26</v>
      </c>
      <c r="M5718" s="8">
        <v>45449</v>
      </c>
      <c r="N5718" s="4" t="str">
        <f t="shared" si="447"/>
        <v>Jun</v>
      </c>
      <c r="O5718" s="5">
        <f t="shared" si="448"/>
        <v>317.88</v>
      </c>
      <c r="P5718">
        <f t="shared" si="449"/>
        <v>17616915.040000014</v>
      </c>
    </row>
    <row r="5719" spans="1:16">
      <c r="A5719" s="1" t="s">
        <v>50</v>
      </c>
      <c r="B5719" s="1">
        <f t="shared" si="445"/>
        <v>11001</v>
      </c>
      <c r="C5719" s="3" t="s">
        <v>140</v>
      </c>
      <c r="D5719" s="2">
        <v>297.20999999999998</v>
      </c>
      <c r="E5719" s="3">
        <v>5</v>
      </c>
      <c r="F5719" s="3">
        <f t="shared" si="446"/>
        <v>1486.05</v>
      </c>
      <c r="G5719" s="3" t="s">
        <v>18</v>
      </c>
      <c r="H5719" s="3" t="s">
        <v>5626</v>
      </c>
      <c r="I5719" s="1" t="s">
        <v>64</v>
      </c>
      <c r="J5719" s="3">
        <v>38.491225999999997</v>
      </c>
      <c r="K5719" s="1">
        <v>-80.954455999999993</v>
      </c>
      <c r="L5719" s="2" t="s">
        <v>54</v>
      </c>
      <c r="M5719" s="8">
        <v>45449</v>
      </c>
      <c r="N5719" s="4" t="str">
        <f t="shared" si="447"/>
        <v>Jun</v>
      </c>
      <c r="O5719" s="5">
        <f t="shared" si="448"/>
        <v>1486.05</v>
      </c>
      <c r="P5719">
        <f t="shared" si="449"/>
        <v>17616915.040000014</v>
      </c>
    </row>
    <row r="5720" spans="1:16">
      <c r="A5720" s="1" t="s">
        <v>125</v>
      </c>
      <c r="B5720" s="1">
        <f t="shared" si="445"/>
        <v>11001</v>
      </c>
      <c r="C5720" s="3" t="s">
        <v>71</v>
      </c>
      <c r="D5720" s="2">
        <v>1720.27</v>
      </c>
      <c r="E5720" s="3">
        <v>2</v>
      </c>
      <c r="F5720" s="3">
        <f t="shared" si="446"/>
        <v>3440.54</v>
      </c>
      <c r="G5720" s="3" t="s">
        <v>28</v>
      </c>
      <c r="H5720" s="3" t="s">
        <v>5627</v>
      </c>
      <c r="I5720" s="1" t="s">
        <v>75</v>
      </c>
      <c r="J5720" s="3">
        <v>40.150032000000003</v>
      </c>
      <c r="K5720" s="1">
        <v>-111.86243399999999</v>
      </c>
      <c r="L5720" s="2" t="s">
        <v>31</v>
      </c>
      <c r="M5720" s="8">
        <v>45449</v>
      </c>
      <c r="N5720" s="4" t="str">
        <f t="shared" si="447"/>
        <v>Jun</v>
      </c>
      <c r="O5720" s="5">
        <f t="shared" si="448"/>
        <v>3440.54</v>
      </c>
      <c r="P5720">
        <f t="shared" si="449"/>
        <v>17616915.040000014</v>
      </c>
    </row>
    <row r="5721" spans="1:16">
      <c r="A5721" s="1" t="s">
        <v>119</v>
      </c>
      <c r="B5721" s="1">
        <f t="shared" si="445"/>
        <v>11001</v>
      </c>
      <c r="C5721" s="3" t="s">
        <v>102</v>
      </c>
      <c r="D5721" s="2">
        <v>142.75</v>
      </c>
      <c r="E5721" s="3">
        <v>1</v>
      </c>
      <c r="F5721" s="3">
        <f t="shared" si="446"/>
        <v>142.75</v>
      </c>
      <c r="G5721" s="3" t="s">
        <v>23</v>
      </c>
      <c r="H5721" s="3" t="s">
        <v>5628</v>
      </c>
      <c r="I5721" s="1" t="s">
        <v>156</v>
      </c>
      <c r="J5721" s="3">
        <v>46.921925000000002</v>
      </c>
      <c r="K5721" s="1">
        <v>-110.454353</v>
      </c>
      <c r="L5721" s="2" t="s">
        <v>31</v>
      </c>
      <c r="M5721" s="8">
        <v>45449</v>
      </c>
      <c r="N5721" s="4" t="str">
        <f t="shared" si="447"/>
        <v>Jun</v>
      </c>
      <c r="O5721" s="5">
        <f t="shared" si="448"/>
        <v>142.75</v>
      </c>
      <c r="P5721">
        <f t="shared" si="449"/>
        <v>17616915.040000014</v>
      </c>
    </row>
    <row r="5722" spans="1:16">
      <c r="A5722" s="1" t="s">
        <v>59</v>
      </c>
      <c r="B5722" s="1">
        <f t="shared" si="445"/>
        <v>11001</v>
      </c>
      <c r="C5722" s="3" t="s">
        <v>135</v>
      </c>
      <c r="D5722" s="2">
        <v>1646.23</v>
      </c>
      <c r="E5722" s="3">
        <v>3</v>
      </c>
      <c r="F5722" s="3">
        <f t="shared" si="446"/>
        <v>4938.6900000000005</v>
      </c>
      <c r="G5722" s="3" t="s">
        <v>51</v>
      </c>
      <c r="H5722" s="3" t="s">
        <v>5014</v>
      </c>
      <c r="I5722" s="1" t="s">
        <v>158</v>
      </c>
      <c r="J5722" s="3">
        <v>39.849426000000001</v>
      </c>
      <c r="K5722" s="1">
        <v>-86.258278000000004</v>
      </c>
      <c r="L5722" s="2" t="s">
        <v>54</v>
      </c>
      <c r="M5722" s="8">
        <v>45449</v>
      </c>
      <c r="N5722" s="4" t="str">
        <f t="shared" si="447"/>
        <v>Jun</v>
      </c>
      <c r="O5722" s="5">
        <f t="shared" si="448"/>
        <v>4938.6900000000005</v>
      </c>
      <c r="P5722">
        <f t="shared" si="449"/>
        <v>17616915.040000014</v>
      </c>
    </row>
    <row r="5723" spans="1:16">
      <c r="A5723" s="1" t="s">
        <v>148</v>
      </c>
      <c r="B5723" s="1">
        <f t="shared" si="445"/>
        <v>11001</v>
      </c>
      <c r="C5723" s="3" t="s">
        <v>144</v>
      </c>
      <c r="D5723" s="2">
        <v>365.66</v>
      </c>
      <c r="E5723" s="3">
        <v>5</v>
      </c>
      <c r="F5723" s="3">
        <f t="shared" si="446"/>
        <v>1828.3000000000002</v>
      </c>
      <c r="G5723" s="3" t="s">
        <v>18</v>
      </c>
      <c r="H5723" s="3" t="s">
        <v>5629</v>
      </c>
      <c r="I5723" s="1" t="s">
        <v>137</v>
      </c>
      <c r="J5723" s="3">
        <v>38.526600000000002</v>
      </c>
      <c r="K5723" s="1">
        <v>-96.726485999999994</v>
      </c>
      <c r="L5723" s="2" t="s">
        <v>49</v>
      </c>
      <c r="M5723" s="8">
        <v>45449</v>
      </c>
      <c r="N5723" s="4" t="str">
        <f t="shared" si="447"/>
        <v>Jun</v>
      </c>
      <c r="O5723" s="5">
        <f t="shared" si="448"/>
        <v>1828.3000000000002</v>
      </c>
      <c r="P5723">
        <f t="shared" si="449"/>
        <v>17616915.040000014</v>
      </c>
    </row>
    <row r="5724" spans="1:16">
      <c r="A5724" s="1" t="s">
        <v>16</v>
      </c>
      <c r="B5724" s="1">
        <f t="shared" si="445"/>
        <v>11001</v>
      </c>
      <c r="C5724" s="3" t="s">
        <v>37</v>
      </c>
      <c r="D5724" s="2">
        <v>325.02</v>
      </c>
      <c r="E5724" s="3">
        <v>2</v>
      </c>
      <c r="F5724" s="3">
        <f t="shared" si="446"/>
        <v>650.04</v>
      </c>
      <c r="G5724" s="3" t="s">
        <v>18</v>
      </c>
      <c r="H5724" s="3" t="s">
        <v>5630</v>
      </c>
      <c r="I5724" s="1" t="s">
        <v>61</v>
      </c>
      <c r="J5724" s="3">
        <v>43.326618000000003</v>
      </c>
      <c r="K5724" s="1">
        <v>-84.536095000000003</v>
      </c>
      <c r="L5724" s="2" t="s">
        <v>54</v>
      </c>
      <c r="M5724" s="8">
        <v>45449</v>
      </c>
      <c r="N5724" s="4" t="str">
        <f t="shared" si="447"/>
        <v>Jun</v>
      </c>
      <c r="O5724" s="5">
        <f t="shared" si="448"/>
        <v>650.04</v>
      </c>
      <c r="P5724">
        <f t="shared" si="449"/>
        <v>17616915.040000014</v>
      </c>
    </row>
    <row r="5725" spans="1:16">
      <c r="A5725" s="1" t="s">
        <v>148</v>
      </c>
      <c r="B5725" s="1">
        <f t="shared" si="445"/>
        <v>11001</v>
      </c>
      <c r="C5725" s="3" t="s">
        <v>144</v>
      </c>
      <c r="D5725" s="2">
        <v>297.25</v>
      </c>
      <c r="E5725" s="3">
        <v>5</v>
      </c>
      <c r="F5725" s="3">
        <f t="shared" si="446"/>
        <v>1486.25</v>
      </c>
      <c r="G5725" s="3" t="s">
        <v>28</v>
      </c>
      <c r="H5725" s="3" t="s">
        <v>5631</v>
      </c>
      <c r="I5725" s="1" t="s">
        <v>192</v>
      </c>
      <c r="J5725" s="3">
        <v>39.063946000000001</v>
      </c>
      <c r="K5725" s="1">
        <v>-76.802100999999993</v>
      </c>
      <c r="L5725" s="2" t="s">
        <v>21</v>
      </c>
      <c r="M5725" s="8">
        <v>45449</v>
      </c>
      <c r="N5725" s="4" t="str">
        <f t="shared" si="447"/>
        <v>Jun</v>
      </c>
      <c r="O5725" s="5">
        <f t="shared" si="448"/>
        <v>1486.25</v>
      </c>
      <c r="P5725">
        <f t="shared" si="449"/>
        <v>17616915.040000014</v>
      </c>
    </row>
    <row r="5726" spans="1:16">
      <c r="A5726" s="1" t="s">
        <v>119</v>
      </c>
      <c r="B5726" s="1">
        <f t="shared" si="445"/>
        <v>11001</v>
      </c>
      <c r="C5726" s="3" t="s">
        <v>104</v>
      </c>
      <c r="D5726" s="2">
        <v>697.47</v>
      </c>
      <c r="E5726" s="3">
        <v>4</v>
      </c>
      <c r="F5726" s="3">
        <f t="shared" si="446"/>
        <v>2789.88</v>
      </c>
      <c r="G5726" s="3" t="s">
        <v>51</v>
      </c>
      <c r="H5726" s="3" t="s">
        <v>5632</v>
      </c>
      <c r="I5726" s="1" t="s">
        <v>35</v>
      </c>
      <c r="J5726" s="3">
        <v>41.597782000000002</v>
      </c>
      <c r="K5726" s="1">
        <v>-72.755370999999997</v>
      </c>
      <c r="L5726" s="2" t="s">
        <v>31</v>
      </c>
      <c r="M5726" s="8">
        <v>45449</v>
      </c>
      <c r="N5726" s="4" t="str">
        <f t="shared" si="447"/>
        <v>Jun</v>
      </c>
      <c r="O5726" s="5">
        <f t="shared" si="448"/>
        <v>2789.88</v>
      </c>
      <c r="P5726">
        <f t="shared" si="449"/>
        <v>17616915.040000014</v>
      </c>
    </row>
    <row r="5727" spans="1:16">
      <c r="A5727" s="1" t="s">
        <v>123</v>
      </c>
      <c r="B5727" s="1">
        <f t="shared" si="445"/>
        <v>11001</v>
      </c>
      <c r="C5727" s="3" t="s">
        <v>273</v>
      </c>
      <c r="D5727" s="2">
        <v>521.46</v>
      </c>
      <c r="E5727" s="3">
        <v>2</v>
      </c>
      <c r="F5727" s="3">
        <f t="shared" si="446"/>
        <v>1042.92</v>
      </c>
      <c r="G5727" s="3" t="s">
        <v>18</v>
      </c>
      <c r="H5727" s="3" t="s">
        <v>5633</v>
      </c>
      <c r="I5727" s="1" t="s">
        <v>98</v>
      </c>
      <c r="J5727" s="3">
        <v>45.694454</v>
      </c>
      <c r="K5727" s="1">
        <v>-93.900192000000004</v>
      </c>
      <c r="L5727" s="2" t="s">
        <v>31</v>
      </c>
      <c r="M5727" s="8">
        <v>45449</v>
      </c>
      <c r="N5727" s="4" t="str">
        <f t="shared" si="447"/>
        <v>Jun</v>
      </c>
      <c r="O5727" s="5">
        <f t="shared" si="448"/>
        <v>1042.92</v>
      </c>
      <c r="P5727">
        <f t="shared" si="449"/>
        <v>17616915.040000014</v>
      </c>
    </row>
    <row r="5728" spans="1:16">
      <c r="A5728" s="1" t="s">
        <v>81</v>
      </c>
      <c r="B5728" s="1">
        <f t="shared" si="445"/>
        <v>11001</v>
      </c>
      <c r="C5728" s="3" t="s">
        <v>22</v>
      </c>
      <c r="D5728" s="2">
        <v>317.24</v>
      </c>
      <c r="E5728" s="3">
        <v>1</v>
      </c>
      <c r="F5728" s="3">
        <f t="shared" si="446"/>
        <v>317.24</v>
      </c>
      <c r="G5728" s="3" t="s">
        <v>23</v>
      </c>
      <c r="H5728" s="3" t="s">
        <v>5634</v>
      </c>
      <c r="I5728" s="1" t="s">
        <v>46</v>
      </c>
      <c r="J5728" s="3">
        <v>35.565342000000001</v>
      </c>
      <c r="K5728" s="1">
        <v>-96.928916999999998</v>
      </c>
      <c r="L5728" s="2" t="s">
        <v>54</v>
      </c>
      <c r="M5728" s="8">
        <v>45449</v>
      </c>
      <c r="N5728" s="4" t="str">
        <f t="shared" si="447"/>
        <v>Jun</v>
      </c>
      <c r="O5728" s="5">
        <f t="shared" si="448"/>
        <v>317.24</v>
      </c>
      <c r="P5728">
        <f t="shared" si="449"/>
        <v>17616915.040000014</v>
      </c>
    </row>
    <row r="5729" spans="1:16">
      <c r="A5729" s="1" t="s">
        <v>59</v>
      </c>
      <c r="B5729" s="1">
        <f t="shared" si="445"/>
        <v>11001</v>
      </c>
      <c r="C5729" s="3" t="s">
        <v>67</v>
      </c>
      <c r="D5729" s="2">
        <v>314.74</v>
      </c>
      <c r="E5729" s="3">
        <v>4</v>
      </c>
      <c r="F5729" s="3">
        <f t="shared" si="446"/>
        <v>1258.96</v>
      </c>
      <c r="G5729" s="3" t="s">
        <v>51</v>
      </c>
      <c r="H5729" s="3" t="s">
        <v>5635</v>
      </c>
      <c r="I5729" s="1" t="s">
        <v>147</v>
      </c>
      <c r="J5729" s="3">
        <v>44.240459000000001</v>
      </c>
      <c r="K5729" s="1">
        <v>-114.47882799999999</v>
      </c>
      <c r="L5729" s="2" t="s">
        <v>54</v>
      </c>
      <c r="M5729" s="8">
        <v>45449</v>
      </c>
      <c r="N5729" s="4" t="str">
        <f t="shared" si="447"/>
        <v>Jun</v>
      </c>
      <c r="O5729" s="5">
        <f t="shared" si="448"/>
        <v>1258.96</v>
      </c>
      <c r="P5729">
        <f t="shared" si="449"/>
        <v>17616915.040000014</v>
      </c>
    </row>
    <row r="5730" spans="1:16">
      <c r="A5730" s="1" t="s">
        <v>143</v>
      </c>
      <c r="B5730" s="1">
        <f t="shared" si="445"/>
        <v>11001</v>
      </c>
      <c r="C5730" s="3" t="s">
        <v>140</v>
      </c>
      <c r="D5730" s="2">
        <v>135.88</v>
      </c>
      <c r="E5730" s="3">
        <v>4</v>
      </c>
      <c r="F5730" s="3">
        <f t="shared" si="446"/>
        <v>543.52</v>
      </c>
      <c r="G5730" s="3" t="s">
        <v>18</v>
      </c>
      <c r="H5730" s="3" t="s">
        <v>5636</v>
      </c>
      <c r="I5730" s="1" t="s">
        <v>204</v>
      </c>
      <c r="J5730" s="3">
        <v>44.299782</v>
      </c>
      <c r="K5730" s="1">
        <v>-99.438828000000001</v>
      </c>
      <c r="L5730" s="2" t="s">
        <v>26</v>
      </c>
      <c r="M5730" s="8">
        <v>45449</v>
      </c>
      <c r="N5730" s="4" t="str">
        <f t="shared" si="447"/>
        <v>Jun</v>
      </c>
      <c r="O5730" s="5">
        <f t="shared" si="448"/>
        <v>543.52</v>
      </c>
      <c r="P5730">
        <f t="shared" si="449"/>
        <v>17616915.040000014</v>
      </c>
    </row>
    <row r="5731" spans="1:16">
      <c r="A5731" s="1" t="s">
        <v>55</v>
      </c>
      <c r="B5731" s="1">
        <f t="shared" si="445"/>
        <v>11001</v>
      </c>
      <c r="C5731" s="3" t="s">
        <v>41</v>
      </c>
      <c r="D5731" s="2">
        <v>47.48</v>
      </c>
      <c r="E5731" s="3">
        <v>1</v>
      </c>
      <c r="F5731" s="3">
        <f t="shared" si="446"/>
        <v>47.48</v>
      </c>
      <c r="G5731" s="3" t="s">
        <v>18</v>
      </c>
      <c r="H5731" s="3" t="s">
        <v>5637</v>
      </c>
      <c r="I5731" s="1" t="s">
        <v>20</v>
      </c>
      <c r="J5731" s="3">
        <v>33.729759000000001</v>
      </c>
      <c r="K5731" s="1">
        <v>-111.43122099999999</v>
      </c>
      <c r="L5731" s="2" t="s">
        <v>31</v>
      </c>
      <c r="M5731" s="8">
        <v>45449</v>
      </c>
      <c r="N5731" s="4" t="str">
        <f t="shared" si="447"/>
        <v>Jun</v>
      </c>
      <c r="O5731" s="5">
        <f t="shared" si="448"/>
        <v>47.48</v>
      </c>
      <c r="P5731">
        <f t="shared" si="449"/>
        <v>17616915.040000014</v>
      </c>
    </row>
    <row r="5732" spans="1:16">
      <c r="A5732" s="1" t="s">
        <v>32</v>
      </c>
      <c r="B5732" s="1">
        <f t="shared" si="445"/>
        <v>11001</v>
      </c>
      <c r="C5732" s="3" t="s">
        <v>33</v>
      </c>
      <c r="D5732" s="2">
        <v>199.34</v>
      </c>
      <c r="E5732" s="3">
        <v>5</v>
      </c>
      <c r="F5732" s="3">
        <f t="shared" si="446"/>
        <v>996.7</v>
      </c>
      <c r="G5732" s="3" t="s">
        <v>18</v>
      </c>
      <c r="H5732" s="3" t="s">
        <v>5638</v>
      </c>
      <c r="I5732" s="1" t="s">
        <v>64</v>
      </c>
      <c r="J5732" s="3">
        <v>38.491225999999997</v>
      </c>
      <c r="K5732" s="1">
        <v>-80.954455999999993</v>
      </c>
      <c r="L5732" s="2" t="s">
        <v>26</v>
      </c>
      <c r="M5732" s="8">
        <v>45449</v>
      </c>
      <c r="N5732" s="4" t="str">
        <f t="shared" si="447"/>
        <v>Jun</v>
      </c>
      <c r="O5732" s="5">
        <f t="shared" si="448"/>
        <v>996.7</v>
      </c>
      <c r="P5732">
        <f t="shared" si="449"/>
        <v>17616915.040000014</v>
      </c>
    </row>
    <row r="5733" spans="1:16">
      <c r="A5733" s="1" t="s">
        <v>16</v>
      </c>
      <c r="B5733" s="1">
        <f t="shared" si="445"/>
        <v>11001</v>
      </c>
      <c r="C5733" s="3" t="s">
        <v>82</v>
      </c>
      <c r="D5733" s="2">
        <v>152.25</v>
      </c>
      <c r="E5733" s="3">
        <v>4</v>
      </c>
      <c r="F5733" s="3">
        <f t="shared" si="446"/>
        <v>609</v>
      </c>
      <c r="G5733" s="3" t="s">
        <v>23</v>
      </c>
      <c r="H5733" s="3" t="s">
        <v>5639</v>
      </c>
      <c r="I5733" s="1" t="s">
        <v>204</v>
      </c>
      <c r="J5733" s="3">
        <v>44.299782</v>
      </c>
      <c r="K5733" s="1">
        <v>-99.438828000000001</v>
      </c>
      <c r="L5733" s="2" t="s">
        <v>49</v>
      </c>
      <c r="M5733" s="8">
        <v>45449</v>
      </c>
      <c r="N5733" s="4" t="str">
        <f t="shared" si="447"/>
        <v>Jun</v>
      </c>
      <c r="O5733" s="5">
        <f t="shared" si="448"/>
        <v>609</v>
      </c>
      <c r="P5733">
        <f t="shared" si="449"/>
        <v>17616915.040000014</v>
      </c>
    </row>
    <row r="5734" spans="1:16">
      <c r="A5734" s="1" t="s">
        <v>55</v>
      </c>
      <c r="B5734" s="1">
        <f t="shared" si="445"/>
        <v>11001</v>
      </c>
      <c r="C5734" s="3" t="s">
        <v>162</v>
      </c>
      <c r="D5734" s="2">
        <v>481.59</v>
      </c>
      <c r="E5734" s="3">
        <v>5</v>
      </c>
      <c r="F5734" s="3">
        <f t="shared" si="446"/>
        <v>2407.9499999999998</v>
      </c>
      <c r="G5734" s="3" t="s">
        <v>18</v>
      </c>
      <c r="H5734" s="3" t="s">
        <v>661</v>
      </c>
      <c r="I5734" s="1" t="s">
        <v>46</v>
      </c>
      <c r="J5734" s="3">
        <v>35.565342000000001</v>
      </c>
      <c r="K5734" s="1">
        <v>-96.928916999999998</v>
      </c>
      <c r="L5734" s="2" t="s">
        <v>26</v>
      </c>
      <c r="M5734" s="8">
        <v>45449</v>
      </c>
      <c r="N5734" s="4" t="str">
        <f t="shared" si="447"/>
        <v>Jun</v>
      </c>
      <c r="O5734" s="5">
        <f t="shared" si="448"/>
        <v>2407.9499999999998</v>
      </c>
      <c r="P5734">
        <f t="shared" si="449"/>
        <v>17616915.040000014</v>
      </c>
    </row>
    <row r="5735" spans="1:16">
      <c r="A5735" s="1" t="s">
        <v>81</v>
      </c>
      <c r="B5735" s="1">
        <f t="shared" si="445"/>
        <v>11001</v>
      </c>
      <c r="C5735" s="3" t="s">
        <v>67</v>
      </c>
      <c r="D5735" s="2">
        <v>535.78</v>
      </c>
      <c r="E5735" s="3">
        <v>4</v>
      </c>
      <c r="F5735" s="3">
        <f t="shared" si="446"/>
        <v>2143.12</v>
      </c>
      <c r="G5735" s="3" t="s">
        <v>18</v>
      </c>
      <c r="H5735" s="3" t="s">
        <v>1622</v>
      </c>
      <c r="I5735" s="1" t="s">
        <v>195</v>
      </c>
      <c r="J5735" s="3">
        <v>47.528911999999998</v>
      </c>
      <c r="K5735" s="1">
        <v>-99.784012000000004</v>
      </c>
      <c r="L5735" s="2" t="s">
        <v>31</v>
      </c>
      <c r="M5735" s="8">
        <v>45449</v>
      </c>
      <c r="N5735" s="4" t="str">
        <f t="shared" si="447"/>
        <v>Jun</v>
      </c>
      <c r="O5735" s="5">
        <f t="shared" si="448"/>
        <v>2143.12</v>
      </c>
      <c r="P5735">
        <f t="shared" si="449"/>
        <v>17616915.040000014</v>
      </c>
    </row>
    <row r="5736" spans="1:16">
      <c r="A5736" s="1" t="s">
        <v>36</v>
      </c>
      <c r="B5736" s="1">
        <f t="shared" si="445"/>
        <v>11001</v>
      </c>
      <c r="C5736" s="3" t="s">
        <v>102</v>
      </c>
      <c r="D5736" s="2">
        <v>183.18</v>
      </c>
      <c r="E5736" s="3">
        <v>2</v>
      </c>
      <c r="F5736" s="3">
        <f t="shared" si="446"/>
        <v>366.36</v>
      </c>
      <c r="G5736" s="3" t="s">
        <v>28</v>
      </c>
      <c r="H5736" s="3" t="s">
        <v>5640</v>
      </c>
      <c r="I5736" s="1" t="s">
        <v>77</v>
      </c>
      <c r="J5736" s="3">
        <v>40.298904</v>
      </c>
      <c r="K5736" s="1">
        <v>-74.521011000000001</v>
      </c>
      <c r="L5736" s="2" t="s">
        <v>26</v>
      </c>
      <c r="M5736" s="8">
        <v>45449</v>
      </c>
      <c r="N5736" s="4" t="str">
        <f t="shared" si="447"/>
        <v>Jun</v>
      </c>
      <c r="O5736" s="5">
        <f t="shared" si="448"/>
        <v>366.36</v>
      </c>
      <c r="P5736">
        <f t="shared" si="449"/>
        <v>17616915.040000014</v>
      </c>
    </row>
    <row r="5737" spans="1:16">
      <c r="A5737" s="1" t="s">
        <v>143</v>
      </c>
      <c r="B5737" s="1">
        <f t="shared" si="445"/>
        <v>11001</v>
      </c>
      <c r="C5737" s="3" t="s">
        <v>273</v>
      </c>
      <c r="D5737" s="2">
        <v>747.44</v>
      </c>
      <c r="E5737" s="3">
        <v>4</v>
      </c>
      <c r="F5737" s="3">
        <f t="shared" si="446"/>
        <v>2989.76</v>
      </c>
      <c r="G5737" s="3" t="s">
        <v>23</v>
      </c>
      <c r="H5737" s="3" t="s">
        <v>5641</v>
      </c>
      <c r="I5737" s="1" t="s">
        <v>212</v>
      </c>
      <c r="J5737" s="3">
        <v>42.011538999999999</v>
      </c>
      <c r="K5737" s="1">
        <v>-93.210526000000002</v>
      </c>
      <c r="L5737" s="2" t="s">
        <v>49</v>
      </c>
      <c r="M5737" s="8">
        <v>45449</v>
      </c>
      <c r="N5737" s="4" t="str">
        <f t="shared" si="447"/>
        <v>Jun</v>
      </c>
      <c r="O5737" s="5">
        <f t="shared" si="448"/>
        <v>2989.76</v>
      </c>
      <c r="P5737">
        <f t="shared" si="449"/>
        <v>17616915.040000014</v>
      </c>
    </row>
    <row r="5738" spans="1:16">
      <c r="A5738" s="1" t="s">
        <v>36</v>
      </c>
      <c r="B5738" s="1">
        <f t="shared" si="445"/>
        <v>11001</v>
      </c>
      <c r="C5738" s="3" t="s">
        <v>144</v>
      </c>
      <c r="D5738" s="2">
        <v>456.44</v>
      </c>
      <c r="E5738" s="3">
        <v>2</v>
      </c>
      <c r="F5738" s="3">
        <f t="shared" si="446"/>
        <v>912.88</v>
      </c>
      <c r="G5738" s="3" t="s">
        <v>18</v>
      </c>
      <c r="H5738" s="3" t="s">
        <v>5642</v>
      </c>
      <c r="I5738" s="1" t="s">
        <v>53</v>
      </c>
      <c r="J5738" s="3">
        <v>42.230170999999999</v>
      </c>
      <c r="K5738" s="1">
        <v>-71.530106000000004</v>
      </c>
      <c r="L5738" s="2" t="s">
        <v>49</v>
      </c>
      <c r="M5738" s="8">
        <v>45449</v>
      </c>
      <c r="N5738" s="4" t="str">
        <f t="shared" si="447"/>
        <v>Jun</v>
      </c>
      <c r="O5738" s="5">
        <f t="shared" si="448"/>
        <v>912.88</v>
      </c>
      <c r="P5738">
        <f t="shared" si="449"/>
        <v>17616915.040000014</v>
      </c>
    </row>
    <row r="5739" spans="1:16">
      <c r="A5739" s="1" t="s">
        <v>70</v>
      </c>
      <c r="B5739" s="1">
        <f t="shared" si="445"/>
        <v>11001</v>
      </c>
      <c r="C5739" s="3" t="s">
        <v>273</v>
      </c>
      <c r="D5739" s="2">
        <v>1000.24</v>
      </c>
      <c r="E5739" s="3">
        <v>5</v>
      </c>
      <c r="F5739" s="3">
        <f t="shared" si="446"/>
        <v>5001.2</v>
      </c>
      <c r="G5739" s="3" t="s">
        <v>51</v>
      </c>
      <c r="H5739" s="3" t="s">
        <v>5643</v>
      </c>
      <c r="I5739" s="1" t="s">
        <v>150</v>
      </c>
      <c r="J5739" s="3">
        <v>44.268543000000001</v>
      </c>
      <c r="K5739" s="1">
        <v>-89.616507999999996</v>
      </c>
      <c r="L5739" s="2" t="s">
        <v>54</v>
      </c>
      <c r="M5739" s="8">
        <v>45449</v>
      </c>
      <c r="N5739" s="4" t="str">
        <f t="shared" si="447"/>
        <v>Jun</v>
      </c>
      <c r="O5739" s="5">
        <f t="shared" si="448"/>
        <v>5001.2</v>
      </c>
      <c r="P5739">
        <f t="shared" si="449"/>
        <v>17616915.040000014</v>
      </c>
    </row>
    <row r="5740" spans="1:16">
      <c r="A5740" s="1" t="s">
        <v>32</v>
      </c>
      <c r="B5740" s="1">
        <f t="shared" si="445"/>
        <v>11001</v>
      </c>
      <c r="C5740" s="3" t="s">
        <v>67</v>
      </c>
      <c r="D5740" s="2">
        <v>490.5</v>
      </c>
      <c r="E5740" s="3">
        <v>3</v>
      </c>
      <c r="F5740" s="3">
        <f t="shared" si="446"/>
        <v>1471.5</v>
      </c>
      <c r="G5740" s="3" t="s">
        <v>51</v>
      </c>
      <c r="H5740" s="3" t="s">
        <v>5644</v>
      </c>
      <c r="I5740" s="1" t="s">
        <v>156</v>
      </c>
      <c r="J5740" s="3">
        <v>46.921925000000002</v>
      </c>
      <c r="K5740" s="1">
        <v>-110.454353</v>
      </c>
      <c r="L5740" s="2" t="s">
        <v>31</v>
      </c>
      <c r="M5740" s="8">
        <v>45449</v>
      </c>
      <c r="N5740" s="4" t="str">
        <f t="shared" si="447"/>
        <v>Jun</v>
      </c>
      <c r="O5740" s="5">
        <f t="shared" si="448"/>
        <v>1471.5</v>
      </c>
      <c r="P5740">
        <f t="shared" si="449"/>
        <v>17616915.040000014</v>
      </c>
    </row>
    <row r="5741" spans="1:16">
      <c r="A5741" s="1" t="s">
        <v>47</v>
      </c>
      <c r="B5741" s="1">
        <f t="shared" si="445"/>
        <v>11001</v>
      </c>
      <c r="C5741" s="3" t="s">
        <v>96</v>
      </c>
      <c r="D5741" s="2">
        <v>756.47</v>
      </c>
      <c r="E5741" s="3">
        <v>3</v>
      </c>
      <c r="F5741" s="3">
        <f t="shared" si="446"/>
        <v>2269.41</v>
      </c>
      <c r="G5741" s="3" t="s">
        <v>28</v>
      </c>
      <c r="H5741" s="3" t="s">
        <v>5645</v>
      </c>
      <c r="I5741" s="1" t="s">
        <v>93</v>
      </c>
      <c r="J5741" s="3">
        <v>31.054487000000002</v>
      </c>
      <c r="K5741" s="1">
        <v>-97.563461000000004</v>
      </c>
      <c r="L5741" s="2" t="s">
        <v>49</v>
      </c>
      <c r="M5741" s="8">
        <v>45449</v>
      </c>
      <c r="N5741" s="4" t="str">
        <f t="shared" si="447"/>
        <v>Jun</v>
      </c>
      <c r="O5741" s="5">
        <f t="shared" si="448"/>
        <v>2269.41</v>
      </c>
      <c r="P5741">
        <f t="shared" si="449"/>
        <v>17616915.040000014</v>
      </c>
    </row>
    <row r="5742" spans="1:16">
      <c r="A5742" s="1" t="s">
        <v>87</v>
      </c>
      <c r="B5742" s="1">
        <f t="shared" si="445"/>
        <v>11001</v>
      </c>
      <c r="C5742" s="3" t="s">
        <v>27</v>
      </c>
      <c r="D5742" s="2">
        <v>43.91</v>
      </c>
      <c r="E5742" s="3">
        <v>2</v>
      </c>
      <c r="F5742" s="3">
        <f t="shared" si="446"/>
        <v>87.82</v>
      </c>
      <c r="G5742" s="3" t="s">
        <v>51</v>
      </c>
      <c r="H5742" s="3" t="s">
        <v>5646</v>
      </c>
      <c r="I5742" s="1" t="s">
        <v>98</v>
      </c>
      <c r="J5742" s="3">
        <v>45.694454</v>
      </c>
      <c r="K5742" s="1">
        <v>-93.900192000000004</v>
      </c>
      <c r="L5742" s="2" t="s">
        <v>31</v>
      </c>
      <c r="M5742" s="8">
        <v>45449</v>
      </c>
      <c r="N5742" s="4" t="str">
        <f t="shared" si="447"/>
        <v>Jun</v>
      </c>
      <c r="O5742" s="5">
        <f t="shared" si="448"/>
        <v>87.82</v>
      </c>
      <c r="P5742">
        <f t="shared" si="449"/>
        <v>17616915.040000014</v>
      </c>
    </row>
    <row r="5743" spans="1:16">
      <c r="A5743" s="1" t="s">
        <v>99</v>
      </c>
      <c r="B5743" s="1">
        <f t="shared" si="445"/>
        <v>11001</v>
      </c>
      <c r="C5743" s="3" t="s">
        <v>44</v>
      </c>
      <c r="D5743" s="2">
        <v>11.91</v>
      </c>
      <c r="E5743" s="3">
        <v>3</v>
      </c>
      <c r="F5743" s="3">
        <f t="shared" si="446"/>
        <v>35.730000000000004</v>
      </c>
      <c r="G5743" s="3" t="s">
        <v>23</v>
      </c>
      <c r="H5743" s="3" t="s">
        <v>5647</v>
      </c>
      <c r="I5743" s="1" t="s">
        <v>122</v>
      </c>
      <c r="J5743" s="3">
        <v>40.388782999999997</v>
      </c>
      <c r="K5743" s="1">
        <v>-82.764915000000002</v>
      </c>
      <c r="L5743" s="2" t="s">
        <v>31</v>
      </c>
      <c r="M5743" s="8">
        <v>45449</v>
      </c>
      <c r="N5743" s="4" t="str">
        <f t="shared" si="447"/>
        <v>Jun</v>
      </c>
      <c r="O5743" s="5">
        <f t="shared" si="448"/>
        <v>35.730000000000004</v>
      </c>
      <c r="P5743">
        <f t="shared" si="449"/>
        <v>17616915.040000014</v>
      </c>
    </row>
    <row r="5744" spans="1:16">
      <c r="A5744" s="1" t="s">
        <v>40</v>
      </c>
      <c r="B5744" s="1">
        <f t="shared" si="445"/>
        <v>11001</v>
      </c>
      <c r="C5744" s="3" t="s">
        <v>17</v>
      </c>
      <c r="D5744" s="2">
        <v>192.1</v>
      </c>
      <c r="E5744" s="3">
        <v>3</v>
      </c>
      <c r="F5744" s="3">
        <f t="shared" si="446"/>
        <v>576.29999999999995</v>
      </c>
      <c r="G5744" s="3" t="s">
        <v>51</v>
      </c>
      <c r="H5744" s="3" t="s">
        <v>5648</v>
      </c>
      <c r="I5744" s="1" t="s">
        <v>184</v>
      </c>
      <c r="J5744" s="3">
        <v>33.040619</v>
      </c>
      <c r="K5744" s="1">
        <v>-83.643073999999999</v>
      </c>
      <c r="L5744" s="2" t="s">
        <v>31</v>
      </c>
      <c r="M5744" s="8">
        <v>45449</v>
      </c>
      <c r="N5744" s="4" t="str">
        <f t="shared" si="447"/>
        <v>Jun</v>
      </c>
      <c r="O5744" s="5">
        <f t="shared" si="448"/>
        <v>576.29999999999995</v>
      </c>
      <c r="P5744">
        <f t="shared" si="449"/>
        <v>17616915.040000014</v>
      </c>
    </row>
    <row r="5745" spans="1:16">
      <c r="A5745" s="1" t="s">
        <v>40</v>
      </c>
      <c r="B5745" s="1">
        <f t="shared" si="445"/>
        <v>11001</v>
      </c>
      <c r="C5745" s="3" t="s">
        <v>17</v>
      </c>
      <c r="D5745" s="2">
        <v>176.15</v>
      </c>
      <c r="E5745" s="3">
        <v>1</v>
      </c>
      <c r="F5745" s="3">
        <f t="shared" si="446"/>
        <v>176.15</v>
      </c>
      <c r="G5745" s="3" t="s">
        <v>18</v>
      </c>
      <c r="H5745" s="3" t="s">
        <v>5649</v>
      </c>
      <c r="I5745" s="1" t="s">
        <v>98</v>
      </c>
      <c r="J5745" s="3">
        <v>45.694454</v>
      </c>
      <c r="K5745" s="1">
        <v>-93.900192000000004</v>
      </c>
      <c r="L5745" s="2" t="s">
        <v>31</v>
      </c>
      <c r="M5745" s="8">
        <v>45449</v>
      </c>
      <c r="N5745" s="4" t="str">
        <f t="shared" si="447"/>
        <v>Jun</v>
      </c>
      <c r="O5745" s="5">
        <f t="shared" si="448"/>
        <v>176.15</v>
      </c>
      <c r="P5745">
        <f t="shared" si="449"/>
        <v>17616915.040000014</v>
      </c>
    </row>
    <row r="5746" spans="1:16">
      <c r="A5746" s="1" t="s">
        <v>50</v>
      </c>
      <c r="B5746" s="1">
        <f t="shared" si="445"/>
        <v>11001</v>
      </c>
      <c r="C5746" s="3" t="s">
        <v>82</v>
      </c>
      <c r="D5746" s="2">
        <v>67.400000000000006</v>
      </c>
      <c r="E5746" s="3">
        <v>1</v>
      </c>
      <c r="F5746" s="3">
        <f t="shared" si="446"/>
        <v>67.400000000000006</v>
      </c>
      <c r="G5746" s="3" t="s">
        <v>23</v>
      </c>
      <c r="H5746" s="3" t="s">
        <v>5650</v>
      </c>
      <c r="I5746" s="1" t="s">
        <v>150</v>
      </c>
      <c r="J5746" s="3">
        <v>44.268543000000001</v>
      </c>
      <c r="K5746" s="1">
        <v>-89.616507999999996</v>
      </c>
      <c r="L5746" s="2" t="s">
        <v>49</v>
      </c>
      <c r="M5746" s="8">
        <v>45449</v>
      </c>
      <c r="N5746" s="4" t="str">
        <f t="shared" si="447"/>
        <v>Jun</v>
      </c>
      <c r="O5746" s="5">
        <f t="shared" si="448"/>
        <v>67.400000000000006</v>
      </c>
      <c r="P5746">
        <f t="shared" si="449"/>
        <v>17616915.040000014</v>
      </c>
    </row>
    <row r="5747" spans="1:16">
      <c r="A5747" s="1" t="s">
        <v>91</v>
      </c>
      <c r="B5747" s="1">
        <f t="shared" si="445"/>
        <v>11001</v>
      </c>
      <c r="C5747" s="3" t="s">
        <v>110</v>
      </c>
      <c r="D5747" s="2">
        <v>476.91</v>
      </c>
      <c r="E5747" s="3">
        <v>4</v>
      </c>
      <c r="F5747" s="3">
        <f t="shared" si="446"/>
        <v>1907.64</v>
      </c>
      <c r="G5747" s="3" t="s">
        <v>23</v>
      </c>
      <c r="H5747" s="3" t="s">
        <v>5651</v>
      </c>
      <c r="I5747" s="1" t="s">
        <v>20</v>
      </c>
      <c r="J5747" s="3">
        <v>33.729759000000001</v>
      </c>
      <c r="K5747" s="1">
        <v>-111.43122099999999</v>
      </c>
      <c r="L5747" s="2" t="s">
        <v>26</v>
      </c>
      <c r="M5747" s="8">
        <v>45449</v>
      </c>
      <c r="N5747" s="4" t="str">
        <f t="shared" si="447"/>
        <v>Jun</v>
      </c>
      <c r="O5747" s="5">
        <f t="shared" si="448"/>
        <v>1907.64</v>
      </c>
      <c r="P5747">
        <f t="shared" si="449"/>
        <v>17616915.040000014</v>
      </c>
    </row>
    <row r="5748" spans="1:16">
      <c r="A5748" s="1" t="s">
        <v>119</v>
      </c>
      <c r="B5748" s="1">
        <f t="shared" si="445"/>
        <v>11001</v>
      </c>
      <c r="C5748" s="3" t="s">
        <v>67</v>
      </c>
      <c r="D5748" s="2">
        <v>285.43</v>
      </c>
      <c r="E5748" s="3">
        <v>2</v>
      </c>
      <c r="F5748" s="3">
        <f t="shared" si="446"/>
        <v>570.86</v>
      </c>
      <c r="G5748" s="3" t="s">
        <v>23</v>
      </c>
      <c r="H5748" s="3" t="s">
        <v>5652</v>
      </c>
      <c r="I5748" s="1" t="s">
        <v>90</v>
      </c>
      <c r="J5748" s="3">
        <v>61.370716000000002</v>
      </c>
      <c r="K5748" s="1">
        <v>-152.40441899999999</v>
      </c>
      <c r="L5748" s="2" t="s">
        <v>49</v>
      </c>
      <c r="M5748" s="8">
        <v>45449</v>
      </c>
      <c r="N5748" s="4" t="str">
        <f t="shared" si="447"/>
        <v>Jun</v>
      </c>
      <c r="O5748" s="5">
        <f t="shared" si="448"/>
        <v>570.86</v>
      </c>
      <c r="P5748">
        <f t="shared" si="449"/>
        <v>17616915.040000014</v>
      </c>
    </row>
    <row r="5749" spans="1:16">
      <c r="A5749" s="1" t="s">
        <v>161</v>
      </c>
      <c r="B5749" s="1">
        <f t="shared" si="445"/>
        <v>11001</v>
      </c>
      <c r="C5749" s="3" t="s">
        <v>126</v>
      </c>
      <c r="D5749" s="2">
        <v>143.63999999999999</v>
      </c>
      <c r="E5749" s="3">
        <v>5</v>
      </c>
      <c r="F5749" s="3">
        <f t="shared" si="446"/>
        <v>718.19999999999993</v>
      </c>
      <c r="G5749" s="3" t="s">
        <v>23</v>
      </c>
      <c r="H5749" s="3" t="s">
        <v>5653</v>
      </c>
      <c r="I5749" s="1" t="s">
        <v>198</v>
      </c>
      <c r="J5749" s="3">
        <v>37.668140000000001</v>
      </c>
      <c r="K5749" s="1">
        <v>-84.670067000000003</v>
      </c>
      <c r="L5749" s="2" t="s">
        <v>26</v>
      </c>
      <c r="M5749" s="8">
        <v>45450</v>
      </c>
      <c r="N5749" s="4" t="str">
        <f t="shared" si="447"/>
        <v>Jun</v>
      </c>
      <c r="O5749" s="5">
        <f t="shared" si="448"/>
        <v>718.19999999999993</v>
      </c>
      <c r="P5749">
        <f t="shared" si="449"/>
        <v>17616915.040000014</v>
      </c>
    </row>
    <row r="5750" spans="1:16">
      <c r="A5750" s="1" t="s">
        <v>70</v>
      </c>
      <c r="B5750" s="1">
        <f t="shared" si="445"/>
        <v>11001</v>
      </c>
      <c r="C5750" s="3" t="s">
        <v>82</v>
      </c>
      <c r="D5750" s="2">
        <v>169.73</v>
      </c>
      <c r="E5750" s="3">
        <v>3</v>
      </c>
      <c r="F5750" s="3">
        <f t="shared" si="446"/>
        <v>509.18999999999994</v>
      </c>
      <c r="G5750" s="3" t="s">
        <v>23</v>
      </c>
      <c r="H5750" s="3" t="s">
        <v>5654</v>
      </c>
      <c r="I5750" s="1" t="s">
        <v>142</v>
      </c>
      <c r="J5750" s="3">
        <v>33.856892000000002</v>
      </c>
      <c r="K5750" s="1">
        <v>-80.945007000000004</v>
      </c>
      <c r="L5750" s="2" t="s">
        <v>31</v>
      </c>
      <c r="M5750" s="8">
        <v>45450</v>
      </c>
      <c r="N5750" s="4" t="str">
        <f t="shared" si="447"/>
        <v>Jun</v>
      </c>
      <c r="O5750" s="5">
        <f t="shared" si="448"/>
        <v>509.18999999999994</v>
      </c>
      <c r="P5750">
        <f t="shared" si="449"/>
        <v>17616915.040000014</v>
      </c>
    </row>
    <row r="5751" spans="1:16">
      <c r="A5751" s="1" t="s">
        <v>148</v>
      </c>
      <c r="B5751" s="1">
        <f t="shared" si="445"/>
        <v>11001</v>
      </c>
      <c r="C5751" s="3" t="s">
        <v>17</v>
      </c>
      <c r="D5751" s="2">
        <v>457.14</v>
      </c>
      <c r="E5751" s="3">
        <v>3</v>
      </c>
      <c r="F5751" s="3">
        <f t="shared" si="446"/>
        <v>1371.42</v>
      </c>
      <c r="G5751" s="3" t="s">
        <v>23</v>
      </c>
      <c r="H5751" s="3" t="s">
        <v>5655</v>
      </c>
      <c r="I5751" s="1" t="s">
        <v>160</v>
      </c>
      <c r="J5751" s="3">
        <v>38.456085000000002</v>
      </c>
      <c r="K5751" s="1">
        <v>-92.288368000000006</v>
      </c>
      <c r="L5751" s="2" t="s">
        <v>21</v>
      </c>
      <c r="M5751" s="8">
        <v>45450</v>
      </c>
      <c r="N5751" s="4" t="str">
        <f t="shared" si="447"/>
        <v>Jun</v>
      </c>
      <c r="O5751" s="5">
        <f t="shared" si="448"/>
        <v>1371.42</v>
      </c>
      <c r="P5751">
        <f t="shared" si="449"/>
        <v>17616915.040000014</v>
      </c>
    </row>
    <row r="5752" spans="1:16">
      <c r="A5752" s="1" t="s">
        <v>78</v>
      </c>
      <c r="B5752" s="1">
        <f t="shared" si="445"/>
        <v>11001</v>
      </c>
      <c r="C5752" s="3" t="s">
        <v>102</v>
      </c>
      <c r="D5752" s="2">
        <v>157.38</v>
      </c>
      <c r="E5752" s="3">
        <v>4</v>
      </c>
      <c r="F5752" s="3">
        <f t="shared" si="446"/>
        <v>629.52</v>
      </c>
      <c r="G5752" s="3" t="s">
        <v>18</v>
      </c>
      <c r="H5752" s="3" t="s">
        <v>5656</v>
      </c>
      <c r="I5752" s="1" t="s">
        <v>122</v>
      </c>
      <c r="J5752" s="3">
        <v>40.388782999999997</v>
      </c>
      <c r="K5752" s="1">
        <v>-82.764915000000002</v>
      </c>
      <c r="L5752" s="2" t="s">
        <v>21</v>
      </c>
      <c r="M5752" s="8">
        <v>45450</v>
      </c>
      <c r="N5752" s="4" t="str">
        <f t="shared" si="447"/>
        <v>Jun</v>
      </c>
      <c r="O5752" s="5">
        <f t="shared" si="448"/>
        <v>629.52</v>
      </c>
      <c r="P5752">
        <f t="shared" si="449"/>
        <v>17616915.040000014</v>
      </c>
    </row>
    <row r="5753" spans="1:16">
      <c r="A5753" s="1" t="s">
        <v>40</v>
      </c>
      <c r="B5753" s="1">
        <f t="shared" si="445"/>
        <v>11001</v>
      </c>
      <c r="C5753" s="3" t="s">
        <v>56</v>
      </c>
      <c r="D5753" s="2">
        <v>17.41</v>
      </c>
      <c r="E5753" s="3">
        <v>1</v>
      </c>
      <c r="F5753" s="3">
        <f t="shared" si="446"/>
        <v>17.41</v>
      </c>
      <c r="G5753" s="3" t="s">
        <v>28</v>
      </c>
      <c r="H5753" s="3" t="s">
        <v>5657</v>
      </c>
      <c r="I5753" s="1" t="s">
        <v>77</v>
      </c>
      <c r="J5753" s="3">
        <v>40.298904</v>
      </c>
      <c r="K5753" s="1">
        <v>-74.521011000000001</v>
      </c>
      <c r="L5753" s="2" t="s">
        <v>31</v>
      </c>
      <c r="M5753" s="8">
        <v>45450</v>
      </c>
      <c r="N5753" s="4" t="str">
        <f t="shared" si="447"/>
        <v>Jun</v>
      </c>
      <c r="O5753" s="5">
        <f t="shared" si="448"/>
        <v>17.41</v>
      </c>
      <c r="P5753">
        <f t="shared" si="449"/>
        <v>17616915.040000014</v>
      </c>
    </row>
    <row r="5754" spans="1:16">
      <c r="A5754" s="1" t="s">
        <v>161</v>
      </c>
      <c r="B5754" s="1">
        <f t="shared" si="445"/>
        <v>11001</v>
      </c>
      <c r="C5754" s="3" t="s">
        <v>104</v>
      </c>
      <c r="D5754" s="2">
        <v>1187.94</v>
      </c>
      <c r="E5754" s="3">
        <v>5</v>
      </c>
      <c r="F5754" s="3">
        <f t="shared" si="446"/>
        <v>5939.7000000000007</v>
      </c>
      <c r="G5754" s="3" t="s">
        <v>18</v>
      </c>
      <c r="H5754" s="3" t="s">
        <v>5658</v>
      </c>
      <c r="I5754" s="1" t="s">
        <v>204</v>
      </c>
      <c r="J5754" s="3">
        <v>44.299782</v>
      </c>
      <c r="K5754" s="1">
        <v>-99.438828000000001</v>
      </c>
      <c r="L5754" s="2" t="s">
        <v>21</v>
      </c>
      <c r="M5754" s="8">
        <v>45450</v>
      </c>
      <c r="N5754" s="4" t="str">
        <f t="shared" si="447"/>
        <v>Jun</v>
      </c>
      <c r="O5754" s="5">
        <f t="shared" si="448"/>
        <v>5939.7000000000007</v>
      </c>
      <c r="P5754">
        <f t="shared" si="449"/>
        <v>17616915.040000014</v>
      </c>
    </row>
    <row r="5755" spans="1:16">
      <c r="A5755" s="1" t="s">
        <v>36</v>
      </c>
      <c r="B5755" s="1">
        <f t="shared" si="445"/>
        <v>11001</v>
      </c>
      <c r="C5755" s="3" t="s">
        <v>88</v>
      </c>
      <c r="D5755" s="2">
        <v>1082.92</v>
      </c>
      <c r="E5755" s="3">
        <v>2</v>
      </c>
      <c r="F5755" s="3">
        <f t="shared" si="446"/>
        <v>2165.84</v>
      </c>
      <c r="G5755" s="3" t="s">
        <v>18</v>
      </c>
      <c r="H5755" s="3" t="s">
        <v>5659</v>
      </c>
      <c r="I5755" s="1" t="s">
        <v>248</v>
      </c>
      <c r="J5755" s="3">
        <v>42.165725999999999</v>
      </c>
      <c r="K5755" s="1">
        <v>-74.948051000000007</v>
      </c>
      <c r="L5755" s="2" t="s">
        <v>54</v>
      </c>
      <c r="M5755" s="8">
        <v>45450</v>
      </c>
      <c r="N5755" s="4" t="str">
        <f t="shared" si="447"/>
        <v>Jun</v>
      </c>
      <c r="O5755" s="5">
        <f t="shared" si="448"/>
        <v>2165.84</v>
      </c>
      <c r="P5755">
        <f t="shared" si="449"/>
        <v>17616915.040000014</v>
      </c>
    </row>
    <row r="5756" spans="1:16">
      <c r="A5756" s="1" t="s">
        <v>143</v>
      </c>
      <c r="B5756" s="1">
        <f t="shared" si="445"/>
        <v>11001</v>
      </c>
      <c r="C5756" s="3" t="s">
        <v>41</v>
      </c>
      <c r="D5756" s="2">
        <v>33.11</v>
      </c>
      <c r="E5756" s="3">
        <v>1</v>
      </c>
      <c r="F5756" s="3">
        <f t="shared" si="446"/>
        <v>33.11</v>
      </c>
      <c r="G5756" s="3" t="s">
        <v>18</v>
      </c>
      <c r="H5756" s="3" t="s">
        <v>5660</v>
      </c>
      <c r="I5756" s="1" t="s">
        <v>108</v>
      </c>
      <c r="J5756" s="3">
        <v>31.169546</v>
      </c>
      <c r="K5756" s="1">
        <v>-91.867805000000004</v>
      </c>
      <c r="L5756" s="2" t="s">
        <v>49</v>
      </c>
      <c r="M5756" s="8">
        <v>45450</v>
      </c>
      <c r="N5756" s="4" t="str">
        <f t="shared" si="447"/>
        <v>Jun</v>
      </c>
      <c r="O5756" s="5">
        <f t="shared" si="448"/>
        <v>33.11</v>
      </c>
      <c r="P5756">
        <f t="shared" si="449"/>
        <v>17616915.040000014</v>
      </c>
    </row>
    <row r="5757" spans="1:16">
      <c r="A5757" s="1" t="s">
        <v>91</v>
      </c>
      <c r="B5757" s="1">
        <f t="shared" si="445"/>
        <v>11001</v>
      </c>
      <c r="C5757" s="3" t="s">
        <v>135</v>
      </c>
      <c r="D5757" s="2">
        <v>1958.87</v>
      </c>
      <c r="E5757" s="3">
        <v>5</v>
      </c>
      <c r="F5757" s="3">
        <f t="shared" si="446"/>
        <v>9794.3499999999985</v>
      </c>
      <c r="G5757" s="3" t="s">
        <v>51</v>
      </c>
      <c r="H5757" s="3" t="s">
        <v>5661</v>
      </c>
      <c r="I5757" s="1" t="s">
        <v>160</v>
      </c>
      <c r="J5757" s="3">
        <v>38.456085000000002</v>
      </c>
      <c r="K5757" s="1">
        <v>-92.288368000000006</v>
      </c>
      <c r="L5757" s="2" t="s">
        <v>26</v>
      </c>
      <c r="M5757" s="8">
        <v>45450</v>
      </c>
      <c r="N5757" s="4" t="str">
        <f t="shared" si="447"/>
        <v>Jun</v>
      </c>
      <c r="O5757" s="5">
        <f t="shared" si="448"/>
        <v>9794.3499999999985</v>
      </c>
      <c r="P5757">
        <f t="shared" si="449"/>
        <v>17616915.040000014</v>
      </c>
    </row>
    <row r="5758" spans="1:16">
      <c r="A5758" s="1" t="s">
        <v>143</v>
      </c>
      <c r="B5758" s="1">
        <f t="shared" si="445"/>
        <v>11001</v>
      </c>
      <c r="C5758" s="3" t="s">
        <v>33</v>
      </c>
      <c r="D5758" s="2">
        <v>457</v>
      </c>
      <c r="E5758" s="3">
        <v>4</v>
      </c>
      <c r="F5758" s="3">
        <f t="shared" si="446"/>
        <v>1828</v>
      </c>
      <c r="G5758" s="3" t="s">
        <v>51</v>
      </c>
      <c r="H5758" s="3" t="s">
        <v>5662</v>
      </c>
      <c r="I5758" s="1" t="s">
        <v>150</v>
      </c>
      <c r="J5758" s="3">
        <v>44.268543000000001</v>
      </c>
      <c r="K5758" s="1">
        <v>-89.616507999999996</v>
      </c>
      <c r="L5758" s="2" t="s">
        <v>54</v>
      </c>
      <c r="M5758" s="8">
        <v>45450</v>
      </c>
      <c r="N5758" s="4" t="str">
        <f t="shared" si="447"/>
        <v>Jun</v>
      </c>
      <c r="O5758" s="5">
        <f t="shared" si="448"/>
        <v>1828</v>
      </c>
      <c r="P5758">
        <f t="shared" si="449"/>
        <v>17616915.040000014</v>
      </c>
    </row>
    <row r="5759" spans="1:16">
      <c r="A5759" s="1" t="s">
        <v>59</v>
      </c>
      <c r="B5759" s="1">
        <f t="shared" si="445"/>
        <v>11001</v>
      </c>
      <c r="C5759" s="3" t="s">
        <v>71</v>
      </c>
      <c r="D5759" s="2">
        <v>1333.34</v>
      </c>
      <c r="E5759" s="3">
        <v>2</v>
      </c>
      <c r="F5759" s="3">
        <f t="shared" si="446"/>
        <v>2666.68</v>
      </c>
      <c r="G5759" s="3" t="s">
        <v>51</v>
      </c>
      <c r="H5759" s="3" t="s">
        <v>5663</v>
      </c>
      <c r="I5759" s="1" t="s">
        <v>156</v>
      </c>
      <c r="J5759" s="3">
        <v>46.921925000000002</v>
      </c>
      <c r="K5759" s="1">
        <v>-110.454353</v>
      </c>
      <c r="L5759" s="2" t="s">
        <v>49</v>
      </c>
      <c r="M5759" s="8">
        <v>45450</v>
      </c>
      <c r="N5759" s="4" t="str">
        <f t="shared" si="447"/>
        <v>Jun</v>
      </c>
      <c r="O5759" s="5">
        <f t="shared" si="448"/>
        <v>2666.68</v>
      </c>
      <c r="P5759">
        <f t="shared" si="449"/>
        <v>17616915.040000014</v>
      </c>
    </row>
    <row r="5760" spans="1:16">
      <c r="A5760" s="1" t="s">
        <v>119</v>
      </c>
      <c r="B5760" s="1">
        <f t="shared" si="445"/>
        <v>11001</v>
      </c>
      <c r="C5760" s="3" t="s">
        <v>33</v>
      </c>
      <c r="D5760" s="2">
        <v>289.39</v>
      </c>
      <c r="E5760" s="3">
        <v>3</v>
      </c>
      <c r="F5760" s="3">
        <f t="shared" si="446"/>
        <v>868.17</v>
      </c>
      <c r="G5760" s="3" t="s">
        <v>51</v>
      </c>
      <c r="H5760" s="3" t="s">
        <v>5664</v>
      </c>
      <c r="I5760" s="1" t="s">
        <v>108</v>
      </c>
      <c r="J5760" s="3">
        <v>31.169546</v>
      </c>
      <c r="K5760" s="1">
        <v>-91.867805000000004</v>
      </c>
      <c r="L5760" s="2" t="s">
        <v>54</v>
      </c>
      <c r="M5760" s="8">
        <v>45450</v>
      </c>
      <c r="N5760" s="4" t="str">
        <f t="shared" si="447"/>
        <v>Jun</v>
      </c>
      <c r="O5760" s="5">
        <f t="shared" si="448"/>
        <v>868.17</v>
      </c>
      <c r="P5760">
        <f t="shared" si="449"/>
        <v>17616915.040000014</v>
      </c>
    </row>
    <row r="5761" spans="1:16">
      <c r="A5761" s="1" t="s">
        <v>125</v>
      </c>
      <c r="B5761" s="1">
        <f t="shared" si="445"/>
        <v>11001</v>
      </c>
      <c r="C5761" s="3" t="s">
        <v>96</v>
      </c>
      <c r="D5761" s="2">
        <v>604.91</v>
      </c>
      <c r="E5761" s="3">
        <v>1</v>
      </c>
      <c r="F5761" s="3">
        <f t="shared" si="446"/>
        <v>604.91</v>
      </c>
      <c r="G5761" s="3" t="s">
        <v>18</v>
      </c>
      <c r="H5761" s="3" t="s">
        <v>5665</v>
      </c>
      <c r="I5761" s="1" t="s">
        <v>75</v>
      </c>
      <c r="J5761" s="3">
        <v>40.150032000000003</v>
      </c>
      <c r="K5761" s="1">
        <v>-111.86243399999999</v>
      </c>
      <c r="L5761" s="2" t="s">
        <v>26</v>
      </c>
      <c r="M5761" s="8">
        <v>45450</v>
      </c>
      <c r="N5761" s="4" t="str">
        <f t="shared" si="447"/>
        <v>Jun</v>
      </c>
      <c r="O5761" s="5">
        <f t="shared" si="448"/>
        <v>604.91</v>
      </c>
      <c r="P5761">
        <f t="shared" si="449"/>
        <v>17616915.040000014</v>
      </c>
    </row>
    <row r="5762" spans="1:16">
      <c r="A5762" s="1" t="s">
        <v>148</v>
      </c>
      <c r="B5762" s="1">
        <f t="shared" ref="B5762:B5825" si="450">COUNTA(A:A)</f>
        <v>11001</v>
      </c>
      <c r="C5762" s="3" t="s">
        <v>162</v>
      </c>
      <c r="D5762" s="2">
        <v>494.63</v>
      </c>
      <c r="E5762" s="3">
        <v>4</v>
      </c>
      <c r="F5762" s="3">
        <f t="shared" ref="F5762:F5825" si="451">D5762*E5762</f>
        <v>1978.52</v>
      </c>
      <c r="G5762" s="3" t="s">
        <v>23</v>
      </c>
      <c r="H5762" s="3" t="s">
        <v>2232</v>
      </c>
      <c r="I5762" s="1" t="s">
        <v>212</v>
      </c>
      <c r="J5762" s="3">
        <v>42.011538999999999</v>
      </c>
      <c r="K5762" s="1">
        <v>-93.210526000000002</v>
      </c>
      <c r="L5762" s="2" t="s">
        <v>31</v>
      </c>
      <c r="M5762" s="8">
        <v>45450</v>
      </c>
      <c r="N5762" s="4" t="str">
        <f t="shared" ref="N5762:N5825" si="452">TEXT(M5762,"mmm")</f>
        <v>Jun</v>
      </c>
      <c r="O5762" s="5">
        <f t="shared" ref="O5762:O5825" si="453">D5762*E5762</f>
        <v>1978.52</v>
      </c>
      <c r="P5762">
        <f t="shared" ref="P5762:P5825" si="454">SUM(F:F)</f>
        <v>17616915.040000014</v>
      </c>
    </row>
    <row r="5763" spans="1:16">
      <c r="A5763" s="1" t="s">
        <v>70</v>
      </c>
      <c r="B5763" s="1">
        <f t="shared" si="450"/>
        <v>11001</v>
      </c>
      <c r="C5763" s="3" t="s">
        <v>135</v>
      </c>
      <c r="D5763" s="2">
        <v>912.6</v>
      </c>
      <c r="E5763" s="3">
        <v>5</v>
      </c>
      <c r="F5763" s="3">
        <f t="shared" si="451"/>
        <v>4563</v>
      </c>
      <c r="G5763" s="3" t="s">
        <v>18</v>
      </c>
      <c r="H5763" s="3" t="s">
        <v>5666</v>
      </c>
      <c r="I5763" s="1" t="s">
        <v>86</v>
      </c>
      <c r="J5763" s="3">
        <v>35.747844999999998</v>
      </c>
      <c r="K5763" s="1">
        <v>-86.692345000000003</v>
      </c>
      <c r="L5763" s="2" t="s">
        <v>49</v>
      </c>
      <c r="M5763" s="8">
        <v>45450</v>
      </c>
      <c r="N5763" s="4" t="str">
        <f t="shared" si="452"/>
        <v>Jun</v>
      </c>
      <c r="O5763" s="5">
        <f t="shared" si="453"/>
        <v>4563</v>
      </c>
      <c r="P5763">
        <f t="shared" si="454"/>
        <v>17616915.040000014</v>
      </c>
    </row>
    <row r="5764" spans="1:16">
      <c r="A5764" s="1" t="s">
        <v>50</v>
      </c>
      <c r="B5764" s="1">
        <f t="shared" si="450"/>
        <v>11001</v>
      </c>
      <c r="C5764" s="3" t="s">
        <v>27</v>
      </c>
      <c r="D5764" s="2">
        <v>27.18</v>
      </c>
      <c r="E5764" s="3">
        <v>5</v>
      </c>
      <c r="F5764" s="3">
        <f t="shared" si="451"/>
        <v>135.9</v>
      </c>
      <c r="G5764" s="3" t="s">
        <v>23</v>
      </c>
      <c r="H5764" s="3" t="s">
        <v>5667</v>
      </c>
      <c r="I5764" s="1" t="s">
        <v>30</v>
      </c>
      <c r="J5764" s="3">
        <v>40.590752000000002</v>
      </c>
      <c r="K5764" s="1">
        <v>-77.209755000000001</v>
      </c>
      <c r="L5764" s="2" t="s">
        <v>54</v>
      </c>
      <c r="M5764" s="8">
        <v>45450</v>
      </c>
      <c r="N5764" s="4" t="str">
        <f t="shared" si="452"/>
        <v>Jun</v>
      </c>
      <c r="O5764" s="5">
        <f t="shared" si="453"/>
        <v>135.9</v>
      </c>
      <c r="P5764">
        <f t="shared" si="454"/>
        <v>17616915.040000014</v>
      </c>
    </row>
    <row r="5765" spans="1:16">
      <c r="A5765" s="1" t="s">
        <v>161</v>
      </c>
      <c r="B5765" s="1">
        <f t="shared" si="450"/>
        <v>11001</v>
      </c>
      <c r="C5765" s="3" t="s">
        <v>84</v>
      </c>
      <c r="D5765" s="2">
        <v>462.62</v>
      </c>
      <c r="E5765" s="3">
        <v>1</v>
      </c>
      <c r="F5765" s="3">
        <f t="shared" si="451"/>
        <v>462.62</v>
      </c>
      <c r="G5765" s="3" t="s">
        <v>28</v>
      </c>
      <c r="H5765" s="3" t="s">
        <v>5668</v>
      </c>
      <c r="I5765" s="1" t="s">
        <v>25</v>
      </c>
      <c r="J5765" s="3">
        <v>40.349457000000001</v>
      </c>
      <c r="K5765" s="1">
        <v>-88.986136999999999</v>
      </c>
      <c r="L5765" s="2" t="s">
        <v>31</v>
      </c>
      <c r="M5765" s="8">
        <v>45450</v>
      </c>
      <c r="N5765" s="4" t="str">
        <f t="shared" si="452"/>
        <v>Jun</v>
      </c>
      <c r="O5765" s="5">
        <f t="shared" si="453"/>
        <v>462.62</v>
      </c>
      <c r="P5765">
        <f t="shared" si="454"/>
        <v>17616915.040000014</v>
      </c>
    </row>
    <row r="5766" spans="1:16">
      <c r="A5766" s="1" t="s">
        <v>91</v>
      </c>
      <c r="B5766" s="1">
        <f t="shared" si="450"/>
        <v>11001</v>
      </c>
      <c r="C5766" s="3" t="s">
        <v>41</v>
      </c>
      <c r="D5766" s="2">
        <v>98.53</v>
      </c>
      <c r="E5766" s="3">
        <v>4</v>
      </c>
      <c r="F5766" s="3">
        <f t="shared" si="451"/>
        <v>394.12</v>
      </c>
      <c r="G5766" s="3" t="s">
        <v>18</v>
      </c>
      <c r="H5766" s="3" t="s">
        <v>5669</v>
      </c>
      <c r="I5766" s="1" t="s">
        <v>133</v>
      </c>
      <c r="J5766" s="3">
        <v>32.806671000000001</v>
      </c>
      <c r="K5766" s="1">
        <v>-86.791129999999995</v>
      </c>
      <c r="L5766" s="2" t="s">
        <v>31</v>
      </c>
      <c r="M5766" s="8">
        <v>45450</v>
      </c>
      <c r="N5766" s="4" t="str">
        <f t="shared" si="452"/>
        <v>Jun</v>
      </c>
      <c r="O5766" s="5">
        <f t="shared" si="453"/>
        <v>394.12</v>
      </c>
      <c r="P5766">
        <f t="shared" si="454"/>
        <v>17616915.040000014</v>
      </c>
    </row>
    <row r="5767" spans="1:16">
      <c r="A5767" s="1" t="s">
        <v>87</v>
      </c>
      <c r="B5767" s="1">
        <f t="shared" si="450"/>
        <v>11001</v>
      </c>
      <c r="C5767" s="3" t="s">
        <v>273</v>
      </c>
      <c r="D5767" s="2">
        <v>346.76</v>
      </c>
      <c r="E5767" s="3">
        <v>3</v>
      </c>
      <c r="F5767" s="3">
        <f t="shared" si="451"/>
        <v>1040.28</v>
      </c>
      <c r="G5767" s="3" t="s">
        <v>18</v>
      </c>
      <c r="H5767" s="3" t="s">
        <v>5670</v>
      </c>
      <c r="I5767" s="1" t="s">
        <v>212</v>
      </c>
      <c r="J5767" s="3">
        <v>42.011538999999999</v>
      </c>
      <c r="K5767" s="1">
        <v>-93.210526000000002</v>
      </c>
      <c r="L5767" s="2" t="s">
        <v>49</v>
      </c>
      <c r="M5767" s="8">
        <v>45450</v>
      </c>
      <c r="N5767" s="4" t="str">
        <f t="shared" si="452"/>
        <v>Jun</v>
      </c>
      <c r="O5767" s="5">
        <f t="shared" si="453"/>
        <v>1040.28</v>
      </c>
      <c r="P5767">
        <f t="shared" si="454"/>
        <v>17616915.040000014</v>
      </c>
    </row>
    <row r="5768" spans="1:16">
      <c r="A5768" s="1" t="s">
        <v>91</v>
      </c>
      <c r="B5768" s="1">
        <f t="shared" si="450"/>
        <v>11001</v>
      </c>
      <c r="C5768" s="3" t="s">
        <v>71</v>
      </c>
      <c r="D5768" s="2">
        <v>1808.23</v>
      </c>
      <c r="E5768" s="3">
        <v>5</v>
      </c>
      <c r="F5768" s="3">
        <f t="shared" si="451"/>
        <v>9041.15</v>
      </c>
      <c r="G5768" s="3" t="s">
        <v>51</v>
      </c>
      <c r="H5768" s="3" t="s">
        <v>5671</v>
      </c>
      <c r="I5768" s="1" t="s">
        <v>43</v>
      </c>
      <c r="J5768" s="3">
        <v>39.318522999999999</v>
      </c>
      <c r="K5768" s="1">
        <v>-75.507141000000004</v>
      </c>
      <c r="L5768" s="2" t="s">
        <v>31</v>
      </c>
      <c r="M5768" s="8">
        <v>45450</v>
      </c>
      <c r="N5768" s="4" t="str">
        <f t="shared" si="452"/>
        <v>Jun</v>
      </c>
      <c r="O5768" s="5">
        <f t="shared" si="453"/>
        <v>9041.15</v>
      </c>
      <c r="P5768">
        <f t="shared" si="454"/>
        <v>17616915.040000014</v>
      </c>
    </row>
    <row r="5769" spans="1:16">
      <c r="A5769" s="1" t="s">
        <v>119</v>
      </c>
      <c r="B5769" s="1">
        <f t="shared" si="450"/>
        <v>11001</v>
      </c>
      <c r="C5769" s="3" t="s">
        <v>104</v>
      </c>
      <c r="D5769" s="2">
        <v>793.37</v>
      </c>
      <c r="E5769" s="3">
        <v>1</v>
      </c>
      <c r="F5769" s="3">
        <f t="shared" si="451"/>
        <v>793.37</v>
      </c>
      <c r="G5769" s="3" t="s">
        <v>23</v>
      </c>
      <c r="H5769" s="3" t="s">
        <v>5672</v>
      </c>
      <c r="I5769" s="1" t="s">
        <v>86</v>
      </c>
      <c r="J5769" s="3">
        <v>35.747844999999998</v>
      </c>
      <c r="K5769" s="1">
        <v>-86.692345000000003</v>
      </c>
      <c r="L5769" s="2" t="s">
        <v>49</v>
      </c>
      <c r="M5769" s="8">
        <v>45450</v>
      </c>
      <c r="N5769" s="4" t="str">
        <f t="shared" si="452"/>
        <v>Jun</v>
      </c>
      <c r="O5769" s="5">
        <f t="shared" si="453"/>
        <v>793.37</v>
      </c>
      <c r="P5769">
        <f t="shared" si="454"/>
        <v>17616915.040000014</v>
      </c>
    </row>
    <row r="5770" spans="1:16">
      <c r="A5770" s="1" t="s">
        <v>109</v>
      </c>
      <c r="B5770" s="1">
        <f t="shared" si="450"/>
        <v>11001</v>
      </c>
      <c r="C5770" s="3" t="s">
        <v>73</v>
      </c>
      <c r="D5770" s="2">
        <v>2884.91</v>
      </c>
      <c r="E5770" s="3">
        <v>4</v>
      </c>
      <c r="F5770" s="3">
        <f t="shared" si="451"/>
        <v>11539.64</v>
      </c>
      <c r="G5770" s="3" t="s">
        <v>51</v>
      </c>
      <c r="H5770" s="3" t="s">
        <v>5673</v>
      </c>
      <c r="I5770" s="1" t="s">
        <v>46</v>
      </c>
      <c r="J5770" s="3">
        <v>35.565342000000001</v>
      </c>
      <c r="K5770" s="1">
        <v>-96.928916999999998</v>
      </c>
      <c r="L5770" s="2" t="s">
        <v>49</v>
      </c>
      <c r="M5770" s="8">
        <v>45450</v>
      </c>
      <c r="N5770" s="4" t="str">
        <f t="shared" si="452"/>
        <v>Jun</v>
      </c>
      <c r="O5770" s="5">
        <f t="shared" si="453"/>
        <v>11539.64</v>
      </c>
      <c r="P5770">
        <f t="shared" si="454"/>
        <v>17616915.040000014</v>
      </c>
    </row>
    <row r="5771" spans="1:16">
      <c r="A5771" s="1" t="s">
        <v>40</v>
      </c>
      <c r="B5771" s="1">
        <f t="shared" si="450"/>
        <v>11001</v>
      </c>
      <c r="C5771" s="3" t="s">
        <v>22</v>
      </c>
      <c r="D5771" s="2">
        <v>132.1</v>
      </c>
      <c r="E5771" s="3">
        <v>1</v>
      </c>
      <c r="F5771" s="3">
        <f t="shared" si="451"/>
        <v>132.1</v>
      </c>
      <c r="G5771" s="3" t="s">
        <v>18</v>
      </c>
      <c r="H5771" s="3" t="s">
        <v>5674</v>
      </c>
      <c r="I5771" s="1" t="s">
        <v>46</v>
      </c>
      <c r="J5771" s="3">
        <v>35.565342000000001</v>
      </c>
      <c r="K5771" s="1">
        <v>-96.928916999999998</v>
      </c>
      <c r="L5771" s="2" t="s">
        <v>49</v>
      </c>
      <c r="M5771" s="8">
        <v>45450</v>
      </c>
      <c r="N5771" s="4" t="str">
        <f t="shared" si="452"/>
        <v>Jun</v>
      </c>
      <c r="O5771" s="5">
        <f t="shared" si="453"/>
        <v>132.1</v>
      </c>
      <c r="P5771">
        <f t="shared" si="454"/>
        <v>17616915.040000014</v>
      </c>
    </row>
    <row r="5772" spans="1:16">
      <c r="A5772" s="1" t="s">
        <v>87</v>
      </c>
      <c r="B5772" s="1">
        <f t="shared" si="450"/>
        <v>11001</v>
      </c>
      <c r="C5772" s="3" t="s">
        <v>37</v>
      </c>
      <c r="D5772" s="2">
        <v>498.96</v>
      </c>
      <c r="E5772" s="3">
        <v>1</v>
      </c>
      <c r="F5772" s="3">
        <f t="shared" si="451"/>
        <v>498.96</v>
      </c>
      <c r="G5772" s="3" t="s">
        <v>23</v>
      </c>
      <c r="H5772" s="3" t="s">
        <v>5675</v>
      </c>
      <c r="I5772" s="1" t="s">
        <v>98</v>
      </c>
      <c r="J5772" s="3">
        <v>45.694454</v>
      </c>
      <c r="K5772" s="1">
        <v>-93.900192000000004</v>
      </c>
      <c r="L5772" s="2" t="s">
        <v>54</v>
      </c>
      <c r="M5772" s="8">
        <v>45450</v>
      </c>
      <c r="N5772" s="4" t="str">
        <f t="shared" si="452"/>
        <v>Jun</v>
      </c>
      <c r="O5772" s="5">
        <f t="shared" si="453"/>
        <v>498.96</v>
      </c>
      <c r="P5772">
        <f t="shared" si="454"/>
        <v>17616915.040000014</v>
      </c>
    </row>
    <row r="5773" spans="1:16">
      <c r="A5773" s="1" t="s">
        <v>70</v>
      </c>
      <c r="B5773" s="1">
        <f t="shared" si="450"/>
        <v>11001</v>
      </c>
      <c r="C5773" s="3" t="s">
        <v>17</v>
      </c>
      <c r="D5773" s="2">
        <v>313.5</v>
      </c>
      <c r="E5773" s="3">
        <v>5</v>
      </c>
      <c r="F5773" s="3">
        <f t="shared" si="451"/>
        <v>1567.5</v>
      </c>
      <c r="G5773" s="3" t="s">
        <v>23</v>
      </c>
      <c r="H5773" s="3" t="s">
        <v>5676</v>
      </c>
      <c r="I5773" s="1" t="s">
        <v>158</v>
      </c>
      <c r="J5773" s="3">
        <v>39.849426000000001</v>
      </c>
      <c r="K5773" s="1">
        <v>-86.258278000000004</v>
      </c>
      <c r="L5773" s="2" t="s">
        <v>21</v>
      </c>
      <c r="M5773" s="8">
        <v>45450</v>
      </c>
      <c r="N5773" s="4" t="str">
        <f t="shared" si="452"/>
        <v>Jun</v>
      </c>
      <c r="O5773" s="5">
        <f t="shared" si="453"/>
        <v>1567.5</v>
      </c>
      <c r="P5773">
        <f t="shared" si="454"/>
        <v>17616915.040000014</v>
      </c>
    </row>
    <row r="5774" spans="1:16">
      <c r="A5774" s="1" t="s">
        <v>125</v>
      </c>
      <c r="B5774" s="1">
        <f t="shared" si="450"/>
        <v>11001</v>
      </c>
      <c r="C5774" s="3" t="s">
        <v>73</v>
      </c>
      <c r="D5774" s="2">
        <v>1219.4000000000001</v>
      </c>
      <c r="E5774" s="3">
        <v>2</v>
      </c>
      <c r="F5774" s="3">
        <f t="shared" si="451"/>
        <v>2438.8000000000002</v>
      </c>
      <c r="G5774" s="3" t="s">
        <v>18</v>
      </c>
      <c r="H5774" s="3" t="s">
        <v>5677</v>
      </c>
      <c r="I5774" s="1" t="s">
        <v>64</v>
      </c>
      <c r="J5774" s="3">
        <v>38.491225999999997</v>
      </c>
      <c r="K5774" s="1">
        <v>-80.954455999999993</v>
      </c>
      <c r="L5774" s="2" t="s">
        <v>26</v>
      </c>
      <c r="M5774" s="8">
        <v>45450</v>
      </c>
      <c r="N5774" s="4" t="str">
        <f t="shared" si="452"/>
        <v>Jun</v>
      </c>
      <c r="O5774" s="5">
        <f t="shared" si="453"/>
        <v>2438.8000000000002</v>
      </c>
      <c r="P5774">
        <f t="shared" si="454"/>
        <v>17616915.040000014</v>
      </c>
    </row>
    <row r="5775" spans="1:16">
      <c r="A5775" s="1" t="s">
        <v>123</v>
      </c>
      <c r="B5775" s="1">
        <f t="shared" si="450"/>
        <v>11001</v>
      </c>
      <c r="C5775" s="3" t="s">
        <v>17</v>
      </c>
      <c r="D5775" s="2">
        <v>340.54</v>
      </c>
      <c r="E5775" s="3">
        <v>2</v>
      </c>
      <c r="F5775" s="3">
        <f t="shared" si="451"/>
        <v>681.08</v>
      </c>
      <c r="G5775" s="3" t="s">
        <v>23</v>
      </c>
      <c r="H5775" s="3" t="s">
        <v>2314</v>
      </c>
      <c r="I5775" s="1" t="s">
        <v>198</v>
      </c>
      <c r="J5775" s="3">
        <v>37.668140000000001</v>
      </c>
      <c r="K5775" s="1">
        <v>-84.670067000000003</v>
      </c>
      <c r="L5775" s="2" t="s">
        <v>31</v>
      </c>
      <c r="M5775" s="8">
        <v>45450</v>
      </c>
      <c r="N5775" s="4" t="str">
        <f t="shared" si="452"/>
        <v>Jun</v>
      </c>
      <c r="O5775" s="5">
        <f t="shared" si="453"/>
        <v>681.08</v>
      </c>
      <c r="P5775">
        <f t="shared" si="454"/>
        <v>17616915.040000014</v>
      </c>
    </row>
    <row r="5776" spans="1:16">
      <c r="A5776" s="1" t="s">
        <v>119</v>
      </c>
      <c r="B5776" s="1">
        <f t="shared" si="450"/>
        <v>11001</v>
      </c>
      <c r="C5776" s="3" t="s">
        <v>71</v>
      </c>
      <c r="D5776" s="2">
        <v>1912.06</v>
      </c>
      <c r="E5776" s="3">
        <v>3</v>
      </c>
      <c r="F5776" s="3">
        <f t="shared" si="451"/>
        <v>5736.18</v>
      </c>
      <c r="G5776" s="3" t="s">
        <v>28</v>
      </c>
      <c r="H5776" s="3" t="s">
        <v>5678</v>
      </c>
      <c r="I5776" s="1" t="s">
        <v>204</v>
      </c>
      <c r="J5776" s="3">
        <v>44.299782</v>
      </c>
      <c r="K5776" s="1">
        <v>-99.438828000000001</v>
      </c>
      <c r="L5776" s="2" t="s">
        <v>26</v>
      </c>
      <c r="M5776" s="8">
        <v>45450</v>
      </c>
      <c r="N5776" s="4" t="str">
        <f t="shared" si="452"/>
        <v>Jun</v>
      </c>
      <c r="O5776" s="5">
        <f t="shared" si="453"/>
        <v>5736.18</v>
      </c>
      <c r="P5776">
        <f t="shared" si="454"/>
        <v>17616915.040000014</v>
      </c>
    </row>
    <row r="5777" spans="1:16">
      <c r="A5777" s="1" t="s">
        <v>87</v>
      </c>
      <c r="B5777" s="1">
        <f t="shared" si="450"/>
        <v>11001</v>
      </c>
      <c r="C5777" s="3" t="s">
        <v>41</v>
      </c>
      <c r="D5777" s="2">
        <v>27.77</v>
      </c>
      <c r="E5777" s="3">
        <v>4</v>
      </c>
      <c r="F5777" s="3">
        <f t="shared" si="451"/>
        <v>111.08</v>
      </c>
      <c r="G5777" s="3" t="s">
        <v>28</v>
      </c>
      <c r="H5777" s="3" t="s">
        <v>5679</v>
      </c>
      <c r="I5777" s="1" t="s">
        <v>208</v>
      </c>
      <c r="J5777" s="3">
        <v>41.125369999999997</v>
      </c>
      <c r="K5777" s="1">
        <v>-98.268082000000007</v>
      </c>
      <c r="L5777" s="2" t="s">
        <v>26</v>
      </c>
      <c r="M5777" s="8">
        <v>45450</v>
      </c>
      <c r="N5777" s="4" t="str">
        <f t="shared" si="452"/>
        <v>Jun</v>
      </c>
      <c r="O5777" s="5">
        <f t="shared" si="453"/>
        <v>111.08</v>
      </c>
      <c r="P5777">
        <f t="shared" si="454"/>
        <v>17616915.040000014</v>
      </c>
    </row>
    <row r="5778" spans="1:16">
      <c r="A5778" s="1" t="s">
        <v>55</v>
      </c>
      <c r="B5778" s="1">
        <f t="shared" si="450"/>
        <v>11001</v>
      </c>
      <c r="C5778" s="3" t="s">
        <v>22</v>
      </c>
      <c r="D5778" s="2">
        <v>180.45</v>
      </c>
      <c r="E5778" s="3">
        <v>4</v>
      </c>
      <c r="F5778" s="3">
        <f t="shared" si="451"/>
        <v>721.8</v>
      </c>
      <c r="G5778" s="3" t="s">
        <v>28</v>
      </c>
      <c r="H5778" s="3" t="s">
        <v>5680</v>
      </c>
      <c r="I5778" s="1" t="s">
        <v>61</v>
      </c>
      <c r="J5778" s="3">
        <v>43.326618000000003</v>
      </c>
      <c r="K5778" s="1">
        <v>-84.536095000000003</v>
      </c>
      <c r="L5778" s="2" t="s">
        <v>31</v>
      </c>
      <c r="M5778" s="8">
        <v>45450</v>
      </c>
      <c r="N5778" s="4" t="str">
        <f t="shared" si="452"/>
        <v>Jun</v>
      </c>
      <c r="O5778" s="5">
        <f t="shared" si="453"/>
        <v>721.8</v>
      </c>
      <c r="P5778">
        <f t="shared" si="454"/>
        <v>17616915.040000014</v>
      </c>
    </row>
    <row r="5779" spans="1:16">
      <c r="A5779" s="1" t="s">
        <v>87</v>
      </c>
      <c r="B5779" s="1">
        <f t="shared" si="450"/>
        <v>11001</v>
      </c>
      <c r="C5779" s="3" t="s">
        <v>37</v>
      </c>
      <c r="D5779" s="2">
        <v>614.6</v>
      </c>
      <c r="E5779" s="3">
        <v>2</v>
      </c>
      <c r="F5779" s="3">
        <f t="shared" si="451"/>
        <v>1229.2</v>
      </c>
      <c r="G5779" s="3" t="s">
        <v>51</v>
      </c>
      <c r="H5779" s="3" t="s">
        <v>5681</v>
      </c>
      <c r="I5779" s="1" t="s">
        <v>93</v>
      </c>
      <c r="J5779" s="3">
        <v>31.054487000000002</v>
      </c>
      <c r="K5779" s="1">
        <v>-97.563461000000004</v>
      </c>
      <c r="L5779" s="2" t="s">
        <v>54</v>
      </c>
      <c r="M5779" s="8">
        <v>45451</v>
      </c>
      <c r="N5779" s="4" t="str">
        <f t="shared" si="452"/>
        <v>Jun</v>
      </c>
      <c r="O5779" s="5">
        <f t="shared" si="453"/>
        <v>1229.2</v>
      </c>
      <c r="P5779">
        <f t="shared" si="454"/>
        <v>17616915.040000014</v>
      </c>
    </row>
    <row r="5780" spans="1:16">
      <c r="A5780" s="1" t="s">
        <v>161</v>
      </c>
      <c r="B5780" s="1">
        <f t="shared" si="450"/>
        <v>11001</v>
      </c>
      <c r="C5780" s="3" t="s">
        <v>71</v>
      </c>
      <c r="D5780" s="2">
        <v>1219.3</v>
      </c>
      <c r="E5780" s="3">
        <v>1</v>
      </c>
      <c r="F5780" s="3">
        <f t="shared" si="451"/>
        <v>1219.3</v>
      </c>
      <c r="G5780" s="3" t="s">
        <v>51</v>
      </c>
      <c r="H5780" s="3" t="s">
        <v>5682</v>
      </c>
      <c r="I5780" s="1" t="s">
        <v>184</v>
      </c>
      <c r="J5780" s="3">
        <v>33.040619</v>
      </c>
      <c r="K5780" s="1">
        <v>-83.643073999999999</v>
      </c>
      <c r="L5780" s="2" t="s">
        <v>31</v>
      </c>
      <c r="M5780" s="8">
        <v>45451</v>
      </c>
      <c r="N5780" s="4" t="str">
        <f t="shared" si="452"/>
        <v>Jun</v>
      </c>
      <c r="O5780" s="5">
        <f t="shared" si="453"/>
        <v>1219.3</v>
      </c>
      <c r="P5780">
        <f t="shared" si="454"/>
        <v>17616915.040000014</v>
      </c>
    </row>
    <row r="5781" spans="1:16">
      <c r="A5781" s="1" t="s">
        <v>87</v>
      </c>
      <c r="B5781" s="1">
        <f t="shared" si="450"/>
        <v>11001</v>
      </c>
      <c r="C5781" s="3" t="s">
        <v>144</v>
      </c>
      <c r="D5781" s="2">
        <v>207.61</v>
      </c>
      <c r="E5781" s="3">
        <v>1</v>
      </c>
      <c r="F5781" s="3">
        <f t="shared" si="451"/>
        <v>207.61</v>
      </c>
      <c r="G5781" s="3" t="s">
        <v>23</v>
      </c>
      <c r="H5781" s="3" t="s">
        <v>5683</v>
      </c>
      <c r="I5781" s="1" t="s">
        <v>39</v>
      </c>
      <c r="J5781" s="3">
        <v>32.741646000000003</v>
      </c>
      <c r="K5781" s="1">
        <v>-89.678696000000002</v>
      </c>
      <c r="L5781" s="2" t="s">
        <v>21</v>
      </c>
      <c r="M5781" s="8">
        <v>45451</v>
      </c>
      <c r="N5781" s="4" t="str">
        <f t="shared" si="452"/>
        <v>Jun</v>
      </c>
      <c r="O5781" s="5">
        <f t="shared" si="453"/>
        <v>207.61</v>
      </c>
      <c r="P5781">
        <f t="shared" si="454"/>
        <v>17616915.040000014</v>
      </c>
    </row>
    <row r="5782" spans="1:16">
      <c r="A5782" s="1" t="s">
        <v>99</v>
      </c>
      <c r="B5782" s="1">
        <f t="shared" si="450"/>
        <v>11001</v>
      </c>
      <c r="C5782" s="3" t="s">
        <v>33</v>
      </c>
      <c r="D5782" s="2">
        <v>206.35</v>
      </c>
      <c r="E5782" s="3">
        <v>1</v>
      </c>
      <c r="F5782" s="3">
        <f t="shared" si="451"/>
        <v>206.35</v>
      </c>
      <c r="G5782" s="3" t="s">
        <v>18</v>
      </c>
      <c r="H5782" s="3" t="s">
        <v>5684</v>
      </c>
      <c r="I5782" s="1" t="s">
        <v>66</v>
      </c>
      <c r="J5782" s="3">
        <v>39.059811000000003</v>
      </c>
      <c r="K5782" s="1">
        <v>-105.311104</v>
      </c>
      <c r="L5782" s="2" t="s">
        <v>21</v>
      </c>
      <c r="M5782" s="8">
        <v>45451</v>
      </c>
      <c r="N5782" s="4" t="str">
        <f t="shared" si="452"/>
        <v>Jun</v>
      </c>
      <c r="O5782" s="5">
        <f t="shared" si="453"/>
        <v>206.35</v>
      </c>
      <c r="P5782">
        <f t="shared" si="454"/>
        <v>17616915.040000014</v>
      </c>
    </row>
    <row r="5783" spans="1:16">
      <c r="A5783" s="1" t="s">
        <v>78</v>
      </c>
      <c r="B5783" s="1">
        <f t="shared" si="450"/>
        <v>11001</v>
      </c>
      <c r="C5783" s="3" t="s">
        <v>41</v>
      </c>
      <c r="D5783" s="2">
        <v>44.95</v>
      </c>
      <c r="E5783" s="3">
        <v>1</v>
      </c>
      <c r="F5783" s="3">
        <f t="shared" si="451"/>
        <v>44.95</v>
      </c>
      <c r="G5783" s="3" t="s">
        <v>23</v>
      </c>
      <c r="H5783" s="3" t="s">
        <v>5685</v>
      </c>
      <c r="I5783" s="1" t="s">
        <v>58</v>
      </c>
      <c r="J5783" s="3">
        <v>27.766279000000001</v>
      </c>
      <c r="K5783" s="1">
        <v>-81.686783000000005</v>
      </c>
      <c r="L5783" s="2" t="s">
        <v>31</v>
      </c>
      <c r="M5783" s="8">
        <v>45451</v>
      </c>
      <c r="N5783" s="4" t="str">
        <f t="shared" si="452"/>
        <v>Jun</v>
      </c>
      <c r="O5783" s="5">
        <f t="shared" si="453"/>
        <v>44.95</v>
      </c>
      <c r="P5783">
        <f t="shared" si="454"/>
        <v>17616915.040000014</v>
      </c>
    </row>
    <row r="5784" spans="1:16">
      <c r="A5784" s="1" t="s">
        <v>119</v>
      </c>
      <c r="B5784" s="1">
        <f t="shared" si="450"/>
        <v>11001</v>
      </c>
      <c r="C5784" s="3" t="s">
        <v>44</v>
      </c>
      <c r="D5784" s="2">
        <v>18.77</v>
      </c>
      <c r="E5784" s="3">
        <v>2</v>
      </c>
      <c r="F5784" s="3">
        <f t="shared" si="451"/>
        <v>37.54</v>
      </c>
      <c r="G5784" s="3" t="s">
        <v>51</v>
      </c>
      <c r="H5784" s="3" t="s">
        <v>5686</v>
      </c>
      <c r="I5784" s="1" t="s">
        <v>80</v>
      </c>
      <c r="J5784" s="3">
        <v>35.630065999999999</v>
      </c>
      <c r="K5784" s="1">
        <v>-79.806419000000005</v>
      </c>
      <c r="L5784" s="2" t="s">
        <v>49</v>
      </c>
      <c r="M5784" s="8">
        <v>45451</v>
      </c>
      <c r="N5784" s="4" t="str">
        <f t="shared" si="452"/>
        <v>Jun</v>
      </c>
      <c r="O5784" s="5">
        <f t="shared" si="453"/>
        <v>37.54</v>
      </c>
      <c r="P5784">
        <f t="shared" si="454"/>
        <v>17616915.040000014</v>
      </c>
    </row>
    <row r="5785" spans="1:16">
      <c r="A5785" s="1" t="s">
        <v>148</v>
      </c>
      <c r="B5785" s="1">
        <f t="shared" si="450"/>
        <v>11001</v>
      </c>
      <c r="C5785" s="3" t="s">
        <v>71</v>
      </c>
      <c r="D5785" s="2">
        <v>1365.06</v>
      </c>
      <c r="E5785" s="3">
        <v>4</v>
      </c>
      <c r="F5785" s="3">
        <f t="shared" si="451"/>
        <v>5460.24</v>
      </c>
      <c r="G5785" s="3" t="s">
        <v>28</v>
      </c>
      <c r="H5785" s="3" t="s">
        <v>5687</v>
      </c>
      <c r="I5785" s="1" t="s">
        <v>53</v>
      </c>
      <c r="J5785" s="3">
        <v>42.230170999999999</v>
      </c>
      <c r="K5785" s="1">
        <v>-71.530106000000004</v>
      </c>
      <c r="L5785" s="2" t="s">
        <v>26</v>
      </c>
      <c r="M5785" s="8">
        <v>45451</v>
      </c>
      <c r="N5785" s="4" t="str">
        <f t="shared" si="452"/>
        <v>Jun</v>
      </c>
      <c r="O5785" s="5">
        <f t="shared" si="453"/>
        <v>5460.24</v>
      </c>
      <c r="P5785">
        <f t="shared" si="454"/>
        <v>17616915.040000014</v>
      </c>
    </row>
    <row r="5786" spans="1:16">
      <c r="A5786" s="1" t="s">
        <v>148</v>
      </c>
      <c r="B5786" s="1">
        <f t="shared" si="450"/>
        <v>11001</v>
      </c>
      <c r="C5786" s="3" t="s">
        <v>41</v>
      </c>
      <c r="D5786" s="2">
        <v>32.15</v>
      </c>
      <c r="E5786" s="3">
        <v>3</v>
      </c>
      <c r="F5786" s="3">
        <f t="shared" si="451"/>
        <v>96.449999999999989</v>
      </c>
      <c r="G5786" s="3" t="s">
        <v>51</v>
      </c>
      <c r="H5786" s="3" t="s">
        <v>5688</v>
      </c>
      <c r="I5786" s="1" t="s">
        <v>106</v>
      </c>
      <c r="J5786" s="3">
        <v>43.452491999999999</v>
      </c>
      <c r="K5786" s="1">
        <v>-71.563896</v>
      </c>
      <c r="L5786" s="2" t="s">
        <v>21</v>
      </c>
      <c r="M5786" s="8">
        <v>45451</v>
      </c>
      <c r="N5786" s="4" t="str">
        <f t="shared" si="452"/>
        <v>Jun</v>
      </c>
      <c r="O5786" s="5">
        <f t="shared" si="453"/>
        <v>96.449999999999989</v>
      </c>
      <c r="P5786">
        <f t="shared" si="454"/>
        <v>17616915.040000014</v>
      </c>
    </row>
    <row r="5787" spans="1:16">
      <c r="A5787" s="1" t="s">
        <v>59</v>
      </c>
      <c r="B5787" s="1">
        <f t="shared" si="450"/>
        <v>11001</v>
      </c>
      <c r="C5787" s="3" t="s">
        <v>44</v>
      </c>
      <c r="D5787" s="2">
        <v>19.36</v>
      </c>
      <c r="E5787" s="3">
        <v>4</v>
      </c>
      <c r="F5787" s="3">
        <f t="shared" si="451"/>
        <v>77.44</v>
      </c>
      <c r="G5787" s="3" t="s">
        <v>28</v>
      </c>
      <c r="H5787" s="3" t="s">
        <v>5689</v>
      </c>
      <c r="I5787" s="1" t="s">
        <v>115</v>
      </c>
      <c r="J5787" s="3">
        <v>34.840515000000003</v>
      </c>
      <c r="K5787" s="1">
        <v>-106.248482</v>
      </c>
      <c r="L5787" s="2" t="s">
        <v>26</v>
      </c>
      <c r="M5787" s="8">
        <v>45451</v>
      </c>
      <c r="N5787" s="4" t="str">
        <f t="shared" si="452"/>
        <v>Jun</v>
      </c>
      <c r="O5787" s="5">
        <f t="shared" si="453"/>
        <v>77.44</v>
      </c>
      <c r="P5787">
        <f t="shared" si="454"/>
        <v>17616915.040000014</v>
      </c>
    </row>
    <row r="5788" spans="1:16">
      <c r="A5788" s="1" t="s">
        <v>129</v>
      </c>
      <c r="B5788" s="1">
        <f t="shared" si="450"/>
        <v>11001</v>
      </c>
      <c r="C5788" s="3" t="s">
        <v>67</v>
      </c>
      <c r="D5788" s="2">
        <v>296.14999999999998</v>
      </c>
      <c r="E5788" s="3">
        <v>1</v>
      </c>
      <c r="F5788" s="3">
        <f t="shared" si="451"/>
        <v>296.14999999999998</v>
      </c>
      <c r="G5788" s="3" t="s">
        <v>18</v>
      </c>
      <c r="H5788" s="3" t="s">
        <v>5690</v>
      </c>
      <c r="I5788" s="1" t="s">
        <v>133</v>
      </c>
      <c r="J5788" s="3">
        <v>32.806671000000001</v>
      </c>
      <c r="K5788" s="1">
        <v>-86.791129999999995</v>
      </c>
      <c r="L5788" s="2" t="s">
        <v>54</v>
      </c>
      <c r="M5788" s="8">
        <v>45451</v>
      </c>
      <c r="N5788" s="4" t="str">
        <f t="shared" si="452"/>
        <v>Jun</v>
      </c>
      <c r="O5788" s="5">
        <f t="shared" si="453"/>
        <v>296.14999999999998</v>
      </c>
      <c r="P5788">
        <f t="shared" si="454"/>
        <v>17616915.040000014</v>
      </c>
    </row>
    <row r="5789" spans="1:16">
      <c r="A5789" s="1" t="s">
        <v>87</v>
      </c>
      <c r="B5789" s="1">
        <f t="shared" si="450"/>
        <v>11001</v>
      </c>
      <c r="C5789" s="3" t="s">
        <v>56</v>
      </c>
      <c r="D5789" s="2">
        <v>79.42</v>
      </c>
      <c r="E5789" s="3">
        <v>5</v>
      </c>
      <c r="F5789" s="3">
        <f t="shared" si="451"/>
        <v>397.1</v>
      </c>
      <c r="G5789" s="3" t="s">
        <v>23</v>
      </c>
      <c r="H5789" s="3" t="s">
        <v>2630</v>
      </c>
      <c r="I5789" s="1" t="s">
        <v>106</v>
      </c>
      <c r="J5789" s="3">
        <v>43.452491999999999</v>
      </c>
      <c r="K5789" s="1">
        <v>-71.563896</v>
      </c>
      <c r="L5789" s="2" t="s">
        <v>26</v>
      </c>
      <c r="M5789" s="8">
        <v>45451</v>
      </c>
      <c r="N5789" s="4" t="str">
        <f t="shared" si="452"/>
        <v>Jun</v>
      </c>
      <c r="O5789" s="5">
        <f t="shared" si="453"/>
        <v>397.1</v>
      </c>
      <c r="P5789">
        <f t="shared" si="454"/>
        <v>17616915.040000014</v>
      </c>
    </row>
    <row r="5790" spans="1:16">
      <c r="A5790" s="1" t="s">
        <v>59</v>
      </c>
      <c r="B5790" s="1">
        <f t="shared" si="450"/>
        <v>11001</v>
      </c>
      <c r="C5790" s="3" t="s">
        <v>17</v>
      </c>
      <c r="D5790" s="2">
        <v>221.57</v>
      </c>
      <c r="E5790" s="3">
        <v>3</v>
      </c>
      <c r="F5790" s="3">
        <f t="shared" si="451"/>
        <v>664.71</v>
      </c>
      <c r="G5790" s="3" t="s">
        <v>23</v>
      </c>
      <c r="H5790" s="3" t="s">
        <v>5691</v>
      </c>
      <c r="I5790" s="1" t="s">
        <v>93</v>
      </c>
      <c r="J5790" s="3">
        <v>31.054487000000002</v>
      </c>
      <c r="K5790" s="1">
        <v>-97.563461000000004</v>
      </c>
      <c r="L5790" s="2" t="s">
        <v>54</v>
      </c>
      <c r="M5790" s="8">
        <v>45451</v>
      </c>
      <c r="N5790" s="4" t="str">
        <f t="shared" si="452"/>
        <v>Jun</v>
      </c>
      <c r="O5790" s="5">
        <f t="shared" si="453"/>
        <v>664.71</v>
      </c>
      <c r="P5790">
        <f t="shared" si="454"/>
        <v>17616915.040000014</v>
      </c>
    </row>
    <row r="5791" spans="1:16">
      <c r="A5791" s="1" t="s">
        <v>47</v>
      </c>
      <c r="B5791" s="1">
        <f t="shared" si="450"/>
        <v>11001</v>
      </c>
      <c r="C5791" s="3" t="s">
        <v>135</v>
      </c>
      <c r="D5791" s="2">
        <v>926.02</v>
      </c>
      <c r="E5791" s="3">
        <v>1</v>
      </c>
      <c r="F5791" s="3">
        <f t="shared" si="451"/>
        <v>926.02</v>
      </c>
      <c r="G5791" s="3" t="s">
        <v>28</v>
      </c>
      <c r="H5791" s="3" t="s">
        <v>5692</v>
      </c>
      <c r="I5791" s="1" t="s">
        <v>118</v>
      </c>
      <c r="J5791" s="3">
        <v>37.769337</v>
      </c>
      <c r="K5791" s="1">
        <v>-78.169967999999997</v>
      </c>
      <c r="L5791" s="2" t="s">
        <v>26</v>
      </c>
      <c r="M5791" s="8">
        <v>45451</v>
      </c>
      <c r="N5791" s="4" t="str">
        <f t="shared" si="452"/>
        <v>Jun</v>
      </c>
      <c r="O5791" s="5">
        <f t="shared" si="453"/>
        <v>926.02</v>
      </c>
      <c r="P5791">
        <f t="shared" si="454"/>
        <v>17616915.040000014</v>
      </c>
    </row>
    <row r="5792" spans="1:16">
      <c r="A5792" s="1" t="s">
        <v>16</v>
      </c>
      <c r="B5792" s="1">
        <f t="shared" si="450"/>
        <v>11001</v>
      </c>
      <c r="C5792" s="3" t="s">
        <v>33</v>
      </c>
      <c r="D5792" s="2">
        <v>349.2</v>
      </c>
      <c r="E5792" s="3">
        <v>4</v>
      </c>
      <c r="F5792" s="3">
        <f t="shared" si="451"/>
        <v>1396.8</v>
      </c>
      <c r="G5792" s="3" t="s">
        <v>23</v>
      </c>
      <c r="H5792" s="3" t="s">
        <v>5693</v>
      </c>
      <c r="I5792" s="1" t="s">
        <v>248</v>
      </c>
      <c r="J5792" s="3">
        <v>42.165725999999999</v>
      </c>
      <c r="K5792" s="1">
        <v>-74.948051000000007</v>
      </c>
      <c r="L5792" s="2" t="s">
        <v>31</v>
      </c>
      <c r="M5792" s="8">
        <v>45451</v>
      </c>
      <c r="N5792" s="4" t="str">
        <f t="shared" si="452"/>
        <v>Jun</v>
      </c>
      <c r="O5792" s="5">
        <f t="shared" si="453"/>
        <v>1396.8</v>
      </c>
      <c r="P5792">
        <f t="shared" si="454"/>
        <v>17616915.040000014</v>
      </c>
    </row>
    <row r="5793" spans="1:16">
      <c r="A5793" s="1" t="s">
        <v>143</v>
      </c>
      <c r="B5793" s="1">
        <f t="shared" si="450"/>
        <v>11001</v>
      </c>
      <c r="C5793" s="3" t="s">
        <v>73</v>
      </c>
      <c r="D5793" s="2">
        <v>1390.48</v>
      </c>
      <c r="E5793" s="3">
        <v>4</v>
      </c>
      <c r="F5793" s="3">
        <f t="shared" si="451"/>
        <v>5561.92</v>
      </c>
      <c r="G5793" s="3" t="s">
        <v>51</v>
      </c>
      <c r="H5793" s="3" t="s">
        <v>5694</v>
      </c>
      <c r="I5793" s="1" t="s">
        <v>195</v>
      </c>
      <c r="J5793" s="3">
        <v>47.528911999999998</v>
      </c>
      <c r="K5793" s="1">
        <v>-99.784012000000004</v>
      </c>
      <c r="L5793" s="2" t="s">
        <v>21</v>
      </c>
      <c r="M5793" s="8">
        <v>45451</v>
      </c>
      <c r="N5793" s="4" t="str">
        <f t="shared" si="452"/>
        <v>Jun</v>
      </c>
      <c r="O5793" s="5">
        <f t="shared" si="453"/>
        <v>5561.92</v>
      </c>
      <c r="P5793">
        <f t="shared" si="454"/>
        <v>17616915.040000014</v>
      </c>
    </row>
    <row r="5794" spans="1:16">
      <c r="A5794" s="1" t="s">
        <v>36</v>
      </c>
      <c r="B5794" s="1">
        <f t="shared" si="450"/>
        <v>11001</v>
      </c>
      <c r="C5794" s="3" t="s">
        <v>84</v>
      </c>
      <c r="D5794" s="2">
        <v>316.38</v>
      </c>
      <c r="E5794" s="3">
        <v>4</v>
      </c>
      <c r="F5794" s="3">
        <f t="shared" si="451"/>
        <v>1265.52</v>
      </c>
      <c r="G5794" s="3" t="s">
        <v>23</v>
      </c>
      <c r="H5794" s="3" t="s">
        <v>5695</v>
      </c>
      <c r="I5794" s="1" t="s">
        <v>208</v>
      </c>
      <c r="J5794" s="3">
        <v>41.125369999999997</v>
      </c>
      <c r="K5794" s="1">
        <v>-98.268082000000007</v>
      </c>
      <c r="L5794" s="2" t="s">
        <v>21</v>
      </c>
      <c r="M5794" s="8">
        <v>45451</v>
      </c>
      <c r="N5794" s="4" t="str">
        <f t="shared" si="452"/>
        <v>Jun</v>
      </c>
      <c r="O5794" s="5">
        <f t="shared" si="453"/>
        <v>1265.52</v>
      </c>
      <c r="P5794">
        <f t="shared" si="454"/>
        <v>17616915.040000014</v>
      </c>
    </row>
    <row r="5795" spans="1:16">
      <c r="A5795" s="1" t="s">
        <v>78</v>
      </c>
      <c r="B5795" s="1">
        <f t="shared" si="450"/>
        <v>11001</v>
      </c>
      <c r="C5795" s="3" t="s">
        <v>33</v>
      </c>
      <c r="D5795" s="2">
        <v>213.99</v>
      </c>
      <c r="E5795" s="3">
        <v>4</v>
      </c>
      <c r="F5795" s="3">
        <f t="shared" si="451"/>
        <v>855.96</v>
      </c>
      <c r="G5795" s="3" t="s">
        <v>18</v>
      </c>
      <c r="H5795" s="3" t="s">
        <v>5696</v>
      </c>
      <c r="I5795" s="1" t="s">
        <v>160</v>
      </c>
      <c r="J5795" s="3">
        <v>38.456085000000002</v>
      </c>
      <c r="K5795" s="1">
        <v>-92.288368000000006</v>
      </c>
      <c r="L5795" s="2" t="s">
        <v>49</v>
      </c>
      <c r="M5795" s="8">
        <v>45451</v>
      </c>
      <c r="N5795" s="4" t="str">
        <f t="shared" si="452"/>
        <v>Jun</v>
      </c>
      <c r="O5795" s="5">
        <f t="shared" si="453"/>
        <v>855.96</v>
      </c>
      <c r="P5795">
        <f t="shared" si="454"/>
        <v>17616915.040000014</v>
      </c>
    </row>
    <row r="5796" spans="1:16">
      <c r="A5796" s="1" t="s">
        <v>91</v>
      </c>
      <c r="B5796" s="1">
        <f t="shared" si="450"/>
        <v>11001</v>
      </c>
      <c r="C5796" s="3" t="s">
        <v>33</v>
      </c>
      <c r="D5796" s="2">
        <v>338.84</v>
      </c>
      <c r="E5796" s="3">
        <v>5</v>
      </c>
      <c r="F5796" s="3">
        <f t="shared" si="451"/>
        <v>1694.1999999999998</v>
      </c>
      <c r="G5796" s="3" t="s">
        <v>18</v>
      </c>
      <c r="H5796" s="3" t="s">
        <v>5697</v>
      </c>
      <c r="I5796" s="1" t="s">
        <v>46</v>
      </c>
      <c r="J5796" s="3">
        <v>35.565342000000001</v>
      </c>
      <c r="K5796" s="1">
        <v>-96.928916999999998</v>
      </c>
      <c r="L5796" s="2" t="s">
        <v>31</v>
      </c>
      <c r="M5796" s="8">
        <v>45451</v>
      </c>
      <c r="N5796" s="4" t="str">
        <f t="shared" si="452"/>
        <v>Jun</v>
      </c>
      <c r="O5796" s="5">
        <f t="shared" si="453"/>
        <v>1694.1999999999998</v>
      </c>
      <c r="P5796">
        <f t="shared" si="454"/>
        <v>17616915.040000014</v>
      </c>
    </row>
    <row r="5797" spans="1:16">
      <c r="A5797" s="1" t="s">
        <v>180</v>
      </c>
      <c r="B5797" s="1">
        <f t="shared" si="450"/>
        <v>11001</v>
      </c>
      <c r="C5797" s="3" t="s">
        <v>17</v>
      </c>
      <c r="D5797" s="2">
        <v>491.67</v>
      </c>
      <c r="E5797" s="3">
        <v>5</v>
      </c>
      <c r="F5797" s="3">
        <f t="shared" si="451"/>
        <v>2458.35</v>
      </c>
      <c r="G5797" s="3" t="s">
        <v>51</v>
      </c>
      <c r="H5797" s="3" t="s">
        <v>5698</v>
      </c>
      <c r="I5797" s="1" t="s">
        <v>179</v>
      </c>
      <c r="J5797" s="3">
        <v>36.116202999999999</v>
      </c>
      <c r="K5797" s="1">
        <v>-119.68156399999999</v>
      </c>
      <c r="L5797" s="2" t="s">
        <v>54</v>
      </c>
      <c r="M5797" s="8">
        <v>45451</v>
      </c>
      <c r="N5797" s="4" t="str">
        <f t="shared" si="452"/>
        <v>Jun</v>
      </c>
      <c r="O5797" s="5">
        <f t="shared" si="453"/>
        <v>2458.35</v>
      </c>
      <c r="P5797">
        <f t="shared" si="454"/>
        <v>17616915.040000014</v>
      </c>
    </row>
    <row r="5798" spans="1:16">
      <c r="A5798" s="1" t="s">
        <v>40</v>
      </c>
      <c r="B5798" s="1">
        <f t="shared" si="450"/>
        <v>11001</v>
      </c>
      <c r="C5798" s="3" t="s">
        <v>82</v>
      </c>
      <c r="D5798" s="2">
        <v>241.97</v>
      </c>
      <c r="E5798" s="3">
        <v>2</v>
      </c>
      <c r="F5798" s="3">
        <f t="shared" si="451"/>
        <v>483.94</v>
      </c>
      <c r="G5798" s="3" t="s">
        <v>28</v>
      </c>
      <c r="H5798" s="3" t="s">
        <v>5699</v>
      </c>
      <c r="I5798" s="1" t="s">
        <v>190</v>
      </c>
      <c r="J5798" s="3">
        <v>38.313515000000002</v>
      </c>
      <c r="K5798" s="1">
        <v>-117.055374</v>
      </c>
      <c r="L5798" s="2" t="s">
        <v>49</v>
      </c>
      <c r="M5798" s="8">
        <v>45451</v>
      </c>
      <c r="N5798" s="4" t="str">
        <f t="shared" si="452"/>
        <v>Jun</v>
      </c>
      <c r="O5798" s="5">
        <f t="shared" si="453"/>
        <v>483.94</v>
      </c>
      <c r="P5798">
        <f t="shared" si="454"/>
        <v>17616915.040000014</v>
      </c>
    </row>
    <row r="5799" spans="1:16">
      <c r="A5799" s="1" t="s">
        <v>125</v>
      </c>
      <c r="B5799" s="1">
        <f t="shared" si="450"/>
        <v>11001</v>
      </c>
      <c r="C5799" s="3" t="s">
        <v>37</v>
      </c>
      <c r="D5799" s="2">
        <v>562.01</v>
      </c>
      <c r="E5799" s="3">
        <v>2</v>
      </c>
      <c r="F5799" s="3">
        <f t="shared" si="451"/>
        <v>1124.02</v>
      </c>
      <c r="G5799" s="3" t="s">
        <v>23</v>
      </c>
      <c r="H5799" s="3" t="s">
        <v>5700</v>
      </c>
      <c r="I5799" s="1" t="s">
        <v>158</v>
      </c>
      <c r="J5799" s="3">
        <v>39.849426000000001</v>
      </c>
      <c r="K5799" s="1">
        <v>-86.258278000000004</v>
      </c>
      <c r="L5799" s="2" t="s">
        <v>49</v>
      </c>
      <c r="M5799" s="8">
        <v>45451</v>
      </c>
      <c r="N5799" s="4" t="str">
        <f t="shared" si="452"/>
        <v>Jun</v>
      </c>
      <c r="O5799" s="5">
        <f t="shared" si="453"/>
        <v>1124.02</v>
      </c>
      <c r="P5799">
        <f t="shared" si="454"/>
        <v>17616915.040000014</v>
      </c>
    </row>
    <row r="5800" spans="1:16">
      <c r="A5800" s="1" t="s">
        <v>180</v>
      </c>
      <c r="B5800" s="1">
        <f t="shared" si="450"/>
        <v>11001</v>
      </c>
      <c r="C5800" s="3" t="s">
        <v>102</v>
      </c>
      <c r="D5800" s="2">
        <v>65.459999999999994</v>
      </c>
      <c r="E5800" s="3">
        <v>4</v>
      </c>
      <c r="F5800" s="3">
        <f t="shared" si="451"/>
        <v>261.83999999999997</v>
      </c>
      <c r="G5800" s="3" t="s">
        <v>28</v>
      </c>
      <c r="H5800" s="3" t="s">
        <v>5701</v>
      </c>
      <c r="I5800" s="1" t="s">
        <v>64</v>
      </c>
      <c r="J5800" s="3">
        <v>38.491225999999997</v>
      </c>
      <c r="K5800" s="1">
        <v>-80.954455999999993</v>
      </c>
      <c r="L5800" s="2" t="s">
        <v>26</v>
      </c>
      <c r="M5800" s="8">
        <v>45452</v>
      </c>
      <c r="N5800" s="4" t="str">
        <f t="shared" si="452"/>
        <v>Jun</v>
      </c>
      <c r="O5800" s="5">
        <f t="shared" si="453"/>
        <v>261.83999999999997</v>
      </c>
      <c r="P5800">
        <f t="shared" si="454"/>
        <v>17616915.040000014</v>
      </c>
    </row>
    <row r="5801" spans="1:16">
      <c r="A5801" s="1" t="s">
        <v>161</v>
      </c>
      <c r="B5801" s="1">
        <f t="shared" si="450"/>
        <v>11001</v>
      </c>
      <c r="C5801" s="3" t="s">
        <v>67</v>
      </c>
      <c r="D5801" s="2">
        <v>686.84</v>
      </c>
      <c r="E5801" s="3">
        <v>2</v>
      </c>
      <c r="F5801" s="3">
        <f t="shared" si="451"/>
        <v>1373.68</v>
      </c>
      <c r="G5801" s="3" t="s">
        <v>18</v>
      </c>
      <c r="H5801" s="3" t="s">
        <v>5702</v>
      </c>
      <c r="I5801" s="1" t="s">
        <v>20</v>
      </c>
      <c r="J5801" s="3">
        <v>33.729759000000001</v>
      </c>
      <c r="K5801" s="1">
        <v>-111.43122099999999</v>
      </c>
      <c r="L5801" s="2" t="s">
        <v>26</v>
      </c>
      <c r="M5801" s="8">
        <v>45452</v>
      </c>
      <c r="N5801" s="4" t="str">
        <f t="shared" si="452"/>
        <v>Jun</v>
      </c>
      <c r="O5801" s="5">
        <f t="shared" si="453"/>
        <v>1373.68</v>
      </c>
      <c r="P5801">
        <f t="shared" si="454"/>
        <v>17616915.040000014</v>
      </c>
    </row>
    <row r="5802" spans="1:16">
      <c r="A5802" s="1" t="s">
        <v>123</v>
      </c>
      <c r="B5802" s="1">
        <f t="shared" si="450"/>
        <v>11001</v>
      </c>
      <c r="C5802" s="3" t="s">
        <v>110</v>
      </c>
      <c r="D5802" s="2">
        <v>534.33000000000004</v>
      </c>
      <c r="E5802" s="3">
        <v>3</v>
      </c>
      <c r="F5802" s="3">
        <f t="shared" si="451"/>
        <v>1602.9900000000002</v>
      </c>
      <c r="G5802" s="3" t="s">
        <v>18</v>
      </c>
      <c r="H5802" s="3" t="s">
        <v>5703</v>
      </c>
      <c r="I5802" s="1" t="s">
        <v>58</v>
      </c>
      <c r="J5802" s="3">
        <v>27.766279000000001</v>
      </c>
      <c r="K5802" s="1">
        <v>-81.686783000000005</v>
      </c>
      <c r="L5802" s="2" t="s">
        <v>31</v>
      </c>
      <c r="M5802" s="8">
        <v>45452</v>
      </c>
      <c r="N5802" s="4" t="str">
        <f t="shared" si="452"/>
        <v>Jun</v>
      </c>
      <c r="O5802" s="5">
        <f t="shared" si="453"/>
        <v>1602.9900000000002</v>
      </c>
      <c r="P5802">
        <f t="shared" si="454"/>
        <v>17616915.040000014</v>
      </c>
    </row>
    <row r="5803" spans="1:16">
      <c r="A5803" s="1" t="s">
        <v>91</v>
      </c>
      <c r="B5803" s="1">
        <f t="shared" si="450"/>
        <v>11001</v>
      </c>
      <c r="C5803" s="3" t="s">
        <v>56</v>
      </c>
      <c r="D5803" s="2">
        <v>52.49</v>
      </c>
      <c r="E5803" s="3">
        <v>5</v>
      </c>
      <c r="F5803" s="3">
        <f t="shared" si="451"/>
        <v>262.45</v>
      </c>
      <c r="G5803" s="3" t="s">
        <v>18</v>
      </c>
      <c r="H5803" s="3" t="s">
        <v>5704</v>
      </c>
      <c r="I5803" s="1" t="s">
        <v>248</v>
      </c>
      <c r="J5803" s="3">
        <v>42.165725999999999</v>
      </c>
      <c r="K5803" s="1">
        <v>-74.948051000000007</v>
      </c>
      <c r="L5803" s="2" t="s">
        <v>54</v>
      </c>
      <c r="M5803" s="8">
        <v>45452</v>
      </c>
      <c r="N5803" s="4" t="str">
        <f t="shared" si="452"/>
        <v>Jun</v>
      </c>
      <c r="O5803" s="5">
        <f t="shared" si="453"/>
        <v>262.45</v>
      </c>
      <c r="P5803">
        <f t="shared" si="454"/>
        <v>17616915.040000014</v>
      </c>
    </row>
    <row r="5804" spans="1:16">
      <c r="A5804" s="1" t="s">
        <v>161</v>
      </c>
      <c r="B5804" s="1">
        <f t="shared" si="450"/>
        <v>11001</v>
      </c>
      <c r="C5804" s="3" t="s">
        <v>71</v>
      </c>
      <c r="D5804" s="2">
        <v>1294.0999999999999</v>
      </c>
      <c r="E5804" s="3">
        <v>3</v>
      </c>
      <c r="F5804" s="3">
        <f t="shared" si="451"/>
        <v>3882.2999999999997</v>
      </c>
      <c r="G5804" s="3" t="s">
        <v>18</v>
      </c>
      <c r="H5804" s="3" t="s">
        <v>5705</v>
      </c>
      <c r="I5804" s="1" t="s">
        <v>222</v>
      </c>
      <c r="J5804" s="3">
        <v>44.693947000000001</v>
      </c>
      <c r="K5804" s="1">
        <v>-69.381927000000005</v>
      </c>
      <c r="L5804" s="2" t="s">
        <v>54</v>
      </c>
      <c r="M5804" s="8">
        <v>45452</v>
      </c>
      <c r="N5804" s="4" t="str">
        <f t="shared" si="452"/>
        <v>Jun</v>
      </c>
      <c r="O5804" s="5">
        <f t="shared" si="453"/>
        <v>3882.2999999999997</v>
      </c>
      <c r="P5804">
        <f t="shared" si="454"/>
        <v>17616915.040000014</v>
      </c>
    </row>
    <row r="5805" spans="1:16">
      <c r="A5805" s="1" t="s">
        <v>125</v>
      </c>
      <c r="B5805" s="1">
        <f t="shared" si="450"/>
        <v>11001</v>
      </c>
      <c r="C5805" s="3" t="s">
        <v>96</v>
      </c>
      <c r="D5805" s="2">
        <v>265.01</v>
      </c>
      <c r="E5805" s="3">
        <v>2</v>
      </c>
      <c r="F5805" s="3">
        <f t="shared" si="451"/>
        <v>530.02</v>
      </c>
      <c r="G5805" s="3" t="s">
        <v>18</v>
      </c>
      <c r="H5805" s="3" t="s">
        <v>5706</v>
      </c>
      <c r="I5805" s="1" t="s">
        <v>147</v>
      </c>
      <c r="J5805" s="3">
        <v>44.240459000000001</v>
      </c>
      <c r="K5805" s="1">
        <v>-114.47882799999999</v>
      </c>
      <c r="L5805" s="2" t="s">
        <v>21</v>
      </c>
      <c r="M5805" s="8">
        <v>45452</v>
      </c>
      <c r="N5805" s="4" t="str">
        <f t="shared" si="452"/>
        <v>Jun</v>
      </c>
      <c r="O5805" s="5">
        <f t="shared" si="453"/>
        <v>530.02</v>
      </c>
      <c r="P5805">
        <f t="shared" si="454"/>
        <v>17616915.040000014</v>
      </c>
    </row>
    <row r="5806" spans="1:16">
      <c r="A5806" s="1" t="s">
        <v>47</v>
      </c>
      <c r="B5806" s="1">
        <f t="shared" si="450"/>
        <v>11001</v>
      </c>
      <c r="C5806" s="3" t="s">
        <v>41</v>
      </c>
      <c r="D5806" s="2">
        <v>63.2</v>
      </c>
      <c r="E5806" s="3">
        <v>4</v>
      </c>
      <c r="F5806" s="3">
        <f t="shared" si="451"/>
        <v>252.8</v>
      </c>
      <c r="G5806" s="3" t="s">
        <v>51</v>
      </c>
      <c r="H5806" s="3" t="s">
        <v>5707</v>
      </c>
      <c r="I5806" s="1" t="s">
        <v>158</v>
      </c>
      <c r="J5806" s="3">
        <v>39.849426000000001</v>
      </c>
      <c r="K5806" s="1">
        <v>-86.258278000000004</v>
      </c>
      <c r="L5806" s="2" t="s">
        <v>49</v>
      </c>
      <c r="M5806" s="8">
        <v>45452</v>
      </c>
      <c r="N5806" s="4" t="str">
        <f t="shared" si="452"/>
        <v>Jun</v>
      </c>
      <c r="O5806" s="5">
        <f t="shared" si="453"/>
        <v>252.8</v>
      </c>
      <c r="P5806">
        <f t="shared" si="454"/>
        <v>17616915.040000014</v>
      </c>
    </row>
    <row r="5807" spans="1:16">
      <c r="A5807" s="1" t="s">
        <v>59</v>
      </c>
      <c r="B5807" s="1">
        <f t="shared" si="450"/>
        <v>11001</v>
      </c>
      <c r="C5807" s="3" t="s">
        <v>102</v>
      </c>
      <c r="D5807" s="2">
        <v>96.9</v>
      </c>
      <c r="E5807" s="3">
        <v>2</v>
      </c>
      <c r="F5807" s="3">
        <f t="shared" si="451"/>
        <v>193.8</v>
      </c>
      <c r="G5807" s="3" t="s">
        <v>51</v>
      </c>
      <c r="H5807" s="3" t="s">
        <v>5708</v>
      </c>
      <c r="I5807" s="1" t="s">
        <v>64</v>
      </c>
      <c r="J5807" s="3">
        <v>38.491225999999997</v>
      </c>
      <c r="K5807" s="1">
        <v>-80.954455999999993</v>
      </c>
      <c r="L5807" s="2" t="s">
        <v>21</v>
      </c>
      <c r="M5807" s="8">
        <v>45452</v>
      </c>
      <c r="N5807" s="4" t="str">
        <f t="shared" si="452"/>
        <v>Jun</v>
      </c>
      <c r="O5807" s="5">
        <f t="shared" si="453"/>
        <v>193.8</v>
      </c>
      <c r="P5807">
        <f t="shared" si="454"/>
        <v>17616915.040000014</v>
      </c>
    </row>
    <row r="5808" spans="1:16">
      <c r="A5808" s="1" t="s">
        <v>62</v>
      </c>
      <c r="B5808" s="1">
        <f t="shared" si="450"/>
        <v>11001</v>
      </c>
      <c r="C5808" s="3" t="s">
        <v>17</v>
      </c>
      <c r="D5808" s="2">
        <v>363.37</v>
      </c>
      <c r="E5808" s="3">
        <v>1</v>
      </c>
      <c r="F5808" s="3">
        <f t="shared" si="451"/>
        <v>363.37</v>
      </c>
      <c r="G5808" s="3" t="s">
        <v>23</v>
      </c>
      <c r="H5808" s="3" t="s">
        <v>2287</v>
      </c>
      <c r="I5808" s="1" t="s">
        <v>61</v>
      </c>
      <c r="J5808" s="3">
        <v>43.326618000000003</v>
      </c>
      <c r="K5808" s="1">
        <v>-84.536095000000003</v>
      </c>
      <c r="L5808" s="2" t="s">
        <v>31</v>
      </c>
      <c r="M5808" s="8">
        <v>45452</v>
      </c>
      <c r="N5808" s="4" t="str">
        <f t="shared" si="452"/>
        <v>Jun</v>
      </c>
      <c r="O5808" s="5">
        <f t="shared" si="453"/>
        <v>363.37</v>
      </c>
      <c r="P5808">
        <f t="shared" si="454"/>
        <v>17616915.040000014</v>
      </c>
    </row>
    <row r="5809" spans="1:16">
      <c r="A5809" s="1" t="s">
        <v>16</v>
      </c>
      <c r="B5809" s="1">
        <f t="shared" si="450"/>
        <v>11001</v>
      </c>
      <c r="C5809" s="3" t="s">
        <v>67</v>
      </c>
      <c r="D5809" s="2">
        <v>824.6</v>
      </c>
      <c r="E5809" s="3">
        <v>5</v>
      </c>
      <c r="F5809" s="3">
        <f t="shared" si="451"/>
        <v>4123</v>
      </c>
      <c r="G5809" s="3" t="s">
        <v>28</v>
      </c>
      <c r="H5809" s="3" t="s">
        <v>5709</v>
      </c>
      <c r="I5809" s="1" t="s">
        <v>95</v>
      </c>
      <c r="J5809" s="3">
        <v>44.045876</v>
      </c>
      <c r="K5809" s="1">
        <v>-72.710685999999995</v>
      </c>
      <c r="L5809" s="2" t="s">
        <v>54</v>
      </c>
      <c r="M5809" s="8">
        <v>45452</v>
      </c>
      <c r="N5809" s="4" t="str">
        <f t="shared" si="452"/>
        <v>Jun</v>
      </c>
      <c r="O5809" s="5">
        <f t="shared" si="453"/>
        <v>4123</v>
      </c>
      <c r="P5809">
        <f t="shared" si="454"/>
        <v>17616915.040000014</v>
      </c>
    </row>
    <row r="5810" spans="1:16">
      <c r="A5810" s="1" t="s">
        <v>87</v>
      </c>
      <c r="B5810" s="1">
        <f t="shared" si="450"/>
        <v>11001</v>
      </c>
      <c r="C5810" s="3" t="s">
        <v>88</v>
      </c>
      <c r="D5810" s="2">
        <v>756.48</v>
      </c>
      <c r="E5810" s="3">
        <v>5</v>
      </c>
      <c r="F5810" s="3">
        <f t="shared" si="451"/>
        <v>3782.4</v>
      </c>
      <c r="G5810" s="3" t="s">
        <v>51</v>
      </c>
      <c r="H5810" s="3" t="s">
        <v>5710</v>
      </c>
      <c r="I5810" s="1" t="s">
        <v>122</v>
      </c>
      <c r="J5810" s="3">
        <v>40.388782999999997</v>
      </c>
      <c r="K5810" s="1">
        <v>-82.764915000000002</v>
      </c>
      <c r="L5810" s="2" t="s">
        <v>54</v>
      </c>
      <c r="M5810" s="8">
        <v>45452</v>
      </c>
      <c r="N5810" s="4" t="str">
        <f t="shared" si="452"/>
        <v>Jun</v>
      </c>
      <c r="O5810" s="5">
        <f t="shared" si="453"/>
        <v>3782.4</v>
      </c>
      <c r="P5810">
        <f t="shared" si="454"/>
        <v>17616915.040000014</v>
      </c>
    </row>
    <row r="5811" spans="1:16">
      <c r="A5811" s="1" t="s">
        <v>125</v>
      </c>
      <c r="B5811" s="1">
        <f t="shared" si="450"/>
        <v>11001</v>
      </c>
      <c r="C5811" s="3" t="s">
        <v>82</v>
      </c>
      <c r="D5811" s="2">
        <v>145.19999999999999</v>
      </c>
      <c r="E5811" s="3">
        <v>4</v>
      </c>
      <c r="F5811" s="3">
        <f t="shared" si="451"/>
        <v>580.79999999999995</v>
      </c>
      <c r="G5811" s="3" t="s">
        <v>18</v>
      </c>
      <c r="H5811" s="3" t="s">
        <v>5711</v>
      </c>
      <c r="I5811" s="1" t="s">
        <v>46</v>
      </c>
      <c r="J5811" s="3">
        <v>35.565342000000001</v>
      </c>
      <c r="K5811" s="1">
        <v>-96.928916999999998</v>
      </c>
      <c r="L5811" s="2" t="s">
        <v>31</v>
      </c>
      <c r="M5811" s="8">
        <v>45452</v>
      </c>
      <c r="N5811" s="4" t="str">
        <f t="shared" si="452"/>
        <v>Jun</v>
      </c>
      <c r="O5811" s="5">
        <f t="shared" si="453"/>
        <v>580.79999999999995</v>
      </c>
      <c r="P5811">
        <f t="shared" si="454"/>
        <v>17616915.040000014</v>
      </c>
    </row>
    <row r="5812" spans="1:16">
      <c r="A5812" s="1" t="s">
        <v>109</v>
      </c>
      <c r="B5812" s="1">
        <f t="shared" si="450"/>
        <v>11001</v>
      </c>
      <c r="C5812" s="3" t="s">
        <v>140</v>
      </c>
      <c r="D5812" s="2">
        <v>238.55</v>
      </c>
      <c r="E5812" s="3">
        <v>1</v>
      </c>
      <c r="F5812" s="3">
        <f t="shared" si="451"/>
        <v>238.55</v>
      </c>
      <c r="G5812" s="3" t="s">
        <v>51</v>
      </c>
      <c r="H5812" s="3" t="s">
        <v>5712</v>
      </c>
      <c r="I5812" s="1" t="s">
        <v>80</v>
      </c>
      <c r="J5812" s="3">
        <v>35.630065999999999</v>
      </c>
      <c r="K5812" s="1">
        <v>-79.806419000000005</v>
      </c>
      <c r="L5812" s="2" t="s">
        <v>54</v>
      </c>
      <c r="M5812" s="8">
        <v>45452</v>
      </c>
      <c r="N5812" s="4" t="str">
        <f t="shared" si="452"/>
        <v>Jun</v>
      </c>
      <c r="O5812" s="5">
        <f t="shared" si="453"/>
        <v>238.55</v>
      </c>
      <c r="P5812">
        <f t="shared" si="454"/>
        <v>17616915.040000014</v>
      </c>
    </row>
    <row r="5813" spans="1:16">
      <c r="A5813" s="1" t="s">
        <v>180</v>
      </c>
      <c r="B5813" s="1">
        <f t="shared" si="450"/>
        <v>11001</v>
      </c>
      <c r="C5813" s="3" t="s">
        <v>37</v>
      </c>
      <c r="D5813" s="2">
        <v>335.19</v>
      </c>
      <c r="E5813" s="3">
        <v>4</v>
      </c>
      <c r="F5813" s="3">
        <f t="shared" si="451"/>
        <v>1340.76</v>
      </c>
      <c r="G5813" s="3" t="s">
        <v>23</v>
      </c>
      <c r="H5813" s="3" t="s">
        <v>5713</v>
      </c>
      <c r="I5813" s="1" t="s">
        <v>192</v>
      </c>
      <c r="J5813" s="3">
        <v>39.063946000000001</v>
      </c>
      <c r="K5813" s="1">
        <v>-76.802100999999993</v>
      </c>
      <c r="L5813" s="2" t="s">
        <v>26</v>
      </c>
      <c r="M5813" s="8">
        <v>45452</v>
      </c>
      <c r="N5813" s="4" t="str">
        <f t="shared" si="452"/>
        <v>Jun</v>
      </c>
      <c r="O5813" s="5">
        <f t="shared" si="453"/>
        <v>1340.76</v>
      </c>
      <c r="P5813">
        <f t="shared" si="454"/>
        <v>17616915.040000014</v>
      </c>
    </row>
    <row r="5814" spans="1:16">
      <c r="A5814" s="1" t="s">
        <v>125</v>
      </c>
      <c r="B5814" s="1">
        <f t="shared" si="450"/>
        <v>11001</v>
      </c>
      <c r="C5814" s="3" t="s">
        <v>44</v>
      </c>
      <c r="D5814" s="2">
        <v>18.28</v>
      </c>
      <c r="E5814" s="3">
        <v>4</v>
      </c>
      <c r="F5814" s="3">
        <f t="shared" si="451"/>
        <v>73.12</v>
      </c>
      <c r="G5814" s="3" t="s">
        <v>28</v>
      </c>
      <c r="H5814" s="3" t="s">
        <v>5714</v>
      </c>
      <c r="I5814" s="1" t="s">
        <v>248</v>
      </c>
      <c r="J5814" s="3">
        <v>42.165725999999999</v>
      </c>
      <c r="K5814" s="1">
        <v>-74.948051000000007</v>
      </c>
      <c r="L5814" s="2" t="s">
        <v>54</v>
      </c>
      <c r="M5814" s="8">
        <v>45452</v>
      </c>
      <c r="N5814" s="4" t="str">
        <f t="shared" si="452"/>
        <v>Jun</v>
      </c>
      <c r="O5814" s="5">
        <f t="shared" si="453"/>
        <v>73.12</v>
      </c>
      <c r="P5814">
        <f t="shared" si="454"/>
        <v>17616915.040000014</v>
      </c>
    </row>
    <row r="5815" spans="1:16">
      <c r="A5815" s="1" t="s">
        <v>99</v>
      </c>
      <c r="B5815" s="1">
        <f t="shared" si="450"/>
        <v>11001</v>
      </c>
      <c r="C5815" s="3" t="s">
        <v>82</v>
      </c>
      <c r="D5815" s="2">
        <v>86.94</v>
      </c>
      <c r="E5815" s="3">
        <v>2</v>
      </c>
      <c r="F5815" s="3">
        <f t="shared" si="451"/>
        <v>173.88</v>
      </c>
      <c r="G5815" s="3" t="s">
        <v>23</v>
      </c>
      <c r="H5815" s="3" t="s">
        <v>5715</v>
      </c>
      <c r="I5815" s="1" t="s">
        <v>204</v>
      </c>
      <c r="J5815" s="3">
        <v>44.299782</v>
      </c>
      <c r="K5815" s="1">
        <v>-99.438828000000001</v>
      </c>
      <c r="L5815" s="2" t="s">
        <v>54</v>
      </c>
      <c r="M5815" s="8">
        <v>45452</v>
      </c>
      <c r="N5815" s="4" t="str">
        <f t="shared" si="452"/>
        <v>Jun</v>
      </c>
      <c r="O5815" s="5">
        <f t="shared" si="453"/>
        <v>173.88</v>
      </c>
      <c r="P5815">
        <f t="shared" si="454"/>
        <v>17616915.040000014</v>
      </c>
    </row>
    <row r="5816" spans="1:16">
      <c r="A5816" s="1" t="s">
        <v>143</v>
      </c>
      <c r="B5816" s="1">
        <f t="shared" si="450"/>
        <v>11001</v>
      </c>
      <c r="C5816" s="3" t="s">
        <v>162</v>
      </c>
      <c r="D5816" s="2">
        <v>405.1</v>
      </c>
      <c r="E5816" s="3">
        <v>3</v>
      </c>
      <c r="F5816" s="3">
        <f t="shared" si="451"/>
        <v>1215.3000000000002</v>
      </c>
      <c r="G5816" s="3" t="s">
        <v>18</v>
      </c>
      <c r="H5816" s="3" t="s">
        <v>5716</v>
      </c>
      <c r="I5816" s="1" t="s">
        <v>53</v>
      </c>
      <c r="J5816" s="3">
        <v>42.230170999999999</v>
      </c>
      <c r="K5816" s="1">
        <v>-71.530106000000004</v>
      </c>
      <c r="L5816" s="2" t="s">
        <v>21</v>
      </c>
      <c r="M5816" s="8">
        <v>45452</v>
      </c>
      <c r="N5816" s="4" t="str">
        <f t="shared" si="452"/>
        <v>Jun</v>
      </c>
      <c r="O5816" s="5">
        <f t="shared" si="453"/>
        <v>1215.3000000000002</v>
      </c>
      <c r="P5816">
        <f t="shared" si="454"/>
        <v>17616915.040000014</v>
      </c>
    </row>
    <row r="5817" spans="1:16">
      <c r="A5817" s="1" t="s">
        <v>143</v>
      </c>
      <c r="B5817" s="1">
        <f t="shared" si="450"/>
        <v>11001</v>
      </c>
      <c r="C5817" s="3" t="s">
        <v>56</v>
      </c>
      <c r="D5817" s="2">
        <v>50.05</v>
      </c>
      <c r="E5817" s="3">
        <v>2</v>
      </c>
      <c r="F5817" s="3">
        <f t="shared" si="451"/>
        <v>100.1</v>
      </c>
      <c r="G5817" s="3" t="s">
        <v>51</v>
      </c>
      <c r="H5817" s="3" t="s">
        <v>5717</v>
      </c>
      <c r="I5817" s="1" t="s">
        <v>139</v>
      </c>
      <c r="J5817" s="3">
        <v>44.572020999999999</v>
      </c>
      <c r="K5817" s="1">
        <v>-122.070938</v>
      </c>
      <c r="L5817" s="2" t="s">
        <v>31</v>
      </c>
      <c r="M5817" s="8">
        <v>45452</v>
      </c>
      <c r="N5817" s="4" t="str">
        <f t="shared" si="452"/>
        <v>Jun</v>
      </c>
      <c r="O5817" s="5">
        <f t="shared" si="453"/>
        <v>100.1</v>
      </c>
      <c r="P5817">
        <f t="shared" si="454"/>
        <v>17616915.040000014</v>
      </c>
    </row>
    <row r="5818" spans="1:16">
      <c r="A5818" s="1" t="s">
        <v>87</v>
      </c>
      <c r="B5818" s="1">
        <f t="shared" si="450"/>
        <v>11001</v>
      </c>
      <c r="C5818" s="3" t="s">
        <v>71</v>
      </c>
      <c r="D5818" s="2">
        <v>1612.24</v>
      </c>
      <c r="E5818" s="3">
        <v>3</v>
      </c>
      <c r="F5818" s="3">
        <f t="shared" si="451"/>
        <v>4836.72</v>
      </c>
      <c r="G5818" s="3" t="s">
        <v>18</v>
      </c>
      <c r="H5818" s="3" t="s">
        <v>5718</v>
      </c>
      <c r="I5818" s="1" t="s">
        <v>30</v>
      </c>
      <c r="J5818" s="3">
        <v>40.590752000000002</v>
      </c>
      <c r="K5818" s="1">
        <v>-77.209755000000001</v>
      </c>
      <c r="L5818" s="2" t="s">
        <v>31</v>
      </c>
      <c r="M5818" s="8">
        <v>45452</v>
      </c>
      <c r="N5818" s="4" t="str">
        <f t="shared" si="452"/>
        <v>Jun</v>
      </c>
      <c r="O5818" s="5">
        <f t="shared" si="453"/>
        <v>4836.72</v>
      </c>
      <c r="P5818">
        <f t="shared" si="454"/>
        <v>17616915.040000014</v>
      </c>
    </row>
    <row r="5819" spans="1:16">
      <c r="A5819" s="1" t="s">
        <v>32</v>
      </c>
      <c r="B5819" s="1">
        <f t="shared" si="450"/>
        <v>11001</v>
      </c>
      <c r="C5819" s="3" t="s">
        <v>102</v>
      </c>
      <c r="D5819" s="2">
        <v>111.33</v>
      </c>
      <c r="E5819" s="3">
        <v>1</v>
      </c>
      <c r="F5819" s="3">
        <f t="shared" si="451"/>
        <v>111.33</v>
      </c>
      <c r="G5819" s="3" t="s">
        <v>23</v>
      </c>
      <c r="H5819" s="3" t="s">
        <v>2488</v>
      </c>
      <c r="I5819" s="1" t="s">
        <v>43</v>
      </c>
      <c r="J5819" s="3">
        <v>39.318522999999999</v>
      </c>
      <c r="K5819" s="1">
        <v>-75.507141000000004</v>
      </c>
      <c r="L5819" s="2" t="s">
        <v>31</v>
      </c>
      <c r="M5819" s="8">
        <v>45452</v>
      </c>
      <c r="N5819" s="4" t="str">
        <f t="shared" si="452"/>
        <v>Jun</v>
      </c>
      <c r="O5819" s="5">
        <f t="shared" si="453"/>
        <v>111.33</v>
      </c>
      <c r="P5819">
        <f t="shared" si="454"/>
        <v>17616915.040000014</v>
      </c>
    </row>
    <row r="5820" spans="1:16">
      <c r="A5820" s="1" t="s">
        <v>87</v>
      </c>
      <c r="B5820" s="1">
        <f t="shared" si="450"/>
        <v>11001</v>
      </c>
      <c r="C5820" s="3" t="s">
        <v>37</v>
      </c>
      <c r="D5820" s="2">
        <v>659.18</v>
      </c>
      <c r="E5820" s="3">
        <v>1</v>
      </c>
      <c r="F5820" s="3">
        <f t="shared" si="451"/>
        <v>659.18</v>
      </c>
      <c r="G5820" s="3" t="s">
        <v>28</v>
      </c>
      <c r="H5820" s="3" t="s">
        <v>5719</v>
      </c>
      <c r="I5820" s="1" t="s">
        <v>39</v>
      </c>
      <c r="J5820" s="3">
        <v>32.741646000000003</v>
      </c>
      <c r="K5820" s="1">
        <v>-89.678696000000002</v>
      </c>
      <c r="L5820" s="2" t="s">
        <v>21</v>
      </c>
      <c r="M5820" s="8">
        <v>45452</v>
      </c>
      <c r="N5820" s="4" t="str">
        <f t="shared" si="452"/>
        <v>Jun</v>
      </c>
      <c r="O5820" s="5">
        <f t="shared" si="453"/>
        <v>659.18</v>
      </c>
      <c r="P5820">
        <f t="shared" si="454"/>
        <v>17616915.040000014</v>
      </c>
    </row>
    <row r="5821" spans="1:16">
      <c r="A5821" s="1" t="s">
        <v>36</v>
      </c>
      <c r="B5821" s="1">
        <f t="shared" si="450"/>
        <v>11001</v>
      </c>
      <c r="C5821" s="3" t="s">
        <v>37</v>
      </c>
      <c r="D5821" s="2">
        <v>383.37</v>
      </c>
      <c r="E5821" s="3">
        <v>5</v>
      </c>
      <c r="F5821" s="3">
        <f t="shared" si="451"/>
        <v>1916.85</v>
      </c>
      <c r="G5821" s="3" t="s">
        <v>23</v>
      </c>
      <c r="H5821" s="3" t="s">
        <v>5720</v>
      </c>
      <c r="I5821" s="1" t="s">
        <v>106</v>
      </c>
      <c r="J5821" s="3">
        <v>43.452491999999999</v>
      </c>
      <c r="K5821" s="1">
        <v>-71.563896</v>
      </c>
      <c r="L5821" s="2" t="s">
        <v>31</v>
      </c>
      <c r="M5821" s="8">
        <v>45452</v>
      </c>
      <c r="N5821" s="4" t="str">
        <f t="shared" si="452"/>
        <v>Jun</v>
      </c>
      <c r="O5821" s="5">
        <f t="shared" si="453"/>
        <v>1916.85</v>
      </c>
      <c r="P5821">
        <f t="shared" si="454"/>
        <v>17616915.040000014</v>
      </c>
    </row>
    <row r="5822" spans="1:16">
      <c r="A5822" s="1" t="s">
        <v>123</v>
      </c>
      <c r="B5822" s="1">
        <f t="shared" si="450"/>
        <v>11001</v>
      </c>
      <c r="C5822" s="3" t="s">
        <v>67</v>
      </c>
      <c r="D5822" s="2">
        <v>816.19</v>
      </c>
      <c r="E5822" s="3">
        <v>5</v>
      </c>
      <c r="F5822" s="3">
        <f t="shared" si="451"/>
        <v>4080.9500000000003</v>
      </c>
      <c r="G5822" s="3" t="s">
        <v>18</v>
      </c>
      <c r="H5822" s="3" t="s">
        <v>5721</v>
      </c>
      <c r="I5822" s="1" t="s">
        <v>64</v>
      </c>
      <c r="J5822" s="3">
        <v>38.491225999999997</v>
      </c>
      <c r="K5822" s="1">
        <v>-80.954455999999993</v>
      </c>
      <c r="L5822" s="2" t="s">
        <v>31</v>
      </c>
      <c r="M5822" s="8">
        <v>45452</v>
      </c>
      <c r="N5822" s="4" t="str">
        <f t="shared" si="452"/>
        <v>Jun</v>
      </c>
      <c r="O5822" s="5">
        <f t="shared" si="453"/>
        <v>4080.9500000000003</v>
      </c>
      <c r="P5822">
        <f t="shared" si="454"/>
        <v>17616915.040000014</v>
      </c>
    </row>
    <row r="5823" spans="1:16">
      <c r="A5823" s="1" t="s">
        <v>109</v>
      </c>
      <c r="B5823" s="1">
        <f t="shared" si="450"/>
        <v>11001</v>
      </c>
      <c r="C5823" s="3" t="s">
        <v>144</v>
      </c>
      <c r="D5823" s="2">
        <v>268.55</v>
      </c>
      <c r="E5823" s="3">
        <v>5</v>
      </c>
      <c r="F5823" s="3">
        <f t="shared" si="451"/>
        <v>1342.75</v>
      </c>
      <c r="G5823" s="3" t="s">
        <v>18</v>
      </c>
      <c r="H5823" s="3" t="s">
        <v>5722</v>
      </c>
      <c r="I5823" s="1" t="s">
        <v>147</v>
      </c>
      <c r="J5823" s="3">
        <v>44.240459000000001</v>
      </c>
      <c r="K5823" s="1">
        <v>-114.47882799999999</v>
      </c>
      <c r="L5823" s="2" t="s">
        <v>21</v>
      </c>
      <c r="M5823" s="8">
        <v>45452</v>
      </c>
      <c r="N5823" s="4" t="str">
        <f t="shared" si="452"/>
        <v>Jun</v>
      </c>
      <c r="O5823" s="5">
        <f t="shared" si="453"/>
        <v>1342.75</v>
      </c>
      <c r="P5823">
        <f t="shared" si="454"/>
        <v>17616915.040000014</v>
      </c>
    </row>
    <row r="5824" spans="1:16">
      <c r="A5824" s="1" t="s">
        <v>47</v>
      </c>
      <c r="B5824" s="1">
        <f t="shared" si="450"/>
        <v>11001</v>
      </c>
      <c r="C5824" s="3" t="s">
        <v>96</v>
      </c>
      <c r="D5824" s="2">
        <v>740.77</v>
      </c>
      <c r="E5824" s="3">
        <v>2</v>
      </c>
      <c r="F5824" s="3">
        <f t="shared" si="451"/>
        <v>1481.54</v>
      </c>
      <c r="G5824" s="3" t="s">
        <v>51</v>
      </c>
      <c r="H5824" s="3" t="s">
        <v>5723</v>
      </c>
      <c r="I5824" s="1" t="s">
        <v>64</v>
      </c>
      <c r="J5824" s="3">
        <v>38.491225999999997</v>
      </c>
      <c r="K5824" s="1">
        <v>-80.954455999999993</v>
      </c>
      <c r="L5824" s="2" t="s">
        <v>21</v>
      </c>
      <c r="M5824" s="8">
        <v>45452</v>
      </c>
      <c r="N5824" s="4" t="str">
        <f t="shared" si="452"/>
        <v>Jun</v>
      </c>
      <c r="O5824" s="5">
        <f t="shared" si="453"/>
        <v>1481.54</v>
      </c>
      <c r="P5824">
        <f t="shared" si="454"/>
        <v>17616915.040000014</v>
      </c>
    </row>
    <row r="5825" spans="1:16">
      <c r="A5825" s="1" t="s">
        <v>129</v>
      </c>
      <c r="B5825" s="1">
        <f t="shared" si="450"/>
        <v>11001</v>
      </c>
      <c r="C5825" s="3" t="s">
        <v>82</v>
      </c>
      <c r="D5825" s="2">
        <v>210.9</v>
      </c>
      <c r="E5825" s="3">
        <v>2</v>
      </c>
      <c r="F5825" s="3">
        <f t="shared" si="451"/>
        <v>421.8</v>
      </c>
      <c r="G5825" s="3" t="s">
        <v>28</v>
      </c>
      <c r="H5825" s="3" t="s">
        <v>5724</v>
      </c>
      <c r="I5825" s="1" t="s">
        <v>75</v>
      </c>
      <c r="J5825" s="3">
        <v>40.150032000000003</v>
      </c>
      <c r="K5825" s="1">
        <v>-111.86243399999999</v>
      </c>
      <c r="L5825" s="2" t="s">
        <v>21</v>
      </c>
      <c r="M5825" s="8">
        <v>45452</v>
      </c>
      <c r="N5825" s="4" t="str">
        <f t="shared" si="452"/>
        <v>Jun</v>
      </c>
      <c r="O5825" s="5">
        <f t="shared" si="453"/>
        <v>421.8</v>
      </c>
      <c r="P5825">
        <f t="shared" si="454"/>
        <v>17616915.040000014</v>
      </c>
    </row>
    <row r="5826" spans="1:16">
      <c r="A5826" s="1" t="s">
        <v>59</v>
      </c>
      <c r="B5826" s="1">
        <f t="shared" ref="B5826:B5889" si="455">COUNTA(A:A)</f>
        <v>11001</v>
      </c>
      <c r="C5826" s="3" t="s">
        <v>84</v>
      </c>
      <c r="D5826" s="2">
        <v>380.87</v>
      </c>
      <c r="E5826" s="3">
        <v>4</v>
      </c>
      <c r="F5826" s="3">
        <f t="shared" ref="F5826:F5889" si="456">D5826*E5826</f>
        <v>1523.48</v>
      </c>
      <c r="G5826" s="3" t="s">
        <v>18</v>
      </c>
      <c r="H5826" s="3" t="s">
        <v>5725</v>
      </c>
      <c r="I5826" s="1" t="s">
        <v>122</v>
      </c>
      <c r="J5826" s="3">
        <v>40.388782999999997</v>
      </c>
      <c r="K5826" s="1">
        <v>-82.764915000000002</v>
      </c>
      <c r="L5826" s="2" t="s">
        <v>31</v>
      </c>
      <c r="M5826" s="8">
        <v>45452</v>
      </c>
      <c r="N5826" s="4" t="str">
        <f t="shared" ref="N5826:N5889" si="457">TEXT(M5826,"mmm")</f>
        <v>Jun</v>
      </c>
      <c r="O5826" s="5">
        <f t="shared" ref="O5826:O5889" si="458">D5826*E5826</f>
        <v>1523.48</v>
      </c>
      <c r="P5826">
        <f t="shared" ref="P5826:P5889" si="459">SUM(F:F)</f>
        <v>17616915.040000014</v>
      </c>
    </row>
    <row r="5827" spans="1:16">
      <c r="A5827" s="1" t="s">
        <v>109</v>
      </c>
      <c r="B5827" s="1">
        <f t="shared" si="455"/>
        <v>11001</v>
      </c>
      <c r="C5827" s="3" t="s">
        <v>33</v>
      </c>
      <c r="D5827" s="2">
        <v>327.42</v>
      </c>
      <c r="E5827" s="3">
        <v>2</v>
      </c>
      <c r="F5827" s="3">
        <f t="shared" si="456"/>
        <v>654.84</v>
      </c>
      <c r="G5827" s="3" t="s">
        <v>23</v>
      </c>
      <c r="H5827" s="3" t="s">
        <v>5726</v>
      </c>
      <c r="I5827" s="1" t="s">
        <v>156</v>
      </c>
      <c r="J5827" s="3">
        <v>46.921925000000002</v>
      </c>
      <c r="K5827" s="1">
        <v>-110.454353</v>
      </c>
      <c r="L5827" s="2" t="s">
        <v>21</v>
      </c>
      <c r="M5827" s="8">
        <v>45452</v>
      </c>
      <c r="N5827" s="4" t="str">
        <f t="shared" si="457"/>
        <v>Jun</v>
      </c>
      <c r="O5827" s="5">
        <f t="shared" si="458"/>
        <v>654.84</v>
      </c>
      <c r="P5827">
        <f t="shared" si="459"/>
        <v>17616915.040000014</v>
      </c>
    </row>
    <row r="5828" spans="1:16">
      <c r="A5828" s="1" t="s">
        <v>62</v>
      </c>
      <c r="B5828" s="1">
        <f t="shared" si="455"/>
        <v>11001</v>
      </c>
      <c r="C5828" s="3" t="s">
        <v>41</v>
      </c>
      <c r="D5828" s="2">
        <v>58.54</v>
      </c>
      <c r="E5828" s="3">
        <v>4</v>
      </c>
      <c r="F5828" s="3">
        <f t="shared" si="456"/>
        <v>234.16</v>
      </c>
      <c r="G5828" s="3" t="s">
        <v>28</v>
      </c>
      <c r="H5828" s="3" t="s">
        <v>5727</v>
      </c>
      <c r="I5828" s="1" t="s">
        <v>98</v>
      </c>
      <c r="J5828" s="3">
        <v>45.694454</v>
      </c>
      <c r="K5828" s="1">
        <v>-93.900192000000004</v>
      </c>
      <c r="L5828" s="2" t="s">
        <v>49</v>
      </c>
      <c r="M5828" s="8">
        <v>45452</v>
      </c>
      <c r="N5828" s="4" t="str">
        <f t="shared" si="457"/>
        <v>Jun</v>
      </c>
      <c r="O5828" s="5">
        <f t="shared" si="458"/>
        <v>234.16</v>
      </c>
      <c r="P5828">
        <f t="shared" si="459"/>
        <v>17616915.040000014</v>
      </c>
    </row>
    <row r="5829" spans="1:16">
      <c r="A5829" s="1" t="s">
        <v>81</v>
      </c>
      <c r="B5829" s="1">
        <f t="shared" si="455"/>
        <v>11001</v>
      </c>
      <c r="C5829" s="3" t="s">
        <v>162</v>
      </c>
      <c r="D5829" s="2">
        <v>243.28</v>
      </c>
      <c r="E5829" s="3">
        <v>3</v>
      </c>
      <c r="F5829" s="3">
        <f t="shared" si="456"/>
        <v>729.84</v>
      </c>
      <c r="G5829" s="3" t="s">
        <v>28</v>
      </c>
      <c r="H5829" s="3" t="s">
        <v>5728</v>
      </c>
      <c r="I5829" s="1" t="s">
        <v>61</v>
      </c>
      <c r="J5829" s="3">
        <v>43.326618000000003</v>
      </c>
      <c r="K5829" s="1">
        <v>-84.536095000000003</v>
      </c>
      <c r="L5829" s="2" t="s">
        <v>21</v>
      </c>
      <c r="M5829" s="8">
        <v>45452</v>
      </c>
      <c r="N5829" s="4" t="str">
        <f t="shared" si="457"/>
        <v>Jun</v>
      </c>
      <c r="O5829" s="5">
        <f t="shared" si="458"/>
        <v>729.84</v>
      </c>
      <c r="P5829">
        <f t="shared" si="459"/>
        <v>17616915.040000014</v>
      </c>
    </row>
    <row r="5830" spans="1:16">
      <c r="A5830" s="1" t="s">
        <v>148</v>
      </c>
      <c r="B5830" s="1">
        <f t="shared" si="455"/>
        <v>11001</v>
      </c>
      <c r="C5830" s="3" t="s">
        <v>82</v>
      </c>
      <c r="D5830" s="2">
        <v>194</v>
      </c>
      <c r="E5830" s="3">
        <v>4</v>
      </c>
      <c r="F5830" s="3">
        <f t="shared" si="456"/>
        <v>776</v>
      </c>
      <c r="G5830" s="3" t="s">
        <v>28</v>
      </c>
      <c r="H5830" s="3" t="s">
        <v>5729</v>
      </c>
      <c r="I5830" s="1" t="s">
        <v>137</v>
      </c>
      <c r="J5830" s="3">
        <v>38.526600000000002</v>
      </c>
      <c r="K5830" s="1">
        <v>-96.726485999999994</v>
      </c>
      <c r="L5830" s="2" t="s">
        <v>49</v>
      </c>
      <c r="M5830" s="8">
        <v>45453</v>
      </c>
      <c r="N5830" s="4" t="str">
        <f t="shared" si="457"/>
        <v>Jun</v>
      </c>
      <c r="O5830" s="5">
        <f t="shared" si="458"/>
        <v>776</v>
      </c>
      <c r="P5830">
        <f t="shared" si="459"/>
        <v>17616915.040000014</v>
      </c>
    </row>
    <row r="5831" spans="1:16">
      <c r="A5831" s="1" t="s">
        <v>59</v>
      </c>
      <c r="B5831" s="1">
        <f t="shared" si="455"/>
        <v>11001</v>
      </c>
      <c r="C5831" s="3" t="s">
        <v>162</v>
      </c>
      <c r="D5831" s="2">
        <v>382.2</v>
      </c>
      <c r="E5831" s="3">
        <v>4</v>
      </c>
      <c r="F5831" s="3">
        <f t="shared" si="456"/>
        <v>1528.8</v>
      </c>
      <c r="G5831" s="3" t="s">
        <v>23</v>
      </c>
      <c r="H5831" s="3" t="s">
        <v>5730</v>
      </c>
      <c r="I5831" s="1" t="s">
        <v>154</v>
      </c>
      <c r="J5831" s="3">
        <v>42.755966000000001</v>
      </c>
      <c r="K5831" s="1">
        <v>-107.30249000000001</v>
      </c>
      <c r="L5831" s="2" t="s">
        <v>49</v>
      </c>
      <c r="M5831" s="8">
        <v>45453</v>
      </c>
      <c r="N5831" s="4" t="str">
        <f t="shared" si="457"/>
        <v>Jun</v>
      </c>
      <c r="O5831" s="5">
        <f t="shared" si="458"/>
        <v>1528.8</v>
      </c>
      <c r="P5831">
        <f t="shared" si="459"/>
        <v>17616915.040000014</v>
      </c>
    </row>
    <row r="5832" spans="1:16">
      <c r="A5832" s="1" t="s">
        <v>99</v>
      </c>
      <c r="B5832" s="1">
        <f t="shared" si="455"/>
        <v>11001</v>
      </c>
      <c r="C5832" s="3" t="s">
        <v>33</v>
      </c>
      <c r="D5832" s="2">
        <v>382.55</v>
      </c>
      <c r="E5832" s="3">
        <v>4</v>
      </c>
      <c r="F5832" s="3">
        <f t="shared" si="456"/>
        <v>1530.2</v>
      </c>
      <c r="G5832" s="3" t="s">
        <v>51</v>
      </c>
      <c r="H5832" s="3" t="s">
        <v>5731</v>
      </c>
      <c r="I5832" s="1" t="s">
        <v>46</v>
      </c>
      <c r="J5832" s="3">
        <v>35.565342000000001</v>
      </c>
      <c r="K5832" s="1">
        <v>-96.928916999999998</v>
      </c>
      <c r="L5832" s="2" t="s">
        <v>54</v>
      </c>
      <c r="M5832" s="8">
        <v>45453</v>
      </c>
      <c r="N5832" s="4" t="str">
        <f t="shared" si="457"/>
        <v>Jun</v>
      </c>
      <c r="O5832" s="5">
        <f t="shared" si="458"/>
        <v>1530.2</v>
      </c>
      <c r="P5832">
        <f t="shared" si="459"/>
        <v>17616915.040000014</v>
      </c>
    </row>
    <row r="5833" spans="1:16">
      <c r="A5833" s="1" t="s">
        <v>148</v>
      </c>
      <c r="B5833" s="1">
        <f t="shared" si="455"/>
        <v>11001</v>
      </c>
      <c r="C5833" s="3" t="s">
        <v>67</v>
      </c>
      <c r="D5833" s="2">
        <v>695.35</v>
      </c>
      <c r="E5833" s="3">
        <v>1</v>
      </c>
      <c r="F5833" s="3">
        <f t="shared" si="456"/>
        <v>695.35</v>
      </c>
      <c r="G5833" s="3" t="s">
        <v>18</v>
      </c>
      <c r="H5833" s="3" t="s">
        <v>5732</v>
      </c>
      <c r="I5833" s="1" t="s">
        <v>160</v>
      </c>
      <c r="J5833" s="3">
        <v>38.456085000000002</v>
      </c>
      <c r="K5833" s="1">
        <v>-92.288368000000006</v>
      </c>
      <c r="L5833" s="2" t="s">
        <v>49</v>
      </c>
      <c r="M5833" s="8">
        <v>45453</v>
      </c>
      <c r="N5833" s="4" t="str">
        <f t="shared" si="457"/>
        <v>Jun</v>
      </c>
      <c r="O5833" s="5">
        <f t="shared" si="458"/>
        <v>695.35</v>
      </c>
      <c r="P5833">
        <f t="shared" si="459"/>
        <v>17616915.040000014</v>
      </c>
    </row>
    <row r="5834" spans="1:16">
      <c r="A5834" s="1" t="s">
        <v>143</v>
      </c>
      <c r="B5834" s="1">
        <f t="shared" si="455"/>
        <v>11001</v>
      </c>
      <c r="C5834" s="3" t="s">
        <v>110</v>
      </c>
      <c r="D5834" s="2">
        <v>747.1</v>
      </c>
      <c r="E5834" s="3">
        <v>1</v>
      </c>
      <c r="F5834" s="3">
        <f t="shared" si="456"/>
        <v>747.1</v>
      </c>
      <c r="G5834" s="3" t="s">
        <v>51</v>
      </c>
      <c r="H5834" s="3" t="s">
        <v>3256</v>
      </c>
      <c r="I5834" s="1" t="s">
        <v>150</v>
      </c>
      <c r="J5834" s="3">
        <v>44.268543000000001</v>
      </c>
      <c r="K5834" s="1">
        <v>-89.616507999999996</v>
      </c>
      <c r="L5834" s="2" t="s">
        <v>49</v>
      </c>
      <c r="M5834" s="8">
        <v>45453</v>
      </c>
      <c r="N5834" s="4" t="str">
        <f t="shared" si="457"/>
        <v>Jun</v>
      </c>
      <c r="O5834" s="5">
        <f t="shared" si="458"/>
        <v>747.1</v>
      </c>
      <c r="P5834">
        <f t="shared" si="459"/>
        <v>17616915.040000014</v>
      </c>
    </row>
    <row r="5835" spans="1:16">
      <c r="A5835" s="1" t="s">
        <v>180</v>
      </c>
      <c r="B5835" s="1">
        <f t="shared" si="455"/>
        <v>11001</v>
      </c>
      <c r="C5835" s="3" t="s">
        <v>102</v>
      </c>
      <c r="D5835" s="2">
        <v>51.36</v>
      </c>
      <c r="E5835" s="3">
        <v>2</v>
      </c>
      <c r="F5835" s="3">
        <f t="shared" si="456"/>
        <v>102.72</v>
      </c>
      <c r="G5835" s="3" t="s">
        <v>23</v>
      </c>
      <c r="H5835" s="3" t="s">
        <v>5733</v>
      </c>
      <c r="I5835" s="1" t="s">
        <v>77</v>
      </c>
      <c r="J5835" s="3">
        <v>40.298904</v>
      </c>
      <c r="K5835" s="1">
        <v>-74.521011000000001</v>
      </c>
      <c r="L5835" s="2" t="s">
        <v>54</v>
      </c>
      <c r="M5835" s="8">
        <v>45453</v>
      </c>
      <c r="N5835" s="4" t="str">
        <f t="shared" si="457"/>
        <v>Jun</v>
      </c>
      <c r="O5835" s="5">
        <f t="shared" si="458"/>
        <v>102.72</v>
      </c>
      <c r="P5835">
        <f t="shared" si="459"/>
        <v>17616915.040000014</v>
      </c>
    </row>
    <row r="5836" spans="1:16">
      <c r="A5836" s="1" t="s">
        <v>148</v>
      </c>
      <c r="B5836" s="1">
        <f t="shared" si="455"/>
        <v>11001</v>
      </c>
      <c r="C5836" s="3" t="s">
        <v>22</v>
      </c>
      <c r="D5836" s="2">
        <v>371.25</v>
      </c>
      <c r="E5836" s="3">
        <v>4</v>
      </c>
      <c r="F5836" s="3">
        <f t="shared" si="456"/>
        <v>1485</v>
      </c>
      <c r="G5836" s="3" t="s">
        <v>18</v>
      </c>
      <c r="H5836" s="3" t="s">
        <v>5734</v>
      </c>
      <c r="I5836" s="1" t="s">
        <v>118</v>
      </c>
      <c r="J5836" s="3">
        <v>37.769337</v>
      </c>
      <c r="K5836" s="1">
        <v>-78.169967999999997</v>
      </c>
      <c r="L5836" s="2" t="s">
        <v>54</v>
      </c>
      <c r="M5836" s="8">
        <v>45453</v>
      </c>
      <c r="N5836" s="4" t="str">
        <f t="shared" si="457"/>
        <v>Jun</v>
      </c>
      <c r="O5836" s="5">
        <f t="shared" si="458"/>
        <v>1485</v>
      </c>
      <c r="P5836">
        <f t="shared" si="459"/>
        <v>17616915.040000014</v>
      </c>
    </row>
    <row r="5837" spans="1:16">
      <c r="A5837" s="1" t="s">
        <v>123</v>
      </c>
      <c r="B5837" s="1">
        <f t="shared" si="455"/>
        <v>11001</v>
      </c>
      <c r="C5837" s="3" t="s">
        <v>110</v>
      </c>
      <c r="D5837" s="2">
        <v>458.47</v>
      </c>
      <c r="E5837" s="3">
        <v>3</v>
      </c>
      <c r="F5837" s="3">
        <f t="shared" si="456"/>
        <v>1375.41</v>
      </c>
      <c r="G5837" s="3" t="s">
        <v>51</v>
      </c>
      <c r="H5837" s="3" t="s">
        <v>5735</v>
      </c>
      <c r="I5837" s="1" t="s">
        <v>222</v>
      </c>
      <c r="J5837" s="3">
        <v>44.693947000000001</v>
      </c>
      <c r="K5837" s="1">
        <v>-69.381927000000005</v>
      </c>
      <c r="L5837" s="2" t="s">
        <v>21</v>
      </c>
      <c r="M5837" s="8">
        <v>45453</v>
      </c>
      <c r="N5837" s="4" t="str">
        <f t="shared" si="457"/>
        <v>Jun</v>
      </c>
      <c r="O5837" s="5">
        <f t="shared" si="458"/>
        <v>1375.41</v>
      </c>
      <c r="P5837">
        <f t="shared" si="459"/>
        <v>17616915.040000014</v>
      </c>
    </row>
    <row r="5838" spans="1:16">
      <c r="A5838" s="1" t="s">
        <v>123</v>
      </c>
      <c r="B5838" s="1">
        <f t="shared" si="455"/>
        <v>11001</v>
      </c>
      <c r="C5838" s="3" t="s">
        <v>126</v>
      </c>
      <c r="D5838" s="2">
        <v>72.010000000000005</v>
      </c>
      <c r="E5838" s="3">
        <v>4</v>
      </c>
      <c r="F5838" s="3">
        <f t="shared" si="456"/>
        <v>288.04000000000002</v>
      </c>
      <c r="G5838" s="3" t="s">
        <v>18</v>
      </c>
      <c r="H5838" s="3" t="s">
        <v>5736</v>
      </c>
      <c r="I5838" s="1" t="s">
        <v>222</v>
      </c>
      <c r="J5838" s="3">
        <v>44.693947000000001</v>
      </c>
      <c r="K5838" s="1">
        <v>-69.381927000000005</v>
      </c>
      <c r="L5838" s="2" t="s">
        <v>49</v>
      </c>
      <c r="M5838" s="8">
        <v>45453</v>
      </c>
      <c r="N5838" s="4" t="str">
        <f t="shared" si="457"/>
        <v>Jun</v>
      </c>
      <c r="O5838" s="5">
        <f t="shared" si="458"/>
        <v>288.04000000000002</v>
      </c>
      <c r="P5838">
        <f t="shared" si="459"/>
        <v>17616915.040000014</v>
      </c>
    </row>
    <row r="5839" spans="1:16">
      <c r="A5839" s="1" t="s">
        <v>129</v>
      </c>
      <c r="B5839" s="1">
        <f t="shared" si="455"/>
        <v>11001</v>
      </c>
      <c r="C5839" s="3" t="s">
        <v>56</v>
      </c>
      <c r="D5839" s="2">
        <v>74.989999999999995</v>
      </c>
      <c r="E5839" s="3">
        <v>4</v>
      </c>
      <c r="F5839" s="3">
        <f t="shared" si="456"/>
        <v>299.95999999999998</v>
      </c>
      <c r="G5839" s="3" t="s">
        <v>23</v>
      </c>
      <c r="H5839" s="3" t="s">
        <v>5737</v>
      </c>
      <c r="I5839" s="1" t="s">
        <v>150</v>
      </c>
      <c r="J5839" s="3">
        <v>44.268543000000001</v>
      </c>
      <c r="K5839" s="1">
        <v>-89.616507999999996</v>
      </c>
      <c r="L5839" s="2" t="s">
        <v>31</v>
      </c>
      <c r="M5839" s="8">
        <v>45453</v>
      </c>
      <c r="N5839" s="4" t="str">
        <f t="shared" si="457"/>
        <v>Jun</v>
      </c>
      <c r="O5839" s="5">
        <f t="shared" si="458"/>
        <v>299.95999999999998</v>
      </c>
      <c r="P5839">
        <f t="shared" si="459"/>
        <v>17616915.040000014</v>
      </c>
    </row>
    <row r="5840" spans="1:16">
      <c r="A5840" s="1" t="s">
        <v>143</v>
      </c>
      <c r="B5840" s="1">
        <f t="shared" si="455"/>
        <v>11001</v>
      </c>
      <c r="C5840" s="3" t="s">
        <v>96</v>
      </c>
      <c r="D5840" s="2">
        <v>891.02</v>
      </c>
      <c r="E5840" s="3">
        <v>5</v>
      </c>
      <c r="F5840" s="3">
        <f t="shared" si="456"/>
        <v>4455.1000000000004</v>
      </c>
      <c r="G5840" s="3" t="s">
        <v>51</v>
      </c>
      <c r="H5840" s="3" t="s">
        <v>5738</v>
      </c>
      <c r="I5840" s="1" t="s">
        <v>115</v>
      </c>
      <c r="J5840" s="3">
        <v>34.840515000000003</v>
      </c>
      <c r="K5840" s="1">
        <v>-106.248482</v>
      </c>
      <c r="L5840" s="2" t="s">
        <v>54</v>
      </c>
      <c r="M5840" s="8">
        <v>45453</v>
      </c>
      <c r="N5840" s="4" t="str">
        <f t="shared" si="457"/>
        <v>Jun</v>
      </c>
      <c r="O5840" s="5">
        <f t="shared" si="458"/>
        <v>4455.1000000000004</v>
      </c>
      <c r="P5840">
        <f t="shared" si="459"/>
        <v>17616915.040000014</v>
      </c>
    </row>
    <row r="5841" spans="1:16">
      <c r="A5841" s="1" t="s">
        <v>70</v>
      </c>
      <c r="B5841" s="1">
        <f t="shared" si="455"/>
        <v>11001</v>
      </c>
      <c r="C5841" s="3" t="s">
        <v>37</v>
      </c>
      <c r="D5841" s="2">
        <v>654.66999999999996</v>
      </c>
      <c r="E5841" s="3">
        <v>1</v>
      </c>
      <c r="F5841" s="3">
        <f t="shared" si="456"/>
        <v>654.66999999999996</v>
      </c>
      <c r="G5841" s="3" t="s">
        <v>51</v>
      </c>
      <c r="H5841" s="3" t="s">
        <v>5739</v>
      </c>
      <c r="I5841" s="1" t="s">
        <v>69</v>
      </c>
      <c r="J5841" s="3">
        <v>34.969704</v>
      </c>
      <c r="K5841" s="1">
        <v>-92.373123000000007</v>
      </c>
      <c r="L5841" s="2" t="s">
        <v>21</v>
      </c>
      <c r="M5841" s="8">
        <v>45453</v>
      </c>
      <c r="N5841" s="4" t="str">
        <f t="shared" si="457"/>
        <v>Jun</v>
      </c>
      <c r="O5841" s="5">
        <f t="shared" si="458"/>
        <v>654.66999999999996</v>
      </c>
      <c r="P5841">
        <f t="shared" si="459"/>
        <v>17616915.040000014</v>
      </c>
    </row>
    <row r="5842" spans="1:16">
      <c r="A5842" s="1" t="s">
        <v>119</v>
      </c>
      <c r="B5842" s="1">
        <f t="shared" si="455"/>
        <v>11001</v>
      </c>
      <c r="C5842" s="3" t="s">
        <v>67</v>
      </c>
      <c r="D5842" s="2">
        <v>781.98</v>
      </c>
      <c r="E5842" s="3">
        <v>5</v>
      </c>
      <c r="F5842" s="3">
        <f t="shared" si="456"/>
        <v>3909.9</v>
      </c>
      <c r="G5842" s="3" t="s">
        <v>28</v>
      </c>
      <c r="H5842" s="3" t="s">
        <v>5740</v>
      </c>
      <c r="I5842" s="1" t="s">
        <v>77</v>
      </c>
      <c r="J5842" s="3">
        <v>40.298904</v>
      </c>
      <c r="K5842" s="1">
        <v>-74.521011000000001</v>
      </c>
      <c r="L5842" s="2" t="s">
        <v>21</v>
      </c>
      <c r="M5842" s="8">
        <v>45453</v>
      </c>
      <c r="N5842" s="4" t="str">
        <f t="shared" si="457"/>
        <v>Jun</v>
      </c>
      <c r="O5842" s="5">
        <f t="shared" si="458"/>
        <v>3909.9</v>
      </c>
      <c r="P5842">
        <f t="shared" si="459"/>
        <v>17616915.040000014</v>
      </c>
    </row>
    <row r="5843" spans="1:16">
      <c r="A5843" s="1" t="s">
        <v>32</v>
      </c>
      <c r="B5843" s="1">
        <f t="shared" si="455"/>
        <v>11001</v>
      </c>
      <c r="C5843" s="3" t="s">
        <v>27</v>
      </c>
      <c r="D5843" s="2">
        <v>12.35</v>
      </c>
      <c r="E5843" s="3">
        <v>5</v>
      </c>
      <c r="F5843" s="3">
        <f t="shared" si="456"/>
        <v>61.75</v>
      </c>
      <c r="G5843" s="3" t="s">
        <v>51</v>
      </c>
      <c r="H5843" s="3" t="s">
        <v>5741</v>
      </c>
      <c r="I5843" s="1" t="s">
        <v>75</v>
      </c>
      <c r="J5843" s="3">
        <v>40.150032000000003</v>
      </c>
      <c r="K5843" s="1">
        <v>-111.86243399999999</v>
      </c>
      <c r="L5843" s="2" t="s">
        <v>54</v>
      </c>
      <c r="M5843" s="8">
        <v>45453</v>
      </c>
      <c r="N5843" s="4" t="str">
        <f t="shared" si="457"/>
        <v>Jun</v>
      </c>
      <c r="O5843" s="5">
        <f t="shared" si="458"/>
        <v>61.75</v>
      </c>
      <c r="P5843">
        <f t="shared" si="459"/>
        <v>17616915.040000014</v>
      </c>
    </row>
    <row r="5844" spans="1:16">
      <c r="A5844" s="1" t="s">
        <v>87</v>
      </c>
      <c r="B5844" s="1">
        <f t="shared" si="455"/>
        <v>11001</v>
      </c>
      <c r="C5844" s="3" t="s">
        <v>71</v>
      </c>
      <c r="D5844" s="2">
        <v>713.34</v>
      </c>
      <c r="E5844" s="3">
        <v>2</v>
      </c>
      <c r="F5844" s="3">
        <f t="shared" si="456"/>
        <v>1426.68</v>
      </c>
      <c r="G5844" s="3" t="s">
        <v>28</v>
      </c>
      <c r="H5844" s="3" t="s">
        <v>5742</v>
      </c>
      <c r="I5844" s="1" t="s">
        <v>118</v>
      </c>
      <c r="J5844" s="3">
        <v>37.769337</v>
      </c>
      <c r="K5844" s="1">
        <v>-78.169967999999997</v>
      </c>
      <c r="L5844" s="2" t="s">
        <v>31</v>
      </c>
      <c r="M5844" s="8">
        <v>45453</v>
      </c>
      <c r="N5844" s="4" t="str">
        <f t="shared" si="457"/>
        <v>Jun</v>
      </c>
      <c r="O5844" s="5">
        <f t="shared" si="458"/>
        <v>1426.68</v>
      </c>
      <c r="P5844">
        <f t="shared" si="459"/>
        <v>17616915.040000014</v>
      </c>
    </row>
    <row r="5845" spans="1:16">
      <c r="A5845" s="1" t="s">
        <v>161</v>
      </c>
      <c r="B5845" s="1">
        <f t="shared" si="455"/>
        <v>11001</v>
      </c>
      <c r="C5845" s="3" t="s">
        <v>33</v>
      </c>
      <c r="D5845" s="2">
        <v>165.11</v>
      </c>
      <c r="E5845" s="3">
        <v>2</v>
      </c>
      <c r="F5845" s="3">
        <f t="shared" si="456"/>
        <v>330.22</v>
      </c>
      <c r="G5845" s="3" t="s">
        <v>18</v>
      </c>
      <c r="H5845" s="3" t="s">
        <v>5743</v>
      </c>
      <c r="I5845" s="1" t="s">
        <v>58</v>
      </c>
      <c r="J5845" s="3">
        <v>27.766279000000001</v>
      </c>
      <c r="K5845" s="1">
        <v>-81.686783000000005</v>
      </c>
      <c r="L5845" s="2" t="s">
        <v>31</v>
      </c>
      <c r="M5845" s="8">
        <v>45453</v>
      </c>
      <c r="N5845" s="4" t="str">
        <f t="shared" si="457"/>
        <v>Jun</v>
      </c>
      <c r="O5845" s="5">
        <f t="shared" si="458"/>
        <v>330.22</v>
      </c>
      <c r="P5845">
        <f t="shared" si="459"/>
        <v>17616915.040000014</v>
      </c>
    </row>
    <row r="5846" spans="1:16">
      <c r="A5846" s="1" t="s">
        <v>129</v>
      </c>
      <c r="B5846" s="1">
        <f t="shared" si="455"/>
        <v>11001</v>
      </c>
      <c r="C5846" s="3" t="s">
        <v>22</v>
      </c>
      <c r="D5846" s="2">
        <v>249.1</v>
      </c>
      <c r="E5846" s="3">
        <v>2</v>
      </c>
      <c r="F5846" s="3">
        <f t="shared" si="456"/>
        <v>498.2</v>
      </c>
      <c r="G5846" s="3" t="s">
        <v>28</v>
      </c>
      <c r="H5846" s="3" t="s">
        <v>5744</v>
      </c>
      <c r="I5846" s="1" t="s">
        <v>139</v>
      </c>
      <c r="J5846" s="3">
        <v>44.572020999999999</v>
      </c>
      <c r="K5846" s="1">
        <v>-122.070938</v>
      </c>
      <c r="L5846" s="2" t="s">
        <v>26</v>
      </c>
      <c r="M5846" s="8">
        <v>45453</v>
      </c>
      <c r="N5846" s="4" t="str">
        <f t="shared" si="457"/>
        <v>Jun</v>
      </c>
      <c r="O5846" s="5">
        <f t="shared" si="458"/>
        <v>498.2</v>
      </c>
      <c r="P5846">
        <f t="shared" si="459"/>
        <v>17616915.040000014</v>
      </c>
    </row>
    <row r="5847" spans="1:16">
      <c r="A5847" s="1" t="s">
        <v>161</v>
      </c>
      <c r="B5847" s="1">
        <f t="shared" si="455"/>
        <v>11001</v>
      </c>
      <c r="C5847" s="3" t="s">
        <v>56</v>
      </c>
      <c r="D5847" s="2">
        <v>16.579999999999998</v>
      </c>
      <c r="E5847" s="3">
        <v>5</v>
      </c>
      <c r="F5847" s="3">
        <f t="shared" si="456"/>
        <v>82.899999999999991</v>
      </c>
      <c r="G5847" s="3" t="s">
        <v>23</v>
      </c>
      <c r="H5847" s="3" t="s">
        <v>5745</v>
      </c>
      <c r="I5847" s="1" t="s">
        <v>69</v>
      </c>
      <c r="J5847" s="3">
        <v>34.969704</v>
      </c>
      <c r="K5847" s="1">
        <v>-92.373123000000007</v>
      </c>
      <c r="L5847" s="2" t="s">
        <v>49</v>
      </c>
      <c r="M5847" s="8">
        <v>45453</v>
      </c>
      <c r="N5847" s="4" t="str">
        <f t="shared" si="457"/>
        <v>Jun</v>
      </c>
      <c r="O5847" s="5">
        <f t="shared" si="458"/>
        <v>82.899999999999991</v>
      </c>
      <c r="P5847">
        <f t="shared" si="459"/>
        <v>17616915.040000014</v>
      </c>
    </row>
    <row r="5848" spans="1:16">
      <c r="A5848" s="1" t="s">
        <v>62</v>
      </c>
      <c r="B5848" s="1">
        <f t="shared" si="455"/>
        <v>11001</v>
      </c>
      <c r="C5848" s="3" t="s">
        <v>126</v>
      </c>
      <c r="D5848" s="2">
        <v>52.83</v>
      </c>
      <c r="E5848" s="3">
        <v>4</v>
      </c>
      <c r="F5848" s="3">
        <f t="shared" si="456"/>
        <v>211.32</v>
      </c>
      <c r="G5848" s="3" t="s">
        <v>28</v>
      </c>
      <c r="H5848" s="3" t="s">
        <v>5746</v>
      </c>
      <c r="I5848" s="1" t="s">
        <v>58</v>
      </c>
      <c r="J5848" s="3">
        <v>27.766279000000001</v>
      </c>
      <c r="K5848" s="1">
        <v>-81.686783000000005</v>
      </c>
      <c r="L5848" s="2" t="s">
        <v>21</v>
      </c>
      <c r="M5848" s="8">
        <v>45453</v>
      </c>
      <c r="N5848" s="4" t="str">
        <f t="shared" si="457"/>
        <v>Jun</v>
      </c>
      <c r="O5848" s="5">
        <f t="shared" si="458"/>
        <v>211.32</v>
      </c>
      <c r="P5848">
        <f t="shared" si="459"/>
        <v>17616915.040000014</v>
      </c>
    </row>
    <row r="5849" spans="1:16">
      <c r="A5849" s="1" t="s">
        <v>55</v>
      </c>
      <c r="B5849" s="1">
        <f t="shared" si="455"/>
        <v>11001</v>
      </c>
      <c r="C5849" s="3" t="s">
        <v>102</v>
      </c>
      <c r="D5849" s="2">
        <v>110.42</v>
      </c>
      <c r="E5849" s="3">
        <v>3</v>
      </c>
      <c r="F5849" s="3">
        <f t="shared" si="456"/>
        <v>331.26</v>
      </c>
      <c r="G5849" s="3" t="s">
        <v>18</v>
      </c>
      <c r="H5849" s="3" t="s">
        <v>5747</v>
      </c>
      <c r="I5849" s="1" t="s">
        <v>139</v>
      </c>
      <c r="J5849" s="3">
        <v>44.572020999999999</v>
      </c>
      <c r="K5849" s="1">
        <v>-122.070938</v>
      </c>
      <c r="L5849" s="2" t="s">
        <v>49</v>
      </c>
      <c r="M5849" s="8">
        <v>45453</v>
      </c>
      <c r="N5849" s="4" t="str">
        <f t="shared" si="457"/>
        <v>Jun</v>
      </c>
      <c r="O5849" s="5">
        <f t="shared" si="458"/>
        <v>331.26</v>
      </c>
      <c r="P5849">
        <f t="shared" si="459"/>
        <v>17616915.040000014</v>
      </c>
    </row>
    <row r="5850" spans="1:16">
      <c r="A5850" s="1" t="s">
        <v>55</v>
      </c>
      <c r="B5850" s="1">
        <f t="shared" si="455"/>
        <v>11001</v>
      </c>
      <c r="C5850" s="3" t="s">
        <v>126</v>
      </c>
      <c r="D5850" s="2">
        <v>68.09</v>
      </c>
      <c r="E5850" s="3">
        <v>1</v>
      </c>
      <c r="F5850" s="3">
        <f t="shared" si="456"/>
        <v>68.09</v>
      </c>
      <c r="G5850" s="3" t="s">
        <v>23</v>
      </c>
      <c r="H5850" s="3" t="s">
        <v>5748</v>
      </c>
      <c r="I5850" s="1" t="s">
        <v>93</v>
      </c>
      <c r="J5850" s="3">
        <v>31.054487000000002</v>
      </c>
      <c r="K5850" s="1">
        <v>-97.563461000000004</v>
      </c>
      <c r="L5850" s="2" t="s">
        <v>31</v>
      </c>
      <c r="M5850" s="8">
        <v>45453</v>
      </c>
      <c r="N5850" s="4" t="str">
        <f t="shared" si="457"/>
        <v>Jun</v>
      </c>
      <c r="O5850" s="5">
        <f t="shared" si="458"/>
        <v>68.09</v>
      </c>
      <c r="P5850">
        <f t="shared" si="459"/>
        <v>17616915.040000014</v>
      </c>
    </row>
    <row r="5851" spans="1:16">
      <c r="A5851" s="1" t="s">
        <v>78</v>
      </c>
      <c r="B5851" s="1">
        <f t="shared" si="455"/>
        <v>11001</v>
      </c>
      <c r="C5851" s="3" t="s">
        <v>273</v>
      </c>
      <c r="D5851" s="2">
        <v>352.52</v>
      </c>
      <c r="E5851" s="3">
        <v>5</v>
      </c>
      <c r="F5851" s="3">
        <f t="shared" si="456"/>
        <v>1762.6</v>
      </c>
      <c r="G5851" s="3" t="s">
        <v>28</v>
      </c>
      <c r="H5851" s="3" t="s">
        <v>5749</v>
      </c>
      <c r="I5851" s="1" t="s">
        <v>208</v>
      </c>
      <c r="J5851" s="3">
        <v>41.125369999999997</v>
      </c>
      <c r="K5851" s="1">
        <v>-98.268082000000007</v>
      </c>
      <c r="L5851" s="2" t="s">
        <v>49</v>
      </c>
      <c r="M5851" s="8">
        <v>45453</v>
      </c>
      <c r="N5851" s="4" t="str">
        <f t="shared" si="457"/>
        <v>Jun</v>
      </c>
      <c r="O5851" s="5">
        <f t="shared" si="458"/>
        <v>1762.6</v>
      </c>
      <c r="P5851">
        <f t="shared" si="459"/>
        <v>17616915.040000014</v>
      </c>
    </row>
    <row r="5852" spans="1:16">
      <c r="A5852" s="1" t="s">
        <v>62</v>
      </c>
      <c r="B5852" s="1">
        <f t="shared" si="455"/>
        <v>11001</v>
      </c>
      <c r="C5852" s="3" t="s">
        <v>126</v>
      </c>
      <c r="D5852" s="2">
        <v>28.47</v>
      </c>
      <c r="E5852" s="3">
        <v>5</v>
      </c>
      <c r="F5852" s="3">
        <f t="shared" si="456"/>
        <v>142.35</v>
      </c>
      <c r="G5852" s="3" t="s">
        <v>51</v>
      </c>
      <c r="H5852" s="3" t="s">
        <v>5750</v>
      </c>
      <c r="I5852" s="1" t="s">
        <v>174</v>
      </c>
      <c r="J5852" s="3">
        <v>47.400902000000002</v>
      </c>
      <c r="K5852" s="1">
        <v>-121.490494</v>
      </c>
      <c r="L5852" s="2" t="s">
        <v>54</v>
      </c>
      <c r="M5852" s="8">
        <v>45453</v>
      </c>
      <c r="N5852" s="4" t="str">
        <f t="shared" si="457"/>
        <v>Jun</v>
      </c>
      <c r="O5852" s="5">
        <f t="shared" si="458"/>
        <v>142.35</v>
      </c>
      <c r="P5852">
        <f t="shared" si="459"/>
        <v>17616915.040000014</v>
      </c>
    </row>
    <row r="5853" spans="1:16">
      <c r="A5853" s="1" t="s">
        <v>78</v>
      </c>
      <c r="B5853" s="1">
        <f t="shared" si="455"/>
        <v>11001</v>
      </c>
      <c r="C5853" s="3" t="s">
        <v>41</v>
      </c>
      <c r="D5853" s="2">
        <v>48.89</v>
      </c>
      <c r="E5853" s="3">
        <v>5</v>
      </c>
      <c r="F5853" s="3">
        <f t="shared" si="456"/>
        <v>244.45</v>
      </c>
      <c r="G5853" s="3" t="s">
        <v>18</v>
      </c>
      <c r="H5853" s="3" t="s">
        <v>4401</v>
      </c>
      <c r="I5853" s="1" t="s">
        <v>160</v>
      </c>
      <c r="J5853" s="3">
        <v>38.456085000000002</v>
      </c>
      <c r="K5853" s="1">
        <v>-92.288368000000006</v>
      </c>
      <c r="L5853" s="2" t="s">
        <v>26</v>
      </c>
      <c r="M5853" s="8">
        <v>45453</v>
      </c>
      <c r="N5853" s="4" t="str">
        <f t="shared" si="457"/>
        <v>Jun</v>
      </c>
      <c r="O5853" s="5">
        <f t="shared" si="458"/>
        <v>244.45</v>
      </c>
      <c r="P5853">
        <f t="shared" si="459"/>
        <v>17616915.040000014</v>
      </c>
    </row>
    <row r="5854" spans="1:16">
      <c r="A5854" s="1" t="s">
        <v>78</v>
      </c>
      <c r="B5854" s="1">
        <f t="shared" si="455"/>
        <v>11001</v>
      </c>
      <c r="C5854" s="3" t="s">
        <v>71</v>
      </c>
      <c r="D5854" s="2">
        <v>1659.33</v>
      </c>
      <c r="E5854" s="3">
        <v>4</v>
      </c>
      <c r="F5854" s="3">
        <f t="shared" si="456"/>
        <v>6637.32</v>
      </c>
      <c r="G5854" s="3" t="s">
        <v>23</v>
      </c>
      <c r="H5854" s="3" t="s">
        <v>5751</v>
      </c>
      <c r="I5854" s="1" t="s">
        <v>160</v>
      </c>
      <c r="J5854" s="3">
        <v>38.456085000000002</v>
      </c>
      <c r="K5854" s="1">
        <v>-92.288368000000006</v>
      </c>
      <c r="L5854" s="2" t="s">
        <v>54</v>
      </c>
      <c r="M5854" s="8">
        <v>45453</v>
      </c>
      <c r="N5854" s="4" t="str">
        <f t="shared" si="457"/>
        <v>Jun</v>
      </c>
      <c r="O5854" s="5">
        <f t="shared" si="458"/>
        <v>6637.32</v>
      </c>
      <c r="P5854">
        <f t="shared" si="459"/>
        <v>17616915.040000014</v>
      </c>
    </row>
    <row r="5855" spans="1:16">
      <c r="A5855" s="1" t="s">
        <v>81</v>
      </c>
      <c r="B5855" s="1">
        <f t="shared" si="455"/>
        <v>11001</v>
      </c>
      <c r="C5855" s="3" t="s">
        <v>102</v>
      </c>
      <c r="D5855" s="2">
        <v>193.76</v>
      </c>
      <c r="E5855" s="3">
        <v>1</v>
      </c>
      <c r="F5855" s="3">
        <f t="shared" si="456"/>
        <v>193.76</v>
      </c>
      <c r="G5855" s="3" t="s">
        <v>28</v>
      </c>
      <c r="H5855" s="3" t="s">
        <v>5752</v>
      </c>
      <c r="I5855" s="1" t="s">
        <v>35</v>
      </c>
      <c r="J5855" s="3">
        <v>41.597782000000002</v>
      </c>
      <c r="K5855" s="1">
        <v>-72.755370999999997</v>
      </c>
      <c r="L5855" s="2" t="s">
        <v>49</v>
      </c>
      <c r="M5855" s="8">
        <v>45453</v>
      </c>
      <c r="N5855" s="4" t="str">
        <f t="shared" si="457"/>
        <v>Jun</v>
      </c>
      <c r="O5855" s="5">
        <f t="shared" si="458"/>
        <v>193.76</v>
      </c>
      <c r="P5855">
        <f t="shared" si="459"/>
        <v>17616915.040000014</v>
      </c>
    </row>
    <row r="5856" spans="1:16">
      <c r="A5856" s="1" t="s">
        <v>59</v>
      </c>
      <c r="B5856" s="1">
        <f t="shared" si="455"/>
        <v>11001</v>
      </c>
      <c r="C5856" s="3" t="s">
        <v>162</v>
      </c>
      <c r="D5856" s="2">
        <v>106.59</v>
      </c>
      <c r="E5856" s="3">
        <v>3</v>
      </c>
      <c r="F5856" s="3">
        <f t="shared" si="456"/>
        <v>319.77</v>
      </c>
      <c r="G5856" s="3" t="s">
        <v>18</v>
      </c>
      <c r="H5856" s="3" t="s">
        <v>5753</v>
      </c>
      <c r="I5856" s="1" t="s">
        <v>64</v>
      </c>
      <c r="J5856" s="3">
        <v>38.491225999999997</v>
      </c>
      <c r="K5856" s="1">
        <v>-80.954455999999993</v>
      </c>
      <c r="L5856" s="2" t="s">
        <v>31</v>
      </c>
      <c r="M5856" s="8">
        <v>45453</v>
      </c>
      <c r="N5856" s="4" t="str">
        <f t="shared" si="457"/>
        <v>Jun</v>
      </c>
      <c r="O5856" s="5">
        <f t="shared" si="458"/>
        <v>319.77</v>
      </c>
      <c r="P5856">
        <f t="shared" si="459"/>
        <v>17616915.040000014</v>
      </c>
    </row>
    <row r="5857" spans="1:16">
      <c r="A5857" s="1" t="s">
        <v>59</v>
      </c>
      <c r="B5857" s="1">
        <f t="shared" si="455"/>
        <v>11001</v>
      </c>
      <c r="C5857" s="3" t="s">
        <v>37</v>
      </c>
      <c r="D5857" s="2">
        <v>536.22</v>
      </c>
      <c r="E5857" s="3">
        <v>1</v>
      </c>
      <c r="F5857" s="3">
        <f t="shared" si="456"/>
        <v>536.22</v>
      </c>
      <c r="G5857" s="3" t="s">
        <v>28</v>
      </c>
      <c r="H5857" s="3" t="s">
        <v>5754</v>
      </c>
      <c r="I5857" s="1" t="s">
        <v>179</v>
      </c>
      <c r="J5857" s="3">
        <v>36.116202999999999</v>
      </c>
      <c r="K5857" s="1">
        <v>-119.68156399999999</v>
      </c>
      <c r="L5857" s="2" t="s">
        <v>49</v>
      </c>
      <c r="M5857" s="8">
        <v>45453</v>
      </c>
      <c r="N5857" s="4" t="str">
        <f t="shared" si="457"/>
        <v>Jun</v>
      </c>
      <c r="O5857" s="5">
        <f t="shared" si="458"/>
        <v>536.22</v>
      </c>
      <c r="P5857">
        <f t="shared" si="459"/>
        <v>17616915.040000014</v>
      </c>
    </row>
    <row r="5858" spans="1:16">
      <c r="A5858" s="1" t="s">
        <v>119</v>
      </c>
      <c r="B5858" s="1">
        <f t="shared" si="455"/>
        <v>11001</v>
      </c>
      <c r="C5858" s="3" t="s">
        <v>88</v>
      </c>
      <c r="D5858" s="2">
        <v>1713.7</v>
      </c>
      <c r="E5858" s="3">
        <v>4</v>
      </c>
      <c r="F5858" s="3">
        <f t="shared" si="456"/>
        <v>6854.8</v>
      </c>
      <c r="G5858" s="3" t="s">
        <v>18</v>
      </c>
      <c r="H5858" s="3" t="s">
        <v>5755</v>
      </c>
      <c r="I5858" s="1" t="s">
        <v>108</v>
      </c>
      <c r="J5858" s="3">
        <v>31.169546</v>
      </c>
      <c r="K5858" s="1">
        <v>-91.867805000000004</v>
      </c>
      <c r="L5858" s="2" t="s">
        <v>54</v>
      </c>
      <c r="M5858" s="8">
        <v>45453</v>
      </c>
      <c r="N5858" s="4" t="str">
        <f t="shared" si="457"/>
        <v>Jun</v>
      </c>
      <c r="O5858" s="5">
        <f t="shared" si="458"/>
        <v>6854.8</v>
      </c>
      <c r="P5858">
        <f t="shared" si="459"/>
        <v>17616915.040000014</v>
      </c>
    </row>
    <row r="5859" spans="1:16">
      <c r="A5859" s="1" t="s">
        <v>47</v>
      </c>
      <c r="B5859" s="1">
        <f t="shared" si="455"/>
        <v>11001</v>
      </c>
      <c r="C5859" s="3" t="s">
        <v>41</v>
      </c>
      <c r="D5859" s="2">
        <v>91.71</v>
      </c>
      <c r="E5859" s="3">
        <v>3</v>
      </c>
      <c r="F5859" s="3">
        <f t="shared" si="456"/>
        <v>275.13</v>
      </c>
      <c r="G5859" s="3" t="s">
        <v>23</v>
      </c>
      <c r="H5859" s="3" t="s">
        <v>5756</v>
      </c>
      <c r="I5859" s="1" t="s">
        <v>248</v>
      </c>
      <c r="J5859" s="3">
        <v>42.165725999999999</v>
      </c>
      <c r="K5859" s="1">
        <v>-74.948051000000007</v>
      </c>
      <c r="L5859" s="2" t="s">
        <v>54</v>
      </c>
      <c r="M5859" s="8">
        <v>45453</v>
      </c>
      <c r="N5859" s="4" t="str">
        <f t="shared" si="457"/>
        <v>Jun</v>
      </c>
      <c r="O5859" s="5">
        <f t="shared" si="458"/>
        <v>275.13</v>
      </c>
      <c r="P5859">
        <f t="shared" si="459"/>
        <v>17616915.040000014</v>
      </c>
    </row>
    <row r="5860" spans="1:16">
      <c r="A5860" s="1" t="s">
        <v>123</v>
      </c>
      <c r="B5860" s="1">
        <f t="shared" si="455"/>
        <v>11001</v>
      </c>
      <c r="C5860" s="3" t="s">
        <v>17</v>
      </c>
      <c r="D5860" s="2">
        <v>163.66</v>
      </c>
      <c r="E5860" s="3">
        <v>3</v>
      </c>
      <c r="F5860" s="3">
        <f t="shared" si="456"/>
        <v>490.98</v>
      </c>
      <c r="G5860" s="3" t="s">
        <v>23</v>
      </c>
      <c r="H5860" s="3" t="s">
        <v>5757</v>
      </c>
      <c r="I5860" s="1" t="s">
        <v>46</v>
      </c>
      <c r="J5860" s="3">
        <v>35.565342000000001</v>
      </c>
      <c r="K5860" s="1">
        <v>-96.928916999999998</v>
      </c>
      <c r="L5860" s="2" t="s">
        <v>49</v>
      </c>
      <c r="M5860" s="8">
        <v>45453</v>
      </c>
      <c r="N5860" s="4" t="str">
        <f t="shared" si="457"/>
        <v>Jun</v>
      </c>
      <c r="O5860" s="5">
        <f t="shared" si="458"/>
        <v>490.98</v>
      </c>
      <c r="P5860">
        <f t="shared" si="459"/>
        <v>17616915.040000014</v>
      </c>
    </row>
    <row r="5861" spans="1:16">
      <c r="A5861" s="1" t="s">
        <v>62</v>
      </c>
      <c r="B5861" s="1">
        <f t="shared" si="455"/>
        <v>11001</v>
      </c>
      <c r="C5861" s="3" t="s">
        <v>88</v>
      </c>
      <c r="D5861" s="2">
        <v>1854.29</v>
      </c>
      <c r="E5861" s="3">
        <v>3</v>
      </c>
      <c r="F5861" s="3">
        <f t="shared" si="456"/>
        <v>5562.87</v>
      </c>
      <c r="G5861" s="3" t="s">
        <v>28</v>
      </c>
      <c r="H5861" s="3" t="s">
        <v>5758</v>
      </c>
      <c r="I5861" s="1" t="s">
        <v>150</v>
      </c>
      <c r="J5861" s="3">
        <v>44.268543000000001</v>
      </c>
      <c r="K5861" s="1">
        <v>-89.616507999999996</v>
      </c>
      <c r="L5861" s="2" t="s">
        <v>31</v>
      </c>
      <c r="M5861" s="8">
        <v>45453</v>
      </c>
      <c r="N5861" s="4" t="str">
        <f t="shared" si="457"/>
        <v>Jun</v>
      </c>
      <c r="O5861" s="5">
        <f t="shared" si="458"/>
        <v>5562.87</v>
      </c>
      <c r="P5861">
        <f t="shared" si="459"/>
        <v>17616915.040000014</v>
      </c>
    </row>
    <row r="5862" spans="1:16">
      <c r="A5862" s="1" t="s">
        <v>32</v>
      </c>
      <c r="B5862" s="1">
        <f t="shared" si="455"/>
        <v>11001</v>
      </c>
      <c r="C5862" s="3" t="s">
        <v>144</v>
      </c>
      <c r="D5862" s="2">
        <v>259.23</v>
      </c>
      <c r="E5862" s="3">
        <v>3</v>
      </c>
      <c r="F5862" s="3">
        <f t="shared" si="456"/>
        <v>777.69</v>
      </c>
      <c r="G5862" s="3" t="s">
        <v>51</v>
      </c>
      <c r="H5862" s="3" t="s">
        <v>5759</v>
      </c>
      <c r="I5862" s="1" t="s">
        <v>204</v>
      </c>
      <c r="J5862" s="3">
        <v>44.299782</v>
      </c>
      <c r="K5862" s="1">
        <v>-99.438828000000001</v>
      </c>
      <c r="L5862" s="2" t="s">
        <v>49</v>
      </c>
      <c r="M5862" s="8">
        <v>45453</v>
      </c>
      <c r="N5862" s="4" t="str">
        <f t="shared" si="457"/>
        <v>Jun</v>
      </c>
      <c r="O5862" s="5">
        <f t="shared" si="458"/>
        <v>777.69</v>
      </c>
      <c r="P5862">
        <f t="shared" si="459"/>
        <v>17616915.040000014</v>
      </c>
    </row>
    <row r="5863" spans="1:16">
      <c r="A5863" s="1" t="s">
        <v>109</v>
      </c>
      <c r="B5863" s="1">
        <f t="shared" si="455"/>
        <v>11001</v>
      </c>
      <c r="C5863" s="3" t="s">
        <v>82</v>
      </c>
      <c r="D5863" s="2">
        <v>100.86</v>
      </c>
      <c r="E5863" s="3">
        <v>3</v>
      </c>
      <c r="F5863" s="3">
        <f t="shared" si="456"/>
        <v>302.58</v>
      </c>
      <c r="G5863" s="3" t="s">
        <v>23</v>
      </c>
      <c r="H5863" s="3" t="s">
        <v>5760</v>
      </c>
      <c r="I5863" s="1" t="s">
        <v>66</v>
      </c>
      <c r="J5863" s="3">
        <v>39.059811000000003</v>
      </c>
      <c r="K5863" s="1">
        <v>-105.311104</v>
      </c>
      <c r="L5863" s="2" t="s">
        <v>26</v>
      </c>
      <c r="M5863" s="8">
        <v>45453</v>
      </c>
      <c r="N5863" s="4" t="str">
        <f t="shared" si="457"/>
        <v>Jun</v>
      </c>
      <c r="O5863" s="5">
        <f t="shared" si="458"/>
        <v>302.58</v>
      </c>
      <c r="P5863">
        <f t="shared" si="459"/>
        <v>17616915.040000014</v>
      </c>
    </row>
    <row r="5864" spans="1:16">
      <c r="A5864" s="1" t="s">
        <v>40</v>
      </c>
      <c r="B5864" s="1">
        <f t="shared" si="455"/>
        <v>11001</v>
      </c>
      <c r="C5864" s="3" t="s">
        <v>144</v>
      </c>
      <c r="D5864" s="2">
        <v>173.37</v>
      </c>
      <c r="E5864" s="3">
        <v>4</v>
      </c>
      <c r="F5864" s="3">
        <f t="shared" si="456"/>
        <v>693.48</v>
      </c>
      <c r="G5864" s="3" t="s">
        <v>28</v>
      </c>
      <c r="H5864" s="3" t="s">
        <v>5761</v>
      </c>
      <c r="I5864" s="1" t="s">
        <v>212</v>
      </c>
      <c r="J5864" s="3">
        <v>42.011538999999999</v>
      </c>
      <c r="K5864" s="1">
        <v>-93.210526000000002</v>
      </c>
      <c r="L5864" s="2" t="s">
        <v>54</v>
      </c>
      <c r="M5864" s="8">
        <v>45453</v>
      </c>
      <c r="N5864" s="4" t="str">
        <f t="shared" si="457"/>
        <v>Jun</v>
      </c>
      <c r="O5864" s="5">
        <f t="shared" si="458"/>
        <v>693.48</v>
      </c>
      <c r="P5864">
        <f t="shared" si="459"/>
        <v>17616915.040000014</v>
      </c>
    </row>
    <row r="5865" spans="1:16">
      <c r="A5865" s="1" t="s">
        <v>119</v>
      </c>
      <c r="B5865" s="1">
        <f t="shared" si="455"/>
        <v>11001</v>
      </c>
      <c r="C5865" s="3" t="s">
        <v>56</v>
      </c>
      <c r="D5865" s="2">
        <v>58.05</v>
      </c>
      <c r="E5865" s="3">
        <v>4</v>
      </c>
      <c r="F5865" s="3">
        <f t="shared" si="456"/>
        <v>232.2</v>
      </c>
      <c r="G5865" s="3" t="s">
        <v>23</v>
      </c>
      <c r="H5865" s="3" t="s">
        <v>5762</v>
      </c>
      <c r="I5865" s="1" t="s">
        <v>184</v>
      </c>
      <c r="J5865" s="3">
        <v>33.040619</v>
      </c>
      <c r="K5865" s="1">
        <v>-83.643073999999999</v>
      </c>
      <c r="L5865" s="2" t="s">
        <v>54</v>
      </c>
      <c r="M5865" s="8">
        <v>45454</v>
      </c>
      <c r="N5865" s="4" t="str">
        <f t="shared" si="457"/>
        <v>Jun</v>
      </c>
      <c r="O5865" s="5">
        <f t="shared" si="458"/>
        <v>232.2</v>
      </c>
      <c r="P5865">
        <f t="shared" si="459"/>
        <v>17616915.040000014</v>
      </c>
    </row>
    <row r="5866" spans="1:16">
      <c r="A5866" s="1" t="s">
        <v>47</v>
      </c>
      <c r="B5866" s="1">
        <f t="shared" si="455"/>
        <v>11001</v>
      </c>
      <c r="C5866" s="3" t="s">
        <v>41</v>
      </c>
      <c r="D5866" s="2">
        <v>46.39</v>
      </c>
      <c r="E5866" s="3">
        <v>4</v>
      </c>
      <c r="F5866" s="3">
        <f t="shared" si="456"/>
        <v>185.56</v>
      </c>
      <c r="G5866" s="3" t="s">
        <v>51</v>
      </c>
      <c r="H5866" s="3" t="s">
        <v>5763</v>
      </c>
      <c r="I5866" s="1" t="s">
        <v>142</v>
      </c>
      <c r="J5866" s="3">
        <v>33.856892000000002</v>
      </c>
      <c r="K5866" s="1">
        <v>-80.945007000000004</v>
      </c>
      <c r="L5866" s="2" t="s">
        <v>21</v>
      </c>
      <c r="M5866" s="8">
        <v>45454</v>
      </c>
      <c r="N5866" s="4" t="str">
        <f t="shared" si="457"/>
        <v>Jun</v>
      </c>
      <c r="O5866" s="5">
        <f t="shared" si="458"/>
        <v>185.56</v>
      </c>
      <c r="P5866">
        <f t="shared" si="459"/>
        <v>17616915.040000014</v>
      </c>
    </row>
    <row r="5867" spans="1:16">
      <c r="A5867" s="1" t="s">
        <v>32</v>
      </c>
      <c r="B5867" s="1">
        <f t="shared" si="455"/>
        <v>11001</v>
      </c>
      <c r="C5867" s="3" t="s">
        <v>96</v>
      </c>
      <c r="D5867" s="2">
        <v>423.23</v>
      </c>
      <c r="E5867" s="3">
        <v>3</v>
      </c>
      <c r="F5867" s="3">
        <f t="shared" si="456"/>
        <v>1269.69</v>
      </c>
      <c r="G5867" s="3" t="s">
        <v>51</v>
      </c>
      <c r="H5867" s="3" t="s">
        <v>5764</v>
      </c>
      <c r="I5867" s="1" t="s">
        <v>93</v>
      </c>
      <c r="J5867" s="3">
        <v>31.054487000000002</v>
      </c>
      <c r="K5867" s="1">
        <v>-97.563461000000004</v>
      </c>
      <c r="L5867" s="2" t="s">
        <v>26</v>
      </c>
      <c r="M5867" s="8">
        <v>45454</v>
      </c>
      <c r="N5867" s="4" t="str">
        <f t="shared" si="457"/>
        <v>Jun</v>
      </c>
      <c r="O5867" s="5">
        <f t="shared" si="458"/>
        <v>1269.69</v>
      </c>
      <c r="P5867">
        <f t="shared" si="459"/>
        <v>17616915.040000014</v>
      </c>
    </row>
    <row r="5868" spans="1:16">
      <c r="A5868" s="1" t="s">
        <v>148</v>
      </c>
      <c r="B5868" s="1">
        <f t="shared" si="455"/>
        <v>11001</v>
      </c>
      <c r="C5868" s="3" t="s">
        <v>33</v>
      </c>
      <c r="D5868" s="2">
        <v>471.17</v>
      </c>
      <c r="E5868" s="3">
        <v>5</v>
      </c>
      <c r="F5868" s="3">
        <f t="shared" si="456"/>
        <v>2355.85</v>
      </c>
      <c r="G5868" s="3" t="s">
        <v>18</v>
      </c>
      <c r="H5868" s="3" t="s">
        <v>5765</v>
      </c>
      <c r="I5868" s="1" t="s">
        <v>77</v>
      </c>
      <c r="J5868" s="3">
        <v>40.298904</v>
      </c>
      <c r="K5868" s="1">
        <v>-74.521011000000001</v>
      </c>
      <c r="L5868" s="2" t="s">
        <v>21</v>
      </c>
      <c r="M5868" s="8">
        <v>45454</v>
      </c>
      <c r="N5868" s="4" t="str">
        <f t="shared" si="457"/>
        <v>Jun</v>
      </c>
      <c r="O5868" s="5">
        <f t="shared" si="458"/>
        <v>2355.85</v>
      </c>
      <c r="P5868">
        <f t="shared" si="459"/>
        <v>17616915.040000014</v>
      </c>
    </row>
    <row r="5869" spans="1:16">
      <c r="A5869" s="1" t="s">
        <v>36</v>
      </c>
      <c r="B5869" s="1">
        <f t="shared" si="455"/>
        <v>11001</v>
      </c>
      <c r="C5869" s="3" t="s">
        <v>144</v>
      </c>
      <c r="D5869" s="2">
        <v>205.6</v>
      </c>
      <c r="E5869" s="3">
        <v>1</v>
      </c>
      <c r="F5869" s="3">
        <f t="shared" si="456"/>
        <v>205.6</v>
      </c>
      <c r="G5869" s="3" t="s">
        <v>18</v>
      </c>
      <c r="H5869" s="3" t="s">
        <v>5766</v>
      </c>
      <c r="I5869" s="1" t="s">
        <v>58</v>
      </c>
      <c r="J5869" s="3">
        <v>27.766279000000001</v>
      </c>
      <c r="K5869" s="1">
        <v>-81.686783000000005</v>
      </c>
      <c r="L5869" s="2" t="s">
        <v>54</v>
      </c>
      <c r="M5869" s="8">
        <v>45454</v>
      </c>
      <c r="N5869" s="4" t="str">
        <f t="shared" si="457"/>
        <v>Jun</v>
      </c>
      <c r="O5869" s="5">
        <f t="shared" si="458"/>
        <v>205.6</v>
      </c>
      <c r="P5869">
        <f t="shared" si="459"/>
        <v>17616915.040000014</v>
      </c>
    </row>
    <row r="5870" spans="1:16">
      <c r="A5870" s="1" t="s">
        <v>148</v>
      </c>
      <c r="B5870" s="1">
        <f t="shared" si="455"/>
        <v>11001</v>
      </c>
      <c r="C5870" s="3" t="s">
        <v>27</v>
      </c>
      <c r="D5870" s="2">
        <v>44.83</v>
      </c>
      <c r="E5870" s="3">
        <v>2</v>
      </c>
      <c r="F5870" s="3">
        <f t="shared" si="456"/>
        <v>89.66</v>
      </c>
      <c r="G5870" s="3" t="s">
        <v>51</v>
      </c>
      <c r="H5870" s="3" t="s">
        <v>5767</v>
      </c>
      <c r="I5870" s="1" t="s">
        <v>108</v>
      </c>
      <c r="J5870" s="3">
        <v>31.169546</v>
      </c>
      <c r="K5870" s="1">
        <v>-91.867805000000004</v>
      </c>
      <c r="L5870" s="2" t="s">
        <v>49</v>
      </c>
      <c r="M5870" s="8">
        <v>45454</v>
      </c>
      <c r="N5870" s="4" t="str">
        <f t="shared" si="457"/>
        <v>Jun</v>
      </c>
      <c r="O5870" s="5">
        <f t="shared" si="458"/>
        <v>89.66</v>
      </c>
      <c r="P5870">
        <f t="shared" si="459"/>
        <v>17616915.040000014</v>
      </c>
    </row>
    <row r="5871" spans="1:16">
      <c r="A5871" s="1" t="s">
        <v>32</v>
      </c>
      <c r="B5871" s="1">
        <f t="shared" si="455"/>
        <v>11001</v>
      </c>
      <c r="C5871" s="3" t="s">
        <v>22</v>
      </c>
      <c r="D5871" s="2">
        <v>330.64</v>
      </c>
      <c r="E5871" s="3">
        <v>4</v>
      </c>
      <c r="F5871" s="3">
        <f t="shared" si="456"/>
        <v>1322.56</v>
      </c>
      <c r="G5871" s="3" t="s">
        <v>23</v>
      </c>
      <c r="H5871" s="3" t="s">
        <v>5768</v>
      </c>
      <c r="I5871" s="1" t="s">
        <v>69</v>
      </c>
      <c r="J5871" s="3">
        <v>34.969704</v>
      </c>
      <c r="K5871" s="1">
        <v>-92.373123000000007</v>
      </c>
      <c r="L5871" s="2" t="s">
        <v>26</v>
      </c>
      <c r="M5871" s="8">
        <v>45454</v>
      </c>
      <c r="N5871" s="4" t="str">
        <f t="shared" si="457"/>
        <v>Jun</v>
      </c>
      <c r="O5871" s="5">
        <f t="shared" si="458"/>
        <v>1322.56</v>
      </c>
      <c r="P5871">
        <f t="shared" si="459"/>
        <v>17616915.040000014</v>
      </c>
    </row>
    <row r="5872" spans="1:16">
      <c r="A5872" s="1" t="s">
        <v>109</v>
      </c>
      <c r="B5872" s="1">
        <f t="shared" si="455"/>
        <v>11001</v>
      </c>
      <c r="C5872" s="3" t="s">
        <v>41</v>
      </c>
      <c r="D5872" s="2">
        <v>21.2</v>
      </c>
      <c r="E5872" s="3">
        <v>3</v>
      </c>
      <c r="F5872" s="3">
        <f t="shared" si="456"/>
        <v>63.599999999999994</v>
      </c>
      <c r="G5872" s="3" t="s">
        <v>51</v>
      </c>
      <c r="H5872" s="3" t="s">
        <v>5769</v>
      </c>
      <c r="I5872" s="1" t="s">
        <v>184</v>
      </c>
      <c r="J5872" s="3">
        <v>33.040619</v>
      </c>
      <c r="K5872" s="1">
        <v>-83.643073999999999</v>
      </c>
      <c r="L5872" s="2" t="s">
        <v>31</v>
      </c>
      <c r="M5872" s="8">
        <v>45454</v>
      </c>
      <c r="N5872" s="4" t="str">
        <f t="shared" si="457"/>
        <v>Jun</v>
      </c>
      <c r="O5872" s="5">
        <f t="shared" si="458"/>
        <v>63.599999999999994</v>
      </c>
      <c r="P5872">
        <f t="shared" si="459"/>
        <v>17616915.040000014</v>
      </c>
    </row>
    <row r="5873" spans="1:16">
      <c r="A5873" s="1" t="s">
        <v>78</v>
      </c>
      <c r="B5873" s="1">
        <f t="shared" si="455"/>
        <v>11001</v>
      </c>
      <c r="C5873" s="3" t="s">
        <v>17</v>
      </c>
      <c r="D5873" s="2">
        <v>356.18</v>
      </c>
      <c r="E5873" s="3">
        <v>5</v>
      </c>
      <c r="F5873" s="3">
        <f t="shared" si="456"/>
        <v>1780.9</v>
      </c>
      <c r="G5873" s="3" t="s">
        <v>28</v>
      </c>
      <c r="H5873" s="3" t="s">
        <v>5770</v>
      </c>
      <c r="I5873" s="1" t="s">
        <v>142</v>
      </c>
      <c r="J5873" s="3">
        <v>33.856892000000002</v>
      </c>
      <c r="K5873" s="1">
        <v>-80.945007000000004</v>
      </c>
      <c r="L5873" s="2" t="s">
        <v>49</v>
      </c>
      <c r="M5873" s="8">
        <v>45454</v>
      </c>
      <c r="N5873" s="4" t="str">
        <f t="shared" si="457"/>
        <v>Jun</v>
      </c>
      <c r="O5873" s="5">
        <f t="shared" si="458"/>
        <v>1780.9</v>
      </c>
      <c r="P5873">
        <f t="shared" si="459"/>
        <v>17616915.040000014</v>
      </c>
    </row>
    <row r="5874" spans="1:16">
      <c r="A5874" s="1" t="s">
        <v>32</v>
      </c>
      <c r="B5874" s="1">
        <f t="shared" si="455"/>
        <v>11001</v>
      </c>
      <c r="C5874" s="3" t="s">
        <v>88</v>
      </c>
      <c r="D5874" s="2">
        <v>1646.7</v>
      </c>
      <c r="E5874" s="3">
        <v>1</v>
      </c>
      <c r="F5874" s="3">
        <f t="shared" si="456"/>
        <v>1646.7</v>
      </c>
      <c r="G5874" s="3" t="s">
        <v>18</v>
      </c>
      <c r="H5874" s="3" t="s">
        <v>5771</v>
      </c>
      <c r="I5874" s="1" t="s">
        <v>90</v>
      </c>
      <c r="J5874" s="3">
        <v>61.370716000000002</v>
      </c>
      <c r="K5874" s="1">
        <v>-152.40441899999999</v>
      </c>
      <c r="L5874" s="2" t="s">
        <v>21</v>
      </c>
      <c r="M5874" s="8">
        <v>45454</v>
      </c>
      <c r="N5874" s="4" t="str">
        <f t="shared" si="457"/>
        <v>Jun</v>
      </c>
      <c r="O5874" s="5">
        <f t="shared" si="458"/>
        <v>1646.7</v>
      </c>
      <c r="P5874">
        <f t="shared" si="459"/>
        <v>17616915.040000014</v>
      </c>
    </row>
    <row r="5875" spans="1:16">
      <c r="A5875" s="1" t="s">
        <v>59</v>
      </c>
      <c r="B5875" s="1">
        <f t="shared" si="455"/>
        <v>11001</v>
      </c>
      <c r="C5875" s="3" t="s">
        <v>73</v>
      </c>
      <c r="D5875" s="2">
        <v>1233.31</v>
      </c>
      <c r="E5875" s="3">
        <v>3</v>
      </c>
      <c r="F5875" s="3">
        <f t="shared" si="456"/>
        <v>3699.93</v>
      </c>
      <c r="G5875" s="3" t="s">
        <v>23</v>
      </c>
      <c r="H5875" s="3" t="s">
        <v>5772</v>
      </c>
      <c r="I5875" s="1" t="s">
        <v>147</v>
      </c>
      <c r="J5875" s="3">
        <v>44.240459000000001</v>
      </c>
      <c r="K5875" s="1">
        <v>-114.47882799999999</v>
      </c>
      <c r="L5875" s="2" t="s">
        <v>31</v>
      </c>
      <c r="M5875" s="8">
        <v>45454</v>
      </c>
      <c r="N5875" s="4" t="str">
        <f t="shared" si="457"/>
        <v>Jun</v>
      </c>
      <c r="O5875" s="5">
        <f t="shared" si="458"/>
        <v>3699.93</v>
      </c>
      <c r="P5875">
        <f t="shared" si="459"/>
        <v>17616915.040000014</v>
      </c>
    </row>
    <row r="5876" spans="1:16">
      <c r="A5876" s="1" t="s">
        <v>55</v>
      </c>
      <c r="B5876" s="1">
        <f t="shared" si="455"/>
        <v>11001</v>
      </c>
      <c r="C5876" s="3" t="s">
        <v>44</v>
      </c>
      <c r="D5876" s="2">
        <v>13.78</v>
      </c>
      <c r="E5876" s="3">
        <v>3</v>
      </c>
      <c r="F5876" s="3">
        <f t="shared" si="456"/>
        <v>41.339999999999996</v>
      </c>
      <c r="G5876" s="3" t="s">
        <v>23</v>
      </c>
      <c r="H5876" s="3" t="s">
        <v>5773</v>
      </c>
      <c r="I5876" s="1" t="s">
        <v>147</v>
      </c>
      <c r="J5876" s="3">
        <v>44.240459000000001</v>
      </c>
      <c r="K5876" s="1">
        <v>-114.47882799999999</v>
      </c>
      <c r="L5876" s="2" t="s">
        <v>49</v>
      </c>
      <c r="M5876" s="8">
        <v>45454</v>
      </c>
      <c r="N5876" s="4" t="str">
        <f t="shared" si="457"/>
        <v>Jun</v>
      </c>
      <c r="O5876" s="5">
        <f t="shared" si="458"/>
        <v>41.339999999999996</v>
      </c>
      <c r="P5876">
        <f t="shared" si="459"/>
        <v>17616915.040000014</v>
      </c>
    </row>
    <row r="5877" spans="1:16">
      <c r="A5877" s="1" t="s">
        <v>148</v>
      </c>
      <c r="B5877" s="1">
        <f t="shared" si="455"/>
        <v>11001</v>
      </c>
      <c r="C5877" s="3" t="s">
        <v>88</v>
      </c>
      <c r="D5877" s="2">
        <v>904.27</v>
      </c>
      <c r="E5877" s="3">
        <v>2</v>
      </c>
      <c r="F5877" s="3">
        <f t="shared" si="456"/>
        <v>1808.54</v>
      </c>
      <c r="G5877" s="3" t="s">
        <v>18</v>
      </c>
      <c r="H5877" s="3" t="s">
        <v>5774</v>
      </c>
      <c r="I5877" s="1" t="s">
        <v>184</v>
      </c>
      <c r="J5877" s="3">
        <v>33.040619</v>
      </c>
      <c r="K5877" s="1">
        <v>-83.643073999999999</v>
      </c>
      <c r="L5877" s="2" t="s">
        <v>21</v>
      </c>
      <c r="M5877" s="8">
        <v>45454</v>
      </c>
      <c r="N5877" s="4" t="str">
        <f t="shared" si="457"/>
        <v>Jun</v>
      </c>
      <c r="O5877" s="5">
        <f t="shared" si="458"/>
        <v>1808.54</v>
      </c>
      <c r="P5877">
        <f t="shared" si="459"/>
        <v>17616915.040000014</v>
      </c>
    </row>
    <row r="5878" spans="1:16">
      <c r="A5878" s="1" t="s">
        <v>161</v>
      </c>
      <c r="B5878" s="1">
        <f t="shared" si="455"/>
        <v>11001</v>
      </c>
      <c r="C5878" s="3" t="s">
        <v>144</v>
      </c>
      <c r="D5878" s="2">
        <v>151.53</v>
      </c>
      <c r="E5878" s="3">
        <v>5</v>
      </c>
      <c r="F5878" s="3">
        <f t="shared" si="456"/>
        <v>757.65</v>
      </c>
      <c r="G5878" s="3" t="s">
        <v>51</v>
      </c>
      <c r="H5878" s="3" t="s">
        <v>5775</v>
      </c>
      <c r="I5878" s="1" t="s">
        <v>212</v>
      </c>
      <c r="J5878" s="3">
        <v>42.011538999999999</v>
      </c>
      <c r="K5878" s="1">
        <v>-93.210526000000002</v>
      </c>
      <c r="L5878" s="2" t="s">
        <v>26</v>
      </c>
      <c r="M5878" s="8">
        <v>45454</v>
      </c>
      <c r="N5878" s="4" t="str">
        <f t="shared" si="457"/>
        <v>Jun</v>
      </c>
      <c r="O5878" s="5">
        <f t="shared" si="458"/>
        <v>757.65</v>
      </c>
      <c r="P5878">
        <f t="shared" si="459"/>
        <v>17616915.040000014</v>
      </c>
    </row>
    <row r="5879" spans="1:16">
      <c r="A5879" s="1" t="s">
        <v>47</v>
      </c>
      <c r="B5879" s="1">
        <f t="shared" si="455"/>
        <v>11001</v>
      </c>
      <c r="C5879" s="3" t="s">
        <v>37</v>
      </c>
      <c r="D5879" s="2">
        <v>448.32</v>
      </c>
      <c r="E5879" s="3">
        <v>3</v>
      </c>
      <c r="F5879" s="3">
        <f t="shared" si="456"/>
        <v>1344.96</v>
      </c>
      <c r="G5879" s="3" t="s">
        <v>23</v>
      </c>
      <c r="H5879" s="3" t="s">
        <v>5776</v>
      </c>
      <c r="I5879" s="1" t="s">
        <v>112</v>
      </c>
      <c r="J5879" s="3">
        <v>21.094318000000001</v>
      </c>
      <c r="K5879" s="1">
        <v>-157.49833699999999</v>
      </c>
      <c r="L5879" s="2" t="s">
        <v>31</v>
      </c>
      <c r="M5879" s="8">
        <v>45454</v>
      </c>
      <c r="N5879" s="4" t="str">
        <f t="shared" si="457"/>
        <v>Jun</v>
      </c>
      <c r="O5879" s="5">
        <f t="shared" si="458"/>
        <v>1344.96</v>
      </c>
      <c r="P5879">
        <f t="shared" si="459"/>
        <v>17616915.040000014</v>
      </c>
    </row>
    <row r="5880" spans="1:16">
      <c r="A5880" s="1" t="s">
        <v>123</v>
      </c>
      <c r="B5880" s="1">
        <f t="shared" si="455"/>
        <v>11001</v>
      </c>
      <c r="C5880" s="3" t="s">
        <v>41</v>
      </c>
      <c r="D5880" s="2">
        <v>95.95</v>
      </c>
      <c r="E5880" s="3">
        <v>2</v>
      </c>
      <c r="F5880" s="3">
        <f t="shared" si="456"/>
        <v>191.9</v>
      </c>
      <c r="G5880" s="3" t="s">
        <v>51</v>
      </c>
      <c r="H5880" s="3" t="s">
        <v>5777</v>
      </c>
      <c r="I5880" s="1" t="s">
        <v>25</v>
      </c>
      <c r="J5880" s="3">
        <v>40.349457000000001</v>
      </c>
      <c r="K5880" s="1">
        <v>-88.986136999999999</v>
      </c>
      <c r="L5880" s="2" t="s">
        <v>31</v>
      </c>
      <c r="M5880" s="8">
        <v>45454</v>
      </c>
      <c r="N5880" s="4" t="str">
        <f t="shared" si="457"/>
        <v>Jun</v>
      </c>
      <c r="O5880" s="5">
        <f t="shared" si="458"/>
        <v>191.9</v>
      </c>
      <c r="P5880">
        <f t="shared" si="459"/>
        <v>17616915.040000014</v>
      </c>
    </row>
    <row r="5881" spans="1:16">
      <c r="A5881" s="1" t="s">
        <v>36</v>
      </c>
      <c r="B5881" s="1">
        <f t="shared" si="455"/>
        <v>11001</v>
      </c>
      <c r="C5881" s="3" t="s">
        <v>73</v>
      </c>
      <c r="D5881" s="2">
        <v>1875.84</v>
      </c>
      <c r="E5881" s="3">
        <v>4</v>
      </c>
      <c r="F5881" s="3">
        <f t="shared" si="456"/>
        <v>7503.36</v>
      </c>
      <c r="G5881" s="3" t="s">
        <v>18</v>
      </c>
      <c r="H5881" s="3" t="s">
        <v>2517</v>
      </c>
      <c r="I5881" s="1" t="s">
        <v>101</v>
      </c>
      <c r="J5881" s="3">
        <v>41.680892999999998</v>
      </c>
      <c r="K5881" s="1">
        <v>-71.511780000000002</v>
      </c>
      <c r="L5881" s="2" t="s">
        <v>21</v>
      </c>
      <c r="M5881" s="8">
        <v>45454</v>
      </c>
      <c r="N5881" s="4" t="str">
        <f t="shared" si="457"/>
        <v>Jun</v>
      </c>
      <c r="O5881" s="5">
        <f t="shared" si="458"/>
        <v>7503.36</v>
      </c>
      <c r="P5881">
        <f t="shared" si="459"/>
        <v>17616915.040000014</v>
      </c>
    </row>
    <row r="5882" spans="1:16">
      <c r="A5882" s="1" t="s">
        <v>143</v>
      </c>
      <c r="B5882" s="1">
        <f t="shared" si="455"/>
        <v>11001</v>
      </c>
      <c r="C5882" s="3" t="s">
        <v>135</v>
      </c>
      <c r="D5882" s="2">
        <v>692.32</v>
      </c>
      <c r="E5882" s="3">
        <v>5</v>
      </c>
      <c r="F5882" s="3">
        <f t="shared" si="456"/>
        <v>3461.6000000000004</v>
      </c>
      <c r="G5882" s="3" t="s">
        <v>28</v>
      </c>
      <c r="H5882" s="3" t="s">
        <v>5778</v>
      </c>
      <c r="I5882" s="1" t="s">
        <v>192</v>
      </c>
      <c r="J5882" s="3">
        <v>39.063946000000001</v>
      </c>
      <c r="K5882" s="1">
        <v>-76.802100999999993</v>
      </c>
      <c r="L5882" s="2" t="s">
        <v>49</v>
      </c>
      <c r="M5882" s="8">
        <v>45454</v>
      </c>
      <c r="N5882" s="4" t="str">
        <f t="shared" si="457"/>
        <v>Jun</v>
      </c>
      <c r="O5882" s="5">
        <f t="shared" si="458"/>
        <v>3461.6000000000004</v>
      </c>
      <c r="P5882">
        <f t="shared" si="459"/>
        <v>17616915.040000014</v>
      </c>
    </row>
    <row r="5883" spans="1:16">
      <c r="A5883" s="1" t="s">
        <v>119</v>
      </c>
      <c r="B5883" s="1">
        <f t="shared" si="455"/>
        <v>11001</v>
      </c>
      <c r="C5883" s="3" t="s">
        <v>71</v>
      </c>
      <c r="D5883" s="2">
        <v>672.29</v>
      </c>
      <c r="E5883" s="3">
        <v>5</v>
      </c>
      <c r="F5883" s="3">
        <f t="shared" si="456"/>
        <v>3361.45</v>
      </c>
      <c r="G5883" s="3" t="s">
        <v>23</v>
      </c>
      <c r="H5883" s="3" t="s">
        <v>5779</v>
      </c>
      <c r="I5883" s="1" t="s">
        <v>80</v>
      </c>
      <c r="J5883" s="3">
        <v>35.630065999999999</v>
      </c>
      <c r="K5883" s="1">
        <v>-79.806419000000005</v>
      </c>
      <c r="L5883" s="2" t="s">
        <v>54</v>
      </c>
      <c r="M5883" s="8">
        <v>45454</v>
      </c>
      <c r="N5883" s="4" t="str">
        <f t="shared" si="457"/>
        <v>Jun</v>
      </c>
      <c r="O5883" s="5">
        <f t="shared" si="458"/>
        <v>3361.45</v>
      </c>
      <c r="P5883">
        <f t="shared" si="459"/>
        <v>17616915.040000014</v>
      </c>
    </row>
    <row r="5884" spans="1:16">
      <c r="A5884" s="1" t="s">
        <v>81</v>
      </c>
      <c r="B5884" s="1">
        <f t="shared" si="455"/>
        <v>11001</v>
      </c>
      <c r="C5884" s="3" t="s">
        <v>144</v>
      </c>
      <c r="D5884" s="2">
        <v>381.1</v>
      </c>
      <c r="E5884" s="3">
        <v>4</v>
      </c>
      <c r="F5884" s="3">
        <f t="shared" si="456"/>
        <v>1524.4</v>
      </c>
      <c r="G5884" s="3" t="s">
        <v>18</v>
      </c>
      <c r="H5884" s="3" t="s">
        <v>5780</v>
      </c>
      <c r="I5884" s="1" t="s">
        <v>77</v>
      </c>
      <c r="J5884" s="3">
        <v>40.298904</v>
      </c>
      <c r="K5884" s="1">
        <v>-74.521011000000001</v>
      </c>
      <c r="L5884" s="2" t="s">
        <v>49</v>
      </c>
      <c r="M5884" s="8">
        <v>45454</v>
      </c>
      <c r="N5884" s="4" t="str">
        <f t="shared" si="457"/>
        <v>Jun</v>
      </c>
      <c r="O5884" s="5">
        <f t="shared" si="458"/>
        <v>1524.4</v>
      </c>
      <c r="P5884">
        <f t="shared" si="459"/>
        <v>17616915.040000014</v>
      </c>
    </row>
    <row r="5885" spans="1:16">
      <c r="A5885" s="1" t="s">
        <v>180</v>
      </c>
      <c r="B5885" s="1">
        <f t="shared" si="455"/>
        <v>11001</v>
      </c>
      <c r="C5885" s="3" t="s">
        <v>102</v>
      </c>
      <c r="D5885" s="2">
        <v>123.79</v>
      </c>
      <c r="E5885" s="3">
        <v>1</v>
      </c>
      <c r="F5885" s="3">
        <f t="shared" si="456"/>
        <v>123.79</v>
      </c>
      <c r="G5885" s="3" t="s">
        <v>18</v>
      </c>
      <c r="H5885" s="3" t="s">
        <v>5781</v>
      </c>
      <c r="I5885" s="1" t="s">
        <v>69</v>
      </c>
      <c r="J5885" s="3">
        <v>34.969704</v>
      </c>
      <c r="K5885" s="1">
        <v>-92.373123000000007</v>
      </c>
      <c r="L5885" s="2" t="s">
        <v>49</v>
      </c>
      <c r="M5885" s="8">
        <v>45454</v>
      </c>
      <c r="N5885" s="4" t="str">
        <f t="shared" si="457"/>
        <v>Jun</v>
      </c>
      <c r="O5885" s="5">
        <f t="shared" si="458"/>
        <v>123.79</v>
      </c>
      <c r="P5885">
        <f t="shared" si="459"/>
        <v>17616915.040000014</v>
      </c>
    </row>
    <row r="5886" spans="1:16">
      <c r="A5886" s="1" t="s">
        <v>91</v>
      </c>
      <c r="B5886" s="1">
        <f t="shared" si="455"/>
        <v>11001</v>
      </c>
      <c r="C5886" s="3" t="s">
        <v>37</v>
      </c>
      <c r="D5886" s="2">
        <v>775.3</v>
      </c>
      <c r="E5886" s="3">
        <v>4</v>
      </c>
      <c r="F5886" s="3">
        <f t="shared" si="456"/>
        <v>3101.2</v>
      </c>
      <c r="G5886" s="3" t="s">
        <v>51</v>
      </c>
      <c r="H5886" s="3" t="s">
        <v>5782</v>
      </c>
      <c r="I5886" s="1" t="s">
        <v>95</v>
      </c>
      <c r="J5886" s="3">
        <v>44.045876</v>
      </c>
      <c r="K5886" s="1">
        <v>-72.710685999999995</v>
      </c>
      <c r="L5886" s="2" t="s">
        <v>49</v>
      </c>
      <c r="M5886" s="8">
        <v>45454</v>
      </c>
      <c r="N5886" s="4" t="str">
        <f t="shared" si="457"/>
        <v>Jun</v>
      </c>
      <c r="O5886" s="5">
        <f t="shared" si="458"/>
        <v>3101.2</v>
      </c>
      <c r="P5886">
        <f t="shared" si="459"/>
        <v>17616915.040000014</v>
      </c>
    </row>
    <row r="5887" spans="1:16">
      <c r="A5887" s="1" t="s">
        <v>81</v>
      </c>
      <c r="B5887" s="1">
        <f t="shared" si="455"/>
        <v>11001</v>
      </c>
      <c r="C5887" s="3" t="s">
        <v>41</v>
      </c>
      <c r="D5887" s="2">
        <v>52.62</v>
      </c>
      <c r="E5887" s="3">
        <v>5</v>
      </c>
      <c r="F5887" s="3">
        <f t="shared" si="456"/>
        <v>263.09999999999997</v>
      </c>
      <c r="G5887" s="3" t="s">
        <v>18</v>
      </c>
      <c r="H5887" s="3" t="s">
        <v>5783</v>
      </c>
      <c r="I5887" s="1" t="s">
        <v>118</v>
      </c>
      <c r="J5887" s="3">
        <v>37.769337</v>
      </c>
      <c r="K5887" s="1">
        <v>-78.169967999999997</v>
      </c>
      <c r="L5887" s="2" t="s">
        <v>21</v>
      </c>
      <c r="M5887" s="8">
        <v>45454</v>
      </c>
      <c r="N5887" s="4" t="str">
        <f t="shared" si="457"/>
        <v>Jun</v>
      </c>
      <c r="O5887" s="5">
        <f t="shared" si="458"/>
        <v>263.09999999999997</v>
      </c>
      <c r="P5887">
        <f t="shared" si="459"/>
        <v>17616915.040000014</v>
      </c>
    </row>
    <row r="5888" spans="1:16">
      <c r="A5888" s="1" t="s">
        <v>91</v>
      </c>
      <c r="B5888" s="1">
        <f t="shared" si="455"/>
        <v>11001</v>
      </c>
      <c r="C5888" s="3" t="s">
        <v>82</v>
      </c>
      <c r="D5888" s="2">
        <v>236.31</v>
      </c>
      <c r="E5888" s="3">
        <v>2</v>
      </c>
      <c r="F5888" s="3">
        <f t="shared" si="456"/>
        <v>472.62</v>
      </c>
      <c r="G5888" s="3" t="s">
        <v>23</v>
      </c>
      <c r="H5888" s="3" t="s">
        <v>5784</v>
      </c>
      <c r="I5888" s="1" t="s">
        <v>75</v>
      </c>
      <c r="J5888" s="3">
        <v>40.150032000000003</v>
      </c>
      <c r="K5888" s="1">
        <v>-111.86243399999999</v>
      </c>
      <c r="L5888" s="2" t="s">
        <v>26</v>
      </c>
      <c r="M5888" s="8">
        <v>45454</v>
      </c>
      <c r="N5888" s="4" t="str">
        <f t="shared" si="457"/>
        <v>Jun</v>
      </c>
      <c r="O5888" s="5">
        <f t="shared" si="458"/>
        <v>472.62</v>
      </c>
      <c r="P5888">
        <f t="shared" si="459"/>
        <v>17616915.040000014</v>
      </c>
    </row>
    <row r="5889" spans="1:16">
      <c r="A5889" s="1" t="s">
        <v>50</v>
      </c>
      <c r="B5889" s="1">
        <f t="shared" si="455"/>
        <v>11001</v>
      </c>
      <c r="C5889" s="3" t="s">
        <v>67</v>
      </c>
      <c r="D5889" s="2">
        <v>615.89</v>
      </c>
      <c r="E5889" s="3">
        <v>3</v>
      </c>
      <c r="F5889" s="3">
        <f t="shared" si="456"/>
        <v>1847.67</v>
      </c>
      <c r="G5889" s="3" t="s">
        <v>23</v>
      </c>
      <c r="H5889" s="3" t="s">
        <v>5785</v>
      </c>
      <c r="I5889" s="1" t="s">
        <v>80</v>
      </c>
      <c r="J5889" s="3">
        <v>35.630065999999999</v>
      </c>
      <c r="K5889" s="1">
        <v>-79.806419000000005</v>
      </c>
      <c r="L5889" s="2" t="s">
        <v>21</v>
      </c>
      <c r="M5889" s="8">
        <v>45454</v>
      </c>
      <c r="N5889" s="4" t="str">
        <f t="shared" si="457"/>
        <v>Jun</v>
      </c>
      <c r="O5889" s="5">
        <f t="shared" si="458"/>
        <v>1847.67</v>
      </c>
      <c r="P5889">
        <f t="shared" si="459"/>
        <v>17616915.040000014</v>
      </c>
    </row>
    <row r="5890" spans="1:16">
      <c r="A5890" s="1" t="s">
        <v>161</v>
      </c>
      <c r="B5890" s="1">
        <f t="shared" ref="B5890:B5953" si="460">COUNTA(A:A)</f>
        <v>11001</v>
      </c>
      <c r="C5890" s="3" t="s">
        <v>17</v>
      </c>
      <c r="D5890" s="2">
        <v>478.76</v>
      </c>
      <c r="E5890" s="3">
        <v>3</v>
      </c>
      <c r="F5890" s="3">
        <f t="shared" ref="F5890:F5953" si="461">D5890*E5890</f>
        <v>1436.28</v>
      </c>
      <c r="G5890" s="3" t="s">
        <v>51</v>
      </c>
      <c r="H5890" s="3" t="s">
        <v>5786</v>
      </c>
      <c r="I5890" s="1" t="s">
        <v>98</v>
      </c>
      <c r="J5890" s="3">
        <v>45.694454</v>
      </c>
      <c r="K5890" s="1">
        <v>-93.900192000000004</v>
      </c>
      <c r="L5890" s="2" t="s">
        <v>26</v>
      </c>
      <c r="M5890" s="8">
        <v>45454</v>
      </c>
      <c r="N5890" s="4" t="str">
        <f t="shared" ref="N5890:N5953" si="462">TEXT(M5890,"mmm")</f>
        <v>Jun</v>
      </c>
      <c r="O5890" s="5">
        <f t="shared" ref="O5890:O5953" si="463">D5890*E5890</f>
        <v>1436.28</v>
      </c>
      <c r="P5890">
        <f t="shared" ref="P5890:P5953" si="464">SUM(F:F)</f>
        <v>17616915.040000014</v>
      </c>
    </row>
    <row r="5891" spans="1:16">
      <c r="A5891" s="1" t="s">
        <v>125</v>
      </c>
      <c r="B5891" s="1">
        <f t="shared" si="460"/>
        <v>11001</v>
      </c>
      <c r="C5891" s="3" t="s">
        <v>44</v>
      </c>
      <c r="D5891" s="2">
        <v>28.93</v>
      </c>
      <c r="E5891" s="3">
        <v>1</v>
      </c>
      <c r="F5891" s="3">
        <f t="shared" si="461"/>
        <v>28.93</v>
      </c>
      <c r="G5891" s="3" t="s">
        <v>23</v>
      </c>
      <c r="H5891" s="3" t="s">
        <v>5787</v>
      </c>
      <c r="I5891" s="1" t="s">
        <v>190</v>
      </c>
      <c r="J5891" s="3">
        <v>38.313515000000002</v>
      </c>
      <c r="K5891" s="1">
        <v>-117.055374</v>
      </c>
      <c r="L5891" s="2" t="s">
        <v>31</v>
      </c>
      <c r="M5891" s="8">
        <v>45455</v>
      </c>
      <c r="N5891" s="4" t="str">
        <f t="shared" si="462"/>
        <v>Jun</v>
      </c>
      <c r="O5891" s="5">
        <f t="shared" si="463"/>
        <v>28.93</v>
      </c>
      <c r="P5891">
        <f t="shared" si="464"/>
        <v>17616915.040000014</v>
      </c>
    </row>
    <row r="5892" spans="1:16">
      <c r="A5892" s="1" t="s">
        <v>47</v>
      </c>
      <c r="B5892" s="1">
        <f t="shared" si="460"/>
        <v>11001</v>
      </c>
      <c r="C5892" s="3" t="s">
        <v>41</v>
      </c>
      <c r="D5892" s="2">
        <v>50.7</v>
      </c>
      <c r="E5892" s="3">
        <v>4</v>
      </c>
      <c r="F5892" s="3">
        <f t="shared" si="461"/>
        <v>202.8</v>
      </c>
      <c r="G5892" s="3" t="s">
        <v>28</v>
      </c>
      <c r="H5892" s="3" t="s">
        <v>5788</v>
      </c>
      <c r="I5892" s="1" t="s">
        <v>58</v>
      </c>
      <c r="J5892" s="3">
        <v>27.766279000000001</v>
      </c>
      <c r="K5892" s="1">
        <v>-81.686783000000005</v>
      </c>
      <c r="L5892" s="2" t="s">
        <v>26</v>
      </c>
      <c r="M5892" s="8">
        <v>45455</v>
      </c>
      <c r="N5892" s="4" t="str">
        <f t="shared" si="462"/>
        <v>Jun</v>
      </c>
      <c r="O5892" s="5">
        <f t="shared" si="463"/>
        <v>202.8</v>
      </c>
      <c r="P5892">
        <f t="shared" si="464"/>
        <v>17616915.040000014</v>
      </c>
    </row>
    <row r="5893" spans="1:16">
      <c r="A5893" s="1" t="s">
        <v>161</v>
      </c>
      <c r="B5893" s="1">
        <f t="shared" si="460"/>
        <v>11001</v>
      </c>
      <c r="C5893" s="3" t="s">
        <v>135</v>
      </c>
      <c r="D5893" s="2">
        <v>1401.76</v>
      </c>
      <c r="E5893" s="3">
        <v>1</v>
      </c>
      <c r="F5893" s="3">
        <f t="shared" si="461"/>
        <v>1401.76</v>
      </c>
      <c r="G5893" s="3" t="s">
        <v>51</v>
      </c>
      <c r="H5893" s="3" t="s">
        <v>5789</v>
      </c>
      <c r="I5893" s="1" t="s">
        <v>46</v>
      </c>
      <c r="J5893" s="3">
        <v>35.565342000000001</v>
      </c>
      <c r="K5893" s="1">
        <v>-96.928916999999998</v>
      </c>
      <c r="L5893" s="2" t="s">
        <v>21</v>
      </c>
      <c r="M5893" s="8">
        <v>45455</v>
      </c>
      <c r="N5893" s="4" t="str">
        <f t="shared" si="462"/>
        <v>Jun</v>
      </c>
      <c r="O5893" s="5">
        <f t="shared" si="463"/>
        <v>1401.76</v>
      </c>
      <c r="P5893">
        <f t="shared" si="464"/>
        <v>17616915.040000014</v>
      </c>
    </row>
    <row r="5894" spans="1:16">
      <c r="A5894" s="1" t="s">
        <v>119</v>
      </c>
      <c r="B5894" s="1">
        <f t="shared" si="460"/>
        <v>11001</v>
      </c>
      <c r="C5894" s="3" t="s">
        <v>126</v>
      </c>
      <c r="D5894" s="2">
        <v>34.36</v>
      </c>
      <c r="E5894" s="3">
        <v>4</v>
      </c>
      <c r="F5894" s="3">
        <f t="shared" si="461"/>
        <v>137.44</v>
      </c>
      <c r="G5894" s="3" t="s">
        <v>18</v>
      </c>
      <c r="H5894" s="3" t="s">
        <v>5790</v>
      </c>
      <c r="I5894" s="1" t="s">
        <v>93</v>
      </c>
      <c r="J5894" s="3">
        <v>31.054487000000002</v>
      </c>
      <c r="K5894" s="1">
        <v>-97.563461000000004</v>
      </c>
      <c r="L5894" s="2" t="s">
        <v>49</v>
      </c>
      <c r="M5894" s="8">
        <v>45455</v>
      </c>
      <c r="N5894" s="4" t="str">
        <f t="shared" si="462"/>
        <v>Jun</v>
      </c>
      <c r="O5894" s="5">
        <f t="shared" si="463"/>
        <v>137.44</v>
      </c>
      <c r="P5894">
        <f t="shared" si="464"/>
        <v>17616915.040000014</v>
      </c>
    </row>
    <row r="5895" spans="1:16">
      <c r="A5895" s="1" t="s">
        <v>81</v>
      </c>
      <c r="B5895" s="1">
        <f t="shared" si="460"/>
        <v>11001</v>
      </c>
      <c r="C5895" s="3" t="s">
        <v>102</v>
      </c>
      <c r="D5895" s="2">
        <v>51.66</v>
      </c>
      <c r="E5895" s="3">
        <v>1</v>
      </c>
      <c r="F5895" s="3">
        <f t="shared" si="461"/>
        <v>51.66</v>
      </c>
      <c r="G5895" s="3" t="s">
        <v>23</v>
      </c>
      <c r="H5895" s="3" t="s">
        <v>5791</v>
      </c>
      <c r="I5895" s="1" t="s">
        <v>108</v>
      </c>
      <c r="J5895" s="3">
        <v>31.169546</v>
      </c>
      <c r="K5895" s="1">
        <v>-91.867805000000004</v>
      </c>
      <c r="L5895" s="2" t="s">
        <v>26</v>
      </c>
      <c r="M5895" s="8">
        <v>45455</v>
      </c>
      <c r="N5895" s="4" t="str">
        <f t="shared" si="462"/>
        <v>Jun</v>
      </c>
      <c r="O5895" s="5">
        <f t="shared" si="463"/>
        <v>51.66</v>
      </c>
      <c r="P5895">
        <f t="shared" si="464"/>
        <v>17616915.040000014</v>
      </c>
    </row>
    <row r="5896" spans="1:16">
      <c r="A5896" s="1" t="s">
        <v>32</v>
      </c>
      <c r="B5896" s="1">
        <f t="shared" si="460"/>
        <v>11001</v>
      </c>
      <c r="C5896" s="3" t="s">
        <v>27</v>
      </c>
      <c r="D5896" s="2">
        <v>27.17</v>
      </c>
      <c r="E5896" s="3">
        <v>3</v>
      </c>
      <c r="F5896" s="3">
        <f t="shared" si="461"/>
        <v>81.510000000000005</v>
      </c>
      <c r="G5896" s="3" t="s">
        <v>18</v>
      </c>
      <c r="H5896" s="3" t="s">
        <v>5792</v>
      </c>
      <c r="I5896" s="1" t="s">
        <v>101</v>
      </c>
      <c r="J5896" s="3">
        <v>41.680892999999998</v>
      </c>
      <c r="K5896" s="1">
        <v>-71.511780000000002</v>
      </c>
      <c r="L5896" s="2" t="s">
        <v>49</v>
      </c>
      <c r="M5896" s="8">
        <v>45455</v>
      </c>
      <c r="N5896" s="4" t="str">
        <f t="shared" si="462"/>
        <v>Jun</v>
      </c>
      <c r="O5896" s="5">
        <f t="shared" si="463"/>
        <v>81.510000000000005</v>
      </c>
      <c r="P5896">
        <f t="shared" si="464"/>
        <v>17616915.040000014</v>
      </c>
    </row>
    <row r="5897" spans="1:16">
      <c r="A5897" s="1" t="s">
        <v>32</v>
      </c>
      <c r="B5897" s="1">
        <f t="shared" si="460"/>
        <v>11001</v>
      </c>
      <c r="C5897" s="3" t="s">
        <v>144</v>
      </c>
      <c r="D5897" s="2">
        <v>189.46</v>
      </c>
      <c r="E5897" s="3">
        <v>5</v>
      </c>
      <c r="F5897" s="3">
        <f t="shared" si="461"/>
        <v>947.30000000000007</v>
      </c>
      <c r="G5897" s="3" t="s">
        <v>18</v>
      </c>
      <c r="H5897" s="3" t="s">
        <v>5793</v>
      </c>
      <c r="I5897" s="1" t="s">
        <v>46</v>
      </c>
      <c r="J5897" s="3">
        <v>35.565342000000001</v>
      </c>
      <c r="K5897" s="1">
        <v>-96.928916999999998</v>
      </c>
      <c r="L5897" s="2" t="s">
        <v>21</v>
      </c>
      <c r="M5897" s="8">
        <v>45455</v>
      </c>
      <c r="N5897" s="4" t="str">
        <f t="shared" si="462"/>
        <v>Jun</v>
      </c>
      <c r="O5897" s="5">
        <f t="shared" si="463"/>
        <v>947.30000000000007</v>
      </c>
      <c r="P5897">
        <f t="shared" si="464"/>
        <v>17616915.040000014</v>
      </c>
    </row>
    <row r="5898" spans="1:16">
      <c r="A5898" s="1" t="s">
        <v>62</v>
      </c>
      <c r="B5898" s="1">
        <f t="shared" si="460"/>
        <v>11001</v>
      </c>
      <c r="C5898" s="3" t="s">
        <v>162</v>
      </c>
      <c r="D5898" s="2">
        <v>356.24</v>
      </c>
      <c r="E5898" s="3">
        <v>2</v>
      </c>
      <c r="F5898" s="3">
        <f t="shared" si="461"/>
        <v>712.48</v>
      </c>
      <c r="G5898" s="3" t="s">
        <v>51</v>
      </c>
      <c r="H5898" s="3" t="s">
        <v>5794</v>
      </c>
      <c r="I5898" s="1" t="s">
        <v>106</v>
      </c>
      <c r="J5898" s="3">
        <v>43.452491999999999</v>
      </c>
      <c r="K5898" s="1">
        <v>-71.563896</v>
      </c>
      <c r="L5898" s="2" t="s">
        <v>21</v>
      </c>
      <c r="M5898" s="8">
        <v>45455</v>
      </c>
      <c r="N5898" s="4" t="str">
        <f t="shared" si="462"/>
        <v>Jun</v>
      </c>
      <c r="O5898" s="5">
        <f t="shared" si="463"/>
        <v>712.48</v>
      </c>
      <c r="P5898">
        <f t="shared" si="464"/>
        <v>17616915.040000014</v>
      </c>
    </row>
    <row r="5899" spans="1:16">
      <c r="A5899" s="1" t="s">
        <v>161</v>
      </c>
      <c r="B5899" s="1">
        <f t="shared" si="460"/>
        <v>11001</v>
      </c>
      <c r="C5899" s="3" t="s">
        <v>22</v>
      </c>
      <c r="D5899" s="2">
        <v>240.46</v>
      </c>
      <c r="E5899" s="3">
        <v>4</v>
      </c>
      <c r="F5899" s="3">
        <f t="shared" si="461"/>
        <v>961.84</v>
      </c>
      <c r="G5899" s="3" t="s">
        <v>28</v>
      </c>
      <c r="H5899" s="3" t="s">
        <v>5795</v>
      </c>
      <c r="I5899" s="1" t="s">
        <v>30</v>
      </c>
      <c r="J5899" s="3">
        <v>40.590752000000002</v>
      </c>
      <c r="K5899" s="1">
        <v>-77.209755000000001</v>
      </c>
      <c r="L5899" s="2" t="s">
        <v>26</v>
      </c>
      <c r="M5899" s="8">
        <v>45455</v>
      </c>
      <c r="N5899" s="4" t="str">
        <f t="shared" si="462"/>
        <v>Jun</v>
      </c>
      <c r="O5899" s="5">
        <f t="shared" si="463"/>
        <v>961.84</v>
      </c>
      <c r="P5899">
        <f t="shared" si="464"/>
        <v>17616915.040000014</v>
      </c>
    </row>
    <row r="5900" spans="1:16">
      <c r="A5900" s="1" t="s">
        <v>123</v>
      </c>
      <c r="B5900" s="1">
        <f t="shared" si="460"/>
        <v>11001</v>
      </c>
      <c r="C5900" s="3" t="s">
        <v>27</v>
      </c>
      <c r="D5900" s="2">
        <v>46.48</v>
      </c>
      <c r="E5900" s="3">
        <v>1</v>
      </c>
      <c r="F5900" s="3">
        <f t="shared" si="461"/>
        <v>46.48</v>
      </c>
      <c r="G5900" s="3" t="s">
        <v>23</v>
      </c>
      <c r="H5900" s="3" t="s">
        <v>5796</v>
      </c>
      <c r="I5900" s="1" t="s">
        <v>101</v>
      </c>
      <c r="J5900" s="3">
        <v>41.680892999999998</v>
      </c>
      <c r="K5900" s="1">
        <v>-71.511780000000002</v>
      </c>
      <c r="L5900" s="2" t="s">
        <v>54</v>
      </c>
      <c r="M5900" s="8">
        <v>45455</v>
      </c>
      <c r="N5900" s="4" t="str">
        <f t="shared" si="462"/>
        <v>Jun</v>
      </c>
      <c r="O5900" s="5">
        <f t="shared" si="463"/>
        <v>46.48</v>
      </c>
      <c r="P5900">
        <f t="shared" si="464"/>
        <v>17616915.040000014</v>
      </c>
    </row>
    <row r="5901" spans="1:16">
      <c r="A5901" s="1" t="s">
        <v>148</v>
      </c>
      <c r="B5901" s="1">
        <f t="shared" si="460"/>
        <v>11001</v>
      </c>
      <c r="C5901" s="3" t="s">
        <v>140</v>
      </c>
      <c r="D5901" s="2">
        <v>296.74</v>
      </c>
      <c r="E5901" s="3">
        <v>1</v>
      </c>
      <c r="F5901" s="3">
        <f t="shared" si="461"/>
        <v>296.74</v>
      </c>
      <c r="G5901" s="3" t="s">
        <v>28</v>
      </c>
      <c r="H5901" s="3" t="s">
        <v>5797</v>
      </c>
      <c r="I5901" s="1" t="s">
        <v>179</v>
      </c>
      <c r="J5901" s="3">
        <v>36.116202999999999</v>
      </c>
      <c r="K5901" s="1">
        <v>-119.68156399999999</v>
      </c>
      <c r="L5901" s="2" t="s">
        <v>31</v>
      </c>
      <c r="M5901" s="8">
        <v>45455</v>
      </c>
      <c r="N5901" s="4" t="str">
        <f t="shared" si="462"/>
        <v>Jun</v>
      </c>
      <c r="O5901" s="5">
        <f t="shared" si="463"/>
        <v>296.74</v>
      </c>
      <c r="P5901">
        <f t="shared" si="464"/>
        <v>17616915.040000014</v>
      </c>
    </row>
    <row r="5902" spans="1:16">
      <c r="A5902" s="1" t="s">
        <v>32</v>
      </c>
      <c r="B5902" s="1">
        <f t="shared" si="460"/>
        <v>11001</v>
      </c>
      <c r="C5902" s="3" t="s">
        <v>102</v>
      </c>
      <c r="D5902" s="2">
        <v>192.54</v>
      </c>
      <c r="E5902" s="3">
        <v>3</v>
      </c>
      <c r="F5902" s="3">
        <f t="shared" si="461"/>
        <v>577.62</v>
      </c>
      <c r="G5902" s="3" t="s">
        <v>23</v>
      </c>
      <c r="H5902" s="3" t="s">
        <v>5798</v>
      </c>
      <c r="I5902" s="1" t="s">
        <v>112</v>
      </c>
      <c r="J5902" s="3">
        <v>21.094318000000001</v>
      </c>
      <c r="K5902" s="1">
        <v>-157.49833699999999</v>
      </c>
      <c r="L5902" s="2" t="s">
        <v>21</v>
      </c>
      <c r="M5902" s="8">
        <v>45455</v>
      </c>
      <c r="N5902" s="4" t="str">
        <f t="shared" si="462"/>
        <v>Jun</v>
      </c>
      <c r="O5902" s="5">
        <f t="shared" si="463"/>
        <v>577.62</v>
      </c>
      <c r="P5902">
        <f t="shared" si="464"/>
        <v>17616915.040000014</v>
      </c>
    </row>
    <row r="5903" spans="1:16">
      <c r="A5903" s="1" t="s">
        <v>180</v>
      </c>
      <c r="B5903" s="1">
        <f t="shared" si="460"/>
        <v>11001</v>
      </c>
      <c r="C5903" s="3" t="s">
        <v>96</v>
      </c>
      <c r="D5903" s="2">
        <v>802.92</v>
      </c>
      <c r="E5903" s="3">
        <v>2</v>
      </c>
      <c r="F5903" s="3">
        <f t="shared" si="461"/>
        <v>1605.84</v>
      </c>
      <c r="G5903" s="3" t="s">
        <v>18</v>
      </c>
      <c r="H5903" s="3" t="s">
        <v>5799</v>
      </c>
      <c r="I5903" s="1" t="s">
        <v>195</v>
      </c>
      <c r="J5903" s="3">
        <v>47.528911999999998</v>
      </c>
      <c r="K5903" s="1">
        <v>-99.784012000000004</v>
      </c>
      <c r="L5903" s="2" t="s">
        <v>49</v>
      </c>
      <c r="M5903" s="8">
        <v>45455</v>
      </c>
      <c r="N5903" s="4" t="str">
        <f t="shared" si="462"/>
        <v>Jun</v>
      </c>
      <c r="O5903" s="5">
        <f t="shared" si="463"/>
        <v>1605.84</v>
      </c>
      <c r="P5903">
        <f t="shared" si="464"/>
        <v>17616915.040000014</v>
      </c>
    </row>
    <row r="5904" spans="1:16">
      <c r="A5904" s="1" t="s">
        <v>123</v>
      </c>
      <c r="B5904" s="1">
        <f t="shared" si="460"/>
        <v>11001</v>
      </c>
      <c r="C5904" s="3" t="s">
        <v>88</v>
      </c>
      <c r="D5904" s="2">
        <v>1116.17</v>
      </c>
      <c r="E5904" s="3">
        <v>4</v>
      </c>
      <c r="F5904" s="3">
        <f t="shared" si="461"/>
        <v>4464.68</v>
      </c>
      <c r="G5904" s="3" t="s">
        <v>18</v>
      </c>
      <c r="H5904" s="3" t="s">
        <v>5800</v>
      </c>
      <c r="I5904" s="1" t="s">
        <v>80</v>
      </c>
      <c r="J5904" s="3">
        <v>35.630065999999999</v>
      </c>
      <c r="K5904" s="1">
        <v>-79.806419000000005</v>
      </c>
      <c r="L5904" s="2" t="s">
        <v>54</v>
      </c>
      <c r="M5904" s="8">
        <v>45455</v>
      </c>
      <c r="N5904" s="4" t="str">
        <f t="shared" si="462"/>
        <v>Jun</v>
      </c>
      <c r="O5904" s="5">
        <f t="shared" si="463"/>
        <v>4464.68</v>
      </c>
      <c r="P5904">
        <f t="shared" si="464"/>
        <v>17616915.040000014</v>
      </c>
    </row>
    <row r="5905" spans="1:16">
      <c r="A5905" s="1" t="s">
        <v>148</v>
      </c>
      <c r="B5905" s="1">
        <f t="shared" si="460"/>
        <v>11001</v>
      </c>
      <c r="C5905" s="3" t="s">
        <v>88</v>
      </c>
      <c r="D5905" s="2">
        <v>1587.55</v>
      </c>
      <c r="E5905" s="3">
        <v>2</v>
      </c>
      <c r="F5905" s="3">
        <f t="shared" si="461"/>
        <v>3175.1</v>
      </c>
      <c r="G5905" s="3" t="s">
        <v>23</v>
      </c>
      <c r="H5905" s="3" t="s">
        <v>5801</v>
      </c>
      <c r="I5905" s="1" t="s">
        <v>115</v>
      </c>
      <c r="J5905" s="3">
        <v>34.840515000000003</v>
      </c>
      <c r="K5905" s="1">
        <v>-106.248482</v>
      </c>
      <c r="L5905" s="2" t="s">
        <v>31</v>
      </c>
      <c r="M5905" s="8">
        <v>45455</v>
      </c>
      <c r="N5905" s="4" t="str">
        <f t="shared" si="462"/>
        <v>Jun</v>
      </c>
      <c r="O5905" s="5">
        <f t="shared" si="463"/>
        <v>3175.1</v>
      </c>
      <c r="P5905">
        <f t="shared" si="464"/>
        <v>17616915.040000014</v>
      </c>
    </row>
    <row r="5906" spans="1:16">
      <c r="A5906" s="1" t="s">
        <v>81</v>
      </c>
      <c r="B5906" s="1">
        <f t="shared" si="460"/>
        <v>11001</v>
      </c>
      <c r="C5906" s="3" t="s">
        <v>135</v>
      </c>
      <c r="D5906" s="2">
        <v>793.17</v>
      </c>
      <c r="E5906" s="3">
        <v>1</v>
      </c>
      <c r="F5906" s="3">
        <f t="shared" si="461"/>
        <v>793.17</v>
      </c>
      <c r="G5906" s="3" t="s">
        <v>18</v>
      </c>
      <c r="H5906" s="3" t="s">
        <v>5802</v>
      </c>
      <c r="I5906" s="1" t="s">
        <v>108</v>
      </c>
      <c r="J5906" s="3">
        <v>31.169546</v>
      </c>
      <c r="K5906" s="1">
        <v>-91.867805000000004</v>
      </c>
      <c r="L5906" s="2" t="s">
        <v>49</v>
      </c>
      <c r="M5906" s="8">
        <v>45455</v>
      </c>
      <c r="N5906" s="4" t="str">
        <f t="shared" si="462"/>
        <v>Jun</v>
      </c>
      <c r="O5906" s="5">
        <f t="shared" si="463"/>
        <v>793.17</v>
      </c>
      <c r="P5906">
        <f t="shared" si="464"/>
        <v>17616915.040000014</v>
      </c>
    </row>
    <row r="5907" spans="1:16">
      <c r="A5907" s="1" t="s">
        <v>47</v>
      </c>
      <c r="B5907" s="1">
        <f t="shared" si="460"/>
        <v>11001</v>
      </c>
      <c r="C5907" s="3" t="s">
        <v>44</v>
      </c>
      <c r="D5907" s="2">
        <v>24.89</v>
      </c>
      <c r="E5907" s="3">
        <v>1</v>
      </c>
      <c r="F5907" s="3">
        <f t="shared" si="461"/>
        <v>24.89</v>
      </c>
      <c r="G5907" s="3" t="s">
        <v>18</v>
      </c>
      <c r="H5907" s="3" t="s">
        <v>5803</v>
      </c>
      <c r="I5907" s="1" t="s">
        <v>75</v>
      </c>
      <c r="J5907" s="3">
        <v>40.150032000000003</v>
      </c>
      <c r="K5907" s="1">
        <v>-111.86243399999999</v>
      </c>
      <c r="L5907" s="2" t="s">
        <v>54</v>
      </c>
      <c r="M5907" s="8">
        <v>45455</v>
      </c>
      <c r="N5907" s="4" t="str">
        <f t="shared" si="462"/>
        <v>Jun</v>
      </c>
      <c r="O5907" s="5">
        <f t="shared" si="463"/>
        <v>24.89</v>
      </c>
      <c r="P5907">
        <f t="shared" si="464"/>
        <v>17616915.040000014</v>
      </c>
    </row>
    <row r="5908" spans="1:16">
      <c r="A5908" s="1" t="s">
        <v>81</v>
      </c>
      <c r="B5908" s="1">
        <f t="shared" si="460"/>
        <v>11001</v>
      </c>
      <c r="C5908" s="3" t="s">
        <v>144</v>
      </c>
      <c r="D5908" s="2">
        <v>192.91</v>
      </c>
      <c r="E5908" s="3">
        <v>1</v>
      </c>
      <c r="F5908" s="3">
        <f t="shared" si="461"/>
        <v>192.91</v>
      </c>
      <c r="G5908" s="3" t="s">
        <v>18</v>
      </c>
      <c r="H5908" s="3" t="s">
        <v>5804</v>
      </c>
      <c r="I5908" s="1" t="s">
        <v>139</v>
      </c>
      <c r="J5908" s="3">
        <v>44.572020999999999</v>
      </c>
      <c r="K5908" s="1">
        <v>-122.070938</v>
      </c>
      <c r="L5908" s="2" t="s">
        <v>26</v>
      </c>
      <c r="M5908" s="8">
        <v>45455</v>
      </c>
      <c r="N5908" s="4" t="str">
        <f t="shared" si="462"/>
        <v>Jun</v>
      </c>
      <c r="O5908" s="5">
        <f t="shared" si="463"/>
        <v>192.91</v>
      </c>
      <c r="P5908">
        <f t="shared" si="464"/>
        <v>17616915.040000014</v>
      </c>
    </row>
    <row r="5909" spans="1:16">
      <c r="A5909" s="1" t="s">
        <v>36</v>
      </c>
      <c r="B5909" s="1">
        <f t="shared" si="460"/>
        <v>11001</v>
      </c>
      <c r="C5909" s="3" t="s">
        <v>71</v>
      </c>
      <c r="D5909" s="2">
        <v>818.27</v>
      </c>
      <c r="E5909" s="3">
        <v>1</v>
      </c>
      <c r="F5909" s="3">
        <f t="shared" si="461"/>
        <v>818.27</v>
      </c>
      <c r="G5909" s="3" t="s">
        <v>51</v>
      </c>
      <c r="H5909" s="3" t="s">
        <v>5805</v>
      </c>
      <c r="I5909" s="1" t="s">
        <v>208</v>
      </c>
      <c r="J5909" s="3">
        <v>41.125369999999997</v>
      </c>
      <c r="K5909" s="1">
        <v>-98.268082000000007</v>
      </c>
      <c r="L5909" s="2" t="s">
        <v>49</v>
      </c>
      <c r="M5909" s="8">
        <v>45455</v>
      </c>
      <c r="N5909" s="4" t="str">
        <f t="shared" si="462"/>
        <v>Jun</v>
      </c>
      <c r="O5909" s="5">
        <f t="shared" si="463"/>
        <v>818.27</v>
      </c>
      <c r="P5909">
        <f t="shared" si="464"/>
        <v>17616915.040000014</v>
      </c>
    </row>
    <row r="5910" spans="1:16">
      <c r="A5910" s="1" t="s">
        <v>87</v>
      </c>
      <c r="B5910" s="1">
        <f t="shared" si="460"/>
        <v>11001</v>
      </c>
      <c r="C5910" s="3" t="s">
        <v>135</v>
      </c>
      <c r="D5910" s="2">
        <v>1365.43</v>
      </c>
      <c r="E5910" s="3">
        <v>4</v>
      </c>
      <c r="F5910" s="3">
        <f t="shared" si="461"/>
        <v>5461.72</v>
      </c>
      <c r="G5910" s="3" t="s">
        <v>51</v>
      </c>
      <c r="H5910" s="3" t="s">
        <v>5806</v>
      </c>
      <c r="I5910" s="1" t="s">
        <v>98</v>
      </c>
      <c r="J5910" s="3">
        <v>45.694454</v>
      </c>
      <c r="K5910" s="1">
        <v>-93.900192000000004</v>
      </c>
      <c r="L5910" s="2" t="s">
        <v>31</v>
      </c>
      <c r="M5910" s="8">
        <v>45455</v>
      </c>
      <c r="N5910" s="4" t="str">
        <f t="shared" si="462"/>
        <v>Jun</v>
      </c>
      <c r="O5910" s="5">
        <f t="shared" si="463"/>
        <v>5461.72</v>
      </c>
      <c r="P5910">
        <f t="shared" si="464"/>
        <v>17616915.040000014</v>
      </c>
    </row>
    <row r="5911" spans="1:16">
      <c r="A5911" s="1" t="s">
        <v>161</v>
      </c>
      <c r="B5911" s="1">
        <f t="shared" si="460"/>
        <v>11001</v>
      </c>
      <c r="C5911" s="3" t="s">
        <v>33</v>
      </c>
      <c r="D5911" s="2">
        <v>122.27</v>
      </c>
      <c r="E5911" s="3">
        <v>5</v>
      </c>
      <c r="F5911" s="3">
        <f t="shared" si="461"/>
        <v>611.35</v>
      </c>
      <c r="G5911" s="3" t="s">
        <v>28</v>
      </c>
      <c r="H5911" s="3" t="s">
        <v>5807</v>
      </c>
      <c r="I5911" s="1" t="s">
        <v>179</v>
      </c>
      <c r="J5911" s="3">
        <v>36.116202999999999</v>
      </c>
      <c r="K5911" s="1">
        <v>-119.68156399999999</v>
      </c>
      <c r="L5911" s="2" t="s">
        <v>49</v>
      </c>
      <c r="M5911" s="8">
        <v>45455</v>
      </c>
      <c r="N5911" s="4" t="str">
        <f t="shared" si="462"/>
        <v>Jun</v>
      </c>
      <c r="O5911" s="5">
        <f t="shared" si="463"/>
        <v>611.35</v>
      </c>
      <c r="P5911">
        <f t="shared" si="464"/>
        <v>17616915.040000014</v>
      </c>
    </row>
    <row r="5912" spans="1:16">
      <c r="A5912" s="1" t="s">
        <v>78</v>
      </c>
      <c r="B5912" s="1">
        <f t="shared" si="460"/>
        <v>11001</v>
      </c>
      <c r="C5912" s="3" t="s">
        <v>33</v>
      </c>
      <c r="D5912" s="2">
        <v>114.17</v>
      </c>
      <c r="E5912" s="3">
        <v>3</v>
      </c>
      <c r="F5912" s="3">
        <f t="shared" si="461"/>
        <v>342.51</v>
      </c>
      <c r="G5912" s="3" t="s">
        <v>51</v>
      </c>
      <c r="H5912" s="3" t="s">
        <v>5808</v>
      </c>
      <c r="I5912" s="1" t="s">
        <v>208</v>
      </c>
      <c r="J5912" s="3">
        <v>41.125369999999997</v>
      </c>
      <c r="K5912" s="1">
        <v>-98.268082000000007</v>
      </c>
      <c r="L5912" s="2" t="s">
        <v>49</v>
      </c>
      <c r="M5912" s="8">
        <v>45455</v>
      </c>
      <c r="N5912" s="4" t="str">
        <f t="shared" si="462"/>
        <v>Jun</v>
      </c>
      <c r="O5912" s="5">
        <f t="shared" si="463"/>
        <v>342.51</v>
      </c>
      <c r="P5912">
        <f t="shared" si="464"/>
        <v>17616915.040000014</v>
      </c>
    </row>
    <row r="5913" spans="1:16">
      <c r="A5913" s="1" t="s">
        <v>125</v>
      </c>
      <c r="B5913" s="1">
        <f t="shared" si="460"/>
        <v>11001</v>
      </c>
      <c r="C5913" s="3" t="s">
        <v>88</v>
      </c>
      <c r="D5913" s="2">
        <v>205.98</v>
      </c>
      <c r="E5913" s="3">
        <v>1</v>
      </c>
      <c r="F5913" s="3">
        <f t="shared" si="461"/>
        <v>205.98</v>
      </c>
      <c r="G5913" s="3" t="s">
        <v>28</v>
      </c>
      <c r="H5913" s="3" t="s">
        <v>5809</v>
      </c>
      <c r="I5913" s="1" t="s">
        <v>248</v>
      </c>
      <c r="J5913" s="3">
        <v>42.165725999999999</v>
      </c>
      <c r="K5913" s="1">
        <v>-74.948051000000007</v>
      </c>
      <c r="L5913" s="2" t="s">
        <v>26</v>
      </c>
      <c r="M5913" s="8">
        <v>45455</v>
      </c>
      <c r="N5913" s="4" t="str">
        <f t="shared" si="462"/>
        <v>Jun</v>
      </c>
      <c r="O5913" s="5">
        <f t="shared" si="463"/>
        <v>205.98</v>
      </c>
      <c r="P5913">
        <f t="shared" si="464"/>
        <v>17616915.040000014</v>
      </c>
    </row>
    <row r="5914" spans="1:16">
      <c r="A5914" s="1" t="s">
        <v>87</v>
      </c>
      <c r="B5914" s="1">
        <f t="shared" si="460"/>
        <v>11001</v>
      </c>
      <c r="C5914" s="3" t="s">
        <v>144</v>
      </c>
      <c r="D5914" s="2">
        <v>236.27</v>
      </c>
      <c r="E5914" s="3">
        <v>3</v>
      </c>
      <c r="F5914" s="3">
        <f t="shared" si="461"/>
        <v>708.81000000000006</v>
      </c>
      <c r="G5914" s="3" t="s">
        <v>28</v>
      </c>
      <c r="H5914" s="3" t="s">
        <v>5810</v>
      </c>
      <c r="I5914" s="1" t="s">
        <v>86</v>
      </c>
      <c r="J5914" s="3">
        <v>35.747844999999998</v>
      </c>
      <c r="K5914" s="1">
        <v>-86.692345000000003</v>
      </c>
      <c r="L5914" s="2" t="s">
        <v>21</v>
      </c>
      <c r="M5914" s="8">
        <v>45455</v>
      </c>
      <c r="N5914" s="4" t="str">
        <f t="shared" si="462"/>
        <v>Jun</v>
      </c>
      <c r="O5914" s="5">
        <f t="shared" si="463"/>
        <v>708.81000000000006</v>
      </c>
      <c r="P5914">
        <f t="shared" si="464"/>
        <v>17616915.040000014</v>
      </c>
    </row>
    <row r="5915" spans="1:16">
      <c r="A5915" s="1" t="s">
        <v>148</v>
      </c>
      <c r="B5915" s="1">
        <f t="shared" si="460"/>
        <v>11001</v>
      </c>
      <c r="C5915" s="3" t="s">
        <v>33</v>
      </c>
      <c r="D5915" s="2">
        <v>436.38</v>
      </c>
      <c r="E5915" s="3">
        <v>3</v>
      </c>
      <c r="F5915" s="3">
        <f t="shared" si="461"/>
        <v>1309.1399999999999</v>
      </c>
      <c r="G5915" s="3" t="s">
        <v>51</v>
      </c>
      <c r="H5915" s="3" t="s">
        <v>5811</v>
      </c>
      <c r="I5915" s="1" t="s">
        <v>115</v>
      </c>
      <c r="J5915" s="3">
        <v>34.840515000000003</v>
      </c>
      <c r="K5915" s="1">
        <v>-106.248482</v>
      </c>
      <c r="L5915" s="2" t="s">
        <v>26</v>
      </c>
      <c r="M5915" s="8">
        <v>45455</v>
      </c>
      <c r="N5915" s="4" t="str">
        <f t="shared" si="462"/>
        <v>Jun</v>
      </c>
      <c r="O5915" s="5">
        <f t="shared" si="463"/>
        <v>1309.1399999999999</v>
      </c>
      <c r="P5915">
        <f t="shared" si="464"/>
        <v>17616915.040000014</v>
      </c>
    </row>
    <row r="5916" spans="1:16">
      <c r="A5916" s="1" t="s">
        <v>32</v>
      </c>
      <c r="B5916" s="1">
        <f t="shared" si="460"/>
        <v>11001</v>
      </c>
      <c r="C5916" s="3" t="s">
        <v>135</v>
      </c>
      <c r="D5916" s="2">
        <v>603.5</v>
      </c>
      <c r="E5916" s="3">
        <v>3</v>
      </c>
      <c r="F5916" s="3">
        <f t="shared" si="461"/>
        <v>1810.5</v>
      </c>
      <c r="G5916" s="3" t="s">
        <v>28</v>
      </c>
      <c r="H5916" s="3" t="s">
        <v>5812</v>
      </c>
      <c r="I5916" s="1" t="s">
        <v>184</v>
      </c>
      <c r="J5916" s="3">
        <v>33.040619</v>
      </c>
      <c r="K5916" s="1">
        <v>-83.643073999999999</v>
      </c>
      <c r="L5916" s="2" t="s">
        <v>31</v>
      </c>
      <c r="M5916" s="8">
        <v>45455</v>
      </c>
      <c r="N5916" s="4" t="str">
        <f t="shared" si="462"/>
        <v>Jun</v>
      </c>
      <c r="O5916" s="5">
        <f t="shared" si="463"/>
        <v>1810.5</v>
      </c>
      <c r="P5916">
        <f t="shared" si="464"/>
        <v>17616915.040000014</v>
      </c>
    </row>
    <row r="5917" spans="1:16">
      <c r="A5917" s="1" t="s">
        <v>59</v>
      </c>
      <c r="B5917" s="1">
        <f t="shared" si="460"/>
        <v>11001</v>
      </c>
      <c r="C5917" s="3" t="s">
        <v>41</v>
      </c>
      <c r="D5917" s="2">
        <v>36.869999999999997</v>
      </c>
      <c r="E5917" s="3">
        <v>1</v>
      </c>
      <c r="F5917" s="3">
        <f t="shared" si="461"/>
        <v>36.869999999999997</v>
      </c>
      <c r="G5917" s="3" t="s">
        <v>28</v>
      </c>
      <c r="H5917" s="3" t="s">
        <v>5813</v>
      </c>
      <c r="I5917" s="1" t="s">
        <v>160</v>
      </c>
      <c r="J5917" s="3">
        <v>38.456085000000002</v>
      </c>
      <c r="K5917" s="1">
        <v>-92.288368000000006</v>
      </c>
      <c r="L5917" s="2" t="s">
        <v>26</v>
      </c>
      <c r="M5917" s="8">
        <v>45455</v>
      </c>
      <c r="N5917" s="4" t="str">
        <f t="shared" si="462"/>
        <v>Jun</v>
      </c>
      <c r="O5917" s="5">
        <f t="shared" si="463"/>
        <v>36.869999999999997</v>
      </c>
      <c r="P5917">
        <f t="shared" si="464"/>
        <v>17616915.040000014</v>
      </c>
    </row>
    <row r="5918" spans="1:16">
      <c r="A5918" s="1" t="s">
        <v>59</v>
      </c>
      <c r="B5918" s="1">
        <f t="shared" si="460"/>
        <v>11001</v>
      </c>
      <c r="C5918" s="3" t="s">
        <v>140</v>
      </c>
      <c r="D5918" s="2">
        <v>244.35</v>
      </c>
      <c r="E5918" s="3">
        <v>3</v>
      </c>
      <c r="F5918" s="3">
        <f t="shared" si="461"/>
        <v>733.05</v>
      </c>
      <c r="G5918" s="3" t="s">
        <v>18</v>
      </c>
      <c r="H5918" s="3" t="s">
        <v>5814</v>
      </c>
      <c r="I5918" s="1" t="s">
        <v>118</v>
      </c>
      <c r="J5918" s="3">
        <v>37.769337</v>
      </c>
      <c r="K5918" s="1">
        <v>-78.169967999999997</v>
      </c>
      <c r="L5918" s="2" t="s">
        <v>31</v>
      </c>
      <c r="M5918" s="8">
        <v>45455</v>
      </c>
      <c r="N5918" s="4" t="str">
        <f t="shared" si="462"/>
        <v>Jun</v>
      </c>
      <c r="O5918" s="5">
        <f t="shared" si="463"/>
        <v>733.05</v>
      </c>
      <c r="P5918">
        <f t="shared" si="464"/>
        <v>17616915.040000014</v>
      </c>
    </row>
    <row r="5919" spans="1:16">
      <c r="A5919" s="1" t="s">
        <v>87</v>
      </c>
      <c r="B5919" s="1">
        <f t="shared" si="460"/>
        <v>11001</v>
      </c>
      <c r="C5919" s="3" t="s">
        <v>27</v>
      </c>
      <c r="D5919" s="2">
        <v>49.36</v>
      </c>
      <c r="E5919" s="3">
        <v>5</v>
      </c>
      <c r="F5919" s="3">
        <f t="shared" si="461"/>
        <v>246.8</v>
      </c>
      <c r="G5919" s="3" t="s">
        <v>28</v>
      </c>
      <c r="H5919" s="3" t="s">
        <v>5815</v>
      </c>
      <c r="I5919" s="1" t="s">
        <v>64</v>
      </c>
      <c r="J5919" s="3">
        <v>38.491225999999997</v>
      </c>
      <c r="K5919" s="1">
        <v>-80.954455999999993</v>
      </c>
      <c r="L5919" s="2" t="s">
        <v>49</v>
      </c>
      <c r="M5919" s="8">
        <v>45455</v>
      </c>
      <c r="N5919" s="4" t="str">
        <f t="shared" si="462"/>
        <v>Jun</v>
      </c>
      <c r="O5919" s="5">
        <f t="shared" si="463"/>
        <v>246.8</v>
      </c>
      <c r="P5919">
        <f t="shared" si="464"/>
        <v>17616915.040000014</v>
      </c>
    </row>
    <row r="5920" spans="1:16">
      <c r="A5920" s="1" t="s">
        <v>81</v>
      </c>
      <c r="B5920" s="1">
        <f t="shared" si="460"/>
        <v>11001</v>
      </c>
      <c r="C5920" s="3" t="s">
        <v>96</v>
      </c>
      <c r="D5920" s="2">
        <v>736.47</v>
      </c>
      <c r="E5920" s="3">
        <v>5</v>
      </c>
      <c r="F5920" s="3">
        <f t="shared" si="461"/>
        <v>3682.3500000000004</v>
      </c>
      <c r="G5920" s="3" t="s">
        <v>28</v>
      </c>
      <c r="H5920" s="3" t="s">
        <v>5816</v>
      </c>
      <c r="I5920" s="1" t="s">
        <v>35</v>
      </c>
      <c r="J5920" s="3">
        <v>41.597782000000002</v>
      </c>
      <c r="K5920" s="1">
        <v>-72.755370999999997</v>
      </c>
      <c r="L5920" s="2" t="s">
        <v>31</v>
      </c>
      <c r="M5920" s="8">
        <v>45455</v>
      </c>
      <c r="N5920" s="4" t="str">
        <f t="shared" si="462"/>
        <v>Jun</v>
      </c>
      <c r="O5920" s="5">
        <f t="shared" si="463"/>
        <v>3682.3500000000004</v>
      </c>
      <c r="P5920">
        <f t="shared" si="464"/>
        <v>17616915.040000014</v>
      </c>
    </row>
    <row r="5921" spans="1:16">
      <c r="A5921" s="1" t="s">
        <v>59</v>
      </c>
      <c r="B5921" s="1">
        <f t="shared" si="460"/>
        <v>11001</v>
      </c>
      <c r="C5921" s="3" t="s">
        <v>27</v>
      </c>
      <c r="D5921" s="2">
        <v>37.64</v>
      </c>
      <c r="E5921" s="3">
        <v>3</v>
      </c>
      <c r="F5921" s="3">
        <f t="shared" si="461"/>
        <v>112.92</v>
      </c>
      <c r="G5921" s="3" t="s">
        <v>18</v>
      </c>
      <c r="H5921" s="3" t="s">
        <v>5817</v>
      </c>
      <c r="I5921" s="1" t="s">
        <v>30</v>
      </c>
      <c r="J5921" s="3">
        <v>40.590752000000002</v>
      </c>
      <c r="K5921" s="1">
        <v>-77.209755000000001</v>
      </c>
      <c r="L5921" s="2" t="s">
        <v>21</v>
      </c>
      <c r="M5921" s="8">
        <v>45456</v>
      </c>
      <c r="N5921" s="4" t="str">
        <f t="shared" si="462"/>
        <v>Jun</v>
      </c>
      <c r="O5921" s="5">
        <f t="shared" si="463"/>
        <v>112.92</v>
      </c>
      <c r="P5921">
        <f t="shared" si="464"/>
        <v>17616915.040000014</v>
      </c>
    </row>
    <row r="5922" spans="1:16">
      <c r="A5922" s="1" t="s">
        <v>55</v>
      </c>
      <c r="B5922" s="1">
        <f t="shared" si="460"/>
        <v>11001</v>
      </c>
      <c r="C5922" s="3" t="s">
        <v>71</v>
      </c>
      <c r="D5922" s="2">
        <v>1431.43</v>
      </c>
      <c r="E5922" s="3">
        <v>3</v>
      </c>
      <c r="F5922" s="3">
        <f t="shared" si="461"/>
        <v>4294.29</v>
      </c>
      <c r="G5922" s="3" t="s">
        <v>28</v>
      </c>
      <c r="H5922" s="3" t="s">
        <v>5818</v>
      </c>
      <c r="I5922" s="1" t="s">
        <v>20</v>
      </c>
      <c r="J5922" s="3">
        <v>33.729759000000001</v>
      </c>
      <c r="K5922" s="1">
        <v>-111.43122099999999</v>
      </c>
      <c r="L5922" s="2" t="s">
        <v>21</v>
      </c>
      <c r="M5922" s="8">
        <v>45456</v>
      </c>
      <c r="N5922" s="4" t="str">
        <f t="shared" si="462"/>
        <v>Jun</v>
      </c>
      <c r="O5922" s="5">
        <f t="shared" si="463"/>
        <v>4294.29</v>
      </c>
      <c r="P5922">
        <f t="shared" si="464"/>
        <v>17616915.040000014</v>
      </c>
    </row>
    <row r="5923" spans="1:16">
      <c r="A5923" s="1" t="s">
        <v>109</v>
      </c>
      <c r="B5923" s="1">
        <f t="shared" si="460"/>
        <v>11001</v>
      </c>
      <c r="C5923" s="3" t="s">
        <v>126</v>
      </c>
      <c r="D5923" s="2">
        <v>37</v>
      </c>
      <c r="E5923" s="3">
        <v>4</v>
      </c>
      <c r="F5923" s="3">
        <f t="shared" si="461"/>
        <v>148</v>
      </c>
      <c r="G5923" s="3" t="s">
        <v>51</v>
      </c>
      <c r="H5923" s="3" t="s">
        <v>5819</v>
      </c>
      <c r="I5923" s="1" t="s">
        <v>122</v>
      </c>
      <c r="J5923" s="3">
        <v>40.388782999999997</v>
      </c>
      <c r="K5923" s="1">
        <v>-82.764915000000002</v>
      </c>
      <c r="L5923" s="2" t="s">
        <v>26</v>
      </c>
      <c r="M5923" s="8">
        <v>45456</v>
      </c>
      <c r="N5923" s="4" t="str">
        <f t="shared" si="462"/>
        <v>Jun</v>
      </c>
      <c r="O5923" s="5">
        <f t="shared" si="463"/>
        <v>148</v>
      </c>
      <c r="P5923">
        <f t="shared" si="464"/>
        <v>17616915.040000014</v>
      </c>
    </row>
    <row r="5924" spans="1:16">
      <c r="A5924" s="1" t="s">
        <v>119</v>
      </c>
      <c r="B5924" s="1">
        <f t="shared" si="460"/>
        <v>11001</v>
      </c>
      <c r="C5924" s="3" t="s">
        <v>273</v>
      </c>
      <c r="D5924" s="2">
        <v>960.3</v>
      </c>
      <c r="E5924" s="3">
        <v>1</v>
      </c>
      <c r="F5924" s="3">
        <f t="shared" si="461"/>
        <v>960.3</v>
      </c>
      <c r="G5924" s="3" t="s">
        <v>28</v>
      </c>
      <c r="H5924" s="3" t="s">
        <v>5820</v>
      </c>
      <c r="I5924" s="1" t="s">
        <v>69</v>
      </c>
      <c r="J5924" s="3">
        <v>34.969704</v>
      </c>
      <c r="K5924" s="1">
        <v>-92.373123000000007</v>
      </c>
      <c r="L5924" s="2" t="s">
        <v>21</v>
      </c>
      <c r="M5924" s="8">
        <v>45456</v>
      </c>
      <c r="N5924" s="4" t="str">
        <f t="shared" si="462"/>
        <v>Jun</v>
      </c>
      <c r="O5924" s="5">
        <f t="shared" si="463"/>
        <v>960.3</v>
      </c>
      <c r="P5924">
        <f t="shared" si="464"/>
        <v>17616915.040000014</v>
      </c>
    </row>
    <row r="5925" spans="1:16">
      <c r="A5925" s="1" t="s">
        <v>129</v>
      </c>
      <c r="B5925" s="1">
        <f t="shared" si="460"/>
        <v>11001</v>
      </c>
      <c r="C5925" s="3" t="s">
        <v>273</v>
      </c>
      <c r="D5925" s="2">
        <v>1041.1300000000001</v>
      </c>
      <c r="E5925" s="3">
        <v>2</v>
      </c>
      <c r="F5925" s="3">
        <f t="shared" si="461"/>
        <v>2082.2600000000002</v>
      </c>
      <c r="G5925" s="3" t="s">
        <v>28</v>
      </c>
      <c r="H5925" s="3" t="s">
        <v>5821</v>
      </c>
      <c r="I5925" s="1" t="s">
        <v>95</v>
      </c>
      <c r="J5925" s="3">
        <v>44.045876</v>
      </c>
      <c r="K5925" s="1">
        <v>-72.710685999999995</v>
      </c>
      <c r="L5925" s="2" t="s">
        <v>31</v>
      </c>
      <c r="M5925" s="8">
        <v>45456</v>
      </c>
      <c r="N5925" s="4" t="str">
        <f t="shared" si="462"/>
        <v>Jun</v>
      </c>
      <c r="O5925" s="5">
        <f t="shared" si="463"/>
        <v>2082.2600000000002</v>
      </c>
      <c r="P5925">
        <f t="shared" si="464"/>
        <v>17616915.040000014</v>
      </c>
    </row>
    <row r="5926" spans="1:16">
      <c r="A5926" s="1" t="s">
        <v>87</v>
      </c>
      <c r="B5926" s="1">
        <f t="shared" si="460"/>
        <v>11001</v>
      </c>
      <c r="C5926" s="3" t="s">
        <v>110</v>
      </c>
      <c r="D5926" s="2">
        <v>319.08</v>
      </c>
      <c r="E5926" s="3">
        <v>4</v>
      </c>
      <c r="F5926" s="3">
        <f t="shared" si="461"/>
        <v>1276.32</v>
      </c>
      <c r="G5926" s="3" t="s">
        <v>23</v>
      </c>
      <c r="H5926" s="3" t="s">
        <v>5822</v>
      </c>
      <c r="I5926" s="1" t="s">
        <v>179</v>
      </c>
      <c r="J5926" s="3">
        <v>36.116202999999999</v>
      </c>
      <c r="K5926" s="1">
        <v>-119.68156399999999</v>
      </c>
      <c r="L5926" s="2" t="s">
        <v>49</v>
      </c>
      <c r="M5926" s="8">
        <v>45456</v>
      </c>
      <c r="N5926" s="4" t="str">
        <f t="shared" si="462"/>
        <v>Jun</v>
      </c>
      <c r="O5926" s="5">
        <f t="shared" si="463"/>
        <v>1276.32</v>
      </c>
      <c r="P5926">
        <f t="shared" si="464"/>
        <v>17616915.040000014</v>
      </c>
    </row>
    <row r="5927" spans="1:16">
      <c r="A5927" s="1" t="s">
        <v>143</v>
      </c>
      <c r="B5927" s="1">
        <f t="shared" si="460"/>
        <v>11001</v>
      </c>
      <c r="C5927" s="3" t="s">
        <v>102</v>
      </c>
      <c r="D5927" s="2">
        <v>193.57</v>
      </c>
      <c r="E5927" s="3">
        <v>1</v>
      </c>
      <c r="F5927" s="3">
        <f t="shared" si="461"/>
        <v>193.57</v>
      </c>
      <c r="G5927" s="3" t="s">
        <v>51</v>
      </c>
      <c r="H5927" s="3" t="s">
        <v>5823</v>
      </c>
      <c r="I5927" s="1" t="s">
        <v>192</v>
      </c>
      <c r="J5927" s="3">
        <v>39.063946000000001</v>
      </c>
      <c r="K5927" s="1">
        <v>-76.802100999999993</v>
      </c>
      <c r="L5927" s="2" t="s">
        <v>54</v>
      </c>
      <c r="M5927" s="8">
        <v>45456</v>
      </c>
      <c r="N5927" s="4" t="str">
        <f t="shared" si="462"/>
        <v>Jun</v>
      </c>
      <c r="O5927" s="5">
        <f t="shared" si="463"/>
        <v>193.57</v>
      </c>
      <c r="P5927">
        <f t="shared" si="464"/>
        <v>17616915.040000014</v>
      </c>
    </row>
    <row r="5928" spans="1:16">
      <c r="A5928" s="1" t="s">
        <v>16</v>
      </c>
      <c r="B5928" s="1">
        <f t="shared" si="460"/>
        <v>11001</v>
      </c>
      <c r="C5928" s="3" t="s">
        <v>71</v>
      </c>
      <c r="D5928" s="2">
        <v>595.61</v>
      </c>
      <c r="E5928" s="3">
        <v>4</v>
      </c>
      <c r="F5928" s="3">
        <f t="shared" si="461"/>
        <v>2382.44</v>
      </c>
      <c r="G5928" s="3" t="s">
        <v>51</v>
      </c>
      <c r="H5928" s="3" t="s">
        <v>5824</v>
      </c>
      <c r="I5928" s="1" t="s">
        <v>69</v>
      </c>
      <c r="J5928" s="3">
        <v>34.969704</v>
      </c>
      <c r="K5928" s="1">
        <v>-92.373123000000007</v>
      </c>
      <c r="L5928" s="2" t="s">
        <v>26</v>
      </c>
      <c r="M5928" s="8">
        <v>45456</v>
      </c>
      <c r="N5928" s="4" t="str">
        <f t="shared" si="462"/>
        <v>Jun</v>
      </c>
      <c r="O5928" s="5">
        <f t="shared" si="463"/>
        <v>2382.44</v>
      </c>
      <c r="P5928">
        <f t="shared" si="464"/>
        <v>17616915.040000014</v>
      </c>
    </row>
    <row r="5929" spans="1:16">
      <c r="A5929" s="1" t="s">
        <v>91</v>
      </c>
      <c r="B5929" s="1">
        <f t="shared" si="460"/>
        <v>11001</v>
      </c>
      <c r="C5929" s="3" t="s">
        <v>110</v>
      </c>
      <c r="D5929" s="2">
        <v>624.98</v>
      </c>
      <c r="E5929" s="3">
        <v>3</v>
      </c>
      <c r="F5929" s="3">
        <f t="shared" si="461"/>
        <v>1874.94</v>
      </c>
      <c r="G5929" s="3" t="s">
        <v>18</v>
      </c>
      <c r="H5929" s="3" t="s">
        <v>5825</v>
      </c>
      <c r="I5929" s="1" t="s">
        <v>198</v>
      </c>
      <c r="J5929" s="3">
        <v>37.668140000000001</v>
      </c>
      <c r="K5929" s="1">
        <v>-84.670067000000003</v>
      </c>
      <c r="L5929" s="2" t="s">
        <v>49</v>
      </c>
      <c r="M5929" s="8">
        <v>45456</v>
      </c>
      <c r="N5929" s="4" t="str">
        <f t="shared" si="462"/>
        <v>Jun</v>
      </c>
      <c r="O5929" s="5">
        <f t="shared" si="463"/>
        <v>1874.94</v>
      </c>
      <c r="P5929">
        <f t="shared" si="464"/>
        <v>17616915.040000014</v>
      </c>
    </row>
    <row r="5930" spans="1:16">
      <c r="A5930" s="1" t="s">
        <v>62</v>
      </c>
      <c r="B5930" s="1">
        <f t="shared" si="460"/>
        <v>11001</v>
      </c>
      <c r="C5930" s="3" t="s">
        <v>162</v>
      </c>
      <c r="D5930" s="2">
        <v>299.49</v>
      </c>
      <c r="E5930" s="3">
        <v>5</v>
      </c>
      <c r="F5930" s="3">
        <f t="shared" si="461"/>
        <v>1497.45</v>
      </c>
      <c r="G5930" s="3" t="s">
        <v>18</v>
      </c>
      <c r="H5930" s="3" t="s">
        <v>5826</v>
      </c>
      <c r="I5930" s="1" t="s">
        <v>208</v>
      </c>
      <c r="J5930" s="3">
        <v>41.125369999999997</v>
      </c>
      <c r="K5930" s="1">
        <v>-98.268082000000007</v>
      </c>
      <c r="L5930" s="2" t="s">
        <v>21</v>
      </c>
      <c r="M5930" s="8">
        <v>45456</v>
      </c>
      <c r="N5930" s="4" t="str">
        <f t="shared" si="462"/>
        <v>Jun</v>
      </c>
      <c r="O5930" s="5">
        <f t="shared" si="463"/>
        <v>1497.45</v>
      </c>
      <c r="P5930">
        <f t="shared" si="464"/>
        <v>17616915.040000014</v>
      </c>
    </row>
    <row r="5931" spans="1:16">
      <c r="A5931" s="1" t="s">
        <v>99</v>
      </c>
      <c r="B5931" s="1">
        <f t="shared" si="460"/>
        <v>11001</v>
      </c>
      <c r="C5931" s="3" t="s">
        <v>71</v>
      </c>
      <c r="D5931" s="2">
        <v>821.19</v>
      </c>
      <c r="E5931" s="3">
        <v>1</v>
      </c>
      <c r="F5931" s="3">
        <f t="shared" si="461"/>
        <v>821.19</v>
      </c>
      <c r="G5931" s="3" t="s">
        <v>18</v>
      </c>
      <c r="H5931" s="3" t="s">
        <v>5827</v>
      </c>
      <c r="I5931" s="1" t="s">
        <v>106</v>
      </c>
      <c r="J5931" s="3">
        <v>43.452491999999999</v>
      </c>
      <c r="K5931" s="1">
        <v>-71.563896</v>
      </c>
      <c r="L5931" s="2" t="s">
        <v>21</v>
      </c>
      <c r="M5931" s="8">
        <v>45456</v>
      </c>
      <c r="N5931" s="4" t="str">
        <f t="shared" si="462"/>
        <v>Jun</v>
      </c>
      <c r="O5931" s="5">
        <f t="shared" si="463"/>
        <v>821.19</v>
      </c>
      <c r="P5931">
        <f t="shared" si="464"/>
        <v>17616915.040000014</v>
      </c>
    </row>
    <row r="5932" spans="1:16">
      <c r="A5932" s="1" t="s">
        <v>99</v>
      </c>
      <c r="B5932" s="1">
        <f t="shared" si="460"/>
        <v>11001</v>
      </c>
      <c r="C5932" s="3" t="s">
        <v>84</v>
      </c>
      <c r="D5932" s="2">
        <v>315.88</v>
      </c>
      <c r="E5932" s="3">
        <v>1</v>
      </c>
      <c r="F5932" s="3">
        <f t="shared" si="461"/>
        <v>315.88</v>
      </c>
      <c r="G5932" s="3" t="s">
        <v>51</v>
      </c>
      <c r="H5932" s="3" t="s">
        <v>5828</v>
      </c>
      <c r="I5932" s="1" t="s">
        <v>204</v>
      </c>
      <c r="J5932" s="3">
        <v>44.299782</v>
      </c>
      <c r="K5932" s="1">
        <v>-99.438828000000001</v>
      </c>
      <c r="L5932" s="2" t="s">
        <v>26</v>
      </c>
      <c r="M5932" s="8">
        <v>45456</v>
      </c>
      <c r="N5932" s="4" t="str">
        <f t="shared" si="462"/>
        <v>Jun</v>
      </c>
      <c r="O5932" s="5">
        <f t="shared" si="463"/>
        <v>315.88</v>
      </c>
      <c r="P5932">
        <f t="shared" si="464"/>
        <v>17616915.040000014</v>
      </c>
    </row>
    <row r="5933" spans="1:16">
      <c r="A5933" s="1" t="s">
        <v>99</v>
      </c>
      <c r="B5933" s="1">
        <f t="shared" si="460"/>
        <v>11001</v>
      </c>
      <c r="C5933" s="3" t="s">
        <v>22</v>
      </c>
      <c r="D5933" s="2">
        <v>338.17</v>
      </c>
      <c r="E5933" s="3">
        <v>2</v>
      </c>
      <c r="F5933" s="3">
        <f t="shared" si="461"/>
        <v>676.34</v>
      </c>
      <c r="G5933" s="3" t="s">
        <v>28</v>
      </c>
      <c r="H5933" s="3" t="s">
        <v>5829</v>
      </c>
      <c r="I5933" s="1" t="s">
        <v>101</v>
      </c>
      <c r="J5933" s="3">
        <v>41.680892999999998</v>
      </c>
      <c r="K5933" s="1">
        <v>-71.511780000000002</v>
      </c>
      <c r="L5933" s="2" t="s">
        <v>26</v>
      </c>
      <c r="M5933" s="8">
        <v>45456</v>
      </c>
      <c r="N5933" s="4" t="str">
        <f t="shared" si="462"/>
        <v>Jun</v>
      </c>
      <c r="O5933" s="5">
        <f t="shared" si="463"/>
        <v>676.34</v>
      </c>
      <c r="P5933">
        <f t="shared" si="464"/>
        <v>17616915.040000014</v>
      </c>
    </row>
    <row r="5934" spans="1:16">
      <c r="A5934" s="1" t="s">
        <v>78</v>
      </c>
      <c r="B5934" s="1">
        <f t="shared" si="460"/>
        <v>11001</v>
      </c>
      <c r="C5934" s="3" t="s">
        <v>73</v>
      </c>
      <c r="D5934" s="2">
        <v>1635.18</v>
      </c>
      <c r="E5934" s="3">
        <v>2</v>
      </c>
      <c r="F5934" s="3">
        <f t="shared" si="461"/>
        <v>3270.36</v>
      </c>
      <c r="G5934" s="3" t="s">
        <v>51</v>
      </c>
      <c r="H5934" s="3" t="s">
        <v>5830</v>
      </c>
      <c r="I5934" s="1" t="s">
        <v>58</v>
      </c>
      <c r="J5934" s="3">
        <v>27.766279000000001</v>
      </c>
      <c r="K5934" s="1">
        <v>-81.686783000000005</v>
      </c>
      <c r="L5934" s="2" t="s">
        <v>49</v>
      </c>
      <c r="M5934" s="8">
        <v>45456</v>
      </c>
      <c r="N5934" s="4" t="str">
        <f t="shared" si="462"/>
        <v>Jun</v>
      </c>
      <c r="O5934" s="5">
        <f t="shared" si="463"/>
        <v>3270.36</v>
      </c>
      <c r="P5934">
        <f t="shared" si="464"/>
        <v>17616915.040000014</v>
      </c>
    </row>
    <row r="5935" spans="1:16">
      <c r="A5935" s="1" t="s">
        <v>109</v>
      </c>
      <c r="B5935" s="1">
        <f t="shared" si="460"/>
        <v>11001</v>
      </c>
      <c r="C5935" s="3" t="s">
        <v>27</v>
      </c>
      <c r="D5935" s="2">
        <v>17.5</v>
      </c>
      <c r="E5935" s="3">
        <v>2</v>
      </c>
      <c r="F5935" s="3">
        <f t="shared" si="461"/>
        <v>35</v>
      </c>
      <c r="G5935" s="3" t="s">
        <v>51</v>
      </c>
      <c r="H5935" s="3" t="s">
        <v>5831</v>
      </c>
      <c r="I5935" s="1" t="s">
        <v>39</v>
      </c>
      <c r="J5935" s="3">
        <v>32.741646000000003</v>
      </c>
      <c r="K5935" s="1">
        <v>-89.678696000000002</v>
      </c>
      <c r="L5935" s="2" t="s">
        <v>54</v>
      </c>
      <c r="M5935" s="8">
        <v>45456</v>
      </c>
      <c r="N5935" s="4" t="str">
        <f t="shared" si="462"/>
        <v>Jun</v>
      </c>
      <c r="O5935" s="5">
        <f t="shared" si="463"/>
        <v>35</v>
      </c>
      <c r="P5935">
        <f t="shared" si="464"/>
        <v>17616915.040000014</v>
      </c>
    </row>
    <row r="5936" spans="1:16">
      <c r="A5936" s="1" t="s">
        <v>70</v>
      </c>
      <c r="B5936" s="1">
        <f t="shared" si="460"/>
        <v>11001</v>
      </c>
      <c r="C5936" s="3" t="s">
        <v>44</v>
      </c>
      <c r="D5936" s="2">
        <v>28.04</v>
      </c>
      <c r="E5936" s="3">
        <v>4</v>
      </c>
      <c r="F5936" s="3">
        <f t="shared" si="461"/>
        <v>112.16</v>
      </c>
      <c r="G5936" s="3" t="s">
        <v>28</v>
      </c>
      <c r="H5936" s="3" t="s">
        <v>5832</v>
      </c>
      <c r="I5936" s="1" t="s">
        <v>25</v>
      </c>
      <c r="J5936" s="3">
        <v>40.349457000000001</v>
      </c>
      <c r="K5936" s="1">
        <v>-88.986136999999999</v>
      </c>
      <c r="L5936" s="2" t="s">
        <v>49</v>
      </c>
      <c r="M5936" s="8">
        <v>45456</v>
      </c>
      <c r="N5936" s="4" t="str">
        <f t="shared" si="462"/>
        <v>Jun</v>
      </c>
      <c r="O5936" s="5">
        <f t="shared" si="463"/>
        <v>112.16</v>
      </c>
      <c r="P5936">
        <f t="shared" si="464"/>
        <v>17616915.040000014</v>
      </c>
    </row>
    <row r="5937" spans="1:16">
      <c r="A5937" s="1" t="s">
        <v>161</v>
      </c>
      <c r="B5937" s="1">
        <f t="shared" si="460"/>
        <v>11001</v>
      </c>
      <c r="C5937" s="3" t="s">
        <v>144</v>
      </c>
      <c r="D5937" s="2">
        <v>336.65</v>
      </c>
      <c r="E5937" s="3">
        <v>4</v>
      </c>
      <c r="F5937" s="3">
        <f t="shared" si="461"/>
        <v>1346.6</v>
      </c>
      <c r="G5937" s="3" t="s">
        <v>18</v>
      </c>
      <c r="H5937" s="3" t="s">
        <v>5833</v>
      </c>
      <c r="I5937" s="1" t="s">
        <v>208</v>
      </c>
      <c r="J5937" s="3">
        <v>41.125369999999997</v>
      </c>
      <c r="K5937" s="1">
        <v>-98.268082000000007</v>
      </c>
      <c r="L5937" s="2" t="s">
        <v>49</v>
      </c>
      <c r="M5937" s="8">
        <v>45456</v>
      </c>
      <c r="N5937" s="4" t="str">
        <f t="shared" si="462"/>
        <v>Jun</v>
      </c>
      <c r="O5937" s="5">
        <f t="shared" si="463"/>
        <v>1346.6</v>
      </c>
      <c r="P5937">
        <f t="shared" si="464"/>
        <v>17616915.040000014</v>
      </c>
    </row>
    <row r="5938" spans="1:16">
      <c r="A5938" s="1" t="s">
        <v>143</v>
      </c>
      <c r="B5938" s="1">
        <f t="shared" si="460"/>
        <v>11001</v>
      </c>
      <c r="C5938" s="3" t="s">
        <v>41</v>
      </c>
      <c r="D5938" s="2">
        <v>36.29</v>
      </c>
      <c r="E5938" s="3">
        <v>4</v>
      </c>
      <c r="F5938" s="3">
        <f t="shared" si="461"/>
        <v>145.16</v>
      </c>
      <c r="G5938" s="3" t="s">
        <v>23</v>
      </c>
      <c r="H5938" s="3" t="s">
        <v>5834</v>
      </c>
      <c r="I5938" s="1" t="s">
        <v>122</v>
      </c>
      <c r="J5938" s="3">
        <v>40.388782999999997</v>
      </c>
      <c r="K5938" s="1">
        <v>-82.764915000000002</v>
      </c>
      <c r="L5938" s="2" t="s">
        <v>49</v>
      </c>
      <c r="M5938" s="8">
        <v>45456</v>
      </c>
      <c r="N5938" s="4" t="str">
        <f t="shared" si="462"/>
        <v>Jun</v>
      </c>
      <c r="O5938" s="5">
        <f t="shared" si="463"/>
        <v>145.16</v>
      </c>
      <c r="P5938">
        <f t="shared" si="464"/>
        <v>17616915.040000014</v>
      </c>
    </row>
    <row r="5939" spans="1:16">
      <c r="A5939" s="1" t="s">
        <v>32</v>
      </c>
      <c r="B5939" s="1">
        <f t="shared" si="460"/>
        <v>11001</v>
      </c>
      <c r="C5939" s="3" t="s">
        <v>135</v>
      </c>
      <c r="D5939" s="2">
        <v>354.88</v>
      </c>
      <c r="E5939" s="3">
        <v>3</v>
      </c>
      <c r="F5939" s="3">
        <f t="shared" si="461"/>
        <v>1064.6399999999999</v>
      </c>
      <c r="G5939" s="3" t="s">
        <v>23</v>
      </c>
      <c r="H5939" s="3" t="s">
        <v>5835</v>
      </c>
      <c r="I5939" s="1" t="s">
        <v>30</v>
      </c>
      <c r="J5939" s="3">
        <v>40.590752000000002</v>
      </c>
      <c r="K5939" s="1">
        <v>-77.209755000000001</v>
      </c>
      <c r="L5939" s="2" t="s">
        <v>21</v>
      </c>
      <c r="M5939" s="8">
        <v>45456</v>
      </c>
      <c r="N5939" s="4" t="str">
        <f t="shared" si="462"/>
        <v>Jun</v>
      </c>
      <c r="O5939" s="5">
        <f t="shared" si="463"/>
        <v>1064.6399999999999</v>
      </c>
      <c r="P5939">
        <f t="shared" si="464"/>
        <v>17616915.040000014</v>
      </c>
    </row>
    <row r="5940" spans="1:16">
      <c r="A5940" s="1" t="s">
        <v>40</v>
      </c>
      <c r="B5940" s="1">
        <f t="shared" si="460"/>
        <v>11001</v>
      </c>
      <c r="C5940" s="3" t="s">
        <v>82</v>
      </c>
      <c r="D5940" s="2">
        <v>141.33000000000001</v>
      </c>
      <c r="E5940" s="3">
        <v>1</v>
      </c>
      <c r="F5940" s="3">
        <f t="shared" si="461"/>
        <v>141.33000000000001</v>
      </c>
      <c r="G5940" s="3" t="s">
        <v>51</v>
      </c>
      <c r="H5940" s="3" t="s">
        <v>5836</v>
      </c>
      <c r="I5940" s="1" t="s">
        <v>195</v>
      </c>
      <c r="J5940" s="3">
        <v>47.528911999999998</v>
      </c>
      <c r="K5940" s="1">
        <v>-99.784012000000004</v>
      </c>
      <c r="L5940" s="2" t="s">
        <v>21</v>
      </c>
      <c r="M5940" s="8">
        <v>45456</v>
      </c>
      <c r="N5940" s="4" t="str">
        <f t="shared" si="462"/>
        <v>Jun</v>
      </c>
      <c r="O5940" s="5">
        <f t="shared" si="463"/>
        <v>141.33000000000001</v>
      </c>
      <c r="P5940">
        <f t="shared" si="464"/>
        <v>17616915.040000014</v>
      </c>
    </row>
    <row r="5941" spans="1:16">
      <c r="A5941" s="1" t="s">
        <v>70</v>
      </c>
      <c r="B5941" s="1">
        <f t="shared" si="460"/>
        <v>11001</v>
      </c>
      <c r="C5941" s="3" t="s">
        <v>110</v>
      </c>
      <c r="D5941" s="2">
        <v>534.65</v>
      </c>
      <c r="E5941" s="3">
        <v>4</v>
      </c>
      <c r="F5941" s="3">
        <f t="shared" si="461"/>
        <v>2138.6</v>
      </c>
      <c r="G5941" s="3" t="s">
        <v>51</v>
      </c>
      <c r="H5941" s="3" t="s">
        <v>5837</v>
      </c>
      <c r="I5941" s="1" t="s">
        <v>198</v>
      </c>
      <c r="J5941" s="3">
        <v>37.668140000000001</v>
      </c>
      <c r="K5941" s="1">
        <v>-84.670067000000003</v>
      </c>
      <c r="L5941" s="2" t="s">
        <v>49</v>
      </c>
      <c r="M5941" s="8">
        <v>45456</v>
      </c>
      <c r="N5941" s="4" t="str">
        <f t="shared" si="462"/>
        <v>Jun</v>
      </c>
      <c r="O5941" s="5">
        <f t="shared" si="463"/>
        <v>2138.6</v>
      </c>
      <c r="P5941">
        <f t="shared" si="464"/>
        <v>17616915.040000014</v>
      </c>
    </row>
    <row r="5942" spans="1:16">
      <c r="A5942" s="1" t="s">
        <v>99</v>
      </c>
      <c r="B5942" s="1">
        <f t="shared" si="460"/>
        <v>11001</v>
      </c>
      <c r="C5942" s="3" t="s">
        <v>96</v>
      </c>
      <c r="D5942" s="2">
        <v>458.11</v>
      </c>
      <c r="E5942" s="3">
        <v>4</v>
      </c>
      <c r="F5942" s="3">
        <f t="shared" si="461"/>
        <v>1832.44</v>
      </c>
      <c r="G5942" s="3" t="s">
        <v>28</v>
      </c>
      <c r="H5942" s="3" t="s">
        <v>5838</v>
      </c>
      <c r="I5942" s="1" t="s">
        <v>46</v>
      </c>
      <c r="J5942" s="3">
        <v>35.565342000000001</v>
      </c>
      <c r="K5942" s="1">
        <v>-96.928916999999998</v>
      </c>
      <c r="L5942" s="2" t="s">
        <v>31</v>
      </c>
      <c r="M5942" s="8">
        <v>45456</v>
      </c>
      <c r="N5942" s="4" t="str">
        <f t="shared" si="462"/>
        <v>Jun</v>
      </c>
      <c r="O5942" s="5">
        <f t="shared" si="463"/>
        <v>1832.44</v>
      </c>
      <c r="P5942">
        <f t="shared" si="464"/>
        <v>17616915.040000014</v>
      </c>
    </row>
    <row r="5943" spans="1:16">
      <c r="A5943" s="1" t="s">
        <v>148</v>
      </c>
      <c r="B5943" s="1">
        <f t="shared" si="460"/>
        <v>11001</v>
      </c>
      <c r="C5943" s="3" t="s">
        <v>88</v>
      </c>
      <c r="D5943" s="2">
        <v>1269.76</v>
      </c>
      <c r="E5943" s="3">
        <v>2</v>
      </c>
      <c r="F5943" s="3">
        <f t="shared" si="461"/>
        <v>2539.52</v>
      </c>
      <c r="G5943" s="3" t="s">
        <v>23</v>
      </c>
      <c r="H5943" s="3" t="s">
        <v>5839</v>
      </c>
      <c r="I5943" s="1" t="s">
        <v>77</v>
      </c>
      <c r="J5943" s="3">
        <v>40.298904</v>
      </c>
      <c r="K5943" s="1">
        <v>-74.521011000000001</v>
      </c>
      <c r="L5943" s="2" t="s">
        <v>54</v>
      </c>
      <c r="M5943" s="8">
        <v>45456</v>
      </c>
      <c r="N5943" s="4" t="str">
        <f t="shared" si="462"/>
        <v>Jun</v>
      </c>
      <c r="O5943" s="5">
        <f t="shared" si="463"/>
        <v>2539.52</v>
      </c>
      <c r="P5943">
        <f t="shared" si="464"/>
        <v>17616915.040000014</v>
      </c>
    </row>
    <row r="5944" spans="1:16">
      <c r="A5944" s="1" t="s">
        <v>40</v>
      </c>
      <c r="B5944" s="1">
        <f t="shared" si="460"/>
        <v>11001</v>
      </c>
      <c r="C5944" s="3" t="s">
        <v>44</v>
      </c>
      <c r="D5944" s="2">
        <v>15.77</v>
      </c>
      <c r="E5944" s="3">
        <v>5</v>
      </c>
      <c r="F5944" s="3">
        <f t="shared" si="461"/>
        <v>78.849999999999994</v>
      </c>
      <c r="G5944" s="3" t="s">
        <v>28</v>
      </c>
      <c r="H5944" s="3" t="s">
        <v>5840</v>
      </c>
      <c r="I5944" s="1" t="s">
        <v>86</v>
      </c>
      <c r="J5944" s="3">
        <v>35.747844999999998</v>
      </c>
      <c r="K5944" s="1">
        <v>-86.692345000000003</v>
      </c>
      <c r="L5944" s="2" t="s">
        <v>49</v>
      </c>
      <c r="M5944" s="8">
        <v>45456</v>
      </c>
      <c r="N5944" s="4" t="str">
        <f t="shared" si="462"/>
        <v>Jun</v>
      </c>
      <c r="O5944" s="5">
        <f t="shared" si="463"/>
        <v>78.849999999999994</v>
      </c>
      <c r="P5944">
        <f t="shared" si="464"/>
        <v>17616915.040000014</v>
      </c>
    </row>
    <row r="5945" spans="1:16">
      <c r="A5945" s="1" t="s">
        <v>123</v>
      </c>
      <c r="B5945" s="1">
        <f t="shared" si="460"/>
        <v>11001</v>
      </c>
      <c r="C5945" s="3" t="s">
        <v>37</v>
      </c>
      <c r="D5945" s="2">
        <v>723.7</v>
      </c>
      <c r="E5945" s="3">
        <v>4</v>
      </c>
      <c r="F5945" s="3">
        <f t="shared" si="461"/>
        <v>2894.8</v>
      </c>
      <c r="G5945" s="3" t="s">
        <v>23</v>
      </c>
      <c r="H5945" s="3" t="s">
        <v>5841</v>
      </c>
      <c r="I5945" s="1" t="s">
        <v>43</v>
      </c>
      <c r="J5945" s="3">
        <v>39.318522999999999</v>
      </c>
      <c r="K5945" s="1">
        <v>-75.507141000000004</v>
      </c>
      <c r="L5945" s="2" t="s">
        <v>49</v>
      </c>
      <c r="M5945" s="8">
        <v>45456</v>
      </c>
      <c r="N5945" s="4" t="str">
        <f t="shared" si="462"/>
        <v>Jun</v>
      </c>
      <c r="O5945" s="5">
        <f t="shared" si="463"/>
        <v>2894.8</v>
      </c>
      <c r="P5945">
        <f t="shared" si="464"/>
        <v>17616915.040000014</v>
      </c>
    </row>
    <row r="5946" spans="1:16">
      <c r="A5946" s="1" t="s">
        <v>78</v>
      </c>
      <c r="B5946" s="1">
        <f t="shared" si="460"/>
        <v>11001</v>
      </c>
      <c r="C5946" s="3" t="s">
        <v>104</v>
      </c>
      <c r="D5946" s="2">
        <v>1609.54</v>
      </c>
      <c r="E5946" s="3">
        <v>5</v>
      </c>
      <c r="F5946" s="3">
        <f t="shared" si="461"/>
        <v>8047.7</v>
      </c>
      <c r="G5946" s="3" t="s">
        <v>51</v>
      </c>
      <c r="H5946" s="3" t="s">
        <v>5842</v>
      </c>
      <c r="I5946" s="1" t="s">
        <v>184</v>
      </c>
      <c r="J5946" s="3">
        <v>33.040619</v>
      </c>
      <c r="K5946" s="1">
        <v>-83.643073999999999</v>
      </c>
      <c r="L5946" s="2" t="s">
        <v>26</v>
      </c>
      <c r="M5946" s="8">
        <v>45456</v>
      </c>
      <c r="N5946" s="4" t="str">
        <f t="shared" si="462"/>
        <v>Jun</v>
      </c>
      <c r="O5946" s="5">
        <f t="shared" si="463"/>
        <v>8047.7</v>
      </c>
      <c r="P5946">
        <f t="shared" si="464"/>
        <v>17616915.040000014</v>
      </c>
    </row>
    <row r="5947" spans="1:16">
      <c r="A5947" s="1" t="s">
        <v>70</v>
      </c>
      <c r="B5947" s="1">
        <f t="shared" si="460"/>
        <v>11001</v>
      </c>
      <c r="C5947" s="3" t="s">
        <v>37</v>
      </c>
      <c r="D5947" s="2">
        <v>353.62</v>
      </c>
      <c r="E5947" s="3">
        <v>2</v>
      </c>
      <c r="F5947" s="3">
        <f t="shared" si="461"/>
        <v>707.24</v>
      </c>
      <c r="G5947" s="3" t="s">
        <v>18</v>
      </c>
      <c r="H5947" s="3" t="s">
        <v>5843</v>
      </c>
      <c r="I5947" s="1" t="s">
        <v>248</v>
      </c>
      <c r="J5947" s="3">
        <v>42.165725999999999</v>
      </c>
      <c r="K5947" s="1">
        <v>-74.948051000000007</v>
      </c>
      <c r="L5947" s="2" t="s">
        <v>49</v>
      </c>
      <c r="M5947" s="8">
        <v>45456</v>
      </c>
      <c r="N5947" s="4" t="str">
        <f t="shared" si="462"/>
        <v>Jun</v>
      </c>
      <c r="O5947" s="5">
        <f t="shared" si="463"/>
        <v>707.24</v>
      </c>
      <c r="P5947">
        <f t="shared" si="464"/>
        <v>17616915.040000014</v>
      </c>
    </row>
    <row r="5948" spans="1:16">
      <c r="A5948" s="1" t="s">
        <v>47</v>
      </c>
      <c r="B5948" s="1">
        <f t="shared" si="460"/>
        <v>11001</v>
      </c>
      <c r="C5948" s="3" t="s">
        <v>44</v>
      </c>
      <c r="D5948" s="2">
        <v>40.880000000000003</v>
      </c>
      <c r="E5948" s="3">
        <v>1</v>
      </c>
      <c r="F5948" s="3">
        <f t="shared" si="461"/>
        <v>40.880000000000003</v>
      </c>
      <c r="G5948" s="3" t="s">
        <v>51</v>
      </c>
      <c r="H5948" s="3" t="s">
        <v>5480</v>
      </c>
      <c r="I5948" s="1" t="s">
        <v>75</v>
      </c>
      <c r="J5948" s="3">
        <v>40.150032000000003</v>
      </c>
      <c r="K5948" s="1">
        <v>-111.86243399999999</v>
      </c>
      <c r="L5948" s="2" t="s">
        <v>31</v>
      </c>
      <c r="M5948" s="8">
        <v>45456</v>
      </c>
      <c r="N5948" s="4" t="str">
        <f t="shared" si="462"/>
        <v>Jun</v>
      </c>
      <c r="O5948" s="5">
        <f t="shared" si="463"/>
        <v>40.880000000000003</v>
      </c>
      <c r="P5948">
        <f t="shared" si="464"/>
        <v>17616915.040000014</v>
      </c>
    </row>
    <row r="5949" spans="1:16">
      <c r="A5949" s="1" t="s">
        <v>87</v>
      </c>
      <c r="B5949" s="1">
        <f t="shared" si="460"/>
        <v>11001</v>
      </c>
      <c r="C5949" s="3" t="s">
        <v>140</v>
      </c>
      <c r="D5949" s="2">
        <v>188.27</v>
      </c>
      <c r="E5949" s="3">
        <v>4</v>
      </c>
      <c r="F5949" s="3">
        <f t="shared" si="461"/>
        <v>753.08</v>
      </c>
      <c r="G5949" s="3" t="s">
        <v>18</v>
      </c>
      <c r="H5949" s="3" t="s">
        <v>5844</v>
      </c>
      <c r="I5949" s="1" t="s">
        <v>106</v>
      </c>
      <c r="J5949" s="3">
        <v>43.452491999999999</v>
      </c>
      <c r="K5949" s="1">
        <v>-71.563896</v>
      </c>
      <c r="L5949" s="2" t="s">
        <v>49</v>
      </c>
      <c r="M5949" s="8">
        <v>45456</v>
      </c>
      <c r="N5949" s="4" t="str">
        <f t="shared" si="462"/>
        <v>Jun</v>
      </c>
      <c r="O5949" s="5">
        <f t="shared" si="463"/>
        <v>753.08</v>
      </c>
      <c r="P5949">
        <f t="shared" si="464"/>
        <v>17616915.040000014</v>
      </c>
    </row>
    <row r="5950" spans="1:16">
      <c r="A5950" s="1" t="s">
        <v>87</v>
      </c>
      <c r="B5950" s="1">
        <f t="shared" si="460"/>
        <v>11001</v>
      </c>
      <c r="C5950" s="3" t="s">
        <v>37</v>
      </c>
      <c r="D5950" s="2">
        <v>568.92999999999995</v>
      </c>
      <c r="E5950" s="3">
        <v>1</v>
      </c>
      <c r="F5950" s="3">
        <f t="shared" si="461"/>
        <v>568.92999999999995</v>
      </c>
      <c r="G5950" s="3" t="s">
        <v>28</v>
      </c>
      <c r="H5950" s="3" t="s">
        <v>5845</v>
      </c>
      <c r="I5950" s="1" t="s">
        <v>158</v>
      </c>
      <c r="J5950" s="3">
        <v>39.849426000000001</v>
      </c>
      <c r="K5950" s="1">
        <v>-86.258278000000004</v>
      </c>
      <c r="L5950" s="2" t="s">
        <v>49</v>
      </c>
      <c r="M5950" s="8">
        <v>45456</v>
      </c>
      <c r="N5950" s="4" t="str">
        <f t="shared" si="462"/>
        <v>Jun</v>
      </c>
      <c r="O5950" s="5">
        <f t="shared" si="463"/>
        <v>568.92999999999995</v>
      </c>
      <c r="P5950">
        <f t="shared" si="464"/>
        <v>17616915.040000014</v>
      </c>
    </row>
    <row r="5951" spans="1:16">
      <c r="A5951" s="1" t="s">
        <v>143</v>
      </c>
      <c r="B5951" s="1">
        <f t="shared" si="460"/>
        <v>11001</v>
      </c>
      <c r="C5951" s="3" t="s">
        <v>44</v>
      </c>
      <c r="D5951" s="2">
        <v>11.74</v>
      </c>
      <c r="E5951" s="3">
        <v>3</v>
      </c>
      <c r="F5951" s="3">
        <f t="shared" si="461"/>
        <v>35.22</v>
      </c>
      <c r="G5951" s="3" t="s">
        <v>23</v>
      </c>
      <c r="H5951" s="3" t="s">
        <v>5846</v>
      </c>
      <c r="I5951" s="1" t="s">
        <v>77</v>
      </c>
      <c r="J5951" s="3">
        <v>40.298904</v>
      </c>
      <c r="K5951" s="1">
        <v>-74.521011000000001</v>
      </c>
      <c r="L5951" s="2" t="s">
        <v>26</v>
      </c>
      <c r="M5951" s="8">
        <v>45456</v>
      </c>
      <c r="N5951" s="4" t="str">
        <f t="shared" si="462"/>
        <v>Jun</v>
      </c>
      <c r="O5951" s="5">
        <f t="shared" si="463"/>
        <v>35.22</v>
      </c>
      <c r="P5951">
        <f t="shared" si="464"/>
        <v>17616915.040000014</v>
      </c>
    </row>
    <row r="5952" spans="1:16">
      <c r="A5952" s="1" t="s">
        <v>143</v>
      </c>
      <c r="B5952" s="1">
        <f t="shared" si="460"/>
        <v>11001</v>
      </c>
      <c r="C5952" s="3" t="s">
        <v>17</v>
      </c>
      <c r="D5952" s="2">
        <v>176.64</v>
      </c>
      <c r="E5952" s="3">
        <v>4</v>
      </c>
      <c r="F5952" s="3">
        <f t="shared" si="461"/>
        <v>706.56</v>
      </c>
      <c r="G5952" s="3" t="s">
        <v>28</v>
      </c>
      <c r="H5952" s="3" t="s">
        <v>5847</v>
      </c>
      <c r="I5952" s="1" t="s">
        <v>53</v>
      </c>
      <c r="J5952" s="3">
        <v>42.230170999999999</v>
      </c>
      <c r="K5952" s="1">
        <v>-71.530106000000004</v>
      </c>
      <c r="L5952" s="2" t="s">
        <v>21</v>
      </c>
      <c r="M5952" s="8">
        <v>45456</v>
      </c>
      <c r="N5952" s="4" t="str">
        <f t="shared" si="462"/>
        <v>Jun</v>
      </c>
      <c r="O5952" s="5">
        <f t="shared" si="463"/>
        <v>706.56</v>
      </c>
      <c r="P5952">
        <f t="shared" si="464"/>
        <v>17616915.040000014</v>
      </c>
    </row>
    <row r="5953" spans="1:16">
      <c r="A5953" s="1" t="s">
        <v>123</v>
      </c>
      <c r="B5953" s="1">
        <f t="shared" si="460"/>
        <v>11001</v>
      </c>
      <c r="C5953" s="3" t="s">
        <v>84</v>
      </c>
      <c r="D5953" s="2">
        <v>333.17</v>
      </c>
      <c r="E5953" s="3">
        <v>1</v>
      </c>
      <c r="F5953" s="3">
        <f t="shared" si="461"/>
        <v>333.17</v>
      </c>
      <c r="G5953" s="3" t="s">
        <v>28</v>
      </c>
      <c r="H5953" s="3" t="s">
        <v>5848</v>
      </c>
      <c r="I5953" s="1" t="s">
        <v>46</v>
      </c>
      <c r="J5953" s="3">
        <v>35.565342000000001</v>
      </c>
      <c r="K5953" s="1">
        <v>-96.928916999999998</v>
      </c>
      <c r="L5953" s="2" t="s">
        <v>21</v>
      </c>
      <c r="M5953" s="8">
        <v>45456</v>
      </c>
      <c r="N5953" s="4" t="str">
        <f t="shared" si="462"/>
        <v>Jun</v>
      </c>
      <c r="O5953" s="5">
        <f t="shared" si="463"/>
        <v>333.17</v>
      </c>
      <c r="P5953">
        <f t="shared" si="464"/>
        <v>17616915.040000014</v>
      </c>
    </row>
    <row r="5954" spans="1:16">
      <c r="A5954" s="1" t="s">
        <v>148</v>
      </c>
      <c r="B5954" s="1">
        <f t="shared" ref="B5954:B6017" si="465">COUNTA(A:A)</f>
        <v>11001</v>
      </c>
      <c r="C5954" s="3" t="s">
        <v>33</v>
      </c>
      <c r="D5954" s="2">
        <v>368.61</v>
      </c>
      <c r="E5954" s="3">
        <v>4</v>
      </c>
      <c r="F5954" s="3">
        <f t="shared" ref="F5954:F6017" si="466">D5954*E5954</f>
        <v>1474.44</v>
      </c>
      <c r="G5954" s="3" t="s">
        <v>51</v>
      </c>
      <c r="H5954" s="3" t="s">
        <v>5849</v>
      </c>
      <c r="I5954" s="1" t="s">
        <v>69</v>
      </c>
      <c r="J5954" s="3">
        <v>34.969704</v>
      </c>
      <c r="K5954" s="1">
        <v>-92.373123000000007</v>
      </c>
      <c r="L5954" s="2" t="s">
        <v>21</v>
      </c>
      <c r="M5954" s="8">
        <v>45456</v>
      </c>
      <c r="N5954" s="4" t="str">
        <f t="shared" ref="N5954:N6017" si="467">TEXT(M5954,"mmm")</f>
        <v>Jun</v>
      </c>
      <c r="O5954" s="5">
        <f t="shared" ref="O5954:O6017" si="468">D5954*E5954</f>
        <v>1474.44</v>
      </c>
      <c r="P5954">
        <f t="shared" ref="P5954:P6017" si="469">SUM(F:F)</f>
        <v>17616915.040000014</v>
      </c>
    </row>
    <row r="5955" spans="1:16">
      <c r="A5955" s="1" t="s">
        <v>109</v>
      </c>
      <c r="B5955" s="1">
        <f t="shared" si="465"/>
        <v>11001</v>
      </c>
      <c r="C5955" s="3" t="s">
        <v>44</v>
      </c>
      <c r="D5955" s="2">
        <v>29.75</v>
      </c>
      <c r="E5955" s="3">
        <v>3</v>
      </c>
      <c r="F5955" s="3">
        <f t="shared" si="466"/>
        <v>89.25</v>
      </c>
      <c r="G5955" s="3" t="s">
        <v>18</v>
      </c>
      <c r="H5955" s="3" t="s">
        <v>5850</v>
      </c>
      <c r="I5955" s="1" t="s">
        <v>66</v>
      </c>
      <c r="J5955" s="3">
        <v>39.059811000000003</v>
      </c>
      <c r="K5955" s="1">
        <v>-105.311104</v>
      </c>
      <c r="L5955" s="2" t="s">
        <v>54</v>
      </c>
      <c r="M5955" s="8">
        <v>45456</v>
      </c>
      <c r="N5955" s="4" t="str">
        <f t="shared" si="467"/>
        <v>Jun</v>
      </c>
      <c r="O5955" s="5">
        <f t="shared" si="468"/>
        <v>89.25</v>
      </c>
      <c r="P5955">
        <f t="shared" si="469"/>
        <v>17616915.040000014</v>
      </c>
    </row>
    <row r="5956" spans="1:16">
      <c r="A5956" s="1" t="s">
        <v>143</v>
      </c>
      <c r="B5956" s="1">
        <f t="shared" si="465"/>
        <v>11001</v>
      </c>
      <c r="C5956" s="3" t="s">
        <v>17</v>
      </c>
      <c r="D5956" s="2">
        <v>188.71</v>
      </c>
      <c r="E5956" s="3">
        <v>3</v>
      </c>
      <c r="F5956" s="3">
        <f t="shared" si="466"/>
        <v>566.13</v>
      </c>
      <c r="G5956" s="3" t="s">
        <v>23</v>
      </c>
      <c r="H5956" s="3" t="s">
        <v>5851</v>
      </c>
      <c r="I5956" s="1" t="s">
        <v>118</v>
      </c>
      <c r="J5956" s="3">
        <v>37.769337</v>
      </c>
      <c r="K5956" s="1">
        <v>-78.169967999999997</v>
      </c>
      <c r="L5956" s="2" t="s">
        <v>54</v>
      </c>
      <c r="M5956" s="8">
        <v>45457</v>
      </c>
      <c r="N5956" s="4" t="str">
        <f t="shared" si="467"/>
        <v>Jun</v>
      </c>
      <c r="O5956" s="5">
        <f t="shared" si="468"/>
        <v>566.13</v>
      </c>
      <c r="P5956">
        <f t="shared" si="469"/>
        <v>17616915.040000014</v>
      </c>
    </row>
    <row r="5957" spans="1:16">
      <c r="A5957" s="1" t="s">
        <v>143</v>
      </c>
      <c r="B5957" s="1">
        <f t="shared" si="465"/>
        <v>11001</v>
      </c>
      <c r="C5957" s="3" t="s">
        <v>82</v>
      </c>
      <c r="D5957" s="2">
        <v>140.85</v>
      </c>
      <c r="E5957" s="3">
        <v>5</v>
      </c>
      <c r="F5957" s="3">
        <f t="shared" si="466"/>
        <v>704.25</v>
      </c>
      <c r="G5957" s="3" t="s">
        <v>23</v>
      </c>
      <c r="H5957" s="3" t="s">
        <v>5852</v>
      </c>
      <c r="I5957" s="1" t="s">
        <v>147</v>
      </c>
      <c r="J5957" s="3">
        <v>44.240459000000001</v>
      </c>
      <c r="K5957" s="1">
        <v>-114.47882799999999</v>
      </c>
      <c r="L5957" s="2" t="s">
        <v>49</v>
      </c>
      <c r="M5957" s="8">
        <v>45457</v>
      </c>
      <c r="N5957" s="4" t="str">
        <f t="shared" si="467"/>
        <v>Jun</v>
      </c>
      <c r="O5957" s="5">
        <f t="shared" si="468"/>
        <v>704.25</v>
      </c>
      <c r="P5957">
        <f t="shared" si="469"/>
        <v>17616915.040000014</v>
      </c>
    </row>
    <row r="5958" spans="1:16">
      <c r="A5958" s="1" t="s">
        <v>32</v>
      </c>
      <c r="B5958" s="1">
        <f t="shared" si="465"/>
        <v>11001</v>
      </c>
      <c r="C5958" s="3" t="s">
        <v>67</v>
      </c>
      <c r="D5958" s="2">
        <v>825.4</v>
      </c>
      <c r="E5958" s="3">
        <v>4</v>
      </c>
      <c r="F5958" s="3">
        <f t="shared" si="466"/>
        <v>3301.6</v>
      </c>
      <c r="G5958" s="3" t="s">
        <v>51</v>
      </c>
      <c r="H5958" s="3" t="s">
        <v>5853</v>
      </c>
      <c r="I5958" s="1" t="s">
        <v>147</v>
      </c>
      <c r="J5958" s="3">
        <v>44.240459000000001</v>
      </c>
      <c r="K5958" s="1">
        <v>-114.47882799999999</v>
      </c>
      <c r="L5958" s="2" t="s">
        <v>49</v>
      </c>
      <c r="M5958" s="8">
        <v>45457</v>
      </c>
      <c r="N5958" s="4" t="str">
        <f t="shared" si="467"/>
        <v>Jun</v>
      </c>
      <c r="O5958" s="5">
        <f t="shared" si="468"/>
        <v>3301.6</v>
      </c>
      <c r="P5958">
        <f t="shared" si="469"/>
        <v>17616915.040000014</v>
      </c>
    </row>
    <row r="5959" spans="1:16">
      <c r="A5959" s="1" t="s">
        <v>32</v>
      </c>
      <c r="B5959" s="1">
        <f t="shared" si="465"/>
        <v>11001</v>
      </c>
      <c r="C5959" s="3" t="s">
        <v>88</v>
      </c>
      <c r="D5959" s="2">
        <v>1850.6</v>
      </c>
      <c r="E5959" s="3">
        <v>1</v>
      </c>
      <c r="F5959" s="3">
        <f t="shared" si="466"/>
        <v>1850.6</v>
      </c>
      <c r="G5959" s="3" t="s">
        <v>51</v>
      </c>
      <c r="H5959" s="3" t="s">
        <v>2354</v>
      </c>
      <c r="I5959" s="1" t="s">
        <v>208</v>
      </c>
      <c r="J5959" s="3">
        <v>41.125369999999997</v>
      </c>
      <c r="K5959" s="1">
        <v>-98.268082000000007</v>
      </c>
      <c r="L5959" s="2" t="s">
        <v>49</v>
      </c>
      <c r="M5959" s="8">
        <v>45457</v>
      </c>
      <c r="N5959" s="4" t="str">
        <f t="shared" si="467"/>
        <v>Jun</v>
      </c>
      <c r="O5959" s="5">
        <f t="shared" si="468"/>
        <v>1850.6</v>
      </c>
      <c r="P5959">
        <f t="shared" si="469"/>
        <v>17616915.040000014</v>
      </c>
    </row>
    <row r="5960" spans="1:16">
      <c r="A5960" s="1" t="s">
        <v>91</v>
      </c>
      <c r="B5960" s="1">
        <f t="shared" si="465"/>
        <v>11001</v>
      </c>
      <c r="C5960" s="3" t="s">
        <v>44</v>
      </c>
      <c r="D5960" s="2">
        <v>43.14</v>
      </c>
      <c r="E5960" s="3">
        <v>2</v>
      </c>
      <c r="F5960" s="3">
        <f t="shared" si="466"/>
        <v>86.28</v>
      </c>
      <c r="G5960" s="3" t="s">
        <v>28</v>
      </c>
      <c r="H5960" s="3" t="s">
        <v>5854</v>
      </c>
      <c r="I5960" s="1" t="s">
        <v>212</v>
      </c>
      <c r="J5960" s="3">
        <v>42.011538999999999</v>
      </c>
      <c r="K5960" s="1">
        <v>-93.210526000000002</v>
      </c>
      <c r="L5960" s="2" t="s">
        <v>54</v>
      </c>
      <c r="M5960" s="8">
        <v>45457</v>
      </c>
      <c r="N5960" s="4" t="str">
        <f t="shared" si="467"/>
        <v>Jun</v>
      </c>
      <c r="O5960" s="5">
        <f t="shared" si="468"/>
        <v>86.28</v>
      </c>
      <c r="P5960">
        <f t="shared" si="469"/>
        <v>17616915.040000014</v>
      </c>
    </row>
    <row r="5961" spans="1:16">
      <c r="A5961" s="1" t="s">
        <v>180</v>
      </c>
      <c r="B5961" s="1">
        <f t="shared" si="465"/>
        <v>11001</v>
      </c>
      <c r="C5961" s="3" t="s">
        <v>71</v>
      </c>
      <c r="D5961" s="2">
        <v>1902.33</v>
      </c>
      <c r="E5961" s="3">
        <v>5</v>
      </c>
      <c r="F5961" s="3">
        <f t="shared" si="466"/>
        <v>9511.65</v>
      </c>
      <c r="G5961" s="3" t="s">
        <v>51</v>
      </c>
      <c r="H5961" s="3" t="s">
        <v>5855</v>
      </c>
      <c r="I5961" s="1" t="s">
        <v>184</v>
      </c>
      <c r="J5961" s="3">
        <v>33.040619</v>
      </c>
      <c r="K5961" s="1">
        <v>-83.643073999999999</v>
      </c>
      <c r="L5961" s="2" t="s">
        <v>26</v>
      </c>
      <c r="M5961" s="8">
        <v>45457</v>
      </c>
      <c r="N5961" s="4" t="str">
        <f t="shared" si="467"/>
        <v>Jun</v>
      </c>
      <c r="O5961" s="5">
        <f t="shared" si="468"/>
        <v>9511.65</v>
      </c>
      <c r="P5961">
        <f t="shared" si="469"/>
        <v>17616915.040000014</v>
      </c>
    </row>
    <row r="5962" spans="1:16">
      <c r="A5962" s="1" t="s">
        <v>125</v>
      </c>
      <c r="B5962" s="1">
        <f t="shared" si="465"/>
        <v>11001</v>
      </c>
      <c r="C5962" s="3" t="s">
        <v>27</v>
      </c>
      <c r="D5962" s="2">
        <v>17.7</v>
      </c>
      <c r="E5962" s="3">
        <v>2</v>
      </c>
      <c r="F5962" s="3">
        <f t="shared" si="466"/>
        <v>35.4</v>
      </c>
      <c r="G5962" s="3" t="s">
        <v>23</v>
      </c>
      <c r="H5962" s="3" t="s">
        <v>5856</v>
      </c>
      <c r="I5962" s="1" t="s">
        <v>80</v>
      </c>
      <c r="J5962" s="3">
        <v>35.630065999999999</v>
      </c>
      <c r="K5962" s="1">
        <v>-79.806419000000005</v>
      </c>
      <c r="L5962" s="2" t="s">
        <v>49</v>
      </c>
      <c r="M5962" s="8">
        <v>45457</v>
      </c>
      <c r="N5962" s="4" t="str">
        <f t="shared" si="467"/>
        <v>Jun</v>
      </c>
      <c r="O5962" s="5">
        <f t="shared" si="468"/>
        <v>35.4</v>
      </c>
      <c r="P5962">
        <f t="shared" si="469"/>
        <v>17616915.040000014</v>
      </c>
    </row>
    <row r="5963" spans="1:16">
      <c r="A5963" s="1" t="s">
        <v>87</v>
      </c>
      <c r="B5963" s="1">
        <f t="shared" si="465"/>
        <v>11001</v>
      </c>
      <c r="C5963" s="3" t="s">
        <v>67</v>
      </c>
      <c r="D5963" s="2">
        <v>875.87</v>
      </c>
      <c r="E5963" s="3">
        <v>4</v>
      </c>
      <c r="F5963" s="3">
        <f t="shared" si="466"/>
        <v>3503.48</v>
      </c>
      <c r="G5963" s="3" t="s">
        <v>18</v>
      </c>
      <c r="H5963" s="3" t="s">
        <v>5857</v>
      </c>
      <c r="I5963" s="1" t="s">
        <v>118</v>
      </c>
      <c r="J5963" s="3">
        <v>37.769337</v>
      </c>
      <c r="K5963" s="1">
        <v>-78.169967999999997</v>
      </c>
      <c r="L5963" s="2" t="s">
        <v>21</v>
      </c>
      <c r="M5963" s="8">
        <v>45457</v>
      </c>
      <c r="N5963" s="4" t="str">
        <f t="shared" si="467"/>
        <v>Jun</v>
      </c>
      <c r="O5963" s="5">
        <f t="shared" si="468"/>
        <v>3503.48</v>
      </c>
      <c r="P5963">
        <f t="shared" si="469"/>
        <v>17616915.040000014</v>
      </c>
    </row>
    <row r="5964" spans="1:16">
      <c r="A5964" s="1" t="s">
        <v>119</v>
      </c>
      <c r="B5964" s="1">
        <f t="shared" si="465"/>
        <v>11001</v>
      </c>
      <c r="C5964" s="3" t="s">
        <v>22</v>
      </c>
      <c r="D5964" s="2">
        <v>396.9</v>
      </c>
      <c r="E5964" s="3">
        <v>2</v>
      </c>
      <c r="F5964" s="3">
        <f t="shared" si="466"/>
        <v>793.8</v>
      </c>
      <c r="G5964" s="3" t="s">
        <v>18</v>
      </c>
      <c r="H5964" s="3" t="s">
        <v>5858</v>
      </c>
      <c r="I5964" s="1" t="s">
        <v>179</v>
      </c>
      <c r="J5964" s="3">
        <v>36.116202999999999</v>
      </c>
      <c r="K5964" s="1">
        <v>-119.68156399999999</v>
      </c>
      <c r="L5964" s="2" t="s">
        <v>31</v>
      </c>
      <c r="M5964" s="8">
        <v>45457</v>
      </c>
      <c r="N5964" s="4" t="str">
        <f t="shared" si="467"/>
        <v>Jun</v>
      </c>
      <c r="O5964" s="5">
        <f t="shared" si="468"/>
        <v>793.8</v>
      </c>
      <c r="P5964">
        <f t="shared" si="469"/>
        <v>17616915.040000014</v>
      </c>
    </row>
    <row r="5965" spans="1:16">
      <c r="A5965" s="1" t="s">
        <v>161</v>
      </c>
      <c r="B5965" s="1">
        <f t="shared" si="465"/>
        <v>11001</v>
      </c>
      <c r="C5965" s="3" t="s">
        <v>73</v>
      </c>
      <c r="D5965" s="2">
        <v>1957.76</v>
      </c>
      <c r="E5965" s="3">
        <v>3</v>
      </c>
      <c r="F5965" s="3">
        <f t="shared" si="466"/>
        <v>5873.28</v>
      </c>
      <c r="G5965" s="3" t="s">
        <v>18</v>
      </c>
      <c r="H5965" s="3" t="s">
        <v>5859</v>
      </c>
      <c r="I5965" s="1" t="s">
        <v>156</v>
      </c>
      <c r="J5965" s="3">
        <v>46.921925000000002</v>
      </c>
      <c r="K5965" s="1">
        <v>-110.454353</v>
      </c>
      <c r="L5965" s="2" t="s">
        <v>49</v>
      </c>
      <c r="M5965" s="8">
        <v>45457</v>
      </c>
      <c r="N5965" s="4" t="str">
        <f t="shared" si="467"/>
        <v>Jun</v>
      </c>
      <c r="O5965" s="5">
        <f t="shared" si="468"/>
        <v>5873.28</v>
      </c>
      <c r="P5965">
        <f t="shared" si="469"/>
        <v>17616915.040000014</v>
      </c>
    </row>
    <row r="5966" spans="1:16">
      <c r="A5966" s="1" t="s">
        <v>161</v>
      </c>
      <c r="B5966" s="1">
        <f t="shared" si="465"/>
        <v>11001</v>
      </c>
      <c r="C5966" s="3" t="s">
        <v>73</v>
      </c>
      <c r="D5966" s="2">
        <v>2187.48</v>
      </c>
      <c r="E5966" s="3">
        <v>3</v>
      </c>
      <c r="F5966" s="3">
        <f t="shared" si="466"/>
        <v>6562.4400000000005</v>
      </c>
      <c r="G5966" s="3" t="s">
        <v>18</v>
      </c>
      <c r="H5966" s="3" t="s">
        <v>5860</v>
      </c>
      <c r="I5966" s="1" t="s">
        <v>174</v>
      </c>
      <c r="J5966" s="3">
        <v>47.400902000000002</v>
      </c>
      <c r="K5966" s="1">
        <v>-121.490494</v>
      </c>
      <c r="L5966" s="2" t="s">
        <v>49</v>
      </c>
      <c r="M5966" s="8">
        <v>45457</v>
      </c>
      <c r="N5966" s="4" t="str">
        <f t="shared" si="467"/>
        <v>Jun</v>
      </c>
      <c r="O5966" s="5">
        <f t="shared" si="468"/>
        <v>6562.4400000000005</v>
      </c>
      <c r="P5966">
        <f t="shared" si="469"/>
        <v>17616915.040000014</v>
      </c>
    </row>
    <row r="5967" spans="1:16">
      <c r="A5967" s="1" t="s">
        <v>36</v>
      </c>
      <c r="B5967" s="1">
        <f t="shared" si="465"/>
        <v>11001</v>
      </c>
      <c r="C5967" s="3" t="s">
        <v>104</v>
      </c>
      <c r="D5967" s="2">
        <v>2825.01</v>
      </c>
      <c r="E5967" s="3">
        <v>4</v>
      </c>
      <c r="F5967" s="3">
        <f t="shared" si="466"/>
        <v>11300.04</v>
      </c>
      <c r="G5967" s="3" t="s">
        <v>28</v>
      </c>
      <c r="H5967" s="3" t="s">
        <v>5861</v>
      </c>
      <c r="I5967" s="1" t="s">
        <v>118</v>
      </c>
      <c r="J5967" s="3">
        <v>37.769337</v>
      </c>
      <c r="K5967" s="1">
        <v>-78.169967999999997</v>
      </c>
      <c r="L5967" s="2" t="s">
        <v>26</v>
      </c>
      <c r="M5967" s="8">
        <v>45457</v>
      </c>
      <c r="N5967" s="4" t="str">
        <f t="shared" si="467"/>
        <v>Jun</v>
      </c>
      <c r="O5967" s="5">
        <f t="shared" si="468"/>
        <v>11300.04</v>
      </c>
      <c r="P5967">
        <f t="shared" si="469"/>
        <v>17616915.040000014</v>
      </c>
    </row>
    <row r="5968" spans="1:16">
      <c r="A5968" s="1" t="s">
        <v>99</v>
      </c>
      <c r="B5968" s="1">
        <f t="shared" si="465"/>
        <v>11001</v>
      </c>
      <c r="C5968" s="3" t="s">
        <v>37</v>
      </c>
      <c r="D5968" s="2">
        <v>648.98</v>
      </c>
      <c r="E5968" s="3">
        <v>4</v>
      </c>
      <c r="F5968" s="3">
        <f t="shared" si="466"/>
        <v>2595.92</v>
      </c>
      <c r="G5968" s="3" t="s">
        <v>51</v>
      </c>
      <c r="H5968" s="3" t="s">
        <v>5862</v>
      </c>
      <c r="I5968" s="1" t="s">
        <v>195</v>
      </c>
      <c r="J5968" s="3">
        <v>47.528911999999998</v>
      </c>
      <c r="K5968" s="1">
        <v>-99.784012000000004</v>
      </c>
      <c r="L5968" s="2" t="s">
        <v>54</v>
      </c>
      <c r="M5968" s="8">
        <v>45457</v>
      </c>
      <c r="N5968" s="4" t="str">
        <f t="shared" si="467"/>
        <v>Jun</v>
      </c>
      <c r="O5968" s="5">
        <f t="shared" si="468"/>
        <v>2595.92</v>
      </c>
      <c r="P5968">
        <f t="shared" si="469"/>
        <v>17616915.040000014</v>
      </c>
    </row>
    <row r="5969" spans="1:16">
      <c r="A5969" s="1" t="s">
        <v>161</v>
      </c>
      <c r="B5969" s="1">
        <f t="shared" si="465"/>
        <v>11001</v>
      </c>
      <c r="C5969" s="3" t="s">
        <v>96</v>
      </c>
      <c r="D5969" s="2">
        <v>732.13</v>
      </c>
      <c r="E5969" s="3">
        <v>4</v>
      </c>
      <c r="F5969" s="3">
        <f t="shared" si="466"/>
        <v>2928.52</v>
      </c>
      <c r="G5969" s="3" t="s">
        <v>18</v>
      </c>
      <c r="H5969" s="3" t="s">
        <v>5863</v>
      </c>
      <c r="I5969" s="1" t="s">
        <v>101</v>
      </c>
      <c r="J5969" s="3">
        <v>41.680892999999998</v>
      </c>
      <c r="K5969" s="1">
        <v>-71.511780000000002</v>
      </c>
      <c r="L5969" s="2" t="s">
        <v>49</v>
      </c>
      <c r="M5969" s="8">
        <v>45457</v>
      </c>
      <c r="N5969" s="4" t="str">
        <f t="shared" si="467"/>
        <v>Jun</v>
      </c>
      <c r="O5969" s="5">
        <f t="shared" si="468"/>
        <v>2928.52</v>
      </c>
      <c r="P5969">
        <f t="shared" si="469"/>
        <v>17616915.040000014</v>
      </c>
    </row>
    <row r="5970" spans="1:16">
      <c r="A5970" s="1" t="s">
        <v>99</v>
      </c>
      <c r="B5970" s="1">
        <f t="shared" si="465"/>
        <v>11001</v>
      </c>
      <c r="C5970" s="3" t="s">
        <v>73</v>
      </c>
      <c r="D5970" s="2">
        <v>2979.36</v>
      </c>
      <c r="E5970" s="3">
        <v>3</v>
      </c>
      <c r="F5970" s="3">
        <f t="shared" si="466"/>
        <v>8938.08</v>
      </c>
      <c r="G5970" s="3" t="s">
        <v>28</v>
      </c>
      <c r="H5970" s="3" t="s">
        <v>5864</v>
      </c>
      <c r="I5970" s="1" t="s">
        <v>66</v>
      </c>
      <c r="J5970" s="3">
        <v>39.059811000000003</v>
      </c>
      <c r="K5970" s="1">
        <v>-105.311104</v>
      </c>
      <c r="L5970" s="2" t="s">
        <v>54</v>
      </c>
      <c r="M5970" s="8">
        <v>45457</v>
      </c>
      <c r="N5970" s="4" t="str">
        <f t="shared" si="467"/>
        <v>Jun</v>
      </c>
      <c r="O5970" s="5">
        <f t="shared" si="468"/>
        <v>8938.08</v>
      </c>
      <c r="P5970">
        <f t="shared" si="469"/>
        <v>17616915.040000014</v>
      </c>
    </row>
    <row r="5971" spans="1:16">
      <c r="A5971" s="1" t="s">
        <v>161</v>
      </c>
      <c r="B5971" s="1">
        <f t="shared" si="465"/>
        <v>11001</v>
      </c>
      <c r="C5971" s="3" t="s">
        <v>17</v>
      </c>
      <c r="D5971" s="2">
        <v>344.48</v>
      </c>
      <c r="E5971" s="3">
        <v>4</v>
      </c>
      <c r="F5971" s="3">
        <f t="shared" si="466"/>
        <v>1377.92</v>
      </c>
      <c r="G5971" s="3" t="s">
        <v>23</v>
      </c>
      <c r="H5971" s="3" t="s">
        <v>5865</v>
      </c>
      <c r="I5971" s="1" t="s">
        <v>222</v>
      </c>
      <c r="J5971" s="3">
        <v>44.693947000000001</v>
      </c>
      <c r="K5971" s="1">
        <v>-69.381927000000005</v>
      </c>
      <c r="L5971" s="2" t="s">
        <v>21</v>
      </c>
      <c r="M5971" s="8">
        <v>45457</v>
      </c>
      <c r="N5971" s="4" t="str">
        <f t="shared" si="467"/>
        <v>Jun</v>
      </c>
      <c r="O5971" s="5">
        <f t="shared" si="468"/>
        <v>1377.92</v>
      </c>
      <c r="P5971">
        <f t="shared" si="469"/>
        <v>17616915.040000014</v>
      </c>
    </row>
    <row r="5972" spans="1:16">
      <c r="A5972" s="1" t="s">
        <v>50</v>
      </c>
      <c r="B5972" s="1">
        <f t="shared" si="465"/>
        <v>11001</v>
      </c>
      <c r="C5972" s="3" t="s">
        <v>44</v>
      </c>
      <c r="D5972" s="2">
        <v>18.260000000000002</v>
      </c>
      <c r="E5972" s="3">
        <v>4</v>
      </c>
      <c r="F5972" s="3">
        <f t="shared" si="466"/>
        <v>73.040000000000006</v>
      </c>
      <c r="G5972" s="3" t="s">
        <v>18</v>
      </c>
      <c r="H5972" s="3" t="s">
        <v>5866</v>
      </c>
      <c r="I5972" s="1" t="s">
        <v>43</v>
      </c>
      <c r="J5972" s="3">
        <v>39.318522999999999</v>
      </c>
      <c r="K5972" s="1">
        <v>-75.507141000000004</v>
      </c>
      <c r="L5972" s="2" t="s">
        <v>31</v>
      </c>
      <c r="M5972" s="8">
        <v>45457</v>
      </c>
      <c r="N5972" s="4" t="str">
        <f t="shared" si="467"/>
        <v>Jun</v>
      </c>
      <c r="O5972" s="5">
        <f t="shared" si="468"/>
        <v>73.040000000000006</v>
      </c>
      <c r="P5972">
        <f t="shared" si="469"/>
        <v>17616915.040000014</v>
      </c>
    </row>
    <row r="5973" spans="1:16">
      <c r="A5973" s="1" t="s">
        <v>70</v>
      </c>
      <c r="B5973" s="1">
        <f t="shared" si="465"/>
        <v>11001</v>
      </c>
      <c r="C5973" s="3" t="s">
        <v>140</v>
      </c>
      <c r="D5973" s="2">
        <v>257.19</v>
      </c>
      <c r="E5973" s="3">
        <v>1</v>
      </c>
      <c r="F5973" s="3">
        <f t="shared" si="466"/>
        <v>257.19</v>
      </c>
      <c r="G5973" s="3" t="s">
        <v>18</v>
      </c>
      <c r="H5973" s="3" t="s">
        <v>5867</v>
      </c>
      <c r="I5973" s="1" t="s">
        <v>174</v>
      </c>
      <c r="J5973" s="3">
        <v>47.400902000000002</v>
      </c>
      <c r="K5973" s="1">
        <v>-121.490494</v>
      </c>
      <c r="L5973" s="2" t="s">
        <v>54</v>
      </c>
      <c r="M5973" s="8">
        <v>45457</v>
      </c>
      <c r="N5973" s="4" t="str">
        <f t="shared" si="467"/>
        <v>Jun</v>
      </c>
      <c r="O5973" s="5">
        <f t="shared" si="468"/>
        <v>257.19</v>
      </c>
      <c r="P5973">
        <f t="shared" si="469"/>
        <v>17616915.040000014</v>
      </c>
    </row>
    <row r="5974" spans="1:16">
      <c r="A5974" s="1" t="s">
        <v>119</v>
      </c>
      <c r="B5974" s="1">
        <f t="shared" si="465"/>
        <v>11001</v>
      </c>
      <c r="C5974" s="3" t="s">
        <v>37</v>
      </c>
      <c r="D5974" s="2">
        <v>538.86</v>
      </c>
      <c r="E5974" s="3">
        <v>5</v>
      </c>
      <c r="F5974" s="3">
        <f t="shared" si="466"/>
        <v>2694.3</v>
      </c>
      <c r="G5974" s="3" t="s">
        <v>18</v>
      </c>
      <c r="H5974" s="3" t="s">
        <v>5868</v>
      </c>
      <c r="I5974" s="1" t="s">
        <v>43</v>
      </c>
      <c r="J5974" s="3">
        <v>39.318522999999999</v>
      </c>
      <c r="K5974" s="1">
        <v>-75.507141000000004</v>
      </c>
      <c r="L5974" s="2" t="s">
        <v>26</v>
      </c>
      <c r="M5974" s="8">
        <v>45457</v>
      </c>
      <c r="N5974" s="4" t="str">
        <f t="shared" si="467"/>
        <v>Jun</v>
      </c>
      <c r="O5974" s="5">
        <f t="shared" si="468"/>
        <v>2694.3</v>
      </c>
      <c r="P5974">
        <f t="shared" si="469"/>
        <v>17616915.040000014</v>
      </c>
    </row>
    <row r="5975" spans="1:16">
      <c r="A5975" s="1" t="s">
        <v>81</v>
      </c>
      <c r="B5975" s="1">
        <f t="shared" si="465"/>
        <v>11001</v>
      </c>
      <c r="C5975" s="3" t="s">
        <v>110</v>
      </c>
      <c r="D5975" s="2">
        <v>566.92999999999995</v>
      </c>
      <c r="E5975" s="3">
        <v>2</v>
      </c>
      <c r="F5975" s="3">
        <f t="shared" si="466"/>
        <v>1133.8599999999999</v>
      </c>
      <c r="G5975" s="3" t="s">
        <v>18</v>
      </c>
      <c r="H5975" s="3" t="s">
        <v>5869</v>
      </c>
      <c r="I5975" s="1" t="s">
        <v>95</v>
      </c>
      <c r="J5975" s="3">
        <v>44.045876</v>
      </c>
      <c r="K5975" s="1">
        <v>-72.710685999999995</v>
      </c>
      <c r="L5975" s="2" t="s">
        <v>21</v>
      </c>
      <c r="M5975" s="8">
        <v>45457</v>
      </c>
      <c r="N5975" s="4" t="str">
        <f t="shared" si="467"/>
        <v>Jun</v>
      </c>
      <c r="O5975" s="5">
        <f t="shared" si="468"/>
        <v>1133.8599999999999</v>
      </c>
      <c r="P5975">
        <f t="shared" si="469"/>
        <v>17616915.040000014</v>
      </c>
    </row>
    <row r="5976" spans="1:16">
      <c r="A5976" s="1" t="s">
        <v>119</v>
      </c>
      <c r="B5976" s="1">
        <f t="shared" si="465"/>
        <v>11001</v>
      </c>
      <c r="C5976" s="3" t="s">
        <v>17</v>
      </c>
      <c r="D5976" s="2">
        <v>132.74</v>
      </c>
      <c r="E5976" s="3">
        <v>5</v>
      </c>
      <c r="F5976" s="3">
        <f t="shared" si="466"/>
        <v>663.7</v>
      </c>
      <c r="G5976" s="3" t="s">
        <v>51</v>
      </c>
      <c r="H5976" s="3" t="s">
        <v>5870</v>
      </c>
      <c r="I5976" s="1" t="s">
        <v>174</v>
      </c>
      <c r="J5976" s="3">
        <v>47.400902000000002</v>
      </c>
      <c r="K5976" s="1">
        <v>-121.490494</v>
      </c>
      <c r="L5976" s="2" t="s">
        <v>21</v>
      </c>
      <c r="M5976" s="8">
        <v>45457</v>
      </c>
      <c r="N5976" s="4" t="str">
        <f t="shared" si="467"/>
        <v>Jun</v>
      </c>
      <c r="O5976" s="5">
        <f t="shared" si="468"/>
        <v>663.7</v>
      </c>
      <c r="P5976">
        <f t="shared" si="469"/>
        <v>17616915.040000014</v>
      </c>
    </row>
    <row r="5977" spans="1:16">
      <c r="A5977" s="1" t="s">
        <v>32</v>
      </c>
      <c r="B5977" s="1">
        <f t="shared" si="465"/>
        <v>11001</v>
      </c>
      <c r="C5977" s="3" t="s">
        <v>140</v>
      </c>
      <c r="D5977" s="2">
        <v>152.74</v>
      </c>
      <c r="E5977" s="3">
        <v>3</v>
      </c>
      <c r="F5977" s="3">
        <f t="shared" si="466"/>
        <v>458.22</v>
      </c>
      <c r="G5977" s="3" t="s">
        <v>51</v>
      </c>
      <c r="H5977" s="3" t="s">
        <v>5871</v>
      </c>
      <c r="I5977" s="1" t="s">
        <v>112</v>
      </c>
      <c r="J5977" s="3">
        <v>21.094318000000001</v>
      </c>
      <c r="K5977" s="1">
        <v>-157.49833699999999</v>
      </c>
      <c r="L5977" s="2" t="s">
        <v>31</v>
      </c>
      <c r="M5977" s="8">
        <v>45457</v>
      </c>
      <c r="N5977" s="4" t="str">
        <f t="shared" si="467"/>
        <v>Jun</v>
      </c>
      <c r="O5977" s="5">
        <f t="shared" si="468"/>
        <v>458.22</v>
      </c>
      <c r="P5977">
        <f t="shared" si="469"/>
        <v>17616915.040000014</v>
      </c>
    </row>
    <row r="5978" spans="1:16">
      <c r="A5978" s="1" t="s">
        <v>62</v>
      </c>
      <c r="B5978" s="1">
        <f t="shared" si="465"/>
        <v>11001</v>
      </c>
      <c r="C5978" s="3" t="s">
        <v>102</v>
      </c>
      <c r="D5978" s="2">
        <v>77.02</v>
      </c>
      <c r="E5978" s="3">
        <v>3</v>
      </c>
      <c r="F5978" s="3">
        <f t="shared" si="466"/>
        <v>231.06</v>
      </c>
      <c r="G5978" s="3" t="s">
        <v>51</v>
      </c>
      <c r="H5978" s="3" t="s">
        <v>5872</v>
      </c>
      <c r="I5978" s="1" t="s">
        <v>80</v>
      </c>
      <c r="J5978" s="3">
        <v>35.630065999999999</v>
      </c>
      <c r="K5978" s="1">
        <v>-79.806419000000005</v>
      </c>
      <c r="L5978" s="2" t="s">
        <v>21</v>
      </c>
      <c r="M5978" s="8">
        <v>45457</v>
      </c>
      <c r="N5978" s="4" t="str">
        <f t="shared" si="467"/>
        <v>Jun</v>
      </c>
      <c r="O5978" s="5">
        <f t="shared" si="468"/>
        <v>231.06</v>
      </c>
      <c r="P5978">
        <f t="shared" si="469"/>
        <v>17616915.040000014</v>
      </c>
    </row>
    <row r="5979" spans="1:16">
      <c r="A5979" s="1" t="s">
        <v>119</v>
      </c>
      <c r="B5979" s="1">
        <f t="shared" si="465"/>
        <v>11001</v>
      </c>
      <c r="C5979" s="3" t="s">
        <v>88</v>
      </c>
      <c r="D5979" s="2">
        <v>872.26</v>
      </c>
      <c r="E5979" s="3">
        <v>5</v>
      </c>
      <c r="F5979" s="3">
        <f t="shared" si="466"/>
        <v>4361.3</v>
      </c>
      <c r="G5979" s="3" t="s">
        <v>23</v>
      </c>
      <c r="H5979" s="3" t="s">
        <v>5873</v>
      </c>
      <c r="I5979" s="1" t="s">
        <v>156</v>
      </c>
      <c r="J5979" s="3">
        <v>46.921925000000002</v>
      </c>
      <c r="K5979" s="1">
        <v>-110.454353</v>
      </c>
      <c r="L5979" s="2" t="s">
        <v>31</v>
      </c>
      <c r="M5979" s="8">
        <v>45457</v>
      </c>
      <c r="N5979" s="4" t="str">
        <f t="shared" si="467"/>
        <v>Jun</v>
      </c>
      <c r="O5979" s="5">
        <f t="shared" si="468"/>
        <v>4361.3</v>
      </c>
      <c r="P5979">
        <f t="shared" si="469"/>
        <v>17616915.040000014</v>
      </c>
    </row>
    <row r="5980" spans="1:16">
      <c r="A5980" s="1" t="s">
        <v>36</v>
      </c>
      <c r="B5980" s="1">
        <f t="shared" si="465"/>
        <v>11001</v>
      </c>
      <c r="C5980" s="3" t="s">
        <v>88</v>
      </c>
      <c r="D5980" s="2">
        <v>679.4</v>
      </c>
      <c r="E5980" s="3">
        <v>4</v>
      </c>
      <c r="F5980" s="3">
        <f t="shared" si="466"/>
        <v>2717.6</v>
      </c>
      <c r="G5980" s="3" t="s">
        <v>23</v>
      </c>
      <c r="H5980" s="3" t="s">
        <v>5874</v>
      </c>
      <c r="I5980" s="1" t="s">
        <v>108</v>
      </c>
      <c r="J5980" s="3">
        <v>31.169546</v>
      </c>
      <c r="K5980" s="1">
        <v>-91.867805000000004</v>
      </c>
      <c r="L5980" s="2" t="s">
        <v>31</v>
      </c>
      <c r="M5980" s="8">
        <v>45457</v>
      </c>
      <c r="N5980" s="4" t="str">
        <f t="shared" si="467"/>
        <v>Jun</v>
      </c>
      <c r="O5980" s="5">
        <f t="shared" si="468"/>
        <v>2717.6</v>
      </c>
      <c r="P5980">
        <f t="shared" si="469"/>
        <v>17616915.040000014</v>
      </c>
    </row>
    <row r="5981" spans="1:16">
      <c r="A5981" s="1" t="s">
        <v>109</v>
      </c>
      <c r="B5981" s="1">
        <f t="shared" si="465"/>
        <v>11001</v>
      </c>
      <c r="C5981" s="3" t="s">
        <v>140</v>
      </c>
      <c r="D5981" s="2">
        <v>249.76</v>
      </c>
      <c r="E5981" s="3">
        <v>5</v>
      </c>
      <c r="F5981" s="3">
        <f t="shared" si="466"/>
        <v>1248.8</v>
      </c>
      <c r="G5981" s="3" t="s">
        <v>28</v>
      </c>
      <c r="H5981" s="3" t="s">
        <v>5875</v>
      </c>
      <c r="I5981" s="1" t="s">
        <v>75</v>
      </c>
      <c r="J5981" s="3">
        <v>40.150032000000003</v>
      </c>
      <c r="K5981" s="1">
        <v>-111.86243399999999</v>
      </c>
      <c r="L5981" s="2" t="s">
        <v>31</v>
      </c>
      <c r="M5981" s="8">
        <v>45457</v>
      </c>
      <c r="N5981" s="4" t="str">
        <f t="shared" si="467"/>
        <v>Jun</v>
      </c>
      <c r="O5981" s="5">
        <f t="shared" si="468"/>
        <v>1248.8</v>
      </c>
      <c r="P5981">
        <f t="shared" si="469"/>
        <v>17616915.040000014</v>
      </c>
    </row>
    <row r="5982" spans="1:16">
      <c r="A5982" s="1" t="s">
        <v>119</v>
      </c>
      <c r="B5982" s="1">
        <f t="shared" si="465"/>
        <v>11001</v>
      </c>
      <c r="C5982" s="3" t="s">
        <v>140</v>
      </c>
      <c r="D5982" s="2">
        <v>90.58</v>
      </c>
      <c r="E5982" s="3">
        <v>3</v>
      </c>
      <c r="F5982" s="3">
        <f t="shared" si="466"/>
        <v>271.74</v>
      </c>
      <c r="G5982" s="3" t="s">
        <v>23</v>
      </c>
      <c r="H5982" s="3" t="s">
        <v>5876</v>
      </c>
      <c r="I5982" s="1" t="s">
        <v>108</v>
      </c>
      <c r="J5982" s="3">
        <v>31.169546</v>
      </c>
      <c r="K5982" s="1">
        <v>-91.867805000000004</v>
      </c>
      <c r="L5982" s="2" t="s">
        <v>26</v>
      </c>
      <c r="M5982" s="8">
        <v>45457</v>
      </c>
      <c r="N5982" s="4" t="str">
        <f t="shared" si="467"/>
        <v>Jun</v>
      </c>
      <c r="O5982" s="5">
        <f t="shared" si="468"/>
        <v>271.74</v>
      </c>
      <c r="P5982">
        <f t="shared" si="469"/>
        <v>17616915.040000014</v>
      </c>
    </row>
    <row r="5983" spans="1:16">
      <c r="A5983" s="1" t="s">
        <v>59</v>
      </c>
      <c r="B5983" s="1">
        <f t="shared" si="465"/>
        <v>11001</v>
      </c>
      <c r="C5983" s="3" t="s">
        <v>73</v>
      </c>
      <c r="D5983" s="2">
        <v>1326.27</v>
      </c>
      <c r="E5983" s="3">
        <v>1</v>
      </c>
      <c r="F5983" s="3">
        <f t="shared" si="466"/>
        <v>1326.27</v>
      </c>
      <c r="G5983" s="3" t="s">
        <v>51</v>
      </c>
      <c r="H5983" s="3" t="s">
        <v>5877</v>
      </c>
      <c r="I5983" s="1" t="s">
        <v>112</v>
      </c>
      <c r="J5983" s="3">
        <v>21.094318000000001</v>
      </c>
      <c r="K5983" s="1">
        <v>-157.49833699999999</v>
      </c>
      <c r="L5983" s="2" t="s">
        <v>49</v>
      </c>
      <c r="M5983" s="8">
        <v>45457</v>
      </c>
      <c r="N5983" s="4" t="str">
        <f t="shared" si="467"/>
        <v>Jun</v>
      </c>
      <c r="O5983" s="5">
        <f t="shared" si="468"/>
        <v>1326.27</v>
      </c>
      <c r="P5983">
        <f t="shared" si="469"/>
        <v>17616915.040000014</v>
      </c>
    </row>
    <row r="5984" spans="1:16">
      <c r="A5984" s="1" t="s">
        <v>59</v>
      </c>
      <c r="B5984" s="1">
        <f t="shared" si="465"/>
        <v>11001</v>
      </c>
      <c r="C5984" s="3" t="s">
        <v>273</v>
      </c>
      <c r="D5984" s="2">
        <v>900.09</v>
      </c>
      <c r="E5984" s="3">
        <v>1</v>
      </c>
      <c r="F5984" s="3">
        <f t="shared" si="466"/>
        <v>900.09</v>
      </c>
      <c r="G5984" s="3" t="s">
        <v>28</v>
      </c>
      <c r="H5984" s="3" t="s">
        <v>5878</v>
      </c>
      <c r="I5984" s="1" t="s">
        <v>43</v>
      </c>
      <c r="J5984" s="3">
        <v>39.318522999999999</v>
      </c>
      <c r="K5984" s="1">
        <v>-75.507141000000004</v>
      </c>
      <c r="L5984" s="2" t="s">
        <v>49</v>
      </c>
      <c r="M5984" s="8">
        <v>45458</v>
      </c>
      <c r="N5984" s="4" t="str">
        <f t="shared" si="467"/>
        <v>Jun</v>
      </c>
      <c r="O5984" s="5">
        <f t="shared" si="468"/>
        <v>900.09</v>
      </c>
      <c r="P5984">
        <f t="shared" si="469"/>
        <v>17616915.040000014</v>
      </c>
    </row>
    <row r="5985" spans="1:16">
      <c r="A5985" s="1" t="s">
        <v>99</v>
      </c>
      <c r="B5985" s="1">
        <f t="shared" si="465"/>
        <v>11001</v>
      </c>
      <c r="C5985" s="3" t="s">
        <v>126</v>
      </c>
      <c r="D5985" s="2">
        <v>40.130000000000003</v>
      </c>
      <c r="E5985" s="3">
        <v>4</v>
      </c>
      <c r="F5985" s="3">
        <f t="shared" si="466"/>
        <v>160.52000000000001</v>
      </c>
      <c r="G5985" s="3" t="s">
        <v>18</v>
      </c>
      <c r="H5985" s="3" t="s">
        <v>5879</v>
      </c>
      <c r="I5985" s="1" t="s">
        <v>64</v>
      </c>
      <c r="J5985" s="3">
        <v>38.491225999999997</v>
      </c>
      <c r="K5985" s="1">
        <v>-80.954455999999993</v>
      </c>
      <c r="L5985" s="2" t="s">
        <v>31</v>
      </c>
      <c r="M5985" s="8">
        <v>45458</v>
      </c>
      <c r="N5985" s="4" t="str">
        <f t="shared" si="467"/>
        <v>Jun</v>
      </c>
      <c r="O5985" s="5">
        <f t="shared" si="468"/>
        <v>160.52000000000001</v>
      </c>
      <c r="P5985">
        <f t="shared" si="469"/>
        <v>17616915.040000014</v>
      </c>
    </row>
    <row r="5986" spans="1:16">
      <c r="A5986" s="1" t="s">
        <v>143</v>
      </c>
      <c r="B5986" s="1">
        <f t="shared" si="465"/>
        <v>11001</v>
      </c>
      <c r="C5986" s="3" t="s">
        <v>88</v>
      </c>
      <c r="D5986" s="2">
        <v>238.61</v>
      </c>
      <c r="E5986" s="3">
        <v>2</v>
      </c>
      <c r="F5986" s="3">
        <f t="shared" si="466"/>
        <v>477.22</v>
      </c>
      <c r="G5986" s="3" t="s">
        <v>51</v>
      </c>
      <c r="H5986" s="3" t="s">
        <v>2554</v>
      </c>
      <c r="I5986" s="1" t="s">
        <v>90</v>
      </c>
      <c r="J5986" s="3">
        <v>61.370716000000002</v>
      </c>
      <c r="K5986" s="1">
        <v>-152.40441899999999</v>
      </c>
      <c r="L5986" s="2" t="s">
        <v>26</v>
      </c>
      <c r="M5986" s="8">
        <v>45458</v>
      </c>
      <c r="N5986" s="4" t="str">
        <f t="shared" si="467"/>
        <v>Jun</v>
      </c>
      <c r="O5986" s="5">
        <f t="shared" si="468"/>
        <v>477.22</v>
      </c>
      <c r="P5986">
        <f t="shared" si="469"/>
        <v>17616915.040000014</v>
      </c>
    </row>
    <row r="5987" spans="1:16">
      <c r="A5987" s="1" t="s">
        <v>161</v>
      </c>
      <c r="B5987" s="1">
        <f t="shared" si="465"/>
        <v>11001</v>
      </c>
      <c r="C5987" s="3" t="s">
        <v>22</v>
      </c>
      <c r="D5987" s="2">
        <v>379.71</v>
      </c>
      <c r="E5987" s="3">
        <v>4</v>
      </c>
      <c r="F5987" s="3">
        <f t="shared" si="466"/>
        <v>1518.84</v>
      </c>
      <c r="G5987" s="3" t="s">
        <v>51</v>
      </c>
      <c r="H5987" s="3" t="s">
        <v>5880</v>
      </c>
      <c r="I5987" s="1" t="s">
        <v>66</v>
      </c>
      <c r="J5987" s="3">
        <v>39.059811000000003</v>
      </c>
      <c r="K5987" s="1">
        <v>-105.311104</v>
      </c>
      <c r="L5987" s="2" t="s">
        <v>54</v>
      </c>
      <c r="M5987" s="8">
        <v>45458</v>
      </c>
      <c r="N5987" s="4" t="str">
        <f t="shared" si="467"/>
        <v>Jun</v>
      </c>
      <c r="O5987" s="5">
        <f t="shared" si="468"/>
        <v>1518.84</v>
      </c>
      <c r="P5987">
        <f t="shared" si="469"/>
        <v>17616915.040000014</v>
      </c>
    </row>
    <row r="5988" spans="1:16">
      <c r="A5988" s="1" t="s">
        <v>125</v>
      </c>
      <c r="B5988" s="1">
        <f t="shared" si="465"/>
        <v>11001</v>
      </c>
      <c r="C5988" s="3" t="s">
        <v>273</v>
      </c>
      <c r="D5988" s="2">
        <v>767.7</v>
      </c>
      <c r="E5988" s="3">
        <v>4</v>
      </c>
      <c r="F5988" s="3">
        <f t="shared" si="466"/>
        <v>3070.8</v>
      </c>
      <c r="G5988" s="3" t="s">
        <v>18</v>
      </c>
      <c r="H5988" s="3" t="s">
        <v>5881</v>
      </c>
      <c r="I5988" s="1" t="s">
        <v>25</v>
      </c>
      <c r="J5988" s="3">
        <v>40.349457000000001</v>
      </c>
      <c r="K5988" s="1">
        <v>-88.986136999999999</v>
      </c>
      <c r="L5988" s="2" t="s">
        <v>26</v>
      </c>
      <c r="M5988" s="8">
        <v>45458</v>
      </c>
      <c r="N5988" s="4" t="str">
        <f t="shared" si="467"/>
        <v>Jun</v>
      </c>
      <c r="O5988" s="5">
        <f t="shared" si="468"/>
        <v>3070.8</v>
      </c>
      <c r="P5988">
        <f t="shared" si="469"/>
        <v>17616915.040000014</v>
      </c>
    </row>
    <row r="5989" spans="1:16">
      <c r="A5989" s="1" t="s">
        <v>148</v>
      </c>
      <c r="B5989" s="1">
        <f t="shared" si="465"/>
        <v>11001</v>
      </c>
      <c r="C5989" s="3" t="s">
        <v>84</v>
      </c>
      <c r="D5989" s="2">
        <v>997.76</v>
      </c>
      <c r="E5989" s="3">
        <v>1</v>
      </c>
      <c r="F5989" s="3">
        <f t="shared" si="466"/>
        <v>997.76</v>
      </c>
      <c r="G5989" s="3" t="s">
        <v>28</v>
      </c>
      <c r="H5989" s="3" t="s">
        <v>5882</v>
      </c>
      <c r="I5989" s="1" t="s">
        <v>142</v>
      </c>
      <c r="J5989" s="3">
        <v>33.856892000000002</v>
      </c>
      <c r="K5989" s="1">
        <v>-80.945007000000004</v>
      </c>
      <c r="L5989" s="2" t="s">
        <v>21</v>
      </c>
      <c r="M5989" s="8">
        <v>45458</v>
      </c>
      <c r="N5989" s="4" t="str">
        <f t="shared" si="467"/>
        <v>Jun</v>
      </c>
      <c r="O5989" s="5">
        <f t="shared" si="468"/>
        <v>997.76</v>
      </c>
      <c r="P5989">
        <f t="shared" si="469"/>
        <v>17616915.040000014</v>
      </c>
    </row>
    <row r="5990" spans="1:16">
      <c r="A5990" s="1" t="s">
        <v>70</v>
      </c>
      <c r="B5990" s="1">
        <f t="shared" si="465"/>
        <v>11001</v>
      </c>
      <c r="C5990" s="3" t="s">
        <v>273</v>
      </c>
      <c r="D5990" s="2">
        <v>1022.28</v>
      </c>
      <c r="E5990" s="3">
        <v>1</v>
      </c>
      <c r="F5990" s="3">
        <f t="shared" si="466"/>
        <v>1022.28</v>
      </c>
      <c r="G5990" s="3" t="s">
        <v>18</v>
      </c>
      <c r="H5990" s="3" t="s">
        <v>5883</v>
      </c>
      <c r="I5990" s="1" t="s">
        <v>118</v>
      </c>
      <c r="J5990" s="3">
        <v>37.769337</v>
      </c>
      <c r="K5990" s="1">
        <v>-78.169967999999997</v>
      </c>
      <c r="L5990" s="2" t="s">
        <v>49</v>
      </c>
      <c r="M5990" s="8">
        <v>45458</v>
      </c>
      <c r="N5990" s="4" t="str">
        <f t="shared" si="467"/>
        <v>Jun</v>
      </c>
      <c r="O5990" s="5">
        <f t="shared" si="468"/>
        <v>1022.28</v>
      </c>
      <c r="P5990">
        <f t="shared" si="469"/>
        <v>17616915.040000014</v>
      </c>
    </row>
    <row r="5991" spans="1:16">
      <c r="A5991" s="1" t="s">
        <v>99</v>
      </c>
      <c r="B5991" s="1">
        <f t="shared" si="465"/>
        <v>11001</v>
      </c>
      <c r="C5991" s="3" t="s">
        <v>102</v>
      </c>
      <c r="D5991" s="2">
        <v>195.75</v>
      </c>
      <c r="E5991" s="3">
        <v>2</v>
      </c>
      <c r="F5991" s="3">
        <f t="shared" si="466"/>
        <v>391.5</v>
      </c>
      <c r="G5991" s="3" t="s">
        <v>28</v>
      </c>
      <c r="H5991" s="3" t="s">
        <v>5884</v>
      </c>
      <c r="I5991" s="1" t="s">
        <v>208</v>
      </c>
      <c r="J5991" s="3">
        <v>41.125369999999997</v>
      </c>
      <c r="K5991" s="1">
        <v>-98.268082000000007</v>
      </c>
      <c r="L5991" s="2" t="s">
        <v>49</v>
      </c>
      <c r="M5991" s="8">
        <v>45458</v>
      </c>
      <c r="N5991" s="4" t="str">
        <f t="shared" si="467"/>
        <v>Jun</v>
      </c>
      <c r="O5991" s="5">
        <f t="shared" si="468"/>
        <v>391.5</v>
      </c>
      <c r="P5991">
        <f t="shared" si="469"/>
        <v>17616915.040000014</v>
      </c>
    </row>
    <row r="5992" spans="1:16">
      <c r="A5992" s="1" t="s">
        <v>129</v>
      </c>
      <c r="B5992" s="1">
        <f t="shared" si="465"/>
        <v>11001</v>
      </c>
      <c r="C5992" s="3" t="s">
        <v>56</v>
      </c>
      <c r="D5992" s="2">
        <v>51.13</v>
      </c>
      <c r="E5992" s="3">
        <v>5</v>
      </c>
      <c r="F5992" s="3">
        <f t="shared" si="466"/>
        <v>255.65</v>
      </c>
      <c r="G5992" s="3" t="s">
        <v>28</v>
      </c>
      <c r="H5992" s="3" t="s">
        <v>5885</v>
      </c>
      <c r="I5992" s="1" t="s">
        <v>208</v>
      </c>
      <c r="J5992" s="3">
        <v>41.125369999999997</v>
      </c>
      <c r="K5992" s="1">
        <v>-98.268082000000007</v>
      </c>
      <c r="L5992" s="2" t="s">
        <v>26</v>
      </c>
      <c r="M5992" s="8">
        <v>45458</v>
      </c>
      <c r="N5992" s="4" t="str">
        <f t="shared" si="467"/>
        <v>Jun</v>
      </c>
      <c r="O5992" s="5">
        <f t="shared" si="468"/>
        <v>255.65</v>
      </c>
      <c r="P5992">
        <f t="shared" si="469"/>
        <v>17616915.040000014</v>
      </c>
    </row>
    <row r="5993" spans="1:16">
      <c r="A5993" s="1" t="s">
        <v>36</v>
      </c>
      <c r="B5993" s="1">
        <f t="shared" si="465"/>
        <v>11001</v>
      </c>
      <c r="C5993" s="3" t="s">
        <v>71</v>
      </c>
      <c r="D5993" s="2">
        <v>1150.78</v>
      </c>
      <c r="E5993" s="3">
        <v>3</v>
      </c>
      <c r="F5993" s="3">
        <f t="shared" si="466"/>
        <v>3452.34</v>
      </c>
      <c r="G5993" s="3" t="s">
        <v>18</v>
      </c>
      <c r="H5993" s="3" t="s">
        <v>5886</v>
      </c>
      <c r="I5993" s="1" t="s">
        <v>77</v>
      </c>
      <c r="J5993" s="3">
        <v>40.298904</v>
      </c>
      <c r="K5993" s="1">
        <v>-74.521011000000001</v>
      </c>
      <c r="L5993" s="2" t="s">
        <v>54</v>
      </c>
      <c r="M5993" s="8">
        <v>45458</v>
      </c>
      <c r="N5993" s="4" t="str">
        <f t="shared" si="467"/>
        <v>Jun</v>
      </c>
      <c r="O5993" s="5">
        <f t="shared" si="468"/>
        <v>3452.34</v>
      </c>
      <c r="P5993">
        <f t="shared" si="469"/>
        <v>17616915.040000014</v>
      </c>
    </row>
    <row r="5994" spans="1:16">
      <c r="A5994" s="1" t="s">
        <v>70</v>
      </c>
      <c r="B5994" s="1">
        <f t="shared" si="465"/>
        <v>11001</v>
      </c>
      <c r="C5994" s="3" t="s">
        <v>73</v>
      </c>
      <c r="D5994" s="2">
        <v>1211.07</v>
      </c>
      <c r="E5994" s="3">
        <v>3</v>
      </c>
      <c r="F5994" s="3">
        <f t="shared" si="466"/>
        <v>3633.21</v>
      </c>
      <c r="G5994" s="3" t="s">
        <v>23</v>
      </c>
      <c r="H5994" s="3" t="s">
        <v>5887</v>
      </c>
      <c r="I5994" s="1" t="s">
        <v>77</v>
      </c>
      <c r="J5994" s="3">
        <v>40.298904</v>
      </c>
      <c r="K5994" s="1">
        <v>-74.521011000000001</v>
      </c>
      <c r="L5994" s="2" t="s">
        <v>54</v>
      </c>
      <c r="M5994" s="8">
        <v>45458</v>
      </c>
      <c r="N5994" s="4" t="str">
        <f t="shared" si="467"/>
        <v>Jun</v>
      </c>
      <c r="O5994" s="5">
        <f t="shared" si="468"/>
        <v>3633.21</v>
      </c>
      <c r="P5994">
        <f t="shared" si="469"/>
        <v>17616915.040000014</v>
      </c>
    </row>
    <row r="5995" spans="1:16">
      <c r="A5995" s="1" t="s">
        <v>109</v>
      </c>
      <c r="B5995" s="1">
        <f t="shared" si="465"/>
        <v>11001</v>
      </c>
      <c r="C5995" s="3" t="s">
        <v>144</v>
      </c>
      <c r="D5995" s="2">
        <v>497.88</v>
      </c>
      <c r="E5995" s="3">
        <v>5</v>
      </c>
      <c r="F5995" s="3">
        <f t="shared" si="466"/>
        <v>2489.4</v>
      </c>
      <c r="G5995" s="3" t="s">
        <v>28</v>
      </c>
      <c r="H5995" s="3" t="s">
        <v>5888</v>
      </c>
      <c r="I5995" s="1" t="s">
        <v>39</v>
      </c>
      <c r="J5995" s="3">
        <v>32.741646000000003</v>
      </c>
      <c r="K5995" s="1">
        <v>-89.678696000000002</v>
      </c>
      <c r="L5995" s="2" t="s">
        <v>54</v>
      </c>
      <c r="M5995" s="8">
        <v>45458</v>
      </c>
      <c r="N5995" s="4" t="str">
        <f t="shared" si="467"/>
        <v>Jun</v>
      </c>
      <c r="O5995" s="5">
        <f t="shared" si="468"/>
        <v>2489.4</v>
      </c>
      <c r="P5995">
        <f t="shared" si="469"/>
        <v>17616915.040000014</v>
      </c>
    </row>
    <row r="5996" spans="1:16">
      <c r="A5996" s="1" t="s">
        <v>36</v>
      </c>
      <c r="B5996" s="1">
        <f t="shared" si="465"/>
        <v>11001</v>
      </c>
      <c r="C5996" s="3" t="s">
        <v>144</v>
      </c>
      <c r="D5996" s="2">
        <v>226.24</v>
      </c>
      <c r="E5996" s="3">
        <v>3</v>
      </c>
      <c r="F5996" s="3">
        <f t="shared" si="466"/>
        <v>678.72</v>
      </c>
      <c r="G5996" s="3" t="s">
        <v>28</v>
      </c>
      <c r="H5996" s="3" t="s">
        <v>5889</v>
      </c>
      <c r="I5996" s="1" t="s">
        <v>86</v>
      </c>
      <c r="J5996" s="3">
        <v>35.747844999999998</v>
      </c>
      <c r="K5996" s="1">
        <v>-86.692345000000003</v>
      </c>
      <c r="L5996" s="2" t="s">
        <v>31</v>
      </c>
      <c r="M5996" s="8">
        <v>45458</v>
      </c>
      <c r="N5996" s="4" t="str">
        <f t="shared" si="467"/>
        <v>Jun</v>
      </c>
      <c r="O5996" s="5">
        <f t="shared" si="468"/>
        <v>678.72</v>
      </c>
      <c r="P5996">
        <f t="shared" si="469"/>
        <v>17616915.040000014</v>
      </c>
    </row>
    <row r="5997" spans="1:16">
      <c r="A5997" s="1" t="s">
        <v>91</v>
      </c>
      <c r="B5997" s="1">
        <f t="shared" si="465"/>
        <v>11001</v>
      </c>
      <c r="C5997" s="3" t="s">
        <v>22</v>
      </c>
      <c r="D5997" s="2">
        <v>335.71</v>
      </c>
      <c r="E5997" s="3">
        <v>4</v>
      </c>
      <c r="F5997" s="3">
        <f t="shared" si="466"/>
        <v>1342.84</v>
      </c>
      <c r="G5997" s="3" t="s">
        <v>18</v>
      </c>
      <c r="H5997" s="3" t="s">
        <v>5890</v>
      </c>
      <c r="I5997" s="1" t="s">
        <v>95</v>
      </c>
      <c r="J5997" s="3">
        <v>44.045876</v>
      </c>
      <c r="K5997" s="1">
        <v>-72.710685999999995</v>
      </c>
      <c r="L5997" s="2" t="s">
        <v>26</v>
      </c>
      <c r="M5997" s="8">
        <v>45458</v>
      </c>
      <c r="N5997" s="4" t="str">
        <f t="shared" si="467"/>
        <v>Jun</v>
      </c>
      <c r="O5997" s="5">
        <f t="shared" si="468"/>
        <v>1342.84</v>
      </c>
      <c r="P5997">
        <f t="shared" si="469"/>
        <v>17616915.040000014</v>
      </c>
    </row>
    <row r="5998" spans="1:16">
      <c r="A5998" s="1" t="s">
        <v>55</v>
      </c>
      <c r="B5998" s="1">
        <f t="shared" si="465"/>
        <v>11001</v>
      </c>
      <c r="C5998" s="3" t="s">
        <v>273</v>
      </c>
      <c r="D5998" s="2">
        <v>923.2</v>
      </c>
      <c r="E5998" s="3">
        <v>2</v>
      </c>
      <c r="F5998" s="3">
        <f t="shared" si="466"/>
        <v>1846.4</v>
      </c>
      <c r="G5998" s="3" t="s">
        <v>18</v>
      </c>
      <c r="H5998" s="3" t="s">
        <v>5891</v>
      </c>
      <c r="I5998" s="1" t="s">
        <v>80</v>
      </c>
      <c r="J5998" s="3">
        <v>35.630065999999999</v>
      </c>
      <c r="K5998" s="1">
        <v>-79.806419000000005</v>
      </c>
      <c r="L5998" s="2" t="s">
        <v>49</v>
      </c>
      <c r="M5998" s="8">
        <v>45458</v>
      </c>
      <c r="N5998" s="4" t="str">
        <f t="shared" si="467"/>
        <v>Jun</v>
      </c>
      <c r="O5998" s="5">
        <f t="shared" si="468"/>
        <v>1846.4</v>
      </c>
      <c r="P5998">
        <f t="shared" si="469"/>
        <v>17616915.040000014</v>
      </c>
    </row>
    <row r="5999" spans="1:16">
      <c r="A5999" s="1" t="s">
        <v>40</v>
      </c>
      <c r="B5999" s="1">
        <f t="shared" si="465"/>
        <v>11001</v>
      </c>
      <c r="C5999" s="3" t="s">
        <v>44</v>
      </c>
      <c r="D5999" s="2">
        <v>10.72</v>
      </c>
      <c r="E5999" s="3">
        <v>5</v>
      </c>
      <c r="F5999" s="3">
        <f t="shared" si="466"/>
        <v>53.6</v>
      </c>
      <c r="G5999" s="3" t="s">
        <v>23</v>
      </c>
      <c r="H5999" s="3" t="s">
        <v>5892</v>
      </c>
      <c r="I5999" s="1" t="s">
        <v>53</v>
      </c>
      <c r="J5999" s="3">
        <v>42.230170999999999</v>
      </c>
      <c r="K5999" s="1">
        <v>-71.530106000000004</v>
      </c>
      <c r="L5999" s="2" t="s">
        <v>26</v>
      </c>
      <c r="M5999" s="8">
        <v>45458</v>
      </c>
      <c r="N5999" s="4" t="str">
        <f t="shared" si="467"/>
        <v>Jun</v>
      </c>
      <c r="O5999" s="5">
        <f t="shared" si="468"/>
        <v>53.6</v>
      </c>
      <c r="P5999">
        <f t="shared" si="469"/>
        <v>17616915.040000014</v>
      </c>
    </row>
    <row r="6000" spans="1:16">
      <c r="A6000" s="1" t="s">
        <v>125</v>
      </c>
      <c r="B6000" s="1">
        <f t="shared" si="465"/>
        <v>11001</v>
      </c>
      <c r="C6000" s="3" t="s">
        <v>22</v>
      </c>
      <c r="D6000" s="2">
        <v>126.23</v>
      </c>
      <c r="E6000" s="3">
        <v>5</v>
      </c>
      <c r="F6000" s="3">
        <f t="shared" si="466"/>
        <v>631.15</v>
      </c>
      <c r="G6000" s="3" t="s">
        <v>23</v>
      </c>
      <c r="H6000" s="3" t="s">
        <v>5893</v>
      </c>
      <c r="I6000" s="1" t="s">
        <v>30</v>
      </c>
      <c r="J6000" s="3">
        <v>40.590752000000002</v>
      </c>
      <c r="K6000" s="1">
        <v>-77.209755000000001</v>
      </c>
      <c r="L6000" s="2" t="s">
        <v>26</v>
      </c>
      <c r="M6000" s="8">
        <v>45458</v>
      </c>
      <c r="N6000" s="4" t="str">
        <f t="shared" si="467"/>
        <v>Jun</v>
      </c>
      <c r="O6000" s="5">
        <f t="shared" si="468"/>
        <v>631.15</v>
      </c>
      <c r="P6000">
        <f t="shared" si="469"/>
        <v>17616915.040000014</v>
      </c>
    </row>
    <row r="6001" spans="1:16">
      <c r="A6001" s="1" t="s">
        <v>32</v>
      </c>
      <c r="B6001" s="1">
        <f t="shared" si="465"/>
        <v>11001</v>
      </c>
      <c r="C6001" s="3" t="s">
        <v>102</v>
      </c>
      <c r="D6001" s="2">
        <v>137.13</v>
      </c>
      <c r="E6001" s="3">
        <v>2</v>
      </c>
      <c r="F6001" s="3">
        <f t="shared" si="466"/>
        <v>274.26</v>
      </c>
      <c r="G6001" s="3" t="s">
        <v>28</v>
      </c>
      <c r="H6001" s="3" t="s">
        <v>5894</v>
      </c>
      <c r="I6001" s="1" t="s">
        <v>20</v>
      </c>
      <c r="J6001" s="3">
        <v>33.729759000000001</v>
      </c>
      <c r="K6001" s="1">
        <v>-111.43122099999999</v>
      </c>
      <c r="L6001" s="2" t="s">
        <v>49</v>
      </c>
      <c r="M6001" s="8">
        <v>45458</v>
      </c>
      <c r="N6001" s="4" t="str">
        <f t="shared" si="467"/>
        <v>Jun</v>
      </c>
      <c r="O6001" s="5">
        <f t="shared" si="468"/>
        <v>274.26</v>
      </c>
      <c r="P6001">
        <f t="shared" si="469"/>
        <v>17616915.040000014</v>
      </c>
    </row>
    <row r="6002" spans="1:16">
      <c r="A6002" s="1" t="s">
        <v>180</v>
      </c>
      <c r="B6002" s="1">
        <f t="shared" si="465"/>
        <v>11001</v>
      </c>
      <c r="C6002" s="3" t="s">
        <v>96</v>
      </c>
      <c r="D6002" s="2">
        <v>968.38</v>
      </c>
      <c r="E6002" s="3">
        <v>2</v>
      </c>
      <c r="F6002" s="3">
        <f t="shared" si="466"/>
        <v>1936.76</v>
      </c>
      <c r="G6002" s="3" t="s">
        <v>28</v>
      </c>
      <c r="H6002" s="3" t="s">
        <v>5895</v>
      </c>
      <c r="I6002" s="1" t="s">
        <v>112</v>
      </c>
      <c r="J6002" s="3">
        <v>21.094318000000001</v>
      </c>
      <c r="K6002" s="1">
        <v>-157.49833699999999</v>
      </c>
      <c r="L6002" s="2" t="s">
        <v>26</v>
      </c>
      <c r="M6002" s="8">
        <v>45458</v>
      </c>
      <c r="N6002" s="4" t="str">
        <f t="shared" si="467"/>
        <v>Jun</v>
      </c>
      <c r="O6002" s="5">
        <f t="shared" si="468"/>
        <v>1936.76</v>
      </c>
      <c r="P6002">
        <f t="shared" si="469"/>
        <v>17616915.040000014</v>
      </c>
    </row>
    <row r="6003" spans="1:16">
      <c r="A6003" s="1" t="s">
        <v>62</v>
      </c>
      <c r="B6003" s="1">
        <f t="shared" si="465"/>
        <v>11001</v>
      </c>
      <c r="C6003" s="3" t="s">
        <v>17</v>
      </c>
      <c r="D6003" s="2">
        <v>168.94</v>
      </c>
      <c r="E6003" s="3">
        <v>4</v>
      </c>
      <c r="F6003" s="3">
        <f t="shared" si="466"/>
        <v>675.76</v>
      </c>
      <c r="G6003" s="3" t="s">
        <v>28</v>
      </c>
      <c r="H6003" s="3" t="s">
        <v>5896</v>
      </c>
      <c r="I6003" s="1" t="s">
        <v>142</v>
      </c>
      <c r="J6003" s="3">
        <v>33.856892000000002</v>
      </c>
      <c r="K6003" s="1">
        <v>-80.945007000000004</v>
      </c>
      <c r="L6003" s="2" t="s">
        <v>21</v>
      </c>
      <c r="M6003" s="8">
        <v>45458</v>
      </c>
      <c r="N6003" s="4" t="str">
        <f t="shared" si="467"/>
        <v>Jun</v>
      </c>
      <c r="O6003" s="5">
        <f t="shared" si="468"/>
        <v>675.76</v>
      </c>
      <c r="P6003">
        <f t="shared" si="469"/>
        <v>17616915.040000014</v>
      </c>
    </row>
    <row r="6004" spans="1:16">
      <c r="A6004" s="1" t="s">
        <v>125</v>
      </c>
      <c r="B6004" s="1">
        <f t="shared" si="465"/>
        <v>11001</v>
      </c>
      <c r="C6004" s="3" t="s">
        <v>82</v>
      </c>
      <c r="D6004" s="2">
        <v>265.02999999999997</v>
      </c>
      <c r="E6004" s="3">
        <v>2</v>
      </c>
      <c r="F6004" s="3">
        <f t="shared" si="466"/>
        <v>530.05999999999995</v>
      </c>
      <c r="G6004" s="3" t="s">
        <v>28</v>
      </c>
      <c r="H6004" s="3" t="s">
        <v>5897</v>
      </c>
      <c r="I6004" s="1" t="s">
        <v>20</v>
      </c>
      <c r="J6004" s="3">
        <v>33.729759000000001</v>
      </c>
      <c r="K6004" s="1">
        <v>-111.43122099999999</v>
      </c>
      <c r="L6004" s="2" t="s">
        <v>54</v>
      </c>
      <c r="M6004" s="8">
        <v>45458</v>
      </c>
      <c r="N6004" s="4" t="str">
        <f t="shared" si="467"/>
        <v>Jun</v>
      </c>
      <c r="O6004" s="5">
        <f t="shared" si="468"/>
        <v>530.05999999999995</v>
      </c>
      <c r="P6004">
        <f t="shared" si="469"/>
        <v>17616915.040000014</v>
      </c>
    </row>
    <row r="6005" spans="1:16">
      <c r="A6005" s="1" t="s">
        <v>87</v>
      </c>
      <c r="B6005" s="1">
        <f t="shared" si="465"/>
        <v>11001</v>
      </c>
      <c r="C6005" s="3" t="s">
        <v>126</v>
      </c>
      <c r="D6005" s="2">
        <v>133.94999999999999</v>
      </c>
      <c r="E6005" s="3">
        <v>3</v>
      </c>
      <c r="F6005" s="3">
        <f t="shared" si="466"/>
        <v>401.84999999999997</v>
      </c>
      <c r="G6005" s="3" t="s">
        <v>23</v>
      </c>
      <c r="H6005" s="3" t="s">
        <v>5898</v>
      </c>
      <c r="I6005" s="1" t="s">
        <v>195</v>
      </c>
      <c r="J6005" s="3">
        <v>47.528911999999998</v>
      </c>
      <c r="K6005" s="1">
        <v>-99.784012000000004</v>
      </c>
      <c r="L6005" s="2" t="s">
        <v>54</v>
      </c>
      <c r="M6005" s="8">
        <v>45458</v>
      </c>
      <c r="N6005" s="4" t="str">
        <f t="shared" si="467"/>
        <v>Jun</v>
      </c>
      <c r="O6005" s="5">
        <f t="shared" si="468"/>
        <v>401.84999999999997</v>
      </c>
      <c r="P6005">
        <f t="shared" si="469"/>
        <v>17616915.040000014</v>
      </c>
    </row>
    <row r="6006" spans="1:16">
      <c r="A6006" s="1" t="s">
        <v>55</v>
      </c>
      <c r="B6006" s="1">
        <f t="shared" si="465"/>
        <v>11001</v>
      </c>
      <c r="C6006" s="3" t="s">
        <v>73</v>
      </c>
      <c r="D6006" s="2">
        <v>1801.25</v>
      </c>
      <c r="E6006" s="3">
        <v>5</v>
      </c>
      <c r="F6006" s="3">
        <f t="shared" si="466"/>
        <v>9006.25</v>
      </c>
      <c r="G6006" s="3" t="s">
        <v>51</v>
      </c>
      <c r="H6006" s="3" t="s">
        <v>5899</v>
      </c>
      <c r="I6006" s="1" t="s">
        <v>150</v>
      </c>
      <c r="J6006" s="3">
        <v>44.268543000000001</v>
      </c>
      <c r="K6006" s="1">
        <v>-89.616507999999996</v>
      </c>
      <c r="L6006" s="2" t="s">
        <v>54</v>
      </c>
      <c r="M6006" s="8">
        <v>45458</v>
      </c>
      <c r="N6006" s="4" t="str">
        <f t="shared" si="467"/>
        <v>Jun</v>
      </c>
      <c r="O6006" s="5">
        <f t="shared" si="468"/>
        <v>9006.25</v>
      </c>
      <c r="P6006">
        <f t="shared" si="469"/>
        <v>17616915.040000014</v>
      </c>
    </row>
    <row r="6007" spans="1:16">
      <c r="A6007" s="1" t="s">
        <v>32</v>
      </c>
      <c r="B6007" s="1">
        <f t="shared" si="465"/>
        <v>11001</v>
      </c>
      <c r="C6007" s="3" t="s">
        <v>144</v>
      </c>
      <c r="D6007" s="2">
        <v>261.29000000000002</v>
      </c>
      <c r="E6007" s="3">
        <v>2</v>
      </c>
      <c r="F6007" s="3">
        <f t="shared" si="466"/>
        <v>522.58000000000004</v>
      </c>
      <c r="G6007" s="3" t="s">
        <v>18</v>
      </c>
      <c r="H6007" s="3" t="s">
        <v>5900</v>
      </c>
      <c r="I6007" s="1" t="s">
        <v>20</v>
      </c>
      <c r="J6007" s="3">
        <v>33.729759000000001</v>
      </c>
      <c r="K6007" s="1">
        <v>-111.43122099999999</v>
      </c>
      <c r="L6007" s="2" t="s">
        <v>54</v>
      </c>
      <c r="M6007" s="8">
        <v>45458</v>
      </c>
      <c r="N6007" s="4" t="str">
        <f t="shared" si="467"/>
        <v>Jun</v>
      </c>
      <c r="O6007" s="5">
        <f t="shared" si="468"/>
        <v>522.58000000000004</v>
      </c>
      <c r="P6007">
        <f t="shared" si="469"/>
        <v>17616915.040000014</v>
      </c>
    </row>
    <row r="6008" spans="1:16">
      <c r="A6008" s="1" t="s">
        <v>40</v>
      </c>
      <c r="B6008" s="1">
        <f t="shared" si="465"/>
        <v>11001</v>
      </c>
      <c r="C6008" s="3" t="s">
        <v>273</v>
      </c>
      <c r="D6008" s="2">
        <v>1178.7</v>
      </c>
      <c r="E6008" s="3">
        <v>1</v>
      </c>
      <c r="F6008" s="3">
        <f t="shared" si="466"/>
        <v>1178.7</v>
      </c>
      <c r="G6008" s="3" t="s">
        <v>23</v>
      </c>
      <c r="H6008" s="3" t="s">
        <v>5901</v>
      </c>
      <c r="I6008" s="1" t="s">
        <v>75</v>
      </c>
      <c r="J6008" s="3">
        <v>40.150032000000003</v>
      </c>
      <c r="K6008" s="1">
        <v>-111.86243399999999</v>
      </c>
      <c r="L6008" s="2" t="s">
        <v>54</v>
      </c>
      <c r="M6008" s="8">
        <v>45458</v>
      </c>
      <c r="N6008" s="4" t="str">
        <f t="shared" si="467"/>
        <v>Jun</v>
      </c>
      <c r="O6008" s="5">
        <f t="shared" si="468"/>
        <v>1178.7</v>
      </c>
      <c r="P6008">
        <f t="shared" si="469"/>
        <v>17616915.040000014</v>
      </c>
    </row>
    <row r="6009" spans="1:16">
      <c r="A6009" s="1" t="s">
        <v>47</v>
      </c>
      <c r="B6009" s="1">
        <f t="shared" si="465"/>
        <v>11001</v>
      </c>
      <c r="C6009" s="3" t="s">
        <v>71</v>
      </c>
      <c r="D6009" s="2">
        <v>1280.1199999999999</v>
      </c>
      <c r="E6009" s="3">
        <v>4</v>
      </c>
      <c r="F6009" s="3">
        <f t="shared" si="466"/>
        <v>5120.4799999999996</v>
      </c>
      <c r="G6009" s="3" t="s">
        <v>51</v>
      </c>
      <c r="H6009" s="3" t="s">
        <v>5902</v>
      </c>
      <c r="I6009" s="1" t="s">
        <v>35</v>
      </c>
      <c r="J6009" s="3">
        <v>41.597782000000002</v>
      </c>
      <c r="K6009" s="1">
        <v>-72.755370999999997</v>
      </c>
      <c r="L6009" s="2" t="s">
        <v>26</v>
      </c>
      <c r="M6009" s="8">
        <v>45458</v>
      </c>
      <c r="N6009" s="4" t="str">
        <f t="shared" si="467"/>
        <v>Jun</v>
      </c>
      <c r="O6009" s="5">
        <f t="shared" si="468"/>
        <v>5120.4799999999996</v>
      </c>
      <c r="P6009">
        <f t="shared" si="469"/>
        <v>17616915.040000014</v>
      </c>
    </row>
    <row r="6010" spans="1:16">
      <c r="A6010" s="1" t="s">
        <v>148</v>
      </c>
      <c r="B6010" s="1">
        <f t="shared" si="465"/>
        <v>11001</v>
      </c>
      <c r="C6010" s="3" t="s">
        <v>17</v>
      </c>
      <c r="D6010" s="2">
        <v>156.38</v>
      </c>
      <c r="E6010" s="3">
        <v>2</v>
      </c>
      <c r="F6010" s="3">
        <f t="shared" si="466"/>
        <v>312.76</v>
      </c>
      <c r="G6010" s="3" t="s">
        <v>51</v>
      </c>
      <c r="H6010" s="3" t="s">
        <v>5903</v>
      </c>
      <c r="I6010" s="1" t="s">
        <v>248</v>
      </c>
      <c r="J6010" s="3">
        <v>42.165725999999999</v>
      </c>
      <c r="K6010" s="1">
        <v>-74.948051000000007</v>
      </c>
      <c r="L6010" s="2" t="s">
        <v>31</v>
      </c>
      <c r="M6010" s="8">
        <v>45459</v>
      </c>
      <c r="N6010" s="4" t="str">
        <f t="shared" si="467"/>
        <v>Jun</v>
      </c>
      <c r="O6010" s="5">
        <f t="shared" si="468"/>
        <v>312.76</v>
      </c>
      <c r="P6010">
        <f t="shared" si="469"/>
        <v>17616915.040000014</v>
      </c>
    </row>
    <row r="6011" spans="1:16">
      <c r="A6011" s="1" t="s">
        <v>62</v>
      </c>
      <c r="B6011" s="1">
        <f t="shared" si="465"/>
        <v>11001</v>
      </c>
      <c r="C6011" s="3" t="s">
        <v>162</v>
      </c>
      <c r="D6011" s="2">
        <v>393.42</v>
      </c>
      <c r="E6011" s="3">
        <v>1</v>
      </c>
      <c r="F6011" s="3">
        <f t="shared" si="466"/>
        <v>393.42</v>
      </c>
      <c r="G6011" s="3" t="s">
        <v>23</v>
      </c>
      <c r="H6011" s="3" t="s">
        <v>5904</v>
      </c>
      <c r="I6011" s="1" t="s">
        <v>77</v>
      </c>
      <c r="J6011" s="3">
        <v>40.298904</v>
      </c>
      <c r="K6011" s="1">
        <v>-74.521011000000001</v>
      </c>
      <c r="L6011" s="2" t="s">
        <v>54</v>
      </c>
      <c r="M6011" s="8">
        <v>45459</v>
      </c>
      <c r="N6011" s="4" t="str">
        <f t="shared" si="467"/>
        <v>Jun</v>
      </c>
      <c r="O6011" s="5">
        <f t="shared" si="468"/>
        <v>393.42</v>
      </c>
      <c r="P6011">
        <f t="shared" si="469"/>
        <v>17616915.040000014</v>
      </c>
    </row>
    <row r="6012" spans="1:16">
      <c r="A6012" s="1" t="s">
        <v>148</v>
      </c>
      <c r="B6012" s="1">
        <f t="shared" si="465"/>
        <v>11001</v>
      </c>
      <c r="C6012" s="3" t="s">
        <v>37</v>
      </c>
      <c r="D6012" s="2">
        <v>772.7</v>
      </c>
      <c r="E6012" s="3">
        <v>4</v>
      </c>
      <c r="F6012" s="3">
        <f t="shared" si="466"/>
        <v>3090.8</v>
      </c>
      <c r="G6012" s="3" t="s">
        <v>23</v>
      </c>
      <c r="H6012" s="3" t="s">
        <v>5905</v>
      </c>
      <c r="I6012" s="1" t="s">
        <v>101</v>
      </c>
      <c r="J6012" s="3">
        <v>41.680892999999998</v>
      </c>
      <c r="K6012" s="1">
        <v>-71.511780000000002</v>
      </c>
      <c r="L6012" s="2" t="s">
        <v>49</v>
      </c>
      <c r="M6012" s="8">
        <v>45459</v>
      </c>
      <c r="N6012" s="4" t="str">
        <f t="shared" si="467"/>
        <v>Jun</v>
      </c>
      <c r="O6012" s="5">
        <f t="shared" si="468"/>
        <v>3090.8</v>
      </c>
      <c r="P6012">
        <f t="shared" si="469"/>
        <v>17616915.040000014</v>
      </c>
    </row>
    <row r="6013" spans="1:16">
      <c r="A6013" s="1" t="s">
        <v>62</v>
      </c>
      <c r="B6013" s="1">
        <f t="shared" si="465"/>
        <v>11001</v>
      </c>
      <c r="C6013" s="3" t="s">
        <v>22</v>
      </c>
      <c r="D6013" s="2">
        <v>371.18</v>
      </c>
      <c r="E6013" s="3">
        <v>5</v>
      </c>
      <c r="F6013" s="3">
        <f t="shared" si="466"/>
        <v>1855.9</v>
      </c>
      <c r="G6013" s="3" t="s">
        <v>23</v>
      </c>
      <c r="H6013" s="3" t="s">
        <v>5906</v>
      </c>
      <c r="I6013" s="1" t="s">
        <v>106</v>
      </c>
      <c r="J6013" s="3">
        <v>43.452491999999999</v>
      </c>
      <c r="K6013" s="1">
        <v>-71.563896</v>
      </c>
      <c r="L6013" s="2" t="s">
        <v>31</v>
      </c>
      <c r="M6013" s="8">
        <v>45459</v>
      </c>
      <c r="N6013" s="4" t="str">
        <f t="shared" si="467"/>
        <v>Jun</v>
      </c>
      <c r="O6013" s="5">
        <f t="shared" si="468"/>
        <v>1855.9</v>
      </c>
      <c r="P6013">
        <f t="shared" si="469"/>
        <v>17616915.040000014</v>
      </c>
    </row>
    <row r="6014" spans="1:16">
      <c r="A6014" s="1" t="s">
        <v>78</v>
      </c>
      <c r="B6014" s="1">
        <f t="shared" si="465"/>
        <v>11001</v>
      </c>
      <c r="C6014" s="3" t="s">
        <v>126</v>
      </c>
      <c r="D6014" s="2">
        <v>107.22</v>
      </c>
      <c r="E6014" s="3">
        <v>5</v>
      </c>
      <c r="F6014" s="3">
        <f t="shared" si="466"/>
        <v>536.1</v>
      </c>
      <c r="G6014" s="3" t="s">
        <v>18</v>
      </c>
      <c r="H6014" s="3" t="s">
        <v>5907</v>
      </c>
      <c r="I6014" s="1" t="s">
        <v>190</v>
      </c>
      <c r="J6014" s="3">
        <v>38.313515000000002</v>
      </c>
      <c r="K6014" s="1">
        <v>-117.055374</v>
      </c>
      <c r="L6014" s="2" t="s">
        <v>21</v>
      </c>
      <c r="M6014" s="8">
        <v>45459</v>
      </c>
      <c r="N6014" s="4" t="str">
        <f t="shared" si="467"/>
        <v>Jun</v>
      </c>
      <c r="O6014" s="5">
        <f t="shared" si="468"/>
        <v>536.1</v>
      </c>
      <c r="P6014">
        <f t="shared" si="469"/>
        <v>17616915.040000014</v>
      </c>
    </row>
    <row r="6015" spans="1:16">
      <c r="A6015" s="1" t="s">
        <v>59</v>
      </c>
      <c r="B6015" s="1">
        <f t="shared" si="465"/>
        <v>11001</v>
      </c>
      <c r="C6015" s="3" t="s">
        <v>17</v>
      </c>
      <c r="D6015" s="2">
        <v>447.63</v>
      </c>
      <c r="E6015" s="3">
        <v>2</v>
      </c>
      <c r="F6015" s="3">
        <f t="shared" si="466"/>
        <v>895.26</v>
      </c>
      <c r="G6015" s="3" t="s">
        <v>23</v>
      </c>
      <c r="H6015" s="3" t="s">
        <v>5908</v>
      </c>
      <c r="I6015" s="1" t="s">
        <v>93</v>
      </c>
      <c r="J6015" s="3">
        <v>31.054487000000002</v>
      </c>
      <c r="K6015" s="1">
        <v>-97.563461000000004</v>
      </c>
      <c r="L6015" s="2" t="s">
        <v>26</v>
      </c>
      <c r="M6015" s="8">
        <v>45459</v>
      </c>
      <c r="N6015" s="4" t="str">
        <f t="shared" si="467"/>
        <v>Jun</v>
      </c>
      <c r="O6015" s="5">
        <f t="shared" si="468"/>
        <v>895.26</v>
      </c>
      <c r="P6015">
        <f t="shared" si="469"/>
        <v>17616915.040000014</v>
      </c>
    </row>
    <row r="6016" spans="1:16">
      <c r="A6016" s="1" t="s">
        <v>40</v>
      </c>
      <c r="B6016" s="1">
        <f t="shared" si="465"/>
        <v>11001</v>
      </c>
      <c r="C6016" s="3" t="s">
        <v>67</v>
      </c>
      <c r="D6016" s="2">
        <v>803.58</v>
      </c>
      <c r="E6016" s="3">
        <v>2</v>
      </c>
      <c r="F6016" s="3">
        <f t="shared" si="466"/>
        <v>1607.16</v>
      </c>
      <c r="G6016" s="3" t="s">
        <v>51</v>
      </c>
      <c r="H6016" s="3" t="s">
        <v>5909</v>
      </c>
      <c r="I6016" s="1" t="s">
        <v>77</v>
      </c>
      <c r="J6016" s="3">
        <v>40.298904</v>
      </c>
      <c r="K6016" s="1">
        <v>-74.521011000000001</v>
      </c>
      <c r="L6016" s="2" t="s">
        <v>26</v>
      </c>
      <c r="M6016" s="8">
        <v>45459</v>
      </c>
      <c r="N6016" s="4" t="str">
        <f t="shared" si="467"/>
        <v>Jun</v>
      </c>
      <c r="O6016" s="5">
        <f t="shared" si="468"/>
        <v>1607.16</v>
      </c>
      <c r="P6016">
        <f t="shared" si="469"/>
        <v>17616915.040000014</v>
      </c>
    </row>
    <row r="6017" spans="1:16">
      <c r="A6017" s="1" t="s">
        <v>129</v>
      </c>
      <c r="B6017" s="1">
        <f t="shared" si="465"/>
        <v>11001</v>
      </c>
      <c r="C6017" s="3" t="s">
        <v>71</v>
      </c>
      <c r="D6017" s="2">
        <v>667.52</v>
      </c>
      <c r="E6017" s="3">
        <v>5</v>
      </c>
      <c r="F6017" s="3">
        <f t="shared" si="466"/>
        <v>3337.6</v>
      </c>
      <c r="G6017" s="3" t="s">
        <v>51</v>
      </c>
      <c r="H6017" s="3" t="s">
        <v>5910</v>
      </c>
      <c r="I6017" s="1" t="s">
        <v>115</v>
      </c>
      <c r="J6017" s="3">
        <v>34.840515000000003</v>
      </c>
      <c r="K6017" s="1">
        <v>-106.248482</v>
      </c>
      <c r="L6017" s="2" t="s">
        <v>49</v>
      </c>
      <c r="M6017" s="8">
        <v>45459</v>
      </c>
      <c r="N6017" s="4" t="str">
        <f t="shared" si="467"/>
        <v>Jun</v>
      </c>
      <c r="O6017" s="5">
        <f t="shared" si="468"/>
        <v>3337.6</v>
      </c>
      <c r="P6017">
        <f t="shared" si="469"/>
        <v>17616915.040000014</v>
      </c>
    </row>
    <row r="6018" spans="1:16">
      <c r="A6018" s="1" t="s">
        <v>143</v>
      </c>
      <c r="B6018" s="1">
        <f t="shared" ref="B6018:B6081" si="470">COUNTA(A:A)</f>
        <v>11001</v>
      </c>
      <c r="C6018" s="3" t="s">
        <v>44</v>
      </c>
      <c r="D6018" s="2">
        <v>18.190000000000001</v>
      </c>
      <c r="E6018" s="3">
        <v>1</v>
      </c>
      <c r="F6018" s="3">
        <f t="shared" ref="F6018:F6081" si="471">D6018*E6018</f>
        <v>18.190000000000001</v>
      </c>
      <c r="G6018" s="3" t="s">
        <v>23</v>
      </c>
      <c r="H6018" s="3" t="s">
        <v>5911</v>
      </c>
      <c r="I6018" s="1" t="s">
        <v>20</v>
      </c>
      <c r="J6018" s="3">
        <v>33.729759000000001</v>
      </c>
      <c r="K6018" s="1">
        <v>-111.43122099999999</v>
      </c>
      <c r="L6018" s="2" t="s">
        <v>21</v>
      </c>
      <c r="M6018" s="8">
        <v>45459</v>
      </c>
      <c r="N6018" s="4" t="str">
        <f t="shared" ref="N6018:N6081" si="472">TEXT(M6018,"mmm")</f>
        <v>Jun</v>
      </c>
      <c r="O6018" s="5">
        <f t="shared" ref="O6018:O6081" si="473">D6018*E6018</f>
        <v>18.190000000000001</v>
      </c>
      <c r="P6018">
        <f t="shared" ref="P6018:P6081" si="474">SUM(F:F)</f>
        <v>17616915.040000014</v>
      </c>
    </row>
    <row r="6019" spans="1:16">
      <c r="A6019" s="1" t="s">
        <v>16</v>
      </c>
      <c r="B6019" s="1">
        <f t="shared" si="470"/>
        <v>11001</v>
      </c>
      <c r="C6019" s="3" t="s">
        <v>96</v>
      </c>
      <c r="D6019" s="2">
        <v>361.74</v>
      </c>
      <c r="E6019" s="3">
        <v>4</v>
      </c>
      <c r="F6019" s="3">
        <f t="shared" si="471"/>
        <v>1446.96</v>
      </c>
      <c r="G6019" s="3" t="s">
        <v>28</v>
      </c>
      <c r="H6019" s="3" t="s">
        <v>5912</v>
      </c>
      <c r="I6019" s="1" t="s">
        <v>190</v>
      </c>
      <c r="J6019" s="3">
        <v>38.313515000000002</v>
      </c>
      <c r="K6019" s="1">
        <v>-117.055374</v>
      </c>
      <c r="L6019" s="2" t="s">
        <v>54</v>
      </c>
      <c r="M6019" s="8">
        <v>45459</v>
      </c>
      <c r="N6019" s="4" t="str">
        <f t="shared" si="472"/>
        <v>Jun</v>
      </c>
      <c r="O6019" s="5">
        <f t="shared" si="473"/>
        <v>1446.96</v>
      </c>
      <c r="P6019">
        <f t="shared" si="474"/>
        <v>17616915.040000014</v>
      </c>
    </row>
    <row r="6020" spans="1:16">
      <c r="A6020" s="1" t="s">
        <v>161</v>
      </c>
      <c r="B6020" s="1">
        <f t="shared" si="470"/>
        <v>11001</v>
      </c>
      <c r="C6020" s="3" t="s">
        <v>37</v>
      </c>
      <c r="D6020" s="2">
        <v>466.16</v>
      </c>
      <c r="E6020" s="3">
        <v>1</v>
      </c>
      <c r="F6020" s="3">
        <f t="shared" si="471"/>
        <v>466.16</v>
      </c>
      <c r="G6020" s="3" t="s">
        <v>23</v>
      </c>
      <c r="H6020" s="3" t="s">
        <v>2982</v>
      </c>
      <c r="I6020" s="1" t="s">
        <v>46</v>
      </c>
      <c r="J6020" s="3">
        <v>35.565342000000001</v>
      </c>
      <c r="K6020" s="1">
        <v>-96.928916999999998</v>
      </c>
      <c r="L6020" s="2" t="s">
        <v>21</v>
      </c>
      <c r="M6020" s="8">
        <v>45459</v>
      </c>
      <c r="N6020" s="4" t="str">
        <f t="shared" si="472"/>
        <v>Jun</v>
      </c>
      <c r="O6020" s="5">
        <f t="shared" si="473"/>
        <v>466.16</v>
      </c>
      <c r="P6020">
        <f t="shared" si="474"/>
        <v>17616915.040000014</v>
      </c>
    </row>
    <row r="6021" spans="1:16">
      <c r="A6021" s="1" t="s">
        <v>59</v>
      </c>
      <c r="B6021" s="1">
        <f t="shared" si="470"/>
        <v>11001</v>
      </c>
      <c r="C6021" s="3" t="s">
        <v>41</v>
      </c>
      <c r="D6021" s="2">
        <v>86.49</v>
      </c>
      <c r="E6021" s="3">
        <v>2</v>
      </c>
      <c r="F6021" s="3">
        <f t="shared" si="471"/>
        <v>172.98</v>
      </c>
      <c r="G6021" s="3" t="s">
        <v>28</v>
      </c>
      <c r="H6021" s="3" t="s">
        <v>5913</v>
      </c>
      <c r="I6021" s="1" t="s">
        <v>142</v>
      </c>
      <c r="J6021" s="3">
        <v>33.856892000000002</v>
      </c>
      <c r="K6021" s="1">
        <v>-80.945007000000004</v>
      </c>
      <c r="L6021" s="2" t="s">
        <v>31</v>
      </c>
      <c r="M6021" s="8">
        <v>45459</v>
      </c>
      <c r="N6021" s="4" t="str">
        <f t="shared" si="472"/>
        <v>Jun</v>
      </c>
      <c r="O6021" s="5">
        <f t="shared" si="473"/>
        <v>172.98</v>
      </c>
      <c r="P6021">
        <f t="shared" si="474"/>
        <v>17616915.040000014</v>
      </c>
    </row>
    <row r="6022" spans="1:16">
      <c r="A6022" s="1" t="s">
        <v>91</v>
      </c>
      <c r="B6022" s="1">
        <f t="shared" si="470"/>
        <v>11001</v>
      </c>
      <c r="C6022" s="3" t="s">
        <v>273</v>
      </c>
      <c r="D6022" s="2">
        <v>315.29000000000002</v>
      </c>
      <c r="E6022" s="3">
        <v>1</v>
      </c>
      <c r="F6022" s="3">
        <f t="shared" si="471"/>
        <v>315.29000000000002</v>
      </c>
      <c r="G6022" s="3" t="s">
        <v>18</v>
      </c>
      <c r="H6022" s="3" t="s">
        <v>5914</v>
      </c>
      <c r="I6022" s="1" t="s">
        <v>64</v>
      </c>
      <c r="J6022" s="3">
        <v>38.491225999999997</v>
      </c>
      <c r="K6022" s="1">
        <v>-80.954455999999993</v>
      </c>
      <c r="L6022" s="2" t="s">
        <v>26</v>
      </c>
      <c r="M6022" s="8">
        <v>45459</v>
      </c>
      <c r="N6022" s="4" t="str">
        <f t="shared" si="472"/>
        <v>Jun</v>
      </c>
      <c r="O6022" s="5">
        <f t="shared" si="473"/>
        <v>315.29000000000002</v>
      </c>
      <c r="P6022">
        <f t="shared" si="474"/>
        <v>17616915.040000014</v>
      </c>
    </row>
    <row r="6023" spans="1:16">
      <c r="A6023" s="1" t="s">
        <v>81</v>
      </c>
      <c r="B6023" s="1">
        <f t="shared" si="470"/>
        <v>11001</v>
      </c>
      <c r="C6023" s="3" t="s">
        <v>84</v>
      </c>
      <c r="D6023" s="2">
        <v>382.95</v>
      </c>
      <c r="E6023" s="3">
        <v>3</v>
      </c>
      <c r="F6023" s="3">
        <f t="shared" si="471"/>
        <v>1148.8499999999999</v>
      </c>
      <c r="G6023" s="3" t="s">
        <v>23</v>
      </c>
      <c r="H6023" s="3" t="s">
        <v>5915</v>
      </c>
      <c r="I6023" s="1" t="s">
        <v>115</v>
      </c>
      <c r="J6023" s="3">
        <v>34.840515000000003</v>
      </c>
      <c r="K6023" s="1">
        <v>-106.248482</v>
      </c>
      <c r="L6023" s="2" t="s">
        <v>49</v>
      </c>
      <c r="M6023" s="8">
        <v>45459</v>
      </c>
      <c r="N6023" s="4" t="str">
        <f t="shared" si="472"/>
        <v>Jun</v>
      </c>
      <c r="O6023" s="5">
        <f t="shared" si="473"/>
        <v>1148.8499999999999</v>
      </c>
      <c r="P6023">
        <f t="shared" si="474"/>
        <v>17616915.040000014</v>
      </c>
    </row>
    <row r="6024" spans="1:16">
      <c r="A6024" s="1" t="s">
        <v>81</v>
      </c>
      <c r="B6024" s="1">
        <f t="shared" si="470"/>
        <v>11001</v>
      </c>
      <c r="C6024" s="3" t="s">
        <v>44</v>
      </c>
      <c r="D6024" s="2">
        <v>12.99</v>
      </c>
      <c r="E6024" s="3">
        <v>1</v>
      </c>
      <c r="F6024" s="3">
        <f t="shared" si="471"/>
        <v>12.99</v>
      </c>
      <c r="G6024" s="3" t="s">
        <v>51</v>
      </c>
      <c r="H6024" s="3" t="s">
        <v>5916</v>
      </c>
      <c r="I6024" s="1" t="s">
        <v>192</v>
      </c>
      <c r="J6024" s="3">
        <v>39.063946000000001</v>
      </c>
      <c r="K6024" s="1">
        <v>-76.802100999999993</v>
      </c>
      <c r="L6024" s="2" t="s">
        <v>26</v>
      </c>
      <c r="M6024" s="8">
        <v>45459</v>
      </c>
      <c r="N6024" s="4" t="str">
        <f t="shared" si="472"/>
        <v>Jun</v>
      </c>
      <c r="O6024" s="5">
        <f t="shared" si="473"/>
        <v>12.99</v>
      </c>
      <c r="P6024">
        <f t="shared" si="474"/>
        <v>17616915.040000014</v>
      </c>
    </row>
    <row r="6025" spans="1:16">
      <c r="A6025" s="1" t="s">
        <v>123</v>
      </c>
      <c r="B6025" s="1">
        <f t="shared" si="470"/>
        <v>11001</v>
      </c>
      <c r="C6025" s="3" t="s">
        <v>82</v>
      </c>
      <c r="D6025" s="2">
        <v>200.95</v>
      </c>
      <c r="E6025" s="3">
        <v>2</v>
      </c>
      <c r="F6025" s="3">
        <f t="shared" si="471"/>
        <v>401.9</v>
      </c>
      <c r="G6025" s="3" t="s">
        <v>28</v>
      </c>
      <c r="H6025" s="3" t="s">
        <v>5917</v>
      </c>
      <c r="I6025" s="1" t="s">
        <v>122</v>
      </c>
      <c r="J6025" s="3">
        <v>40.388782999999997</v>
      </c>
      <c r="K6025" s="1">
        <v>-82.764915000000002</v>
      </c>
      <c r="L6025" s="2" t="s">
        <v>54</v>
      </c>
      <c r="M6025" s="8">
        <v>45459</v>
      </c>
      <c r="N6025" s="4" t="str">
        <f t="shared" si="472"/>
        <v>Jun</v>
      </c>
      <c r="O6025" s="5">
        <f t="shared" si="473"/>
        <v>401.9</v>
      </c>
      <c r="P6025">
        <f t="shared" si="474"/>
        <v>17616915.040000014</v>
      </c>
    </row>
    <row r="6026" spans="1:16">
      <c r="A6026" s="1" t="s">
        <v>180</v>
      </c>
      <c r="B6026" s="1">
        <f t="shared" si="470"/>
        <v>11001</v>
      </c>
      <c r="C6026" s="3" t="s">
        <v>110</v>
      </c>
      <c r="D6026" s="2">
        <v>455</v>
      </c>
      <c r="E6026" s="3">
        <v>2</v>
      </c>
      <c r="F6026" s="3">
        <f t="shared" si="471"/>
        <v>910</v>
      </c>
      <c r="G6026" s="3" t="s">
        <v>18</v>
      </c>
      <c r="H6026" s="3" t="s">
        <v>5918</v>
      </c>
      <c r="I6026" s="1" t="s">
        <v>46</v>
      </c>
      <c r="J6026" s="3">
        <v>35.565342000000001</v>
      </c>
      <c r="K6026" s="1">
        <v>-96.928916999999998</v>
      </c>
      <c r="L6026" s="2" t="s">
        <v>49</v>
      </c>
      <c r="M6026" s="8">
        <v>45459</v>
      </c>
      <c r="N6026" s="4" t="str">
        <f t="shared" si="472"/>
        <v>Jun</v>
      </c>
      <c r="O6026" s="5">
        <f t="shared" si="473"/>
        <v>910</v>
      </c>
      <c r="P6026">
        <f t="shared" si="474"/>
        <v>17616915.040000014</v>
      </c>
    </row>
    <row r="6027" spans="1:16">
      <c r="A6027" s="1" t="s">
        <v>32</v>
      </c>
      <c r="B6027" s="1">
        <f t="shared" si="470"/>
        <v>11001</v>
      </c>
      <c r="C6027" s="3" t="s">
        <v>104</v>
      </c>
      <c r="D6027" s="2">
        <v>1196.67</v>
      </c>
      <c r="E6027" s="3">
        <v>2</v>
      </c>
      <c r="F6027" s="3">
        <f t="shared" si="471"/>
        <v>2393.34</v>
      </c>
      <c r="G6027" s="3" t="s">
        <v>51</v>
      </c>
      <c r="H6027" s="3" t="s">
        <v>5919</v>
      </c>
      <c r="I6027" s="1" t="s">
        <v>46</v>
      </c>
      <c r="J6027" s="3">
        <v>35.565342000000001</v>
      </c>
      <c r="K6027" s="1">
        <v>-96.928916999999998</v>
      </c>
      <c r="L6027" s="2" t="s">
        <v>26</v>
      </c>
      <c r="M6027" s="8">
        <v>45459</v>
      </c>
      <c r="N6027" s="4" t="str">
        <f t="shared" si="472"/>
        <v>Jun</v>
      </c>
      <c r="O6027" s="5">
        <f t="shared" si="473"/>
        <v>2393.34</v>
      </c>
      <c r="P6027">
        <f t="shared" si="474"/>
        <v>17616915.040000014</v>
      </c>
    </row>
    <row r="6028" spans="1:16">
      <c r="A6028" s="1" t="s">
        <v>87</v>
      </c>
      <c r="B6028" s="1">
        <f t="shared" si="470"/>
        <v>11001</v>
      </c>
      <c r="C6028" s="3" t="s">
        <v>67</v>
      </c>
      <c r="D6028" s="2">
        <v>544.16</v>
      </c>
      <c r="E6028" s="3">
        <v>2</v>
      </c>
      <c r="F6028" s="3">
        <f t="shared" si="471"/>
        <v>1088.32</v>
      </c>
      <c r="G6028" s="3" t="s">
        <v>23</v>
      </c>
      <c r="H6028" s="3" t="s">
        <v>5920</v>
      </c>
      <c r="I6028" s="1" t="s">
        <v>30</v>
      </c>
      <c r="J6028" s="3">
        <v>40.590752000000002</v>
      </c>
      <c r="K6028" s="1">
        <v>-77.209755000000001</v>
      </c>
      <c r="L6028" s="2" t="s">
        <v>49</v>
      </c>
      <c r="M6028" s="8">
        <v>45459</v>
      </c>
      <c r="N6028" s="4" t="str">
        <f t="shared" si="472"/>
        <v>Jun</v>
      </c>
      <c r="O6028" s="5">
        <f t="shared" si="473"/>
        <v>1088.32</v>
      </c>
      <c r="P6028">
        <f t="shared" si="474"/>
        <v>17616915.040000014</v>
      </c>
    </row>
    <row r="6029" spans="1:16">
      <c r="A6029" s="1" t="s">
        <v>16</v>
      </c>
      <c r="B6029" s="1">
        <f t="shared" si="470"/>
        <v>11001</v>
      </c>
      <c r="C6029" s="3" t="s">
        <v>140</v>
      </c>
      <c r="D6029" s="2">
        <v>257.14999999999998</v>
      </c>
      <c r="E6029" s="3">
        <v>2</v>
      </c>
      <c r="F6029" s="3">
        <f t="shared" si="471"/>
        <v>514.29999999999995</v>
      </c>
      <c r="G6029" s="3" t="s">
        <v>51</v>
      </c>
      <c r="H6029" s="3" t="s">
        <v>5921</v>
      </c>
      <c r="I6029" s="1" t="s">
        <v>158</v>
      </c>
      <c r="J6029" s="3">
        <v>39.849426000000001</v>
      </c>
      <c r="K6029" s="1">
        <v>-86.258278000000004</v>
      </c>
      <c r="L6029" s="2" t="s">
        <v>49</v>
      </c>
      <c r="M6029" s="8">
        <v>45459</v>
      </c>
      <c r="N6029" s="4" t="str">
        <f t="shared" si="472"/>
        <v>Jun</v>
      </c>
      <c r="O6029" s="5">
        <f t="shared" si="473"/>
        <v>514.29999999999995</v>
      </c>
      <c r="P6029">
        <f t="shared" si="474"/>
        <v>17616915.040000014</v>
      </c>
    </row>
    <row r="6030" spans="1:16">
      <c r="A6030" s="1" t="s">
        <v>36</v>
      </c>
      <c r="B6030" s="1">
        <f t="shared" si="470"/>
        <v>11001</v>
      </c>
      <c r="C6030" s="3" t="s">
        <v>82</v>
      </c>
      <c r="D6030" s="2">
        <v>210.21</v>
      </c>
      <c r="E6030" s="3">
        <v>3</v>
      </c>
      <c r="F6030" s="3">
        <f t="shared" si="471"/>
        <v>630.63</v>
      </c>
      <c r="G6030" s="3" t="s">
        <v>23</v>
      </c>
      <c r="H6030" s="3" t="s">
        <v>3223</v>
      </c>
      <c r="I6030" s="1" t="s">
        <v>174</v>
      </c>
      <c r="J6030" s="3">
        <v>47.400902000000002</v>
      </c>
      <c r="K6030" s="1">
        <v>-121.490494</v>
      </c>
      <c r="L6030" s="2" t="s">
        <v>31</v>
      </c>
      <c r="M6030" s="8">
        <v>45459</v>
      </c>
      <c r="N6030" s="4" t="str">
        <f t="shared" si="472"/>
        <v>Jun</v>
      </c>
      <c r="O6030" s="5">
        <f t="shared" si="473"/>
        <v>630.63</v>
      </c>
      <c r="P6030">
        <f t="shared" si="474"/>
        <v>17616915.040000014</v>
      </c>
    </row>
    <row r="6031" spans="1:16">
      <c r="A6031" s="1" t="s">
        <v>59</v>
      </c>
      <c r="B6031" s="1">
        <f t="shared" si="470"/>
        <v>11001</v>
      </c>
      <c r="C6031" s="3" t="s">
        <v>73</v>
      </c>
      <c r="D6031" s="2">
        <v>1051.24</v>
      </c>
      <c r="E6031" s="3">
        <v>3</v>
      </c>
      <c r="F6031" s="3">
        <f t="shared" si="471"/>
        <v>3153.7200000000003</v>
      </c>
      <c r="G6031" s="3" t="s">
        <v>23</v>
      </c>
      <c r="H6031" s="3" t="s">
        <v>5922</v>
      </c>
      <c r="I6031" s="1" t="s">
        <v>118</v>
      </c>
      <c r="J6031" s="3">
        <v>37.769337</v>
      </c>
      <c r="K6031" s="1">
        <v>-78.169967999999997</v>
      </c>
      <c r="L6031" s="2" t="s">
        <v>49</v>
      </c>
      <c r="M6031" s="8">
        <v>45459</v>
      </c>
      <c r="N6031" s="4" t="str">
        <f t="shared" si="472"/>
        <v>Jun</v>
      </c>
      <c r="O6031" s="5">
        <f t="shared" si="473"/>
        <v>3153.7200000000003</v>
      </c>
      <c r="P6031">
        <f t="shared" si="474"/>
        <v>17616915.040000014</v>
      </c>
    </row>
    <row r="6032" spans="1:16">
      <c r="A6032" s="1" t="s">
        <v>119</v>
      </c>
      <c r="B6032" s="1">
        <f t="shared" si="470"/>
        <v>11001</v>
      </c>
      <c r="C6032" s="3" t="s">
        <v>82</v>
      </c>
      <c r="D6032" s="2">
        <v>190.45</v>
      </c>
      <c r="E6032" s="3">
        <v>5</v>
      </c>
      <c r="F6032" s="3">
        <f t="shared" si="471"/>
        <v>952.25</v>
      </c>
      <c r="G6032" s="3" t="s">
        <v>28</v>
      </c>
      <c r="H6032" s="3" t="s">
        <v>5923</v>
      </c>
      <c r="I6032" s="1" t="s">
        <v>184</v>
      </c>
      <c r="J6032" s="3">
        <v>33.040619</v>
      </c>
      <c r="K6032" s="1">
        <v>-83.643073999999999</v>
      </c>
      <c r="L6032" s="2" t="s">
        <v>49</v>
      </c>
      <c r="M6032" s="8">
        <v>45459</v>
      </c>
      <c r="N6032" s="4" t="str">
        <f t="shared" si="472"/>
        <v>Jun</v>
      </c>
      <c r="O6032" s="5">
        <f t="shared" si="473"/>
        <v>952.25</v>
      </c>
      <c r="P6032">
        <f t="shared" si="474"/>
        <v>17616915.040000014</v>
      </c>
    </row>
    <row r="6033" spans="1:16">
      <c r="A6033" s="1" t="s">
        <v>91</v>
      </c>
      <c r="B6033" s="1">
        <f t="shared" si="470"/>
        <v>11001</v>
      </c>
      <c r="C6033" s="3" t="s">
        <v>273</v>
      </c>
      <c r="D6033" s="2">
        <v>786.47</v>
      </c>
      <c r="E6033" s="3">
        <v>5</v>
      </c>
      <c r="F6033" s="3">
        <f t="shared" si="471"/>
        <v>3932.3500000000004</v>
      </c>
      <c r="G6033" s="3" t="s">
        <v>51</v>
      </c>
      <c r="H6033" s="3" t="s">
        <v>5924</v>
      </c>
      <c r="I6033" s="1" t="s">
        <v>35</v>
      </c>
      <c r="J6033" s="3">
        <v>41.597782000000002</v>
      </c>
      <c r="K6033" s="1">
        <v>-72.755370999999997</v>
      </c>
      <c r="L6033" s="2" t="s">
        <v>26</v>
      </c>
      <c r="M6033" s="8">
        <v>45459</v>
      </c>
      <c r="N6033" s="4" t="str">
        <f t="shared" si="472"/>
        <v>Jun</v>
      </c>
      <c r="O6033" s="5">
        <f t="shared" si="473"/>
        <v>3932.3500000000004</v>
      </c>
      <c r="P6033">
        <f t="shared" si="474"/>
        <v>17616915.040000014</v>
      </c>
    </row>
    <row r="6034" spans="1:16">
      <c r="A6034" s="1" t="s">
        <v>16</v>
      </c>
      <c r="B6034" s="1">
        <f t="shared" si="470"/>
        <v>11001</v>
      </c>
      <c r="C6034" s="3" t="s">
        <v>135</v>
      </c>
      <c r="D6034" s="2">
        <v>1929.92</v>
      </c>
      <c r="E6034" s="3">
        <v>5</v>
      </c>
      <c r="F6034" s="3">
        <f t="shared" si="471"/>
        <v>9649.6</v>
      </c>
      <c r="G6034" s="3" t="s">
        <v>18</v>
      </c>
      <c r="H6034" s="3" t="s">
        <v>5925</v>
      </c>
      <c r="I6034" s="1" t="s">
        <v>86</v>
      </c>
      <c r="J6034" s="3">
        <v>35.747844999999998</v>
      </c>
      <c r="K6034" s="1">
        <v>-86.692345000000003</v>
      </c>
      <c r="L6034" s="2" t="s">
        <v>49</v>
      </c>
      <c r="M6034" s="8">
        <v>45459</v>
      </c>
      <c r="N6034" s="4" t="str">
        <f t="shared" si="472"/>
        <v>Jun</v>
      </c>
      <c r="O6034" s="5">
        <f t="shared" si="473"/>
        <v>9649.6</v>
      </c>
      <c r="P6034">
        <f t="shared" si="474"/>
        <v>17616915.040000014</v>
      </c>
    </row>
    <row r="6035" spans="1:16">
      <c r="A6035" s="1" t="s">
        <v>36</v>
      </c>
      <c r="B6035" s="1">
        <f t="shared" si="470"/>
        <v>11001</v>
      </c>
      <c r="C6035" s="3" t="s">
        <v>56</v>
      </c>
      <c r="D6035" s="2">
        <v>76.400000000000006</v>
      </c>
      <c r="E6035" s="3">
        <v>1</v>
      </c>
      <c r="F6035" s="3">
        <f t="shared" si="471"/>
        <v>76.400000000000006</v>
      </c>
      <c r="G6035" s="3" t="s">
        <v>51</v>
      </c>
      <c r="H6035" s="3" t="s">
        <v>5926</v>
      </c>
      <c r="I6035" s="1" t="s">
        <v>64</v>
      </c>
      <c r="J6035" s="3">
        <v>38.491225999999997</v>
      </c>
      <c r="K6035" s="1">
        <v>-80.954455999999993</v>
      </c>
      <c r="L6035" s="2" t="s">
        <v>49</v>
      </c>
      <c r="M6035" s="8">
        <v>45459</v>
      </c>
      <c r="N6035" s="4" t="str">
        <f t="shared" si="472"/>
        <v>Jun</v>
      </c>
      <c r="O6035" s="5">
        <f t="shared" si="473"/>
        <v>76.400000000000006</v>
      </c>
      <c r="P6035">
        <f t="shared" si="474"/>
        <v>17616915.040000014</v>
      </c>
    </row>
    <row r="6036" spans="1:16">
      <c r="A6036" s="1" t="s">
        <v>50</v>
      </c>
      <c r="B6036" s="1">
        <f t="shared" si="470"/>
        <v>11001</v>
      </c>
      <c r="C6036" s="3" t="s">
        <v>102</v>
      </c>
      <c r="D6036" s="2">
        <v>113.44</v>
      </c>
      <c r="E6036" s="3">
        <v>3</v>
      </c>
      <c r="F6036" s="3">
        <f t="shared" si="471"/>
        <v>340.32</v>
      </c>
      <c r="G6036" s="3" t="s">
        <v>51</v>
      </c>
      <c r="H6036" s="3" t="s">
        <v>5927</v>
      </c>
      <c r="I6036" s="1" t="s">
        <v>69</v>
      </c>
      <c r="J6036" s="3">
        <v>34.969704</v>
      </c>
      <c r="K6036" s="1">
        <v>-92.373123000000007</v>
      </c>
      <c r="L6036" s="2" t="s">
        <v>26</v>
      </c>
      <c r="M6036" s="8">
        <v>45459</v>
      </c>
      <c r="N6036" s="4" t="str">
        <f t="shared" si="472"/>
        <v>Jun</v>
      </c>
      <c r="O6036" s="5">
        <f t="shared" si="473"/>
        <v>340.32</v>
      </c>
      <c r="P6036">
        <f t="shared" si="474"/>
        <v>17616915.040000014</v>
      </c>
    </row>
    <row r="6037" spans="1:16">
      <c r="A6037" s="1" t="s">
        <v>32</v>
      </c>
      <c r="B6037" s="1">
        <f t="shared" si="470"/>
        <v>11001</v>
      </c>
      <c r="C6037" s="3" t="s">
        <v>37</v>
      </c>
      <c r="D6037" s="2">
        <v>795.92</v>
      </c>
      <c r="E6037" s="3">
        <v>3</v>
      </c>
      <c r="F6037" s="3">
        <f t="shared" si="471"/>
        <v>2387.7599999999998</v>
      </c>
      <c r="G6037" s="3" t="s">
        <v>28</v>
      </c>
      <c r="H6037" s="3" t="s">
        <v>5928</v>
      </c>
      <c r="I6037" s="1" t="s">
        <v>20</v>
      </c>
      <c r="J6037" s="3">
        <v>33.729759000000001</v>
      </c>
      <c r="K6037" s="1">
        <v>-111.43122099999999</v>
      </c>
      <c r="L6037" s="2" t="s">
        <v>31</v>
      </c>
      <c r="M6037" s="8">
        <v>45459</v>
      </c>
      <c r="N6037" s="4" t="str">
        <f t="shared" si="472"/>
        <v>Jun</v>
      </c>
      <c r="O6037" s="5">
        <f t="shared" si="473"/>
        <v>2387.7599999999998</v>
      </c>
      <c r="P6037">
        <f t="shared" si="474"/>
        <v>17616915.040000014</v>
      </c>
    </row>
    <row r="6038" spans="1:16">
      <c r="A6038" s="1" t="s">
        <v>143</v>
      </c>
      <c r="B6038" s="1">
        <f t="shared" si="470"/>
        <v>11001</v>
      </c>
      <c r="C6038" s="3" t="s">
        <v>102</v>
      </c>
      <c r="D6038" s="2">
        <v>196.55</v>
      </c>
      <c r="E6038" s="3">
        <v>1</v>
      </c>
      <c r="F6038" s="3">
        <f t="shared" si="471"/>
        <v>196.55</v>
      </c>
      <c r="G6038" s="3" t="s">
        <v>28</v>
      </c>
      <c r="H6038" s="3" t="s">
        <v>5929</v>
      </c>
      <c r="I6038" s="1" t="s">
        <v>43</v>
      </c>
      <c r="J6038" s="3">
        <v>39.318522999999999</v>
      </c>
      <c r="K6038" s="1">
        <v>-75.507141000000004</v>
      </c>
      <c r="L6038" s="2" t="s">
        <v>31</v>
      </c>
      <c r="M6038" s="8">
        <v>45459</v>
      </c>
      <c r="N6038" s="4" t="str">
        <f t="shared" si="472"/>
        <v>Jun</v>
      </c>
      <c r="O6038" s="5">
        <f t="shared" si="473"/>
        <v>196.55</v>
      </c>
      <c r="P6038">
        <f t="shared" si="474"/>
        <v>17616915.040000014</v>
      </c>
    </row>
    <row r="6039" spans="1:16">
      <c r="A6039" s="1" t="s">
        <v>59</v>
      </c>
      <c r="B6039" s="1">
        <f t="shared" si="470"/>
        <v>11001</v>
      </c>
      <c r="C6039" s="3" t="s">
        <v>144</v>
      </c>
      <c r="D6039" s="2">
        <v>357.07</v>
      </c>
      <c r="E6039" s="3">
        <v>5</v>
      </c>
      <c r="F6039" s="3">
        <f t="shared" si="471"/>
        <v>1785.35</v>
      </c>
      <c r="G6039" s="3" t="s">
        <v>23</v>
      </c>
      <c r="H6039" s="3" t="s">
        <v>5930</v>
      </c>
      <c r="I6039" s="1" t="s">
        <v>112</v>
      </c>
      <c r="J6039" s="3">
        <v>21.094318000000001</v>
      </c>
      <c r="K6039" s="1">
        <v>-157.49833699999999</v>
      </c>
      <c r="L6039" s="2" t="s">
        <v>49</v>
      </c>
      <c r="M6039" s="8">
        <v>45459</v>
      </c>
      <c r="N6039" s="4" t="str">
        <f t="shared" si="472"/>
        <v>Jun</v>
      </c>
      <c r="O6039" s="5">
        <f t="shared" si="473"/>
        <v>1785.35</v>
      </c>
      <c r="P6039">
        <f t="shared" si="474"/>
        <v>17616915.040000014</v>
      </c>
    </row>
    <row r="6040" spans="1:16">
      <c r="A6040" s="1" t="s">
        <v>87</v>
      </c>
      <c r="B6040" s="1">
        <f t="shared" si="470"/>
        <v>11001</v>
      </c>
      <c r="C6040" s="3" t="s">
        <v>27</v>
      </c>
      <c r="D6040" s="2">
        <v>17.079999999999998</v>
      </c>
      <c r="E6040" s="3">
        <v>3</v>
      </c>
      <c r="F6040" s="3">
        <f t="shared" si="471"/>
        <v>51.239999999999995</v>
      </c>
      <c r="G6040" s="3" t="s">
        <v>18</v>
      </c>
      <c r="H6040" s="3" t="s">
        <v>5931</v>
      </c>
      <c r="I6040" s="1" t="s">
        <v>192</v>
      </c>
      <c r="J6040" s="3">
        <v>39.063946000000001</v>
      </c>
      <c r="K6040" s="1">
        <v>-76.802100999999993</v>
      </c>
      <c r="L6040" s="2" t="s">
        <v>54</v>
      </c>
      <c r="M6040" s="8">
        <v>45459</v>
      </c>
      <c r="N6040" s="4" t="str">
        <f t="shared" si="472"/>
        <v>Jun</v>
      </c>
      <c r="O6040" s="5">
        <f t="shared" si="473"/>
        <v>51.239999999999995</v>
      </c>
      <c r="P6040">
        <f t="shared" si="474"/>
        <v>17616915.040000014</v>
      </c>
    </row>
    <row r="6041" spans="1:16">
      <c r="A6041" s="1" t="s">
        <v>36</v>
      </c>
      <c r="B6041" s="1">
        <f t="shared" si="470"/>
        <v>11001</v>
      </c>
      <c r="C6041" s="3" t="s">
        <v>71</v>
      </c>
      <c r="D6041" s="2">
        <v>1066.71</v>
      </c>
      <c r="E6041" s="3">
        <v>4</v>
      </c>
      <c r="F6041" s="3">
        <f t="shared" si="471"/>
        <v>4266.84</v>
      </c>
      <c r="G6041" s="3" t="s">
        <v>18</v>
      </c>
      <c r="H6041" s="3" t="s">
        <v>5932</v>
      </c>
      <c r="I6041" s="1" t="s">
        <v>190</v>
      </c>
      <c r="J6041" s="3">
        <v>38.313515000000002</v>
      </c>
      <c r="K6041" s="1">
        <v>-117.055374</v>
      </c>
      <c r="L6041" s="2" t="s">
        <v>31</v>
      </c>
      <c r="M6041" s="8">
        <v>45459</v>
      </c>
      <c r="N6041" s="4" t="str">
        <f t="shared" si="472"/>
        <v>Jun</v>
      </c>
      <c r="O6041" s="5">
        <f t="shared" si="473"/>
        <v>4266.84</v>
      </c>
      <c r="P6041">
        <f t="shared" si="474"/>
        <v>17616915.040000014</v>
      </c>
    </row>
    <row r="6042" spans="1:16">
      <c r="A6042" s="1" t="s">
        <v>91</v>
      </c>
      <c r="B6042" s="1">
        <f t="shared" si="470"/>
        <v>11001</v>
      </c>
      <c r="C6042" s="3" t="s">
        <v>41</v>
      </c>
      <c r="D6042" s="2">
        <v>55.16</v>
      </c>
      <c r="E6042" s="3">
        <v>3</v>
      </c>
      <c r="F6042" s="3">
        <f t="shared" si="471"/>
        <v>165.48</v>
      </c>
      <c r="G6042" s="3" t="s">
        <v>18</v>
      </c>
      <c r="H6042" s="3" t="s">
        <v>5933</v>
      </c>
      <c r="I6042" s="1" t="s">
        <v>39</v>
      </c>
      <c r="J6042" s="3">
        <v>32.741646000000003</v>
      </c>
      <c r="K6042" s="1">
        <v>-89.678696000000002</v>
      </c>
      <c r="L6042" s="2" t="s">
        <v>54</v>
      </c>
      <c r="M6042" s="8">
        <v>45459</v>
      </c>
      <c r="N6042" s="4" t="str">
        <f t="shared" si="472"/>
        <v>Jun</v>
      </c>
      <c r="O6042" s="5">
        <f t="shared" si="473"/>
        <v>165.48</v>
      </c>
      <c r="P6042">
        <f t="shared" si="474"/>
        <v>17616915.040000014</v>
      </c>
    </row>
    <row r="6043" spans="1:16">
      <c r="A6043" s="1" t="s">
        <v>91</v>
      </c>
      <c r="B6043" s="1">
        <f t="shared" si="470"/>
        <v>11001</v>
      </c>
      <c r="C6043" s="3" t="s">
        <v>102</v>
      </c>
      <c r="D6043" s="2">
        <v>102.16</v>
      </c>
      <c r="E6043" s="3">
        <v>4</v>
      </c>
      <c r="F6043" s="3">
        <f t="shared" si="471"/>
        <v>408.64</v>
      </c>
      <c r="G6043" s="3" t="s">
        <v>18</v>
      </c>
      <c r="H6043" s="3" t="s">
        <v>5934</v>
      </c>
      <c r="I6043" s="1" t="s">
        <v>147</v>
      </c>
      <c r="J6043" s="3">
        <v>44.240459000000001</v>
      </c>
      <c r="K6043" s="1">
        <v>-114.47882799999999</v>
      </c>
      <c r="L6043" s="2" t="s">
        <v>31</v>
      </c>
      <c r="M6043" s="8">
        <v>45459</v>
      </c>
      <c r="N6043" s="4" t="str">
        <f t="shared" si="472"/>
        <v>Jun</v>
      </c>
      <c r="O6043" s="5">
        <f t="shared" si="473"/>
        <v>408.64</v>
      </c>
      <c r="P6043">
        <f t="shared" si="474"/>
        <v>17616915.040000014</v>
      </c>
    </row>
    <row r="6044" spans="1:16">
      <c r="A6044" s="1" t="s">
        <v>47</v>
      </c>
      <c r="B6044" s="1">
        <f t="shared" si="470"/>
        <v>11001</v>
      </c>
      <c r="C6044" s="3" t="s">
        <v>110</v>
      </c>
      <c r="D6044" s="2">
        <v>423.77</v>
      </c>
      <c r="E6044" s="3">
        <v>1</v>
      </c>
      <c r="F6044" s="3">
        <f t="shared" si="471"/>
        <v>423.77</v>
      </c>
      <c r="G6044" s="3" t="s">
        <v>51</v>
      </c>
      <c r="H6044" s="3" t="s">
        <v>5935</v>
      </c>
      <c r="I6044" s="1" t="s">
        <v>75</v>
      </c>
      <c r="J6044" s="3">
        <v>40.150032000000003</v>
      </c>
      <c r="K6044" s="1">
        <v>-111.86243399999999</v>
      </c>
      <c r="L6044" s="2" t="s">
        <v>54</v>
      </c>
      <c r="M6044" s="8">
        <v>45459</v>
      </c>
      <c r="N6044" s="4" t="str">
        <f t="shared" si="472"/>
        <v>Jun</v>
      </c>
      <c r="O6044" s="5">
        <f t="shared" si="473"/>
        <v>423.77</v>
      </c>
      <c r="P6044">
        <f t="shared" si="474"/>
        <v>17616915.040000014</v>
      </c>
    </row>
    <row r="6045" spans="1:16">
      <c r="A6045" s="1" t="s">
        <v>81</v>
      </c>
      <c r="B6045" s="1">
        <f t="shared" si="470"/>
        <v>11001</v>
      </c>
      <c r="C6045" s="3" t="s">
        <v>126</v>
      </c>
      <c r="D6045" s="2">
        <v>78.94</v>
      </c>
      <c r="E6045" s="3">
        <v>2</v>
      </c>
      <c r="F6045" s="3">
        <f t="shared" si="471"/>
        <v>157.88</v>
      </c>
      <c r="G6045" s="3" t="s">
        <v>28</v>
      </c>
      <c r="H6045" s="3" t="s">
        <v>5936</v>
      </c>
      <c r="I6045" s="1" t="s">
        <v>198</v>
      </c>
      <c r="J6045" s="3">
        <v>37.668140000000001</v>
      </c>
      <c r="K6045" s="1">
        <v>-84.670067000000003</v>
      </c>
      <c r="L6045" s="2" t="s">
        <v>26</v>
      </c>
      <c r="M6045" s="8">
        <v>45459</v>
      </c>
      <c r="N6045" s="4" t="str">
        <f t="shared" si="472"/>
        <v>Jun</v>
      </c>
      <c r="O6045" s="5">
        <f t="shared" si="473"/>
        <v>157.88</v>
      </c>
      <c r="P6045">
        <f t="shared" si="474"/>
        <v>17616915.040000014</v>
      </c>
    </row>
    <row r="6046" spans="1:16">
      <c r="A6046" s="1" t="s">
        <v>47</v>
      </c>
      <c r="B6046" s="1">
        <f t="shared" si="470"/>
        <v>11001</v>
      </c>
      <c r="C6046" s="3" t="s">
        <v>27</v>
      </c>
      <c r="D6046" s="2">
        <v>40</v>
      </c>
      <c r="E6046" s="3">
        <v>4</v>
      </c>
      <c r="F6046" s="3">
        <f t="shared" si="471"/>
        <v>160</v>
      </c>
      <c r="G6046" s="3" t="s">
        <v>18</v>
      </c>
      <c r="H6046" s="3" t="s">
        <v>5937</v>
      </c>
      <c r="I6046" s="1" t="s">
        <v>174</v>
      </c>
      <c r="J6046" s="3">
        <v>47.400902000000002</v>
      </c>
      <c r="K6046" s="1">
        <v>-121.490494</v>
      </c>
      <c r="L6046" s="2" t="s">
        <v>26</v>
      </c>
      <c r="M6046" s="8">
        <v>45459</v>
      </c>
      <c r="N6046" s="4" t="str">
        <f t="shared" si="472"/>
        <v>Jun</v>
      </c>
      <c r="O6046" s="5">
        <f t="shared" si="473"/>
        <v>160</v>
      </c>
      <c r="P6046">
        <f t="shared" si="474"/>
        <v>17616915.040000014</v>
      </c>
    </row>
    <row r="6047" spans="1:16">
      <c r="A6047" s="1" t="s">
        <v>125</v>
      </c>
      <c r="B6047" s="1">
        <f t="shared" si="470"/>
        <v>11001</v>
      </c>
      <c r="C6047" s="3" t="s">
        <v>56</v>
      </c>
      <c r="D6047" s="2">
        <v>34.549999999999997</v>
      </c>
      <c r="E6047" s="3">
        <v>1</v>
      </c>
      <c r="F6047" s="3">
        <f t="shared" si="471"/>
        <v>34.549999999999997</v>
      </c>
      <c r="G6047" s="3" t="s">
        <v>18</v>
      </c>
      <c r="H6047" s="3" t="s">
        <v>4756</v>
      </c>
      <c r="I6047" s="1" t="s">
        <v>137</v>
      </c>
      <c r="J6047" s="3">
        <v>38.526600000000002</v>
      </c>
      <c r="K6047" s="1">
        <v>-96.726485999999994</v>
      </c>
      <c r="L6047" s="2" t="s">
        <v>54</v>
      </c>
      <c r="M6047" s="8">
        <v>45460</v>
      </c>
      <c r="N6047" s="4" t="str">
        <f t="shared" si="472"/>
        <v>Jun</v>
      </c>
      <c r="O6047" s="5">
        <f t="shared" si="473"/>
        <v>34.549999999999997</v>
      </c>
      <c r="P6047">
        <f t="shared" si="474"/>
        <v>17616915.040000014</v>
      </c>
    </row>
    <row r="6048" spans="1:16">
      <c r="A6048" s="1" t="s">
        <v>148</v>
      </c>
      <c r="B6048" s="1">
        <f t="shared" si="470"/>
        <v>11001</v>
      </c>
      <c r="C6048" s="3" t="s">
        <v>27</v>
      </c>
      <c r="D6048" s="2">
        <v>44.19</v>
      </c>
      <c r="E6048" s="3">
        <v>4</v>
      </c>
      <c r="F6048" s="3">
        <f t="shared" si="471"/>
        <v>176.76</v>
      </c>
      <c r="G6048" s="3" t="s">
        <v>28</v>
      </c>
      <c r="H6048" s="3" t="s">
        <v>5938</v>
      </c>
      <c r="I6048" s="1" t="s">
        <v>112</v>
      </c>
      <c r="J6048" s="3">
        <v>21.094318000000001</v>
      </c>
      <c r="K6048" s="1">
        <v>-157.49833699999999</v>
      </c>
      <c r="L6048" s="2" t="s">
        <v>49</v>
      </c>
      <c r="M6048" s="8">
        <v>45460</v>
      </c>
      <c r="N6048" s="4" t="str">
        <f t="shared" si="472"/>
        <v>Jun</v>
      </c>
      <c r="O6048" s="5">
        <f t="shared" si="473"/>
        <v>176.76</v>
      </c>
      <c r="P6048">
        <f t="shared" si="474"/>
        <v>17616915.040000014</v>
      </c>
    </row>
    <row r="6049" spans="1:16">
      <c r="A6049" s="1" t="s">
        <v>62</v>
      </c>
      <c r="B6049" s="1">
        <f t="shared" si="470"/>
        <v>11001</v>
      </c>
      <c r="C6049" s="3" t="s">
        <v>44</v>
      </c>
      <c r="D6049" s="2">
        <v>17.05</v>
      </c>
      <c r="E6049" s="3">
        <v>1</v>
      </c>
      <c r="F6049" s="3">
        <f t="shared" si="471"/>
        <v>17.05</v>
      </c>
      <c r="G6049" s="3" t="s">
        <v>28</v>
      </c>
      <c r="H6049" s="3" t="s">
        <v>5939</v>
      </c>
      <c r="I6049" s="1" t="s">
        <v>35</v>
      </c>
      <c r="J6049" s="3">
        <v>41.597782000000002</v>
      </c>
      <c r="K6049" s="1">
        <v>-72.755370999999997</v>
      </c>
      <c r="L6049" s="2" t="s">
        <v>26</v>
      </c>
      <c r="M6049" s="8">
        <v>45460</v>
      </c>
      <c r="N6049" s="4" t="str">
        <f t="shared" si="472"/>
        <v>Jun</v>
      </c>
      <c r="O6049" s="5">
        <f t="shared" si="473"/>
        <v>17.05</v>
      </c>
      <c r="P6049">
        <f t="shared" si="474"/>
        <v>17616915.040000014</v>
      </c>
    </row>
    <row r="6050" spans="1:16">
      <c r="A6050" s="1" t="s">
        <v>62</v>
      </c>
      <c r="B6050" s="1">
        <f t="shared" si="470"/>
        <v>11001</v>
      </c>
      <c r="C6050" s="3" t="s">
        <v>22</v>
      </c>
      <c r="D6050" s="2">
        <v>171.19</v>
      </c>
      <c r="E6050" s="3">
        <v>2</v>
      </c>
      <c r="F6050" s="3">
        <f t="shared" si="471"/>
        <v>342.38</v>
      </c>
      <c r="G6050" s="3" t="s">
        <v>51</v>
      </c>
      <c r="H6050" s="3" t="s">
        <v>5940</v>
      </c>
      <c r="I6050" s="1" t="s">
        <v>77</v>
      </c>
      <c r="J6050" s="3">
        <v>40.298904</v>
      </c>
      <c r="K6050" s="1">
        <v>-74.521011000000001</v>
      </c>
      <c r="L6050" s="2" t="s">
        <v>21</v>
      </c>
      <c r="M6050" s="8">
        <v>45460</v>
      </c>
      <c r="N6050" s="4" t="str">
        <f t="shared" si="472"/>
        <v>Jun</v>
      </c>
      <c r="O6050" s="5">
        <f t="shared" si="473"/>
        <v>342.38</v>
      </c>
      <c r="P6050">
        <f t="shared" si="474"/>
        <v>17616915.040000014</v>
      </c>
    </row>
    <row r="6051" spans="1:16">
      <c r="A6051" s="1" t="s">
        <v>125</v>
      </c>
      <c r="B6051" s="1">
        <f t="shared" si="470"/>
        <v>11001</v>
      </c>
      <c r="C6051" s="3" t="s">
        <v>27</v>
      </c>
      <c r="D6051" s="2">
        <v>18.989999999999998</v>
      </c>
      <c r="E6051" s="3">
        <v>3</v>
      </c>
      <c r="F6051" s="3">
        <f t="shared" si="471"/>
        <v>56.97</v>
      </c>
      <c r="G6051" s="3" t="s">
        <v>23</v>
      </c>
      <c r="H6051" s="3" t="s">
        <v>5941</v>
      </c>
      <c r="I6051" s="1" t="s">
        <v>248</v>
      </c>
      <c r="J6051" s="3">
        <v>42.165725999999999</v>
      </c>
      <c r="K6051" s="1">
        <v>-74.948051000000007</v>
      </c>
      <c r="L6051" s="2" t="s">
        <v>26</v>
      </c>
      <c r="M6051" s="8">
        <v>45460</v>
      </c>
      <c r="N6051" s="4" t="str">
        <f t="shared" si="472"/>
        <v>Jun</v>
      </c>
      <c r="O6051" s="5">
        <f t="shared" si="473"/>
        <v>56.97</v>
      </c>
      <c r="P6051">
        <f t="shared" si="474"/>
        <v>17616915.040000014</v>
      </c>
    </row>
    <row r="6052" spans="1:16">
      <c r="A6052" s="1" t="s">
        <v>180</v>
      </c>
      <c r="B6052" s="1">
        <f t="shared" si="470"/>
        <v>11001</v>
      </c>
      <c r="C6052" s="3" t="s">
        <v>71</v>
      </c>
      <c r="D6052" s="2">
        <v>982.12</v>
      </c>
      <c r="E6052" s="3">
        <v>5</v>
      </c>
      <c r="F6052" s="3">
        <f t="shared" si="471"/>
        <v>4910.6000000000004</v>
      </c>
      <c r="G6052" s="3" t="s">
        <v>28</v>
      </c>
      <c r="H6052" s="3" t="s">
        <v>5942</v>
      </c>
      <c r="I6052" s="1" t="s">
        <v>77</v>
      </c>
      <c r="J6052" s="3">
        <v>40.298904</v>
      </c>
      <c r="K6052" s="1">
        <v>-74.521011000000001</v>
      </c>
      <c r="L6052" s="2" t="s">
        <v>49</v>
      </c>
      <c r="M6052" s="8">
        <v>45460</v>
      </c>
      <c r="N6052" s="4" t="str">
        <f t="shared" si="472"/>
        <v>Jun</v>
      </c>
      <c r="O6052" s="5">
        <f t="shared" si="473"/>
        <v>4910.6000000000004</v>
      </c>
      <c r="P6052">
        <f t="shared" si="474"/>
        <v>17616915.040000014</v>
      </c>
    </row>
    <row r="6053" spans="1:16">
      <c r="A6053" s="1" t="s">
        <v>16</v>
      </c>
      <c r="B6053" s="1">
        <f t="shared" si="470"/>
        <v>11001</v>
      </c>
      <c r="C6053" s="3" t="s">
        <v>135</v>
      </c>
      <c r="D6053" s="2">
        <v>1692.1</v>
      </c>
      <c r="E6053" s="3">
        <v>4</v>
      </c>
      <c r="F6053" s="3">
        <f t="shared" si="471"/>
        <v>6768.4</v>
      </c>
      <c r="G6053" s="3" t="s">
        <v>23</v>
      </c>
      <c r="H6053" s="3" t="s">
        <v>5943</v>
      </c>
      <c r="I6053" s="1" t="s">
        <v>112</v>
      </c>
      <c r="J6053" s="3">
        <v>21.094318000000001</v>
      </c>
      <c r="K6053" s="1">
        <v>-157.49833699999999</v>
      </c>
      <c r="L6053" s="2" t="s">
        <v>26</v>
      </c>
      <c r="M6053" s="8">
        <v>45460</v>
      </c>
      <c r="N6053" s="4" t="str">
        <f t="shared" si="472"/>
        <v>Jun</v>
      </c>
      <c r="O6053" s="5">
        <f t="shared" si="473"/>
        <v>6768.4</v>
      </c>
      <c r="P6053">
        <f t="shared" si="474"/>
        <v>17616915.040000014</v>
      </c>
    </row>
    <row r="6054" spans="1:16">
      <c r="A6054" s="1" t="s">
        <v>36</v>
      </c>
      <c r="B6054" s="1">
        <f t="shared" si="470"/>
        <v>11001</v>
      </c>
      <c r="C6054" s="3" t="s">
        <v>41</v>
      </c>
      <c r="D6054" s="2">
        <v>58.49</v>
      </c>
      <c r="E6054" s="3">
        <v>1</v>
      </c>
      <c r="F6054" s="3">
        <f t="shared" si="471"/>
        <v>58.49</v>
      </c>
      <c r="G6054" s="3" t="s">
        <v>51</v>
      </c>
      <c r="H6054" s="3" t="s">
        <v>5944</v>
      </c>
      <c r="I6054" s="1" t="s">
        <v>184</v>
      </c>
      <c r="J6054" s="3">
        <v>33.040619</v>
      </c>
      <c r="K6054" s="1">
        <v>-83.643073999999999</v>
      </c>
      <c r="L6054" s="2" t="s">
        <v>26</v>
      </c>
      <c r="M6054" s="8">
        <v>45460</v>
      </c>
      <c r="N6054" s="4" t="str">
        <f t="shared" si="472"/>
        <v>Jun</v>
      </c>
      <c r="O6054" s="5">
        <f t="shared" si="473"/>
        <v>58.49</v>
      </c>
      <c r="P6054">
        <f t="shared" si="474"/>
        <v>17616915.040000014</v>
      </c>
    </row>
    <row r="6055" spans="1:16">
      <c r="A6055" s="1" t="s">
        <v>55</v>
      </c>
      <c r="B6055" s="1">
        <f t="shared" si="470"/>
        <v>11001</v>
      </c>
      <c r="C6055" s="3" t="s">
        <v>73</v>
      </c>
      <c r="D6055" s="2">
        <v>1452.41</v>
      </c>
      <c r="E6055" s="3">
        <v>3</v>
      </c>
      <c r="F6055" s="3">
        <f t="shared" si="471"/>
        <v>4357.2300000000005</v>
      </c>
      <c r="G6055" s="3" t="s">
        <v>23</v>
      </c>
      <c r="H6055" s="3" t="s">
        <v>5945</v>
      </c>
      <c r="I6055" s="1" t="s">
        <v>75</v>
      </c>
      <c r="J6055" s="3">
        <v>40.150032000000003</v>
      </c>
      <c r="K6055" s="1">
        <v>-111.86243399999999</v>
      </c>
      <c r="L6055" s="2" t="s">
        <v>49</v>
      </c>
      <c r="M6055" s="8">
        <v>45460</v>
      </c>
      <c r="N6055" s="4" t="str">
        <f t="shared" si="472"/>
        <v>Jun</v>
      </c>
      <c r="O6055" s="5">
        <f t="shared" si="473"/>
        <v>4357.2300000000005</v>
      </c>
      <c r="P6055">
        <f t="shared" si="474"/>
        <v>17616915.040000014</v>
      </c>
    </row>
    <row r="6056" spans="1:16">
      <c r="A6056" s="1" t="s">
        <v>99</v>
      </c>
      <c r="B6056" s="1">
        <f t="shared" si="470"/>
        <v>11001</v>
      </c>
      <c r="C6056" s="3" t="s">
        <v>140</v>
      </c>
      <c r="D6056" s="2">
        <v>162.97999999999999</v>
      </c>
      <c r="E6056" s="3">
        <v>2</v>
      </c>
      <c r="F6056" s="3">
        <f t="shared" si="471"/>
        <v>325.95999999999998</v>
      </c>
      <c r="G6056" s="3" t="s">
        <v>23</v>
      </c>
      <c r="H6056" s="3" t="s">
        <v>5946</v>
      </c>
      <c r="I6056" s="1" t="s">
        <v>137</v>
      </c>
      <c r="J6056" s="3">
        <v>38.526600000000002</v>
      </c>
      <c r="K6056" s="1">
        <v>-96.726485999999994</v>
      </c>
      <c r="L6056" s="2" t="s">
        <v>26</v>
      </c>
      <c r="M6056" s="8">
        <v>45460</v>
      </c>
      <c r="N6056" s="4" t="str">
        <f t="shared" si="472"/>
        <v>Jun</v>
      </c>
      <c r="O6056" s="5">
        <f t="shared" si="473"/>
        <v>325.95999999999998</v>
      </c>
      <c r="P6056">
        <f t="shared" si="474"/>
        <v>17616915.040000014</v>
      </c>
    </row>
    <row r="6057" spans="1:16">
      <c r="A6057" s="1" t="s">
        <v>47</v>
      </c>
      <c r="B6057" s="1">
        <f t="shared" si="470"/>
        <v>11001</v>
      </c>
      <c r="C6057" s="3" t="s">
        <v>33</v>
      </c>
      <c r="D6057" s="2">
        <v>155.83000000000001</v>
      </c>
      <c r="E6057" s="3">
        <v>2</v>
      </c>
      <c r="F6057" s="3">
        <f t="shared" si="471"/>
        <v>311.66000000000003</v>
      </c>
      <c r="G6057" s="3" t="s">
        <v>51</v>
      </c>
      <c r="H6057" s="3" t="s">
        <v>5947</v>
      </c>
      <c r="I6057" s="1" t="s">
        <v>142</v>
      </c>
      <c r="J6057" s="3">
        <v>33.856892000000002</v>
      </c>
      <c r="K6057" s="1">
        <v>-80.945007000000004</v>
      </c>
      <c r="L6057" s="2" t="s">
        <v>26</v>
      </c>
      <c r="M6057" s="8">
        <v>45460</v>
      </c>
      <c r="N6057" s="4" t="str">
        <f t="shared" si="472"/>
        <v>Jun</v>
      </c>
      <c r="O6057" s="5">
        <f t="shared" si="473"/>
        <v>311.66000000000003</v>
      </c>
      <c r="P6057">
        <f t="shared" si="474"/>
        <v>17616915.040000014</v>
      </c>
    </row>
    <row r="6058" spans="1:16">
      <c r="A6058" s="1" t="s">
        <v>161</v>
      </c>
      <c r="B6058" s="1">
        <f t="shared" si="470"/>
        <v>11001</v>
      </c>
      <c r="C6058" s="3" t="s">
        <v>82</v>
      </c>
      <c r="D6058" s="2">
        <v>273.94</v>
      </c>
      <c r="E6058" s="3">
        <v>2</v>
      </c>
      <c r="F6058" s="3">
        <f t="shared" si="471"/>
        <v>547.88</v>
      </c>
      <c r="G6058" s="3" t="s">
        <v>18</v>
      </c>
      <c r="H6058" s="3" t="s">
        <v>799</v>
      </c>
      <c r="I6058" s="1" t="s">
        <v>212</v>
      </c>
      <c r="J6058" s="3">
        <v>42.011538999999999</v>
      </c>
      <c r="K6058" s="1">
        <v>-93.210526000000002</v>
      </c>
      <c r="L6058" s="2" t="s">
        <v>21</v>
      </c>
      <c r="M6058" s="8">
        <v>45460</v>
      </c>
      <c r="N6058" s="4" t="str">
        <f t="shared" si="472"/>
        <v>Jun</v>
      </c>
      <c r="O6058" s="5">
        <f t="shared" si="473"/>
        <v>547.88</v>
      </c>
      <c r="P6058">
        <f t="shared" si="474"/>
        <v>17616915.040000014</v>
      </c>
    </row>
    <row r="6059" spans="1:16">
      <c r="A6059" s="1" t="s">
        <v>59</v>
      </c>
      <c r="B6059" s="1">
        <f t="shared" si="470"/>
        <v>11001</v>
      </c>
      <c r="C6059" s="3" t="s">
        <v>27</v>
      </c>
      <c r="D6059" s="2">
        <v>44.45</v>
      </c>
      <c r="E6059" s="3">
        <v>1</v>
      </c>
      <c r="F6059" s="3">
        <f t="shared" si="471"/>
        <v>44.45</v>
      </c>
      <c r="G6059" s="3" t="s">
        <v>18</v>
      </c>
      <c r="H6059" s="3" t="s">
        <v>3794</v>
      </c>
      <c r="I6059" s="1" t="s">
        <v>58</v>
      </c>
      <c r="J6059" s="3">
        <v>27.766279000000001</v>
      </c>
      <c r="K6059" s="1">
        <v>-81.686783000000005</v>
      </c>
      <c r="L6059" s="2" t="s">
        <v>21</v>
      </c>
      <c r="M6059" s="8">
        <v>45460</v>
      </c>
      <c r="N6059" s="4" t="str">
        <f t="shared" si="472"/>
        <v>Jun</v>
      </c>
      <c r="O6059" s="5">
        <f t="shared" si="473"/>
        <v>44.45</v>
      </c>
      <c r="P6059">
        <f t="shared" si="474"/>
        <v>17616915.040000014</v>
      </c>
    </row>
    <row r="6060" spans="1:16">
      <c r="A6060" s="1" t="s">
        <v>91</v>
      </c>
      <c r="B6060" s="1">
        <f t="shared" si="470"/>
        <v>11001</v>
      </c>
      <c r="C6060" s="3" t="s">
        <v>96</v>
      </c>
      <c r="D6060" s="2">
        <v>393.76</v>
      </c>
      <c r="E6060" s="3">
        <v>5</v>
      </c>
      <c r="F6060" s="3">
        <f t="shared" si="471"/>
        <v>1968.8</v>
      </c>
      <c r="G6060" s="3" t="s">
        <v>51</v>
      </c>
      <c r="H6060" s="3" t="s">
        <v>5948</v>
      </c>
      <c r="I6060" s="1" t="s">
        <v>133</v>
      </c>
      <c r="J6060" s="3">
        <v>32.806671000000001</v>
      </c>
      <c r="K6060" s="1">
        <v>-86.791129999999995</v>
      </c>
      <c r="L6060" s="2" t="s">
        <v>31</v>
      </c>
      <c r="M6060" s="8">
        <v>45460</v>
      </c>
      <c r="N6060" s="4" t="str">
        <f t="shared" si="472"/>
        <v>Jun</v>
      </c>
      <c r="O6060" s="5">
        <f t="shared" si="473"/>
        <v>1968.8</v>
      </c>
      <c r="P6060">
        <f t="shared" si="474"/>
        <v>17616915.040000014</v>
      </c>
    </row>
    <row r="6061" spans="1:16">
      <c r="A6061" s="1" t="s">
        <v>16</v>
      </c>
      <c r="B6061" s="1">
        <f t="shared" si="470"/>
        <v>11001</v>
      </c>
      <c r="C6061" s="3" t="s">
        <v>104</v>
      </c>
      <c r="D6061" s="2">
        <v>1387.77</v>
      </c>
      <c r="E6061" s="3">
        <v>5</v>
      </c>
      <c r="F6061" s="3">
        <f t="shared" si="471"/>
        <v>6938.85</v>
      </c>
      <c r="G6061" s="3" t="s">
        <v>51</v>
      </c>
      <c r="H6061" s="3" t="s">
        <v>5949</v>
      </c>
      <c r="I6061" s="1" t="s">
        <v>198</v>
      </c>
      <c r="J6061" s="3">
        <v>37.668140000000001</v>
      </c>
      <c r="K6061" s="1">
        <v>-84.670067000000003</v>
      </c>
      <c r="L6061" s="2" t="s">
        <v>49</v>
      </c>
      <c r="M6061" s="8">
        <v>45460</v>
      </c>
      <c r="N6061" s="4" t="str">
        <f t="shared" si="472"/>
        <v>Jun</v>
      </c>
      <c r="O6061" s="5">
        <f t="shared" si="473"/>
        <v>6938.85</v>
      </c>
      <c r="P6061">
        <f t="shared" si="474"/>
        <v>17616915.040000014</v>
      </c>
    </row>
    <row r="6062" spans="1:16">
      <c r="A6062" s="1" t="s">
        <v>81</v>
      </c>
      <c r="B6062" s="1">
        <f t="shared" si="470"/>
        <v>11001</v>
      </c>
      <c r="C6062" s="3" t="s">
        <v>135</v>
      </c>
      <c r="D6062" s="2">
        <v>899.93</v>
      </c>
      <c r="E6062" s="3">
        <v>5</v>
      </c>
      <c r="F6062" s="3">
        <f t="shared" si="471"/>
        <v>4499.6499999999996</v>
      </c>
      <c r="G6062" s="3" t="s">
        <v>28</v>
      </c>
      <c r="H6062" s="3" t="s">
        <v>5950</v>
      </c>
      <c r="I6062" s="1" t="s">
        <v>20</v>
      </c>
      <c r="J6062" s="3">
        <v>33.729759000000001</v>
      </c>
      <c r="K6062" s="1">
        <v>-111.43122099999999</v>
      </c>
      <c r="L6062" s="2" t="s">
        <v>54</v>
      </c>
      <c r="M6062" s="8">
        <v>45460</v>
      </c>
      <c r="N6062" s="4" t="str">
        <f t="shared" si="472"/>
        <v>Jun</v>
      </c>
      <c r="O6062" s="5">
        <f t="shared" si="473"/>
        <v>4499.6499999999996</v>
      </c>
      <c r="P6062">
        <f t="shared" si="474"/>
        <v>17616915.040000014</v>
      </c>
    </row>
    <row r="6063" spans="1:16">
      <c r="A6063" s="1" t="s">
        <v>161</v>
      </c>
      <c r="B6063" s="1">
        <f t="shared" si="470"/>
        <v>11001</v>
      </c>
      <c r="C6063" s="3" t="s">
        <v>71</v>
      </c>
      <c r="D6063" s="2">
        <v>1664.58</v>
      </c>
      <c r="E6063" s="3">
        <v>4</v>
      </c>
      <c r="F6063" s="3">
        <f t="shared" si="471"/>
        <v>6658.32</v>
      </c>
      <c r="G6063" s="3" t="s">
        <v>51</v>
      </c>
      <c r="H6063" s="3" t="s">
        <v>2330</v>
      </c>
      <c r="I6063" s="1" t="s">
        <v>43</v>
      </c>
      <c r="J6063" s="3">
        <v>39.318522999999999</v>
      </c>
      <c r="K6063" s="1">
        <v>-75.507141000000004</v>
      </c>
      <c r="L6063" s="2" t="s">
        <v>49</v>
      </c>
      <c r="M6063" s="8">
        <v>45460</v>
      </c>
      <c r="N6063" s="4" t="str">
        <f t="shared" si="472"/>
        <v>Jun</v>
      </c>
      <c r="O6063" s="5">
        <f t="shared" si="473"/>
        <v>6658.32</v>
      </c>
      <c r="P6063">
        <f t="shared" si="474"/>
        <v>17616915.040000014</v>
      </c>
    </row>
    <row r="6064" spans="1:16">
      <c r="A6064" s="1" t="s">
        <v>109</v>
      </c>
      <c r="B6064" s="1">
        <f t="shared" si="470"/>
        <v>11001</v>
      </c>
      <c r="C6064" s="3" t="s">
        <v>22</v>
      </c>
      <c r="D6064" s="2">
        <v>250.88</v>
      </c>
      <c r="E6064" s="3">
        <v>1</v>
      </c>
      <c r="F6064" s="3">
        <f t="shared" si="471"/>
        <v>250.88</v>
      </c>
      <c r="G6064" s="3" t="s">
        <v>28</v>
      </c>
      <c r="H6064" s="3" t="s">
        <v>5951</v>
      </c>
      <c r="I6064" s="1" t="s">
        <v>122</v>
      </c>
      <c r="J6064" s="3">
        <v>40.388782999999997</v>
      </c>
      <c r="K6064" s="1">
        <v>-82.764915000000002</v>
      </c>
      <c r="L6064" s="2" t="s">
        <v>49</v>
      </c>
      <c r="M6064" s="8">
        <v>45460</v>
      </c>
      <c r="N6064" s="4" t="str">
        <f t="shared" si="472"/>
        <v>Jun</v>
      </c>
      <c r="O6064" s="5">
        <f t="shared" si="473"/>
        <v>250.88</v>
      </c>
      <c r="P6064">
        <f t="shared" si="474"/>
        <v>17616915.040000014</v>
      </c>
    </row>
    <row r="6065" spans="1:16">
      <c r="A6065" s="1" t="s">
        <v>99</v>
      </c>
      <c r="B6065" s="1">
        <f t="shared" si="470"/>
        <v>11001</v>
      </c>
      <c r="C6065" s="3" t="s">
        <v>27</v>
      </c>
      <c r="D6065" s="2">
        <v>33.89</v>
      </c>
      <c r="E6065" s="3">
        <v>1</v>
      </c>
      <c r="F6065" s="3">
        <f t="shared" si="471"/>
        <v>33.89</v>
      </c>
      <c r="G6065" s="3" t="s">
        <v>28</v>
      </c>
      <c r="H6065" s="3" t="s">
        <v>5952</v>
      </c>
      <c r="I6065" s="1" t="s">
        <v>20</v>
      </c>
      <c r="J6065" s="3">
        <v>33.729759000000001</v>
      </c>
      <c r="K6065" s="1">
        <v>-111.43122099999999</v>
      </c>
      <c r="L6065" s="2" t="s">
        <v>49</v>
      </c>
      <c r="M6065" s="8">
        <v>45460</v>
      </c>
      <c r="N6065" s="4" t="str">
        <f t="shared" si="472"/>
        <v>Jun</v>
      </c>
      <c r="O6065" s="5">
        <f t="shared" si="473"/>
        <v>33.89</v>
      </c>
      <c r="P6065">
        <f t="shared" si="474"/>
        <v>17616915.040000014</v>
      </c>
    </row>
    <row r="6066" spans="1:16">
      <c r="A6066" s="1" t="s">
        <v>81</v>
      </c>
      <c r="B6066" s="1">
        <f t="shared" si="470"/>
        <v>11001</v>
      </c>
      <c r="C6066" s="3" t="s">
        <v>33</v>
      </c>
      <c r="D6066" s="2">
        <v>404.02</v>
      </c>
      <c r="E6066" s="3">
        <v>3</v>
      </c>
      <c r="F6066" s="3">
        <f t="shared" si="471"/>
        <v>1212.06</v>
      </c>
      <c r="G6066" s="3" t="s">
        <v>18</v>
      </c>
      <c r="H6066" s="3" t="s">
        <v>5953</v>
      </c>
      <c r="I6066" s="1" t="s">
        <v>75</v>
      </c>
      <c r="J6066" s="3">
        <v>40.150032000000003</v>
      </c>
      <c r="K6066" s="1">
        <v>-111.86243399999999</v>
      </c>
      <c r="L6066" s="2" t="s">
        <v>26</v>
      </c>
      <c r="M6066" s="8">
        <v>45460</v>
      </c>
      <c r="N6066" s="4" t="str">
        <f t="shared" si="472"/>
        <v>Jun</v>
      </c>
      <c r="O6066" s="5">
        <f t="shared" si="473"/>
        <v>1212.06</v>
      </c>
      <c r="P6066">
        <f t="shared" si="474"/>
        <v>17616915.040000014</v>
      </c>
    </row>
    <row r="6067" spans="1:16">
      <c r="A6067" s="1" t="s">
        <v>59</v>
      </c>
      <c r="B6067" s="1">
        <f t="shared" si="470"/>
        <v>11001</v>
      </c>
      <c r="C6067" s="3" t="s">
        <v>162</v>
      </c>
      <c r="D6067" s="2">
        <v>220.47</v>
      </c>
      <c r="E6067" s="3">
        <v>5</v>
      </c>
      <c r="F6067" s="3">
        <f t="shared" si="471"/>
        <v>1102.3499999999999</v>
      </c>
      <c r="G6067" s="3" t="s">
        <v>23</v>
      </c>
      <c r="H6067" s="3" t="s">
        <v>5954</v>
      </c>
      <c r="I6067" s="1" t="s">
        <v>75</v>
      </c>
      <c r="J6067" s="3">
        <v>40.150032000000003</v>
      </c>
      <c r="K6067" s="1">
        <v>-111.86243399999999</v>
      </c>
      <c r="L6067" s="2" t="s">
        <v>26</v>
      </c>
      <c r="M6067" s="8">
        <v>45460</v>
      </c>
      <c r="N6067" s="4" t="str">
        <f t="shared" si="472"/>
        <v>Jun</v>
      </c>
      <c r="O6067" s="5">
        <f t="shared" si="473"/>
        <v>1102.3499999999999</v>
      </c>
      <c r="P6067">
        <f t="shared" si="474"/>
        <v>17616915.040000014</v>
      </c>
    </row>
    <row r="6068" spans="1:16">
      <c r="A6068" s="1" t="s">
        <v>129</v>
      </c>
      <c r="B6068" s="1">
        <f t="shared" si="470"/>
        <v>11001</v>
      </c>
      <c r="C6068" s="3" t="s">
        <v>110</v>
      </c>
      <c r="D6068" s="2">
        <v>697.96</v>
      </c>
      <c r="E6068" s="3">
        <v>1</v>
      </c>
      <c r="F6068" s="3">
        <f t="shared" si="471"/>
        <v>697.96</v>
      </c>
      <c r="G6068" s="3" t="s">
        <v>51</v>
      </c>
      <c r="H6068" s="3" t="s">
        <v>5955</v>
      </c>
      <c r="I6068" s="1" t="s">
        <v>46</v>
      </c>
      <c r="J6068" s="3">
        <v>35.565342000000001</v>
      </c>
      <c r="K6068" s="1">
        <v>-96.928916999999998</v>
      </c>
      <c r="L6068" s="2" t="s">
        <v>54</v>
      </c>
      <c r="M6068" s="8">
        <v>45460</v>
      </c>
      <c r="N6068" s="4" t="str">
        <f t="shared" si="472"/>
        <v>Jun</v>
      </c>
      <c r="O6068" s="5">
        <f t="shared" si="473"/>
        <v>697.96</v>
      </c>
      <c r="P6068">
        <f t="shared" si="474"/>
        <v>17616915.040000014</v>
      </c>
    </row>
    <row r="6069" spans="1:16">
      <c r="A6069" s="1" t="s">
        <v>161</v>
      </c>
      <c r="B6069" s="1">
        <f t="shared" si="470"/>
        <v>11001</v>
      </c>
      <c r="C6069" s="3" t="s">
        <v>88</v>
      </c>
      <c r="D6069" s="2">
        <v>1215.8399999999999</v>
      </c>
      <c r="E6069" s="3">
        <v>4</v>
      </c>
      <c r="F6069" s="3">
        <f t="shared" si="471"/>
        <v>4863.3599999999997</v>
      </c>
      <c r="G6069" s="3" t="s">
        <v>51</v>
      </c>
      <c r="H6069" s="3" t="s">
        <v>5956</v>
      </c>
      <c r="I6069" s="1" t="s">
        <v>46</v>
      </c>
      <c r="J6069" s="3">
        <v>35.565342000000001</v>
      </c>
      <c r="K6069" s="1">
        <v>-96.928916999999998</v>
      </c>
      <c r="L6069" s="2" t="s">
        <v>49</v>
      </c>
      <c r="M6069" s="8">
        <v>45460</v>
      </c>
      <c r="N6069" s="4" t="str">
        <f t="shared" si="472"/>
        <v>Jun</v>
      </c>
      <c r="O6069" s="5">
        <f t="shared" si="473"/>
        <v>4863.3599999999997</v>
      </c>
      <c r="P6069">
        <f t="shared" si="474"/>
        <v>17616915.040000014</v>
      </c>
    </row>
    <row r="6070" spans="1:16">
      <c r="A6070" s="1" t="s">
        <v>16</v>
      </c>
      <c r="B6070" s="1">
        <f t="shared" si="470"/>
        <v>11001</v>
      </c>
      <c r="C6070" s="3" t="s">
        <v>135</v>
      </c>
      <c r="D6070" s="2">
        <v>674.83</v>
      </c>
      <c r="E6070" s="3">
        <v>2</v>
      </c>
      <c r="F6070" s="3">
        <f t="shared" si="471"/>
        <v>1349.66</v>
      </c>
      <c r="G6070" s="3" t="s">
        <v>23</v>
      </c>
      <c r="H6070" s="3" t="s">
        <v>5957</v>
      </c>
      <c r="I6070" s="1" t="s">
        <v>66</v>
      </c>
      <c r="J6070" s="3">
        <v>39.059811000000003</v>
      </c>
      <c r="K6070" s="1">
        <v>-105.311104</v>
      </c>
      <c r="L6070" s="2" t="s">
        <v>54</v>
      </c>
      <c r="M6070" s="8">
        <v>45460</v>
      </c>
      <c r="N6070" s="4" t="str">
        <f t="shared" si="472"/>
        <v>Jun</v>
      </c>
      <c r="O6070" s="5">
        <f t="shared" si="473"/>
        <v>1349.66</v>
      </c>
      <c r="P6070">
        <f t="shared" si="474"/>
        <v>17616915.040000014</v>
      </c>
    </row>
    <row r="6071" spans="1:16">
      <c r="A6071" s="1" t="s">
        <v>148</v>
      </c>
      <c r="B6071" s="1">
        <f t="shared" si="470"/>
        <v>11001</v>
      </c>
      <c r="C6071" s="3" t="s">
        <v>71</v>
      </c>
      <c r="D6071" s="2">
        <v>1649.7</v>
      </c>
      <c r="E6071" s="3">
        <v>4</v>
      </c>
      <c r="F6071" s="3">
        <f t="shared" si="471"/>
        <v>6598.8</v>
      </c>
      <c r="G6071" s="3" t="s">
        <v>28</v>
      </c>
      <c r="H6071" s="3" t="s">
        <v>5958</v>
      </c>
      <c r="I6071" s="1" t="s">
        <v>190</v>
      </c>
      <c r="J6071" s="3">
        <v>38.313515000000002</v>
      </c>
      <c r="K6071" s="1">
        <v>-117.055374</v>
      </c>
      <c r="L6071" s="2" t="s">
        <v>54</v>
      </c>
      <c r="M6071" s="8">
        <v>45460</v>
      </c>
      <c r="N6071" s="4" t="str">
        <f t="shared" si="472"/>
        <v>Jun</v>
      </c>
      <c r="O6071" s="5">
        <f t="shared" si="473"/>
        <v>6598.8</v>
      </c>
      <c r="P6071">
        <f t="shared" si="474"/>
        <v>17616915.040000014</v>
      </c>
    </row>
    <row r="6072" spans="1:16">
      <c r="A6072" s="1" t="s">
        <v>78</v>
      </c>
      <c r="B6072" s="1">
        <f t="shared" si="470"/>
        <v>11001</v>
      </c>
      <c r="C6072" s="3" t="s">
        <v>56</v>
      </c>
      <c r="D6072" s="2">
        <v>10.94</v>
      </c>
      <c r="E6072" s="3">
        <v>1</v>
      </c>
      <c r="F6072" s="3">
        <f t="shared" si="471"/>
        <v>10.94</v>
      </c>
      <c r="G6072" s="3" t="s">
        <v>23</v>
      </c>
      <c r="H6072" s="3" t="s">
        <v>5959</v>
      </c>
      <c r="I6072" s="1" t="s">
        <v>61</v>
      </c>
      <c r="J6072" s="3">
        <v>43.326618000000003</v>
      </c>
      <c r="K6072" s="1">
        <v>-84.536095000000003</v>
      </c>
      <c r="L6072" s="2" t="s">
        <v>31</v>
      </c>
      <c r="M6072" s="8">
        <v>45460</v>
      </c>
      <c r="N6072" s="4" t="str">
        <f t="shared" si="472"/>
        <v>Jun</v>
      </c>
      <c r="O6072" s="5">
        <f t="shared" si="473"/>
        <v>10.94</v>
      </c>
      <c r="P6072">
        <f t="shared" si="474"/>
        <v>17616915.040000014</v>
      </c>
    </row>
    <row r="6073" spans="1:16">
      <c r="A6073" s="1" t="s">
        <v>123</v>
      </c>
      <c r="B6073" s="1">
        <f t="shared" si="470"/>
        <v>11001</v>
      </c>
      <c r="C6073" s="3" t="s">
        <v>73</v>
      </c>
      <c r="D6073" s="2">
        <v>2343.4</v>
      </c>
      <c r="E6073" s="3">
        <v>2</v>
      </c>
      <c r="F6073" s="3">
        <f t="shared" si="471"/>
        <v>4686.8</v>
      </c>
      <c r="G6073" s="3" t="s">
        <v>23</v>
      </c>
      <c r="H6073" s="3" t="s">
        <v>5960</v>
      </c>
      <c r="I6073" s="1" t="s">
        <v>222</v>
      </c>
      <c r="J6073" s="3">
        <v>44.693947000000001</v>
      </c>
      <c r="K6073" s="1">
        <v>-69.381927000000005</v>
      </c>
      <c r="L6073" s="2" t="s">
        <v>26</v>
      </c>
      <c r="M6073" s="8">
        <v>45460</v>
      </c>
      <c r="N6073" s="4" t="str">
        <f t="shared" si="472"/>
        <v>Jun</v>
      </c>
      <c r="O6073" s="5">
        <f t="shared" si="473"/>
        <v>4686.8</v>
      </c>
      <c r="P6073">
        <f t="shared" si="474"/>
        <v>17616915.040000014</v>
      </c>
    </row>
    <row r="6074" spans="1:16">
      <c r="A6074" s="1" t="s">
        <v>50</v>
      </c>
      <c r="B6074" s="1">
        <f t="shared" si="470"/>
        <v>11001</v>
      </c>
      <c r="C6074" s="3" t="s">
        <v>96</v>
      </c>
      <c r="D6074" s="2">
        <v>421.01</v>
      </c>
      <c r="E6074" s="3">
        <v>4</v>
      </c>
      <c r="F6074" s="3">
        <f t="shared" si="471"/>
        <v>1684.04</v>
      </c>
      <c r="G6074" s="3" t="s">
        <v>18</v>
      </c>
      <c r="H6074" s="3" t="s">
        <v>5961</v>
      </c>
      <c r="I6074" s="1" t="s">
        <v>118</v>
      </c>
      <c r="J6074" s="3">
        <v>37.769337</v>
      </c>
      <c r="K6074" s="1">
        <v>-78.169967999999997</v>
      </c>
      <c r="L6074" s="2" t="s">
        <v>31</v>
      </c>
      <c r="M6074" s="8">
        <v>45460</v>
      </c>
      <c r="N6074" s="4" t="str">
        <f t="shared" si="472"/>
        <v>Jun</v>
      </c>
      <c r="O6074" s="5">
        <f t="shared" si="473"/>
        <v>1684.04</v>
      </c>
      <c r="P6074">
        <f t="shared" si="474"/>
        <v>17616915.040000014</v>
      </c>
    </row>
    <row r="6075" spans="1:16">
      <c r="A6075" s="1" t="s">
        <v>125</v>
      </c>
      <c r="B6075" s="1">
        <f t="shared" si="470"/>
        <v>11001</v>
      </c>
      <c r="C6075" s="3" t="s">
        <v>44</v>
      </c>
      <c r="D6075" s="2">
        <v>19.079999999999998</v>
      </c>
      <c r="E6075" s="3">
        <v>4</v>
      </c>
      <c r="F6075" s="3">
        <f t="shared" si="471"/>
        <v>76.319999999999993</v>
      </c>
      <c r="G6075" s="3" t="s">
        <v>18</v>
      </c>
      <c r="H6075" s="3" t="s">
        <v>5962</v>
      </c>
      <c r="I6075" s="1" t="s">
        <v>195</v>
      </c>
      <c r="J6075" s="3">
        <v>47.528911999999998</v>
      </c>
      <c r="K6075" s="1">
        <v>-99.784012000000004</v>
      </c>
      <c r="L6075" s="2" t="s">
        <v>26</v>
      </c>
      <c r="M6075" s="8">
        <v>45461</v>
      </c>
      <c r="N6075" s="4" t="str">
        <f t="shared" si="472"/>
        <v>Jun</v>
      </c>
      <c r="O6075" s="5">
        <f t="shared" si="473"/>
        <v>76.319999999999993</v>
      </c>
      <c r="P6075">
        <f t="shared" si="474"/>
        <v>17616915.040000014</v>
      </c>
    </row>
    <row r="6076" spans="1:16">
      <c r="A6076" s="1" t="s">
        <v>129</v>
      </c>
      <c r="B6076" s="1">
        <f t="shared" si="470"/>
        <v>11001</v>
      </c>
      <c r="C6076" s="3" t="s">
        <v>126</v>
      </c>
      <c r="D6076" s="2">
        <v>119.27</v>
      </c>
      <c r="E6076" s="3">
        <v>1</v>
      </c>
      <c r="F6076" s="3">
        <f t="shared" si="471"/>
        <v>119.27</v>
      </c>
      <c r="G6076" s="3" t="s">
        <v>51</v>
      </c>
      <c r="H6076" s="3" t="s">
        <v>5963</v>
      </c>
      <c r="I6076" s="1" t="s">
        <v>66</v>
      </c>
      <c r="J6076" s="3">
        <v>39.059811000000003</v>
      </c>
      <c r="K6076" s="1">
        <v>-105.311104</v>
      </c>
      <c r="L6076" s="2" t="s">
        <v>49</v>
      </c>
      <c r="M6076" s="8">
        <v>45461</v>
      </c>
      <c r="N6076" s="4" t="str">
        <f t="shared" si="472"/>
        <v>Jun</v>
      </c>
      <c r="O6076" s="5">
        <f t="shared" si="473"/>
        <v>119.27</v>
      </c>
      <c r="P6076">
        <f t="shared" si="474"/>
        <v>17616915.040000014</v>
      </c>
    </row>
    <row r="6077" spans="1:16">
      <c r="A6077" s="1" t="s">
        <v>99</v>
      </c>
      <c r="B6077" s="1">
        <f t="shared" si="470"/>
        <v>11001</v>
      </c>
      <c r="C6077" s="3" t="s">
        <v>140</v>
      </c>
      <c r="D6077" s="2">
        <v>115.72</v>
      </c>
      <c r="E6077" s="3">
        <v>1</v>
      </c>
      <c r="F6077" s="3">
        <f t="shared" si="471"/>
        <v>115.72</v>
      </c>
      <c r="G6077" s="3" t="s">
        <v>23</v>
      </c>
      <c r="H6077" s="3" t="s">
        <v>2796</v>
      </c>
      <c r="I6077" s="1" t="s">
        <v>46</v>
      </c>
      <c r="J6077" s="3">
        <v>35.565342000000001</v>
      </c>
      <c r="K6077" s="1">
        <v>-96.928916999999998</v>
      </c>
      <c r="L6077" s="2" t="s">
        <v>54</v>
      </c>
      <c r="M6077" s="8">
        <v>45461</v>
      </c>
      <c r="N6077" s="4" t="str">
        <f t="shared" si="472"/>
        <v>Jun</v>
      </c>
      <c r="O6077" s="5">
        <f t="shared" si="473"/>
        <v>115.72</v>
      </c>
      <c r="P6077">
        <f t="shared" si="474"/>
        <v>17616915.040000014</v>
      </c>
    </row>
    <row r="6078" spans="1:16">
      <c r="A6078" s="1" t="s">
        <v>59</v>
      </c>
      <c r="B6078" s="1">
        <f t="shared" si="470"/>
        <v>11001</v>
      </c>
      <c r="C6078" s="3" t="s">
        <v>104</v>
      </c>
      <c r="D6078" s="2">
        <v>885.07</v>
      </c>
      <c r="E6078" s="3">
        <v>4</v>
      </c>
      <c r="F6078" s="3">
        <f t="shared" si="471"/>
        <v>3540.28</v>
      </c>
      <c r="G6078" s="3" t="s">
        <v>28</v>
      </c>
      <c r="H6078" s="3" t="s">
        <v>5964</v>
      </c>
      <c r="I6078" s="1" t="s">
        <v>108</v>
      </c>
      <c r="J6078" s="3">
        <v>31.169546</v>
      </c>
      <c r="K6078" s="1">
        <v>-91.867805000000004</v>
      </c>
      <c r="L6078" s="2" t="s">
        <v>26</v>
      </c>
      <c r="M6078" s="8">
        <v>45461</v>
      </c>
      <c r="N6078" s="4" t="str">
        <f t="shared" si="472"/>
        <v>Jun</v>
      </c>
      <c r="O6078" s="5">
        <f t="shared" si="473"/>
        <v>3540.28</v>
      </c>
      <c r="P6078">
        <f t="shared" si="474"/>
        <v>17616915.040000014</v>
      </c>
    </row>
    <row r="6079" spans="1:16">
      <c r="A6079" s="1" t="s">
        <v>50</v>
      </c>
      <c r="B6079" s="1">
        <f t="shared" si="470"/>
        <v>11001</v>
      </c>
      <c r="C6079" s="3" t="s">
        <v>126</v>
      </c>
      <c r="D6079" s="2">
        <v>96.84</v>
      </c>
      <c r="E6079" s="3">
        <v>4</v>
      </c>
      <c r="F6079" s="3">
        <f t="shared" si="471"/>
        <v>387.36</v>
      </c>
      <c r="G6079" s="3" t="s">
        <v>23</v>
      </c>
      <c r="H6079" s="3" t="s">
        <v>5965</v>
      </c>
      <c r="I6079" s="1" t="s">
        <v>158</v>
      </c>
      <c r="J6079" s="3">
        <v>39.849426000000001</v>
      </c>
      <c r="K6079" s="1">
        <v>-86.258278000000004</v>
      </c>
      <c r="L6079" s="2" t="s">
        <v>21</v>
      </c>
      <c r="M6079" s="8">
        <v>45461</v>
      </c>
      <c r="N6079" s="4" t="str">
        <f t="shared" si="472"/>
        <v>Jun</v>
      </c>
      <c r="O6079" s="5">
        <f t="shared" si="473"/>
        <v>387.36</v>
      </c>
      <c r="P6079">
        <f t="shared" si="474"/>
        <v>17616915.040000014</v>
      </c>
    </row>
    <row r="6080" spans="1:16">
      <c r="A6080" s="1" t="s">
        <v>59</v>
      </c>
      <c r="B6080" s="1">
        <f t="shared" si="470"/>
        <v>11001</v>
      </c>
      <c r="C6080" s="3" t="s">
        <v>162</v>
      </c>
      <c r="D6080" s="2">
        <v>132.01</v>
      </c>
      <c r="E6080" s="3">
        <v>2</v>
      </c>
      <c r="F6080" s="3">
        <f t="shared" si="471"/>
        <v>264.02</v>
      </c>
      <c r="G6080" s="3" t="s">
        <v>18</v>
      </c>
      <c r="H6080" s="3" t="s">
        <v>5966</v>
      </c>
      <c r="I6080" s="1" t="s">
        <v>106</v>
      </c>
      <c r="J6080" s="3">
        <v>43.452491999999999</v>
      </c>
      <c r="K6080" s="1">
        <v>-71.563896</v>
      </c>
      <c r="L6080" s="2" t="s">
        <v>49</v>
      </c>
      <c r="M6080" s="8">
        <v>45461</v>
      </c>
      <c r="N6080" s="4" t="str">
        <f t="shared" si="472"/>
        <v>Jun</v>
      </c>
      <c r="O6080" s="5">
        <f t="shared" si="473"/>
        <v>264.02</v>
      </c>
      <c r="P6080">
        <f t="shared" si="474"/>
        <v>17616915.040000014</v>
      </c>
    </row>
    <row r="6081" spans="1:16">
      <c r="A6081" s="1" t="s">
        <v>50</v>
      </c>
      <c r="B6081" s="1">
        <f t="shared" si="470"/>
        <v>11001</v>
      </c>
      <c r="C6081" s="3" t="s">
        <v>110</v>
      </c>
      <c r="D6081" s="2">
        <v>413.13</v>
      </c>
      <c r="E6081" s="3">
        <v>1</v>
      </c>
      <c r="F6081" s="3">
        <f t="shared" si="471"/>
        <v>413.13</v>
      </c>
      <c r="G6081" s="3" t="s">
        <v>28</v>
      </c>
      <c r="H6081" s="3" t="s">
        <v>5967</v>
      </c>
      <c r="I6081" s="1" t="s">
        <v>115</v>
      </c>
      <c r="J6081" s="3">
        <v>34.840515000000003</v>
      </c>
      <c r="K6081" s="1">
        <v>-106.248482</v>
      </c>
      <c r="L6081" s="2" t="s">
        <v>21</v>
      </c>
      <c r="M6081" s="8">
        <v>45461</v>
      </c>
      <c r="N6081" s="4" t="str">
        <f t="shared" si="472"/>
        <v>Jun</v>
      </c>
      <c r="O6081" s="5">
        <f t="shared" si="473"/>
        <v>413.13</v>
      </c>
      <c r="P6081">
        <f t="shared" si="474"/>
        <v>17616915.040000014</v>
      </c>
    </row>
    <row r="6082" spans="1:16">
      <c r="A6082" s="1" t="s">
        <v>125</v>
      </c>
      <c r="B6082" s="1">
        <f t="shared" ref="B6082:B6145" si="475">COUNTA(A:A)</f>
        <v>11001</v>
      </c>
      <c r="C6082" s="3" t="s">
        <v>56</v>
      </c>
      <c r="D6082" s="2">
        <v>68.23</v>
      </c>
      <c r="E6082" s="3">
        <v>4</v>
      </c>
      <c r="F6082" s="3">
        <f t="shared" ref="F6082:F6145" si="476">D6082*E6082</f>
        <v>272.92</v>
      </c>
      <c r="G6082" s="3" t="s">
        <v>51</v>
      </c>
      <c r="H6082" s="3" t="s">
        <v>5968</v>
      </c>
      <c r="I6082" s="1" t="s">
        <v>212</v>
      </c>
      <c r="J6082" s="3">
        <v>42.011538999999999</v>
      </c>
      <c r="K6082" s="1">
        <v>-93.210526000000002</v>
      </c>
      <c r="L6082" s="2" t="s">
        <v>21</v>
      </c>
      <c r="M6082" s="8">
        <v>45461</v>
      </c>
      <c r="N6082" s="4" t="str">
        <f t="shared" ref="N6082:N6145" si="477">TEXT(M6082,"mmm")</f>
        <v>Jun</v>
      </c>
      <c r="O6082" s="5">
        <f t="shared" ref="O6082:O6145" si="478">D6082*E6082</f>
        <v>272.92</v>
      </c>
      <c r="P6082">
        <f t="shared" ref="P6082:P6145" si="479">SUM(F:F)</f>
        <v>17616915.040000014</v>
      </c>
    </row>
    <row r="6083" spans="1:16">
      <c r="A6083" s="1" t="s">
        <v>87</v>
      </c>
      <c r="B6083" s="1">
        <f t="shared" si="475"/>
        <v>11001</v>
      </c>
      <c r="C6083" s="3" t="s">
        <v>37</v>
      </c>
      <c r="D6083" s="2">
        <v>207.44</v>
      </c>
      <c r="E6083" s="3">
        <v>1</v>
      </c>
      <c r="F6083" s="3">
        <f t="shared" si="476"/>
        <v>207.44</v>
      </c>
      <c r="G6083" s="3" t="s">
        <v>51</v>
      </c>
      <c r="H6083" s="3" t="s">
        <v>5969</v>
      </c>
      <c r="I6083" s="1" t="s">
        <v>174</v>
      </c>
      <c r="J6083" s="3">
        <v>47.400902000000002</v>
      </c>
      <c r="K6083" s="1">
        <v>-121.490494</v>
      </c>
      <c r="L6083" s="2" t="s">
        <v>54</v>
      </c>
      <c r="M6083" s="8">
        <v>45461</v>
      </c>
      <c r="N6083" s="4" t="str">
        <f t="shared" si="477"/>
        <v>Jun</v>
      </c>
      <c r="O6083" s="5">
        <f t="shared" si="478"/>
        <v>207.44</v>
      </c>
      <c r="P6083">
        <f t="shared" si="479"/>
        <v>17616915.040000014</v>
      </c>
    </row>
    <row r="6084" spans="1:16">
      <c r="A6084" s="1" t="s">
        <v>32</v>
      </c>
      <c r="B6084" s="1">
        <f t="shared" si="475"/>
        <v>11001</v>
      </c>
      <c r="C6084" s="3" t="s">
        <v>56</v>
      </c>
      <c r="D6084" s="2">
        <v>32.56</v>
      </c>
      <c r="E6084" s="3">
        <v>2</v>
      </c>
      <c r="F6084" s="3">
        <f t="shared" si="476"/>
        <v>65.12</v>
      </c>
      <c r="G6084" s="3" t="s">
        <v>51</v>
      </c>
      <c r="H6084" s="3" t="s">
        <v>5970</v>
      </c>
      <c r="I6084" s="1" t="s">
        <v>147</v>
      </c>
      <c r="J6084" s="3">
        <v>44.240459000000001</v>
      </c>
      <c r="K6084" s="1">
        <v>-114.47882799999999</v>
      </c>
      <c r="L6084" s="2" t="s">
        <v>26</v>
      </c>
      <c r="M6084" s="8">
        <v>45461</v>
      </c>
      <c r="N6084" s="4" t="str">
        <f t="shared" si="477"/>
        <v>Jun</v>
      </c>
      <c r="O6084" s="5">
        <f t="shared" si="478"/>
        <v>65.12</v>
      </c>
      <c r="P6084">
        <f t="shared" si="479"/>
        <v>17616915.040000014</v>
      </c>
    </row>
    <row r="6085" spans="1:16">
      <c r="A6085" s="1" t="s">
        <v>125</v>
      </c>
      <c r="B6085" s="1">
        <f t="shared" si="475"/>
        <v>11001</v>
      </c>
      <c r="C6085" s="3" t="s">
        <v>82</v>
      </c>
      <c r="D6085" s="2">
        <v>164.95</v>
      </c>
      <c r="E6085" s="3">
        <v>4</v>
      </c>
      <c r="F6085" s="3">
        <f t="shared" si="476"/>
        <v>659.8</v>
      </c>
      <c r="G6085" s="3" t="s">
        <v>51</v>
      </c>
      <c r="H6085" s="3" t="s">
        <v>5971</v>
      </c>
      <c r="I6085" s="1" t="s">
        <v>184</v>
      </c>
      <c r="J6085" s="3">
        <v>33.040619</v>
      </c>
      <c r="K6085" s="1">
        <v>-83.643073999999999</v>
      </c>
      <c r="L6085" s="2" t="s">
        <v>21</v>
      </c>
      <c r="M6085" s="8">
        <v>45461</v>
      </c>
      <c r="N6085" s="4" t="str">
        <f t="shared" si="477"/>
        <v>Jun</v>
      </c>
      <c r="O6085" s="5">
        <f t="shared" si="478"/>
        <v>659.8</v>
      </c>
      <c r="P6085">
        <f t="shared" si="479"/>
        <v>17616915.040000014</v>
      </c>
    </row>
    <row r="6086" spans="1:16">
      <c r="A6086" s="1" t="s">
        <v>91</v>
      </c>
      <c r="B6086" s="1">
        <f t="shared" si="475"/>
        <v>11001</v>
      </c>
      <c r="C6086" s="3" t="s">
        <v>73</v>
      </c>
      <c r="D6086" s="2">
        <v>1900.42</v>
      </c>
      <c r="E6086" s="3">
        <v>2</v>
      </c>
      <c r="F6086" s="3">
        <f t="shared" si="476"/>
        <v>3800.84</v>
      </c>
      <c r="G6086" s="3" t="s">
        <v>23</v>
      </c>
      <c r="H6086" s="3" t="s">
        <v>5972</v>
      </c>
      <c r="I6086" s="1" t="s">
        <v>101</v>
      </c>
      <c r="J6086" s="3">
        <v>41.680892999999998</v>
      </c>
      <c r="K6086" s="1">
        <v>-71.511780000000002</v>
      </c>
      <c r="L6086" s="2" t="s">
        <v>49</v>
      </c>
      <c r="M6086" s="8">
        <v>45461</v>
      </c>
      <c r="N6086" s="4" t="str">
        <f t="shared" si="477"/>
        <v>Jun</v>
      </c>
      <c r="O6086" s="5">
        <f t="shared" si="478"/>
        <v>3800.84</v>
      </c>
      <c r="P6086">
        <f t="shared" si="479"/>
        <v>17616915.040000014</v>
      </c>
    </row>
    <row r="6087" spans="1:16">
      <c r="A6087" s="1" t="s">
        <v>91</v>
      </c>
      <c r="B6087" s="1">
        <f t="shared" si="475"/>
        <v>11001</v>
      </c>
      <c r="C6087" s="3" t="s">
        <v>73</v>
      </c>
      <c r="D6087" s="2">
        <v>1462</v>
      </c>
      <c r="E6087" s="3">
        <v>1</v>
      </c>
      <c r="F6087" s="3">
        <f t="shared" si="476"/>
        <v>1462</v>
      </c>
      <c r="G6087" s="3" t="s">
        <v>18</v>
      </c>
      <c r="H6087" s="3" t="s">
        <v>5973</v>
      </c>
      <c r="I6087" s="1" t="s">
        <v>184</v>
      </c>
      <c r="J6087" s="3">
        <v>33.040619</v>
      </c>
      <c r="K6087" s="1">
        <v>-83.643073999999999</v>
      </c>
      <c r="L6087" s="2" t="s">
        <v>49</v>
      </c>
      <c r="M6087" s="8">
        <v>45461</v>
      </c>
      <c r="N6087" s="4" t="str">
        <f t="shared" si="477"/>
        <v>Jun</v>
      </c>
      <c r="O6087" s="5">
        <f t="shared" si="478"/>
        <v>1462</v>
      </c>
      <c r="P6087">
        <f t="shared" si="479"/>
        <v>17616915.040000014</v>
      </c>
    </row>
    <row r="6088" spans="1:16">
      <c r="A6088" s="1" t="s">
        <v>16</v>
      </c>
      <c r="B6088" s="1">
        <f t="shared" si="475"/>
        <v>11001</v>
      </c>
      <c r="C6088" s="3" t="s">
        <v>37</v>
      </c>
      <c r="D6088" s="2">
        <v>693.96</v>
      </c>
      <c r="E6088" s="3">
        <v>4</v>
      </c>
      <c r="F6088" s="3">
        <f t="shared" si="476"/>
        <v>2775.84</v>
      </c>
      <c r="G6088" s="3" t="s">
        <v>28</v>
      </c>
      <c r="H6088" s="3" t="s">
        <v>5974</v>
      </c>
      <c r="I6088" s="1" t="s">
        <v>61</v>
      </c>
      <c r="J6088" s="3">
        <v>43.326618000000003</v>
      </c>
      <c r="K6088" s="1">
        <v>-84.536095000000003</v>
      </c>
      <c r="L6088" s="2" t="s">
        <v>26</v>
      </c>
      <c r="M6088" s="8">
        <v>45461</v>
      </c>
      <c r="N6088" s="4" t="str">
        <f t="shared" si="477"/>
        <v>Jun</v>
      </c>
      <c r="O6088" s="5">
        <f t="shared" si="478"/>
        <v>2775.84</v>
      </c>
      <c r="P6088">
        <f t="shared" si="479"/>
        <v>17616915.040000014</v>
      </c>
    </row>
    <row r="6089" spans="1:16">
      <c r="A6089" s="1" t="s">
        <v>36</v>
      </c>
      <c r="B6089" s="1">
        <f t="shared" si="475"/>
        <v>11001</v>
      </c>
      <c r="C6089" s="3" t="s">
        <v>126</v>
      </c>
      <c r="D6089" s="2">
        <v>119.71</v>
      </c>
      <c r="E6089" s="3">
        <v>4</v>
      </c>
      <c r="F6089" s="3">
        <f t="shared" si="476"/>
        <v>478.84</v>
      </c>
      <c r="G6089" s="3" t="s">
        <v>51</v>
      </c>
      <c r="H6089" s="3" t="s">
        <v>5975</v>
      </c>
      <c r="I6089" s="1" t="s">
        <v>75</v>
      </c>
      <c r="J6089" s="3">
        <v>40.150032000000003</v>
      </c>
      <c r="K6089" s="1">
        <v>-111.86243399999999</v>
      </c>
      <c r="L6089" s="2" t="s">
        <v>49</v>
      </c>
      <c r="M6089" s="8">
        <v>45461</v>
      </c>
      <c r="N6089" s="4" t="str">
        <f t="shared" si="477"/>
        <v>Jun</v>
      </c>
      <c r="O6089" s="5">
        <f t="shared" si="478"/>
        <v>478.84</v>
      </c>
      <c r="P6089">
        <f t="shared" si="479"/>
        <v>17616915.040000014</v>
      </c>
    </row>
    <row r="6090" spans="1:16">
      <c r="A6090" s="1" t="s">
        <v>91</v>
      </c>
      <c r="B6090" s="1">
        <f t="shared" si="475"/>
        <v>11001</v>
      </c>
      <c r="C6090" s="3" t="s">
        <v>37</v>
      </c>
      <c r="D6090" s="2">
        <v>691.45</v>
      </c>
      <c r="E6090" s="3">
        <v>3</v>
      </c>
      <c r="F6090" s="3">
        <f t="shared" si="476"/>
        <v>2074.3500000000004</v>
      </c>
      <c r="G6090" s="3" t="s">
        <v>28</v>
      </c>
      <c r="H6090" s="3" t="s">
        <v>5976</v>
      </c>
      <c r="I6090" s="1" t="s">
        <v>61</v>
      </c>
      <c r="J6090" s="3">
        <v>43.326618000000003</v>
      </c>
      <c r="K6090" s="1">
        <v>-84.536095000000003</v>
      </c>
      <c r="L6090" s="2" t="s">
        <v>21</v>
      </c>
      <c r="M6090" s="8">
        <v>45461</v>
      </c>
      <c r="N6090" s="4" t="str">
        <f t="shared" si="477"/>
        <v>Jun</v>
      </c>
      <c r="O6090" s="5">
        <f t="shared" si="478"/>
        <v>2074.3500000000004</v>
      </c>
      <c r="P6090">
        <f t="shared" si="479"/>
        <v>17616915.040000014</v>
      </c>
    </row>
    <row r="6091" spans="1:16">
      <c r="A6091" s="1" t="s">
        <v>161</v>
      </c>
      <c r="B6091" s="1">
        <f t="shared" si="475"/>
        <v>11001</v>
      </c>
      <c r="C6091" s="3" t="s">
        <v>22</v>
      </c>
      <c r="D6091" s="2">
        <v>224.11</v>
      </c>
      <c r="E6091" s="3">
        <v>4</v>
      </c>
      <c r="F6091" s="3">
        <f t="shared" si="476"/>
        <v>896.44</v>
      </c>
      <c r="G6091" s="3" t="s">
        <v>28</v>
      </c>
      <c r="H6091" s="3" t="s">
        <v>5977</v>
      </c>
      <c r="I6091" s="1" t="s">
        <v>248</v>
      </c>
      <c r="J6091" s="3">
        <v>42.165725999999999</v>
      </c>
      <c r="K6091" s="1">
        <v>-74.948051000000007</v>
      </c>
      <c r="L6091" s="2" t="s">
        <v>21</v>
      </c>
      <c r="M6091" s="8">
        <v>45461</v>
      </c>
      <c r="N6091" s="4" t="str">
        <f t="shared" si="477"/>
        <v>Jun</v>
      </c>
      <c r="O6091" s="5">
        <f t="shared" si="478"/>
        <v>896.44</v>
      </c>
      <c r="P6091">
        <f t="shared" si="479"/>
        <v>17616915.040000014</v>
      </c>
    </row>
    <row r="6092" spans="1:16">
      <c r="A6092" s="1" t="s">
        <v>81</v>
      </c>
      <c r="B6092" s="1">
        <f t="shared" si="475"/>
        <v>11001</v>
      </c>
      <c r="C6092" s="3" t="s">
        <v>67</v>
      </c>
      <c r="D6092" s="2">
        <v>949.42</v>
      </c>
      <c r="E6092" s="3">
        <v>5</v>
      </c>
      <c r="F6092" s="3">
        <f t="shared" si="476"/>
        <v>4747.0999999999995</v>
      </c>
      <c r="G6092" s="3" t="s">
        <v>51</v>
      </c>
      <c r="H6092" s="3" t="s">
        <v>4573</v>
      </c>
      <c r="I6092" s="1" t="s">
        <v>198</v>
      </c>
      <c r="J6092" s="3">
        <v>37.668140000000001</v>
      </c>
      <c r="K6092" s="1">
        <v>-84.670067000000003</v>
      </c>
      <c r="L6092" s="2" t="s">
        <v>49</v>
      </c>
      <c r="M6092" s="8">
        <v>45461</v>
      </c>
      <c r="N6092" s="4" t="str">
        <f t="shared" si="477"/>
        <v>Jun</v>
      </c>
      <c r="O6092" s="5">
        <f t="shared" si="478"/>
        <v>4747.0999999999995</v>
      </c>
      <c r="P6092">
        <f t="shared" si="479"/>
        <v>17616915.040000014</v>
      </c>
    </row>
    <row r="6093" spans="1:16">
      <c r="A6093" s="1" t="s">
        <v>70</v>
      </c>
      <c r="B6093" s="1">
        <f t="shared" si="475"/>
        <v>11001</v>
      </c>
      <c r="C6093" s="3" t="s">
        <v>33</v>
      </c>
      <c r="D6093" s="2">
        <v>217.07</v>
      </c>
      <c r="E6093" s="3">
        <v>4</v>
      </c>
      <c r="F6093" s="3">
        <f t="shared" si="476"/>
        <v>868.28</v>
      </c>
      <c r="G6093" s="3" t="s">
        <v>51</v>
      </c>
      <c r="H6093" s="3" t="s">
        <v>5978</v>
      </c>
      <c r="I6093" s="1" t="s">
        <v>222</v>
      </c>
      <c r="J6093" s="3">
        <v>44.693947000000001</v>
      </c>
      <c r="K6093" s="1">
        <v>-69.381927000000005</v>
      </c>
      <c r="L6093" s="2" t="s">
        <v>49</v>
      </c>
      <c r="M6093" s="8">
        <v>45461</v>
      </c>
      <c r="N6093" s="4" t="str">
        <f t="shared" si="477"/>
        <v>Jun</v>
      </c>
      <c r="O6093" s="5">
        <f t="shared" si="478"/>
        <v>868.28</v>
      </c>
      <c r="P6093">
        <f t="shared" si="479"/>
        <v>17616915.040000014</v>
      </c>
    </row>
    <row r="6094" spans="1:16">
      <c r="A6094" s="1" t="s">
        <v>125</v>
      </c>
      <c r="B6094" s="1">
        <f t="shared" si="475"/>
        <v>11001</v>
      </c>
      <c r="C6094" s="3" t="s">
        <v>162</v>
      </c>
      <c r="D6094" s="2">
        <v>135.32</v>
      </c>
      <c r="E6094" s="3">
        <v>1</v>
      </c>
      <c r="F6094" s="3">
        <f t="shared" si="476"/>
        <v>135.32</v>
      </c>
      <c r="G6094" s="3" t="s">
        <v>51</v>
      </c>
      <c r="H6094" s="3" t="s">
        <v>5979</v>
      </c>
      <c r="I6094" s="1" t="s">
        <v>39</v>
      </c>
      <c r="J6094" s="3">
        <v>32.741646000000003</v>
      </c>
      <c r="K6094" s="1">
        <v>-89.678696000000002</v>
      </c>
      <c r="L6094" s="2" t="s">
        <v>31</v>
      </c>
      <c r="M6094" s="8">
        <v>45461</v>
      </c>
      <c r="N6094" s="4" t="str">
        <f t="shared" si="477"/>
        <v>Jun</v>
      </c>
      <c r="O6094" s="5">
        <f t="shared" si="478"/>
        <v>135.32</v>
      </c>
      <c r="P6094">
        <f t="shared" si="479"/>
        <v>17616915.040000014</v>
      </c>
    </row>
    <row r="6095" spans="1:16">
      <c r="A6095" s="1" t="s">
        <v>161</v>
      </c>
      <c r="B6095" s="1">
        <f t="shared" si="475"/>
        <v>11001</v>
      </c>
      <c r="C6095" s="3" t="s">
        <v>102</v>
      </c>
      <c r="D6095" s="2">
        <v>192.93</v>
      </c>
      <c r="E6095" s="3">
        <v>5</v>
      </c>
      <c r="F6095" s="3">
        <f t="shared" si="476"/>
        <v>964.65000000000009</v>
      </c>
      <c r="G6095" s="3" t="s">
        <v>51</v>
      </c>
      <c r="H6095" s="3" t="s">
        <v>5980</v>
      </c>
      <c r="I6095" s="1" t="s">
        <v>69</v>
      </c>
      <c r="J6095" s="3">
        <v>34.969704</v>
      </c>
      <c r="K6095" s="1">
        <v>-92.373123000000007</v>
      </c>
      <c r="L6095" s="2" t="s">
        <v>31</v>
      </c>
      <c r="M6095" s="8">
        <v>45461</v>
      </c>
      <c r="N6095" s="4" t="str">
        <f t="shared" si="477"/>
        <v>Jun</v>
      </c>
      <c r="O6095" s="5">
        <f t="shared" si="478"/>
        <v>964.65000000000009</v>
      </c>
      <c r="P6095">
        <f t="shared" si="479"/>
        <v>17616915.040000014</v>
      </c>
    </row>
    <row r="6096" spans="1:16">
      <c r="A6096" s="1" t="s">
        <v>119</v>
      </c>
      <c r="B6096" s="1">
        <f t="shared" si="475"/>
        <v>11001</v>
      </c>
      <c r="C6096" s="3" t="s">
        <v>27</v>
      </c>
      <c r="D6096" s="2">
        <v>36.700000000000003</v>
      </c>
      <c r="E6096" s="3">
        <v>4</v>
      </c>
      <c r="F6096" s="3">
        <f t="shared" si="476"/>
        <v>146.80000000000001</v>
      </c>
      <c r="G6096" s="3" t="s">
        <v>51</v>
      </c>
      <c r="H6096" s="3" t="s">
        <v>5981</v>
      </c>
      <c r="I6096" s="1" t="s">
        <v>142</v>
      </c>
      <c r="J6096" s="3">
        <v>33.856892000000002</v>
      </c>
      <c r="K6096" s="1">
        <v>-80.945007000000004</v>
      </c>
      <c r="L6096" s="2" t="s">
        <v>54</v>
      </c>
      <c r="M6096" s="8">
        <v>45461</v>
      </c>
      <c r="N6096" s="4" t="str">
        <f t="shared" si="477"/>
        <v>Jun</v>
      </c>
      <c r="O6096" s="5">
        <f t="shared" si="478"/>
        <v>146.80000000000001</v>
      </c>
      <c r="P6096">
        <f t="shared" si="479"/>
        <v>17616915.040000014</v>
      </c>
    </row>
    <row r="6097" spans="1:16">
      <c r="A6097" s="1" t="s">
        <v>81</v>
      </c>
      <c r="B6097" s="1">
        <f t="shared" si="475"/>
        <v>11001</v>
      </c>
      <c r="C6097" s="3" t="s">
        <v>44</v>
      </c>
      <c r="D6097" s="2">
        <v>49.94</v>
      </c>
      <c r="E6097" s="3">
        <v>4</v>
      </c>
      <c r="F6097" s="3">
        <f t="shared" si="476"/>
        <v>199.76</v>
      </c>
      <c r="G6097" s="3" t="s">
        <v>28</v>
      </c>
      <c r="H6097" s="3" t="s">
        <v>5982</v>
      </c>
      <c r="I6097" s="1" t="s">
        <v>108</v>
      </c>
      <c r="J6097" s="3">
        <v>31.169546</v>
      </c>
      <c r="K6097" s="1">
        <v>-91.867805000000004</v>
      </c>
      <c r="L6097" s="2" t="s">
        <v>31</v>
      </c>
      <c r="M6097" s="8">
        <v>45461</v>
      </c>
      <c r="N6097" s="4" t="str">
        <f t="shared" si="477"/>
        <v>Jun</v>
      </c>
      <c r="O6097" s="5">
        <f t="shared" si="478"/>
        <v>199.76</v>
      </c>
      <c r="P6097">
        <f t="shared" si="479"/>
        <v>17616915.040000014</v>
      </c>
    </row>
    <row r="6098" spans="1:16">
      <c r="A6098" s="1" t="s">
        <v>148</v>
      </c>
      <c r="B6098" s="1">
        <f t="shared" si="475"/>
        <v>11001</v>
      </c>
      <c r="C6098" s="3" t="s">
        <v>82</v>
      </c>
      <c r="D6098" s="2">
        <v>281.79000000000002</v>
      </c>
      <c r="E6098" s="3">
        <v>3</v>
      </c>
      <c r="F6098" s="3">
        <f t="shared" si="476"/>
        <v>845.37000000000012</v>
      </c>
      <c r="G6098" s="3" t="s">
        <v>18</v>
      </c>
      <c r="H6098" s="3" t="s">
        <v>5983</v>
      </c>
      <c r="I6098" s="1" t="s">
        <v>118</v>
      </c>
      <c r="J6098" s="3">
        <v>37.769337</v>
      </c>
      <c r="K6098" s="1">
        <v>-78.169967999999997</v>
      </c>
      <c r="L6098" s="2" t="s">
        <v>54</v>
      </c>
      <c r="M6098" s="8">
        <v>45461</v>
      </c>
      <c r="N6098" s="4" t="str">
        <f t="shared" si="477"/>
        <v>Jun</v>
      </c>
      <c r="O6098" s="5">
        <f t="shared" si="478"/>
        <v>845.37000000000012</v>
      </c>
      <c r="P6098">
        <f t="shared" si="479"/>
        <v>17616915.040000014</v>
      </c>
    </row>
    <row r="6099" spans="1:16">
      <c r="A6099" s="1" t="s">
        <v>125</v>
      </c>
      <c r="B6099" s="1">
        <f t="shared" si="475"/>
        <v>11001</v>
      </c>
      <c r="C6099" s="3" t="s">
        <v>73</v>
      </c>
      <c r="D6099" s="2">
        <v>2821.9</v>
      </c>
      <c r="E6099" s="3">
        <v>2</v>
      </c>
      <c r="F6099" s="3">
        <f t="shared" si="476"/>
        <v>5643.8</v>
      </c>
      <c r="G6099" s="3" t="s">
        <v>23</v>
      </c>
      <c r="H6099" s="3" t="s">
        <v>1141</v>
      </c>
      <c r="I6099" s="1" t="s">
        <v>66</v>
      </c>
      <c r="J6099" s="3">
        <v>39.059811000000003</v>
      </c>
      <c r="K6099" s="1">
        <v>-105.311104</v>
      </c>
      <c r="L6099" s="2" t="s">
        <v>31</v>
      </c>
      <c r="M6099" s="8">
        <v>45461</v>
      </c>
      <c r="N6099" s="4" t="str">
        <f t="shared" si="477"/>
        <v>Jun</v>
      </c>
      <c r="O6099" s="5">
        <f t="shared" si="478"/>
        <v>5643.8</v>
      </c>
      <c r="P6099">
        <f t="shared" si="479"/>
        <v>17616915.040000014</v>
      </c>
    </row>
    <row r="6100" spans="1:16">
      <c r="A6100" s="1" t="s">
        <v>180</v>
      </c>
      <c r="B6100" s="1">
        <f t="shared" si="475"/>
        <v>11001</v>
      </c>
      <c r="C6100" s="3" t="s">
        <v>110</v>
      </c>
      <c r="D6100" s="2">
        <v>343.41</v>
      </c>
      <c r="E6100" s="3">
        <v>4</v>
      </c>
      <c r="F6100" s="3">
        <f t="shared" si="476"/>
        <v>1373.64</v>
      </c>
      <c r="G6100" s="3" t="s">
        <v>28</v>
      </c>
      <c r="H6100" s="3" t="s">
        <v>5984</v>
      </c>
      <c r="I6100" s="1" t="s">
        <v>112</v>
      </c>
      <c r="J6100" s="3">
        <v>21.094318000000001</v>
      </c>
      <c r="K6100" s="1">
        <v>-157.49833699999999</v>
      </c>
      <c r="L6100" s="2" t="s">
        <v>54</v>
      </c>
      <c r="M6100" s="8">
        <v>45461</v>
      </c>
      <c r="N6100" s="4" t="str">
        <f t="shared" si="477"/>
        <v>Jun</v>
      </c>
      <c r="O6100" s="5">
        <f t="shared" si="478"/>
        <v>1373.64</v>
      </c>
      <c r="P6100">
        <f t="shared" si="479"/>
        <v>17616915.040000014</v>
      </c>
    </row>
    <row r="6101" spans="1:16">
      <c r="A6101" s="1" t="s">
        <v>143</v>
      </c>
      <c r="B6101" s="1">
        <f t="shared" si="475"/>
        <v>11001</v>
      </c>
      <c r="C6101" s="3" t="s">
        <v>144</v>
      </c>
      <c r="D6101" s="2">
        <v>409.54</v>
      </c>
      <c r="E6101" s="3">
        <v>3</v>
      </c>
      <c r="F6101" s="3">
        <f t="shared" si="476"/>
        <v>1228.6200000000001</v>
      </c>
      <c r="G6101" s="3" t="s">
        <v>51</v>
      </c>
      <c r="H6101" s="3" t="s">
        <v>5985</v>
      </c>
      <c r="I6101" s="1" t="s">
        <v>142</v>
      </c>
      <c r="J6101" s="3">
        <v>33.856892000000002</v>
      </c>
      <c r="K6101" s="1">
        <v>-80.945007000000004</v>
      </c>
      <c r="L6101" s="2" t="s">
        <v>31</v>
      </c>
      <c r="M6101" s="8">
        <v>45461</v>
      </c>
      <c r="N6101" s="4" t="str">
        <f t="shared" si="477"/>
        <v>Jun</v>
      </c>
      <c r="O6101" s="5">
        <f t="shared" si="478"/>
        <v>1228.6200000000001</v>
      </c>
      <c r="P6101">
        <f t="shared" si="479"/>
        <v>17616915.040000014</v>
      </c>
    </row>
    <row r="6102" spans="1:16">
      <c r="A6102" s="1" t="s">
        <v>70</v>
      </c>
      <c r="B6102" s="1">
        <f t="shared" si="475"/>
        <v>11001</v>
      </c>
      <c r="C6102" s="3" t="s">
        <v>17</v>
      </c>
      <c r="D6102" s="2">
        <v>411.59</v>
      </c>
      <c r="E6102" s="3">
        <v>5</v>
      </c>
      <c r="F6102" s="3">
        <f t="shared" si="476"/>
        <v>2057.9499999999998</v>
      </c>
      <c r="G6102" s="3" t="s">
        <v>51</v>
      </c>
      <c r="H6102" s="3" t="s">
        <v>5986</v>
      </c>
      <c r="I6102" s="1" t="s">
        <v>115</v>
      </c>
      <c r="J6102" s="3">
        <v>34.840515000000003</v>
      </c>
      <c r="K6102" s="1">
        <v>-106.248482</v>
      </c>
      <c r="L6102" s="2" t="s">
        <v>54</v>
      </c>
      <c r="M6102" s="8">
        <v>45461</v>
      </c>
      <c r="N6102" s="4" t="str">
        <f t="shared" si="477"/>
        <v>Jun</v>
      </c>
      <c r="O6102" s="5">
        <f t="shared" si="478"/>
        <v>2057.9499999999998</v>
      </c>
      <c r="P6102">
        <f t="shared" si="479"/>
        <v>17616915.040000014</v>
      </c>
    </row>
    <row r="6103" spans="1:16">
      <c r="A6103" s="1" t="s">
        <v>16</v>
      </c>
      <c r="B6103" s="1">
        <f t="shared" si="475"/>
        <v>11001</v>
      </c>
      <c r="C6103" s="3" t="s">
        <v>17</v>
      </c>
      <c r="D6103" s="2">
        <v>399.27</v>
      </c>
      <c r="E6103" s="3">
        <v>4</v>
      </c>
      <c r="F6103" s="3">
        <f t="shared" si="476"/>
        <v>1597.08</v>
      </c>
      <c r="G6103" s="3" t="s">
        <v>51</v>
      </c>
      <c r="H6103" s="3" t="s">
        <v>5987</v>
      </c>
      <c r="I6103" s="1" t="s">
        <v>58</v>
      </c>
      <c r="J6103" s="3">
        <v>27.766279000000001</v>
      </c>
      <c r="K6103" s="1">
        <v>-81.686783000000005</v>
      </c>
      <c r="L6103" s="2" t="s">
        <v>31</v>
      </c>
      <c r="M6103" s="8">
        <v>45461</v>
      </c>
      <c r="N6103" s="4" t="str">
        <f t="shared" si="477"/>
        <v>Jun</v>
      </c>
      <c r="O6103" s="5">
        <f t="shared" si="478"/>
        <v>1597.08</v>
      </c>
      <c r="P6103">
        <f t="shared" si="479"/>
        <v>17616915.040000014</v>
      </c>
    </row>
    <row r="6104" spans="1:16">
      <c r="A6104" s="1" t="s">
        <v>62</v>
      </c>
      <c r="B6104" s="1">
        <f t="shared" si="475"/>
        <v>11001</v>
      </c>
      <c r="C6104" s="3" t="s">
        <v>37</v>
      </c>
      <c r="D6104" s="2">
        <v>420.31</v>
      </c>
      <c r="E6104" s="3">
        <v>1</v>
      </c>
      <c r="F6104" s="3">
        <f t="shared" si="476"/>
        <v>420.31</v>
      </c>
      <c r="G6104" s="3" t="s">
        <v>23</v>
      </c>
      <c r="H6104" s="3" t="s">
        <v>5988</v>
      </c>
      <c r="I6104" s="1" t="s">
        <v>77</v>
      </c>
      <c r="J6104" s="3">
        <v>40.298904</v>
      </c>
      <c r="K6104" s="1">
        <v>-74.521011000000001</v>
      </c>
      <c r="L6104" s="2" t="s">
        <v>26</v>
      </c>
      <c r="M6104" s="8">
        <v>45461</v>
      </c>
      <c r="N6104" s="4" t="str">
        <f t="shared" si="477"/>
        <v>Jun</v>
      </c>
      <c r="O6104" s="5">
        <f t="shared" si="478"/>
        <v>420.31</v>
      </c>
      <c r="P6104">
        <f t="shared" si="479"/>
        <v>17616915.040000014</v>
      </c>
    </row>
    <row r="6105" spans="1:16">
      <c r="A6105" s="1" t="s">
        <v>125</v>
      </c>
      <c r="B6105" s="1">
        <f t="shared" si="475"/>
        <v>11001</v>
      </c>
      <c r="C6105" s="3" t="s">
        <v>33</v>
      </c>
      <c r="D6105" s="2">
        <v>463.02</v>
      </c>
      <c r="E6105" s="3">
        <v>4</v>
      </c>
      <c r="F6105" s="3">
        <f t="shared" si="476"/>
        <v>1852.08</v>
      </c>
      <c r="G6105" s="3" t="s">
        <v>28</v>
      </c>
      <c r="H6105" s="3" t="s">
        <v>2976</v>
      </c>
      <c r="I6105" s="1" t="s">
        <v>115</v>
      </c>
      <c r="J6105" s="3">
        <v>34.840515000000003</v>
      </c>
      <c r="K6105" s="1">
        <v>-106.248482</v>
      </c>
      <c r="L6105" s="2" t="s">
        <v>31</v>
      </c>
      <c r="M6105" s="8">
        <v>45461</v>
      </c>
      <c r="N6105" s="4" t="str">
        <f t="shared" si="477"/>
        <v>Jun</v>
      </c>
      <c r="O6105" s="5">
        <f t="shared" si="478"/>
        <v>1852.08</v>
      </c>
      <c r="P6105">
        <f t="shared" si="479"/>
        <v>17616915.040000014</v>
      </c>
    </row>
    <row r="6106" spans="1:16">
      <c r="A6106" s="1" t="s">
        <v>59</v>
      </c>
      <c r="B6106" s="1">
        <f t="shared" si="475"/>
        <v>11001</v>
      </c>
      <c r="C6106" s="3" t="s">
        <v>44</v>
      </c>
      <c r="D6106" s="2">
        <v>28.56</v>
      </c>
      <c r="E6106" s="3">
        <v>2</v>
      </c>
      <c r="F6106" s="3">
        <f t="shared" si="476"/>
        <v>57.12</v>
      </c>
      <c r="G6106" s="3" t="s">
        <v>23</v>
      </c>
      <c r="H6106" s="3" t="s">
        <v>5989</v>
      </c>
      <c r="I6106" s="1" t="s">
        <v>43</v>
      </c>
      <c r="J6106" s="3">
        <v>39.318522999999999</v>
      </c>
      <c r="K6106" s="1">
        <v>-75.507141000000004</v>
      </c>
      <c r="L6106" s="2" t="s">
        <v>31</v>
      </c>
      <c r="M6106" s="8">
        <v>45461</v>
      </c>
      <c r="N6106" s="4" t="str">
        <f t="shared" si="477"/>
        <v>Jun</v>
      </c>
      <c r="O6106" s="5">
        <f t="shared" si="478"/>
        <v>57.12</v>
      </c>
      <c r="P6106">
        <f t="shared" si="479"/>
        <v>17616915.040000014</v>
      </c>
    </row>
    <row r="6107" spans="1:16">
      <c r="A6107" s="1" t="s">
        <v>81</v>
      </c>
      <c r="B6107" s="1">
        <f t="shared" si="475"/>
        <v>11001</v>
      </c>
      <c r="C6107" s="3" t="s">
        <v>135</v>
      </c>
      <c r="D6107" s="2">
        <v>623.57000000000005</v>
      </c>
      <c r="E6107" s="3">
        <v>5</v>
      </c>
      <c r="F6107" s="3">
        <f t="shared" si="476"/>
        <v>3117.8500000000004</v>
      </c>
      <c r="G6107" s="3" t="s">
        <v>23</v>
      </c>
      <c r="H6107" s="3" t="s">
        <v>5990</v>
      </c>
      <c r="I6107" s="1" t="s">
        <v>195</v>
      </c>
      <c r="J6107" s="3">
        <v>47.528911999999998</v>
      </c>
      <c r="K6107" s="1">
        <v>-99.784012000000004</v>
      </c>
      <c r="L6107" s="2" t="s">
        <v>26</v>
      </c>
      <c r="M6107" s="8">
        <v>45461</v>
      </c>
      <c r="N6107" s="4" t="str">
        <f t="shared" si="477"/>
        <v>Jun</v>
      </c>
      <c r="O6107" s="5">
        <f t="shared" si="478"/>
        <v>3117.8500000000004</v>
      </c>
      <c r="P6107">
        <f t="shared" si="479"/>
        <v>17616915.040000014</v>
      </c>
    </row>
    <row r="6108" spans="1:16">
      <c r="A6108" s="1" t="s">
        <v>40</v>
      </c>
      <c r="B6108" s="1">
        <f t="shared" si="475"/>
        <v>11001</v>
      </c>
      <c r="C6108" s="3" t="s">
        <v>22</v>
      </c>
      <c r="D6108" s="2">
        <v>196.05</v>
      </c>
      <c r="E6108" s="3">
        <v>2</v>
      </c>
      <c r="F6108" s="3">
        <f t="shared" si="476"/>
        <v>392.1</v>
      </c>
      <c r="G6108" s="3" t="s">
        <v>28</v>
      </c>
      <c r="H6108" s="3" t="s">
        <v>5991</v>
      </c>
      <c r="I6108" s="1" t="s">
        <v>248</v>
      </c>
      <c r="J6108" s="3">
        <v>42.165725999999999</v>
      </c>
      <c r="K6108" s="1">
        <v>-74.948051000000007</v>
      </c>
      <c r="L6108" s="2" t="s">
        <v>21</v>
      </c>
      <c r="M6108" s="8">
        <v>45461</v>
      </c>
      <c r="N6108" s="4" t="str">
        <f t="shared" si="477"/>
        <v>Jun</v>
      </c>
      <c r="O6108" s="5">
        <f t="shared" si="478"/>
        <v>392.1</v>
      </c>
      <c r="P6108">
        <f t="shared" si="479"/>
        <v>17616915.040000014</v>
      </c>
    </row>
    <row r="6109" spans="1:16">
      <c r="A6109" s="1" t="s">
        <v>148</v>
      </c>
      <c r="B6109" s="1">
        <f t="shared" si="475"/>
        <v>11001</v>
      </c>
      <c r="C6109" s="3" t="s">
        <v>71</v>
      </c>
      <c r="D6109" s="2">
        <v>1835.76</v>
      </c>
      <c r="E6109" s="3">
        <v>4</v>
      </c>
      <c r="F6109" s="3">
        <f t="shared" si="476"/>
        <v>7343.04</v>
      </c>
      <c r="G6109" s="3" t="s">
        <v>23</v>
      </c>
      <c r="H6109" s="3" t="s">
        <v>5992</v>
      </c>
      <c r="I6109" s="1" t="s">
        <v>35</v>
      </c>
      <c r="J6109" s="3">
        <v>41.597782000000002</v>
      </c>
      <c r="K6109" s="1">
        <v>-72.755370999999997</v>
      </c>
      <c r="L6109" s="2" t="s">
        <v>49</v>
      </c>
      <c r="M6109" s="8">
        <v>45461</v>
      </c>
      <c r="N6109" s="4" t="str">
        <f t="shared" si="477"/>
        <v>Jun</v>
      </c>
      <c r="O6109" s="5">
        <f t="shared" si="478"/>
        <v>7343.04</v>
      </c>
      <c r="P6109">
        <f t="shared" si="479"/>
        <v>17616915.040000014</v>
      </c>
    </row>
    <row r="6110" spans="1:16">
      <c r="A6110" s="1" t="s">
        <v>70</v>
      </c>
      <c r="B6110" s="1">
        <f t="shared" si="475"/>
        <v>11001</v>
      </c>
      <c r="C6110" s="3" t="s">
        <v>17</v>
      </c>
      <c r="D6110" s="2">
        <v>268.58999999999997</v>
      </c>
      <c r="E6110" s="3">
        <v>3</v>
      </c>
      <c r="F6110" s="3">
        <f t="shared" si="476"/>
        <v>805.77</v>
      </c>
      <c r="G6110" s="3" t="s">
        <v>18</v>
      </c>
      <c r="H6110" s="3" t="s">
        <v>5993</v>
      </c>
      <c r="I6110" s="1" t="s">
        <v>93</v>
      </c>
      <c r="J6110" s="3">
        <v>31.054487000000002</v>
      </c>
      <c r="K6110" s="1">
        <v>-97.563461000000004</v>
      </c>
      <c r="L6110" s="2" t="s">
        <v>54</v>
      </c>
      <c r="M6110" s="8">
        <v>45462</v>
      </c>
      <c r="N6110" s="4" t="str">
        <f t="shared" si="477"/>
        <v>Jun</v>
      </c>
      <c r="O6110" s="5">
        <f t="shared" si="478"/>
        <v>805.77</v>
      </c>
      <c r="P6110">
        <f t="shared" si="479"/>
        <v>17616915.040000014</v>
      </c>
    </row>
    <row r="6111" spans="1:16">
      <c r="A6111" s="1" t="s">
        <v>180</v>
      </c>
      <c r="B6111" s="1">
        <f t="shared" si="475"/>
        <v>11001</v>
      </c>
      <c r="C6111" s="3" t="s">
        <v>22</v>
      </c>
      <c r="D6111" s="2">
        <v>298.27999999999997</v>
      </c>
      <c r="E6111" s="3">
        <v>2</v>
      </c>
      <c r="F6111" s="3">
        <f t="shared" si="476"/>
        <v>596.55999999999995</v>
      </c>
      <c r="G6111" s="3" t="s">
        <v>18</v>
      </c>
      <c r="H6111" s="3" t="s">
        <v>5994</v>
      </c>
      <c r="I6111" s="1" t="s">
        <v>154</v>
      </c>
      <c r="J6111" s="3">
        <v>42.755966000000001</v>
      </c>
      <c r="K6111" s="1">
        <v>-107.30249000000001</v>
      </c>
      <c r="L6111" s="2" t="s">
        <v>54</v>
      </c>
      <c r="M6111" s="8">
        <v>45462</v>
      </c>
      <c r="N6111" s="4" t="str">
        <f t="shared" si="477"/>
        <v>Jun</v>
      </c>
      <c r="O6111" s="5">
        <f t="shared" si="478"/>
        <v>596.55999999999995</v>
      </c>
      <c r="P6111">
        <f t="shared" si="479"/>
        <v>17616915.040000014</v>
      </c>
    </row>
    <row r="6112" spans="1:16">
      <c r="A6112" s="1" t="s">
        <v>50</v>
      </c>
      <c r="B6112" s="1">
        <f t="shared" si="475"/>
        <v>11001</v>
      </c>
      <c r="C6112" s="3" t="s">
        <v>67</v>
      </c>
      <c r="D6112" s="2">
        <v>657.65</v>
      </c>
      <c r="E6112" s="3">
        <v>1</v>
      </c>
      <c r="F6112" s="3">
        <f t="shared" si="476"/>
        <v>657.65</v>
      </c>
      <c r="G6112" s="3" t="s">
        <v>23</v>
      </c>
      <c r="H6112" s="3" t="s">
        <v>5995</v>
      </c>
      <c r="I6112" s="1" t="s">
        <v>179</v>
      </c>
      <c r="J6112" s="3">
        <v>36.116202999999999</v>
      </c>
      <c r="K6112" s="1">
        <v>-119.68156399999999</v>
      </c>
      <c r="L6112" s="2" t="s">
        <v>49</v>
      </c>
      <c r="M6112" s="8">
        <v>45462</v>
      </c>
      <c r="N6112" s="4" t="str">
        <f t="shared" si="477"/>
        <v>Jun</v>
      </c>
      <c r="O6112" s="5">
        <f t="shared" si="478"/>
        <v>657.65</v>
      </c>
      <c r="P6112">
        <f t="shared" si="479"/>
        <v>17616915.040000014</v>
      </c>
    </row>
    <row r="6113" spans="1:16">
      <c r="A6113" s="1" t="s">
        <v>180</v>
      </c>
      <c r="B6113" s="1">
        <f t="shared" si="475"/>
        <v>11001</v>
      </c>
      <c r="C6113" s="3" t="s">
        <v>162</v>
      </c>
      <c r="D6113" s="2">
        <v>206.9</v>
      </c>
      <c r="E6113" s="3">
        <v>2</v>
      </c>
      <c r="F6113" s="3">
        <f t="shared" si="476"/>
        <v>413.8</v>
      </c>
      <c r="G6113" s="3" t="s">
        <v>51</v>
      </c>
      <c r="H6113" s="3" t="s">
        <v>5996</v>
      </c>
      <c r="I6113" s="1" t="s">
        <v>150</v>
      </c>
      <c r="J6113" s="3">
        <v>44.268543000000001</v>
      </c>
      <c r="K6113" s="1">
        <v>-89.616507999999996</v>
      </c>
      <c r="L6113" s="2" t="s">
        <v>21</v>
      </c>
      <c r="M6113" s="8">
        <v>45462</v>
      </c>
      <c r="N6113" s="4" t="str">
        <f t="shared" si="477"/>
        <v>Jun</v>
      </c>
      <c r="O6113" s="5">
        <f t="shared" si="478"/>
        <v>413.8</v>
      </c>
      <c r="P6113">
        <f t="shared" si="479"/>
        <v>17616915.040000014</v>
      </c>
    </row>
    <row r="6114" spans="1:16">
      <c r="A6114" s="1" t="s">
        <v>70</v>
      </c>
      <c r="B6114" s="1">
        <f t="shared" si="475"/>
        <v>11001</v>
      </c>
      <c r="C6114" s="3" t="s">
        <v>22</v>
      </c>
      <c r="D6114" s="2">
        <v>310.60000000000002</v>
      </c>
      <c r="E6114" s="3">
        <v>3</v>
      </c>
      <c r="F6114" s="3">
        <f t="shared" si="476"/>
        <v>931.80000000000007</v>
      </c>
      <c r="G6114" s="3" t="s">
        <v>28</v>
      </c>
      <c r="H6114" s="3" t="s">
        <v>5997</v>
      </c>
      <c r="I6114" s="1" t="s">
        <v>133</v>
      </c>
      <c r="J6114" s="3">
        <v>32.806671000000001</v>
      </c>
      <c r="K6114" s="1">
        <v>-86.791129999999995</v>
      </c>
      <c r="L6114" s="2" t="s">
        <v>49</v>
      </c>
      <c r="M6114" s="8">
        <v>45462</v>
      </c>
      <c r="N6114" s="4" t="str">
        <f t="shared" si="477"/>
        <v>Jun</v>
      </c>
      <c r="O6114" s="5">
        <f t="shared" si="478"/>
        <v>931.80000000000007</v>
      </c>
      <c r="P6114">
        <f t="shared" si="479"/>
        <v>17616915.040000014</v>
      </c>
    </row>
    <row r="6115" spans="1:16">
      <c r="A6115" s="1" t="s">
        <v>99</v>
      </c>
      <c r="B6115" s="1">
        <f t="shared" si="475"/>
        <v>11001</v>
      </c>
      <c r="C6115" s="3" t="s">
        <v>84</v>
      </c>
      <c r="D6115" s="2">
        <v>448.84</v>
      </c>
      <c r="E6115" s="3">
        <v>1</v>
      </c>
      <c r="F6115" s="3">
        <f t="shared" si="476"/>
        <v>448.84</v>
      </c>
      <c r="G6115" s="3" t="s">
        <v>23</v>
      </c>
      <c r="H6115" s="3" t="s">
        <v>5998</v>
      </c>
      <c r="I6115" s="1" t="s">
        <v>115</v>
      </c>
      <c r="J6115" s="3">
        <v>34.840515000000003</v>
      </c>
      <c r="K6115" s="1">
        <v>-106.248482</v>
      </c>
      <c r="L6115" s="2" t="s">
        <v>31</v>
      </c>
      <c r="M6115" s="8">
        <v>45462</v>
      </c>
      <c r="N6115" s="4" t="str">
        <f t="shared" si="477"/>
        <v>Jun</v>
      </c>
      <c r="O6115" s="5">
        <f t="shared" si="478"/>
        <v>448.84</v>
      </c>
      <c r="P6115">
        <f t="shared" si="479"/>
        <v>17616915.040000014</v>
      </c>
    </row>
    <row r="6116" spans="1:16">
      <c r="A6116" s="1" t="s">
        <v>91</v>
      </c>
      <c r="B6116" s="1">
        <f t="shared" si="475"/>
        <v>11001</v>
      </c>
      <c r="C6116" s="3" t="s">
        <v>82</v>
      </c>
      <c r="D6116" s="2">
        <v>266.62</v>
      </c>
      <c r="E6116" s="3">
        <v>5</v>
      </c>
      <c r="F6116" s="3">
        <f t="shared" si="476"/>
        <v>1333.1</v>
      </c>
      <c r="G6116" s="3" t="s">
        <v>28</v>
      </c>
      <c r="H6116" s="3" t="s">
        <v>4464</v>
      </c>
      <c r="I6116" s="1" t="s">
        <v>43</v>
      </c>
      <c r="J6116" s="3">
        <v>39.318522999999999</v>
      </c>
      <c r="K6116" s="1">
        <v>-75.507141000000004</v>
      </c>
      <c r="L6116" s="2" t="s">
        <v>54</v>
      </c>
      <c r="M6116" s="8">
        <v>45462</v>
      </c>
      <c r="N6116" s="4" t="str">
        <f t="shared" si="477"/>
        <v>Jun</v>
      </c>
      <c r="O6116" s="5">
        <f t="shared" si="478"/>
        <v>1333.1</v>
      </c>
      <c r="P6116">
        <f t="shared" si="479"/>
        <v>17616915.040000014</v>
      </c>
    </row>
    <row r="6117" spans="1:16">
      <c r="A6117" s="1" t="s">
        <v>125</v>
      </c>
      <c r="B6117" s="1">
        <f t="shared" si="475"/>
        <v>11001</v>
      </c>
      <c r="C6117" s="3" t="s">
        <v>27</v>
      </c>
      <c r="D6117" s="2">
        <v>5.86</v>
      </c>
      <c r="E6117" s="3">
        <v>1</v>
      </c>
      <c r="F6117" s="3">
        <f t="shared" si="476"/>
        <v>5.86</v>
      </c>
      <c r="G6117" s="3" t="s">
        <v>51</v>
      </c>
      <c r="H6117" s="3" t="s">
        <v>5999</v>
      </c>
      <c r="I6117" s="1" t="s">
        <v>204</v>
      </c>
      <c r="J6117" s="3">
        <v>44.299782</v>
      </c>
      <c r="K6117" s="1">
        <v>-99.438828000000001</v>
      </c>
      <c r="L6117" s="2" t="s">
        <v>26</v>
      </c>
      <c r="M6117" s="8">
        <v>45462</v>
      </c>
      <c r="N6117" s="4" t="str">
        <f t="shared" si="477"/>
        <v>Jun</v>
      </c>
      <c r="O6117" s="5">
        <f t="shared" si="478"/>
        <v>5.86</v>
      </c>
      <c r="P6117">
        <f t="shared" si="479"/>
        <v>17616915.040000014</v>
      </c>
    </row>
    <row r="6118" spans="1:16">
      <c r="A6118" s="1" t="s">
        <v>36</v>
      </c>
      <c r="B6118" s="1">
        <f t="shared" si="475"/>
        <v>11001</v>
      </c>
      <c r="C6118" s="3" t="s">
        <v>71</v>
      </c>
      <c r="D6118" s="2">
        <v>1987.45</v>
      </c>
      <c r="E6118" s="3">
        <v>1</v>
      </c>
      <c r="F6118" s="3">
        <f t="shared" si="476"/>
        <v>1987.45</v>
      </c>
      <c r="G6118" s="3" t="s">
        <v>28</v>
      </c>
      <c r="H6118" s="3" t="s">
        <v>6000</v>
      </c>
      <c r="I6118" s="1" t="s">
        <v>150</v>
      </c>
      <c r="J6118" s="3">
        <v>44.268543000000001</v>
      </c>
      <c r="K6118" s="1">
        <v>-89.616507999999996</v>
      </c>
      <c r="L6118" s="2" t="s">
        <v>26</v>
      </c>
      <c r="M6118" s="8">
        <v>45462</v>
      </c>
      <c r="N6118" s="4" t="str">
        <f t="shared" si="477"/>
        <v>Jun</v>
      </c>
      <c r="O6118" s="5">
        <f t="shared" si="478"/>
        <v>1987.45</v>
      </c>
      <c r="P6118">
        <f t="shared" si="479"/>
        <v>17616915.040000014</v>
      </c>
    </row>
    <row r="6119" spans="1:16">
      <c r="A6119" s="1" t="s">
        <v>125</v>
      </c>
      <c r="B6119" s="1">
        <f t="shared" si="475"/>
        <v>11001</v>
      </c>
      <c r="C6119" s="3" t="s">
        <v>135</v>
      </c>
      <c r="D6119" s="2">
        <v>1148.0899999999999</v>
      </c>
      <c r="E6119" s="3">
        <v>4</v>
      </c>
      <c r="F6119" s="3">
        <f t="shared" si="476"/>
        <v>4592.3599999999997</v>
      </c>
      <c r="G6119" s="3" t="s">
        <v>18</v>
      </c>
      <c r="H6119" s="3" t="s">
        <v>6001</v>
      </c>
      <c r="I6119" s="1" t="s">
        <v>118</v>
      </c>
      <c r="J6119" s="3">
        <v>37.769337</v>
      </c>
      <c r="K6119" s="1">
        <v>-78.169967999999997</v>
      </c>
      <c r="L6119" s="2" t="s">
        <v>26</v>
      </c>
      <c r="M6119" s="8">
        <v>45462</v>
      </c>
      <c r="N6119" s="4" t="str">
        <f t="shared" si="477"/>
        <v>Jun</v>
      </c>
      <c r="O6119" s="5">
        <f t="shared" si="478"/>
        <v>4592.3599999999997</v>
      </c>
      <c r="P6119">
        <f t="shared" si="479"/>
        <v>17616915.040000014</v>
      </c>
    </row>
    <row r="6120" spans="1:16">
      <c r="A6120" s="1" t="s">
        <v>125</v>
      </c>
      <c r="B6120" s="1">
        <f t="shared" si="475"/>
        <v>11001</v>
      </c>
      <c r="C6120" s="3" t="s">
        <v>22</v>
      </c>
      <c r="D6120" s="2">
        <v>239.52</v>
      </c>
      <c r="E6120" s="3">
        <v>3</v>
      </c>
      <c r="F6120" s="3">
        <f t="shared" si="476"/>
        <v>718.56000000000006</v>
      </c>
      <c r="G6120" s="3" t="s">
        <v>28</v>
      </c>
      <c r="H6120" s="3" t="s">
        <v>6002</v>
      </c>
      <c r="I6120" s="1" t="s">
        <v>204</v>
      </c>
      <c r="J6120" s="3">
        <v>44.299782</v>
      </c>
      <c r="K6120" s="1">
        <v>-99.438828000000001</v>
      </c>
      <c r="L6120" s="2" t="s">
        <v>31</v>
      </c>
      <c r="M6120" s="8">
        <v>45462</v>
      </c>
      <c r="N6120" s="4" t="str">
        <f t="shared" si="477"/>
        <v>Jun</v>
      </c>
      <c r="O6120" s="5">
        <f t="shared" si="478"/>
        <v>718.56000000000006</v>
      </c>
      <c r="P6120">
        <f t="shared" si="479"/>
        <v>17616915.040000014</v>
      </c>
    </row>
    <row r="6121" spans="1:16">
      <c r="A6121" s="1" t="s">
        <v>55</v>
      </c>
      <c r="B6121" s="1">
        <f t="shared" si="475"/>
        <v>11001</v>
      </c>
      <c r="C6121" s="3" t="s">
        <v>84</v>
      </c>
      <c r="D6121" s="2">
        <v>796.47</v>
      </c>
      <c r="E6121" s="3">
        <v>5</v>
      </c>
      <c r="F6121" s="3">
        <f t="shared" si="476"/>
        <v>3982.3500000000004</v>
      </c>
      <c r="G6121" s="3" t="s">
        <v>51</v>
      </c>
      <c r="H6121" s="3" t="s">
        <v>6003</v>
      </c>
      <c r="I6121" s="1" t="s">
        <v>25</v>
      </c>
      <c r="J6121" s="3">
        <v>40.349457000000001</v>
      </c>
      <c r="K6121" s="1">
        <v>-88.986136999999999</v>
      </c>
      <c r="L6121" s="2" t="s">
        <v>21</v>
      </c>
      <c r="M6121" s="8">
        <v>45462</v>
      </c>
      <c r="N6121" s="4" t="str">
        <f t="shared" si="477"/>
        <v>Jun</v>
      </c>
      <c r="O6121" s="5">
        <f t="shared" si="478"/>
        <v>3982.3500000000004</v>
      </c>
      <c r="P6121">
        <f t="shared" si="479"/>
        <v>17616915.040000014</v>
      </c>
    </row>
    <row r="6122" spans="1:16">
      <c r="A6122" s="1" t="s">
        <v>32</v>
      </c>
      <c r="B6122" s="1">
        <f t="shared" si="475"/>
        <v>11001</v>
      </c>
      <c r="C6122" s="3" t="s">
        <v>162</v>
      </c>
      <c r="D6122" s="2">
        <v>304.73</v>
      </c>
      <c r="E6122" s="3">
        <v>4</v>
      </c>
      <c r="F6122" s="3">
        <f t="shared" si="476"/>
        <v>1218.92</v>
      </c>
      <c r="G6122" s="3" t="s">
        <v>23</v>
      </c>
      <c r="H6122" s="3" t="s">
        <v>6004</v>
      </c>
      <c r="I6122" s="1" t="s">
        <v>43</v>
      </c>
      <c r="J6122" s="3">
        <v>39.318522999999999</v>
      </c>
      <c r="K6122" s="1">
        <v>-75.507141000000004</v>
      </c>
      <c r="L6122" s="2" t="s">
        <v>26</v>
      </c>
      <c r="M6122" s="8">
        <v>45462</v>
      </c>
      <c r="N6122" s="4" t="str">
        <f t="shared" si="477"/>
        <v>Jun</v>
      </c>
      <c r="O6122" s="5">
        <f t="shared" si="478"/>
        <v>1218.92</v>
      </c>
      <c r="P6122">
        <f t="shared" si="479"/>
        <v>17616915.040000014</v>
      </c>
    </row>
    <row r="6123" spans="1:16">
      <c r="A6123" s="1" t="s">
        <v>129</v>
      </c>
      <c r="B6123" s="1">
        <f t="shared" si="475"/>
        <v>11001</v>
      </c>
      <c r="C6123" s="3" t="s">
        <v>144</v>
      </c>
      <c r="D6123" s="2">
        <v>214.92</v>
      </c>
      <c r="E6123" s="3">
        <v>5</v>
      </c>
      <c r="F6123" s="3">
        <f t="shared" si="476"/>
        <v>1074.5999999999999</v>
      </c>
      <c r="G6123" s="3" t="s">
        <v>28</v>
      </c>
      <c r="H6123" s="3" t="s">
        <v>6005</v>
      </c>
      <c r="I6123" s="1" t="s">
        <v>142</v>
      </c>
      <c r="J6123" s="3">
        <v>33.856892000000002</v>
      </c>
      <c r="K6123" s="1">
        <v>-80.945007000000004</v>
      </c>
      <c r="L6123" s="2" t="s">
        <v>49</v>
      </c>
      <c r="M6123" s="8">
        <v>45462</v>
      </c>
      <c r="N6123" s="4" t="str">
        <f t="shared" si="477"/>
        <v>Jun</v>
      </c>
      <c r="O6123" s="5">
        <f t="shared" si="478"/>
        <v>1074.5999999999999</v>
      </c>
      <c r="P6123">
        <f t="shared" si="479"/>
        <v>17616915.040000014</v>
      </c>
    </row>
    <row r="6124" spans="1:16">
      <c r="A6124" s="1" t="s">
        <v>99</v>
      </c>
      <c r="B6124" s="1">
        <f t="shared" si="475"/>
        <v>11001</v>
      </c>
      <c r="C6124" s="3" t="s">
        <v>56</v>
      </c>
      <c r="D6124" s="2">
        <v>41.02</v>
      </c>
      <c r="E6124" s="3">
        <v>5</v>
      </c>
      <c r="F6124" s="3">
        <f t="shared" si="476"/>
        <v>205.10000000000002</v>
      </c>
      <c r="G6124" s="3" t="s">
        <v>18</v>
      </c>
      <c r="H6124" s="3" t="s">
        <v>6006</v>
      </c>
      <c r="I6124" s="1" t="s">
        <v>133</v>
      </c>
      <c r="J6124" s="3">
        <v>32.806671000000001</v>
      </c>
      <c r="K6124" s="1">
        <v>-86.791129999999995</v>
      </c>
      <c r="L6124" s="2" t="s">
        <v>31</v>
      </c>
      <c r="M6124" s="8">
        <v>45462</v>
      </c>
      <c r="N6124" s="4" t="str">
        <f t="shared" si="477"/>
        <v>Jun</v>
      </c>
      <c r="O6124" s="5">
        <f t="shared" si="478"/>
        <v>205.10000000000002</v>
      </c>
      <c r="P6124">
        <f t="shared" si="479"/>
        <v>17616915.040000014</v>
      </c>
    </row>
    <row r="6125" spans="1:16">
      <c r="A6125" s="1" t="s">
        <v>119</v>
      </c>
      <c r="B6125" s="1">
        <f t="shared" si="475"/>
        <v>11001</v>
      </c>
      <c r="C6125" s="3" t="s">
        <v>88</v>
      </c>
      <c r="D6125" s="2">
        <v>793.03</v>
      </c>
      <c r="E6125" s="3">
        <v>4</v>
      </c>
      <c r="F6125" s="3">
        <f t="shared" si="476"/>
        <v>3172.12</v>
      </c>
      <c r="G6125" s="3" t="s">
        <v>51</v>
      </c>
      <c r="H6125" s="3" t="s">
        <v>6007</v>
      </c>
      <c r="I6125" s="1" t="s">
        <v>147</v>
      </c>
      <c r="J6125" s="3">
        <v>44.240459000000001</v>
      </c>
      <c r="K6125" s="1">
        <v>-114.47882799999999</v>
      </c>
      <c r="L6125" s="2" t="s">
        <v>54</v>
      </c>
      <c r="M6125" s="8">
        <v>45462</v>
      </c>
      <c r="N6125" s="4" t="str">
        <f t="shared" si="477"/>
        <v>Jun</v>
      </c>
      <c r="O6125" s="5">
        <f t="shared" si="478"/>
        <v>3172.12</v>
      </c>
      <c r="P6125">
        <f t="shared" si="479"/>
        <v>17616915.040000014</v>
      </c>
    </row>
    <row r="6126" spans="1:16">
      <c r="A6126" s="1" t="s">
        <v>16</v>
      </c>
      <c r="B6126" s="1">
        <f t="shared" si="475"/>
        <v>11001</v>
      </c>
      <c r="C6126" s="3" t="s">
        <v>67</v>
      </c>
      <c r="D6126" s="2">
        <v>247.78</v>
      </c>
      <c r="E6126" s="3">
        <v>3</v>
      </c>
      <c r="F6126" s="3">
        <f t="shared" si="476"/>
        <v>743.34</v>
      </c>
      <c r="G6126" s="3" t="s">
        <v>28</v>
      </c>
      <c r="H6126" s="3" t="s">
        <v>6008</v>
      </c>
      <c r="I6126" s="1" t="s">
        <v>58</v>
      </c>
      <c r="J6126" s="3">
        <v>27.766279000000001</v>
      </c>
      <c r="K6126" s="1">
        <v>-81.686783000000005</v>
      </c>
      <c r="L6126" s="2" t="s">
        <v>54</v>
      </c>
      <c r="M6126" s="8">
        <v>45462</v>
      </c>
      <c r="N6126" s="4" t="str">
        <f t="shared" si="477"/>
        <v>Jun</v>
      </c>
      <c r="O6126" s="5">
        <f t="shared" si="478"/>
        <v>743.34</v>
      </c>
      <c r="P6126">
        <f t="shared" si="479"/>
        <v>17616915.040000014</v>
      </c>
    </row>
    <row r="6127" spans="1:16">
      <c r="A6127" s="1" t="s">
        <v>70</v>
      </c>
      <c r="B6127" s="1">
        <f t="shared" si="475"/>
        <v>11001</v>
      </c>
      <c r="C6127" s="3" t="s">
        <v>102</v>
      </c>
      <c r="D6127" s="2">
        <v>180.91</v>
      </c>
      <c r="E6127" s="3">
        <v>3</v>
      </c>
      <c r="F6127" s="3">
        <f t="shared" si="476"/>
        <v>542.73</v>
      </c>
      <c r="G6127" s="3" t="s">
        <v>28</v>
      </c>
      <c r="H6127" s="3" t="s">
        <v>6009</v>
      </c>
      <c r="I6127" s="1" t="s">
        <v>156</v>
      </c>
      <c r="J6127" s="3">
        <v>46.921925000000002</v>
      </c>
      <c r="K6127" s="1">
        <v>-110.454353</v>
      </c>
      <c r="L6127" s="2" t="s">
        <v>21</v>
      </c>
      <c r="M6127" s="8">
        <v>45462</v>
      </c>
      <c r="N6127" s="4" t="str">
        <f t="shared" si="477"/>
        <v>Jun</v>
      </c>
      <c r="O6127" s="5">
        <f t="shared" si="478"/>
        <v>542.73</v>
      </c>
      <c r="P6127">
        <f t="shared" si="479"/>
        <v>17616915.040000014</v>
      </c>
    </row>
    <row r="6128" spans="1:16">
      <c r="A6128" s="1" t="s">
        <v>99</v>
      </c>
      <c r="B6128" s="1">
        <f t="shared" si="475"/>
        <v>11001</v>
      </c>
      <c r="C6128" s="3" t="s">
        <v>41</v>
      </c>
      <c r="D6128" s="2">
        <v>26.56</v>
      </c>
      <c r="E6128" s="3">
        <v>4</v>
      </c>
      <c r="F6128" s="3">
        <f t="shared" si="476"/>
        <v>106.24</v>
      </c>
      <c r="G6128" s="3" t="s">
        <v>51</v>
      </c>
      <c r="H6128" s="3" t="s">
        <v>6010</v>
      </c>
      <c r="I6128" s="1" t="s">
        <v>150</v>
      </c>
      <c r="J6128" s="3">
        <v>44.268543000000001</v>
      </c>
      <c r="K6128" s="1">
        <v>-89.616507999999996</v>
      </c>
      <c r="L6128" s="2" t="s">
        <v>54</v>
      </c>
      <c r="M6128" s="8">
        <v>45462</v>
      </c>
      <c r="N6128" s="4" t="str">
        <f t="shared" si="477"/>
        <v>Jun</v>
      </c>
      <c r="O6128" s="5">
        <f t="shared" si="478"/>
        <v>106.24</v>
      </c>
      <c r="P6128">
        <f t="shared" si="479"/>
        <v>17616915.040000014</v>
      </c>
    </row>
    <row r="6129" spans="1:16">
      <c r="A6129" s="1" t="s">
        <v>119</v>
      </c>
      <c r="B6129" s="1">
        <f t="shared" si="475"/>
        <v>11001</v>
      </c>
      <c r="C6129" s="3" t="s">
        <v>135</v>
      </c>
      <c r="D6129" s="2">
        <v>1976.04</v>
      </c>
      <c r="E6129" s="3">
        <v>3</v>
      </c>
      <c r="F6129" s="3">
        <f t="shared" si="476"/>
        <v>5928.12</v>
      </c>
      <c r="G6129" s="3" t="s">
        <v>51</v>
      </c>
      <c r="H6129" s="3" t="s">
        <v>6011</v>
      </c>
      <c r="I6129" s="1" t="s">
        <v>248</v>
      </c>
      <c r="J6129" s="3">
        <v>42.165725999999999</v>
      </c>
      <c r="K6129" s="1">
        <v>-74.948051000000007</v>
      </c>
      <c r="L6129" s="2" t="s">
        <v>49</v>
      </c>
      <c r="M6129" s="8">
        <v>45462</v>
      </c>
      <c r="N6129" s="4" t="str">
        <f t="shared" si="477"/>
        <v>Jun</v>
      </c>
      <c r="O6129" s="5">
        <f t="shared" si="478"/>
        <v>5928.12</v>
      </c>
      <c r="P6129">
        <f t="shared" si="479"/>
        <v>17616915.040000014</v>
      </c>
    </row>
    <row r="6130" spans="1:16">
      <c r="A6130" s="1" t="s">
        <v>32</v>
      </c>
      <c r="B6130" s="1">
        <f t="shared" si="475"/>
        <v>11001</v>
      </c>
      <c r="C6130" s="3" t="s">
        <v>41</v>
      </c>
      <c r="D6130" s="2">
        <v>21.73</v>
      </c>
      <c r="E6130" s="3">
        <v>3</v>
      </c>
      <c r="F6130" s="3">
        <f t="shared" si="476"/>
        <v>65.19</v>
      </c>
      <c r="G6130" s="3" t="s">
        <v>28</v>
      </c>
      <c r="H6130" s="3" t="s">
        <v>6012</v>
      </c>
      <c r="I6130" s="1" t="s">
        <v>139</v>
      </c>
      <c r="J6130" s="3">
        <v>44.572020999999999</v>
      </c>
      <c r="K6130" s="1">
        <v>-122.070938</v>
      </c>
      <c r="L6130" s="2" t="s">
        <v>31</v>
      </c>
      <c r="M6130" s="8">
        <v>45462</v>
      </c>
      <c r="N6130" s="4" t="str">
        <f t="shared" si="477"/>
        <v>Jun</v>
      </c>
      <c r="O6130" s="5">
        <f t="shared" si="478"/>
        <v>65.19</v>
      </c>
      <c r="P6130">
        <f t="shared" si="479"/>
        <v>17616915.040000014</v>
      </c>
    </row>
    <row r="6131" spans="1:16">
      <c r="A6131" s="1" t="s">
        <v>16</v>
      </c>
      <c r="B6131" s="1">
        <f t="shared" si="475"/>
        <v>11001</v>
      </c>
      <c r="C6131" s="3" t="s">
        <v>84</v>
      </c>
      <c r="D6131" s="2">
        <v>369.21</v>
      </c>
      <c r="E6131" s="3">
        <v>1</v>
      </c>
      <c r="F6131" s="3">
        <f t="shared" si="476"/>
        <v>369.21</v>
      </c>
      <c r="G6131" s="3" t="s">
        <v>18</v>
      </c>
      <c r="H6131" s="3" t="s">
        <v>6013</v>
      </c>
      <c r="I6131" s="1" t="s">
        <v>184</v>
      </c>
      <c r="J6131" s="3">
        <v>33.040619</v>
      </c>
      <c r="K6131" s="1">
        <v>-83.643073999999999</v>
      </c>
      <c r="L6131" s="2" t="s">
        <v>21</v>
      </c>
      <c r="M6131" s="8">
        <v>45462</v>
      </c>
      <c r="N6131" s="4" t="str">
        <f t="shared" si="477"/>
        <v>Jun</v>
      </c>
      <c r="O6131" s="5">
        <f t="shared" si="478"/>
        <v>369.21</v>
      </c>
      <c r="P6131">
        <f t="shared" si="479"/>
        <v>17616915.040000014</v>
      </c>
    </row>
    <row r="6132" spans="1:16">
      <c r="A6132" s="1" t="s">
        <v>78</v>
      </c>
      <c r="B6132" s="1">
        <f t="shared" si="475"/>
        <v>11001</v>
      </c>
      <c r="C6132" s="3" t="s">
        <v>37</v>
      </c>
      <c r="D6132" s="2">
        <v>643.54</v>
      </c>
      <c r="E6132" s="3">
        <v>1</v>
      </c>
      <c r="F6132" s="3">
        <f t="shared" si="476"/>
        <v>643.54</v>
      </c>
      <c r="G6132" s="3" t="s">
        <v>51</v>
      </c>
      <c r="H6132" s="3" t="s">
        <v>6014</v>
      </c>
      <c r="I6132" s="1" t="s">
        <v>43</v>
      </c>
      <c r="J6132" s="3">
        <v>39.318522999999999</v>
      </c>
      <c r="K6132" s="1">
        <v>-75.507141000000004</v>
      </c>
      <c r="L6132" s="2" t="s">
        <v>49</v>
      </c>
      <c r="M6132" s="8">
        <v>45462</v>
      </c>
      <c r="N6132" s="4" t="str">
        <f t="shared" si="477"/>
        <v>Jun</v>
      </c>
      <c r="O6132" s="5">
        <f t="shared" si="478"/>
        <v>643.54</v>
      </c>
      <c r="P6132">
        <f t="shared" si="479"/>
        <v>17616915.040000014</v>
      </c>
    </row>
    <row r="6133" spans="1:16">
      <c r="A6133" s="1" t="s">
        <v>161</v>
      </c>
      <c r="B6133" s="1">
        <f t="shared" si="475"/>
        <v>11001</v>
      </c>
      <c r="C6133" s="3" t="s">
        <v>102</v>
      </c>
      <c r="D6133" s="2">
        <v>138.29</v>
      </c>
      <c r="E6133" s="3">
        <v>4</v>
      </c>
      <c r="F6133" s="3">
        <f t="shared" si="476"/>
        <v>553.16</v>
      </c>
      <c r="G6133" s="3" t="s">
        <v>18</v>
      </c>
      <c r="H6133" s="3" t="s">
        <v>6015</v>
      </c>
      <c r="I6133" s="1" t="s">
        <v>30</v>
      </c>
      <c r="J6133" s="3">
        <v>40.590752000000002</v>
      </c>
      <c r="K6133" s="1">
        <v>-77.209755000000001</v>
      </c>
      <c r="L6133" s="2" t="s">
        <v>49</v>
      </c>
      <c r="M6133" s="8">
        <v>45462</v>
      </c>
      <c r="N6133" s="4" t="str">
        <f t="shared" si="477"/>
        <v>Jun</v>
      </c>
      <c r="O6133" s="5">
        <f t="shared" si="478"/>
        <v>553.16</v>
      </c>
      <c r="P6133">
        <f t="shared" si="479"/>
        <v>17616915.040000014</v>
      </c>
    </row>
    <row r="6134" spans="1:16">
      <c r="A6134" s="1" t="s">
        <v>81</v>
      </c>
      <c r="B6134" s="1">
        <f t="shared" si="475"/>
        <v>11001</v>
      </c>
      <c r="C6134" s="3" t="s">
        <v>17</v>
      </c>
      <c r="D6134" s="2">
        <v>147.29</v>
      </c>
      <c r="E6134" s="3">
        <v>3</v>
      </c>
      <c r="F6134" s="3">
        <f t="shared" si="476"/>
        <v>441.87</v>
      </c>
      <c r="G6134" s="3" t="s">
        <v>23</v>
      </c>
      <c r="H6134" s="3" t="s">
        <v>6016</v>
      </c>
      <c r="I6134" s="1" t="s">
        <v>192</v>
      </c>
      <c r="J6134" s="3">
        <v>39.063946000000001</v>
      </c>
      <c r="K6134" s="1">
        <v>-76.802100999999993</v>
      </c>
      <c r="L6134" s="2" t="s">
        <v>31</v>
      </c>
      <c r="M6134" s="8">
        <v>45462</v>
      </c>
      <c r="N6134" s="4" t="str">
        <f t="shared" si="477"/>
        <v>Jun</v>
      </c>
      <c r="O6134" s="5">
        <f t="shared" si="478"/>
        <v>441.87</v>
      </c>
      <c r="P6134">
        <f t="shared" si="479"/>
        <v>17616915.040000014</v>
      </c>
    </row>
    <row r="6135" spans="1:16">
      <c r="A6135" s="1" t="s">
        <v>32</v>
      </c>
      <c r="B6135" s="1">
        <f t="shared" si="475"/>
        <v>11001</v>
      </c>
      <c r="C6135" s="3" t="s">
        <v>104</v>
      </c>
      <c r="D6135" s="2">
        <v>2550.54</v>
      </c>
      <c r="E6135" s="3">
        <v>2</v>
      </c>
      <c r="F6135" s="3">
        <f t="shared" si="476"/>
        <v>5101.08</v>
      </c>
      <c r="G6135" s="3" t="s">
        <v>23</v>
      </c>
      <c r="H6135" s="3" t="s">
        <v>6017</v>
      </c>
      <c r="I6135" s="1" t="s">
        <v>61</v>
      </c>
      <c r="J6135" s="3">
        <v>43.326618000000003</v>
      </c>
      <c r="K6135" s="1">
        <v>-84.536095000000003</v>
      </c>
      <c r="L6135" s="2" t="s">
        <v>31</v>
      </c>
      <c r="M6135" s="8">
        <v>45462</v>
      </c>
      <c r="N6135" s="4" t="str">
        <f t="shared" si="477"/>
        <v>Jun</v>
      </c>
      <c r="O6135" s="5">
        <f t="shared" si="478"/>
        <v>5101.08</v>
      </c>
      <c r="P6135">
        <f t="shared" si="479"/>
        <v>17616915.040000014</v>
      </c>
    </row>
    <row r="6136" spans="1:16">
      <c r="A6136" s="1" t="s">
        <v>16</v>
      </c>
      <c r="B6136" s="1">
        <f t="shared" si="475"/>
        <v>11001</v>
      </c>
      <c r="C6136" s="3" t="s">
        <v>17</v>
      </c>
      <c r="D6136" s="2">
        <v>320.81</v>
      </c>
      <c r="E6136" s="3">
        <v>2</v>
      </c>
      <c r="F6136" s="3">
        <f t="shared" si="476"/>
        <v>641.62</v>
      </c>
      <c r="G6136" s="3" t="s">
        <v>51</v>
      </c>
      <c r="H6136" s="3" t="s">
        <v>6018</v>
      </c>
      <c r="I6136" s="1" t="s">
        <v>61</v>
      </c>
      <c r="J6136" s="3">
        <v>43.326618000000003</v>
      </c>
      <c r="K6136" s="1">
        <v>-84.536095000000003</v>
      </c>
      <c r="L6136" s="2" t="s">
        <v>49</v>
      </c>
      <c r="M6136" s="8">
        <v>45462</v>
      </c>
      <c r="N6136" s="4" t="str">
        <f t="shared" si="477"/>
        <v>Jun</v>
      </c>
      <c r="O6136" s="5">
        <f t="shared" si="478"/>
        <v>641.62</v>
      </c>
      <c r="P6136">
        <f t="shared" si="479"/>
        <v>17616915.040000014</v>
      </c>
    </row>
    <row r="6137" spans="1:16">
      <c r="A6137" s="1" t="s">
        <v>148</v>
      </c>
      <c r="B6137" s="1">
        <f t="shared" si="475"/>
        <v>11001</v>
      </c>
      <c r="C6137" s="3" t="s">
        <v>126</v>
      </c>
      <c r="D6137" s="2">
        <v>107.25</v>
      </c>
      <c r="E6137" s="3">
        <v>1</v>
      </c>
      <c r="F6137" s="3">
        <f t="shared" si="476"/>
        <v>107.25</v>
      </c>
      <c r="G6137" s="3" t="s">
        <v>23</v>
      </c>
      <c r="H6137" s="3" t="s">
        <v>6019</v>
      </c>
      <c r="I6137" s="1" t="s">
        <v>39</v>
      </c>
      <c r="J6137" s="3">
        <v>32.741646000000003</v>
      </c>
      <c r="K6137" s="1">
        <v>-89.678696000000002</v>
      </c>
      <c r="L6137" s="2" t="s">
        <v>49</v>
      </c>
      <c r="M6137" s="8">
        <v>45462</v>
      </c>
      <c r="N6137" s="4" t="str">
        <f t="shared" si="477"/>
        <v>Jun</v>
      </c>
      <c r="O6137" s="5">
        <f t="shared" si="478"/>
        <v>107.25</v>
      </c>
      <c r="P6137">
        <f t="shared" si="479"/>
        <v>17616915.040000014</v>
      </c>
    </row>
    <row r="6138" spans="1:16">
      <c r="A6138" s="1" t="s">
        <v>55</v>
      </c>
      <c r="B6138" s="1">
        <f t="shared" si="475"/>
        <v>11001</v>
      </c>
      <c r="C6138" s="3" t="s">
        <v>67</v>
      </c>
      <c r="D6138" s="2">
        <v>966.45</v>
      </c>
      <c r="E6138" s="3">
        <v>3</v>
      </c>
      <c r="F6138" s="3">
        <f t="shared" si="476"/>
        <v>2899.3500000000004</v>
      </c>
      <c r="G6138" s="3" t="s">
        <v>28</v>
      </c>
      <c r="H6138" s="3" t="s">
        <v>6020</v>
      </c>
      <c r="I6138" s="1" t="s">
        <v>20</v>
      </c>
      <c r="J6138" s="3">
        <v>33.729759000000001</v>
      </c>
      <c r="K6138" s="1">
        <v>-111.43122099999999</v>
      </c>
      <c r="L6138" s="2" t="s">
        <v>26</v>
      </c>
      <c r="M6138" s="8">
        <v>45462</v>
      </c>
      <c r="N6138" s="4" t="str">
        <f t="shared" si="477"/>
        <v>Jun</v>
      </c>
      <c r="O6138" s="5">
        <f t="shared" si="478"/>
        <v>2899.3500000000004</v>
      </c>
      <c r="P6138">
        <f t="shared" si="479"/>
        <v>17616915.040000014</v>
      </c>
    </row>
    <row r="6139" spans="1:16">
      <c r="A6139" s="1" t="s">
        <v>123</v>
      </c>
      <c r="B6139" s="1">
        <f t="shared" si="475"/>
        <v>11001</v>
      </c>
      <c r="C6139" s="3" t="s">
        <v>126</v>
      </c>
      <c r="D6139" s="2">
        <v>38.130000000000003</v>
      </c>
      <c r="E6139" s="3">
        <v>1</v>
      </c>
      <c r="F6139" s="3">
        <f t="shared" si="476"/>
        <v>38.130000000000003</v>
      </c>
      <c r="G6139" s="3" t="s">
        <v>51</v>
      </c>
      <c r="H6139" s="3" t="s">
        <v>6021</v>
      </c>
      <c r="I6139" s="1" t="s">
        <v>192</v>
      </c>
      <c r="J6139" s="3">
        <v>39.063946000000001</v>
      </c>
      <c r="K6139" s="1">
        <v>-76.802100999999993</v>
      </c>
      <c r="L6139" s="2" t="s">
        <v>26</v>
      </c>
      <c r="M6139" s="8">
        <v>45462</v>
      </c>
      <c r="N6139" s="4" t="str">
        <f t="shared" si="477"/>
        <v>Jun</v>
      </c>
      <c r="O6139" s="5">
        <f t="shared" si="478"/>
        <v>38.130000000000003</v>
      </c>
      <c r="P6139">
        <f t="shared" si="479"/>
        <v>17616915.040000014</v>
      </c>
    </row>
    <row r="6140" spans="1:16">
      <c r="A6140" s="1" t="s">
        <v>125</v>
      </c>
      <c r="B6140" s="1">
        <f t="shared" si="475"/>
        <v>11001</v>
      </c>
      <c r="C6140" s="3" t="s">
        <v>110</v>
      </c>
      <c r="D6140" s="2">
        <v>320.95</v>
      </c>
      <c r="E6140" s="3">
        <v>5</v>
      </c>
      <c r="F6140" s="3">
        <f t="shared" si="476"/>
        <v>1604.75</v>
      </c>
      <c r="G6140" s="3" t="s">
        <v>28</v>
      </c>
      <c r="H6140" s="3" t="s">
        <v>6022</v>
      </c>
      <c r="I6140" s="1" t="s">
        <v>64</v>
      </c>
      <c r="J6140" s="3">
        <v>38.491225999999997</v>
      </c>
      <c r="K6140" s="1">
        <v>-80.954455999999993</v>
      </c>
      <c r="L6140" s="2" t="s">
        <v>54</v>
      </c>
      <c r="M6140" s="8">
        <v>45462</v>
      </c>
      <c r="N6140" s="4" t="str">
        <f t="shared" si="477"/>
        <v>Jun</v>
      </c>
      <c r="O6140" s="5">
        <f t="shared" si="478"/>
        <v>1604.75</v>
      </c>
      <c r="P6140">
        <f t="shared" si="479"/>
        <v>17616915.040000014</v>
      </c>
    </row>
    <row r="6141" spans="1:16">
      <c r="A6141" s="1" t="s">
        <v>129</v>
      </c>
      <c r="B6141" s="1">
        <f t="shared" si="475"/>
        <v>11001</v>
      </c>
      <c r="C6141" s="3" t="s">
        <v>88</v>
      </c>
      <c r="D6141" s="2">
        <v>365.1</v>
      </c>
      <c r="E6141" s="3">
        <v>4</v>
      </c>
      <c r="F6141" s="3">
        <f t="shared" si="476"/>
        <v>1460.4</v>
      </c>
      <c r="G6141" s="3" t="s">
        <v>18</v>
      </c>
      <c r="H6141" s="3" t="s">
        <v>6023</v>
      </c>
      <c r="I6141" s="1" t="s">
        <v>212</v>
      </c>
      <c r="J6141" s="3">
        <v>42.011538999999999</v>
      </c>
      <c r="K6141" s="1">
        <v>-93.210526000000002</v>
      </c>
      <c r="L6141" s="2" t="s">
        <v>31</v>
      </c>
      <c r="M6141" s="8">
        <v>45462</v>
      </c>
      <c r="N6141" s="4" t="str">
        <f t="shared" si="477"/>
        <v>Jun</v>
      </c>
      <c r="O6141" s="5">
        <f t="shared" si="478"/>
        <v>1460.4</v>
      </c>
      <c r="P6141">
        <f t="shared" si="479"/>
        <v>17616915.040000014</v>
      </c>
    </row>
    <row r="6142" spans="1:16">
      <c r="A6142" s="1" t="s">
        <v>78</v>
      </c>
      <c r="B6142" s="1">
        <f t="shared" si="475"/>
        <v>11001</v>
      </c>
      <c r="C6142" s="3" t="s">
        <v>17</v>
      </c>
      <c r="D6142" s="2">
        <v>188.25</v>
      </c>
      <c r="E6142" s="3">
        <v>1</v>
      </c>
      <c r="F6142" s="3">
        <f t="shared" si="476"/>
        <v>188.25</v>
      </c>
      <c r="G6142" s="3" t="s">
        <v>18</v>
      </c>
      <c r="H6142" s="3" t="s">
        <v>6024</v>
      </c>
      <c r="I6142" s="1" t="s">
        <v>20</v>
      </c>
      <c r="J6142" s="3">
        <v>33.729759000000001</v>
      </c>
      <c r="K6142" s="1">
        <v>-111.43122099999999</v>
      </c>
      <c r="L6142" s="2" t="s">
        <v>21</v>
      </c>
      <c r="M6142" s="8">
        <v>45463</v>
      </c>
      <c r="N6142" s="4" t="str">
        <f t="shared" si="477"/>
        <v>Jun</v>
      </c>
      <c r="O6142" s="5">
        <f t="shared" si="478"/>
        <v>188.25</v>
      </c>
      <c r="P6142">
        <f t="shared" si="479"/>
        <v>17616915.040000014</v>
      </c>
    </row>
    <row r="6143" spans="1:16">
      <c r="A6143" s="1" t="s">
        <v>161</v>
      </c>
      <c r="B6143" s="1">
        <f t="shared" si="475"/>
        <v>11001</v>
      </c>
      <c r="C6143" s="3" t="s">
        <v>104</v>
      </c>
      <c r="D6143" s="2">
        <v>1240.77</v>
      </c>
      <c r="E6143" s="3">
        <v>3</v>
      </c>
      <c r="F6143" s="3">
        <f t="shared" si="476"/>
        <v>3722.31</v>
      </c>
      <c r="G6143" s="3" t="s">
        <v>18</v>
      </c>
      <c r="H6143" s="3" t="s">
        <v>6025</v>
      </c>
      <c r="I6143" s="1" t="s">
        <v>160</v>
      </c>
      <c r="J6143" s="3">
        <v>38.456085000000002</v>
      </c>
      <c r="K6143" s="1">
        <v>-92.288368000000006</v>
      </c>
      <c r="L6143" s="2" t="s">
        <v>49</v>
      </c>
      <c r="M6143" s="8">
        <v>45463</v>
      </c>
      <c r="N6143" s="4" t="str">
        <f t="shared" si="477"/>
        <v>Jun</v>
      </c>
      <c r="O6143" s="5">
        <f t="shared" si="478"/>
        <v>3722.31</v>
      </c>
      <c r="P6143">
        <f t="shared" si="479"/>
        <v>17616915.040000014</v>
      </c>
    </row>
    <row r="6144" spans="1:16">
      <c r="A6144" s="1" t="s">
        <v>161</v>
      </c>
      <c r="B6144" s="1">
        <f t="shared" si="475"/>
        <v>11001</v>
      </c>
      <c r="C6144" s="3" t="s">
        <v>33</v>
      </c>
      <c r="D6144" s="2">
        <v>389.6</v>
      </c>
      <c r="E6144" s="3">
        <v>4</v>
      </c>
      <c r="F6144" s="3">
        <f t="shared" si="476"/>
        <v>1558.4</v>
      </c>
      <c r="G6144" s="3" t="s">
        <v>18</v>
      </c>
      <c r="H6144" s="3" t="s">
        <v>6026</v>
      </c>
      <c r="I6144" s="1" t="s">
        <v>174</v>
      </c>
      <c r="J6144" s="3">
        <v>47.400902000000002</v>
      </c>
      <c r="K6144" s="1">
        <v>-121.490494</v>
      </c>
      <c r="L6144" s="2" t="s">
        <v>26</v>
      </c>
      <c r="M6144" s="8">
        <v>45463</v>
      </c>
      <c r="N6144" s="4" t="str">
        <f t="shared" si="477"/>
        <v>Jun</v>
      </c>
      <c r="O6144" s="5">
        <f t="shared" si="478"/>
        <v>1558.4</v>
      </c>
      <c r="P6144">
        <f t="shared" si="479"/>
        <v>17616915.040000014</v>
      </c>
    </row>
    <row r="6145" spans="1:16">
      <c r="A6145" s="1" t="s">
        <v>36</v>
      </c>
      <c r="B6145" s="1">
        <f t="shared" si="475"/>
        <v>11001</v>
      </c>
      <c r="C6145" s="3" t="s">
        <v>162</v>
      </c>
      <c r="D6145" s="2">
        <v>387.29</v>
      </c>
      <c r="E6145" s="3">
        <v>1</v>
      </c>
      <c r="F6145" s="3">
        <f t="shared" si="476"/>
        <v>387.29</v>
      </c>
      <c r="G6145" s="3" t="s">
        <v>18</v>
      </c>
      <c r="H6145" s="3" t="s">
        <v>6027</v>
      </c>
      <c r="I6145" s="1" t="s">
        <v>208</v>
      </c>
      <c r="J6145" s="3">
        <v>41.125369999999997</v>
      </c>
      <c r="K6145" s="1">
        <v>-98.268082000000007</v>
      </c>
      <c r="L6145" s="2" t="s">
        <v>54</v>
      </c>
      <c r="M6145" s="8">
        <v>45463</v>
      </c>
      <c r="N6145" s="4" t="str">
        <f t="shared" si="477"/>
        <v>Jun</v>
      </c>
      <c r="O6145" s="5">
        <f t="shared" si="478"/>
        <v>387.29</v>
      </c>
      <c r="P6145">
        <f t="shared" si="479"/>
        <v>17616915.040000014</v>
      </c>
    </row>
    <row r="6146" spans="1:16">
      <c r="A6146" s="1" t="s">
        <v>180</v>
      </c>
      <c r="B6146" s="1">
        <f t="shared" ref="B6146:B6209" si="480">COUNTA(A:A)</f>
        <v>11001</v>
      </c>
      <c r="C6146" s="3" t="s">
        <v>102</v>
      </c>
      <c r="D6146" s="2">
        <v>134.03</v>
      </c>
      <c r="E6146" s="3">
        <v>4</v>
      </c>
      <c r="F6146" s="3">
        <f t="shared" ref="F6146:F6209" si="481">D6146*E6146</f>
        <v>536.12</v>
      </c>
      <c r="G6146" s="3" t="s">
        <v>28</v>
      </c>
      <c r="H6146" s="3" t="s">
        <v>6028</v>
      </c>
      <c r="I6146" s="1" t="s">
        <v>139</v>
      </c>
      <c r="J6146" s="3">
        <v>44.572020999999999</v>
      </c>
      <c r="K6146" s="1">
        <v>-122.070938</v>
      </c>
      <c r="L6146" s="2" t="s">
        <v>21</v>
      </c>
      <c r="M6146" s="8">
        <v>45463</v>
      </c>
      <c r="N6146" s="4" t="str">
        <f t="shared" ref="N6146:N6209" si="482">TEXT(M6146,"mmm")</f>
        <v>Jun</v>
      </c>
      <c r="O6146" s="5">
        <f t="shared" ref="O6146:O6209" si="483">D6146*E6146</f>
        <v>536.12</v>
      </c>
      <c r="P6146">
        <f t="shared" ref="P6146:P6209" si="484">SUM(F:F)</f>
        <v>17616915.040000014</v>
      </c>
    </row>
    <row r="6147" spans="1:16">
      <c r="A6147" s="1" t="s">
        <v>40</v>
      </c>
      <c r="B6147" s="1">
        <f t="shared" si="480"/>
        <v>11001</v>
      </c>
      <c r="C6147" s="3" t="s">
        <v>273</v>
      </c>
      <c r="D6147" s="2">
        <v>625.53</v>
      </c>
      <c r="E6147" s="3">
        <v>1</v>
      </c>
      <c r="F6147" s="3">
        <f t="shared" si="481"/>
        <v>625.53</v>
      </c>
      <c r="G6147" s="3" t="s">
        <v>23</v>
      </c>
      <c r="H6147" s="3" t="s">
        <v>963</v>
      </c>
      <c r="I6147" s="1" t="s">
        <v>158</v>
      </c>
      <c r="J6147" s="3">
        <v>39.849426000000001</v>
      </c>
      <c r="K6147" s="1">
        <v>-86.258278000000004</v>
      </c>
      <c r="L6147" s="2" t="s">
        <v>21</v>
      </c>
      <c r="M6147" s="8">
        <v>45463</v>
      </c>
      <c r="N6147" s="4" t="str">
        <f t="shared" si="482"/>
        <v>Jun</v>
      </c>
      <c r="O6147" s="5">
        <f t="shared" si="483"/>
        <v>625.53</v>
      </c>
      <c r="P6147">
        <f t="shared" si="484"/>
        <v>17616915.040000014</v>
      </c>
    </row>
    <row r="6148" spans="1:16">
      <c r="A6148" s="1" t="s">
        <v>119</v>
      </c>
      <c r="B6148" s="1">
        <f t="shared" si="480"/>
        <v>11001</v>
      </c>
      <c r="C6148" s="3" t="s">
        <v>102</v>
      </c>
      <c r="D6148" s="2">
        <v>105.64</v>
      </c>
      <c r="E6148" s="3">
        <v>3</v>
      </c>
      <c r="F6148" s="3">
        <f t="shared" si="481"/>
        <v>316.92</v>
      </c>
      <c r="G6148" s="3" t="s">
        <v>51</v>
      </c>
      <c r="H6148" s="3" t="s">
        <v>6029</v>
      </c>
      <c r="I6148" s="1" t="s">
        <v>174</v>
      </c>
      <c r="J6148" s="3">
        <v>47.400902000000002</v>
      </c>
      <c r="K6148" s="1">
        <v>-121.490494</v>
      </c>
      <c r="L6148" s="2" t="s">
        <v>26</v>
      </c>
      <c r="M6148" s="8">
        <v>45463</v>
      </c>
      <c r="N6148" s="4" t="str">
        <f t="shared" si="482"/>
        <v>Jun</v>
      </c>
      <c r="O6148" s="5">
        <f t="shared" si="483"/>
        <v>316.92</v>
      </c>
      <c r="P6148">
        <f t="shared" si="484"/>
        <v>17616915.040000014</v>
      </c>
    </row>
    <row r="6149" spans="1:16">
      <c r="A6149" s="1" t="s">
        <v>125</v>
      </c>
      <c r="B6149" s="1">
        <f t="shared" si="480"/>
        <v>11001</v>
      </c>
      <c r="C6149" s="3" t="s">
        <v>37</v>
      </c>
      <c r="D6149" s="2">
        <v>671.97</v>
      </c>
      <c r="E6149" s="3">
        <v>2</v>
      </c>
      <c r="F6149" s="3">
        <f t="shared" si="481"/>
        <v>1343.94</v>
      </c>
      <c r="G6149" s="3" t="s">
        <v>23</v>
      </c>
      <c r="H6149" s="3" t="s">
        <v>6030</v>
      </c>
      <c r="I6149" s="1" t="s">
        <v>69</v>
      </c>
      <c r="J6149" s="3">
        <v>34.969704</v>
      </c>
      <c r="K6149" s="1">
        <v>-92.373123000000007</v>
      </c>
      <c r="L6149" s="2" t="s">
        <v>21</v>
      </c>
      <c r="M6149" s="8">
        <v>45463</v>
      </c>
      <c r="N6149" s="4" t="str">
        <f t="shared" si="482"/>
        <v>Jun</v>
      </c>
      <c r="O6149" s="5">
        <f t="shared" si="483"/>
        <v>1343.94</v>
      </c>
      <c r="P6149">
        <f t="shared" si="484"/>
        <v>17616915.040000014</v>
      </c>
    </row>
    <row r="6150" spans="1:16">
      <c r="A6150" s="1" t="s">
        <v>55</v>
      </c>
      <c r="B6150" s="1">
        <f t="shared" si="480"/>
        <v>11001</v>
      </c>
      <c r="C6150" s="3" t="s">
        <v>17</v>
      </c>
      <c r="D6150" s="2">
        <v>266.11</v>
      </c>
      <c r="E6150" s="3">
        <v>2</v>
      </c>
      <c r="F6150" s="3">
        <f t="shared" si="481"/>
        <v>532.22</v>
      </c>
      <c r="G6150" s="3" t="s">
        <v>18</v>
      </c>
      <c r="H6150" s="3" t="s">
        <v>6031</v>
      </c>
      <c r="I6150" s="1" t="s">
        <v>212</v>
      </c>
      <c r="J6150" s="3">
        <v>42.011538999999999</v>
      </c>
      <c r="K6150" s="1">
        <v>-93.210526000000002</v>
      </c>
      <c r="L6150" s="2" t="s">
        <v>21</v>
      </c>
      <c r="M6150" s="8">
        <v>45463</v>
      </c>
      <c r="N6150" s="4" t="str">
        <f t="shared" si="482"/>
        <v>Jun</v>
      </c>
      <c r="O6150" s="5">
        <f t="shared" si="483"/>
        <v>532.22</v>
      </c>
      <c r="P6150">
        <f t="shared" si="484"/>
        <v>17616915.040000014</v>
      </c>
    </row>
    <row r="6151" spans="1:16">
      <c r="A6151" s="1" t="s">
        <v>161</v>
      </c>
      <c r="B6151" s="1">
        <f t="shared" si="480"/>
        <v>11001</v>
      </c>
      <c r="C6151" s="3" t="s">
        <v>41</v>
      </c>
      <c r="D6151" s="2">
        <v>55.09</v>
      </c>
      <c r="E6151" s="3">
        <v>4</v>
      </c>
      <c r="F6151" s="3">
        <f t="shared" si="481"/>
        <v>220.36</v>
      </c>
      <c r="G6151" s="3" t="s">
        <v>18</v>
      </c>
      <c r="H6151" s="3" t="s">
        <v>6032</v>
      </c>
      <c r="I6151" s="1" t="s">
        <v>98</v>
      </c>
      <c r="J6151" s="3">
        <v>45.694454</v>
      </c>
      <c r="K6151" s="1">
        <v>-93.900192000000004</v>
      </c>
      <c r="L6151" s="2" t="s">
        <v>26</v>
      </c>
      <c r="M6151" s="8">
        <v>45463</v>
      </c>
      <c r="N6151" s="4" t="str">
        <f t="shared" si="482"/>
        <v>Jun</v>
      </c>
      <c r="O6151" s="5">
        <f t="shared" si="483"/>
        <v>220.36</v>
      </c>
      <c r="P6151">
        <f t="shared" si="484"/>
        <v>17616915.040000014</v>
      </c>
    </row>
    <row r="6152" spans="1:16">
      <c r="A6152" s="1" t="s">
        <v>32</v>
      </c>
      <c r="B6152" s="1">
        <f t="shared" si="480"/>
        <v>11001</v>
      </c>
      <c r="C6152" s="3" t="s">
        <v>144</v>
      </c>
      <c r="D6152" s="2">
        <v>133.05000000000001</v>
      </c>
      <c r="E6152" s="3">
        <v>3</v>
      </c>
      <c r="F6152" s="3">
        <f t="shared" si="481"/>
        <v>399.15000000000003</v>
      </c>
      <c r="G6152" s="3" t="s">
        <v>23</v>
      </c>
      <c r="H6152" s="3" t="s">
        <v>6033</v>
      </c>
      <c r="I6152" s="1" t="s">
        <v>64</v>
      </c>
      <c r="J6152" s="3">
        <v>38.491225999999997</v>
      </c>
      <c r="K6152" s="1">
        <v>-80.954455999999993</v>
      </c>
      <c r="L6152" s="2" t="s">
        <v>26</v>
      </c>
      <c r="M6152" s="8">
        <v>45463</v>
      </c>
      <c r="N6152" s="4" t="str">
        <f t="shared" si="482"/>
        <v>Jun</v>
      </c>
      <c r="O6152" s="5">
        <f t="shared" si="483"/>
        <v>399.15000000000003</v>
      </c>
      <c r="P6152">
        <f t="shared" si="484"/>
        <v>17616915.040000014</v>
      </c>
    </row>
    <row r="6153" spans="1:16">
      <c r="A6153" s="1" t="s">
        <v>81</v>
      </c>
      <c r="B6153" s="1">
        <f t="shared" si="480"/>
        <v>11001</v>
      </c>
      <c r="C6153" s="3" t="s">
        <v>33</v>
      </c>
      <c r="D6153" s="2">
        <v>158.34</v>
      </c>
      <c r="E6153" s="3">
        <v>4</v>
      </c>
      <c r="F6153" s="3">
        <f t="shared" si="481"/>
        <v>633.36</v>
      </c>
      <c r="G6153" s="3" t="s">
        <v>18</v>
      </c>
      <c r="H6153" s="3" t="s">
        <v>6034</v>
      </c>
      <c r="I6153" s="1" t="s">
        <v>154</v>
      </c>
      <c r="J6153" s="3">
        <v>42.755966000000001</v>
      </c>
      <c r="K6153" s="1">
        <v>-107.30249000000001</v>
      </c>
      <c r="L6153" s="2" t="s">
        <v>49</v>
      </c>
      <c r="M6153" s="8">
        <v>45463</v>
      </c>
      <c r="N6153" s="4" t="str">
        <f t="shared" si="482"/>
        <v>Jun</v>
      </c>
      <c r="O6153" s="5">
        <f t="shared" si="483"/>
        <v>633.36</v>
      </c>
      <c r="P6153">
        <f t="shared" si="484"/>
        <v>17616915.040000014</v>
      </c>
    </row>
    <row r="6154" spans="1:16">
      <c r="A6154" s="1" t="s">
        <v>125</v>
      </c>
      <c r="B6154" s="1">
        <f t="shared" si="480"/>
        <v>11001</v>
      </c>
      <c r="C6154" s="3" t="s">
        <v>84</v>
      </c>
      <c r="D6154" s="2">
        <v>248.6</v>
      </c>
      <c r="E6154" s="3">
        <v>1</v>
      </c>
      <c r="F6154" s="3">
        <f t="shared" si="481"/>
        <v>248.6</v>
      </c>
      <c r="G6154" s="3" t="s">
        <v>28</v>
      </c>
      <c r="H6154" s="3" t="s">
        <v>6035</v>
      </c>
      <c r="I6154" s="1" t="s">
        <v>43</v>
      </c>
      <c r="J6154" s="3">
        <v>39.318522999999999</v>
      </c>
      <c r="K6154" s="1">
        <v>-75.507141000000004</v>
      </c>
      <c r="L6154" s="2" t="s">
        <v>31</v>
      </c>
      <c r="M6154" s="8">
        <v>45463</v>
      </c>
      <c r="N6154" s="4" t="str">
        <f t="shared" si="482"/>
        <v>Jun</v>
      </c>
      <c r="O6154" s="5">
        <f t="shared" si="483"/>
        <v>248.6</v>
      </c>
      <c r="P6154">
        <f t="shared" si="484"/>
        <v>17616915.040000014</v>
      </c>
    </row>
    <row r="6155" spans="1:16">
      <c r="A6155" s="1" t="s">
        <v>180</v>
      </c>
      <c r="B6155" s="1">
        <f t="shared" si="480"/>
        <v>11001</v>
      </c>
      <c r="C6155" s="3" t="s">
        <v>27</v>
      </c>
      <c r="D6155" s="2">
        <v>49.48</v>
      </c>
      <c r="E6155" s="3">
        <v>5</v>
      </c>
      <c r="F6155" s="3">
        <f t="shared" si="481"/>
        <v>247.39999999999998</v>
      </c>
      <c r="G6155" s="3" t="s">
        <v>23</v>
      </c>
      <c r="H6155" s="3" t="s">
        <v>6036</v>
      </c>
      <c r="I6155" s="1" t="s">
        <v>64</v>
      </c>
      <c r="J6155" s="3">
        <v>38.491225999999997</v>
      </c>
      <c r="K6155" s="1">
        <v>-80.954455999999993</v>
      </c>
      <c r="L6155" s="2" t="s">
        <v>26</v>
      </c>
      <c r="M6155" s="8">
        <v>45463</v>
      </c>
      <c r="N6155" s="4" t="str">
        <f t="shared" si="482"/>
        <v>Jun</v>
      </c>
      <c r="O6155" s="5">
        <f t="shared" si="483"/>
        <v>247.39999999999998</v>
      </c>
      <c r="P6155">
        <f t="shared" si="484"/>
        <v>17616915.040000014</v>
      </c>
    </row>
    <row r="6156" spans="1:16">
      <c r="A6156" s="1" t="s">
        <v>78</v>
      </c>
      <c r="B6156" s="1">
        <f t="shared" si="480"/>
        <v>11001</v>
      </c>
      <c r="C6156" s="3" t="s">
        <v>110</v>
      </c>
      <c r="D6156" s="2">
        <v>502.24</v>
      </c>
      <c r="E6156" s="3">
        <v>3</v>
      </c>
      <c r="F6156" s="3">
        <f t="shared" si="481"/>
        <v>1506.72</v>
      </c>
      <c r="G6156" s="3" t="s">
        <v>23</v>
      </c>
      <c r="H6156" s="3" t="s">
        <v>6037</v>
      </c>
      <c r="I6156" s="1" t="s">
        <v>106</v>
      </c>
      <c r="J6156" s="3">
        <v>43.452491999999999</v>
      </c>
      <c r="K6156" s="1">
        <v>-71.563896</v>
      </c>
      <c r="L6156" s="2" t="s">
        <v>31</v>
      </c>
      <c r="M6156" s="8">
        <v>45463</v>
      </c>
      <c r="N6156" s="4" t="str">
        <f t="shared" si="482"/>
        <v>Jun</v>
      </c>
      <c r="O6156" s="5">
        <f t="shared" si="483"/>
        <v>1506.72</v>
      </c>
      <c r="P6156">
        <f t="shared" si="484"/>
        <v>17616915.040000014</v>
      </c>
    </row>
    <row r="6157" spans="1:16">
      <c r="A6157" s="1" t="s">
        <v>180</v>
      </c>
      <c r="B6157" s="1">
        <f t="shared" si="480"/>
        <v>11001</v>
      </c>
      <c r="C6157" s="3" t="s">
        <v>126</v>
      </c>
      <c r="D6157" s="2">
        <v>44.1</v>
      </c>
      <c r="E6157" s="3">
        <v>5</v>
      </c>
      <c r="F6157" s="3">
        <f t="shared" si="481"/>
        <v>220.5</v>
      </c>
      <c r="G6157" s="3" t="s">
        <v>23</v>
      </c>
      <c r="H6157" s="3" t="s">
        <v>6038</v>
      </c>
      <c r="I6157" s="1" t="s">
        <v>61</v>
      </c>
      <c r="J6157" s="3">
        <v>43.326618000000003</v>
      </c>
      <c r="K6157" s="1">
        <v>-84.536095000000003</v>
      </c>
      <c r="L6157" s="2" t="s">
        <v>49</v>
      </c>
      <c r="M6157" s="8">
        <v>45463</v>
      </c>
      <c r="N6157" s="4" t="str">
        <f t="shared" si="482"/>
        <v>Jun</v>
      </c>
      <c r="O6157" s="5">
        <f t="shared" si="483"/>
        <v>220.5</v>
      </c>
      <c r="P6157">
        <f t="shared" si="484"/>
        <v>17616915.040000014</v>
      </c>
    </row>
    <row r="6158" spans="1:16">
      <c r="A6158" s="1" t="s">
        <v>180</v>
      </c>
      <c r="B6158" s="1">
        <f t="shared" si="480"/>
        <v>11001</v>
      </c>
      <c r="C6158" s="3" t="s">
        <v>27</v>
      </c>
      <c r="D6158" s="2">
        <v>14.02</v>
      </c>
      <c r="E6158" s="3">
        <v>5</v>
      </c>
      <c r="F6158" s="3">
        <f t="shared" si="481"/>
        <v>70.099999999999994</v>
      </c>
      <c r="G6158" s="3" t="s">
        <v>18</v>
      </c>
      <c r="H6158" s="3" t="s">
        <v>6039</v>
      </c>
      <c r="I6158" s="1" t="s">
        <v>98</v>
      </c>
      <c r="J6158" s="3">
        <v>45.694454</v>
      </c>
      <c r="K6158" s="1">
        <v>-93.900192000000004</v>
      </c>
      <c r="L6158" s="2" t="s">
        <v>49</v>
      </c>
      <c r="M6158" s="8">
        <v>45463</v>
      </c>
      <c r="N6158" s="4" t="str">
        <f t="shared" si="482"/>
        <v>Jun</v>
      </c>
      <c r="O6158" s="5">
        <f t="shared" si="483"/>
        <v>70.099999999999994</v>
      </c>
      <c r="P6158">
        <f t="shared" si="484"/>
        <v>17616915.040000014</v>
      </c>
    </row>
    <row r="6159" spans="1:16">
      <c r="A6159" s="1" t="s">
        <v>143</v>
      </c>
      <c r="B6159" s="1">
        <f t="shared" si="480"/>
        <v>11001</v>
      </c>
      <c r="C6159" s="3" t="s">
        <v>110</v>
      </c>
      <c r="D6159" s="2">
        <v>512.97</v>
      </c>
      <c r="E6159" s="3">
        <v>1</v>
      </c>
      <c r="F6159" s="3">
        <f t="shared" si="481"/>
        <v>512.97</v>
      </c>
      <c r="G6159" s="3" t="s">
        <v>28</v>
      </c>
      <c r="H6159" s="3" t="s">
        <v>6040</v>
      </c>
      <c r="I6159" s="1" t="s">
        <v>160</v>
      </c>
      <c r="J6159" s="3">
        <v>38.456085000000002</v>
      </c>
      <c r="K6159" s="1">
        <v>-92.288368000000006</v>
      </c>
      <c r="L6159" s="2" t="s">
        <v>49</v>
      </c>
      <c r="M6159" s="8">
        <v>45463</v>
      </c>
      <c r="N6159" s="4" t="str">
        <f t="shared" si="482"/>
        <v>Jun</v>
      </c>
      <c r="O6159" s="5">
        <f t="shared" si="483"/>
        <v>512.97</v>
      </c>
      <c r="P6159">
        <f t="shared" si="484"/>
        <v>17616915.040000014</v>
      </c>
    </row>
    <row r="6160" spans="1:16">
      <c r="A6160" s="1" t="s">
        <v>32</v>
      </c>
      <c r="B6160" s="1">
        <f t="shared" si="480"/>
        <v>11001</v>
      </c>
      <c r="C6160" s="3" t="s">
        <v>44</v>
      </c>
      <c r="D6160" s="2">
        <v>21.28</v>
      </c>
      <c r="E6160" s="3">
        <v>1</v>
      </c>
      <c r="F6160" s="3">
        <f t="shared" si="481"/>
        <v>21.28</v>
      </c>
      <c r="G6160" s="3" t="s">
        <v>18</v>
      </c>
      <c r="H6160" s="3" t="s">
        <v>6041</v>
      </c>
      <c r="I6160" s="1" t="s">
        <v>93</v>
      </c>
      <c r="J6160" s="3">
        <v>31.054487000000002</v>
      </c>
      <c r="K6160" s="1">
        <v>-97.563461000000004</v>
      </c>
      <c r="L6160" s="2" t="s">
        <v>49</v>
      </c>
      <c r="M6160" s="8">
        <v>45463</v>
      </c>
      <c r="N6160" s="4" t="str">
        <f t="shared" si="482"/>
        <v>Jun</v>
      </c>
      <c r="O6160" s="5">
        <f t="shared" si="483"/>
        <v>21.28</v>
      </c>
      <c r="P6160">
        <f t="shared" si="484"/>
        <v>17616915.040000014</v>
      </c>
    </row>
    <row r="6161" spans="1:16">
      <c r="A6161" s="1" t="s">
        <v>161</v>
      </c>
      <c r="B6161" s="1">
        <f t="shared" si="480"/>
        <v>11001</v>
      </c>
      <c r="C6161" s="3" t="s">
        <v>162</v>
      </c>
      <c r="D6161" s="2">
        <v>301.14</v>
      </c>
      <c r="E6161" s="3">
        <v>5</v>
      </c>
      <c r="F6161" s="3">
        <f t="shared" si="481"/>
        <v>1505.6999999999998</v>
      </c>
      <c r="G6161" s="3" t="s">
        <v>28</v>
      </c>
      <c r="H6161" s="3" t="s">
        <v>6042</v>
      </c>
      <c r="I6161" s="1" t="s">
        <v>58</v>
      </c>
      <c r="J6161" s="3">
        <v>27.766279000000001</v>
      </c>
      <c r="K6161" s="1">
        <v>-81.686783000000005</v>
      </c>
      <c r="L6161" s="2" t="s">
        <v>49</v>
      </c>
      <c r="M6161" s="8">
        <v>45463</v>
      </c>
      <c r="N6161" s="4" t="str">
        <f t="shared" si="482"/>
        <v>Jun</v>
      </c>
      <c r="O6161" s="5">
        <f t="shared" si="483"/>
        <v>1505.6999999999998</v>
      </c>
      <c r="P6161">
        <f t="shared" si="484"/>
        <v>17616915.040000014</v>
      </c>
    </row>
    <row r="6162" spans="1:16">
      <c r="A6162" s="1" t="s">
        <v>47</v>
      </c>
      <c r="B6162" s="1">
        <f t="shared" si="480"/>
        <v>11001</v>
      </c>
      <c r="C6162" s="3" t="s">
        <v>126</v>
      </c>
      <c r="D6162" s="2">
        <v>26.6</v>
      </c>
      <c r="E6162" s="3">
        <v>5</v>
      </c>
      <c r="F6162" s="3">
        <f t="shared" si="481"/>
        <v>133</v>
      </c>
      <c r="G6162" s="3" t="s">
        <v>23</v>
      </c>
      <c r="H6162" s="3" t="s">
        <v>6043</v>
      </c>
      <c r="I6162" s="1" t="s">
        <v>147</v>
      </c>
      <c r="J6162" s="3">
        <v>44.240459000000001</v>
      </c>
      <c r="K6162" s="1">
        <v>-114.47882799999999</v>
      </c>
      <c r="L6162" s="2" t="s">
        <v>21</v>
      </c>
      <c r="M6162" s="8">
        <v>45463</v>
      </c>
      <c r="N6162" s="4" t="str">
        <f t="shared" si="482"/>
        <v>Jun</v>
      </c>
      <c r="O6162" s="5">
        <f t="shared" si="483"/>
        <v>133</v>
      </c>
      <c r="P6162">
        <f t="shared" si="484"/>
        <v>17616915.040000014</v>
      </c>
    </row>
    <row r="6163" spans="1:16">
      <c r="A6163" s="1" t="s">
        <v>55</v>
      </c>
      <c r="B6163" s="1">
        <f t="shared" si="480"/>
        <v>11001</v>
      </c>
      <c r="C6163" s="3" t="s">
        <v>73</v>
      </c>
      <c r="D6163" s="2">
        <v>1478.72</v>
      </c>
      <c r="E6163" s="3">
        <v>2</v>
      </c>
      <c r="F6163" s="3">
        <f t="shared" si="481"/>
        <v>2957.44</v>
      </c>
      <c r="G6163" s="3" t="s">
        <v>28</v>
      </c>
      <c r="H6163" s="3" t="s">
        <v>6044</v>
      </c>
      <c r="I6163" s="1" t="s">
        <v>139</v>
      </c>
      <c r="J6163" s="3">
        <v>44.572020999999999</v>
      </c>
      <c r="K6163" s="1">
        <v>-122.070938</v>
      </c>
      <c r="L6163" s="2" t="s">
        <v>21</v>
      </c>
      <c r="M6163" s="8">
        <v>45463</v>
      </c>
      <c r="N6163" s="4" t="str">
        <f t="shared" si="482"/>
        <v>Jun</v>
      </c>
      <c r="O6163" s="5">
        <f t="shared" si="483"/>
        <v>2957.44</v>
      </c>
      <c r="P6163">
        <f t="shared" si="484"/>
        <v>17616915.040000014</v>
      </c>
    </row>
    <row r="6164" spans="1:16">
      <c r="A6164" s="1" t="s">
        <v>40</v>
      </c>
      <c r="B6164" s="1">
        <f t="shared" si="480"/>
        <v>11001</v>
      </c>
      <c r="C6164" s="3" t="s">
        <v>162</v>
      </c>
      <c r="D6164" s="2">
        <v>171.78</v>
      </c>
      <c r="E6164" s="3">
        <v>2</v>
      </c>
      <c r="F6164" s="3">
        <f t="shared" si="481"/>
        <v>343.56</v>
      </c>
      <c r="G6164" s="3" t="s">
        <v>28</v>
      </c>
      <c r="H6164" s="3" t="s">
        <v>6045</v>
      </c>
      <c r="I6164" s="1" t="s">
        <v>66</v>
      </c>
      <c r="J6164" s="3">
        <v>39.059811000000003</v>
      </c>
      <c r="K6164" s="1">
        <v>-105.311104</v>
      </c>
      <c r="L6164" s="2" t="s">
        <v>49</v>
      </c>
      <c r="M6164" s="8">
        <v>45463</v>
      </c>
      <c r="N6164" s="4" t="str">
        <f t="shared" si="482"/>
        <v>Jun</v>
      </c>
      <c r="O6164" s="5">
        <f t="shared" si="483"/>
        <v>343.56</v>
      </c>
      <c r="P6164">
        <f t="shared" si="484"/>
        <v>17616915.040000014</v>
      </c>
    </row>
    <row r="6165" spans="1:16">
      <c r="A6165" s="1" t="s">
        <v>50</v>
      </c>
      <c r="B6165" s="1">
        <f t="shared" si="480"/>
        <v>11001</v>
      </c>
      <c r="C6165" s="3" t="s">
        <v>37</v>
      </c>
      <c r="D6165" s="2">
        <v>410.82</v>
      </c>
      <c r="E6165" s="3">
        <v>4</v>
      </c>
      <c r="F6165" s="3">
        <f t="shared" si="481"/>
        <v>1643.28</v>
      </c>
      <c r="G6165" s="3" t="s">
        <v>18</v>
      </c>
      <c r="H6165" s="3" t="s">
        <v>6046</v>
      </c>
      <c r="I6165" s="1" t="s">
        <v>122</v>
      </c>
      <c r="J6165" s="3">
        <v>40.388782999999997</v>
      </c>
      <c r="K6165" s="1">
        <v>-82.764915000000002</v>
      </c>
      <c r="L6165" s="2" t="s">
        <v>21</v>
      </c>
      <c r="M6165" s="8">
        <v>45463</v>
      </c>
      <c r="N6165" s="4" t="str">
        <f t="shared" si="482"/>
        <v>Jun</v>
      </c>
      <c r="O6165" s="5">
        <f t="shared" si="483"/>
        <v>1643.28</v>
      </c>
      <c r="P6165">
        <f t="shared" si="484"/>
        <v>17616915.040000014</v>
      </c>
    </row>
    <row r="6166" spans="1:16">
      <c r="A6166" s="1" t="s">
        <v>91</v>
      </c>
      <c r="B6166" s="1">
        <f t="shared" si="480"/>
        <v>11001</v>
      </c>
      <c r="C6166" s="3" t="s">
        <v>110</v>
      </c>
      <c r="D6166" s="2">
        <v>356.36</v>
      </c>
      <c r="E6166" s="3">
        <v>2</v>
      </c>
      <c r="F6166" s="3">
        <f t="shared" si="481"/>
        <v>712.72</v>
      </c>
      <c r="G6166" s="3" t="s">
        <v>23</v>
      </c>
      <c r="H6166" s="3" t="s">
        <v>6047</v>
      </c>
      <c r="I6166" s="1" t="s">
        <v>154</v>
      </c>
      <c r="J6166" s="3">
        <v>42.755966000000001</v>
      </c>
      <c r="K6166" s="1">
        <v>-107.30249000000001</v>
      </c>
      <c r="L6166" s="2" t="s">
        <v>54</v>
      </c>
      <c r="M6166" s="8">
        <v>45463</v>
      </c>
      <c r="N6166" s="4" t="str">
        <f t="shared" si="482"/>
        <v>Jun</v>
      </c>
      <c r="O6166" s="5">
        <f t="shared" si="483"/>
        <v>712.72</v>
      </c>
      <c r="P6166">
        <f t="shared" si="484"/>
        <v>17616915.040000014</v>
      </c>
    </row>
    <row r="6167" spans="1:16">
      <c r="A6167" s="1" t="s">
        <v>16</v>
      </c>
      <c r="B6167" s="1">
        <f t="shared" si="480"/>
        <v>11001</v>
      </c>
      <c r="C6167" s="3" t="s">
        <v>71</v>
      </c>
      <c r="D6167" s="2">
        <v>1404.8</v>
      </c>
      <c r="E6167" s="3">
        <v>4</v>
      </c>
      <c r="F6167" s="3">
        <f t="shared" si="481"/>
        <v>5619.2</v>
      </c>
      <c r="G6167" s="3" t="s">
        <v>23</v>
      </c>
      <c r="H6167" s="3" t="s">
        <v>6048</v>
      </c>
      <c r="I6167" s="1" t="s">
        <v>77</v>
      </c>
      <c r="J6167" s="3">
        <v>40.298904</v>
      </c>
      <c r="K6167" s="1">
        <v>-74.521011000000001</v>
      </c>
      <c r="L6167" s="2" t="s">
        <v>26</v>
      </c>
      <c r="M6167" s="8">
        <v>45463</v>
      </c>
      <c r="N6167" s="4" t="str">
        <f t="shared" si="482"/>
        <v>Jun</v>
      </c>
      <c r="O6167" s="5">
        <f t="shared" si="483"/>
        <v>5619.2</v>
      </c>
      <c r="P6167">
        <f t="shared" si="484"/>
        <v>17616915.040000014</v>
      </c>
    </row>
    <row r="6168" spans="1:16">
      <c r="A6168" s="1" t="s">
        <v>62</v>
      </c>
      <c r="B6168" s="1">
        <f t="shared" si="480"/>
        <v>11001</v>
      </c>
      <c r="C6168" s="3" t="s">
        <v>135</v>
      </c>
      <c r="D6168" s="2">
        <v>439.96</v>
      </c>
      <c r="E6168" s="3">
        <v>1</v>
      </c>
      <c r="F6168" s="3">
        <f t="shared" si="481"/>
        <v>439.96</v>
      </c>
      <c r="G6168" s="3" t="s">
        <v>28</v>
      </c>
      <c r="H6168" s="3" t="s">
        <v>6049</v>
      </c>
      <c r="I6168" s="1" t="s">
        <v>101</v>
      </c>
      <c r="J6168" s="3">
        <v>41.680892999999998</v>
      </c>
      <c r="K6168" s="1">
        <v>-71.511780000000002</v>
      </c>
      <c r="L6168" s="2" t="s">
        <v>21</v>
      </c>
      <c r="M6168" s="8">
        <v>45463</v>
      </c>
      <c r="N6168" s="4" t="str">
        <f t="shared" si="482"/>
        <v>Jun</v>
      </c>
      <c r="O6168" s="5">
        <f t="shared" si="483"/>
        <v>439.96</v>
      </c>
      <c r="P6168">
        <f t="shared" si="484"/>
        <v>17616915.040000014</v>
      </c>
    </row>
    <row r="6169" spans="1:16">
      <c r="A6169" s="1" t="s">
        <v>161</v>
      </c>
      <c r="B6169" s="1">
        <f t="shared" si="480"/>
        <v>11001</v>
      </c>
      <c r="C6169" s="3" t="s">
        <v>135</v>
      </c>
      <c r="D6169" s="2">
        <v>479.63</v>
      </c>
      <c r="E6169" s="3">
        <v>1</v>
      </c>
      <c r="F6169" s="3">
        <f t="shared" si="481"/>
        <v>479.63</v>
      </c>
      <c r="G6169" s="3" t="s">
        <v>28</v>
      </c>
      <c r="H6169" s="3" t="s">
        <v>6050</v>
      </c>
      <c r="I6169" s="1" t="s">
        <v>192</v>
      </c>
      <c r="J6169" s="3">
        <v>39.063946000000001</v>
      </c>
      <c r="K6169" s="1">
        <v>-76.802100999999993</v>
      </c>
      <c r="L6169" s="2" t="s">
        <v>49</v>
      </c>
      <c r="M6169" s="8">
        <v>45463</v>
      </c>
      <c r="N6169" s="4" t="str">
        <f t="shared" si="482"/>
        <v>Jun</v>
      </c>
      <c r="O6169" s="5">
        <f t="shared" si="483"/>
        <v>479.63</v>
      </c>
      <c r="P6169">
        <f t="shared" si="484"/>
        <v>17616915.040000014</v>
      </c>
    </row>
    <row r="6170" spans="1:16">
      <c r="A6170" s="1" t="s">
        <v>109</v>
      </c>
      <c r="B6170" s="1">
        <f t="shared" si="480"/>
        <v>11001</v>
      </c>
      <c r="C6170" s="3" t="s">
        <v>27</v>
      </c>
      <c r="D6170" s="2">
        <v>8.06</v>
      </c>
      <c r="E6170" s="3">
        <v>3</v>
      </c>
      <c r="F6170" s="3">
        <f t="shared" si="481"/>
        <v>24.18</v>
      </c>
      <c r="G6170" s="3" t="s">
        <v>23</v>
      </c>
      <c r="H6170" s="3" t="s">
        <v>6051</v>
      </c>
      <c r="I6170" s="1" t="s">
        <v>53</v>
      </c>
      <c r="J6170" s="3">
        <v>42.230170999999999</v>
      </c>
      <c r="K6170" s="1">
        <v>-71.530106000000004</v>
      </c>
      <c r="L6170" s="2" t="s">
        <v>26</v>
      </c>
      <c r="M6170" s="8">
        <v>45463</v>
      </c>
      <c r="N6170" s="4" t="str">
        <f t="shared" si="482"/>
        <v>Jun</v>
      </c>
      <c r="O6170" s="5">
        <f t="shared" si="483"/>
        <v>24.18</v>
      </c>
      <c r="P6170">
        <f t="shared" si="484"/>
        <v>17616915.040000014</v>
      </c>
    </row>
    <row r="6171" spans="1:16">
      <c r="A6171" s="1" t="s">
        <v>78</v>
      </c>
      <c r="B6171" s="1">
        <f t="shared" si="480"/>
        <v>11001</v>
      </c>
      <c r="C6171" s="3" t="s">
        <v>33</v>
      </c>
      <c r="D6171" s="2">
        <v>118.01</v>
      </c>
      <c r="E6171" s="3">
        <v>3</v>
      </c>
      <c r="F6171" s="3">
        <f t="shared" si="481"/>
        <v>354.03000000000003</v>
      </c>
      <c r="G6171" s="3" t="s">
        <v>28</v>
      </c>
      <c r="H6171" s="3" t="s">
        <v>6052</v>
      </c>
      <c r="I6171" s="1" t="s">
        <v>95</v>
      </c>
      <c r="J6171" s="3">
        <v>44.045876</v>
      </c>
      <c r="K6171" s="1">
        <v>-72.710685999999995</v>
      </c>
      <c r="L6171" s="2" t="s">
        <v>54</v>
      </c>
      <c r="M6171" s="8">
        <v>45463</v>
      </c>
      <c r="N6171" s="4" t="str">
        <f t="shared" si="482"/>
        <v>Jun</v>
      </c>
      <c r="O6171" s="5">
        <f t="shared" si="483"/>
        <v>354.03000000000003</v>
      </c>
      <c r="P6171">
        <f t="shared" si="484"/>
        <v>17616915.040000014</v>
      </c>
    </row>
    <row r="6172" spans="1:16">
      <c r="A6172" s="1" t="s">
        <v>109</v>
      </c>
      <c r="B6172" s="1">
        <f t="shared" si="480"/>
        <v>11001</v>
      </c>
      <c r="C6172" s="3" t="s">
        <v>44</v>
      </c>
      <c r="D6172" s="2">
        <v>15.36</v>
      </c>
      <c r="E6172" s="3">
        <v>5</v>
      </c>
      <c r="F6172" s="3">
        <f t="shared" si="481"/>
        <v>76.8</v>
      </c>
      <c r="G6172" s="3" t="s">
        <v>28</v>
      </c>
      <c r="H6172" s="3" t="s">
        <v>6053</v>
      </c>
      <c r="I6172" s="1" t="s">
        <v>75</v>
      </c>
      <c r="J6172" s="3">
        <v>40.150032000000003</v>
      </c>
      <c r="K6172" s="1">
        <v>-111.86243399999999</v>
      </c>
      <c r="L6172" s="2" t="s">
        <v>54</v>
      </c>
      <c r="M6172" s="8">
        <v>45463</v>
      </c>
      <c r="N6172" s="4" t="str">
        <f t="shared" si="482"/>
        <v>Jun</v>
      </c>
      <c r="O6172" s="5">
        <f t="shared" si="483"/>
        <v>76.8</v>
      </c>
      <c r="P6172">
        <f t="shared" si="484"/>
        <v>17616915.040000014</v>
      </c>
    </row>
    <row r="6173" spans="1:16">
      <c r="A6173" s="1" t="s">
        <v>119</v>
      </c>
      <c r="B6173" s="1">
        <f t="shared" si="480"/>
        <v>11001</v>
      </c>
      <c r="C6173" s="3" t="s">
        <v>41</v>
      </c>
      <c r="D6173" s="2">
        <v>28.26</v>
      </c>
      <c r="E6173" s="3">
        <v>5</v>
      </c>
      <c r="F6173" s="3">
        <f t="shared" si="481"/>
        <v>141.30000000000001</v>
      </c>
      <c r="G6173" s="3" t="s">
        <v>23</v>
      </c>
      <c r="H6173" s="3" t="s">
        <v>6054</v>
      </c>
      <c r="I6173" s="1" t="s">
        <v>66</v>
      </c>
      <c r="J6173" s="3">
        <v>39.059811000000003</v>
      </c>
      <c r="K6173" s="1">
        <v>-105.311104</v>
      </c>
      <c r="L6173" s="2" t="s">
        <v>26</v>
      </c>
      <c r="M6173" s="8">
        <v>45463</v>
      </c>
      <c r="N6173" s="4" t="str">
        <f t="shared" si="482"/>
        <v>Jun</v>
      </c>
      <c r="O6173" s="5">
        <f t="shared" si="483"/>
        <v>141.30000000000001</v>
      </c>
      <c r="P6173">
        <f t="shared" si="484"/>
        <v>17616915.040000014</v>
      </c>
    </row>
    <row r="6174" spans="1:16">
      <c r="A6174" s="1" t="s">
        <v>47</v>
      </c>
      <c r="B6174" s="1">
        <f t="shared" si="480"/>
        <v>11001</v>
      </c>
      <c r="C6174" s="3" t="s">
        <v>71</v>
      </c>
      <c r="D6174" s="2">
        <v>792.91</v>
      </c>
      <c r="E6174" s="3">
        <v>3</v>
      </c>
      <c r="F6174" s="3">
        <f t="shared" si="481"/>
        <v>2378.73</v>
      </c>
      <c r="G6174" s="3" t="s">
        <v>23</v>
      </c>
      <c r="H6174" s="3" t="s">
        <v>6055</v>
      </c>
      <c r="I6174" s="1" t="s">
        <v>192</v>
      </c>
      <c r="J6174" s="3">
        <v>39.063946000000001</v>
      </c>
      <c r="K6174" s="1">
        <v>-76.802100999999993</v>
      </c>
      <c r="L6174" s="2" t="s">
        <v>31</v>
      </c>
      <c r="M6174" s="8">
        <v>45463</v>
      </c>
      <c r="N6174" s="4" t="str">
        <f t="shared" si="482"/>
        <v>Jun</v>
      </c>
      <c r="O6174" s="5">
        <f t="shared" si="483"/>
        <v>2378.73</v>
      </c>
      <c r="P6174">
        <f t="shared" si="484"/>
        <v>17616915.040000014</v>
      </c>
    </row>
    <row r="6175" spans="1:16">
      <c r="A6175" s="1" t="s">
        <v>180</v>
      </c>
      <c r="B6175" s="1">
        <f t="shared" si="480"/>
        <v>11001</v>
      </c>
      <c r="C6175" s="3" t="s">
        <v>82</v>
      </c>
      <c r="D6175" s="2">
        <v>291.79000000000002</v>
      </c>
      <c r="E6175" s="3">
        <v>5</v>
      </c>
      <c r="F6175" s="3">
        <f t="shared" si="481"/>
        <v>1458.95</v>
      </c>
      <c r="G6175" s="3" t="s">
        <v>51</v>
      </c>
      <c r="H6175" s="3" t="s">
        <v>6056</v>
      </c>
      <c r="I6175" s="1" t="s">
        <v>61</v>
      </c>
      <c r="J6175" s="3">
        <v>43.326618000000003</v>
      </c>
      <c r="K6175" s="1">
        <v>-84.536095000000003</v>
      </c>
      <c r="L6175" s="2" t="s">
        <v>26</v>
      </c>
      <c r="M6175" s="8">
        <v>45464</v>
      </c>
      <c r="N6175" s="4" t="str">
        <f t="shared" si="482"/>
        <v>Jun</v>
      </c>
      <c r="O6175" s="5">
        <f t="shared" si="483"/>
        <v>1458.95</v>
      </c>
      <c r="P6175">
        <f t="shared" si="484"/>
        <v>17616915.040000014</v>
      </c>
    </row>
    <row r="6176" spans="1:16">
      <c r="A6176" s="1" t="s">
        <v>78</v>
      </c>
      <c r="B6176" s="1">
        <f t="shared" si="480"/>
        <v>11001</v>
      </c>
      <c r="C6176" s="3" t="s">
        <v>71</v>
      </c>
      <c r="D6176" s="2">
        <v>1345.42</v>
      </c>
      <c r="E6176" s="3">
        <v>4</v>
      </c>
      <c r="F6176" s="3">
        <f t="shared" si="481"/>
        <v>5381.68</v>
      </c>
      <c r="G6176" s="3" t="s">
        <v>51</v>
      </c>
      <c r="H6176" s="3" t="s">
        <v>6057</v>
      </c>
      <c r="I6176" s="1" t="s">
        <v>61</v>
      </c>
      <c r="J6176" s="3">
        <v>43.326618000000003</v>
      </c>
      <c r="K6176" s="1">
        <v>-84.536095000000003</v>
      </c>
      <c r="L6176" s="2" t="s">
        <v>21</v>
      </c>
      <c r="M6176" s="8">
        <v>45464</v>
      </c>
      <c r="N6176" s="4" t="str">
        <f t="shared" si="482"/>
        <v>Jun</v>
      </c>
      <c r="O6176" s="5">
        <f t="shared" si="483"/>
        <v>5381.68</v>
      </c>
      <c r="P6176">
        <f t="shared" si="484"/>
        <v>17616915.040000014</v>
      </c>
    </row>
    <row r="6177" spans="1:16">
      <c r="A6177" s="1" t="s">
        <v>180</v>
      </c>
      <c r="B6177" s="1">
        <f t="shared" si="480"/>
        <v>11001</v>
      </c>
      <c r="C6177" s="3" t="s">
        <v>56</v>
      </c>
      <c r="D6177" s="2">
        <v>21.58</v>
      </c>
      <c r="E6177" s="3">
        <v>3</v>
      </c>
      <c r="F6177" s="3">
        <f t="shared" si="481"/>
        <v>64.739999999999995</v>
      </c>
      <c r="G6177" s="3" t="s">
        <v>18</v>
      </c>
      <c r="H6177" s="3" t="s">
        <v>6058</v>
      </c>
      <c r="I6177" s="1" t="s">
        <v>90</v>
      </c>
      <c r="J6177" s="3">
        <v>61.370716000000002</v>
      </c>
      <c r="K6177" s="1">
        <v>-152.40441899999999</v>
      </c>
      <c r="L6177" s="2" t="s">
        <v>49</v>
      </c>
      <c r="M6177" s="8">
        <v>45464</v>
      </c>
      <c r="N6177" s="4" t="str">
        <f t="shared" si="482"/>
        <v>Jun</v>
      </c>
      <c r="O6177" s="5">
        <f t="shared" si="483"/>
        <v>64.739999999999995</v>
      </c>
      <c r="P6177">
        <f t="shared" si="484"/>
        <v>17616915.040000014</v>
      </c>
    </row>
    <row r="6178" spans="1:16">
      <c r="A6178" s="1" t="s">
        <v>40</v>
      </c>
      <c r="B6178" s="1">
        <f t="shared" si="480"/>
        <v>11001</v>
      </c>
      <c r="C6178" s="3" t="s">
        <v>135</v>
      </c>
      <c r="D6178" s="2">
        <v>959.14</v>
      </c>
      <c r="E6178" s="3">
        <v>5</v>
      </c>
      <c r="F6178" s="3">
        <f t="shared" si="481"/>
        <v>4795.7</v>
      </c>
      <c r="G6178" s="3" t="s">
        <v>18</v>
      </c>
      <c r="H6178" s="3" t="s">
        <v>6059</v>
      </c>
      <c r="I6178" s="1" t="s">
        <v>160</v>
      </c>
      <c r="J6178" s="3">
        <v>38.456085000000002</v>
      </c>
      <c r="K6178" s="1">
        <v>-92.288368000000006</v>
      </c>
      <c r="L6178" s="2" t="s">
        <v>31</v>
      </c>
      <c r="M6178" s="8">
        <v>45464</v>
      </c>
      <c r="N6178" s="4" t="str">
        <f t="shared" si="482"/>
        <v>Jun</v>
      </c>
      <c r="O6178" s="5">
        <f t="shared" si="483"/>
        <v>4795.7</v>
      </c>
      <c r="P6178">
        <f t="shared" si="484"/>
        <v>17616915.040000014</v>
      </c>
    </row>
    <row r="6179" spans="1:16">
      <c r="A6179" s="1" t="s">
        <v>143</v>
      </c>
      <c r="B6179" s="1">
        <f t="shared" si="480"/>
        <v>11001</v>
      </c>
      <c r="C6179" s="3" t="s">
        <v>22</v>
      </c>
      <c r="D6179" s="2">
        <v>261.83</v>
      </c>
      <c r="E6179" s="3">
        <v>2</v>
      </c>
      <c r="F6179" s="3">
        <f t="shared" si="481"/>
        <v>523.66</v>
      </c>
      <c r="G6179" s="3" t="s">
        <v>23</v>
      </c>
      <c r="H6179" s="3" t="s">
        <v>6060</v>
      </c>
      <c r="I6179" s="1" t="s">
        <v>208</v>
      </c>
      <c r="J6179" s="3">
        <v>41.125369999999997</v>
      </c>
      <c r="K6179" s="1">
        <v>-98.268082000000007</v>
      </c>
      <c r="L6179" s="2" t="s">
        <v>26</v>
      </c>
      <c r="M6179" s="8">
        <v>45464</v>
      </c>
      <c r="N6179" s="4" t="str">
        <f t="shared" si="482"/>
        <v>Jun</v>
      </c>
      <c r="O6179" s="5">
        <f t="shared" si="483"/>
        <v>523.66</v>
      </c>
      <c r="P6179">
        <f t="shared" si="484"/>
        <v>17616915.040000014</v>
      </c>
    </row>
    <row r="6180" spans="1:16">
      <c r="A6180" s="1" t="s">
        <v>161</v>
      </c>
      <c r="B6180" s="1">
        <f t="shared" si="480"/>
        <v>11001</v>
      </c>
      <c r="C6180" s="3" t="s">
        <v>41</v>
      </c>
      <c r="D6180" s="2">
        <v>46.88</v>
      </c>
      <c r="E6180" s="3">
        <v>3</v>
      </c>
      <c r="F6180" s="3">
        <f t="shared" si="481"/>
        <v>140.64000000000001</v>
      </c>
      <c r="G6180" s="3" t="s">
        <v>18</v>
      </c>
      <c r="H6180" s="3" t="s">
        <v>6061</v>
      </c>
      <c r="I6180" s="1" t="s">
        <v>137</v>
      </c>
      <c r="J6180" s="3">
        <v>38.526600000000002</v>
      </c>
      <c r="K6180" s="1">
        <v>-96.726485999999994</v>
      </c>
      <c r="L6180" s="2" t="s">
        <v>31</v>
      </c>
      <c r="M6180" s="8">
        <v>45464</v>
      </c>
      <c r="N6180" s="4" t="str">
        <f t="shared" si="482"/>
        <v>Jun</v>
      </c>
      <c r="O6180" s="5">
        <f t="shared" si="483"/>
        <v>140.64000000000001</v>
      </c>
      <c r="P6180">
        <f t="shared" si="484"/>
        <v>17616915.040000014</v>
      </c>
    </row>
    <row r="6181" spans="1:16">
      <c r="A6181" s="1" t="s">
        <v>70</v>
      </c>
      <c r="B6181" s="1">
        <f t="shared" si="480"/>
        <v>11001</v>
      </c>
      <c r="C6181" s="3" t="s">
        <v>162</v>
      </c>
      <c r="D6181" s="2">
        <v>165.14</v>
      </c>
      <c r="E6181" s="3">
        <v>2</v>
      </c>
      <c r="F6181" s="3">
        <f t="shared" si="481"/>
        <v>330.28</v>
      </c>
      <c r="G6181" s="3" t="s">
        <v>28</v>
      </c>
      <c r="H6181" s="3" t="s">
        <v>6062</v>
      </c>
      <c r="I6181" s="1" t="s">
        <v>150</v>
      </c>
      <c r="J6181" s="3">
        <v>44.268543000000001</v>
      </c>
      <c r="K6181" s="1">
        <v>-89.616507999999996</v>
      </c>
      <c r="L6181" s="2" t="s">
        <v>49</v>
      </c>
      <c r="M6181" s="8">
        <v>45464</v>
      </c>
      <c r="N6181" s="4" t="str">
        <f t="shared" si="482"/>
        <v>Jun</v>
      </c>
      <c r="O6181" s="5">
        <f t="shared" si="483"/>
        <v>330.28</v>
      </c>
      <c r="P6181">
        <f t="shared" si="484"/>
        <v>17616915.040000014</v>
      </c>
    </row>
    <row r="6182" spans="1:16">
      <c r="A6182" s="1" t="s">
        <v>55</v>
      </c>
      <c r="B6182" s="1">
        <f t="shared" si="480"/>
        <v>11001</v>
      </c>
      <c r="C6182" s="3" t="s">
        <v>102</v>
      </c>
      <c r="D6182" s="2">
        <v>186.28</v>
      </c>
      <c r="E6182" s="3">
        <v>2</v>
      </c>
      <c r="F6182" s="3">
        <f t="shared" si="481"/>
        <v>372.56</v>
      </c>
      <c r="G6182" s="3" t="s">
        <v>28</v>
      </c>
      <c r="H6182" s="3" t="s">
        <v>6063</v>
      </c>
      <c r="I6182" s="1" t="s">
        <v>190</v>
      </c>
      <c r="J6182" s="3">
        <v>38.313515000000002</v>
      </c>
      <c r="K6182" s="1">
        <v>-117.055374</v>
      </c>
      <c r="L6182" s="2" t="s">
        <v>54</v>
      </c>
      <c r="M6182" s="8">
        <v>45464</v>
      </c>
      <c r="N6182" s="4" t="str">
        <f t="shared" si="482"/>
        <v>Jun</v>
      </c>
      <c r="O6182" s="5">
        <f t="shared" si="483"/>
        <v>372.56</v>
      </c>
      <c r="P6182">
        <f t="shared" si="484"/>
        <v>17616915.040000014</v>
      </c>
    </row>
    <row r="6183" spans="1:16">
      <c r="A6183" s="1" t="s">
        <v>78</v>
      </c>
      <c r="B6183" s="1">
        <f t="shared" si="480"/>
        <v>11001</v>
      </c>
      <c r="C6183" s="3" t="s">
        <v>17</v>
      </c>
      <c r="D6183" s="2">
        <v>391.38</v>
      </c>
      <c r="E6183" s="3">
        <v>3</v>
      </c>
      <c r="F6183" s="3">
        <f t="shared" si="481"/>
        <v>1174.1399999999999</v>
      </c>
      <c r="G6183" s="3" t="s">
        <v>28</v>
      </c>
      <c r="H6183" s="3" t="s">
        <v>6064</v>
      </c>
      <c r="I6183" s="1" t="s">
        <v>35</v>
      </c>
      <c r="J6183" s="3">
        <v>41.597782000000002</v>
      </c>
      <c r="K6183" s="1">
        <v>-72.755370999999997</v>
      </c>
      <c r="L6183" s="2" t="s">
        <v>26</v>
      </c>
      <c r="M6183" s="8">
        <v>45464</v>
      </c>
      <c r="N6183" s="4" t="str">
        <f t="shared" si="482"/>
        <v>Jun</v>
      </c>
      <c r="O6183" s="5">
        <f t="shared" si="483"/>
        <v>1174.1399999999999</v>
      </c>
      <c r="P6183">
        <f t="shared" si="484"/>
        <v>17616915.040000014</v>
      </c>
    </row>
    <row r="6184" spans="1:16">
      <c r="A6184" s="1" t="s">
        <v>40</v>
      </c>
      <c r="B6184" s="1">
        <f t="shared" si="480"/>
        <v>11001</v>
      </c>
      <c r="C6184" s="3" t="s">
        <v>88</v>
      </c>
      <c r="D6184" s="2">
        <v>1592.37</v>
      </c>
      <c r="E6184" s="3">
        <v>1</v>
      </c>
      <c r="F6184" s="3">
        <f t="shared" si="481"/>
        <v>1592.37</v>
      </c>
      <c r="G6184" s="3" t="s">
        <v>51</v>
      </c>
      <c r="H6184" s="3" t="s">
        <v>6065</v>
      </c>
      <c r="I6184" s="1" t="s">
        <v>174</v>
      </c>
      <c r="J6184" s="3">
        <v>47.400902000000002</v>
      </c>
      <c r="K6184" s="1">
        <v>-121.490494</v>
      </c>
      <c r="L6184" s="2" t="s">
        <v>49</v>
      </c>
      <c r="M6184" s="8">
        <v>45464</v>
      </c>
      <c r="N6184" s="4" t="str">
        <f t="shared" si="482"/>
        <v>Jun</v>
      </c>
      <c r="O6184" s="5">
        <f t="shared" si="483"/>
        <v>1592.37</v>
      </c>
      <c r="P6184">
        <f t="shared" si="484"/>
        <v>17616915.040000014</v>
      </c>
    </row>
    <row r="6185" spans="1:16">
      <c r="A6185" s="1" t="s">
        <v>16</v>
      </c>
      <c r="B6185" s="1">
        <f t="shared" si="480"/>
        <v>11001</v>
      </c>
      <c r="C6185" s="3" t="s">
        <v>67</v>
      </c>
      <c r="D6185" s="2">
        <v>262.62</v>
      </c>
      <c r="E6185" s="3">
        <v>2</v>
      </c>
      <c r="F6185" s="3">
        <f t="shared" si="481"/>
        <v>525.24</v>
      </c>
      <c r="G6185" s="3" t="s">
        <v>18</v>
      </c>
      <c r="H6185" s="3" t="s">
        <v>6066</v>
      </c>
      <c r="I6185" s="1" t="s">
        <v>108</v>
      </c>
      <c r="J6185" s="3">
        <v>31.169546</v>
      </c>
      <c r="K6185" s="1">
        <v>-91.867805000000004</v>
      </c>
      <c r="L6185" s="2" t="s">
        <v>49</v>
      </c>
      <c r="M6185" s="8">
        <v>45464</v>
      </c>
      <c r="N6185" s="4" t="str">
        <f t="shared" si="482"/>
        <v>Jun</v>
      </c>
      <c r="O6185" s="5">
        <f t="shared" si="483"/>
        <v>525.24</v>
      </c>
      <c r="P6185">
        <f t="shared" si="484"/>
        <v>17616915.040000014</v>
      </c>
    </row>
    <row r="6186" spans="1:16">
      <c r="A6186" s="1" t="s">
        <v>125</v>
      </c>
      <c r="B6186" s="1">
        <f t="shared" si="480"/>
        <v>11001</v>
      </c>
      <c r="C6186" s="3" t="s">
        <v>162</v>
      </c>
      <c r="D6186" s="2">
        <v>220.58</v>
      </c>
      <c r="E6186" s="3">
        <v>3</v>
      </c>
      <c r="F6186" s="3">
        <f t="shared" si="481"/>
        <v>661.74</v>
      </c>
      <c r="G6186" s="3" t="s">
        <v>23</v>
      </c>
      <c r="H6186" s="3" t="s">
        <v>6067</v>
      </c>
      <c r="I6186" s="1" t="s">
        <v>39</v>
      </c>
      <c r="J6186" s="3">
        <v>32.741646000000003</v>
      </c>
      <c r="K6186" s="1">
        <v>-89.678696000000002</v>
      </c>
      <c r="L6186" s="2" t="s">
        <v>31</v>
      </c>
      <c r="M6186" s="8">
        <v>45464</v>
      </c>
      <c r="N6186" s="4" t="str">
        <f t="shared" si="482"/>
        <v>Jun</v>
      </c>
      <c r="O6186" s="5">
        <f t="shared" si="483"/>
        <v>661.74</v>
      </c>
      <c r="P6186">
        <f t="shared" si="484"/>
        <v>17616915.040000014</v>
      </c>
    </row>
    <row r="6187" spans="1:16">
      <c r="A6187" s="1" t="s">
        <v>70</v>
      </c>
      <c r="B6187" s="1">
        <f t="shared" si="480"/>
        <v>11001</v>
      </c>
      <c r="C6187" s="3" t="s">
        <v>126</v>
      </c>
      <c r="D6187" s="2">
        <v>23.13</v>
      </c>
      <c r="E6187" s="3">
        <v>1</v>
      </c>
      <c r="F6187" s="3">
        <f t="shared" si="481"/>
        <v>23.13</v>
      </c>
      <c r="G6187" s="3" t="s">
        <v>51</v>
      </c>
      <c r="H6187" s="3" t="s">
        <v>6068</v>
      </c>
      <c r="I6187" s="1" t="s">
        <v>174</v>
      </c>
      <c r="J6187" s="3">
        <v>47.400902000000002</v>
      </c>
      <c r="K6187" s="1">
        <v>-121.490494</v>
      </c>
      <c r="L6187" s="2" t="s">
        <v>49</v>
      </c>
      <c r="M6187" s="8">
        <v>45464</v>
      </c>
      <c r="N6187" s="4" t="str">
        <f t="shared" si="482"/>
        <v>Jun</v>
      </c>
      <c r="O6187" s="5">
        <f t="shared" si="483"/>
        <v>23.13</v>
      </c>
      <c r="P6187">
        <f t="shared" si="484"/>
        <v>17616915.040000014</v>
      </c>
    </row>
    <row r="6188" spans="1:16">
      <c r="A6188" s="1" t="s">
        <v>62</v>
      </c>
      <c r="B6188" s="1">
        <f t="shared" si="480"/>
        <v>11001</v>
      </c>
      <c r="C6188" s="3" t="s">
        <v>140</v>
      </c>
      <c r="D6188" s="2">
        <v>174.71</v>
      </c>
      <c r="E6188" s="3">
        <v>1</v>
      </c>
      <c r="F6188" s="3">
        <f t="shared" si="481"/>
        <v>174.71</v>
      </c>
      <c r="G6188" s="3" t="s">
        <v>28</v>
      </c>
      <c r="H6188" s="3" t="s">
        <v>6069</v>
      </c>
      <c r="I6188" s="1" t="s">
        <v>46</v>
      </c>
      <c r="J6188" s="3">
        <v>35.565342000000001</v>
      </c>
      <c r="K6188" s="1">
        <v>-96.928916999999998</v>
      </c>
      <c r="L6188" s="2" t="s">
        <v>21</v>
      </c>
      <c r="M6188" s="8">
        <v>45464</v>
      </c>
      <c r="N6188" s="4" t="str">
        <f t="shared" si="482"/>
        <v>Jun</v>
      </c>
      <c r="O6188" s="5">
        <f t="shared" si="483"/>
        <v>174.71</v>
      </c>
      <c r="P6188">
        <f t="shared" si="484"/>
        <v>17616915.040000014</v>
      </c>
    </row>
    <row r="6189" spans="1:16">
      <c r="A6189" s="1" t="s">
        <v>87</v>
      </c>
      <c r="B6189" s="1">
        <f t="shared" si="480"/>
        <v>11001</v>
      </c>
      <c r="C6189" s="3" t="s">
        <v>27</v>
      </c>
      <c r="D6189" s="2">
        <v>49.98</v>
      </c>
      <c r="E6189" s="3">
        <v>1</v>
      </c>
      <c r="F6189" s="3">
        <f t="shared" si="481"/>
        <v>49.98</v>
      </c>
      <c r="G6189" s="3" t="s">
        <v>28</v>
      </c>
      <c r="H6189" s="3" t="s">
        <v>6070</v>
      </c>
      <c r="I6189" s="1" t="s">
        <v>122</v>
      </c>
      <c r="J6189" s="3">
        <v>40.388782999999997</v>
      </c>
      <c r="K6189" s="1">
        <v>-82.764915000000002</v>
      </c>
      <c r="L6189" s="2" t="s">
        <v>49</v>
      </c>
      <c r="M6189" s="8">
        <v>45464</v>
      </c>
      <c r="N6189" s="4" t="str">
        <f t="shared" si="482"/>
        <v>Jun</v>
      </c>
      <c r="O6189" s="5">
        <f t="shared" si="483"/>
        <v>49.98</v>
      </c>
      <c r="P6189">
        <f t="shared" si="484"/>
        <v>17616915.040000014</v>
      </c>
    </row>
    <row r="6190" spans="1:16">
      <c r="A6190" s="1" t="s">
        <v>180</v>
      </c>
      <c r="B6190" s="1">
        <f t="shared" si="480"/>
        <v>11001</v>
      </c>
      <c r="C6190" s="3" t="s">
        <v>104</v>
      </c>
      <c r="D6190" s="2">
        <v>2561.8200000000002</v>
      </c>
      <c r="E6190" s="3">
        <v>1</v>
      </c>
      <c r="F6190" s="3">
        <f t="shared" si="481"/>
        <v>2561.8200000000002</v>
      </c>
      <c r="G6190" s="3" t="s">
        <v>28</v>
      </c>
      <c r="H6190" s="3" t="s">
        <v>6071</v>
      </c>
      <c r="I6190" s="1" t="s">
        <v>39</v>
      </c>
      <c r="J6190" s="3">
        <v>32.741646000000003</v>
      </c>
      <c r="K6190" s="1">
        <v>-89.678696000000002</v>
      </c>
      <c r="L6190" s="2" t="s">
        <v>49</v>
      </c>
      <c r="M6190" s="8">
        <v>45464</v>
      </c>
      <c r="N6190" s="4" t="str">
        <f t="shared" si="482"/>
        <v>Jun</v>
      </c>
      <c r="O6190" s="5">
        <f t="shared" si="483"/>
        <v>2561.8200000000002</v>
      </c>
      <c r="P6190">
        <f t="shared" si="484"/>
        <v>17616915.040000014</v>
      </c>
    </row>
    <row r="6191" spans="1:16">
      <c r="A6191" s="1" t="s">
        <v>180</v>
      </c>
      <c r="B6191" s="1">
        <f t="shared" si="480"/>
        <v>11001</v>
      </c>
      <c r="C6191" s="3" t="s">
        <v>82</v>
      </c>
      <c r="D6191" s="2">
        <v>120.32</v>
      </c>
      <c r="E6191" s="3">
        <v>2</v>
      </c>
      <c r="F6191" s="3">
        <f t="shared" si="481"/>
        <v>240.64</v>
      </c>
      <c r="G6191" s="3" t="s">
        <v>51</v>
      </c>
      <c r="H6191" s="3" t="s">
        <v>6072</v>
      </c>
      <c r="I6191" s="1" t="s">
        <v>61</v>
      </c>
      <c r="J6191" s="3">
        <v>43.326618000000003</v>
      </c>
      <c r="K6191" s="1">
        <v>-84.536095000000003</v>
      </c>
      <c r="L6191" s="2" t="s">
        <v>54</v>
      </c>
      <c r="M6191" s="8">
        <v>45464</v>
      </c>
      <c r="N6191" s="4" t="str">
        <f t="shared" si="482"/>
        <v>Jun</v>
      </c>
      <c r="O6191" s="5">
        <f t="shared" si="483"/>
        <v>240.64</v>
      </c>
      <c r="P6191">
        <f t="shared" si="484"/>
        <v>17616915.040000014</v>
      </c>
    </row>
    <row r="6192" spans="1:16">
      <c r="A6192" s="1" t="s">
        <v>87</v>
      </c>
      <c r="B6192" s="1">
        <f t="shared" si="480"/>
        <v>11001</v>
      </c>
      <c r="C6192" s="3" t="s">
        <v>33</v>
      </c>
      <c r="D6192" s="2">
        <v>269.66000000000003</v>
      </c>
      <c r="E6192" s="3">
        <v>4</v>
      </c>
      <c r="F6192" s="3">
        <f t="shared" si="481"/>
        <v>1078.6400000000001</v>
      </c>
      <c r="G6192" s="3" t="s">
        <v>51</v>
      </c>
      <c r="H6192" s="3" t="s">
        <v>6073</v>
      </c>
      <c r="I6192" s="1" t="s">
        <v>20</v>
      </c>
      <c r="J6192" s="3">
        <v>33.729759000000001</v>
      </c>
      <c r="K6192" s="1">
        <v>-111.43122099999999</v>
      </c>
      <c r="L6192" s="2" t="s">
        <v>26</v>
      </c>
      <c r="M6192" s="8">
        <v>45464</v>
      </c>
      <c r="N6192" s="4" t="str">
        <f t="shared" si="482"/>
        <v>Jun</v>
      </c>
      <c r="O6192" s="5">
        <f t="shared" si="483"/>
        <v>1078.6400000000001</v>
      </c>
      <c r="P6192">
        <f t="shared" si="484"/>
        <v>17616915.040000014</v>
      </c>
    </row>
    <row r="6193" spans="1:16">
      <c r="A6193" s="1" t="s">
        <v>78</v>
      </c>
      <c r="B6193" s="1">
        <f t="shared" si="480"/>
        <v>11001</v>
      </c>
      <c r="C6193" s="3" t="s">
        <v>33</v>
      </c>
      <c r="D6193" s="2">
        <v>482.33</v>
      </c>
      <c r="E6193" s="3">
        <v>3</v>
      </c>
      <c r="F6193" s="3">
        <f t="shared" si="481"/>
        <v>1446.99</v>
      </c>
      <c r="G6193" s="3" t="s">
        <v>51</v>
      </c>
      <c r="H6193" s="3" t="s">
        <v>6074</v>
      </c>
      <c r="I6193" s="1" t="s">
        <v>142</v>
      </c>
      <c r="J6193" s="3">
        <v>33.856892000000002</v>
      </c>
      <c r="K6193" s="1">
        <v>-80.945007000000004</v>
      </c>
      <c r="L6193" s="2" t="s">
        <v>21</v>
      </c>
      <c r="M6193" s="8">
        <v>45464</v>
      </c>
      <c r="N6193" s="4" t="str">
        <f t="shared" si="482"/>
        <v>Jun</v>
      </c>
      <c r="O6193" s="5">
        <f t="shared" si="483"/>
        <v>1446.99</v>
      </c>
      <c r="P6193">
        <f t="shared" si="484"/>
        <v>17616915.040000014</v>
      </c>
    </row>
    <row r="6194" spans="1:16">
      <c r="A6194" s="1" t="s">
        <v>59</v>
      </c>
      <c r="B6194" s="1">
        <f t="shared" si="480"/>
        <v>11001</v>
      </c>
      <c r="C6194" s="3" t="s">
        <v>88</v>
      </c>
      <c r="D6194" s="2">
        <v>1553.65</v>
      </c>
      <c r="E6194" s="3">
        <v>4</v>
      </c>
      <c r="F6194" s="3">
        <f t="shared" si="481"/>
        <v>6214.6</v>
      </c>
      <c r="G6194" s="3" t="s">
        <v>51</v>
      </c>
      <c r="H6194" s="3" t="s">
        <v>6075</v>
      </c>
      <c r="I6194" s="1" t="s">
        <v>147</v>
      </c>
      <c r="J6194" s="3">
        <v>44.240459000000001</v>
      </c>
      <c r="K6194" s="1">
        <v>-114.47882799999999</v>
      </c>
      <c r="L6194" s="2" t="s">
        <v>31</v>
      </c>
      <c r="M6194" s="8">
        <v>45464</v>
      </c>
      <c r="N6194" s="4" t="str">
        <f t="shared" si="482"/>
        <v>Jun</v>
      </c>
      <c r="O6194" s="5">
        <f t="shared" si="483"/>
        <v>6214.6</v>
      </c>
      <c r="P6194">
        <f t="shared" si="484"/>
        <v>17616915.040000014</v>
      </c>
    </row>
    <row r="6195" spans="1:16">
      <c r="A6195" s="1" t="s">
        <v>123</v>
      </c>
      <c r="B6195" s="1">
        <f t="shared" si="480"/>
        <v>11001</v>
      </c>
      <c r="C6195" s="3" t="s">
        <v>96</v>
      </c>
      <c r="D6195" s="2">
        <v>779.52</v>
      </c>
      <c r="E6195" s="3">
        <v>3</v>
      </c>
      <c r="F6195" s="3">
        <f t="shared" si="481"/>
        <v>2338.56</v>
      </c>
      <c r="G6195" s="3" t="s">
        <v>51</v>
      </c>
      <c r="H6195" s="3" t="s">
        <v>6076</v>
      </c>
      <c r="I6195" s="1" t="s">
        <v>212</v>
      </c>
      <c r="J6195" s="3">
        <v>42.011538999999999</v>
      </c>
      <c r="K6195" s="1">
        <v>-93.210526000000002</v>
      </c>
      <c r="L6195" s="2" t="s">
        <v>49</v>
      </c>
      <c r="M6195" s="8">
        <v>45464</v>
      </c>
      <c r="N6195" s="4" t="str">
        <f t="shared" si="482"/>
        <v>Jun</v>
      </c>
      <c r="O6195" s="5">
        <f t="shared" si="483"/>
        <v>2338.56</v>
      </c>
      <c r="P6195">
        <f t="shared" si="484"/>
        <v>17616915.040000014</v>
      </c>
    </row>
    <row r="6196" spans="1:16">
      <c r="A6196" s="1" t="s">
        <v>129</v>
      </c>
      <c r="B6196" s="1">
        <f t="shared" si="480"/>
        <v>11001</v>
      </c>
      <c r="C6196" s="3" t="s">
        <v>126</v>
      </c>
      <c r="D6196" s="2">
        <v>142.44999999999999</v>
      </c>
      <c r="E6196" s="3">
        <v>2</v>
      </c>
      <c r="F6196" s="3">
        <f t="shared" si="481"/>
        <v>284.89999999999998</v>
      </c>
      <c r="G6196" s="3" t="s">
        <v>18</v>
      </c>
      <c r="H6196" s="3" t="s">
        <v>6077</v>
      </c>
      <c r="I6196" s="1" t="s">
        <v>46</v>
      </c>
      <c r="J6196" s="3">
        <v>35.565342000000001</v>
      </c>
      <c r="K6196" s="1">
        <v>-96.928916999999998</v>
      </c>
      <c r="L6196" s="2" t="s">
        <v>49</v>
      </c>
      <c r="M6196" s="8">
        <v>45464</v>
      </c>
      <c r="N6196" s="4" t="str">
        <f t="shared" si="482"/>
        <v>Jun</v>
      </c>
      <c r="O6196" s="5">
        <f t="shared" si="483"/>
        <v>284.89999999999998</v>
      </c>
      <c r="P6196">
        <f t="shared" si="484"/>
        <v>17616915.040000014</v>
      </c>
    </row>
    <row r="6197" spans="1:16">
      <c r="A6197" s="1" t="s">
        <v>143</v>
      </c>
      <c r="B6197" s="1">
        <f t="shared" si="480"/>
        <v>11001</v>
      </c>
      <c r="C6197" s="3" t="s">
        <v>102</v>
      </c>
      <c r="D6197" s="2">
        <v>159.9</v>
      </c>
      <c r="E6197" s="3">
        <v>5</v>
      </c>
      <c r="F6197" s="3">
        <f t="shared" si="481"/>
        <v>799.5</v>
      </c>
      <c r="G6197" s="3" t="s">
        <v>18</v>
      </c>
      <c r="H6197" s="3" t="s">
        <v>6078</v>
      </c>
      <c r="I6197" s="1" t="s">
        <v>98</v>
      </c>
      <c r="J6197" s="3">
        <v>45.694454</v>
      </c>
      <c r="K6197" s="1">
        <v>-93.900192000000004</v>
      </c>
      <c r="L6197" s="2" t="s">
        <v>49</v>
      </c>
      <c r="M6197" s="8">
        <v>45464</v>
      </c>
      <c r="N6197" s="4" t="str">
        <f t="shared" si="482"/>
        <v>Jun</v>
      </c>
      <c r="O6197" s="5">
        <f t="shared" si="483"/>
        <v>799.5</v>
      </c>
      <c r="P6197">
        <f t="shared" si="484"/>
        <v>17616915.040000014</v>
      </c>
    </row>
    <row r="6198" spans="1:16">
      <c r="A6198" s="1" t="s">
        <v>180</v>
      </c>
      <c r="B6198" s="1">
        <f t="shared" si="480"/>
        <v>11001</v>
      </c>
      <c r="C6198" s="3" t="s">
        <v>96</v>
      </c>
      <c r="D6198" s="2">
        <v>502.58</v>
      </c>
      <c r="E6198" s="3">
        <v>5</v>
      </c>
      <c r="F6198" s="3">
        <f t="shared" si="481"/>
        <v>2512.9</v>
      </c>
      <c r="G6198" s="3" t="s">
        <v>23</v>
      </c>
      <c r="H6198" s="3" t="s">
        <v>6079</v>
      </c>
      <c r="I6198" s="1" t="s">
        <v>43</v>
      </c>
      <c r="J6198" s="3">
        <v>39.318522999999999</v>
      </c>
      <c r="K6198" s="1">
        <v>-75.507141000000004</v>
      </c>
      <c r="L6198" s="2" t="s">
        <v>31</v>
      </c>
      <c r="M6198" s="8">
        <v>45464</v>
      </c>
      <c r="N6198" s="4" t="str">
        <f t="shared" si="482"/>
        <v>Jun</v>
      </c>
      <c r="O6198" s="5">
        <f t="shared" si="483"/>
        <v>2512.9</v>
      </c>
      <c r="P6198">
        <f t="shared" si="484"/>
        <v>17616915.040000014</v>
      </c>
    </row>
    <row r="6199" spans="1:16">
      <c r="A6199" s="1" t="s">
        <v>59</v>
      </c>
      <c r="B6199" s="1">
        <f t="shared" si="480"/>
        <v>11001</v>
      </c>
      <c r="C6199" s="3" t="s">
        <v>88</v>
      </c>
      <c r="D6199" s="2">
        <v>1330.55</v>
      </c>
      <c r="E6199" s="3">
        <v>1</v>
      </c>
      <c r="F6199" s="3">
        <f t="shared" si="481"/>
        <v>1330.55</v>
      </c>
      <c r="G6199" s="3" t="s">
        <v>18</v>
      </c>
      <c r="H6199" s="3" t="s">
        <v>6080</v>
      </c>
      <c r="I6199" s="1" t="s">
        <v>46</v>
      </c>
      <c r="J6199" s="3">
        <v>35.565342000000001</v>
      </c>
      <c r="K6199" s="1">
        <v>-96.928916999999998</v>
      </c>
      <c r="L6199" s="2" t="s">
        <v>26</v>
      </c>
      <c r="M6199" s="8">
        <v>45464</v>
      </c>
      <c r="N6199" s="4" t="str">
        <f t="shared" si="482"/>
        <v>Jun</v>
      </c>
      <c r="O6199" s="5">
        <f t="shared" si="483"/>
        <v>1330.55</v>
      </c>
      <c r="P6199">
        <f t="shared" si="484"/>
        <v>17616915.040000014</v>
      </c>
    </row>
    <row r="6200" spans="1:16">
      <c r="A6200" s="1" t="s">
        <v>109</v>
      </c>
      <c r="B6200" s="1">
        <f t="shared" si="480"/>
        <v>11001</v>
      </c>
      <c r="C6200" s="3" t="s">
        <v>41</v>
      </c>
      <c r="D6200" s="2">
        <v>43.15</v>
      </c>
      <c r="E6200" s="3">
        <v>2</v>
      </c>
      <c r="F6200" s="3">
        <f t="shared" si="481"/>
        <v>86.3</v>
      </c>
      <c r="G6200" s="3" t="s">
        <v>28</v>
      </c>
      <c r="H6200" s="3" t="s">
        <v>2756</v>
      </c>
      <c r="I6200" s="1" t="s">
        <v>43</v>
      </c>
      <c r="J6200" s="3">
        <v>39.318522999999999</v>
      </c>
      <c r="K6200" s="1">
        <v>-75.507141000000004</v>
      </c>
      <c r="L6200" s="2" t="s">
        <v>26</v>
      </c>
      <c r="M6200" s="8">
        <v>45464</v>
      </c>
      <c r="N6200" s="4" t="str">
        <f t="shared" si="482"/>
        <v>Jun</v>
      </c>
      <c r="O6200" s="5">
        <f t="shared" si="483"/>
        <v>86.3</v>
      </c>
      <c r="P6200">
        <f t="shared" si="484"/>
        <v>17616915.040000014</v>
      </c>
    </row>
    <row r="6201" spans="1:16">
      <c r="A6201" s="1" t="s">
        <v>50</v>
      </c>
      <c r="B6201" s="1">
        <f t="shared" si="480"/>
        <v>11001</v>
      </c>
      <c r="C6201" s="3" t="s">
        <v>96</v>
      </c>
      <c r="D6201" s="2">
        <v>408.69</v>
      </c>
      <c r="E6201" s="3">
        <v>1</v>
      </c>
      <c r="F6201" s="3">
        <f t="shared" si="481"/>
        <v>408.69</v>
      </c>
      <c r="G6201" s="3" t="s">
        <v>18</v>
      </c>
      <c r="H6201" s="3" t="s">
        <v>6081</v>
      </c>
      <c r="I6201" s="1" t="s">
        <v>122</v>
      </c>
      <c r="J6201" s="3">
        <v>40.388782999999997</v>
      </c>
      <c r="K6201" s="1">
        <v>-82.764915000000002</v>
      </c>
      <c r="L6201" s="2" t="s">
        <v>54</v>
      </c>
      <c r="M6201" s="8">
        <v>45464</v>
      </c>
      <c r="N6201" s="4" t="str">
        <f t="shared" si="482"/>
        <v>Jun</v>
      </c>
      <c r="O6201" s="5">
        <f t="shared" si="483"/>
        <v>408.69</v>
      </c>
      <c r="P6201">
        <f t="shared" si="484"/>
        <v>17616915.040000014</v>
      </c>
    </row>
    <row r="6202" spans="1:16">
      <c r="A6202" s="1" t="s">
        <v>78</v>
      </c>
      <c r="B6202" s="1">
        <f t="shared" si="480"/>
        <v>11001</v>
      </c>
      <c r="C6202" s="3" t="s">
        <v>126</v>
      </c>
      <c r="D6202" s="2">
        <v>67.489999999999995</v>
      </c>
      <c r="E6202" s="3">
        <v>3</v>
      </c>
      <c r="F6202" s="3">
        <f t="shared" si="481"/>
        <v>202.46999999999997</v>
      </c>
      <c r="G6202" s="3" t="s">
        <v>51</v>
      </c>
      <c r="H6202" s="3" t="s">
        <v>6082</v>
      </c>
      <c r="I6202" s="1" t="s">
        <v>118</v>
      </c>
      <c r="J6202" s="3">
        <v>37.769337</v>
      </c>
      <c r="K6202" s="1">
        <v>-78.169967999999997</v>
      </c>
      <c r="L6202" s="2" t="s">
        <v>21</v>
      </c>
      <c r="M6202" s="8">
        <v>45465</v>
      </c>
      <c r="N6202" s="4" t="str">
        <f t="shared" si="482"/>
        <v>Jun</v>
      </c>
      <c r="O6202" s="5">
        <f t="shared" si="483"/>
        <v>202.46999999999997</v>
      </c>
      <c r="P6202">
        <f t="shared" si="484"/>
        <v>17616915.040000014</v>
      </c>
    </row>
    <row r="6203" spans="1:16">
      <c r="A6203" s="1" t="s">
        <v>81</v>
      </c>
      <c r="B6203" s="1">
        <f t="shared" si="480"/>
        <v>11001</v>
      </c>
      <c r="C6203" s="3" t="s">
        <v>56</v>
      </c>
      <c r="D6203" s="2">
        <v>12.22</v>
      </c>
      <c r="E6203" s="3">
        <v>2</v>
      </c>
      <c r="F6203" s="3">
        <f t="shared" si="481"/>
        <v>24.44</v>
      </c>
      <c r="G6203" s="3" t="s">
        <v>51</v>
      </c>
      <c r="H6203" s="3" t="s">
        <v>6083</v>
      </c>
      <c r="I6203" s="1" t="s">
        <v>20</v>
      </c>
      <c r="J6203" s="3">
        <v>33.729759000000001</v>
      </c>
      <c r="K6203" s="1">
        <v>-111.43122099999999</v>
      </c>
      <c r="L6203" s="2" t="s">
        <v>31</v>
      </c>
      <c r="M6203" s="8">
        <v>45465</v>
      </c>
      <c r="N6203" s="4" t="str">
        <f t="shared" si="482"/>
        <v>Jun</v>
      </c>
      <c r="O6203" s="5">
        <f t="shared" si="483"/>
        <v>24.44</v>
      </c>
      <c r="P6203">
        <f t="shared" si="484"/>
        <v>17616915.040000014</v>
      </c>
    </row>
    <row r="6204" spans="1:16">
      <c r="A6204" s="1" t="s">
        <v>119</v>
      </c>
      <c r="B6204" s="1">
        <f t="shared" si="480"/>
        <v>11001</v>
      </c>
      <c r="C6204" s="3" t="s">
        <v>162</v>
      </c>
      <c r="D6204" s="2">
        <v>298.11</v>
      </c>
      <c r="E6204" s="3">
        <v>2</v>
      </c>
      <c r="F6204" s="3">
        <f t="shared" si="481"/>
        <v>596.22</v>
      </c>
      <c r="G6204" s="3" t="s">
        <v>51</v>
      </c>
      <c r="H6204" s="3" t="s">
        <v>6084</v>
      </c>
      <c r="I6204" s="1" t="s">
        <v>106</v>
      </c>
      <c r="J6204" s="3">
        <v>43.452491999999999</v>
      </c>
      <c r="K6204" s="1">
        <v>-71.563896</v>
      </c>
      <c r="L6204" s="2" t="s">
        <v>54</v>
      </c>
      <c r="M6204" s="8">
        <v>45465</v>
      </c>
      <c r="N6204" s="4" t="str">
        <f t="shared" si="482"/>
        <v>Jun</v>
      </c>
      <c r="O6204" s="5">
        <f t="shared" si="483"/>
        <v>596.22</v>
      </c>
      <c r="P6204">
        <f t="shared" si="484"/>
        <v>17616915.040000014</v>
      </c>
    </row>
    <row r="6205" spans="1:16">
      <c r="A6205" s="1" t="s">
        <v>62</v>
      </c>
      <c r="B6205" s="1">
        <f t="shared" si="480"/>
        <v>11001</v>
      </c>
      <c r="C6205" s="3" t="s">
        <v>135</v>
      </c>
      <c r="D6205" s="2">
        <v>1247.6199999999999</v>
      </c>
      <c r="E6205" s="3">
        <v>3</v>
      </c>
      <c r="F6205" s="3">
        <f t="shared" si="481"/>
        <v>3742.8599999999997</v>
      </c>
      <c r="G6205" s="3" t="s">
        <v>51</v>
      </c>
      <c r="H6205" s="3" t="s">
        <v>6085</v>
      </c>
      <c r="I6205" s="1" t="s">
        <v>212</v>
      </c>
      <c r="J6205" s="3">
        <v>42.011538999999999</v>
      </c>
      <c r="K6205" s="1">
        <v>-93.210526000000002</v>
      </c>
      <c r="L6205" s="2" t="s">
        <v>26</v>
      </c>
      <c r="M6205" s="8">
        <v>45465</v>
      </c>
      <c r="N6205" s="4" t="str">
        <f t="shared" si="482"/>
        <v>Jun</v>
      </c>
      <c r="O6205" s="5">
        <f t="shared" si="483"/>
        <v>3742.8599999999997</v>
      </c>
      <c r="P6205">
        <f t="shared" si="484"/>
        <v>17616915.040000014</v>
      </c>
    </row>
    <row r="6206" spans="1:16">
      <c r="A6206" s="1" t="s">
        <v>123</v>
      </c>
      <c r="B6206" s="1">
        <f t="shared" si="480"/>
        <v>11001</v>
      </c>
      <c r="C6206" s="3" t="s">
        <v>41</v>
      </c>
      <c r="D6206" s="2">
        <v>69.95</v>
      </c>
      <c r="E6206" s="3">
        <v>3</v>
      </c>
      <c r="F6206" s="3">
        <f t="shared" si="481"/>
        <v>209.85000000000002</v>
      </c>
      <c r="G6206" s="3" t="s">
        <v>18</v>
      </c>
      <c r="H6206" s="3" t="s">
        <v>6086</v>
      </c>
      <c r="I6206" s="1" t="s">
        <v>108</v>
      </c>
      <c r="J6206" s="3">
        <v>31.169546</v>
      </c>
      <c r="K6206" s="1">
        <v>-91.867805000000004</v>
      </c>
      <c r="L6206" s="2" t="s">
        <v>21</v>
      </c>
      <c r="M6206" s="8">
        <v>45465</v>
      </c>
      <c r="N6206" s="4" t="str">
        <f t="shared" si="482"/>
        <v>Jun</v>
      </c>
      <c r="O6206" s="5">
        <f t="shared" si="483"/>
        <v>209.85000000000002</v>
      </c>
      <c r="P6206">
        <f t="shared" si="484"/>
        <v>17616915.040000014</v>
      </c>
    </row>
    <row r="6207" spans="1:16">
      <c r="A6207" s="1" t="s">
        <v>180</v>
      </c>
      <c r="B6207" s="1">
        <f t="shared" si="480"/>
        <v>11001</v>
      </c>
      <c r="C6207" s="3" t="s">
        <v>102</v>
      </c>
      <c r="D6207" s="2">
        <v>113.95</v>
      </c>
      <c r="E6207" s="3">
        <v>1</v>
      </c>
      <c r="F6207" s="3">
        <f t="shared" si="481"/>
        <v>113.95</v>
      </c>
      <c r="G6207" s="3" t="s">
        <v>23</v>
      </c>
      <c r="H6207" s="3" t="s">
        <v>6087</v>
      </c>
      <c r="I6207" s="1" t="s">
        <v>66</v>
      </c>
      <c r="J6207" s="3">
        <v>39.059811000000003</v>
      </c>
      <c r="K6207" s="1">
        <v>-105.311104</v>
      </c>
      <c r="L6207" s="2" t="s">
        <v>21</v>
      </c>
      <c r="M6207" s="8">
        <v>45465</v>
      </c>
      <c r="N6207" s="4" t="str">
        <f t="shared" si="482"/>
        <v>Jun</v>
      </c>
      <c r="O6207" s="5">
        <f t="shared" si="483"/>
        <v>113.95</v>
      </c>
      <c r="P6207">
        <f t="shared" si="484"/>
        <v>17616915.040000014</v>
      </c>
    </row>
    <row r="6208" spans="1:16">
      <c r="A6208" s="1" t="s">
        <v>81</v>
      </c>
      <c r="B6208" s="1">
        <f t="shared" si="480"/>
        <v>11001</v>
      </c>
      <c r="C6208" s="3" t="s">
        <v>144</v>
      </c>
      <c r="D6208" s="2">
        <v>132.06</v>
      </c>
      <c r="E6208" s="3">
        <v>5</v>
      </c>
      <c r="F6208" s="3">
        <f t="shared" si="481"/>
        <v>660.3</v>
      </c>
      <c r="G6208" s="3" t="s">
        <v>51</v>
      </c>
      <c r="H6208" s="3" t="s">
        <v>6088</v>
      </c>
      <c r="I6208" s="1" t="s">
        <v>53</v>
      </c>
      <c r="J6208" s="3">
        <v>42.230170999999999</v>
      </c>
      <c r="K6208" s="1">
        <v>-71.530106000000004</v>
      </c>
      <c r="L6208" s="2" t="s">
        <v>54</v>
      </c>
      <c r="M6208" s="8">
        <v>45465</v>
      </c>
      <c r="N6208" s="4" t="str">
        <f t="shared" si="482"/>
        <v>Jun</v>
      </c>
      <c r="O6208" s="5">
        <f t="shared" si="483"/>
        <v>660.3</v>
      </c>
      <c r="P6208">
        <f t="shared" si="484"/>
        <v>17616915.040000014</v>
      </c>
    </row>
    <row r="6209" spans="1:16">
      <c r="A6209" s="1" t="s">
        <v>40</v>
      </c>
      <c r="B6209" s="1">
        <f t="shared" si="480"/>
        <v>11001</v>
      </c>
      <c r="C6209" s="3" t="s">
        <v>44</v>
      </c>
      <c r="D6209" s="2">
        <v>40.06</v>
      </c>
      <c r="E6209" s="3">
        <v>4</v>
      </c>
      <c r="F6209" s="3">
        <f t="shared" si="481"/>
        <v>160.24</v>
      </c>
      <c r="G6209" s="3" t="s">
        <v>18</v>
      </c>
      <c r="H6209" s="3" t="s">
        <v>6089</v>
      </c>
      <c r="I6209" s="1" t="s">
        <v>69</v>
      </c>
      <c r="J6209" s="3">
        <v>34.969704</v>
      </c>
      <c r="K6209" s="1">
        <v>-92.373123000000007</v>
      </c>
      <c r="L6209" s="2" t="s">
        <v>21</v>
      </c>
      <c r="M6209" s="8">
        <v>45465</v>
      </c>
      <c r="N6209" s="4" t="str">
        <f t="shared" si="482"/>
        <v>Jun</v>
      </c>
      <c r="O6209" s="5">
        <f t="shared" si="483"/>
        <v>160.24</v>
      </c>
      <c r="P6209">
        <f t="shared" si="484"/>
        <v>17616915.040000014</v>
      </c>
    </row>
    <row r="6210" spans="1:16">
      <c r="A6210" s="1" t="s">
        <v>16</v>
      </c>
      <c r="B6210" s="1">
        <f t="shared" ref="B6210:B6273" si="485">COUNTA(A:A)</f>
        <v>11001</v>
      </c>
      <c r="C6210" s="3" t="s">
        <v>27</v>
      </c>
      <c r="D6210" s="2">
        <v>13.48</v>
      </c>
      <c r="E6210" s="3">
        <v>4</v>
      </c>
      <c r="F6210" s="3">
        <f t="shared" ref="F6210:F6273" si="486">D6210*E6210</f>
        <v>53.92</v>
      </c>
      <c r="G6210" s="3" t="s">
        <v>28</v>
      </c>
      <c r="H6210" s="3" t="s">
        <v>6090</v>
      </c>
      <c r="I6210" s="1" t="s">
        <v>46</v>
      </c>
      <c r="J6210" s="3">
        <v>35.565342000000001</v>
      </c>
      <c r="K6210" s="1">
        <v>-96.928916999999998</v>
      </c>
      <c r="L6210" s="2" t="s">
        <v>54</v>
      </c>
      <c r="M6210" s="8">
        <v>45465</v>
      </c>
      <c r="N6210" s="4" t="str">
        <f t="shared" ref="N6210:N6273" si="487">TEXT(M6210,"mmm")</f>
        <v>Jun</v>
      </c>
      <c r="O6210" s="5">
        <f t="shared" ref="O6210:O6273" si="488">D6210*E6210</f>
        <v>53.92</v>
      </c>
      <c r="P6210">
        <f t="shared" ref="P6210:P6273" si="489">SUM(F:F)</f>
        <v>17616915.040000014</v>
      </c>
    </row>
    <row r="6211" spans="1:16">
      <c r="A6211" s="1" t="s">
        <v>148</v>
      </c>
      <c r="B6211" s="1">
        <f t="shared" si="485"/>
        <v>11001</v>
      </c>
      <c r="C6211" s="3" t="s">
        <v>71</v>
      </c>
      <c r="D6211" s="2">
        <v>1759.35</v>
      </c>
      <c r="E6211" s="3">
        <v>2</v>
      </c>
      <c r="F6211" s="3">
        <f t="shared" si="486"/>
        <v>3518.7</v>
      </c>
      <c r="G6211" s="3" t="s">
        <v>28</v>
      </c>
      <c r="H6211" s="3" t="s">
        <v>6091</v>
      </c>
      <c r="I6211" s="1" t="s">
        <v>212</v>
      </c>
      <c r="J6211" s="3">
        <v>42.011538999999999</v>
      </c>
      <c r="K6211" s="1">
        <v>-93.210526000000002</v>
      </c>
      <c r="L6211" s="2" t="s">
        <v>26</v>
      </c>
      <c r="M6211" s="8">
        <v>45465</v>
      </c>
      <c r="N6211" s="4" t="str">
        <f t="shared" si="487"/>
        <v>Jun</v>
      </c>
      <c r="O6211" s="5">
        <f t="shared" si="488"/>
        <v>3518.7</v>
      </c>
      <c r="P6211">
        <f t="shared" si="489"/>
        <v>17616915.040000014</v>
      </c>
    </row>
    <row r="6212" spans="1:16">
      <c r="A6212" s="1" t="s">
        <v>40</v>
      </c>
      <c r="B6212" s="1">
        <f t="shared" si="485"/>
        <v>11001</v>
      </c>
      <c r="C6212" s="3" t="s">
        <v>33</v>
      </c>
      <c r="D6212" s="2">
        <v>148.66999999999999</v>
      </c>
      <c r="E6212" s="3">
        <v>3</v>
      </c>
      <c r="F6212" s="3">
        <f t="shared" si="486"/>
        <v>446.01</v>
      </c>
      <c r="G6212" s="3" t="s">
        <v>23</v>
      </c>
      <c r="H6212" s="3" t="s">
        <v>6092</v>
      </c>
      <c r="I6212" s="1" t="s">
        <v>93</v>
      </c>
      <c r="J6212" s="3">
        <v>31.054487000000002</v>
      </c>
      <c r="K6212" s="1">
        <v>-97.563461000000004</v>
      </c>
      <c r="L6212" s="2" t="s">
        <v>31</v>
      </c>
      <c r="M6212" s="8">
        <v>45465</v>
      </c>
      <c r="N6212" s="4" t="str">
        <f t="shared" si="487"/>
        <v>Jun</v>
      </c>
      <c r="O6212" s="5">
        <f t="shared" si="488"/>
        <v>446.01</v>
      </c>
      <c r="P6212">
        <f t="shared" si="489"/>
        <v>17616915.040000014</v>
      </c>
    </row>
    <row r="6213" spans="1:16">
      <c r="A6213" s="1" t="s">
        <v>148</v>
      </c>
      <c r="B6213" s="1">
        <f t="shared" si="485"/>
        <v>11001</v>
      </c>
      <c r="C6213" s="3" t="s">
        <v>140</v>
      </c>
      <c r="D6213" s="2">
        <v>142.58000000000001</v>
      </c>
      <c r="E6213" s="3">
        <v>3</v>
      </c>
      <c r="F6213" s="3">
        <f t="shared" si="486"/>
        <v>427.74</v>
      </c>
      <c r="G6213" s="3" t="s">
        <v>23</v>
      </c>
      <c r="H6213" s="3" t="s">
        <v>6093</v>
      </c>
      <c r="I6213" s="1" t="s">
        <v>137</v>
      </c>
      <c r="J6213" s="3">
        <v>38.526600000000002</v>
      </c>
      <c r="K6213" s="1">
        <v>-96.726485999999994</v>
      </c>
      <c r="L6213" s="2" t="s">
        <v>26</v>
      </c>
      <c r="M6213" s="8">
        <v>45465</v>
      </c>
      <c r="N6213" s="4" t="str">
        <f t="shared" si="487"/>
        <v>Jun</v>
      </c>
      <c r="O6213" s="5">
        <f t="shared" si="488"/>
        <v>427.74</v>
      </c>
      <c r="P6213">
        <f t="shared" si="489"/>
        <v>17616915.040000014</v>
      </c>
    </row>
    <row r="6214" spans="1:16">
      <c r="A6214" s="1" t="s">
        <v>129</v>
      </c>
      <c r="B6214" s="1">
        <f t="shared" si="485"/>
        <v>11001</v>
      </c>
      <c r="C6214" s="3" t="s">
        <v>56</v>
      </c>
      <c r="D6214" s="2">
        <v>14.52</v>
      </c>
      <c r="E6214" s="3">
        <v>5</v>
      </c>
      <c r="F6214" s="3">
        <f t="shared" si="486"/>
        <v>72.599999999999994</v>
      </c>
      <c r="G6214" s="3" t="s">
        <v>28</v>
      </c>
      <c r="H6214" s="3" t="s">
        <v>6094</v>
      </c>
      <c r="I6214" s="1" t="s">
        <v>174</v>
      </c>
      <c r="J6214" s="3">
        <v>47.400902000000002</v>
      </c>
      <c r="K6214" s="1">
        <v>-121.490494</v>
      </c>
      <c r="L6214" s="2" t="s">
        <v>49</v>
      </c>
      <c r="M6214" s="8">
        <v>45465</v>
      </c>
      <c r="N6214" s="4" t="str">
        <f t="shared" si="487"/>
        <v>Jun</v>
      </c>
      <c r="O6214" s="5">
        <f t="shared" si="488"/>
        <v>72.599999999999994</v>
      </c>
      <c r="P6214">
        <f t="shared" si="489"/>
        <v>17616915.040000014</v>
      </c>
    </row>
    <row r="6215" spans="1:16">
      <c r="A6215" s="1" t="s">
        <v>81</v>
      </c>
      <c r="B6215" s="1">
        <f t="shared" si="485"/>
        <v>11001</v>
      </c>
      <c r="C6215" s="3" t="s">
        <v>37</v>
      </c>
      <c r="D6215" s="2">
        <v>638.01</v>
      </c>
      <c r="E6215" s="3">
        <v>5</v>
      </c>
      <c r="F6215" s="3">
        <f t="shared" si="486"/>
        <v>3190.05</v>
      </c>
      <c r="G6215" s="3" t="s">
        <v>23</v>
      </c>
      <c r="H6215" s="3" t="s">
        <v>6095</v>
      </c>
      <c r="I6215" s="1" t="s">
        <v>35</v>
      </c>
      <c r="J6215" s="3">
        <v>41.597782000000002</v>
      </c>
      <c r="K6215" s="1">
        <v>-72.755370999999997</v>
      </c>
      <c r="L6215" s="2" t="s">
        <v>54</v>
      </c>
      <c r="M6215" s="8">
        <v>45465</v>
      </c>
      <c r="N6215" s="4" t="str">
        <f t="shared" si="487"/>
        <v>Jun</v>
      </c>
      <c r="O6215" s="5">
        <f t="shared" si="488"/>
        <v>3190.05</v>
      </c>
      <c r="P6215">
        <f t="shared" si="489"/>
        <v>17616915.040000014</v>
      </c>
    </row>
    <row r="6216" spans="1:16">
      <c r="A6216" s="1" t="s">
        <v>78</v>
      </c>
      <c r="B6216" s="1">
        <f t="shared" si="485"/>
        <v>11001</v>
      </c>
      <c r="C6216" s="3" t="s">
        <v>44</v>
      </c>
      <c r="D6216" s="2">
        <v>15.98</v>
      </c>
      <c r="E6216" s="3">
        <v>3</v>
      </c>
      <c r="F6216" s="3">
        <f t="shared" si="486"/>
        <v>47.94</v>
      </c>
      <c r="G6216" s="3" t="s">
        <v>23</v>
      </c>
      <c r="H6216" s="3" t="s">
        <v>6096</v>
      </c>
      <c r="I6216" s="1" t="s">
        <v>139</v>
      </c>
      <c r="J6216" s="3">
        <v>44.572020999999999</v>
      </c>
      <c r="K6216" s="1">
        <v>-122.070938</v>
      </c>
      <c r="L6216" s="2" t="s">
        <v>49</v>
      </c>
      <c r="M6216" s="8">
        <v>45465</v>
      </c>
      <c r="N6216" s="4" t="str">
        <f t="shared" si="487"/>
        <v>Jun</v>
      </c>
      <c r="O6216" s="5">
        <f t="shared" si="488"/>
        <v>47.94</v>
      </c>
      <c r="P6216">
        <f t="shared" si="489"/>
        <v>17616915.040000014</v>
      </c>
    </row>
    <row r="6217" spans="1:16">
      <c r="A6217" s="1" t="s">
        <v>40</v>
      </c>
      <c r="B6217" s="1">
        <f t="shared" si="485"/>
        <v>11001</v>
      </c>
      <c r="C6217" s="3" t="s">
        <v>41</v>
      </c>
      <c r="D6217" s="2">
        <v>75.87</v>
      </c>
      <c r="E6217" s="3">
        <v>3</v>
      </c>
      <c r="F6217" s="3">
        <f t="shared" si="486"/>
        <v>227.61</v>
      </c>
      <c r="G6217" s="3" t="s">
        <v>51</v>
      </c>
      <c r="H6217" s="3" t="s">
        <v>6097</v>
      </c>
      <c r="I6217" s="1" t="s">
        <v>195</v>
      </c>
      <c r="J6217" s="3">
        <v>47.528911999999998</v>
      </c>
      <c r="K6217" s="1">
        <v>-99.784012000000004</v>
      </c>
      <c r="L6217" s="2" t="s">
        <v>21</v>
      </c>
      <c r="M6217" s="8">
        <v>45465</v>
      </c>
      <c r="N6217" s="4" t="str">
        <f t="shared" si="487"/>
        <v>Jun</v>
      </c>
      <c r="O6217" s="5">
        <f t="shared" si="488"/>
        <v>227.61</v>
      </c>
      <c r="P6217">
        <f t="shared" si="489"/>
        <v>17616915.040000014</v>
      </c>
    </row>
    <row r="6218" spans="1:16">
      <c r="A6218" s="1" t="s">
        <v>125</v>
      </c>
      <c r="B6218" s="1">
        <f t="shared" si="485"/>
        <v>11001</v>
      </c>
      <c r="C6218" s="3" t="s">
        <v>22</v>
      </c>
      <c r="D6218" s="2">
        <v>241.04</v>
      </c>
      <c r="E6218" s="3">
        <v>2</v>
      </c>
      <c r="F6218" s="3">
        <f t="shared" si="486"/>
        <v>482.08</v>
      </c>
      <c r="G6218" s="3" t="s">
        <v>18</v>
      </c>
      <c r="H6218" s="3" t="s">
        <v>6098</v>
      </c>
      <c r="I6218" s="1" t="s">
        <v>115</v>
      </c>
      <c r="J6218" s="3">
        <v>34.840515000000003</v>
      </c>
      <c r="K6218" s="1">
        <v>-106.248482</v>
      </c>
      <c r="L6218" s="2" t="s">
        <v>21</v>
      </c>
      <c r="M6218" s="8">
        <v>45465</v>
      </c>
      <c r="N6218" s="4" t="str">
        <f t="shared" si="487"/>
        <v>Jun</v>
      </c>
      <c r="O6218" s="5">
        <f t="shared" si="488"/>
        <v>482.08</v>
      </c>
      <c r="P6218">
        <f t="shared" si="489"/>
        <v>17616915.040000014</v>
      </c>
    </row>
    <row r="6219" spans="1:16">
      <c r="A6219" s="1" t="s">
        <v>50</v>
      </c>
      <c r="B6219" s="1">
        <f t="shared" si="485"/>
        <v>11001</v>
      </c>
      <c r="C6219" s="3" t="s">
        <v>73</v>
      </c>
      <c r="D6219" s="2">
        <v>1231.02</v>
      </c>
      <c r="E6219" s="3">
        <v>4</v>
      </c>
      <c r="F6219" s="3">
        <f t="shared" si="486"/>
        <v>4924.08</v>
      </c>
      <c r="G6219" s="3" t="s">
        <v>51</v>
      </c>
      <c r="H6219" s="3" t="s">
        <v>6099</v>
      </c>
      <c r="I6219" s="1" t="s">
        <v>66</v>
      </c>
      <c r="J6219" s="3">
        <v>39.059811000000003</v>
      </c>
      <c r="K6219" s="1">
        <v>-105.311104</v>
      </c>
      <c r="L6219" s="2" t="s">
        <v>26</v>
      </c>
      <c r="M6219" s="8">
        <v>45465</v>
      </c>
      <c r="N6219" s="4" t="str">
        <f t="shared" si="487"/>
        <v>Jun</v>
      </c>
      <c r="O6219" s="5">
        <f t="shared" si="488"/>
        <v>4924.08</v>
      </c>
      <c r="P6219">
        <f t="shared" si="489"/>
        <v>17616915.040000014</v>
      </c>
    </row>
    <row r="6220" spans="1:16">
      <c r="A6220" s="1" t="s">
        <v>59</v>
      </c>
      <c r="B6220" s="1">
        <f t="shared" si="485"/>
        <v>11001</v>
      </c>
      <c r="C6220" s="3" t="s">
        <v>44</v>
      </c>
      <c r="D6220" s="2">
        <v>49.75</v>
      </c>
      <c r="E6220" s="3">
        <v>3</v>
      </c>
      <c r="F6220" s="3">
        <f t="shared" si="486"/>
        <v>149.25</v>
      </c>
      <c r="G6220" s="3" t="s">
        <v>23</v>
      </c>
      <c r="H6220" s="3" t="s">
        <v>6100</v>
      </c>
      <c r="I6220" s="1" t="s">
        <v>75</v>
      </c>
      <c r="J6220" s="3">
        <v>40.150032000000003</v>
      </c>
      <c r="K6220" s="1">
        <v>-111.86243399999999</v>
      </c>
      <c r="L6220" s="2" t="s">
        <v>31</v>
      </c>
      <c r="M6220" s="8">
        <v>45465</v>
      </c>
      <c r="N6220" s="4" t="str">
        <f t="shared" si="487"/>
        <v>Jun</v>
      </c>
      <c r="O6220" s="5">
        <f t="shared" si="488"/>
        <v>149.25</v>
      </c>
      <c r="P6220">
        <f t="shared" si="489"/>
        <v>17616915.040000014</v>
      </c>
    </row>
    <row r="6221" spans="1:16">
      <c r="A6221" s="1" t="s">
        <v>143</v>
      </c>
      <c r="B6221" s="1">
        <f t="shared" si="485"/>
        <v>11001</v>
      </c>
      <c r="C6221" s="3" t="s">
        <v>82</v>
      </c>
      <c r="D6221" s="2">
        <v>81.87</v>
      </c>
      <c r="E6221" s="3">
        <v>3</v>
      </c>
      <c r="F6221" s="3">
        <f t="shared" si="486"/>
        <v>245.61</v>
      </c>
      <c r="G6221" s="3" t="s">
        <v>18</v>
      </c>
      <c r="H6221" s="3" t="s">
        <v>6101</v>
      </c>
      <c r="I6221" s="1" t="s">
        <v>184</v>
      </c>
      <c r="J6221" s="3">
        <v>33.040619</v>
      </c>
      <c r="K6221" s="1">
        <v>-83.643073999999999</v>
      </c>
      <c r="L6221" s="2" t="s">
        <v>49</v>
      </c>
      <c r="M6221" s="8">
        <v>45465</v>
      </c>
      <c r="N6221" s="4" t="str">
        <f t="shared" si="487"/>
        <v>Jun</v>
      </c>
      <c r="O6221" s="5">
        <f t="shared" si="488"/>
        <v>245.61</v>
      </c>
      <c r="P6221">
        <f t="shared" si="489"/>
        <v>17616915.040000014</v>
      </c>
    </row>
    <row r="6222" spans="1:16">
      <c r="A6222" s="1" t="s">
        <v>59</v>
      </c>
      <c r="B6222" s="1">
        <f t="shared" si="485"/>
        <v>11001</v>
      </c>
      <c r="C6222" s="3" t="s">
        <v>71</v>
      </c>
      <c r="D6222" s="2">
        <v>783.37</v>
      </c>
      <c r="E6222" s="3">
        <v>1</v>
      </c>
      <c r="F6222" s="3">
        <f t="shared" si="486"/>
        <v>783.37</v>
      </c>
      <c r="G6222" s="3" t="s">
        <v>23</v>
      </c>
      <c r="H6222" s="3" t="s">
        <v>6102</v>
      </c>
      <c r="I6222" s="1" t="s">
        <v>118</v>
      </c>
      <c r="J6222" s="3">
        <v>37.769337</v>
      </c>
      <c r="K6222" s="1">
        <v>-78.169967999999997</v>
      </c>
      <c r="L6222" s="2" t="s">
        <v>26</v>
      </c>
      <c r="M6222" s="8">
        <v>45465</v>
      </c>
      <c r="N6222" s="4" t="str">
        <f t="shared" si="487"/>
        <v>Jun</v>
      </c>
      <c r="O6222" s="5">
        <f t="shared" si="488"/>
        <v>783.37</v>
      </c>
      <c r="P6222">
        <f t="shared" si="489"/>
        <v>17616915.040000014</v>
      </c>
    </row>
    <row r="6223" spans="1:16">
      <c r="A6223" s="1" t="s">
        <v>109</v>
      </c>
      <c r="B6223" s="1">
        <f t="shared" si="485"/>
        <v>11001</v>
      </c>
      <c r="C6223" s="3" t="s">
        <v>162</v>
      </c>
      <c r="D6223" s="2">
        <v>479.23</v>
      </c>
      <c r="E6223" s="3">
        <v>5</v>
      </c>
      <c r="F6223" s="3">
        <f t="shared" si="486"/>
        <v>2396.15</v>
      </c>
      <c r="G6223" s="3" t="s">
        <v>23</v>
      </c>
      <c r="H6223" s="3" t="s">
        <v>6103</v>
      </c>
      <c r="I6223" s="1" t="s">
        <v>115</v>
      </c>
      <c r="J6223" s="3">
        <v>34.840515000000003</v>
      </c>
      <c r="K6223" s="1">
        <v>-106.248482</v>
      </c>
      <c r="L6223" s="2" t="s">
        <v>26</v>
      </c>
      <c r="M6223" s="8">
        <v>45465</v>
      </c>
      <c r="N6223" s="4" t="str">
        <f t="shared" si="487"/>
        <v>Jun</v>
      </c>
      <c r="O6223" s="5">
        <f t="shared" si="488"/>
        <v>2396.15</v>
      </c>
      <c r="P6223">
        <f t="shared" si="489"/>
        <v>17616915.040000014</v>
      </c>
    </row>
    <row r="6224" spans="1:16">
      <c r="A6224" s="1" t="s">
        <v>161</v>
      </c>
      <c r="B6224" s="1">
        <f t="shared" si="485"/>
        <v>11001</v>
      </c>
      <c r="C6224" s="3" t="s">
        <v>33</v>
      </c>
      <c r="D6224" s="2">
        <v>236.1</v>
      </c>
      <c r="E6224" s="3">
        <v>3</v>
      </c>
      <c r="F6224" s="3">
        <f t="shared" si="486"/>
        <v>708.3</v>
      </c>
      <c r="G6224" s="3" t="s">
        <v>23</v>
      </c>
      <c r="H6224" s="3" t="s">
        <v>6104</v>
      </c>
      <c r="I6224" s="1" t="s">
        <v>147</v>
      </c>
      <c r="J6224" s="3">
        <v>44.240459000000001</v>
      </c>
      <c r="K6224" s="1">
        <v>-114.47882799999999</v>
      </c>
      <c r="L6224" s="2" t="s">
        <v>31</v>
      </c>
      <c r="M6224" s="8">
        <v>45465</v>
      </c>
      <c r="N6224" s="4" t="str">
        <f t="shared" si="487"/>
        <v>Jun</v>
      </c>
      <c r="O6224" s="5">
        <f t="shared" si="488"/>
        <v>708.3</v>
      </c>
      <c r="P6224">
        <f t="shared" si="489"/>
        <v>17616915.040000014</v>
      </c>
    </row>
    <row r="6225" spans="1:16">
      <c r="A6225" s="1" t="s">
        <v>32</v>
      </c>
      <c r="B6225" s="1">
        <f t="shared" si="485"/>
        <v>11001</v>
      </c>
      <c r="C6225" s="3" t="s">
        <v>104</v>
      </c>
      <c r="D6225" s="2">
        <v>1585.17</v>
      </c>
      <c r="E6225" s="3">
        <v>1</v>
      </c>
      <c r="F6225" s="3">
        <f t="shared" si="486"/>
        <v>1585.17</v>
      </c>
      <c r="G6225" s="3" t="s">
        <v>51</v>
      </c>
      <c r="H6225" s="3" t="s">
        <v>6105</v>
      </c>
      <c r="I6225" s="1" t="s">
        <v>106</v>
      </c>
      <c r="J6225" s="3">
        <v>43.452491999999999</v>
      </c>
      <c r="K6225" s="1">
        <v>-71.563896</v>
      </c>
      <c r="L6225" s="2" t="s">
        <v>31</v>
      </c>
      <c r="M6225" s="8">
        <v>45465</v>
      </c>
      <c r="N6225" s="4" t="str">
        <f t="shared" si="487"/>
        <v>Jun</v>
      </c>
      <c r="O6225" s="5">
        <f t="shared" si="488"/>
        <v>1585.17</v>
      </c>
      <c r="P6225">
        <f t="shared" si="489"/>
        <v>17616915.040000014</v>
      </c>
    </row>
    <row r="6226" spans="1:16">
      <c r="A6226" s="1" t="s">
        <v>129</v>
      </c>
      <c r="B6226" s="1">
        <f t="shared" si="485"/>
        <v>11001</v>
      </c>
      <c r="C6226" s="3" t="s">
        <v>27</v>
      </c>
      <c r="D6226" s="2">
        <v>9.2200000000000006</v>
      </c>
      <c r="E6226" s="3">
        <v>2</v>
      </c>
      <c r="F6226" s="3">
        <f t="shared" si="486"/>
        <v>18.440000000000001</v>
      </c>
      <c r="G6226" s="3" t="s">
        <v>28</v>
      </c>
      <c r="H6226" s="3" t="s">
        <v>6106</v>
      </c>
      <c r="I6226" s="1" t="s">
        <v>156</v>
      </c>
      <c r="J6226" s="3">
        <v>46.921925000000002</v>
      </c>
      <c r="K6226" s="1">
        <v>-110.454353</v>
      </c>
      <c r="L6226" s="2" t="s">
        <v>26</v>
      </c>
      <c r="M6226" s="8">
        <v>45465</v>
      </c>
      <c r="N6226" s="4" t="str">
        <f t="shared" si="487"/>
        <v>Jun</v>
      </c>
      <c r="O6226" s="5">
        <f t="shared" si="488"/>
        <v>18.440000000000001</v>
      </c>
      <c r="P6226">
        <f t="shared" si="489"/>
        <v>17616915.040000014</v>
      </c>
    </row>
    <row r="6227" spans="1:16">
      <c r="A6227" s="1" t="s">
        <v>119</v>
      </c>
      <c r="B6227" s="1">
        <f t="shared" si="485"/>
        <v>11001</v>
      </c>
      <c r="C6227" s="3" t="s">
        <v>67</v>
      </c>
      <c r="D6227" s="2">
        <v>532.75</v>
      </c>
      <c r="E6227" s="3">
        <v>1</v>
      </c>
      <c r="F6227" s="3">
        <f t="shared" si="486"/>
        <v>532.75</v>
      </c>
      <c r="G6227" s="3" t="s">
        <v>28</v>
      </c>
      <c r="H6227" s="3" t="s">
        <v>3553</v>
      </c>
      <c r="I6227" s="1" t="s">
        <v>192</v>
      </c>
      <c r="J6227" s="3">
        <v>39.063946000000001</v>
      </c>
      <c r="K6227" s="1">
        <v>-76.802100999999993</v>
      </c>
      <c r="L6227" s="2" t="s">
        <v>54</v>
      </c>
      <c r="M6227" s="8">
        <v>45465</v>
      </c>
      <c r="N6227" s="4" t="str">
        <f t="shared" si="487"/>
        <v>Jun</v>
      </c>
      <c r="O6227" s="5">
        <f t="shared" si="488"/>
        <v>532.75</v>
      </c>
      <c r="P6227">
        <f t="shared" si="489"/>
        <v>17616915.040000014</v>
      </c>
    </row>
    <row r="6228" spans="1:16">
      <c r="A6228" s="1" t="s">
        <v>123</v>
      </c>
      <c r="B6228" s="1">
        <f t="shared" si="485"/>
        <v>11001</v>
      </c>
      <c r="C6228" s="3" t="s">
        <v>96</v>
      </c>
      <c r="D6228" s="2">
        <v>577.01</v>
      </c>
      <c r="E6228" s="3">
        <v>2</v>
      </c>
      <c r="F6228" s="3">
        <f t="shared" si="486"/>
        <v>1154.02</v>
      </c>
      <c r="G6228" s="3" t="s">
        <v>23</v>
      </c>
      <c r="H6228" s="3" t="s">
        <v>2489</v>
      </c>
      <c r="I6228" s="1" t="s">
        <v>86</v>
      </c>
      <c r="J6228" s="3">
        <v>35.747844999999998</v>
      </c>
      <c r="K6228" s="1">
        <v>-86.692345000000003</v>
      </c>
      <c r="L6228" s="2" t="s">
        <v>54</v>
      </c>
      <c r="M6228" s="8">
        <v>45465</v>
      </c>
      <c r="N6228" s="4" t="str">
        <f t="shared" si="487"/>
        <v>Jun</v>
      </c>
      <c r="O6228" s="5">
        <f t="shared" si="488"/>
        <v>1154.02</v>
      </c>
      <c r="P6228">
        <f t="shared" si="489"/>
        <v>17616915.040000014</v>
      </c>
    </row>
    <row r="6229" spans="1:16">
      <c r="A6229" s="1" t="s">
        <v>109</v>
      </c>
      <c r="B6229" s="1">
        <f t="shared" si="485"/>
        <v>11001</v>
      </c>
      <c r="C6229" s="3" t="s">
        <v>37</v>
      </c>
      <c r="D6229" s="2">
        <v>537.91999999999996</v>
      </c>
      <c r="E6229" s="3">
        <v>1</v>
      </c>
      <c r="F6229" s="3">
        <f t="shared" si="486"/>
        <v>537.91999999999996</v>
      </c>
      <c r="G6229" s="3" t="s">
        <v>18</v>
      </c>
      <c r="H6229" s="3" t="s">
        <v>6107</v>
      </c>
      <c r="I6229" s="1" t="s">
        <v>198</v>
      </c>
      <c r="J6229" s="3">
        <v>37.668140000000001</v>
      </c>
      <c r="K6229" s="1">
        <v>-84.670067000000003</v>
      </c>
      <c r="L6229" s="2" t="s">
        <v>54</v>
      </c>
      <c r="M6229" s="8">
        <v>45465</v>
      </c>
      <c r="N6229" s="4" t="str">
        <f t="shared" si="487"/>
        <v>Jun</v>
      </c>
      <c r="O6229" s="5">
        <f t="shared" si="488"/>
        <v>537.91999999999996</v>
      </c>
      <c r="P6229">
        <f t="shared" si="489"/>
        <v>17616915.040000014</v>
      </c>
    </row>
    <row r="6230" spans="1:16">
      <c r="A6230" s="1" t="s">
        <v>123</v>
      </c>
      <c r="B6230" s="1">
        <f t="shared" si="485"/>
        <v>11001</v>
      </c>
      <c r="C6230" s="3" t="s">
        <v>56</v>
      </c>
      <c r="D6230" s="2">
        <v>76.06</v>
      </c>
      <c r="E6230" s="3">
        <v>5</v>
      </c>
      <c r="F6230" s="3">
        <f t="shared" si="486"/>
        <v>380.3</v>
      </c>
      <c r="G6230" s="3" t="s">
        <v>18</v>
      </c>
      <c r="H6230" s="3" t="s">
        <v>6108</v>
      </c>
      <c r="I6230" s="1" t="s">
        <v>160</v>
      </c>
      <c r="J6230" s="3">
        <v>38.456085000000002</v>
      </c>
      <c r="K6230" s="1">
        <v>-92.288368000000006</v>
      </c>
      <c r="L6230" s="2" t="s">
        <v>26</v>
      </c>
      <c r="M6230" s="8">
        <v>45466</v>
      </c>
      <c r="N6230" s="4" t="str">
        <f t="shared" si="487"/>
        <v>Jun</v>
      </c>
      <c r="O6230" s="5">
        <f t="shared" si="488"/>
        <v>380.3</v>
      </c>
      <c r="P6230">
        <f t="shared" si="489"/>
        <v>17616915.040000014</v>
      </c>
    </row>
    <row r="6231" spans="1:16">
      <c r="A6231" s="1" t="s">
        <v>70</v>
      </c>
      <c r="B6231" s="1">
        <f t="shared" si="485"/>
        <v>11001</v>
      </c>
      <c r="C6231" s="3" t="s">
        <v>84</v>
      </c>
      <c r="D6231" s="2">
        <v>630.16999999999996</v>
      </c>
      <c r="E6231" s="3">
        <v>2</v>
      </c>
      <c r="F6231" s="3">
        <f t="shared" si="486"/>
        <v>1260.3399999999999</v>
      </c>
      <c r="G6231" s="3" t="s">
        <v>28</v>
      </c>
      <c r="H6231" s="3" t="s">
        <v>6109</v>
      </c>
      <c r="I6231" s="1" t="s">
        <v>86</v>
      </c>
      <c r="J6231" s="3">
        <v>35.747844999999998</v>
      </c>
      <c r="K6231" s="1">
        <v>-86.692345000000003</v>
      </c>
      <c r="L6231" s="2" t="s">
        <v>26</v>
      </c>
      <c r="M6231" s="8">
        <v>45466</v>
      </c>
      <c r="N6231" s="4" t="str">
        <f t="shared" si="487"/>
        <v>Jun</v>
      </c>
      <c r="O6231" s="5">
        <f t="shared" si="488"/>
        <v>1260.3399999999999</v>
      </c>
      <c r="P6231">
        <f t="shared" si="489"/>
        <v>17616915.040000014</v>
      </c>
    </row>
    <row r="6232" spans="1:16">
      <c r="A6232" s="1" t="s">
        <v>50</v>
      </c>
      <c r="B6232" s="1">
        <f t="shared" si="485"/>
        <v>11001</v>
      </c>
      <c r="C6232" s="3" t="s">
        <v>104</v>
      </c>
      <c r="D6232" s="2">
        <v>1096.78</v>
      </c>
      <c r="E6232" s="3">
        <v>2</v>
      </c>
      <c r="F6232" s="3">
        <f t="shared" si="486"/>
        <v>2193.56</v>
      </c>
      <c r="G6232" s="3" t="s">
        <v>18</v>
      </c>
      <c r="H6232" s="3" t="s">
        <v>6110</v>
      </c>
      <c r="I6232" s="1" t="s">
        <v>90</v>
      </c>
      <c r="J6232" s="3">
        <v>61.370716000000002</v>
      </c>
      <c r="K6232" s="1">
        <v>-152.40441899999999</v>
      </c>
      <c r="L6232" s="2" t="s">
        <v>49</v>
      </c>
      <c r="M6232" s="8">
        <v>45466</v>
      </c>
      <c r="N6232" s="4" t="str">
        <f t="shared" si="487"/>
        <v>Jun</v>
      </c>
      <c r="O6232" s="5">
        <f t="shared" si="488"/>
        <v>2193.56</v>
      </c>
      <c r="P6232">
        <f t="shared" si="489"/>
        <v>17616915.040000014</v>
      </c>
    </row>
    <row r="6233" spans="1:16">
      <c r="A6233" s="1" t="s">
        <v>78</v>
      </c>
      <c r="B6233" s="1">
        <f t="shared" si="485"/>
        <v>11001</v>
      </c>
      <c r="C6233" s="3" t="s">
        <v>27</v>
      </c>
      <c r="D6233" s="2">
        <v>47.85</v>
      </c>
      <c r="E6233" s="3">
        <v>5</v>
      </c>
      <c r="F6233" s="3">
        <f t="shared" si="486"/>
        <v>239.25</v>
      </c>
      <c r="G6233" s="3" t="s">
        <v>51</v>
      </c>
      <c r="H6233" s="3" t="s">
        <v>6111</v>
      </c>
      <c r="I6233" s="1" t="s">
        <v>160</v>
      </c>
      <c r="J6233" s="3">
        <v>38.456085000000002</v>
      </c>
      <c r="K6233" s="1">
        <v>-92.288368000000006</v>
      </c>
      <c r="L6233" s="2" t="s">
        <v>54</v>
      </c>
      <c r="M6233" s="8">
        <v>45466</v>
      </c>
      <c r="N6233" s="4" t="str">
        <f t="shared" si="487"/>
        <v>Jun</v>
      </c>
      <c r="O6233" s="5">
        <f t="shared" si="488"/>
        <v>239.25</v>
      </c>
      <c r="P6233">
        <f t="shared" si="489"/>
        <v>17616915.040000014</v>
      </c>
    </row>
    <row r="6234" spans="1:16">
      <c r="A6234" s="1" t="s">
        <v>161</v>
      </c>
      <c r="B6234" s="1">
        <f t="shared" si="485"/>
        <v>11001</v>
      </c>
      <c r="C6234" s="3" t="s">
        <v>71</v>
      </c>
      <c r="D6234" s="2">
        <v>1419.63</v>
      </c>
      <c r="E6234" s="3">
        <v>4</v>
      </c>
      <c r="F6234" s="3">
        <f t="shared" si="486"/>
        <v>5678.52</v>
      </c>
      <c r="G6234" s="3" t="s">
        <v>18</v>
      </c>
      <c r="H6234" s="3" t="s">
        <v>6112</v>
      </c>
      <c r="I6234" s="1" t="s">
        <v>66</v>
      </c>
      <c r="J6234" s="3">
        <v>39.059811000000003</v>
      </c>
      <c r="K6234" s="1">
        <v>-105.311104</v>
      </c>
      <c r="L6234" s="2" t="s">
        <v>31</v>
      </c>
      <c r="M6234" s="8">
        <v>45466</v>
      </c>
      <c r="N6234" s="4" t="str">
        <f t="shared" si="487"/>
        <v>Jun</v>
      </c>
      <c r="O6234" s="5">
        <f t="shared" si="488"/>
        <v>5678.52</v>
      </c>
      <c r="P6234">
        <f t="shared" si="489"/>
        <v>17616915.040000014</v>
      </c>
    </row>
    <row r="6235" spans="1:16">
      <c r="A6235" s="1" t="s">
        <v>36</v>
      </c>
      <c r="B6235" s="1">
        <f t="shared" si="485"/>
        <v>11001</v>
      </c>
      <c r="C6235" s="3" t="s">
        <v>135</v>
      </c>
      <c r="D6235" s="2">
        <v>1158.8</v>
      </c>
      <c r="E6235" s="3">
        <v>3</v>
      </c>
      <c r="F6235" s="3">
        <f t="shared" si="486"/>
        <v>3476.3999999999996</v>
      </c>
      <c r="G6235" s="3" t="s">
        <v>51</v>
      </c>
      <c r="H6235" s="3" t="s">
        <v>261</v>
      </c>
      <c r="I6235" s="1" t="s">
        <v>174</v>
      </c>
      <c r="J6235" s="3">
        <v>47.400902000000002</v>
      </c>
      <c r="K6235" s="1">
        <v>-121.490494</v>
      </c>
      <c r="L6235" s="2" t="s">
        <v>31</v>
      </c>
      <c r="M6235" s="8">
        <v>45466</v>
      </c>
      <c r="N6235" s="4" t="str">
        <f t="shared" si="487"/>
        <v>Jun</v>
      </c>
      <c r="O6235" s="5">
        <f t="shared" si="488"/>
        <v>3476.3999999999996</v>
      </c>
      <c r="P6235">
        <f t="shared" si="489"/>
        <v>17616915.040000014</v>
      </c>
    </row>
    <row r="6236" spans="1:16">
      <c r="A6236" s="1" t="s">
        <v>50</v>
      </c>
      <c r="B6236" s="1">
        <f t="shared" si="485"/>
        <v>11001</v>
      </c>
      <c r="C6236" s="3" t="s">
        <v>96</v>
      </c>
      <c r="D6236" s="2">
        <v>385.75</v>
      </c>
      <c r="E6236" s="3">
        <v>4</v>
      </c>
      <c r="F6236" s="3">
        <f t="shared" si="486"/>
        <v>1543</v>
      </c>
      <c r="G6236" s="3" t="s">
        <v>28</v>
      </c>
      <c r="H6236" s="3" t="s">
        <v>6113</v>
      </c>
      <c r="I6236" s="1" t="s">
        <v>112</v>
      </c>
      <c r="J6236" s="3">
        <v>21.094318000000001</v>
      </c>
      <c r="K6236" s="1">
        <v>-157.49833699999999</v>
      </c>
      <c r="L6236" s="2" t="s">
        <v>49</v>
      </c>
      <c r="M6236" s="8">
        <v>45466</v>
      </c>
      <c r="N6236" s="4" t="str">
        <f t="shared" si="487"/>
        <v>Jun</v>
      </c>
      <c r="O6236" s="5">
        <f t="shared" si="488"/>
        <v>1543</v>
      </c>
      <c r="P6236">
        <f t="shared" si="489"/>
        <v>17616915.040000014</v>
      </c>
    </row>
    <row r="6237" spans="1:16">
      <c r="A6237" s="1" t="s">
        <v>123</v>
      </c>
      <c r="B6237" s="1">
        <f t="shared" si="485"/>
        <v>11001</v>
      </c>
      <c r="C6237" s="3" t="s">
        <v>17</v>
      </c>
      <c r="D6237" s="2">
        <v>358.68</v>
      </c>
      <c r="E6237" s="3">
        <v>1</v>
      </c>
      <c r="F6237" s="3">
        <f t="shared" si="486"/>
        <v>358.68</v>
      </c>
      <c r="G6237" s="3" t="s">
        <v>28</v>
      </c>
      <c r="H6237" s="3" t="s">
        <v>6114</v>
      </c>
      <c r="I6237" s="1" t="s">
        <v>137</v>
      </c>
      <c r="J6237" s="3">
        <v>38.526600000000002</v>
      </c>
      <c r="K6237" s="1">
        <v>-96.726485999999994</v>
      </c>
      <c r="L6237" s="2" t="s">
        <v>31</v>
      </c>
      <c r="M6237" s="8">
        <v>45466</v>
      </c>
      <c r="N6237" s="4" t="str">
        <f t="shared" si="487"/>
        <v>Jun</v>
      </c>
      <c r="O6237" s="5">
        <f t="shared" si="488"/>
        <v>358.68</v>
      </c>
      <c r="P6237">
        <f t="shared" si="489"/>
        <v>17616915.040000014</v>
      </c>
    </row>
    <row r="6238" spans="1:16">
      <c r="A6238" s="1" t="s">
        <v>62</v>
      </c>
      <c r="B6238" s="1">
        <f t="shared" si="485"/>
        <v>11001</v>
      </c>
      <c r="C6238" s="3" t="s">
        <v>110</v>
      </c>
      <c r="D6238" s="2">
        <v>609.17999999999995</v>
      </c>
      <c r="E6238" s="3">
        <v>5</v>
      </c>
      <c r="F6238" s="3">
        <f t="shared" si="486"/>
        <v>3045.8999999999996</v>
      </c>
      <c r="G6238" s="3" t="s">
        <v>28</v>
      </c>
      <c r="H6238" s="3" t="s">
        <v>6115</v>
      </c>
      <c r="I6238" s="1" t="s">
        <v>190</v>
      </c>
      <c r="J6238" s="3">
        <v>38.313515000000002</v>
      </c>
      <c r="K6238" s="1">
        <v>-117.055374</v>
      </c>
      <c r="L6238" s="2" t="s">
        <v>26</v>
      </c>
      <c r="M6238" s="8">
        <v>45466</v>
      </c>
      <c r="N6238" s="4" t="str">
        <f t="shared" si="487"/>
        <v>Jun</v>
      </c>
      <c r="O6238" s="5">
        <f t="shared" si="488"/>
        <v>3045.8999999999996</v>
      </c>
      <c r="P6238">
        <f t="shared" si="489"/>
        <v>17616915.040000014</v>
      </c>
    </row>
    <row r="6239" spans="1:16">
      <c r="A6239" s="1" t="s">
        <v>62</v>
      </c>
      <c r="B6239" s="1">
        <f t="shared" si="485"/>
        <v>11001</v>
      </c>
      <c r="C6239" s="3" t="s">
        <v>126</v>
      </c>
      <c r="D6239" s="2">
        <v>39.69</v>
      </c>
      <c r="E6239" s="3">
        <v>5</v>
      </c>
      <c r="F6239" s="3">
        <f t="shared" si="486"/>
        <v>198.45</v>
      </c>
      <c r="G6239" s="3" t="s">
        <v>51</v>
      </c>
      <c r="H6239" s="3" t="s">
        <v>6116</v>
      </c>
      <c r="I6239" s="1" t="s">
        <v>80</v>
      </c>
      <c r="J6239" s="3">
        <v>35.630065999999999</v>
      </c>
      <c r="K6239" s="1">
        <v>-79.806419000000005</v>
      </c>
      <c r="L6239" s="2" t="s">
        <v>54</v>
      </c>
      <c r="M6239" s="8">
        <v>45466</v>
      </c>
      <c r="N6239" s="4" t="str">
        <f t="shared" si="487"/>
        <v>Jun</v>
      </c>
      <c r="O6239" s="5">
        <f t="shared" si="488"/>
        <v>198.45</v>
      </c>
      <c r="P6239">
        <f t="shared" si="489"/>
        <v>17616915.040000014</v>
      </c>
    </row>
    <row r="6240" spans="1:16">
      <c r="A6240" s="1" t="s">
        <v>47</v>
      </c>
      <c r="B6240" s="1">
        <f t="shared" si="485"/>
        <v>11001</v>
      </c>
      <c r="C6240" s="3" t="s">
        <v>273</v>
      </c>
      <c r="D6240" s="2">
        <v>783.19</v>
      </c>
      <c r="E6240" s="3">
        <v>4</v>
      </c>
      <c r="F6240" s="3">
        <f t="shared" si="486"/>
        <v>3132.76</v>
      </c>
      <c r="G6240" s="3" t="s">
        <v>28</v>
      </c>
      <c r="H6240" s="3" t="s">
        <v>6117</v>
      </c>
      <c r="I6240" s="1" t="s">
        <v>86</v>
      </c>
      <c r="J6240" s="3">
        <v>35.747844999999998</v>
      </c>
      <c r="K6240" s="1">
        <v>-86.692345000000003</v>
      </c>
      <c r="L6240" s="2" t="s">
        <v>31</v>
      </c>
      <c r="M6240" s="8">
        <v>45466</v>
      </c>
      <c r="N6240" s="4" t="str">
        <f t="shared" si="487"/>
        <v>Jun</v>
      </c>
      <c r="O6240" s="5">
        <f t="shared" si="488"/>
        <v>3132.76</v>
      </c>
      <c r="P6240">
        <f t="shared" si="489"/>
        <v>17616915.040000014</v>
      </c>
    </row>
    <row r="6241" spans="1:16">
      <c r="A6241" s="1" t="s">
        <v>119</v>
      </c>
      <c r="B6241" s="1">
        <f t="shared" si="485"/>
        <v>11001</v>
      </c>
      <c r="C6241" s="3" t="s">
        <v>273</v>
      </c>
      <c r="D6241" s="2">
        <v>915.94</v>
      </c>
      <c r="E6241" s="3">
        <v>3</v>
      </c>
      <c r="F6241" s="3">
        <f t="shared" si="486"/>
        <v>2747.82</v>
      </c>
      <c r="G6241" s="3" t="s">
        <v>51</v>
      </c>
      <c r="H6241" s="3" t="s">
        <v>6118</v>
      </c>
      <c r="I6241" s="1" t="s">
        <v>43</v>
      </c>
      <c r="J6241" s="3">
        <v>39.318522999999999</v>
      </c>
      <c r="K6241" s="1">
        <v>-75.507141000000004</v>
      </c>
      <c r="L6241" s="2" t="s">
        <v>54</v>
      </c>
      <c r="M6241" s="8">
        <v>45466</v>
      </c>
      <c r="N6241" s="4" t="str">
        <f t="shared" si="487"/>
        <v>Jun</v>
      </c>
      <c r="O6241" s="5">
        <f t="shared" si="488"/>
        <v>2747.82</v>
      </c>
      <c r="P6241">
        <f t="shared" si="489"/>
        <v>17616915.040000014</v>
      </c>
    </row>
    <row r="6242" spans="1:16">
      <c r="A6242" s="1" t="s">
        <v>70</v>
      </c>
      <c r="B6242" s="1">
        <f t="shared" si="485"/>
        <v>11001</v>
      </c>
      <c r="C6242" s="3" t="s">
        <v>110</v>
      </c>
      <c r="D6242" s="2">
        <v>566.94000000000005</v>
      </c>
      <c r="E6242" s="3">
        <v>4</v>
      </c>
      <c r="F6242" s="3">
        <f t="shared" si="486"/>
        <v>2267.7600000000002</v>
      </c>
      <c r="G6242" s="3" t="s">
        <v>51</v>
      </c>
      <c r="H6242" s="3" t="s">
        <v>6119</v>
      </c>
      <c r="I6242" s="1" t="s">
        <v>179</v>
      </c>
      <c r="J6242" s="3">
        <v>36.116202999999999</v>
      </c>
      <c r="K6242" s="1">
        <v>-119.68156399999999</v>
      </c>
      <c r="L6242" s="2" t="s">
        <v>31</v>
      </c>
      <c r="M6242" s="8">
        <v>45466</v>
      </c>
      <c r="N6242" s="4" t="str">
        <f t="shared" si="487"/>
        <v>Jun</v>
      </c>
      <c r="O6242" s="5">
        <f t="shared" si="488"/>
        <v>2267.7600000000002</v>
      </c>
      <c r="P6242">
        <f t="shared" si="489"/>
        <v>17616915.040000014</v>
      </c>
    </row>
    <row r="6243" spans="1:16">
      <c r="A6243" s="1" t="s">
        <v>119</v>
      </c>
      <c r="B6243" s="1">
        <f t="shared" si="485"/>
        <v>11001</v>
      </c>
      <c r="C6243" s="3" t="s">
        <v>104</v>
      </c>
      <c r="D6243" s="2">
        <v>916.28</v>
      </c>
      <c r="E6243" s="3">
        <v>5</v>
      </c>
      <c r="F6243" s="3">
        <f t="shared" si="486"/>
        <v>4581.3999999999996</v>
      </c>
      <c r="G6243" s="3" t="s">
        <v>18</v>
      </c>
      <c r="H6243" s="3" t="s">
        <v>6120</v>
      </c>
      <c r="I6243" s="1" t="s">
        <v>204</v>
      </c>
      <c r="J6243" s="3">
        <v>44.299782</v>
      </c>
      <c r="K6243" s="1">
        <v>-99.438828000000001</v>
      </c>
      <c r="L6243" s="2" t="s">
        <v>21</v>
      </c>
      <c r="M6243" s="8">
        <v>45466</v>
      </c>
      <c r="N6243" s="4" t="str">
        <f t="shared" si="487"/>
        <v>Jun</v>
      </c>
      <c r="O6243" s="5">
        <f t="shared" si="488"/>
        <v>4581.3999999999996</v>
      </c>
      <c r="P6243">
        <f t="shared" si="489"/>
        <v>17616915.040000014</v>
      </c>
    </row>
    <row r="6244" spans="1:16">
      <c r="A6244" s="1" t="s">
        <v>32</v>
      </c>
      <c r="B6244" s="1">
        <f t="shared" si="485"/>
        <v>11001</v>
      </c>
      <c r="C6244" s="3" t="s">
        <v>37</v>
      </c>
      <c r="D6244" s="2">
        <v>286.10000000000002</v>
      </c>
      <c r="E6244" s="3">
        <v>2</v>
      </c>
      <c r="F6244" s="3">
        <f t="shared" si="486"/>
        <v>572.20000000000005</v>
      </c>
      <c r="G6244" s="3" t="s">
        <v>51</v>
      </c>
      <c r="H6244" s="3" t="s">
        <v>6121</v>
      </c>
      <c r="I6244" s="1" t="s">
        <v>80</v>
      </c>
      <c r="J6244" s="3">
        <v>35.630065999999999</v>
      </c>
      <c r="K6244" s="1">
        <v>-79.806419000000005</v>
      </c>
      <c r="L6244" s="2" t="s">
        <v>54</v>
      </c>
      <c r="M6244" s="8">
        <v>45466</v>
      </c>
      <c r="N6244" s="4" t="str">
        <f t="shared" si="487"/>
        <v>Jun</v>
      </c>
      <c r="O6244" s="5">
        <f t="shared" si="488"/>
        <v>572.20000000000005</v>
      </c>
      <c r="P6244">
        <f t="shared" si="489"/>
        <v>17616915.040000014</v>
      </c>
    </row>
    <row r="6245" spans="1:16">
      <c r="A6245" s="1" t="s">
        <v>109</v>
      </c>
      <c r="B6245" s="1">
        <f t="shared" si="485"/>
        <v>11001</v>
      </c>
      <c r="C6245" s="3" t="s">
        <v>56</v>
      </c>
      <c r="D6245" s="2">
        <v>65.88</v>
      </c>
      <c r="E6245" s="3">
        <v>2</v>
      </c>
      <c r="F6245" s="3">
        <f t="shared" si="486"/>
        <v>131.76</v>
      </c>
      <c r="G6245" s="3" t="s">
        <v>51</v>
      </c>
      <c r="H6245" s="3" t="s">
        <v>6122</v>
      </c>
      <c r="I6245" s="1" t="s">
        <v>90</v>
      </c>
      <c r="J6245" s="3">
        <v>61.370716000000002</v>
      </c>
      <c r="K6245" s="1">
        <v>-152.40441899999999</v>
      </c>
      <c r="L6245" s="2" t="s">
        <v>54</v>
      </c>
      <c r="M6245" s="8">
        <v>45466</v>
      </c>
      <c r="N6245" s="4" t="str">
        <f t="shared" si="487"/>
        <v>Jun</v>
      </c>
      <c r="O6245" s="5">
        <f t="shared" si="488"/>
        <v>131.76</v>
      </c>
      <c r="P6245">
        <f t="shared" si="489"/>
        <v>17616915.040000014</v>
      </c>
    </row>
    <row r="6246" spans="1:16">
      <c r="A6246" s="1" t="s">
        <v>143</v>
      </c>
      <c r="B6246" s="1">
        <f t="shared" si="485"/>
        <v>11001</v>
      </c>
      <c r="C6246" s="3" t="s">
        <v>67</v>
      </c>
      <c r="D6246" s="2">
        <v>624.58000000000004</v>
      </c>
      <c r="E6246" s="3">
        <v>3</v>
      </c>
      <c r="F6246" s="3">
        <f t="shared" si="486"/>
        <v>1873.7400000000002</v>
      </c>
      <c r="G6246" s="3" t="s">
        <v>28</v>
      </c>
      <c r="H6246" s="3" t="s">
        <v>6123</v>
      </c>
      <c r="I6246" s="1" t="s">
        <v>58</v>
      </c>
      <c r="J6246" s="3">
        <v>27.766279000000001</v>
      </c>
      <c r="K6246" s="1">
        <v>-81.686783000000005</v>
      </c>
      <c r="L6246" s="2" t="s">
        <v>54</v>
      </c>
      <c r="M6246" s="8">
        <v>45466</v>
      </c>
      <c r="N6246" s="4" t="str">
        <f t="shared" si="487"/>
        <v>Jun</v>
      </c>
      <c r="O6246" s="5">
        <f t="shared" si="488"/>
        <v>1873.7400000000002</v>
      </c>
      <c r="P6246">
        <f t="shared" si="489"/>
        <v>17616915.040000014</v>
      </c>
    </row>
    <row r="6247" spans="1:16">
      <c r="A6247" s="1" t="s">
        <v>50</v>
      </c>
      <c r="B6247" s="1">
        <f t="shared" si="485"/>
        <v>11001</v>
      </c>
      <c r="C6247" s="3" t="s">
        <v>82</v>
      </c>
      <c r="D6247" s="2">
        <v>177.18</v>
      </c>
      <c r="E6247" s="3">
        <v>3</v>
      </c>
      <c r="F6247" s="3">
        <f t="shared" si="486"/>
        <v>531.54</v>
      </c>
      <c r="G6247" s="3" t="s">
        <v>18</v>
      </c>
      <c r="H6247" s="3" t="s">
        <v>6124</v>
      </c>
      <c r="I6247" s="1" t="s">
        <v>133</v>
      </c>
      <c r="J6247" s="3">
        <v>32.806671000000001</v>
      </c>
      <c r="K6247" s="1">
        <v>-86.791129999999995</v>
      </c>
      <c r="L6247" s="2" t="s">
        <v>21</v>
      </c>
      <c r="M6247" s="8">
        <v>45466</v>
      </c>
      <c r="N6247" s="4" t="str">
        <f t="shared" si="487"/>
        <v>Jun</v>
      </c>
      <c r="O6247" s="5">
        <f t="shared" si="488"/>
        <v>531.54</v>
      </c>
      <c r="P6247">
        <f t="shared" si="489"/>
        <v>17616915.040000014</v>
      </c>
    </row>
    <row r="6248" spans="1:16">
      <c r="A6248" s="1" t="s">
        <v>143</v>
      </c>
      <c r="B6248" s="1">
        <f t="shared" si="485"/>
        <v>11001</v>
      </c>
      <c r="C6248" s="3" t="s">
        <v>27</v>
      </c>
      <c r="D6248" s="2">
        <v>5.52</v>
      </c>
      <c r="E6248" s="3">
        <v>4</v>
      </c>
      <c r="F6248" s="3">
        <f t="shared" si="486"/>
        <v>22.08</v>
      </c>
      <c r="G6248" s="3" t="s">
        <v>23</v>
      </c>
      <c r="H6248" s="3" t="s">
        <v>6125</v>
      </c>
      <c r="I6248" s="1" t="s">
        <v>190</v>
      </c>
      <c r="J6248" s="3">
        <v>38.313515000000002</v>
      </c>
      <c r="K6248" s="1">
        <v>-117.055374</v>
      </c>
      <c r="L6248" s="2" t="s">
        <v>21</v>
      </c>
      <c r="M6248" s="8">
        <v>45466</v>
      </c>
      <c r="N6248" s="4" t="str">
        <f t="shared" si="487"/>
        <v>Jun</v>
      </c>
      <c r="O6248" s="5">
        <f t="shared" si="488"/>
        <v>22.08</v>
      </c>
      <c r="P6248">
        <f t="shared" si="489"/>
        <v>17616915.040000014</v>
      </c>
    </row>
    <row r="6249" spans="1:16">
      <c r="A6249" s="1" t="s">
        <v>81</v>
      </c>
      <c r="B6249" s="1">
        <f t="shared" si="485"/>
        <v>11001</v>
      </c>
      <c r="C6249" s="3" t="s">
        <v>17</v>
      </c>
      <c r="D6249" s="2">
        <v>443.42</v>
      </c>
      <c r="E6249" s="3">
        <v>2</v>
      </c>
      <c r="F6249" s="3">
        <f t="shared" si="486"/>
        <v>886.84</v>
      </c>
      <c r="G6249" s="3" t="s">
        <v>18</v>
      </c>
      <c r="H6249" s="3" t="s">
        <v>6126</v>
      </c>
      <c r="I6249" s="1" t="s">
        <v>137</v>
      </c>
      <c r="J6249" s="3">
        <v>38.526600000000002</v>
      </c>
      <c r="K6249" s="1">
        <v>-96.726485999999994</v>
      </c>
      <c r="L6249" s="2" t="s">
        <v>49</v>
      </c>
      <c r="M6249" s="8">
        <v>45466</v>
      </c>
      <c r="N6249" s="4" t="str">
        <f t="shared" si="487"/>
        <v>Jun</v>
      </c>
      <c r="O6249" s="5">
        <f t="shared" si="488"/>
        <v>886.84</v>
      </c>
      <c r="P6249">
        <f t="shared" si="489"/>
        <v>17616915.040000014</v>
      </c>
    </row>
    <row r="6250" spans="1:16">
      <c r="A6250" s="1" t="s">
        <v>99</v>
      </c>
      <c r="B6250" s="1">
        <f t="shared" si="485"/>
        <v>11001</v>
      </c>
      <c r="C6250" s="3" t="s">
        <v>67</v>
      </c>
      <c r="D6250" s="2">
        <v>204.17</v>
      </c>
      <c r="E6250" s="3">
        <v>3</v>
      </c>
      <c r="F6250" s="3">
        <f t="shared" si="486"/>
        <v>612.51</v>
      </c>
      <c r="G6250" s="3" t="s">
        <v>51</v>
      </c>
      <c r="H6250" s="3" t="s">
        <v>6127</v>
      </c>
      <c r="I6250" s="1" t="s">
        <v>64</v>
      </c>
      <c r="J6250" s="3">
        <v>38.491225999999997</v>
      </c>
      <c r="K6250" s="1">
        <v>-80.954455999999993</v>
      </c>
      <c r="L6250" s="2" t="s">
        <v>49</v>
      </c>
      <c r="M6250" s="8">
        <v>45466</v>
      </c>
      <c r="N6250" s="4" t="str">
        <f t="shared" si="487"/>
        <v>Jun</v>
      </c>
      <c r="O6250" s="5">
        <f t="shared" si="488"/>
        <v>612.51</v>
      </c>
      <c r="P6250">
        <f t="shared" si="489"/>
        <v>17616915.040000014</v>
      </c>
    </row>
    <row r="6251" spans="1:16">
      <c r="A6251" s="1" t="s">
        <v>125</v>
      </c>
      <c r="B6251" s="1">
        <f t="shared" si="485"/>
        <v>11001</v>
      </c>
      <c r="C6251" s="3" t="s">
        <v>140</v>
      </c>
      <c r="D6251" s="2">
        <v>138.29</v>
      </c>
      <c r="E6251" s="3">
        <v>5</v>
      </c>
      <c r="F6251" s="3">
        <f t="shared" si="486"/>
        <v>691.44999999999993</v>
      </c>
      <c r="G6251" s="3" t="s">
        <v>23</v>
      </c>
      <c r="H6251" s="3" t="s">
        <v>6128</v>
      </c>
      <c r="I6251" s="1" t="s">
        <v>39</v>
      </c>
      <c r="J6251" s="3">
        <v>32.741646000000003</v>
      </c>
      <c r="K6251" s="1">
        <v>-89.678696000000002</v>
      </c>
      <c r="L6251" s="2" t="s">
        <v>49</v>
      </c>
      <c r="M6251" s="8">
        <v>45466</v>
      </c>
      <c r="N6251" s="4" t="str">
        <f t="shared" si="487"/>
        <v>Jun</v>
      </c>
      <c r="O6251" s="5">
        <f t="shared" si="488"/>
        <v>691.44999999999993</v>
      </c>
      <c r="P6251">
        <f t="shared" si="489"/>
        <v>17616915.040000014</v>
      </c>
    </row>
    <row r="6252" spans="1:16">
      <c r="A6252" s="1" t="s">
        <v>180</v>
      </c>
      <c r="B6252" s="1">
        <f t="shared" si="485"/>
        <v>11001</v>
      </c>
      <c r="C6252" s="3" t="s">
        <v>135</v>
      </c>
      <c r="D6252" s="2">
        <v>392.26</v>
      </c>
      <c r="E6252" s="3">
        <v>5</v>
      </c>
      <c r="F6252" s="3">
        <f t="shared" si="486"/>
        <v>1961.3</v>
      </c>
      <c r="G6252" s="3" t="s">
        <v>18</v>
      </c>
      <c r="H6252" s="3" t="s">
        <v>6129</v>
      </c>
      <c r="I6252" s="1" t="s">
        <v>212</v>
      </c>
      <c r="J6252" s="3">
        <v>42.011538999999999</v>
      </c>
      <c r="K6252" s="1">
        <v>-93.210526000000002</v>
      </c>
      <c r="L6252" s="2" t="s">
        <v>21</v>
      </c>
      <c r="M6252" s="8">
        <v>45466</v>
      </c>
      <c r="N6252" s="4" t="str">
        <f t="shared" si="487"/>
        <v>Jun</v>
      </c>
      <c r="O6252" s="5">
        <f t="shared" si="488"/>
        <v>1961.3</v>
      </c>
      <c r="P6252">
        <f t="shared" si="489"/>
        <v>17616915.040000014</v>
      </c>
    </row>
    <row r="6253" spans="1:16">
      <c r="A6253" s="1" t="s">
        <v>119</v>
      </c>
      <c r="B6253" s="1">
        <f t="shared" si="485"/>
        <v>11001</v>
      </c>
      <c r="C6253" s="3" t="s">
        <v>84</v>
      </c>
      <c r="D6253" s="2">
        <v>230.82</v>
      </c>
      <c r="E6253" s="3">
        <v>1</v>
      </c>
      <c r="F6253" s="3">
        <f t="shared" si="486"/>
        <v>230.82</v>
      </c>
      <c r="G6253" s="3" t="s">
        <v>51</v>
      </c>
      <c r="H6253" s="3" t="s">
        <v>6130</v>
      </c>
      <c r="I6253" s="1" t="s">
        <v>108</v>
      </c>
      <c r="J6253" s="3">
        <v>31.169546</v>
      </c>
      <c r="K6253" s="1">
        <v>-91.867805000000004</v>
      </c>
      <c r="L6253" s="2" t="s">
        <v>31</v>
      </c>
      <c r="M6253" s="8">
        <v>45466</v>
      </c>
      <c r="N6253" s="4" t="str">
        <f t="shared" si="487"/>
        <v>Jun</v>
      </c>
      <c r="O6253" s="5">
        <f t="shared" si="488"/>
        <v>230.82</v>
      </c>
      <c r="P6253">
        <f t="shared" si="489"/>
        <v>17616915.040000014</v>
      </c>
    </row>
    <row r="6254" spans="1:16">
      <c r="A6254" s="1" t="s">
        <v>59</v>
      </c>
      <c r="B6254" s="1">
        <f t="shared" si="485"/>
        <v>11001</v>
      </c>
      <c r="C6254" s="3" t="s">
        <v>44</v>
      </c>
      <c r="D6254" s="2">
        <v>17.29</v>
      </c>
      <c r="E6254" s="3">
        <v>2</v>
      </c>
      <c r="F6254" s="3">
        <f t="shared" si="486"/>
        <v>34.58</v>
      </c>
      <c r="G6254" s="3" t="s">
        <v>51</v>
      </c>
      <c r="H6254" s="3" t="s">
        <v>6131</v>
      </c>
      <c r="I6254" s="1" t="s">
        <v>25</v>
      </c>
      <c r="J6254" s="3">
        <v>40.349457000000001</v>
      </c>
      <c r="K6254" s="1">
        <v>-88.986136999999999</v>
      </c>
      <c r="L6254" s="2" t="s">
        <v>54</v>
      </c>
      <c r="M6254" s="8">
        <v>45466</v>
      </c>
      <c r="N6254" s="4" t="str">
        <f t="shared" si="487"/>
        <v>Jun</v>
      </c>
      <c r="O6254" s="5">
        <f t="shared" si="488"/>
        <v>34.58</v>
      </c>
      <c r="P6254">
        <f t="shared" si="489"/>
        <v>17616915.040000014</v>
      </c>
    </row>
    <row r="6255" spans="1:16">
      <c r="A6255" s="1" t="s">
        <v>70</v>
      </c>
      <c r="B6255" s="1">
        <f t="shared" si="485"/>
        <v>11001</v>
      </c>
      <c r="C6255" s="3" t="s">
        <v>126</v>
      </c>
      <c r="D6255" s="2">
        <v>67.48</v>
      </c>
      <c r="E6255" s="3">
        <v>5</v>
      </c>
      <c r="F6255" s="3">
        <f t="shared" si="486"/>
        <v>337.40000000000003</v>
      </c>
      <c r="G6255" s="3" t="s">
        <v>28</v>
      </c>
      <c r="H6255" s="3" t="s">
        <v>6132</v>
      </c>
      <c r="I6255" s="1" t="s">
        <v>90</v>
      </c>
      <c r="J6255" s="3">
        <v>61.370716000000002</v>
      </c>
      <c r="K6255" s="1">
        <v>-152.40441899999999</v>
      </c>
      <c r="L6255" s="2" t="s">
        <v>26</v>
      </c>
      <c r="M6255" s="8">
        <v>45466</v>
      </c>
      <c r="N6255" s="4" t="str">
        <f t="shared" si="487"/>
        <v>Jun</v>
      </c>
      <c r="O6255" s="5">
        <f t="shared" si="488"/>
        <v>337.40000000000003</v>
      </c>
      <c r="P6255">
        <f t="shared" si="489"/>
        <v>17616915.040000014</v>
      </c>
    </row>
    <row r="6256" spans="1:16">
      <c r="A6256" s="1" t="s">
        <v>161</v>
      </c>
      <c r="B6256" s="1">
        <f t="shared" si="485"/>
        <v>11001</v>
      </c>
      <c r="C6256" s="3" t="s">
        <v>56</v>
      </c>
      <c r="D6256" s="2">
        <v>67.09</v>
      </c>
      <c r="E6256" s="3">
        <v>1</v>
      </c>
      <c r="F6256" s="3">
        <f t="shared" si="486"/>
        <v>67.09</v>
      </c>
      <c r="G6256" s="3" t="s">
        <v>23</v>
      </c>
      <c r="H6256" s="3" t="s">
        <v>6133</v>
      </c>
      <c r="I6256" s="1" t="s">
        <v>112</v>
      </c>
      <c r="J6256" s="3">
        <v>21.094318000000001</v>
      </c>
      <c r="K6256" s="1">
        <v>-157.49833699999999</v>
      </c>
      <c r="L6256" s="2" t="s">
        <v>31</v>
      </c>
      <c r="M6256" s="8">
        <v>45466</v>
      </c>
      <c r="N6256" s="4" t="str">
        <f t="shared" si="487"/>
        <v>Jun</v>
      </c>
      <c r="O6256" s="5">
        <f t="shared" si="488"/>
        <v>67.09</v>
      </c>
      <c r="P6256">
        <f t="shared" si="489"/>
        <v>17616915.040000014</v>
      </c>
    </row>
    <row r="6257" spans="1:16">
      <c r="A6257" s="1" t="s">
        <v>109</v>
      </c>
      <c r="B6257" s="1">
        <f t="shared" si="485"/>
        <v>11001</v>
      </c>
      <c r="C6257" s="3" t="s">
        <v>144</v>
      </c>
      <c r="D6257" s="2">
        <v>120.43</v>
      </c>
      <c r="E6257" s="3">
        <v>2</v>
      </c>
      <c r="F6257" s="3">
        <f t="shared" si="486"/>
        <v>240.86</v>
      </c>
      <c r="G6257" s="3" t="s">
        <v>18</v>
      </c>
      <c r="H6257" s="3" t="s">
        <v>6134</v>
      </c>
      <c r="I6257" s="1" t="s">
        <v>77</v>
      </c>
      <c r="J6257" s="3">
        <v>40.298904</v>
      </c>
      <c r="K6257" s="1">
        <v>-74.521011000000001</v>
      </c>
      <c r="L6257" s="2" t="s">
        <v>26</v>
      </c>
      <c r="M6257" s="8">
        <v>45466</v>
      </c>
      <c r="N6257" s="4" t="str">
        <f t="shared" si="487"/>
        <v>Jun</v>
      </c>
      <c r="O6257" s="5">
        <f t="shared" si="488"/>
        <v>240.86</v>
      </c>
      <c r="P6257">
        <f t="shared" si="489"/>
        <v>17616915.040000014</v>
      </c>
    </row>
    <row r="6258" spans="1:16">
      <c r="A6258" s="1" t="s">
        <v>91</v>
      </c>
      <c r="B6258" s="1">
        <f t="shared" si="485"/>
        <v>11001</v>
      </c>
      <c r="C6258" s="3" t="s">
        <v>88</v>
      </c>
      <c r="D6258" s="2">
        <v>1987.52</v>
      </c>
      <c r="E6258" s="3">
        <v>4</v>
      </c>
      <c r="F6258" s="3">
        <f t="shared" si="486"/>
        <v>7950.08</v>
      </c>
      <c r="G6258" s="3" t="s">
        <v>23</v>
      </c>
      <c r="H6258" s="3" t="s">
        <v>6135</v>
      </c>
      <c r="I6258" s="1" t="s">
        <v>43</v>
      </c>
      <c r="J6258" s="3">
        <v>39.318522999999999</v>
      </c>
      <c r="K6258" s="1">
        <v>-75.507141000000004</v>
      </c>
      <c r="L6258" s="2" t="s">
        <v>31</v>
      </c>
      <c r="M6258" s="8">
        <v>45466</v>
      </c>
      <c r="N6258" s="4" t="str">
        <f t="shared" si="487"/>
        <v>Jun</v>
      </c>
      <c r="O6258" s="5">
        <f t="shared" si="488"/>
        <v>7950.08</v>
      </c>
      <c r="P6258">
        <f t="shared" si="489"/>
        <v>17616915.040000014</v>
      </c>
    </row>
    <row r="6259" spans="1:16">
      <c r="A6259" s="1" t="s">
        <v>36</v>
      </c>
      <c r="B6259" s="1">
        <f t="shared" si="485"/>
        <v>11001</v>
      </c>
      <c r="C6259" s="3" t="s">
        <v>96</v>
      </c>
      <c r="D6259" s="2">
        <v>269.31</v>
      </c>
      <c r="E6259" s="3">
        <v>1</v>
      </c>
      <c r="F6259" s="3">
        <f t="shared" si="486"/>
        <v>269.31</v>
      </c>
      <c r="G6259" s="3" t="s">
        <v>51</v>
      </c>
      <c r="H6259" s="3" t="s">
        <v>6136</v>
      </c>
      <c r="I6259" s="1" t="s">
        <v>195</v>
      </c>
      <c r="J6259" s="3">
        <v>47.528911999999998</v>
      </c>
      <c r="K6259" s="1">
        <v>-99.784012000000004</v>
      </c>
      <c r="L6259" s="2" t="s">
        <v>21</v>
      </c>
      <c r="M6259" s="8">
        <v>45466</v>
      </c>
      <c r="N6259" s="4" t="str">
        <f t="shared" si="487"/>
        <v>Jun</v>
      </c>
      <c r="O6259" s="5">
        <f t="shared" si="488"/>
        <v>269.31</v>
      </c>
      <c r="P6259">
        <f t="shared" si="489"/>
        <v>17616915.040000014</v>
      </c>
    </row>
    <row r="6260" spans="1:16">
      <c r="A6260" s="1" t="s">
        <v>125</v>
      </c>
      <c r="B6260" s="1">
        <f t="shared" si="485"/>
        <v>11001</v>
      </c>
      <c r="C6260" s="3" t="s">
        <v>96</v>
      </c>
      <c r="D6260" s="2">
        <v>624.74</v>
      </c>
      <c r="E6260" s="3">
        <v>1</v>
      </c>
      <c r="F6260" s="3">
        <f t="shared" si="486"/>
        <v>624.74</v>
      </c>
      <c r="G6260" s="3" t="s">
        <v>18</v>
      </c>
      <c r="H6260" s="3" t="s">
        <v>1419</v>
      </c>
      <c r="I6260" s="1" t="s">
        <v>95</v>
      </c>
      <c r="J6260" s="3">
        <v>44.045876</v>
      </c>
      <c r="K6260" s="1">
        <v>-72.710685999999995</v>
      </c>
      <c r="L6260" s="2" t="s">
        <v>26</v>
      </c>
      <c r="M6260" s="8">
        <v>45466</v>
      </c>
      <c r="N6260" s="4" t="str">
        <f t="shared" si="487"/>
        <v>Jun</v>
      </c>
      <c r="O6260" s="5">
        <f t="shared" si="488"/>
        <v>624.74</v>
      </c>
      <c r="P6260">
        <f t="shared" si="489"/>
        <v>17616915.040000014</v>
      </c>
    </row>
    <row r="6261" spans="1:16">
      <c r="A6261" s="1" t="s">
        <v>125</v>
      </c>
      <c r="B6261" s="1">
        <f t="shared" si="485"/>
        <v>11001</v>
      </c>
      <c r="C6261" s="3" t="s">
        <v>96</v>
      </c>
      <c r="D6261" s="2">
        <v>633.13</v>
      </c>
      <c r="E6261" s="3">
        <v>1</v>
      </c>
      <c r="F6261" s="3">
        <f t="shared" si="486"/>
        <v>633.13</v>
      </c>
      <c r="G6261" s="3" t="s">
        <v>18</v>
      </c>
      <c r="H6261" s="3" t="s">
        <v>6137</v>
      </c>
      <c r="I6261" s="1" t="s">
        <v>108</v>
      </c>
      <c r="J6261" s="3">
        <v>31.169546</v>
      </c>
      <c r="K6261" s="1">
        <v>-91.867805000000004</v>
      </c>
      <c r="L6261" s="2" t="s">
        <v>26</v>
      </c>
      <c r="M6261" s="8">
        <v>45466</v>
      </c>
      <c r="N6261" s="4" t="str">
        <f t="shared" si="487"/>
        <v>Jun</v>
      </c>
      <c r="O6261" s="5">
        <f t="shared" si="488"/>
        <v>633.13</v>
      </c>
      <c r="P6261">
        <f t="shared" si="489"/>
        <v>17616915.040000014</v>
      </c>
    </row>
    <row r="6262" spans="1:16">
      <c r="A6262" s="1" t="s">
        <v>16</v>
      </c>
      <c r="B6262" s="1">
        <f t="shared" si="485"/>
        <v>11001</v>
      </c>
      <c r="C6262" s="3" t="s">
        <v>126</v>
      </c>
      <c r="D6262" s="2">
        <v>108.62</v>
      </c>
      <c r="E6262" s="3">
        <v>4</v>
      </c>
      <c r="F6262" s="3">
        <f t="shared" si="486"/>
        <v>434.48</v>
      </c>
      <c r="G6262" s="3" t="s">
        <v>28</v>
      </c>
      <c r="H6262" s="3" t="s">
        <v>6138</v>
      </c>
      <c r="I6262" s="1" t="s">
        <v>35</v>
      </c>
      <c r="J6262" s="3">
        <v>41.597782000000002</v>
      </c>
      <c r="K6262" s="1">
        <v>-72.755370999999997</v>
      </c>
      <c r="L6262" s="2" t="s">
        <v>49</v>
      </c>
      <c r="M6262" s="8">
        <v>45466</v>
      </c>
      <c r="N6262" s="4" t="str">
        <f t="shared" si="487"/>
        <v>Jun</v>
      </c>
      <c r="O6262" s="5">
        <f t="shared" si="488"/>
        <v>434.48</v>
      </c>
      <c r="P6262">
        <f t="shared" si="489"/>
        <v>17616915.040000014</v>
      </c>
    </row>
    <row r="6263" spans="1:16">
      <c r="A6263" s="1" t="s">
        <v>16</v>
      </c>
      <c r="B6263" s="1">
        <f t="shared" si="485"/>
        <v>11001</v>
      </c>
      <c r="C6263" s="3" t="s">
        <v>96</v>
      </c>
      <c r="D6263" s="2">
        <v>917.66</v>
      </c>
      <c r="E6263" s="3">
        <v>3</v>
      </c>
      <c r="F6263" s="3">
        <f t="shared" si="486"/>
        <v>2752.98</v>
      </c>
      <c r="G6263" s="3" t="s">
        <v>18</v>
      </c>
      <c r="H6263" s="3" t="s">
        <v>6139</v>
      </c>
      <c r="I6263" s="1" t="s">
        <v>20</v>
      </c>
      <c r="J6263" s="3">
        <v>33.729759000000001</v>
      </c>
      <c r="K6263" s="1">
        <v>-111.43122099999999</v>
      </c>
      <c r="L6263" s="2" t="s">
        <v>54</v>
      </c>
      <c r="M6263" s="8">
        <v>45467</v>
      </c>
      <c r="N6263" s="4" t="str">
        <f t="shared" si="487"/>
        <v>Jun</v>
      </c>
      <c r="O6263" s="5">
        <f t="shared" si="488"/>
        <v>2752.98</v>
      </c>
      <c r="P6263">
        <f t="shared" si="489"/>
        <v>17616915.040000014</v>
      </c>
    </row>
    <row r="6264" spans="1:16">
      <c r="A6264" s="1" t="s">
        <v>47</v>
      </c>
      <c r="B6264" s="1">
        <f t="shared" si="485"/>
        <v>11001</v>
      </c>
      <c r="C6264" s="3" t="s">
        <v>110</v>
      </c>
      <c r="D6264" s="2">
        <v>707.08</v>
      </c>
      <c r="E6264" s="3">
        <v>3</v>
      </c>
      <c r="F6264" s="3">
        <f t="shared" si="486"/>
        <v>2121.2400000000002</v>
      </c>
      <c r="G6264" s="3" t="s">
        <v>28</v>
      </c>
      <c r="H6264" s="3" t="s">
        <v>6140</v>
      </c>
      <c r="I6264" s="1" t="s">
        <v>154</v>
      </c>
      <c r="J6264" s="3">
        <v>42.755966000000001</v>
      </c>
      <c r="K6264" s="1">
        <v>-107.30249000000001</v>
      </c>
      <c r="L6264" s="2" t="s">
        <v>21</v>
      </c>
      <c r="M6264" s="8">
        <v>45467</v>
      </c>
      <c r="N6264" s="4" t="str">
        <f t="shared" si="487"/>
        <v>Jun</v>
      </c>
      <c r="O6264" s="5">
        <f t="shared" si="488"/>
        <v>2121.2400000000002</v>
      </c>
      <c r="P6264">
        <f t="shared" si="489"/>
        <v>17616915.040000014</v>
      </c>
    </row>
    <row r="6265" spans="1:16">
      <c r="A6265" s="1" t="s">
        <v>125</v>
      </c>
      <c r="B6265" s="1">
        <f t="shared" si="485"/>
        <v>11001</v>
      </c>
      <c r="C6265" s="3" t="s">
        <v>110</v>
      </c>
      <c r="D6265" s="2">
        <v>679.27</v>
      </c>
      <c r="E6265" s="3">
        <v>1</v>
      </c>
      <c r="F6265" s="3">
        <f t="shared" si="486"/>
        <v>679.27</v>
      </c>
      <c r="G6265" s="3" t="s">
        <v>51</v>
      </c>
      <c r="H6265" s="3" t="s">
        <v>6141</v>
      </c>
      <c r="I6265" s="1" t="s">
        <v>122</v>
      </c>
      <c r="J6265" s="3">
        <v>40.388782999999997</v>
      </c>
      <c r="K6265" s="1">
        <v>-82.764915000000002</v>
      </c>
      <c r="L6265" s="2" t="s">
        <v>54</v>
      </c>
      <c r="M6265" s="8">
        <v>45467</v>
      </c>
      <c r="N6265" s="4" t="str">
        <f t="shared" si="487"/>
        <v>Jun</v>
      </c>
      <c r="O6265" s="5">
        <f t="shared" si="488"/>
        <v>679.27</v>
      </c>
      <c r="P6265">
        <f t="shared" si="489"/>
        <v>17616915.040000014</v>
      </c>
    </row>
    <row r="6266" spans="1:16">
      <c r="A6266" s="1" t="s">
        <v>109</v>
      </c>
      <c r="B6266" s="1">
        <f t="shared" si="485"/>
        <v>11001</v>
      </c>
      <c r="C6266" s="3" t="s">
        <v>144</v>
      </c>
      <c r="D6266" s="2">
        <v>374.08</v>
      </c>
      <c r="E6266" s="3">
        <v>3</v>
      </c>
      <c r="F6266" s="3">
        <f t="shared" si="486"/>
        <v>1122.24</v>
      </c>
      <c r="G6266" s="3" t="s">
        <v>18</v>
      </c>
      <c r="H6266" s="3" t="s">
        <v>6142</v>
      </c>
      <c r="I6266" s="1" t="s">
        <v>179</v>
      </c>
      <c r="J6266" s="3">
        <v>36.116202999999999</v>
      </c>
      <c r="K6266" s="1">
        <v>-119.68156399999999</v>
      </c>
      <c r="L6266" s="2" t="s">
        <v>49</v>
      </c>
      <c r="M6266" s="8">
        <v>45467</v>
      </c>
      <c r="N6266" s="4" t="str">
        <f t="shared" si="487"/>
        <v>Jun</v>
      </c>
      <c r="O6266" s="5">
        <f t="shared" si="488"/>
        <v>1122.24</v>
      </c>
      <c r="P6266">
        <f t="shared" si="489"/>
        <v>17616915.040000014</v>
      </c>
    </row>
    <row r="6267" spans="1:16">
      <c r="A6267" s="1" t="s">
        <v>143</v>
      </c>
      <c r="B6267" s="1">
        <f t="shared" si="485"/>
        <v>11001</v>
      </c>
      <c r="C6267" s="3" t="s">
        <v>88</v>
      </c>
      <c r="D6267" s="2">
        <v>209.19</v>
      </c>
      <c r="E6267" s="3">
        <v>2</v>
      </c>
      <c r="F6267" s="3">
        <f t="shared" si="486"/>
        <v>418.38</v>
      </c>
      <c r="G6267" s="3" t="s">
        <v>28</v>
      </c>
      <c r="H6267" s="3" t="s">
        <v>6143</v>
      </c>
      <c r="I6267" s="1" t="s">
        <v>53</v>
      </c>
      <c r="J6267" s="3">
        <v>42.230170999999999</v>
      </c>
      <c r="K6267" s="1">
        <v>-71.530106000000004</v>
      </c>
      <c r="L6267" s="2" t="s">
        <v>49</v>
      </c>
      <c r="M6267" s="8">
        <v>45467</v>
      </c>
      <c r="N6267" s="4" t="str">
        <f t="shared" si="487"/>
        <v>Jun</v>
      </c>
      <c r="O6267" s="5">
        <f t="shared" si="488"/>
        <v>418.38</v>
      </c>
      <c r="P6267">
        <f t="shared" si="489"/>
        <v>17616915.040000014</v>
      </c>
    </row>
    <row r="6268" spans="1:16">
      <c r="A6268" s="1" t="s">
        <v>50</v>
      </c>
      <c r="B6268" s="1">
        <f t="shared" si="485"/>
        <v>11001</v>
      </c>
      <c r="C6268" s="3" t="s">
        <v>273</v>
      </c>
      <c r="D6268" s="2">
        <v>557.4</v>
      </c>
      <c r="E6268" s="3">
        <v>2</v>
      </c>
      <c r="F6268" s="3">
        <f t="shared" si="486"/>
        <v>1114.8</v>
      </c>
      <c r="G6268" s="3" t="s">
        <v>23</v>
      </c>
      <c r="H6268" s="3" t="s">
        <v>6144</v>
      </c>
      <c r="I6268" s="1" t="s">
        <v>95</v>
      </c>
      <c r="J6268" s="3">
        <v>44.045876</v>
      </c>
      <c r="K6268" s="1">
        <v>-72.710685999999995</v>
      </c>
      <c r="L6268" s="2" t="s">
        <v>31</v>
      </c>
      <c r="M6268" s="8">
        <v>45467</v>
      </c>
      <c r="N6268" s="4" t="str">
        <f t="shared" si="487"/>
        <v>Jun</v>
      </c>
      <c r="O6268" s="5">
        <f t="shared" si="488"/>
        <v>1114.8</v>
      </c>
      <c r="P6268">
        <f t="shared" si="489"/>
        <v>17616915.040000014</v>
      </c>
    </row>
    <row r="6269" spans="1:16">
      <c r="A6269" s="1" t="s">
        <v>119</v>
      </c>
      <c r="B6269" s="1">
        <f t="shared" si="485"/>
        <v>11001</v>
      </c>
      <c r="C6269" s="3" t="s">
        <v>33</v>
      </c>
      <c r="D6269" s="2">
        <v>199.9</v>
      </c>
      <c r="E6269" s="3">
        <v>5</v>
      </c>
      <c r="F6269" s="3">
        <f t="shared" si="486"/>
        <v>999.5</v>
      </c>
      <c r="G6269" s="3" t="s">
        <v>18</v>
      </c>
      <c r="H6269" s="3" t="s">
        <v>6145</v>
      </c>
      <c r="I6269" s="1" t="s">
        <v>137</v>
      </c>
      <c r="J6269" s="3">
        <v>38.526600000000002</v>
      </c>
      <c r="K6269" s="1">
        <v>-96.726485999999994</v>
      </c>
      <c r="L6269" s="2" t="s">
        <v>26</v>
      </c>
      <c r="M6269" s="8">
        <v>45467</v>
      </c>
      <c r="N6269" s="4" t="str">
        <f t="shared" si="487"/>
        <v>Jun</v>
      </c>
      <c r="O6269" s="5">
        <f t="shared" si="488"/>
        <v>999.5</v>
      </c>
      <c r="P6269">
        <f t="shared" si="489"/>
        <v>17616915.040000014</v>
      </c>
    </row>
    <row r="6270" spans="1:16">
      <c r="A6270" s="1" t="s">
        <v>36</v>
      </c>
      <c r="B6270" s="1">
        <f t="shared" si="485"/>
        <v>11001</v>
      </c>
      <c r="C6270" s="3" t="s">
        <v>73</v>
      </c>
      <c r="D6270" s="2">
        <v>2235.92</v>
      </c>
      <c r="E6270" s="3">
        <v>2</v>
      </c>
      <c r="F6270" s="3">
        <f t="shared" si="486"/>
        <v>4471.84</v>
      </c>
      <c r="G6270" s="3" t="s">
        <v>18</v>
      </c>
      <c r="H6270" s="3" t="s">
        <v>6146</v>
      </c>
      <c r="I6270" s="1" t="s">
        <v>195</v>
      </c>
      <c r="J6270" s="3">
        <v>47.528911999999998</v>
      </c>
      <c r="K6270" s="1">
        <v>-99.784012000000004</v>
      </c>
      <c r="L6270" s="2" t="s">
        <v>49</v>
      </c>
      <c r="M6270" s="8">
        <v>45467</v>
      </c>
      <c r="N6270" s="4" t="str">
        <f t="shared" si="487"/>
        <v>Jun</v>
      </c>
      <c r="O6270" s="5">
        <f t="shared" si="488"/>
        <v>4471.84</v>
      </c>
      <c r="P6270">
        <f t="shared" si="489"/>
        <v>17616915.040000014</v>
      </c>
    </row>
    <row r="6271" spans="1:16">
      <c r="A6271" s="1" t="s">
        <v>119</v>
      </c>
      <c r="B6271" s="1">
        <f t="shared" si="485"/>
        <v>11001</v>
      </c>
      <c r="C6271" s="3" t="s">
        <v>44</v>
      </c>
      <c r="D6271" s="2">
        <v>43.09</v>
      </c>
      <c r="E6271" s="3">
        <v>2</v>
      </c>
      <c r="F6271" s="3">
        <f t="shared" si="486"/>
        <v>86.18</v>
      </c>
      <c r="G6271" s="3" t="s">
        <v>23</v>
      </c>
      <c r="H6271" s="3" t="s">
        <v>6147</v>
      </c>
      <c r="I6271" s="1" t="s">
        <v>248</v>
      </c>
      <c r="J6271" s="3">
        <v>42.165725999999999</v>
      </c>
      <c r="K6271" s="1">
        <v>-74.948051000000007</v>
      </c>
      <c r="L6271" s="2" t="s">
        <v>49</v>
      </c>
      <c r="M6271" s="8">
        <v>45467</v>
      </c>
      <c r="N6271" s="4" t="str">
        <f t="shared" si="487"/>
        <v>Jun</v>
      </c>
      <c r="O6271" s="5">
        <f t="shared" si="488"/>
        <v>86.18</v>
      </c>
      <c r="P6271">
        <f t="shared" si="489"/>
        <v>17616915.040000014</v>
      </c>
    </row>
    <row r="6272" spans="1:16">
      <c r="A6272" s="1" t="s">
        <v>119</v>
      </c>
      <c r="B6272" s="1">
        <f t="shared" si="485"/>
        <v>11001</v>
      </c>
      <c r="C6272" s="3" t="s">
        <v>135</v>
      </c>
      <c r="D6272" s="2">
        <v>1164.29</v>
      </c>
      <c r="E6272" s="3">
        <v>3</v>
      </c>
      <c r="F6272" s="3">
        <f t="shared" si="486"/>
        <v>3492.87</v>
      </c>
      <c r="G6272" s="3" t="s">
        <v>23</v>
      </c>
      <c r="H6272" s="3" t="s">
        <v>6148</v>
      </c>
      <c r="I6272" s="1" t="s">
        <v>35</v>
      </c>
      <c r="J6272" s="3">
        <v>41.597782000000002</v>
      </c>
      <c r="K6272" s="1">
        <v>-72.755370999999997</v>
      </c>
      <c r="L6272" s="2" t="s">
        <v>31</v>
      </c>
      <c r="M6272" s="8">
        <v>45467</v>
      </c>
      <c r="N6272" s="4" t="str">
        <f t="shared" si="487"/>
        <v>Jun</v>
      </c>
      <c r="O6272" s="5">
        <f t="shared" si="488"/>
        <v>3492.87</v>
      </c>
      <c r="P6272">
        <f t="shared" si="489"/>
        <v>17616915.040000014</v>
      </c>
    </row>
    <row r="6273" spans="1:16">
      <c r="A6273" s="1" t="s">
        <v>59</v>
      </c>
      <c r="B6273" s="1">
        <f t="shared" si="485"/>
        <v>11001</v>
      </c>
      <c r="C6273" s="3" t="s">
        <v>102</v>
      </c>
      <c r="D6273" s="2">
        <v>166.52</v>
      </c>
      <c r="E6273" s="3">
        <v>5</v>
      </c>
      <c r="F6273" s="3">
        <f t="shared" si="486"/>
        <v>832.6</v>
      </c>
      <c r="G6273" s="3" t="s">
        <v>51</v>
      </c>
      <c r="H6273" s="3" t="s">
        <v>6149</v>
      </c>
      <c r="I6273" s="1" t="s">
        <v>77</v>
      </c>
      <c r="J6273" s="3">
        <v>40.298904</v>
      </c>
      <c r="K6273" s="1">
        <v>-74.521011000000001</v>
      </c>
      <c r="L6273" s="2" t="s">
        <v>21</v>
      </c>
      <c r="M6273" s="8">
        <v>45467</v>
      </c>
      <c r="N6273" s="4" t="str">
        <f t="shared" si="487"/>
        <v>Jun</v>
      </c>
      <c r="O6273" s="5">
        <f t="shared" si="488"/>
        <v>832.6</v>
      </c>
      <c r="P6273">
        <f t="shared" si="489"/>
        <v>17616915.040000014</v>
      </c>
    </row>
    <row r="6274" spans="1:16">
      <c r="A6274" s="1" t="s">
        <v>148</v>
      </c>
      <c r="B6274" s="1">
        <f t="shared" ref="B6274:B6337" si="490">COUNTA(A:A)</f>
        <v>11001</v>
      </c>
      <c r="C6274" s="3" t="s">
        <v>144</v>
      </c>
      <c r="D6274" s="2">
        <v>123.85</v>
      </c>
      <c r="E6274" s="3">
        <v>5</v>
      </c>
      <c r="F6274" s="3">
        <f t="shared" ref="F6274:F6337" si="491">D6274*E6274</f>
        <v>619.25</v>
      </c>
      <c r="G6274" s="3" t="s">
        <v>23</v>
      </c>
      <c r="H6274" s="3" t="s">
        <v>6150</v>
      </c>
      <c r="I6274" s="1" t="s">
        <v>158</v>
      </c>
      <c r="J6274" s="3">
        <v>39.849426000000001</v>
      </c>
      <c r="K6274" s="1">
        <v>-86.258278000000004</v>
      </c>
      <c r="L6274" s="2" t="s">
        <v>49</v>
      </c>
      <c r="M6274" s="8">
        <v>45467</v>
      </c>
      <c r="N6274" s="4" t="str">
        <f t="shared" ref="N6274:N6337" si="492">TEXT(M6274,"mmm")</f>
        <v>Jun</v>
      </c>
      <c r="O6274" s="5">
        <f t="shared" ref="O6274:O6337" si="493">D6274*E6274</f>
        <v>619.25</v>
      </c>
      <c r="P6274">
        <f t="shared" ref="P6274:P6337" si="494">SUM(F:F)</f>
        <v>17616915.040000014</v>
      </c>
    </row>
    <row r="6275" spans="1:16">
      <c r="A6275" s="1" t="s">
        <v>99</v>
      </c>
      <c r="B6275" s="1">
        <f t="shared" si="490"/>
        <v>11001</v>
      </c>
      <c r="C6275" s="3" t="s">
        <v>56</v>
      </c>
      <c r="D6275" s="2">
        <v>68.760000000000005</v>
      </c>
      <c r="E6275" s="3">
        <v>2</v>
      </c>
      <c r="F6275" s="3">
        <f t="shared" si="491"/>
        <v>137.52000000000001</v>
      </c>
      <c r="G6275" s="3" t="s">
        <v>28</v>
      </c>
      <c r="H6275" s="3" t="s">
        <v>6151</v>
      </c>
      <c r="I6275" s="1" t="s">
        <v>93</v>
      </c>
      <c r="J6275" s="3">
        <v>31.054487000000002</v>
      </c>
      <c r="K6275" s="1">
        <v>-97.563461000000004</v>
      </c>
      <c r="L6275" s="2" t="s">
        <v>31</v>
      </c>
      <c r="M6275" s="8">
        <v>45467</v>
      </c>
      <c r="N6275" s="4" t="str">
        <f t="shared" si="492"/>
        <v>Jun</v>
      </c>
      <c r="O6275" s="5">
        <f t="shared" si="493"/>
        <v>137.52000000000001</v>
      </c>
      <c r="P6275">
        <f t="shared" si="494"/>
        <v>17616915.040000014</v>
      </c>
    </row>
    <row r="6276" spans="1:16">
      <c r="A6276" s="1" t="s">
        <v>180</v>
      </c>
      <c r="B6276" s="1">
        <f t="shared" si="490"/>
        <v>11001</v>
      </c>
      <c r="C6276" s="3" t="s">
        <v>33</v>
      </c>
      <c r="D6276" s="2">
        <v>406.15</v>
      </c>
      <c r="E6276" s="3">
        <v>3</v>
      </c>
      <c r="F6276" s="3">
        <f t="shared" si="491"/>
        <v>1218.4499999999998</v>
      </c>
      <c r="G6276" s="3" t="s">
        <v>23</v>
      </c>
      <c r="H6276" s="3" t="s">
        <v>6152</v>
      </c>
      <c r="I6276" s="1" t="s">
        <v>46</v>
      </c>
      <c r="J6276" s="3">
        <v>35.565342000000001</v>
      </c>
      <c r="K6276" s="1">
        <v>-96.928916999999998</v>
      </c>
      <c r="L6276" s="2" t="s">
        <v>31</v>
      </c>
      <c r="M6276" s="8">
        <v>45467</v>
      </c>
      <c r="N6276" s="4" t="str">
        <f t="shared" si="492"/>
        <v>Jun</v>
      </c>
      <c r="O6276" s="5">
        <f t="shared" si="493"/>
        <v>1218.4499999999998</v>
      </c>
      <c r="P6276">
        <f t="shared" si="494"/>
        <v>17616915.040000014</v>
      </c>
    </row>
    <row r="6277" spans="1:16">
      <c r="A6277" s="1" t="s">
        <v>99</v>
      </c>
      <c r="B6277" s="1">
        <f t="shared" si="490"/>
        <v>11001</v>
      </c>
      <c r="C6277" s="3" t="s">
        <v>88</v>
      </c>
      <c r="D6277" s="2">
        <v>1306.56</v>
      </c>
      <c r="E6277" s="3">
        <v>4</v>
      </c>
      <c r="F6277" s="3">
        <f t="shared" si="491"/>
        <v>5226.24</v>
      </c>
      <c r="G6277" s="3" t="s">
        <v>18</v>
      </c>
      <c r="H6277" s="3" t="s">
        <v>6153</v>
      </c>
      <c r="I6277" s="1" t="s">
        <v>115</v>
      </c>
      <c r="J6277" s="3">
        <v>34.840515000000003</v>
      </c>
      <c r="K6277" s="1">
        <v>-106.248482</v>
      </c>
      <c r="L6277" s="2" t="s">
        <v>26</v>
      </c>
      <c r="M6277" s="8">
        <v>45467</v>
      </c>
      <c r="N6277" s="4" t="str">
        <f t="shared" si="492"/>
        <v>Jun</v>
      </c>
      <c r="O6277" s="5">
        <f t="shared" si="493"/>
        <v>5226.24</v>
      </c>
      <c r="P6277">
        <f t="shared" si="494"/>
        <v>17616915.040000014</v>
      </c>
    </row>
    <row r="6278" spans="1:16">
      <c r="A6278" s="1" t="s">
        <v>70</v>
      </c>
      <c r="B6278" s="1">
        <f t="shared" si="490"/>
        <v>11001</v>
      </c>
      <c r="C6278" s="3" t="s">
        <v>273</v>
      </c>
      <c r="D6278" s="2">
        <v>1108.57</v>
      </c>
      <c r="E6278" s="3">
        <v>4</v>
      </c>
      <c r="F6278" s="3">
        <f t="shared" si="491"/>
        <v>4434.28</v>
      </c>
      <c r="G6278" s="3" t="s">
        <v>51</v>
      </c>
      <c r="H6278" s="3" t="s">
        <v>6154</v>
      </c>
      <c r="I6278" s="1" t="s">
        <v>93</v>
      </c>
      <c r="J6278" s="3">
        <v>31.054487000000002</v>
      </c>
      <c r="K6278" s="1">
        <v>-97.563461000000004</v>
      </c>
      <c r="L6278" s="2" t="s">
        <v>31</v>
      </c>
      <c r="M6278" s="8">
        <v>45467</v>
      </c>
      <c r="N6278" s="4" t="str">
        <f t="shared" si="492"/>
        <v>Jun</v>
      </c>
      <c r="O6278" s="5">
        <f t="shared" si="493"/>
        <v>4434.28</v>
      </c>
      <c r="P6278">
        <f t="shared" si="494"/>
        <v>17616915.040000014</v>
      </c>
    </row>
    <row r="6279" spans="1:16">
      <c r="A6279" s="1" t="s">
        <v>16</v>
      </c>
      <c r="B6279" s="1">
        <f t="shared" si="490"/>
        <v>11001</v>
      </c>
      <c r="C6279" s="3" t="s">
        <v>102</v>
      </c>
      <c r="D6279" s="2">
        <v>137.88</v>
      </c>
      <c r="E6279" s="3">
        <v>5</v>
      </c>
      <c r="F6279" s="3">
        <f t="shared" si="491"/>
        <v>689.4</v>
      </c>
      <c r="G6279" s="3" t="s">
        <v>23</v>
      </c>
      <c r="H6279" s="3" t="s">
        <v>6155</v>
      </c>
      <c r="I6279" s="1" t="s">
        <v>46</v>
      </c>
      <c r="J6279" s="3">
        <v>35.565342000000001</v>
      </c>
      <c r="K6279" s="1">
        <v>-96.928916999999998</v>
      </c>
      <c r="L6279" s="2" t="s">
        <v>49</v>
      </c>
      <c r="M6279" s="8">
        <v>45467</v>
      </c>
      <c r="N6279" s="4" t="str">
        <f t="shared" si="492"/>
        <v>Jun</v>
      </c>
      <c r="O6279" s="5">
        <f t="shared" si="493"/>
        <v>689.4</v>
      </c>
      <c r="P6279">
        <f t="shared" si="494"/>
        <v>17616915.040000014</v>
      </c>
    </row>
    <row r="6280" spans="1:16">
      <c r="A6280" s="1" t="s">
        <v>55</v>
      </c>
      <c r="B6280" s="1">
        <f t="shared" si="490"/>
        <v>11001</v>
      </c>
      <c r="C6280" s="3" t="s">
        <v>17</v>
      </c>
      <c r="D6280" s="2">
        <v>115.37</v>
      </c>
      <c r="E6280" s="3">
        <v>1</v>
      </c>
      <c r="F6280" s="3">
        <f t="shared" si="491"/>
        <v>115.37</v>
      </c>
      <c r="G6280" s="3" t="s">
        <v>28</v>
      </c>
      <c r="H6280" s="3" t="s">
        <v>6156</v>
      </c>
      <c r="I6280" s="1" t="s">
        <v>64</v>
      </c>
      <c r="J6280" s="3">
        <v>38.491225999999997</v>
      </c>
      <c r="K6280" s="1">
        <v>-80.954455999999993</v>
      </c>
      <c r="L6280" s="2" t="s">
        <v>31</v>
      </c>
      <c r="M6280" s="8">
        <v>45467</v>
      </c>
      <c r="N6280" s="4" t="str">
        <f t="shared" si="492"/>
        <v>Jun</v>
      </c>
      <c r="O6280" s="5">
        <f t="shared" si="493"/>
        <v>115.37</v>
      </c>
      <c r="P6280">
        <f t="shared" si="494"/>
        <v>17616915.040000014</v>
      </c>
    </row>
    <row r="6281" spans="1:16">
      <c r="A6281" s="1" t="s">
        <v>55</v>
      </c>
      <c r="B6281" s="1">
        <f t="shared" si="490"/>
        <v>11001</v>
      </c>
      <c r="C6281" s="3" t="s">
        <v>102</v>
      </c>
      <c r="D6281" s="2">
        <v>63.02</v>
      </c>
      <c r="E6281" s="3">
        <v>2</v>
      </c>
      <c r="F6281" s="3">
        <f t="shared" si="491"/>
        <v>126.04</v>
      </c>
      <c r="G6281" s="3" t="s">
        <v>28</v>
      </c>
      <c r="H6281" s="3" t="s">
        <v>6157</v>
      </c>
      <c r="I6281" s="1" t="s">
        <v>93</v>
      </c>
      <c r="J6281" s="3">
        <v>31.054487000000002</v>
      </c>
      <c r="K6281" s="1">
        <v>-97.563461000000004</v>
      </c>
      <c r="L6281" s="2" t="s">
        <v>54</v>
      </c>
      <c r="M6281" s="8">
        <v>45467</v>
      </c>
      <c r="N6281" s="4" t="str">
        <f t="shared" si="492"/>
        <v>Jun</v>
      </c>
      <c r="O6281" s="5">
        <f t="shared" si="493"/>
        <v>126.04</v>
      </c>
      <c r="P6281">
        <f t="shared" si="494"/>
        <v>17616915.040000014</v>
      </c>
    </row>
    <row r="6282" spans="1:16">
      <c r="A6282" s="1" t="s">
        <v>161</v>
      </c>
      <c r="B6282" s="1">
        <f t="shared" si="490"/>
        <v>11001</v>
      </c>
      <c r="C6282" s="3" t="s">
        <v>71</v>
      </c>
      <c r="D6282" s="2">
        <v>1974.53</v>
      </c>
      <c r="E6282" s="3">
        <v>3</v>
      </c>
      <c r="F6282" s="3">
        <f t="shared" si="491"/>
        <v>5923.59</v>
      </c>
      <c r="G6282" s="3" t="s">
        <v>18</v>
      </c>
      <c r="H6282" s="3" t="s">
        <v>6158</v>
      </c>
      <c r="I6282" s="1" t="s">
        <v>93</v>
      </c>
      <c r="J6282" s="3">
        <v>31.054487000000002</v>
      </c>
      <c r="K6282" s="1">
        <v>-97.563461000000004</v>
      </c>
      <c r="L6282" s="2" t="s">
        <v>49</v>
      </c>
      <c r="M6282" s="8">
        <v>45467</v>
      </c>
      <c r="N6282" s="4" t="str">
        <f t="shared" si="492"/>
        <v>Jun</v>
      </c>
      <c r="O6282" s="5">
        <f t="shared" si="493"/>
        <v>5923.59</v>
      </c>
      <c r="P6282">
        <f t="shared" si="494"/>
        <v>17616915.040000014</v>
      </c>
    </row>
    <row r="6283" spans="1:16">
      <c r="A6283" s="1" t="s">
        <v>70</v>
      </c>
      <c r="B6283" s="1">
        <f t="shared" si="490"/>
        <v>11001</v>
      </c>
      <c r="C6283" s="3" t="s">
        <v>67</v>
      </c>
      <c r="D6283" s="2">
        <v>890.82</v>
      </c>
      <c r="E6283" s="3">
        <v>4</v>
      </c>
      <c r="F6283" s="3">
        <f t="shared" si="491"/>
        <v>3563.28</v>
      </c>
      <c r="G6283" s="3" t="s">
        <v>28</v>
      </c>
      <c r="H6283" s="3" t="s">
        <v>6159</v>
      </c>
      <c r="I6283" s="1" t="s">
        <v>192</v>
      </c>
      <c r="J6283" s="3">
        <v>39.063946000000001</v>
      </c>
      <c r="K6283" s="1">
        <v>-76.802100999999993</v>
      </c>
      <c r="L6283" s="2" t="s">
        <v>26</v>
      </c>
      <c r="M6283" s="8">
        <v>45467</v>
      </c>
      <c r="N6283" s="4" t="str">
        <f t="shared" si="492"/>
        <v>Jun</v>
      </c>
      <c r="O6283" s="5">
        <f t="shared" si="493"/>
        <v>3563.28</v>
      </c>
      <c r="P6283">
        <f t="shared" si="494"/>
        <v>17616915.040000014</v>
      </c>
    </row>
    <row r="6284" spans="1:16">
      <c r="A6284" s="1" t="s">
        <v>87</v>
      </c>
      <c r="B6284" s="1">
        <f t="shared" si="490"/>
        <v>11001</v>
      </c>
      <c r="C6284" s="3" t="s">
        <v>104</v>
      </c>
      <c r="D6284" s="2">
        <v>2087.8200000000002</v>
      </c>
      <c r="E6284" s="3">
        <v>5</v>
      </c>
      <c r="F6284" s="3">
        <f t="shared" si="491"/>
        <v>10439.1</v>
      </c>
      <c r="G6284" s="3" t="s">
        <v>51</v>
      </c>
      <c r="H6284" s="3" t="s">
        <v>6160</v>
      </c>
      <c r="I6284" s="1" t="s">
        <v>248</v>
      </c>
      <c r="J6284" s="3">
        <v>42.165725999999999</v>
      </c>
      <c r="K6284" s="1">
        <v>-74.948051000000007</v>
      </c>
      <c r="L6284" s="2" t="s">
        <v>26</v>
      </c>
      <c r="M6284" s="8">
        <v>45467</v>
      </c>
      <c r="N6284" s="4" t="str">
        <f t="shared" si="492"/>
        <v>Jun</v>
      </c>
      <c r="O6284" s="5">
        <f t="shared" si="493"/>
        <v>10439.1</v>
      </c>
      <c r="P6284">
        <f t="shared" si="494"/>
        <v>17616915.040000014</v>
      </c>
    </row>
    <row r="6285" spans="1:16">
      <c r="A6285" s="1" t="s">
        <v>78</v>
      </c>
      <c r="B6285" s="1">
        <f t="shared" si="490"/>
        <v>11001</v>
      </c>
      <c r="C6285" s="3" t="s">
        <v>73</v>
      </c>
      <c r="D6285" s="2">
        <v>1942.5</v>
      </c>
      <c r="E6285" s="3">
        <v>1</v>
      </c>
      <c r="F6285" s="3">
        <f t="shared" si="491"/>
        <v>1942.5</v>
      </c>
      <c r="G6285" s="3" t="s">
        <v>28</v>
      </c>
      <c r="H6285" s="3" t="s">
        <v>6161</v>
      </c>
      <c r="I6285" s="1" t="s">
        <v>66</v>
      </c>
      <c r="J6285" s="3">
        <v>39.059811000000003</v>
      </c>
      <c r="K6285" s="1">
        <v>-105.311104</v>
      </c>
      <c r="L6285" s="2" t="s">
        <v>26</v>
      </c>
      <c r="M6285" s="8">
        <v>45468</v>
      </c>
      <c r="N6285" s="4" t="str">
        <f t="shared" si="492"/>
        <v>Jun</v>
      </c>
      <c r="O6285" s="5">
        <f t="shared" si="493"/>
        <v>1942.5</v>
      </c>
      <c r="P6285">
        <f t="shared" si="494"/>
        <v>17616915.040000014</v>
      </c>
    </row>
    <row r="6286" spans="1:16">
      <c r="A6286" s="1" t="s">
        <v>123</v>
      </c>
      <c r="B6286" s="1">
        <f t="shared" si="490"/>
        <v>11001</v>
      </c>
      <c r="C6286" s="3" t="s">
        <v>104</v>
      </c>
      <c r="D6286" s="2">
        <v>1121.47</v>
      </c>
      <c r="E6286" s="3">
        <v>1</v>
      </c>
      <c r="F6286" s="3">
        <f t="shared" si="491"/>
        <v>1121.47</v>
      </c>
      <c r="G6286" s="3" t="s">
        <v>18</v>
      </c>
      <c r="H6286" s="3" t="s">
        <v>6162</v>
      </c>
      <c r="I6286" s="1" t="s">
        <v>64</v>
      </c>
      <c r="J6286" s="3">
        <v>38.491225999999997</v>
      </c>
      <c r="K6286" s="1">
        <v>-80.954455999999993</v>
      </c>
      <c r="L6286" s="2" t="s">
        <v>26</v>
      </c>
      <c r="M6286" s="8">
        <v>45468</v>
      </c>
      <c r="N6286" s="4" t="str">
        <f t="shared" si="492"/>
        <v>Jun</v>
      </c>
      <c r="O6286" s="5">
        <f t="shared" si="493"/>
        <v>1121.47</v>
      </c>
      <c r="P6286">
        <f t="shared" si="494"/>
        <v>17616915.040000014</v>
      </c>
    </row>
    <row r="6287" spans="1:16">
      <c r="A6287" s="1" t="s">
        <v>59</v>
      </c>
      <c r="B6287" s="1">
        <f t="shared" si="490"/>
        <v>11001</v>
      </c>
      <c r="C6287" s="3" t="s">
        <v>41</v>
      </c>
      <c r="D6287" s="2">
        <v>47.8</v>
      </c>
      <c r="E6287" s="3">
        <v>4</v>
      </c>
      <c r="F6287" s="3">
        <f t="shared" si="491"/>
        <v>191.2</v>
      </c>
      <c r="G6287" s="3" t="s">
        <v>18</v>
      </c>
      <c r="H6287" s="3" t="s">
        <v>6163</v>
      </c>
      <c r="I6287" s="1" t="s">
        <v>118</v>
      </c>
      <c r="J6287" s="3">
        <v>37.769337</v>
      </c>
      <c r="K6287" s="1">
        <v>-78.169967999999997</v>
      </c>
      <c r="L6287" s="2" t="s">
        <v>21</v>
      </c>
      <c r="M6287" s="8">
        <v>45468</v>
      </c>
      <c r="N6287" s="4" t="str">
        <f t="shared" si="492"/>
        <v>Jun</v>
      </c>
      <c r="O6287" s="5">
        <f t="shared" si="493"/>
        <v>191.2</v>
      </c>
      <c r="P6287">
        <f t="shared" si="494"/>
        <v>17616915.040000014</v>
      </c>
    </row>
    <row r="6288" spans="1:16">
      <c r="A6288" s="1" t="s">
        <v>148</v>
      </c>
      <c r="B6288" s="1">
        <f t="shared" si="490"/>
        <v>11001</v>
      </c>
      <c r="C6288" s="3" t="s">
        <v>84</v>
      </c>
      <c r="D6288" s="2">
        <v>414.24</v>
      </c>
      <c r="E6288" s="3">
        <v>1</v>
      </c>
      <c r="F6288" s="3">
        <f t="shared" si="491"/>
        <v>414.24</v>
      </c>
      <c r="G6288" s="3" t="s">
        <v>28</v>
      </c>
      <c r="H6288" s="3" t="s">
        <v>6164</v>
      </c>
      <c r="I6288" s="1" t="s">
        <v>204</v>
      </c>
      <c r="J6288" s="3">
        <v>44.299782</v>
      </c>
      <c r="K6288" s="1">
        <v>-99.438828000000001</v>
      </c>
      <c r="L6288" s="2" t="s">
        <v>21</v>
      </c>
      <c r="M6288" s="8">
        <v>45468</v>
      </c>
      <c r="N6288" s="4" t="str">
        <f t="shared" si="492"/>
        <v>Jun</v>
      </c>
      <c r="O6288" s="5">
        <f t="shared" si="493"/>
        <v>414.24</v>
      </c>
      <c r="P6288">
        <f t="shared" si="494"/>
        <v>17616915.040000014</v>
      </c>
    </row>
    <row r="6289" spans="1:16">
      <c r="A6289" s="1" t="s">
        <v>47</v>
      </c>
      <c r="B6289" s="1">
        <f t="shared" si="490"/>
        <v>11001</v>
      </c>
      <c r="C6289" s="3" t="s">
        <v>110</v>
      </c>
      <c r="D6289" s="2">
        <v>728.4</v>
      </c>
      <c r="E6289" s="3">
        <v>3</v>
      </c>
      <c r="F6289" s="3">
        <f t="shared" si="491"/>
        <v>2185.1999999999998</v>
      </c>
      <c r="G6289" s="3" t="s">
        <v>18</v>
      </c>
      <c r="H6289" s="3" t="s">
        <v>6165</v>
      </c>
      <c r="I6289" s="1" t="s">
        <v>98</v>
      </c>
      <c r="J6289" s="3">
        <v>45.694454</v>
      </c>
      <c r="K6289" s="1">
        <v>-93.900192000000004</v>
      </c>
      <c r="L6289" s="2" t="s">
        <v>21</v>
      </c>
      <c r="M6289" s="8">
        <v>45468</v>
      </c>
      <c r="N6289" s="4" t="str">
        <f t="shared" si="492"/>
        <v>Jun</v>
      </c>
      <c r="O6289" s="5">
        <f t="shared" si="493"/>
        <v>2185.1999999999998</v>
      </c>
      <c r="P6289">
        <f t="shared" si="494"/>
        <v>17616915.040000014</v>
      </c>
    </row>
    <row r="6290" spans="1:16">
      <c r="A6290" s="1" t="s">
        <v>55</v>
      </c>
      <c r="B6290" s="1">
        <f t="shared" si="490"/>
        <v>11001</v>
      </c>
      <c r="C6290" s="3" t="s">
        <v>33</v>
      </c>
      <c r="D6290" s="2">
        <v>477.67</v>
      </c>
      <c r="E6290" s="3">
        <v>2</v>
      </c>
      <c r="F6290" s="3">
        <f t="shared" si="491"/>
        <v>955.34</v>
      </c>
      <c r="G6290" s="3" t="s">
        <v>23</v>
      </c>
      <c r="H6290" s="3" t="s">
        <v>6166</v>
      </c>
      <c r="I6290" s="1" t="s">
        <v>208</v>
      </c>
      <c r="J6290" s="3">
        <v>41.125369999999997</v>
      </c>
      <c r="K6290" s="1">
        <v>-98.268082000000007</v>
      </c>
      <c r="L6290" s="2" t="s">
        <v>49</v>
      </c>
      <c r="M6290" s="8">
        <v>45468</v>
      </c>
      <c r="N6290" s="4" t="str">
        <f t="shared" si="492"/>
        <v>Jun</v>
      </c>
      <c r="O6290" s="5">
        <f t="shared" si="493"/>
        <v>955.34</v>
      </c>
      <c r="P6290">
        <f t="shared" si="494"/>
        <v>17616915.040000014</v>
      </c>
    </row>
    <row r="6291" spans="1:16">
      <c r="A6291" s="1" t="s">
        <v>129</v>
      </c>
      <c r="B6291" s="1">
        <f t="shared" si="490"/>
        <v>11001</v>
      </c>
      <c r="C6291" s="3" t="s">
        <v>27</v>
      </c>
      <c r="D6291" s="2">
        <v>23.57</v>
      </c>
      <c r="E6291" s="3">
        <v>2</v>
      </c>
      <c r="F6291" s="3">
        <f t="shared" si="491"/>
        <v>47.14</v>
      </c>
      <c r="G6291" s="3" t="s">
        <v>18</v>
      </c>
      <c r="H6291" s="3" t="s">
        <v>908</v>
      </c>
      <c r="I6291" s="1" t="s">
        <v>248</v>
      </c>
      <c r="J6291" s="3">
        <v>42.165725999999999</v>
      </c>
      <c r="K6291" s="1">
        <v>-74.948051000000007</v>
      </c>
      <c r="L6291" s="2" t="s">
        <v>26</v>
      </c>
      <c r="M6291" s="8">
        <v>45468</v>
      </c>
      <c r="N6291" s="4" t="str">
        <f t="shared" si="492"/>
        <v>Jun</v>
      </c>
      <c r="O6291" s="5">
        <f t="shared" si="493"/>
        <v>47.14</v>
      </c>
      <c r="P6291">
        <f t="shared" si="494"/>
        <v>17616915.040000014</v>
      </c>
    </row>
    <row r="6292" spans="1:16">
      <c r="A6292" s="1" t="s">
        <v>47</v>
      </c>
      <c r="B6292" s="1">
        <f t="shared" si="490"/>
        <v>11001</v>
      </c>
      <c r="C6292" s="3" t="s">
        <v>126</v>
      </c>
      <c r="D6292" s="2">
        <v>30.16</v>
      </c>
      <c r="E6292" s="3">
        <v>4</v>
      </c>
      <c r="F6292" s="3">
        <f t="shared" si="491"/>
        <v>120.64</v>
      </c>
      <c r="G6292" s="3" t="s">
        <v>23</v>
      </c>
      <c r="H6292" s="3" t="s">
        <v>6167</v>
      </c>
      <c r="I6292" s="1" t="s">
        <v>137</v>
      </c>
      <c r="J6292" s="3">
        <v>38.526600000000002</v>
      </c>
      <c r="K6292" s="1">
        <v>-96.726485999999994</v>
      </c>
      <c r="L6292" s="2" t="s">
        <v>26</v>
      </c>
      <c r="M6292" s="8">
        <v>45468</v>
      </c>
      <c r="N6292" s="4" t="str">
        <f t="shared" si="492"/>
        <v>Jun</v>
      </c>
      <c r="O6292" s="5">
        <f t="shared" si="493"/>
        <v>120.64</v>
      </c>
      <c r="P6292">
        <f t="shared" si="494"/>
        <v>17616915.040000014</v>
      </c>
    </row>
    <row r="6293" spans="1:16">
      <c r="A6293" s="1" t="s">
        <v>78</v>
      </c>
      <c r="B6293" s="1">
        <f t="shared" si="490"/>
        <v>11001</v>
      </c>
      <c r="C6293" s="3" t="s">
        <v>27</v>
      </c>
      <c r="D6293" s="2">
        <v>32.1</v>
      </c>
      <c r="E6293" s="3">
        <v>4</v>
      </c>
      <c r="F6293" s="3">
        <f t="shared" si="491"/>
        <v>128.4</v>
      </c>
      <c r="G6293" s="3" t="s">
        <v>51</v>
      </c>
      <c r="H6293" s="3" t="s">
        <v>6168</v>
      </c>
      <c r="I6293" s="1" t="s">
        <v>80</v>
      </c>
      <c r="J6293" s="3">
        <v>35.630065999999999</v>
      </c>
      <c r="K6293" s="1">
        <v>-79.806419000000005</v>
      </c>
      <c r="L6293" s="2" t="s">
        <v>26</v>
      </c>
      <c r="M6293" s="8">
        <v>45468</v>
      </c>
      <c r="N6293" s="4" t="str">
        <f t="shared" si="492"/>
        <v>Jun</v>
      </c>
      <c r="O6293" s="5">
        <f t="shared" si="493"/>
        <v>128.4</v>
      </c>
      <c r="P6293">
        <f t="shared" si="494"/>
        <v>17616915.040000014</v>
      </c>
    </row>
    <row r="6294" spans="1:16">
      <c r="A6294" s="1" t="s">
        <v>87</v>
      </c>
      <c r="B6294" s="1">
        <f t="shared" si="490"/>
        <v>11001</v>
      </c>
      <c r="C6294" s="3" t="s">
        <v>17</v>
      </c>
      <c r="D6294" s="2">
        <v>333.69</v>
      </c>
      <c r="E6294" s="3">
        <v>3</v>
      </c>
      <c r="F6294" s="3">
        <f t="shared" si="491"/>
        <v>1001.0699999999999</v>
      </c>
      <c r="G6294" s="3" t="s">
        <v>18</v>
      </c>
      <c r="H6294" s="3" t="s">
        <v>6169</v>
      </c>
      <c r="I6294" s="1" t="s">
        <v>101</v>
      </c>
      <c r="J6294" s="3">
        <v>41.680892999999998</v>
      </c>
      <c r="K6294" s="1">
        <v>-71.511780000000002</v>
      </c>
      <c r="L6294" s="2" t="s">
        <v>26</v>
      </c>
      <c r="M6294" s="8">
        <v>45468</v>
      </c>
      <c r="N6294" s="4" t="str">
        <f t="shared" si="492"/>
        <v>Jun</v>
      </c>
      <c r="O6294" s="5">
        <f t="shared" si="493"/>
        <v>1001.0699999999999</v>
      </c>
      <c r="P6294">
        <f t="shared" si="494"/>
        <v>17616915.040000014</v>
      </c>
    </row>
    <row r="6295" spans="1:16">
      <c r="A6295" s="1" t="s">
        <v>99</v>
      </c>
      <c r="B6295" s="1">
        <f t="shared" si="490"/>
        <v>11001</v>
      </c>
      <c r="C6295" s="3" t="s">
        <v>82</v>
      </c>
      <c r="D6295" s="2">
        <v>219.6</v>
      </c>
      <c r="E6295" s="3">
        <v>2</v>
      </c>
      <c r="F6295" s="3">
        <f t="shared" si="491"/>
        <v>439.2</v>
      </c>
      <c r="G6295" s="3" t="s">
        <v>18</v>
      </c>
      <c r="H6295" s="3" t="s">
        <v>6170</v>
      </c>
      <c r="I6295" s="1" t="s">
        <v>222</v>
      </c>
      <c r="J6295" s="3">
        <v>44.693947000000001</v>
      </c>
      <c r="K6295" s="1">
        <v>-69.381927000000005</v>
      </c>
      <c r="L6295" s="2" t="s">
        <v>31</v>
      </c>
      <c r="M6295" s="8">
        <v>45468</v>
      </c>
      <c r="N6295" s="4" t="str">
        <f t="shared" si="492"/>
        <v>Jun</v>
      </c>
      <c r="O6295" s="5">
        <f t="shared" si="493"/>
        <v>439.2</v>
      </c>
      <c r="P6295">
        <f t="shared" si="494"/>
        <v>17616915.040000014</v>
      </c>
    </row>
    <row r="6296" spans="1:16">
      <c r="A6296" s="1" t="s">
        <v>16</v>
      </c>
      <c r="B6296" s="1">
        <f t="shared" si="490"/>
        <v>11001</v>
      </c>
      <c r="C6296" s="3" t="s">
        <v>71</v>
      </c>
      <c r="D6296" s="2">
        <v>1416.52</v>
      </c>
      <c r="E6296" s="3">
        <v>1</v>
      </c>
      <c r="F6296" s="3">
        <f t="shared" si="491"/>
        <v>1416.52</v>
      </c>
      <c r="G6296" s="3" t="s">
        <v>23</v>
      </c>
      <c r="H6296" s="3" t="s">
        <v>6171</v>
      </c>
      <c r="I6296" s="1" t="s">
        <v>160</v>
      </c>
      <c r="J6296" s="3">
        <v>38.456085000000002</v>
      </c>
      <c r="K6296" s="1">
        <v>-92.288368000000006</v>
      </c>
      <c r="L6296" s="2" t="s">
        <v>49</v>
      </c>
      <c r="M6296" s="8">
        <v>45468</v>
      </c>
      <c r="N6296" s="4" t="str">
        <f t="shared" si="492"/>
        <v>Jun</v>
      </c>
      <c r="O6296" s="5">
        <f t="shared" si="493"/>
        <v>1416.52</v>
      </c>
      <c r="P6296">
        <f t="shared" si="494"/>
        <v>17616915.040000014</v>
      </c>
    </row>
    <row r="6297" spans="1:16">
      <c r="A6297" s="1" t="s">
        <v>91</v>
      </c>
      <c r="B6297" s="1">
        <f t="shared" si="490"/>
        <v>11001</v>
      </c>
      <c r="C6297" s="3" t="s">
        <v>126</v>
      </c>
      <c r="D6297" s="2">
        <v>27.14</v>
      </c>
      <c r="E6297" s="3">
        <v>2</v>
      </c>
      <c r="F6297" s="3">
        <f t="shared" si="491"/>
        <v>54.28</v>
      </c>
      <c r="G6297" s="3" t="s">
        <v>28</v>
      </c>
      <c r="H6297" s="3" t="s">
        <v>6172</v>
      </c>
      <c r="I6297" s="1" t="s">
        <v>25</v>
      </c>
      <c r="J6297" s="3">
        <v>40.349457000000001</v>
      </c>
      <c r="K6297" s="1">
        <v>-88.986136999999999</v>
      </c>
      <c r="L6297" s="2" t="s">
        <v>26</v>
      </c>
      <c r="M6297" s="8">
        <v>45468</v>
      </c>
      <c r="N6297" s="4" t="str">
        <f t="shared" si="492"/>
        <v>Jun</v>
      </c>
      <c r="O6297" s="5">
        <f t="shared" si="493"/>
        <v>54.28</v>
      </c>
      <c r="P6297">
        <f t="shared" si="494"/>
        <v>17616915.040000014</v>
      </c>
    </row>
    <row r="6298" spans="1:16">
      <c r="A6298" s="1" t="s">
        <v>119</v>
      </c>
      <c r="B6298" s="1">
        <f t="shared" si="490"/>
        <v>11001</v>
      </c>
      <c r="C6298" s="3" t="s">
        <v>126</v>
      </c>
      <c r="D6298" s="2">
        <v>32.799999999999997</v>
      </c>
      <c r="E6298" s="3">
        <v>3</v>
      </c>
      <c r="F6298" s="3">
        <f t="shared" si="491"/>
        <v>98.399999999999991</v>
      </c>
      <c r="G6298" s="3" t="s">
        <v>51</v>
      </c>
      <c r="H6298" s="3" t="s">
        <v>6173</v>
      </c>
      <c r="I6298" s="1" t="s">
        <v>43</v>
      </c>
      <c r="J6298" s="3">
        <v>39.318522999999999</v>
      </c>
      <c r="K6298" s="1">
        <v>-75.507141000000004</v>
      </c>
      <c r="L6298" s="2" t="s">
        <v>54</v>
      </c>
      <c r="M6298" s="8">
        <v>45468</v>
      </c>
      <c r="N6298" s="4" t="str">
        <f t="shared" si="492"/>
        <v>Jun</v>
      </c>
      <c r="O6298" s="5">
        <f t="shared" si="493"/>
        <v>98.399999999999991</v>
      </c>
      <c r="P6298">
        <f t="shared" si="494"/>
        <v>17616915.040000014</v>
      </c>
    </row>
    <row r="6299" spans="1:16">
      <c r="A6299" s="1" t="s">
        <v>50</v>
      </c>
      <c r="B6299" s="1">
        <f t="shared" si="490"/>
        <v>11001</v>
      </c>
      <c r="C6299" s="3" t="s">
        <v>135</v>
      </c>
      <c r="D6299" s="2">
        <v>1221.8399999999999</v>
      </c>
      <c r="E6299" s="3">
        <v>2</v>
      </c>
      <c r="F6299" s="3">
        <f t="shared" si="491"/>
        <v>2443.6799999999998</v>
      </c>
      <c r="G6299" s="3" t="s">
        <v>51</v>
      </c>
      <c r="H6299" s="3" t="s">
        <v>6174</v>
      </c>
      <c r="I6299" s="1" t="s">
        <v>66</v>
      </c>
      <c r="J6299" s="3">
        <v>39.059811000000003</v>
      </c>
      <c r="K6299" s="1">
        <v>-105.311104</v>
      </c>
      <c r="L6299" s="2" t="s">
        <v>21</v>
      </c>
      <c r="M6299" s="8">
        <v>45468</v>
      </c>
      <c r="N6299" s="4" t="str">
        <f t="shared" si="492"/>
        <v>Jun</v>
      </c>
      <c r="O6299" s="5">
        <f t="shared" si="493"/>
        <v>2443.6799999999998</v>
      </c>
      <c r="P6299">
        <f t="shared" si="494"/>
        <v>17616915.040000014</v>
      </c>
    </row>
    <row r="6300" spans="1:16">
      <c r="A6300" s="1" t="s">
        <v>40</v>
      </c>
      <c r="B6300" s="1">
        <f t="shared" si="490"/>
        <v>11001</v>
      </c>
      <c r="C6300" s="3" t="s">
        <v>273</v>
      </c>
      <c r="D6300" s="2">
        <v>825.15</v>
      </c>
      <c r="E6300" s="3">
        <v>5</v>
      </c>
      <c r="F6300" s="3">
        <f t="shared" si="491"/>
        <v>4125.75</v>
      </c>
      <c r="G6300" s="3" t="s">
        <v>51</v>
      </c>
      <c r="H6300" s="3" t="s">
        <v>6175</v>
      </c>
      <c r="I6300" s="1" t="s">
        <v>90</v>
      </c>
      <c r="J6300" s="3">
        <v>61.370716000000002</v>
      </c>
      <c r="K6300" s="1">
        <v>-152.40441899999999</v>
      </c>
      <c r="L6300" s="2" t="s">
        <v>31</v>
      </c>
      <c r="M6300" s="8">
        <v>45468</v>
      </c>
      <c r="N6300" s="4" t="str">
        <f t="shared" si="492"/>
        <v>Jun</v>
      </c>
      <c r="O6300" s="5">
        <f t="shared" si="493"/>
        <v>4125.75</v>
      </c>
      <c r="P6300">
        <f t="shared" si="494"/>
        <v>17616915.040000014</v>
      </c>
    </row>
    <row r="6301" spans="1:16">
      <c r="A6301" s="1" t="s">
        <v>87</v>
      </c>
      <c r="B6301" s="1">
        <f t="shared" si="490"/>
        <v>11001</v>
      </c>
      <c r="C6301" s="3" t="s">
        <v>41</v>
      </c>
      <c r="D6301" s="2">
        <v>62.84</v>
      </c>
      <c r="E6301" s="3">
        <v>1</v>
      </c>
      <c r="F6301" s="3">
        <f t="shared" si="491"/>
        <v>62.84</v>
      </c>
      <c r="G6301" s="3" t="s">
        <v>23</v>
      </c>
      <c r="H6301" s="3" t="s">
        <v>6176</v>
      </c>
      <c r="I6301" s="1" t="s">
        <v>174</v>
      </c>
      <c r="J6301" s="3">
        <v>47.400902000000002</v>
      </c>
      <c r="K6301" s="1">
        <v>-121.490494</v>
      </c>
      <c r="L6301" s="2" t="s">
        <v>21</v>
      </c>
      <c r="M6301" s="8">
        <v>45468</v>
      </c>
      <c r="N6301" s="4" t="str">
        <f t="shared" si="492"/>
        <v>Jun</v>
      </c>
      <c r="O6301" s="5">
        <f t="shared" si="493"/>
        <v>62.84</v>
      </c>
      <c r="P6301">
        <f t="shared" si="494"/>
        <v>17616915.040000014</v>
      </c>
    </row>
    <row r="6302" spans="1:16">
      <c r="A6302" s="1" t="s">
        <v>59</v>
      </c>
      <c r="B6302" s="1">
        <f t="shared" si="490"/>
        <v>11001</v>
      </c>
      <c r="C6302" s="3" t="s">
        <v>33</v>
      </c>
      <c r="D6302" s="2">
        <v>354.3</v>
      </c>
      <c r="E6302" s="3">
        <v>3</v>
      </c>
      <c r="F6302" s="3">
        <f t="shared" si="491"/>
        <v>1062.9000000000001</v>
      </c>
      <c r="G6302" s="3" t="s">
        <v>18</v>
      </c>
      <c r="H6302" s="3" t="s">
        <v>6177</v>
      </c>
      <c r="I6302" s="1" t="s">
        <v>66</v>
      </c>
      <c r="J6302" s="3">
        <v>39.059811000000003</v>
      </c>
      <c r="K6302" s="1">
        <v>-105.311104</v>
      </c>
      <c r="L6302" s="2" t="s">
        <v>54</v>
      </c>
      <c r="M6302" s="8">
        <v>45468</v>
      </c>
      <c r="N6302" s="4" t="str">
        <f t="shared" si="492"/>
        <v>Jun</v>
      </c>
      <c r="O6302" s="5">
        <f t="shared" si="493"/>
        <v>1062.9000000000001</v>
      </c>
      <c r="P6302">
        <f t="shared" si="494"/>
        <v>17616915.040000014</v>
      </c>
    </row>
    <row r="6303" spans="1:16">
      <c r="A6303" s="1" t="s">
        <v>161</v>
      </c>
      <c r="B6303" s="1">
        <f t="shared" si="490"/>
        <v>11001</v>
      </c>
      <c r="C6303" s="3" t="s">
        <v>33</v>
      </c>
      <c r="D6303" s="2">
        <v>210.48</v>
      </c>
      <c r="E6303" s="3">
        <v>4</v>
      </c>
      <c r="F6303" s="3">
        <f t="shared" si="491"/>
        <v>841.92</v>
      </c>
      <c r="G6303" s="3" t="s">
        <v>18</v>
      </c>
      <c r="H6303" s="3" t="s">
        <v>6178</v>
      </c>
      <c r="I6303" s="1" t="s">
        <v>139</v>
      </c>
      <c r="J6303" s="3">
        <v>44.572020999999999</v>
      </c>
      <c r="K6303" s="1">
        <v>-122.070938</v>
      </c>
      <c r="L6303" s="2" t="s">
        <v>54</v>
      </c>
      <c r="M6303" s="8">
        <v>45468</v>
      </c>
      <c r="N6303" s="4" t="str">
        <f t="shared" si="492"/>
        <v>Jun</v>
      </c>
      <c r="O6303" s="5">
        <f t="shared" si="493"/>
        <v>841.92</v>
      </c>
      <c r="P6303">
        <f t="shared" si="494"/>
        <v>17616915.040000014</v>
      </c>
    </row>
    <row r="6304" spans="1:16">
      <c r="A6304" s="1" t="s">
        <v>148</v>
      </c>
      <c r="B6304" s="1">
        <f t="shared" si="490"/>
        <v>11001</v>
      </c>
      <c r="C6304" s="3" t="s">
        <v>82</v>
      </c>
      <c r="D6304" s="2">
        <v>127.79</v>
      </c>
      <c r="E6304" s="3">
        <v>2</v>
      </c>
      <c r="F6304" s="3">
        <f t="shared" si="491"/>
        <v>255.58</v>
      </c>
      <c r="G6304" s="3" t="s">
        <v>51</v>
      </c>
      <c r="H6304" s="3" t="s">
        <v>6179</v>
      </c>
      <c r="I6304" s="1" t="s">
        <v>43</v>
      </c>
      <c r="J6304" s="3">
        <v>39.318522999999999</v>
      </c>
      <c r="K6304" s="1">
        <v>-75.507141000000004</v>
      </c>
      <c r="L6304" s="2" t="s">
        <v>54</v>
      </c>
      <c r="M6304" s="8">
        <v>45468</v>
      </c>
      <c r="N6304" s="4" t="str">
        <f t="shared" si="492"/>
        <v>Jun</v>
      </c>
      <c r="O6304" s="5">
        <f t="shared" si="493"/>
        <v>255.58</v>
      </c>
      <c r="P6304">
        <f t="shared" si="494"/>
        <v>17616915.040000014</v>
      </c>
    </row>
    <row r="6305" spans="1:16">
      <c r="A6305" s="1" t="s">
        <v>16</v>
      </c>
      <c r="B6305" s="1">
        <f t="shared" si="490"/>
        <v>11001</v>
      </c>
      <c r="C6305" s="3" t="s">
        <v>33</v>
      </c>
      <c r="D6305" s="2">
        <v>214.94</v>
      </c>
      <c r="E6305" s="3">
        <v>3</v>
      </c>
      <c r="F6305" s="3">
        <f t="shared" si="491"/>
        <v>644.81999999999994</v>
      </c>
      <c r="G6305" s="3" t="s">
        <v>51</v>
      </c>
      <c r="H6305" s="3" t="s">
        <v>6180</v>
      </c>
      <c r="I6305" s="1" t="s">
        <v>25</v>
      </c>
      <c r="J6305" s="3">
        <v>40.349457000000001</v>
      </c>
      <c r="K6305" s="1">
        <v>-88.986136999999999</v>
      </c>
      <c r="L6305" s="2" t="s">
        <v>49</v>
      </c>
      <c r="M6305" s="8">
        <v>45468</v>
      </c>
      <c r="N6305" s="4" t="str">
        <f t="shared" si="492"/>
        <v>Jun</v>
      </c>
      <c r="O6305" s="5">
        <f t="shared" si="493"/>
        <v>644.81999999999994</v>
      </c>
      <c r="P6305">
        <f t="shared" si="494"/>
        <v>17616915.040000014</v>
      </c>
    </row>
    <row r="6306" spans="1:16">
      <c r="A6306" s="1" t="s">
        <v>123</v>
      </c>
      <c r="B6306" s="1">
        <f t="shared" si="490"/>
        <v>11001</v>
      </c>
      <c r="C6306" s="3" t="s">
        <v>102</v>
      </c>
      <c r="D6306" s="2">
        <v>198.83</v>
      </c>
      <c r="E6306" s="3">
        <v>1</v>
      </c>
      <c r="F6306" s="3">
        <f t="shared" si="491"/>
        <v>198.83</v>
      </c>
      <c r="G6306" s="3" t="s">
        <v>18</v>
      </c>
      <c r="H6306" s="3" t="s">
        <v>6181</v>
      </c>
      <c r="I6306" s="1" t="s">
        <v>192</v>
      </c>
      <c r="J6306" s="3">
        <v>39.063946000000001</v>
      </c>
      <c r="K6306" s="1">
        <v>-76.802100999999993</v>
      </c>
      <c r="L6306" s="2" t="s">
        <v>21</v>
      </c>
      <c r="M6306" s="8">
        <v>45468</v>
      </c>
      <c r="N6306" s="4" t="str">
        <f t="shared" si="492"/>
        <v>Jun</v>
      </c>
      <c r="O6306" s="5">
        <f t="shared" si="493"/>
        <v>198.83</v>
      </c>
      <c r="P6306">
        <f t="shared" si="494"/>
        <v>17616915.040000014</v>
      </c>
    </row>
    <row r="6307" spans="1:16">
      <c r="A6307" s="1" t="s">
        <v>91</v>
      </c>
      <c r="B6307" s="1">
        <f t="shared" si="490"/>
        <v>11001</v>
      </c>
      <c r="C6307" s="3" t="s">
        <v>126</v>
      </c>
      <c r="D6307" s="2">
        <v>58.76</v>
      </c>
      <c r="E6307" s="3">
        <v>1</v>
      </c>
      <c r="F6307" s="3">
        <f t="shared" si="491"/>
        <v>58.76</v>
      </c>
      <c r="G6307" s="3" t="s">
        <v>23</v>
      </c>
      <c r="H6307" s="3" t="s">
        <v>6182</v>
      </c>
      <c r="I6307" s="1" t="s">
        <v>133</v>
      </c>
      <c r="J6307" s="3">
        <v>32.806671000000001</v>
      </c>
      <c r="K6307" s="1">
        <v>-86.791129999999995</v>
      </c>
      <c r="L6307" s="2" t="s">
        <v>54</v>
      </c>
      <c r="M6307" s="8">
        <v>45468</v>
      </c>
      <c r="N6307" s="4" t="str">
        <f t="shared" si="492"/>
        <v>Jun</v>
      </c>
      <c r="O6307" s="5">
        <f t="shared" si="493"/>
        <v>58.76</v>
      </c>
      <c r="P6307">
        <f t="shared" si="494"/>
        <v>17616915.040000014</v>
      </c>
    </row>
    <row r="6308" spans="1:16">
      <c r="A6308" s="1" t="s">
        <v>99</v>
      </c>
      <c r="B6308" s="1">
        <f t="shared" si="490"/>
        <v>11001</v>
      </c>
      <c r="C6308" s="3" t="s">
        <v>102</v>
      </c>
      <c r="D6308" s="2">
        <v>96.16</v>
      </c>
      <c r="E6308" s="3">
        <v>2</v>
      </c>
      <c r="F6308" s="3">
        <f t="shared" si="491"/>
        <v>192.32</v>
      </c>
      <c r="G6308" s="3" t="s">
        <v>18</v>
      </c>
      <c r="H6308" s="3" t="s">
        <v>6183</v>
      </c>
      <c r="I6308" s="1" t="s">
        <v>43</v>
      </c>
      <c r="J6308" s="3">
        <v>39.318522999999999</v>
      </c>
      <c r="K6308" s="1">
        <v>-75.507141000000004</v>
      </c>
      <c r="L6308" s="2" t="s">
        <v>26</v>
      </c>
      <c r="M6308" s="8">
        <v>45468</v>
      </c>
      <c r="N6308" s="4" t="str">
        <f t="shared" si="492"/>
        <v>Jun</v>
      </c>
      <c r="O6308" s="5">
        <f t="shared" si="493"/>
        <v>192.32</v>
      </c>
      <c r="P6308">
        <f t="shared" si="494"/>
        <v>17616915.040000014</v>
      </c>
    </row>
    <row r="6309" spans="1:16">
      <c r="A6309" s="1" t="s">
        <v>180</v>
      </c>
      <c r="B6309" s="1">
        <f t="shared" si="490"/>
        <v>11001</v>
      </c>
      <c r="C6309" s="3" t="s">
        <v>140</v>
      </c>
      <c r="D6309" s="2">
        <v>215.16</v>
      </c>
      <c r="E6309" s="3">
        <v>5</v>
      </c>
      <c r="F6309" s="3">
        <f t="shared" si="491"/>
        <v>1075.8</v>
      </c>
      <c r="G6309" s="3" t="s">
        <v>28</v>
      </c>
      <c r="H6309" s="3" t="s">
        <v>6184</v>
      </c>
      <c r="I6309" s="1" t="s">
        <v>198</v>
      </c>
      <c r="J6309" s="3">
        <v>37.668140000000001</v>
      </c>
      <c r="K6309" s="1">
        <v>-84.670067000000003</v>
      </c>
      <c r="L6309" s="2" t="s">
        <v>49</v>
      </c>
      <c r="M6309" s="8">
        <v>45468</v>
      </c>
      <c r="N6309" s="4" t="str">
        <f t="shared" si="492"/>
        <v>Jun</v>
      </c>
      <c r="O6309" s="5">
        <f t="shared" si="493"/>
        <v>1075.8</v>
      </c>
      <c r="P6309">
        <f t="shared" si="494"/>
        <v>17616915.040000014</v>
      </c>
    </row>
    <row r="6310" spans="1:16">
      <c r="A6310" s="1" t="s">
        <v>161</v>
      </c>
      <c r="B6310" s="1">
        <f t="shared" si="490"/>
        <v>11001</v>
      </c>
      <c r="C6310" s="3" t="s">
        <v>22</v>
      </c>
      <c r="D6310" s="2">
        <v>372.75</v>
      </c>
      <c r="E6310" s="3">
        <v>2</v>
      </c>
      <c r="F6310" s="3">
        <f t="shared" si="491"/>
        <v>745.5</v>
      </c>
      <c r="G6310" s="3" t="s">
        <v>23</v>
      </c>
      <c r="H6310" s="3" t="s">
        <v>6185</v>
      </c>
      <c r="I6310" s="1" t="s">
        <v>25</v>
      </c>
      <c r="J6310" s="3">
        <v>40.349457000000001</v>
      </c>
      <c r="K6310" s="1">
        <v>-88.986136999999999</v>
      </c>
      <c r="L6310" s="2" t="s">
        <v>26</v>
      </c>
      <c r="M6310" s="8">
        <v>45468</v>
      </c>
      <c r="N6310" s="4" t="str">
        <f t="shared" si="492"/>
        <v>Jun</v>
      </c>
      <c r="O6310" s="5">
        <f t="shared" si="493"/>
        <v>745.5</v>
      </c>
      <c r="P6310">
        <f t="shared" si="494"/>
        <v>17616915.040000014</v>
      </c>
    </row>
    <row r="6311" spans="1:16">
      <c r="A6311" s="1" t="s">
        <v>99</v>
      </c>
      <c r="B6311" s="1">
        <f t="shared" si="490"/>
        <v>11001</v>
      </c>
      <c r="C6311" s="3" t="s">
        <v>82</v>
      </c>
      <c r="D6311" s="2">
        <v>191.73</v>
      </c>
      <c r="E6311" s="3">
        <v>4</v>
      </c>
      <c r="F6311" s="3">
        <f t="shared" si="491"/>
        <v>766.92</v>
      </c>
      <c r="G6311" s="3" t="s">
        <v>23</v>
      </c>
      <c r="H6311" s="3" t="s">
        <v>6186</v>
      </c>
      <c r="I6311" s="1" t="s">
        <v>147</v>
      </c>
      <c r="J6311" s="3">
        <v>44.240459000000001</v>
      </c>
      <c r="K6311" s="1">
        <v>-114.47882799999999</v>
      </c>
      <c r="L6311" s="2" t="s">
        <v>54</v>
      </c>
      <c r="M6311" s="8">
        <v>45468</v>
      </c>
      <c r="N6311" s="4" t="str">
        <f t="shared" si="492"/>
        <v>Jun</v>
      </c>
      <c r="O6311" s="5">
        <f t="shared" si="493"/>
        <v>766.92</v>
      </c>
      <c r="P6311">
        <f t="shared" si="494"/>
        <v>17616915.040000014</v>
      </c>
    </row>
    <row r="6312" spans="1:16">
      <c r="A6312" s="1" t="s">
        <v>125</v>
      </c>
      <c r="B6312" s="1">
        <f t="shared" si="490"/>
        <v>11001</v>
      </c>
      <c r="C6312" s="3" t="s">
        <v>110</v>
      </c>
      <c r="D6312" s="2">
        <v>754.76</v>
      </c>
      <c r="E6312" s="3">
        <v>4</v>
      </c>
      <c r="F6312" s="3">
        <f t="shared" si="491"/>
        <v>3019.04</v>
      </c>
      <c r="G6312" s="3" t="s">
        <v>23</v>
      </c>
      <c r="H6312" s="3" t="s">
        <v>6187</v>
      </c>
      <c r="I6312" s="1" t="s">
        <v>198</v>
      </c>
      <c r="J6312" s="3">
        <v>37.668140000000001</v>
      </c>
      <c r="K6312" s="1">
        <v>-84.670067000000003</v>
      </c>
      <c r="L6312" s="2" t="s">
        <v>31</v>
      </c>
      <c r="M6312" s="8">
        <v>45468</v>
      </c>
      <c r="N6312" s="4" t="str">
        <f t="shared" si="492"/>
        <v>Jun</v>
      </c>
      <c r="O6312" s="5">
        <f t="shared" si="493"/>
        <v>3019.04</v>
      </c>
      <c r="P6312">
        <f t="shared" si="494"/>
        <v>17616915.040000014</v>
      </c>
    </row>
    <row r="6313" spans="1:16">
      <c r="A6313" s="1" t="s">
        <v>55</v>
      </c>
      <c r="B6313" s="1">
        <f t="shared" si="490"/>
        <v>11001</v>
      </c>
      <c r="C6313" s="3" t="s">
        <v>73</v>
      </c>
      <c r="D6313" s="2">
        <v>2371.9699999999998</v>
      </c>
      <c r="E6313" s="3">
        <v>3</v>
      </c>
      <c r="F6313" s="3">
        <f t="shared" si="491"/>
        <v>7115.91</v>
      </c>
      <c r="G6313" s="3" t="s">
        <v>23</v>
      </c>
      <c r="H6313" s="3" t="s">
        <v>6188</v>
      </c>
      <c r="I6313" s="1" t="s">
        <v>25</v>
      </c>
      <c r="J6313" s="3">
        <v>40.349457000000001</v>
      </c>
      <c r="K6313" s="1">
        <v>-88.986136999999999</v>
      </c>
      <c r="L6313" s="2" t="s">
        <v>49</v>
      </c>
      <c r="M6313" s="8">
        <v>45468</v>
      </c>
      <c r="N6313" s="4" t="str">
        <f t="shared" si="492"/>
        <v>Jun</v>
      </c>
      <c r="O6313" s="5">
        <f t="shared" si="493"/>
        <v>7115.91</v>
      </c>
      <c r="P6313">
        <f t="shared" si="494"/>
        <v>17616915.040000014</v>
      </c>
    </row>
    <row r="6314" spans="1:16">
      <c r="A6314" s="1" t="s">
        <v>50</v>
      </c>
      <c r="B6314" s="1">
        <f t="shared" si="490"/>
        <v>11001</v>
      </c>
      <c r="C6314" s="3" t="s">
        <v>44</v>
      </c>
      <c r="D6314" s="2">
        <v>41.67</v>
      </c>
      <c r="E6314" s="3">
        <v>5</v>
      </c>
      <c r="F6314" s="3">
        <f t="shared" si="491"/>
        <v>208.35000000000002</v>
      </c>
      <c r="G6314" s="3" t="s">
        <v>51</v>
      </c>
      <c r="H6314" s="3" t="s">
        <v>6189</v>
      </c>
      <c r="I6314" s="1" t="s">
        <v>98</v>
      </c>
      <c r="J6314" s="3">
        <v>45.694454</v>
      </c>
      <c r="K6314" s="1">
        <v>-93.900192000000004</v>
      </c>
      <c r="L6314" s="2" t="s">
        <v>31</v>
      </c>
      <c r="M6314" s="8">
        <v>45468</v>
      </c>
      <c r="N6314" s="4" t="str">
        <f t="shared" si="492"/>
        <v>Jun</v>
      </c>
      <c r="O6314" s="5">
        <f t="shared" si="493"/>
        <v>208.35000000000002</v>
      </c>
      <c r="P6314">
        <f t="shared" si="494"/>
        <v>17616915.040000014</v>
      </c>
    </row>
    <row r="6315" spans="1:16">
      <c r="A6315" s="1" t="s">
        <v>36</v>
      </c>
      <c r="B6315" s="1">
        <f t="shared" si="490"/>
        <v>11001</v>
      </c>
      <c r="C6315" s="3" t="s">
        <v>102</v>
      </c>
      <c r="D6315" s="2">
        <v>56.27</v>
      </c>
      <c r="E6315" s="3">
        <v>3</v>
      </c>
      <c r="F6315" s="3">
        <f t="shared" si="491"/>
        <v>168.81</v>
      </c>
      <c r="G6315" s="3" t="s">
        <v>28</v>
      </c>
      <c r="H6315" s="3" t="s">
        <v>6190</v>
      </c>
      <c r="I6315" s="1" t="s">
        <v>154</v>
      </c>
      <c r="J6315" s="3">
        <v>42.755966000000001</v>
      </c>
      <c r="K6315" s="1">
        <v>-107.30249000000001</v>
      </c>
      <c r="L6315" s="2" t="s">
        <v>31</v>
      </c>
      <c r="M6315" s="8">
        <v>45468</v>
      </c>
      <c r="N6315" s="4" t="str">
        <f t="shared" si="492"/>
        <v>Jun</v>
      </c>
      <c r="O6315" s="5">
        <f t="shared" si="493"/>
        <v>168.81</v>
      </c>
      <c r="P6315">
        <f t="shared" si="494"/>
        <v>17616915.040000014</v>
      </c>
    </row>
    <row r="6316" spans="1:16">
      <c r="A6316" s="1" t="s">
        <v>32</v>
      </c>
      <c r="B6316" s="1">
        <f t="shared" si="490"/>
        <v>11001</v>
      </c>
      <c r="C6316" s="3" t="s">
        <v>96</v>
      </c>
      <c r="D6316" s="2">
        <v>587.4</v>
      </c>
      <c r="E6316" s="3">
        <v>2</v>
      </c>
      <c r="F6316" s="3">
        <f t="shared" si="491"/>
        <v>1174.8</v>
      </c>
      <c r="G6316" s="3" t="s">
        <v>28</v>
      </c>
      <c r="H6316" s="3" t="s">
        <v>6191</v>
      </c>
      <c r="I6316" s="1" t="s">
        <v>160</v>
      </c>
      <c r="J6316" s="3">
        <v>38.456085000000002</v>
      </c>
      <c r="K6316" s="1">
        <v>-92.288368000000006</v>
      </c>
      <c r="L6316" s="2" t="s">
        <v>54</v>
      </c>
      <c r="M6316" s="8">
        <v>45469</v>
      </c>
      <c r="N6316" s="4" t="str">
        <f t="shared" si="492"/>
        <v>Jun</v>
      </c>
      <c r="O6316" s="5">
        <f t="shared" si="493"/>
        <v>1174.8</v>
      </c>
      <c r="P6316">
        <f t="shared" si="494"/>
        <v>17616915.040000014</v>
      </c>
    </row>
    <row r="6317" spans="1:16">
      <c r="A6317" s="1" t="s">
        <v>129</v>
      </c>
      <c r="B6317" s="1">
        <f t="shared" si="490"/>
        <v>11001</v>
      </c>
      <c r="C6317" s="3" t="s">
        <v>110</v>
      </c>
      <c r="D6317" s="2">
        <v>688.98</v>
      </c>
      <c r="E6317" s="3">
        <v>4</v>
      </c>
      <c r="F6317" s="3">
        <f t="shared" si="491"/>
        <v>2755.92</v>
      </c>
      <c r="G6317" s="3" t="s">
        <v>28</v>
      </c>
      <c r="H6317" s="3" t="s">
        <v>6192</v>
      </c>
      <c r="I6317" s="1" t="s">
        <v>43</v>
      </c>
      <c r="J6317" s="3">
        <v>39.318522999999999</v>
      </c>
      <c r="K6317" s="1">
        <v>-75.507141000000004</v>
      </c>
      <c r="L6317" s="2" t="s">
        <v>21</v>
      </c>
      <c r="M6317" s="8">
        <v>45469</v>
      </c>
      <c r="N6317" s="4" t="str">
        <f t="shared" si="492"/>
        <v>Jun</v>
      </c>
      <c r="O6317" s="5">
        <f t="shared" si="493"/>
        <v>2755.92</v>
      </c>
      <c r="P6317">
        <f t="shared" si="494"/>
        <v>17616915.040000014</v>
      </c>
    </row>
    <row r="6318" spans="1:16">
      <c r="A6318" s="1" t="s">
        <v>78</v>
      </c>
      <c r="B6318" s="1">
        <f t="shared" si="490"/>
        <v>11001</v>
      </c>
      <c r="C6318" s="3" t="s">
        <v>56</v>
      </c>
      <c r="D6318" s="2">
        <v>61.47</v>
      </c>
      <c r="E6318" s="3">
        <v>3</v>
      </c>
      <c r="F6318" s="3">
        <f t="shared" si="491"/>
        <v>184.41</v>
      </c>
      <c r="G6318" s="3" t="s">
        <v>18</v>
      </c>
      <c r="H6318" s="3" t="s">
        <v>6193</v>
      </c>
      <c r="I6318" s="1" t="s">
        <v>101</v>
      </c>
      <c r="J6318" s="3">
        <v>41.680892999999998</v>
      </c>
      <c r="K6318" s="1">
        <v>-71.511780000000002</v>
      </c>
      <c r="L6318" s="2" t="s">
        <v>31</v>
      </c>
      <c r="M6318" s="8">
        <v>45469</v>
      </c>
      <c r="N6318" s="4" t="str">
        <f t="shared" si="492"/>
        <v>Jun</v>
      </c>
      <c r="O6318" s="5">
        <f t="shared" si="493"/>
        <v>184.41</v>
      </c>
      <c r="P6318">
        <f t="shared" si="494"/>
        <v>17616915.040000014</v>
      </c>
    </row>
    <row r="6319" spans="1:16">
      <c r="A6319" s="1" t="s">
        <v>123</v>
      </c>
      <c r="B6319" s="1">
        <f t="shared" si="490"/>
        <v>11001</v>
      </c>
      <c r="C6319" s="3" t="s">
        <v>162</v>
      </c>
      <c r="D6319" s="2">
        <v>437.9</v>
      </c>
      <c r="E6319" s="3">
        <v>2</v>
      </c>
      <c r="F6319" s="3">
        <f t="shared" si="491"/>
        <v>875.8</v>
      </c>
      <c r="G6319" s="3" t="s">
        <v>28</v>
      </c>
      <c r="H6319" s="3" t="s">
        <v>6194</v>
      </c>
      <c r="I6319" s="1" t="s">
        <v>192</v>
      </c>
      <c r="J6319" s="3">
        <v>39.063946000000001</v>
      </c>
      <c r="K6319" s="1">
        <v>-76.802100999999993</v>
      </c>
      <c r="L6319" s="2" t="s">
        <v>54</v>
      </c>
      <c r="M6319" s="8">
        <v>45469</v>
      </c>
      <c r="N6319" s="4" t="str">
        <f t="shared" si="492"/>
        <v>Jun</v>
      </c>
      <c r="O6319" s="5">
        <f t="shared" si="493"/>
        <v>875.8</v>
      </c>
      <c r="P6319">
        <f t="shared" si="494"/>
        <v>17616915.040000014</v>
      </c>
    </row>
    <row r="6320" spans="1:16">
      <c r="A6320" s="1" t="s">
        <v>47</v>
      </c>
      <c r="B6320" s="1">
        <f t="shared" si="490"/>
        <v>11001</v>
      </c>
      <c r="C6320" s="3" t="s">
        <v>126</v>
      </c>
      <c r="D6320" s="2">
        <v>41.98</v>
      </c>
      <c r="E6320" s="3">
        <v>4</v>
      </c>
      <c r="F6320" s="3">
        <f t="shared" si="491"/>
        <v>167.92</v>
      </c>
      <c r="G6320" s="3" t="s">
        <v>28</v>
      </c>
      <c r="H6320" s="3" t="s">
        <v>6195</v>
      </c>
      <c r="I6320" s="1" t="s">
        <v>30</v>
      </c>
      <c r="J6320" s="3">
        <v>40.590752000000002</v>
      </c>
      <c r="K6320" s="1">
        <v>-77.209755000000001</v>
      </c>
      <c r="L6320" s="2" t="s">
        <v>26</v>
      </c>
      <c r="M6320" s="8">
        <v>45469</v>
      </c>
      <c r="N6320" s="4" t="str">
        <f t="shared" si="492"/>
        <v>Jun</v>
      </c>
      <c r="O6320" s="5">
        <f t="shared" si="493"/>
        <v>167.92</v>
      </c>
      <c r="P6320">
        <f t="shared" si="494"/>
        <v>17616915.040000014</v>
      </c>
    </row>
    <row r="6321" spans="1:16">
      <c r="A6321" s="1" t="s">
        <v>70</v>
      </c>
      <c r="B6321" s="1">
        <f t="shared" si="490"/>
        <v>11001</v>
      </c>
      <c r="C6321" s="3" t="s">
        <v>110</v>
      </c>
      <c r="D6321" s="2">
        <v>300.83</v>
      </c>
      <c r="E6321" s="3">
        <v>2</v>
      </c>
      <c r="F6321" s="3">
        <f t="shared" si="491"/>
        <v>601.66</v>
      </c>
      <c r="G6321" s="3" t="s">
        <v>28</v>
      </c>
      <c r="H6321" s="3" t="s">
        <v>6196</v>
      </c>
      <c r="I6321" s="1" t="s">
        <v>147</v>
      </c>
      <c r="J6321" s="3">
        <v>44.240459000000001</v>
      </c>
      <c r="K6321" s="1">
        <v>-114.47882799999999</v>
      </c>
      <c r="L6321" s="2" t="s">
        <v>31</v>
      </c>
      <c r="M6321" s="8">
        <v>45469</v>
      </c>
      <c r="N6321" s="4" t="str">
        <f t="shared" si="492"/>
        <v>Jun</v>
      </c>
      <c r="O6321" s="5">
        <f t="shared" si="493"/>
        <v>601.66</v>
      </c>
      <c r="P6321">
        <f t="shared" si="494"/>
        <v>17616915.040000014</v>
      </c>
    </row>
    <row r="6322" spans="1:16">
      <c r="A6322" s="1" t="s">
        <v>47</v>
      </c>
      <c r="B6322" s="1">
        <f t="shared" si="490"/>
        <v>11001</v>
      </c>
      <c r="C6322" s="3" t="s">
        <v>88</v>
      </c>
      <c r="D6322" s="2">
        <v>368.17</v>
      </c>
      <c r="E6322" s="3">
        <v>5</v>
      </c>
      <c r="F6322" s="3">
        <f t="shared" si="491"/>
        <v>1840.8500000000001</v>
      </c>
      <c r="G6322" s="3" t="s">
        <v>23</v>
      </c>
      <c r="H6322" s="3" t="s">
        <v>3982</v>
      </c>
      <c r="I6322" s="1" t="s">
        <v>150</v>
      </c>
      <c r="J6322" s="3">
        <v>44.268543000000001</v>
      </c>
      <c r="K6322" s="1">
        <v>-89.616507999999996</v>
      </c>
      <c r="L6322" s="2" t="s">
        <v>49</v>
      </c>
      <c r="M6322" s="8">
        <v>45469</v>
      </c>
      <c r="N6322" s="4" t="str">
        <f t="shared" si="492"/>
        <v>Jun</v>
      </c>
      <c r="O6322" s="5">
        <f t="shared" si="493"/>
        <v>1840.8500000000001</v>
      </c>
      <c r="P6322">
        <f t="shared" si="494"/>
        <v>17616915.040000014</v>
      </c>
    </row>
    <row r="6323" spans="1:16">
      <c r="A6323" s="1" t="s">
        <v>109</v>
      </c>
      <c r="B6323" s="1">
        <f t="shared" si="490"/>
        <v>11001</v>
      </c>
      <c r="C6323" s="3" t="s">
        <v>44</v>
      </c>
      <c r="D6323" s="2">
        <v>32.28</v>
      </c>
      <c r="E6323" s="3">
        <v>3</v>
      </c>
      <c r="F6323" s="3">
        <f t="shared" si="491"/>
        <v>96.84</v>
      </c>
      <c r="G6323" s="3" t="s">
        <v>28</v>
      </c>
      <c r="H6323" s="3" t="s">
        <v>6197</v>
      </c>
      <c r="I6323" s="1" t="s">
        <v>190</v>
      </c>
      <c r="J6323" s="3">
        <v>38.313515000000002</v>
      </c>
      <c r="K6323" s="1">
        <v>-117.055374</v>
      </c>
      <c r="L6323" s="2" t="s">
        <v>31</v>
      </c>
      <c r="M6323" s="8">
        <v>45469</v>
      </c>
      <c r="N6323" s="4" t="str">
        <f t="shared" si="492"/>
        <v>Jun</v>
      </c>
      <c r="O6323" s="5">
        <f t="shared" si="493"/>
        <v>96.84</v>
      </c>
      <c r="P6323">
        <f t="shared" si="494"/>
        <v>17616915.040000014</v>
      </c>
    </row>
    <row r="6324" spans="1:16">
      <c r="A6324" s="1" t="s">
        <v>143</v>
      </c>
      <c r="B6324" s="1">
        <f t="shared" si="490"/>
        <v>11001</v>
      </c>
      <c r="C6324" s="3" t="s">
        <v>82</v>
      </c>
      <c r="D6324" s="2">
        <v>130.29</v>
      </c>
      <c r="E6324" s="3">
        <v>2</v>
      </c>
      <c r="F6324" s="3">
        <f t="shared" si="491"/>
        <v>260.58</v>
      </c>
      <c r="G6324" s="3" t="s">
        <v>51</v>
      </c>
      <c r="H6324" s="3" t="s">
        <v>6198</v>
      </c>
      <c r="I6324" s="1" t="s">
        <v>90</v>
      </c>
      <c r="J6324" s="3">
        <v>61.370716000000002</v>
      </c>
      <c r="K6324" s="1">
        <v>-152.40441899999999</v>
      </c>
      <c r="L6324" s="2" t="s">
        <v>54</v>
      </c>
      <c r="M6324" s="8">
        <v>45469</v>
      </c>
      <c r="N6324" s="4" t="str">
        <f t="shared" si="492"/>
        <v>Jun</v>
      </c>
      <c r="O6324" s="5">
        <f t="shared" si="493"/>
        <v>260.58</v>
      </c>
      <c r="P6324">
        <f t="shared" si="494"/>
        <v>17616915.040000014</v>
      </c>
    </row>
    <row r="6325" spans="1:16">
      <c r="A6325" s="1" t="s">
        <v>87</v>
      </c>
      <c r="B6325" s="1">
        <f t="shared" si="490"/>
        <v>11001</v>
      </c>
      <c r="C6325" s="3" t="s">
        <v>67</v>
      </c>
      <c r="D6325" s="2">
        <v>892.51</v>
      </c>
      <c r="E6325" s="3">
        <v>3</v>
      </c>
      <c r="F6325" s="3">
        <f t="shared" si="491"/>
        <v>2677.5299999999997</v>
      </c>
      <c r="G6325" s="3" t="s">
        <v>51</v>
      </c>
      <c r="H6325" s="3" t="s">
        <v>6199</v>
      </c>
      <c r="I6325" s="1" t="s">
        <v>77</v>
      </c>
      <c r="J6325" s="3">
        <v>40.298904</v>
      </c>
      <c r="K6325" s="1">
        <v>-74.521011000000001</v>
      </c>
      <c r="L6325" s="2" t="s">
        <v>26</v>
      </c>
      <c r="M6325" s="8">
        <v>45469</v>
      </c>
      <c r="N6325" s="4" t="str">
        <f t="shared" si="492"/>
        <v>Jun</v>
      </c>
      <c r="O6325" s="5">
        <f t="shared" si="493"/>
        <v>2677.5299999999997</v>
      </c>
      <c r="P6325">
        <f t="shared" si="494"/>
        <v>17616915.040000014</v>
      </c>
    </row>
    <row r="6326" spans="1:16">
      <c r="A6326" s="1" t="s">
        <v>16</v>
      </c>
      <c r="B6326" s="1">
        <f t="shared" si="490"/>
        <v>11001</v>
      </c>
      <c r="C6326" s="3" t="s">
        <v>41</v>
      </c>
      <c r="D6326" s="2">
        <v>98.41</v>
      </c>
      <c r="E6326" s="3">
        <v>2</v>
      </c>
      <c r="F6326" s="3">
        <f t="shared" si="491"/>
        <v>196.82</v>
      </c>
      <c r="G6326" s="3" t="s">
        <v>18</v>
      </c>
      <c r="H6326" s="3" t="s">
        <v>6200</v>
      </c>
      <c r="I6326" s="1" t="s">
        <v>174</v>
      </c>
      <c r="J6326" s="3">
        <v>47.400902000000002</v>
      </c>
      <c r="K6326" s="1">
        <v>-121.490494</v>
      </c>
      <c r="L6326" s="2" t="s">
        <v>26</v>
      </c>
      <c r="M6326" s="8">
        <v>45469</v>
      </c>
      <c r="N6326" s="4" t="str">
        <f t="shared" si="492"/>
        <v>Jun</v>
      </c>
      <c r="O6326" s="5">
        <f t="shared" si="493"/>
        <v>196.82</v>
      </c>
      <c r="P6326">
        <f t="shared" si="494"/>
        <v>17616915.040000014</v>
      </c>
    </row>
    <row r="6327" spans="1:16">
      <c r="A6327" s="1" t="s">
        <v>91</v>
      </c>
      <c r="B6327" s="1">
        <f t="shared" si="490"/>
        <v>11001</v>
      </c>
      <c r="C6327" s="3" t="s">
        <v>17</v>
      </c>
      <c r="D6327" s="2">
        <v>465.24</v>
      </c>
      <c r="E6327" s="3">
        <v>4</v>
      </c>
      <c r="F6327" s="3">
        <f t="shared" si="491"/>
        <v>1860.96</v>
      </c>
      <c r="G6327" s="3" t="s">
        <v>28</v>
      </c>
      <c r="H6327" s="3" t="s">
        <v>6201</v>
      </c>
      <c r="I6327" s="1" t="s">
        <v>222</v>
      </c>
      <c r="J6327" s="3">
        <v>44.693947000000001</v>
      </c>
      <c r="K6327" s="1">
        <v>-69.381927000000005</v>
      </c>
      <c r="L6327" s="2" t="s">
        <v>21</v>
      </c>
      <c r="M6327" s="8">
        <v>45469</v>
      </c>
      <c r="N6327" s="4" t="str">
        <f t="shared" si="492"/>
        <v>Jun</v>
      </c>
      <c r="O6327" s="5">
        <f t="shared" si="493"/>
        <v>1860.96</v>
      </c>
      <c r="P6327">
        <f t="shared" si="494"/>
        <v>17616915.040000014</v>
      </c>
    </row>
    <row r="6328" spans="1:16">
      <c r="A6328" s="1" t="s">
        <v>123</v>
      </c>
      <c r="B6328" s="1">
        <f t="shared" si="490"/>
        <v>11001</v>
      </c>
      <c r="C6328" s="3" t="s">
        <v>135</v>
      </c>
      <c r="D6328" s="2">
        <v>617.51</v>
      </c>
      <c r="E6328" s="3">
        <v>1</v>
      </c>
      <c r="F6328" s="3">
        <f t="shared" si="491"/>
        <v>617.51</v>
      </c>
      <c r="G6328" s="3" t="s">
        <v>23</v>
      </c>
      <c r="H6328" s="3" t="s">
        <v>6202</v>
      </c>
      <c r="I6328" s="1" t="s">
        <v>195</v>
      </c>
      <c r="J6328" s="3">
        <v>47.528911999999998</v>
      </c>
      <c r="K6328" s="1">
        <v>-99.784012000000004</v>
      </c>
      <c r="L6328" s="2" t="s">
        <v>49</v>
      </c>
      <c r="M6328" s="8">
        <v>45469</v>
      </c>
      <c r="N6328" s="4" t="str">
        <f t="shared" si="492"/>
        <v>Jun</v>
      </c>
      <c r="O6328" s="5">
        <f t="shared" si="493"/>
        <v>617.51</v>
      </c>
      <c r="P6328">
        <f t="shared" si="494"/>
        <v>17616915.040000014</v>
      </c>
    </row>
    <row r="6329" spans="1:16">
      <c r="A6329" s="1" t="s">
        <v>148</v>
      </c>
      <c r="B6329" s="1">
        <f t="shared" si="490"/>
        <v>11001</v>
      </c>
      <c r="C6329" s="3" t="s">
        <v>56</v>
      </c>
      <c r="D6329" s="2">
        <v>44.65</v>
      </c>
      <c r="E6329" s="3">
        <v>4</v>
      </c>
      <c r="F6329" s="3">
        <f t="shared" si="491"/>
        <v>178.6</v>
      </c>
      <c r="G6329" s="3" t="s">
        <v>51</v>
      </c>
      <c r="H6329" s="3" t="s">
        <v>6203</v>
      </c>
      <c r="I6329" s="1" t="s">
        <v>204</v>
      </c>
      <c r="J6329" s="3">
        <v>44.299782</v>
      </c>
      <c r="K6329" s="1">
        <v>-99.438828000000001</v>
      </c>
      <c r="L6329" s="2" t="s">
        <v>26</v>
      </c>
      <c r="M6329" s="8">
        <v>45469</v>
      </c>
      <c r="N6329" s="4" t="str">
        <f t="shared" si="492"/>
        <v>Jun</v>
      </c>
      <c r="O6329" s="5">
        <f t="shared" si="493"/>
        <v>178.6</v>
      </c>
      <c r="P6329">
        <f t="shared" si="494"/>
        <v>17616915.040000014</v>
      </c>
    </row>
    <row r="6330" spans="1:16">
      <c r="A6330" s="1" t="s">
        <v>47</v>
      </c>
      <c r="B6330" s="1">
        <f t="shared" si="490"/>
        <v>11001</v>
      </c>
      <c r="C6330" s="3" t="s">
        <v>82</v>
      </c>
      <c r="D6330" s="2">
        <v>180.6</v>
      </c>
      <c r="E6330" s="3">
        <v>1</v>
      </c>
      <c r="F6330" s="3">
        <f t="shared" si="491"/>
        <v>180.6</v>
      </c>
      <c r="G6330" s="3" t="s">
        <v>28</v>
      </c>
      <c r="H6330" s="3" t="s">
        <v>6204</v>
      </c>
      <c r="I6330" s="1" t="s">
        <v>154</v>
      </c>
      <c r="J6330" s="3">
        <v>42.755966000000001</v>
      </c>
      <c r="K6330" s="1">
        <v>-107.30249000000001</v>
      </c>
      <c r="L6330" s="2" t="s">
        <v>21</v>
      </c>
      <c r="M6330" s="8">
        <v>45469</v>
      </c>
      <c r="N6330" s="4" t="str">
        <f t="shared" si="492"/>
        <v>Jun</v>
      </c>
      <c r="O6330" s="5">
        <f t="shared" si="493"/>
        <v>180.6</v>
      </c>
      <c r="P6330">
        <f t="shared" si="494"/>
        <v>17616915.040000014</v>
      </c>
    </row>
    <row r="6331" spans="1:16">
      <c r="A6331" s="1" t="s">
        <v>16</v>
      </c>
      <c r="B6331" s="1">
        <f t="shared" si="490"/>
        <v>11001</v>
      </c>
      <c r="C6331" s="3" t="s">
        <v>56</v>
      </c>
      <c r="D6331" s="2">
        <v>20.3</v>
      </c>
      <c r="E6331" s="3">
        <v>5</v>
      </c>
      <c r="F6331" s="3">
        <f t="shared" si="491"/>
        <v>101.5</v>
      </c>
      <c r="G6331" s="3" t="s">
        <v>18</v>
      </c>
      <c r="H6331" s="3" t="s">
        <v>6205</v>
      </c>
      <c r="I6331" s="1" t="s">
        <v>174</v>
      </c>
      <c r="J6331" s="3">
        <v>47.400902000000002</v>
      </c>
      <c r="K6331" s="1">
        <v>-121.490494</v>
      </c>
      <c r="L6331" s="2" t="s">
        <v>54</v>
      </c>
      <c r="M6331" s="8">
        <v>45469</v>
      </c>
      <c r="N6331" s="4" t="str">
        <f t="shared" si="492"/>
        <v>Jun</v>
      </c>
      <c r="O6331" s="5">
        <f t="shared" si="493"/>
        <v>101.5</v>
      </c>
      <c r="P6331">
        <f t="shared" si="494"/>
        <v>17616915.040000014</v>
      </c>
    </row>
    <row r="6332" spans="1:16">
      <c r="A6332" s="1" t="s">
        <v>59</v>
      </c>
      <c r="B6332" s="1">
        <f t="shared" si="490"/>
        <v>11001</v>
      </c>
      <c r="C6332" s="3" t="s">
        <v>273</v>
      </c>
      <c r="D6332" s="2">
        <v>553.38</v>
      </c>
      <c r="E6332" s="3">
        <v>1</v>
      </c>
      <c r="F6332" s="3">
        <f t="shared" si="491"/>
        <v>553.38</v>
      </c>
      <c r="G6332" s="3" t="s">
        <v>28</v>
      </c>
      <c r="H6332" s="3" t="s">
        <v>6206</v>
      </c>
      <c r="I6332" s="1" t="s">
        <v>58</v>
      </c>
      <c r="J6332" s="3">
        <v>27.766279000000001</v>
      </c>
      <c r="K6332" s="1">
        <v>-81.686783000000005</v>
      </c>
      <c r="L6332" s="2" t="s">
        <v>31</v>
      </c>
      <c r="M6332" s="8">
        <v>45469</v>
      </c>
      <c r="N6332" s="4" t="str">
        <f t="shared" si="492"/>
        <v>Jun</v>
      </c>
      <c r="O6332" s="5">
        <f t="shared" si="493"/>
        <v>553.38</v>
      </c>
      <c r="P6332">
        <f t="shared" si="494"/>
        <v>17616915.040000014</v>
      </c>
    </row>
    <row r="6333" spans="1:16">
      <c r="A6333" s="1" t="s">
        <v>125</v>
      </c>
      <c r="B6333" s="1">
        <f t="shared" si="490"/>
        <v>11001</v>
      </c>
      <c r="C6333" s="3" t="s">
        <v>44</v>
      </c>
      <c r="D6333" s="2">
        <v>15.21</v>
      </c>
      <c r="E6333" s="3">
        <v>1</v>
      </c>
      <c r="F6333" s="3">
        <f t="shared" si="491"/>
        <v>15.21</v>
      </c>
      <c r="G6333" s="3" t="s">
        <v>51</v>
      </c>
      <c r="H6333" s="3" t="s">
        <v>6207</v>
      </c>
      <c r="I6333" s="1" t="s">
        <v>150</v>
      </c>
      <c r="J6333" s="3">
        <v>44.268543000000001</v>
      </c>
      <c r="K6333" s="1">
        <v>-89.616507999999996</v>
      </c>
      <c r="L6333" s="2" t="s">
        <v>54</v>
      </c>
      <c r="M6333" s="8">
        <v>45469</v>
      </c>
      <c r="N6333" s="4" t="str">
        <f t="shared" si="492"/>
        <v>Jun</v>
      </c>
      <c r="O6333" s="5">
        <f t="shared" si="493"/>
        <v>15.21</v>
      </c>
      <c r="P6333">
        <f t="shared" si="494"/>
        <v>17616915.040000014</v>
      </c>
    </row>
    <row r="6334" spans="1:16">
      <c r="A6334" s="1" t="s">
        <v>161</v>
      </c>
      <c r="B6334" s="1">
        <f t="shared" si="490"/>
        <v>11001</v>
      </c>
      <c r="C6334" s="3" t="s">
        <v>73</v>
      </c>
      <c r="D6334" s="2">
        <v>2462.71</v>
      </c>
      <c r="E6334" s="3">
        <v>2</v>
      </c>
      <c r="F6334" s="3">
        <f t="shared" si="491"/>
        <v>4925.42</v>
      </c>
      <c r="G6334" s="3" t="s">
        <v>28</v>
      </c>
      <c r="H6334" s="3" t="s">
        <v>6208</v>
      </c>
      <c r="I6334" s="1" t="s">
        <v>198</v>
      </c>
      <c r="J6334" s="3">
        <v>37.668140000000001</v>
      </c>
      <c r="K6334" s="1">
        <v>-84.670067000000003</v>
      </c>
      <c r="L6334" s="2" t="s">
        <v>54</v>
      </c>
      <c r="M6334" s="8">
        <v>45469</v>
      </c>
      <c r="N6334" s="4" t="str">
        <f t="shared" si="492"/>
        <v>Jun</v>
      </c>
      <c r="O6334" s="5">
        <f t="shared" si="493"/>
        <v>4925.42</v>
      </c>
      <c r="P6334">
        <f t="shared" si="494"/>
        <v>17616915.040000014</v>
      </c>
    </row>
    <row r="6335" spans="1:16">
      <c r="A6335" s="1" t="s">
        <v>36</v>
      </c>
      <c r="B6335" s="1">
        <f t="shared" si="490"/>
        <v>11001</v>
      </c>
      <c r="C6335" s="3" t="s">
        <v>37</v>
      </c>
      <c r="D6335" s="2">
        <v>338.07</v>
      </c>
      <c r="E6335" s="3">
        <v>1</v>
      </c>
      <c r="F6335" s="3">
        <f t="shared" si="491"/>
        <v>338.07</v>
      </c>
      <c r="G6335" s="3" t="s">
        <v>28</v>
      </c>
      <c r="H6335" s="3" t="s">
        <v>6209</v>
      </c>
      <c r="I6335" s="1" t="s">
        <v>101</v>
      </c>
      <c r="J6335" s="3">
        <v>41.680892999999998</v>
      </c>
      <c r="K6335" s="1">
        <v>-71.511780000000002</v>
      </c>
      <c r="L6335" s="2" t="s">
        <v>54</v>
      </c>
      <c r="M6335" s="8">
        <v>45469</v>
      </c>
      <c r="N6335" s="4" t="str">
        <f t="shared" si="492"/>
        <v>Jun</v>
      </c>
      <c r="O6335" s="5">
        <f t="shared" si="493"/>
        <v>338.07</v>
      </c>
      <c r="P6335">
        <f t="shared" si="494"/>
        <v>17616915.040000014</v>
      </c>
    </row>
    <row r="6336" spans="1:16">
      <c r="A6336" s="1" t="s">
        <v>109</v>
      </c>
      <c r="B6336" s="1">
        <f t="shared" si="490"/>
        <v>11001</v>
      </c>
      <c r="C6336" s="3" t="s">
        <v>102</v>
      </c>
      <c r="D6336" s="2">
        <v>159.18</v>
      </c>
      <c r="E6336" s="3">
        <v>5</v>
      </c>
      <c r="F6336" s="3">
        <f t="shared" si="491"/>
        <v>795.90000000000009</v>
      </c>
      <c r="G6336" s="3" t="s">
        <v>28</v>
      </c>
      <c r="H6336" s="3" t="s">
        <v>6210</v>
      </c>
      <c r="I6336" s="1" t="s">
        <v>93</v>
      </c>
      <c r="J6336" s="3">
        <v>31.054487000000002</v>
      </c>
      <c r="K6336" s="1">
        <v>-97.563461000000004</v>
      </c>
      <c r="L6336" s="2" t="s">
        <v>21</v>
      </c>
      <c r="M6336" s="8">
        <v>45469</v>
      </c>
      <c r="N6336" s="4" t="str">
        <f t="shared" si="492"/>
        <v>Jun</v>
      </c>
      <c r="O6336" s="5">
        <f t="shared" si="493"/>
        <v>795.90000000000009</v>
      </c>
      <c r="P6336">
        <f t="shared" si="494"/>
        <v>17616915.040000014</v>
      </c>
    </row>
    <row r="6337" spans="1:16">
      <c r="A6337" s="1" t="s">
        <v>47</v>
      </c>
      <c r="B6337" s="1">
        <f t="shared" si="490"/>
        <v>11001</v>
      </c>
      <c r="C6337" s="3" t="s">
        <v>126</v>
      </c>
      <c r="D6337" s="2">
        <v>114.58</v>
      </c>
      <c r="E6337" s="3">
        <v>2</v>
      </c>
      <c r="F6337" s="3">
        <f t="shared" si="491"/>
        <v>229.16</v>
      </c>
      <c r="G6337" s="3" t="s">
        <v>28</v>
      </c>
      <c r="H6337" s="3" t="s">
        <v>6211</v>
      </c>
      <c r="I6337" s="1" t="s">
        <v>150</v>
      </c>
      <c r="J6337" s="3">
        <v>44.268543000000001</v>
      </c>
      <c r="K6337" s="1">
        <v>-89.616507999999996</v>
      </c>
      <c r="L6337" s="2" t="s">
        <v>26</v>
      </c>
      <c r="M6337" s="8">
        <v>45469</v>
      </c>
      <c r="N6337" s="4" t="str">
        <f t="shared" si="492"/>
        <v>Jun</v>
      </c>
      <c r="O6337" s="5">
        <f t="shared" si="493"/>
        <v>229.16</v>
      </c>
      <c r="P6337">
        <f t="shared" si="494"/>
        <v>17616915.040000014</v>
      </c>
    </row>
    <row r="6338" spans="1:16">
      <c r="A6338" s="1" t="s">
        <v>99</v>
      </c>
      <c r="B6338" s="1">
        <f t="shared" ref="B6338:B6401" si="495">COUNTA(A:A)</f>
        <v>11001</v>
      </c>
      <c r="C6338" s="3" t="s">
        <v>56</v>
      </c>
      <c r="D6338" s="2">
        <v>74.89</v>
      </c>
      <c r="E6338" s="3">
        <v>2</v>
      </c>
      <c r="F6338" s="3">
        <f t="shared" ref="F6338:F6401" si="496">D6338*E6338</f>
        <v>149.78</v>
      </c>
      <c r="G6338" s="3" t="s">
        <v>18</v>
      </c>
      <c r="H6338" s="3" t="s">
        <v>6212</v>
      </c>
      <c r="I6338" s="1" t="s">
        <v>66</v>
      </c>
      <c r="J6338" s="3">
        <v>39.059811000000003</v>
      </c>
      <c r="K6338" s="1">
        <v>-105.311104</v>
      </c>
      <c r="L6338" s="2" t="s">
        <v>26</v>
      </c>
      <c r="M6338" s="8">
        <v>45469</v>
      </c>
      <c r="N6338" s="4" t="str">
        <f t="shared" ref="N6338:N6401" si="497">TEXT(M6338,"mmm")</f>
        <v>Jun</v>
      </c>
      <c r="O6338" s="5">
        <f t="shared" ref="O6338:O6401" si="498">D6338*E6338</f>
        <v>149.78</v>
      </c>
      <c r="P6338">
        <f t="shared" ref="P6338:P6401" si="499">SUM(F:F)</f>
        <v>17616915.040000014</v>
      </c>
    </row>
    <row r="6339" spans="1:16">
      <c r="A6339" s="1" t="s">
        <v>161</v>
      </c>
      <c r="B6339" s="1">
        <f t="shared" si="495"/>
        <v>11001</v>
      </c>
      <c r="C6339" s="3" t="s">
        <v>162</v>
      </c>
      <c r="D6339" s="2">
        <v>459.3</v>
      </c>
      <c r="E6339" s="3">
        <v>3</v>
      </c>
      <c r="F6339" s="3">
        <f t="shared" si="496"/>
        <v>1377.9</v>
      </c>
      <c r="G6339" s="3" t="s">
        <v>51</v>
      </c>
      <c r="H6339" s="3" t="s">
        <v>6213</v>
      </c>
      <c r="I6339" s="1" t="s">
        <v>248</v>
      </c>
      <c r="J6339" s="3">
        <v>42.165725999999999</v>
      </c>
      <c r="K6339" s="1">
        <v>-74.948051000000007</v>
      </c>
      <c r="L6339" s="2" t="s">
        <v>26</v>
      </c>
      <c r="M6339" s="8">
        <v>45469</v>
      </c>
      <c r="N6339" s="4" t="str">
        <f t="shared" si="497"/>
        <v>Jun</v>
      </c>
      <c r="O6339" s="5">
        <f t="shared" si="498"/>
        <v>1377.9</v>
      </c>
      <c r="P6339">
        <f t="shared" si="499"/>
        <v>17616915.040000014</v>
      </c>
    </row>
    <row r="6340" spans="1:16">
      <c r="A6340" s="1" t="s">
        <v>81</v>
      </c>
      <c r="B6340" s="1">
        <f t="shared" si="495"/>
        <v>11001</v>
      </c>
      <c r="C6340" s="3" t="s">
        <v>273</v>
      </c>
      <c r="D6340" s="2">
        <v>592.35</v>
      </c>
      <c r="E6340" s="3">
        <v>3</v>
      </c>
      <c r="F6340" s="3">
        <f t="shared" si="496"/>
        <v>1777.0500000000002</v>
      </c>
      <c r="G6340" s="3" t="s">
        <v>28</v>
      </c>
      <c r="H6340" s="3" t="s">
        <v>3076</v>
      </c>
      <c r="I6340" s="1" t="s">
        <v>80</v>
      </c>
      <c r="J6340" s="3">
        <v>35.630065999999999</v>
      </c>
      <c r="K6340" s="1">
        <v>-79.806419000000005</v>
      </c>
      <c r="L6340" s="2" t="s">
        <v>26</v>
      </c>
      <c r="M6340" s="8">
        <v>45469</v>
      </c>
      <c r="N6340" s="4" t="str">
        <f t="shared" si="497"/>
        <v>Jun</v>
      </c>
      <c r="O6340" s="5">
        <f t="shared" si="498"/>
        <v>1777.0500000000002</v>
      </c>
      <c r="P6340">
        <f t="shared" si="499"/>
        <v>17616915.040000014</v>
      </c>
    </row>
    <row r="6341" spans="1:16">
      <c r="A6341" s="1" t="s">
        <v>148</v>
      </c>
      <c r="B6341" s="1">
        <f t="shared" si="495"/>
        <v>11001</v>
      </c>
      <c r="C6341" s="3" t="s">
        <v>104</v>
      </c>
      <c r="D6341" s="2">
        <v>2748.72</v>
      </c>
      <c r="E6341" s="3">
        <v>4</v>
      </c>
      <c r="F6341" s="3">
        <f t="shared" si="496"/>
        <v>10994.88</v>
      </c>
      <c r="G6341" s="3" t="s">
        <v>51</v>
      </c>
      <c r="H6341" s="3" t="s">
        <v>6214</v>
      </c>
      <c r="I6341" s="1" t="s">
        <v>208</v>
      </c>
      <c r="J6341" s="3">
        <v>41.125369999999997</v>
      </c>
      <c r="K6341" s="1">
        <v>-98.268082000000007</v>
      </c>
      <c r="L6341" s="2" t="s">
        <v>26</v>
      </c>
      <c r="M6341" s="8">
        <v>45469</v>
      </c>
      <c r="N6341" s="4" t="str">
        <f t="shared" si="497"/>
        <v>Jun</v>
      </c>
      <c r="O6341" s="5">
        <f t="shared" si="498"/>
        <v>10994.88</v>
      </c>
      <c r="P6341">
        <f t="shared" si="499"/>
        <v>17616915.040000014</v>
      </c>
    </row>
    <row r="6342" spans="1:16">
      <c r="A6342" s="1" t="s">
        <v>180</v>
      </c>
      <c r="B6342" s="1">
        <f t="shared" si="495"/>
        <v>11001</v>
      </c>
      <c r="C6342" s="3" t="s">
        <v>37</v>
      </c>
      <c r="D6342" s="2">
        <v>387.99</v>
      </c>
      <c r="E6342" s="3">
        <v>1</v>
      </c>
      <c r="F6342" s="3">
        <f t="shared" si="496"/>
        <v>387.99</v>
      </c>
      <c r="G6342" s="3" t="s">
        <v>18</v>
      </c>
      <c r="H6342" s="3" t="s">
        <v>6215</v>
      </c>
      <c r="I6342" s="1" t="s">
        <v>147</v>
      </c>
      <c r="J6342" s="3">
        <v>44.240459000000001</v>
      </c>
      <c r="K6342" s="1">
        <v>-114.47882799999999</v>
      </c>
      <c r="L6342" s="2" t="s">
        <v>54</v>
      </c>
      <c r="M6342" s="8">
        <v>45469</v>
      </c>
      <c r="N6342" s="4" t="str">
        <f t="shared" si="497"/>
        <v>Jun</v>
      </c>
      <c r="O6342" s="5">
        <f t="shared" si="498"/>
        <v>387.99</v>
      </c>
      <c r="P6342">
        <f t="shared" si="499"/>
        <v>17616915.040000014</v>
      </c>
    </row>
    <row r="6343" spans="1:16">
      <c r="A6343" s="1" t="s">
        <v>70</v>
      </c>
      <c r="B6343" s="1">
        <f t="shared" si="495"/>
        <v>11001</v>
      </c>
      <c r="C6343" s="3" t="s">
        <v>73</v>
      </c>
      <c r="D6343" s="2">
        <v>1001.16</v>
      </c>
      <c r="E6343" s="3">
        <v>5</v>
      </c>
      <c r="F6343" s="3">
        <f t="shared" si="496"/>
        <v>5005.8</v>
      </c>
      <c r="G6343" s="3" t="s">
        <v>51</v>
      </c>
      <c r="H6343" s="3" t="s">
        <v>6216</v>
      </c>
      <c r="I6343" s="1" t="s">
        <v>39</v>
      </c>
      <c r="J6343" s="3">
        <v>32.741646000000003</v>
      </c>
      <c r="K6343" s="1">
        <v>-89.678696000000002</v>
      </c>
      <c r="L6343" s="2" t="s">
        <v>21</v>
      </c>
      <c r="M6343" s="8">
        <v>45469</v>
      </c>
      <c r="N6343" s="4" t="str">
        <f t="shared" si="497"/>
        <v>Jun</v>
      </c>
      <c r="O6343" s="5">
        <f t="shared" si="498"/>
        <v>5005.8</v>
      </c>
      <c r="P6343">
        <f t="shared" si="499"/>
        <v>17616915.040000014</v>
      </c>
    </row>
    <row r="6344" spans="1:16">
      <c r="A6344" s="1" t="s">
        <v>47</v>
      </c>
      <c r="B6344" s="1">
        <f t="shared" si="495"/>
        <v>11001</v>
      </c>
      <c r="C6344" s="3" t="s">
        <v>135</v>
      </c>
      <c r="D6344" s="2">
        <v>715.05</v>
      </c>
      <c r="E6344" s="3">
        <v>5</v>
      </c>
      <c r="F6344" s="3">
        <f t="shared" si="496"/>
        <v>3575.25</v>
      </c>
      <c r="G6344" s="3" t="s">
        <v>28</v>
      </c>
      <c r="H6344" s="3" t="s">
        <v>6217</v>
      </c>
      <c r="I6344" s="1" t="s">
        <v>142</v>
      </c>
      <c r="J6344" s="3">
        <v>33.856892000000002</v>
      </c>
      <c r="K6344" s="1">
        <v>-80.945007000000004</v>
      </c>
      <c r="L6344" s="2" t="s">
        <v>31</v>
      </c>
      <c r="M6344" s="8">
        <v>45469</v>
      </c>
      <c r="N6344" s="4" t="str">
        <f t="shared" si="497"/>
        <v>Jun</v>
      </c>
      <c r="O6344" s="5">
        <f t="shared" si="498"/>
        <v>3575.25</v>
      </c>
      <c r="P6344">
        <f t="shared" si="499"/>
        <v>17616915.040000014</v>
      </c>
    </row>
    <row r="6345" spans="1:16">
      <c r="A6345" s="1" t="s">
        <v>32</v>
      </c>
      <c r="B6345" s="1">
        <f t="shared" si="495"/>
        <v>11001</v>
      </c>
      <c r="C6345" s="3" t="s">
        <v>56</v>
      </c>
      <c r="D6345" s="2">
        <v>28.72</v>
      </c>
      <c r="E6345" s="3">
        <v>2</v>
      </c>
      <c r="F6345" s="3">
        <f t="shared" si="496"/>
        <v>57.44</v>
      </c>
      <c r="G6345" s="3" t="s">
        <v>51</v>
      </c>
      <c r="H6345" s="3" t="s">
        <v>6218</v>
      </c>
      <c r="I6345" s="1" t="s">
        <v>198</v>
      </c>
      <c r="J6345" s="3">
        <v>37.668140000000001</v>
      </c>
      <c r="K6345" s="1">
        <v>-84.670067000000003</v>
      </c>
      <c r="L6345" s="2" t="s">
        <v>21</v>
      </c>
      <c r="M6345" s="8">
        <v>45469</v>
      </c>
      <c r="N6345" s="4" t="str">
        <f t="shared" si="497"/>
        <v>Jun</v>
      </c>
      <c r="O6345" s="5">
        <f t="shared" si="498"/>
        <v>57.44</v>
      </c>
      <c r="P6345">
        <f t="shared" si="499"/>
        <v>17616915.040000014</v>
      </c>
    </row>
    <row r="6346" spans="1:16">
      <c r="A6346" s="1" t="s">
        <v>40</v>
      </c>
      <c r="B6346" s="1">
        <f t="shared" si="495"/>
        <v>11001</v>
      </c>
      <c r="C6346" s="3" t="s">
        <v>104</v>
      </c>
      <c r="D6346" s="2">
        <v>1039.05</v>
      </c>
      <c r="E6346" s="3">
        <v>3</v>
      </c>
      <c r="F6346" s="3">
        <f t="shared" si="496"/>
        <v>3117.1499999999996</v>
      </c>
      <c r="G6346" s="3" t="s">
        <v>51</v>
      </c>
      <c r="H6346" s="3" t="s">
        <v>6219</v>
      </c>
      <c r="I6346" s="1" t="s">
        <v>35</v>
      </c>
      <c r="J6346" s="3">
        <v>41.597782000000002</v>
      </c>
      <c r="K6346" s="1">
        <v>-72.755370999999997</v>
      </c>
      <c r="L6346" s="2" t="s">
        <v>49</v>
      </c>
      <c r="M6346" s="8">
        <v>45469</v>
      </c>
      <c r="N6346" s="4" t="str">
        <f t="shared" si="497"/>
        <v>Jun</v>
      </c>
      <c r="O6346" s="5">
        <f t="shared" si="498"/>
        <v>3117.1499999999996</v>
      </c>
      <c r="P6346">
        <f t="shared" si="499"/>
        <v>17616915.040000014</v>
      </c>
    </row>
    <row r="6347" spans="1:16">
      <c r="A6347" s="1" t="s">
        <v>55</v>
      </c>
      <c r="B6347" s="1">
        <f t="shared" si="495"/>
        <v>11001</v>
      </c>
      <c r="C6347" s="3" t="s">
        <v>33</v>
      </c>
      <c r="D6347" s="2">
        <v>451.14</v>
      </c>
      <c r="E6347" s="3">
        <v>5</v>
      </c>
      <c r="F6347" s="3">
        <f t="shared" si="496"/>
        <v>2255.6999999999998</v>
      </c>
      <c r="G6347" s="3" t="s">
        <v>28</v>
      </c>
      <c r="H6347" s="3" t="s">
        <v>6220</v>
      </c>
      <c r="I6347" s="1" t="s">
        <v>98</v>
      </c>
      <c r="J6347" s="3">
        <v>45.694454</v>
      </c>
      <c r="K6347" s="1">
        <v>-93.900192000000004</v>
      </c>
      <c r="L6347" s="2" t="s">
        <v>21</v>
      </c>
      <c r="M6347" s="8">
        <v>45469</v>
      </c>
      <c r="N6347" s="4" t="str">
        <f t="shared" si="497"/>
        <v>Jun</v>
      </c>
      <c r="O6347" s="5">
        <f t="shared" si="498"/>
        <v>2255.6999999999998</v>
      </c>
      <c r="P6347">
        <f t="shared" si="499"/>
        <v>17616915.040000014</v>
      </c>
    </row>
    <row r="6348" spans="1:16">
      <c r="A6348" s="1" t="s">
        <v>40</v>
      </c>
      <c r="B6348" s="1">
        <f t="shared" si="495"/>
        <v>11001</v>
      </c>
      <c r="C6348" s="3" t="s">
        <v>73</v>
      </c>
      <c r="D6348" s="2">
        <v>2095.4</v>
      </c>
      <c r="E6348" s="3">
        <v>4</v>
      </c>
      <c r="F6348" s="3">
        <f t="shared" si="496"/>
        <v>8381.6</v>
      </c>
      <c r="G6348" s="3" t="s">
        <v>51</v>
      </c>
      <c r="H6348" s="3" t="s">
        <v>6221</v>
      </c>
      <c r="I6348" s="1" t="s">
        <v>118</v>
      </c>
      <c r="J6348" s="3">
        <v>37.769337</v>
      </c>
      <c r="K6348" s="1">
        <v>-78.169967999999997</v>
      </c>
      <c r="L6348" s="2" t="s">
        <v>21</v>
      </c>
      <c r="M6348" s="8">
        <v>45470</v>
      </c>
      <c r="N6348" s="4" t="str">
        <f t="shared" si="497"/>
        <v>Jun</v>
      </c>
      <c r="O6348" s="5">
        <f t="shared" si="498"/>
        <v>8381.6</v>
      </c>
      <c r="P6348">
        <f t="shared" si="499"/>
        <v>17616915.040000014</v>
      </c>
    </row>
    <row r="6349" spans="1:16">
      <c r="A6349" s="1" t="s">
        <v>123</v>
      </c>
      <c r="B6349" s="1">
        <f t="shared" si="495"/>
        <v>11001</v>
      </c>
      <c r="C6349" s="3" t="s">
        <v>88</v>
      </c>
      <c r="D6349" s="2">
        <v>636.54999999999995</v>
      </c>
      <c r="E6349" s="3">
        <v>1</v>
      </c>
      <c r="F6349" s="3">
        <f t="shared" si="496"/>
        <v>636.54999999999995</v>
      </c>
      <c r="G6349" s="3" t="s">
        <v>18</v>
      </c>
      <c r="H6349" s="3" t="s">
        <v>6222</v>
      </c>
      <c r="I6349" s="1" t="s">
        <v>174</v>
      </c>
      <c r="J6349" s="3">
        <v>47.400902000000002</v>
      </c>
      <c r="K6349" s="1">
        <v>-121.490494</v>
      </c>
      <c r="L6349" s="2" t="s">
        <v>21</v>
      </c>
      <c r="M6349" s="8">
        <v>45470</v>
      </c>
      <c r="N6349" s="4" t="str">
        <f t="shared" si="497"/>
        <v>Jun</v>
      </c>
      <c r="O6349" s="5">
        <f t="shared" si="498"/>
        <v>636.54999999999995</v>
      </c>
      <c r="P6349">
        <f t="shared" si="499"/>
        <v>17616915.040000014</v>
      </c>
    </row>
    <row r="6350" spans="1:16">
      <c r="A6350" s="1" t="s">
        <v>148</v>
      </c>
      <c r="B6350" s="1">
        <f t="shared" si="495"/>
        <v>11001</v>
      </c>
      <c r="C6350" s="3" t="s">
        <v>96</v>
      </c>
      <c r="D6350" s="2">
        <v>780.4</v>
      </c>
      <c r="E6350" s="3">
        <v>2</v>
      </c>
      <c r="F6350" s="3">
        <f t="shared" si="496"/>
        <v>1560.8</v>
      </c>
      <c r="G6350" s="3" t="s">
        <v>18</v>
      </c>
      <c r="H6350" s="3" t="s">
        <v>2400</v>
      </c>
      <c r="I6350" s="1" t="s">
        <v>139</v>
      </c>
      <c r="J6350" s="3">
        <v>44.572020999999999</v>
      </c>
      <c r="K6350" s="1">
        <v>-122.070938</v>
      </c>
      <c r="L6350" s="2" t="s">
        <v>26</v>
      </c>
      <c r="M6350" s="8">
        <v>45470</v>
      </c>
      <c r="N6350" s="4" t="str">
        <f t="shared" si="497"/>
        <v>Jun</v>
      </c>
      <c r="O6350" s="5">
        <f t="shared" si="498"/>
        <v>1560.8</v>
      </c>
      <c r="P6350">
        <f t="shared" si="499"/>
        <v>17616915.040000014</v>
      </c>
    </row>
    <row r="6351" spans="1:16">
      <c r="A6351" s="1" t="s">
        <v>119</v>
      </c>
      <c r="B6351" s="1">
        <f t="shared" si="495"/>
        <v>11001</v>
      </c>
      <c r="C6351" s="3" t="s">
        <v>41</v>
      </c>
      <c r="D6351" s="2">
        <v>36.04</v>
      </c>
      <c r="E6351" s="3">
        <v>4</v>
      </c>
      <c r="F6351" s="3">
        <f t="shared" si="496"/>
        <v>144.16</v>
      </c>
      <c r="G6351" s="3" t="s">
        <v>28</v>
      </c>
      <c r="H6351" s="3" t="s">
        <v>6223</v>
      </c>
      <c r="I6351" s="1" t="s">
        <v>133</v>
      </c>
      <c r="J6351" s="3">
        <v>32.806671000000001</v>
      </c>
      <c r="K6351" s="1">
        <v>-86.791129999999995</v>
      </c>
      <c r="L6351" s="2" t="s">
        <v>26</v>
      </c>
      <c r="M6351" s="8">
        <v>45470</v>
      </c>
      <c r="N6351" s="4" t="str">
        <f t="shared" si="497"/>
        <v>Jun</v>
      </c>
      <c r="O6351" s="5">
        <f t="shared" si="498"/>
        <v>144.16</v>
      </c>
      <c r="P6351">
        <f t="shared" si="499"/>
        <v>17616915.040000014</v>
      </c>
    </row>
    <row r="6352" spans="1:16">
      <c r="A6352" s="1" t="s">
        <v>87</v>
      </c>
      <c r="B6352" s="1">
        <f t="shared" si="495"/>
        <v>11001</v>
      </c>
      <c r="C6352" s="3" t="s">
        <v>17</v>
      </c>
      <c r="D6352" s="2">
        <v>198.87</v>
      </c>
      <c r="E6352" s="3">
        <v>2</v>
      </c>
      <c r="F6352" s="3">
        <f t="shared" si="496"/>
        <v>397.74</v>
      </c>
      <c r="G6352" s="3" t="s">
        <v>23</v>
      </c>
      <c r="H6352" s="3" t="s">
        <v>6224</v>
      </c>
      <c r="I6352" s="1" t="s">
        <v>137</v>
      </c>
      <c r="J6352" s="3">
        <v>38.526600000000002</v>
      </c>
      <c r="K6352" s="1">
        <v>-96.726485999999994</v>
      </c>
      <c r="L6352" s="2" t="s">
        <v>54</v>
      </c>
      <c r="M6352" s="8">
        <v>45470</v>
      </c>
      <c r="N6352" s="4" t="str">
        <f t="shared" si="497"/>
        <v>Jun</v>
      </c>
      <c r="O6352" s="5">
        <f t="shared" si="498"/>
        <v>397.74</v>
      </c>
      <c r="P6352">
        <f t="shared" si="499"/>
        <v>17616915.040000014</v>
      </c>
    </row>
    <row r="6353" spans="1:16">
      <c r="A6353" s="1" t="s">
        <v>40</v>
      </c>
      <c r="B6353" s="1">
        <f t="shared" si="495"/>
        <v>11001</v>
      </c>
      <c r="C6353" s="3" t="s">
        <v>17</v>
      </c>
      <c r="D6353" s="2">
        <v>403.66</v>
      </c>
      <c r="E6353" s="3">
        <v>1</v>
      </c>
      <c r="F6353" s="3">
        <f t="shared" si="496"/>
        <v>403.66</v>
      </c>
      <c r="G6353" s="3" t="s">
        <v>18</v>
      </c>
      <c r="H6353" s="3" t="s">
        <v>6225</v>
      </c>
      <c r="I6353" s="1" t="s">
        <v>248</v>
      </c>
      <c r="J6353" s="3">
        <v>42.165725999999999</v>
      </c>
      <c r="K6353" s="1">
        <v>-74.948051000000007</v>
      </c>
      <c r="L6353" s="2" t="s">
        <v>26</v>
      </c>
      <c r="M6353" s="8">
        <v>45470</v>
      </c>
      <c r="N6353" s="4" t="str">
        <f t="shared" si="497"/>
        <v>Jun</v>
      </c>
      <c r="O6353" s="5">
        <f t="shared" si="498"/>
        <v>403.66</v>
      </c>
      <c r="P6353">
        <f t="shared" si="499"/>
        <v>17616915.040000014</v>
      </c>
    </row>
    <row r="6354" spans="1:16">
      <c r="A6354" s="1" t="s">
        <v>78</v>
      </c>
      <c r="B6354" s="1">
        <f t="shared" si="495"/>
        <v>11001</v>
      </c>
      <c r="C6354" s="3" t="s">
        <v>71</v>
      </c>
      <c r="D6354" s="2">
        <v>689.15</v>
      </c>
      <c r="E6354" s="3">
        <v>3</v>
      </c>
      <c r="F6354" s="3">
        <f t="shared" si="496"/>
        <v>2067.4499999999998</v>
      </c>
      <c r="G6354" s="3" t="s">
        <v>28</v>
      </c>
      <c r="H6354" s="3" t="s">
        <v>6226</v>
      </c>
      <c r="I6354" s="1" t="s">
        <v>95</v>
      </c>
      <c r="J6354" s="3">
        <v>44.045876</v>
      </c>
      <c r="K6354" s="1">
        <v>-72.710685999999995</v>
      </c>
      <c r="L6354" s="2" t="s">
        <v>54</v>
      </c>
      <c r="M6354" s="8">
        <v>45470</v>
      </c>
      <c r="N6354" s="4" t="str">
        <f t="shared" si="497"/>
        <v>Jun</v>
      </c>
      <c r="O6354" s="5">
        <f t="shared" si="498"/>
        <v>2067.4499999999998</v>
      </c>
      <c r="P6354">
        <f t="shared" si="499"/>
        <v>17616915.040000014</v>
      </c>
    </row>
    <row r="6355" spans="1:16">
      <c r="A6355" s="1" t="s">
        <v>87</v>
      </c>
      <c r="B6355" s="1">
        <f t="shared" si="495"/>
        <v>11001</v>
      </c>
      <c r="C6355" s="3" t="s">
        <v>44</v>
      </c>
      <c r="D6355" s="2">
        <v>47.25</v>
      </c>
      <c r="E6355" s="3">
        <v>5</v>
      </c>
      <c r="F6355" s="3">
        <f t="shared" si="496"/>
        <v>236.25</v>
      </c>
      <c r="G6355" s="3" t="s">
        <v>28</v>
      </c>
      <c r="H6355" s="3" t="s">
        <v>6227</v>
      </c>
      <c r="I6355" s="1" t="s">
        <v>198</v>
      </c>
      <c r="J6355" s="3">
        <v>37.668140000000001</v>
      </c>
      <c r="K6355" s="1">
        <v>-84.670067000000003</v>
      </c>
      <c r="L6355" s="2" t="s">
        <v>31</v>
      </c>
      <c r="M6355" s="8">
        <v>45470</v>
      </c>
      <c r="N6355" s="4" t="str">
        <f t="shared" si="497"/>
        <v>Jun</v>
      </c>
      <c r="O6355" s="5">
        <f t="shared" si="498"/>
        <v>236.25</v>
      </c>
      <c r="P6355">
        <f t="shared" si="499"/>
        <v>17616915.040000014</v>
      </c>
    </row>
    <row r="6356" spans="1:16">
      <c r="A6356" s="1" t="s">
        <v>143</v>
      </c>
      <c r="B6356" s="1">
        <f t="shared" si="495"/>
        <v>11001</v>
      </c>
      <c r="C6356" s="3" t="s">
        <v>88</v>
      </c>
      <c r="D6356" s="2">
        <v>1203.67</v>
      </c>
      <c r="E6356" s="3">
        <v>1</v>
      </c>
      <c r="F6356" s="3">
        <f t="shared" si="496"/>
        <v>1203.67</v>
      </c>
      <c r="G6356" s="3" t="s">
        <v>23</v>
      </c>
      <c r="H6356" s="3" t="s">
        <v>6228</v>
      </c>
      <c r="I6356" s="1" t="s">
        <v>122</v>
      </c>
      <c r="J6356" s="3">
        <v>40.388782999999997</v>
      </c>
      <c r="K6356" s="1">
        <v>-82.764915000000002</v>
      </c>
      <c r="L6356" s="2" t="s">
        <v>31</v>
      </c>
      <c r="M6356" s="8">
        <v>45470</v>
      </c>
      <c r="N6356" s="4" t="str">
        <f t="shared" si="497"/>
        <v>Jun</v>
      </c>
      <c r="O6356" s="5">
        <f t="shared" si="498"/>
        <v>1203.67</v>
      </c>
      <c r="P6356">
        <f t="shared" si="499"/>
        <v>17616915.040000014</v>
      </c>
    </row>
    <row r="6357" spans="1:16">
      <c r="A6357" s="1" t="s">
        <v>180</v>
      </c>
      <c r="B6357" s="1">
        <f t="shared" si="495"/>
        <v>11001</v>
      </c>
      <c r="C6357" s="3" t="s">
        <v>33</v>
      </c>
      <c r="D6357" s="2">
        <v>440.9</v>
      </c>
      <c r="E6357" s="3">
        <v>4</v>
      </c>
      <c r="F6357" s="3">
        <f t="shared" si="496"/>
        <v>1763.6</v>
      </c>
      <c r="G6357" s="3" t="s">
        <v>18</v>
      </c>
      <c r="H6357" s="3" t="s">
        <v>6229</v>
      </c>
      <c r="I6357" s="1" t="s">
        <v>208</v>
      </c>
      <c r="J6357" s="3">
        <v>41.125369999999997</v>
      </c>
      <c r="K6357" s="1">
        <v>-98.268082000000007</v>
      </c>
      <c r="L6357" s="2" t="s">
        <v>21</v>
      </c>
      <c r="M6357" s="8">
        <v>45470</v>
      </c>
      <c r="N6357" s="4" t="str">
        <f t="shared" si="497"/>
        <v>Jun</v>
      </c>
      <c r="O6357" s="5">
        <f t="shared" si="498"/>
        <v>1763.6</v>
      </c>
      <c r="P6357">
        <f t="shared" si="499"/>
        <v>17616915.040000014</v>
      </c>
    </row>
    <row r="6358" spans="1:16">
      <c r="A6358" s="1" t="s">
        <v>55</v>
      </c>
      <c r="B6358" s="1">
        <f t="shared" si="495"/>
        <v>11001</v>
      </c>
      <c r="C6358" s="3" t="s">
        <v>102</v>
      </c>
      <c r="D6358" s="2">
        <v>158</v>
      </c>
      <c r="E6358" s="3">
        <v>5</v>
      </c>
      <c r="F6358" s="3">
        <f t="shared" si="496"/>
        <v>790</v>
      </c>
      <c r="G6358" s="3" t="s">
        <v>18</v>
      </c>
      <c r="H6358" s="3" t="s">
        <v>6230</v>
      </c>
      <c r="I6358" s="1" t="s">
        <v>25</v>
      </c>
      <c r="J6358" s="3">
        <v>40.349457000000001</v>
      </c>
      <c r="K6358" s="1">
        <v>-88.986136999999999</v>
      </c>
      <c r="L6358" s="2" t="s">
        <v>31</v>
      </c>
      <c r="M6358" s="8">
        <v>45470</v>
      </c>
      <c r="N6358" s="4" t="str">
        <f t="shared" si="497"/>
        <v>Jun</v>
      </c>
      <c r="O6358" s="5">
        <f t="shared" si="498"/>
        <v>790</v>
      </c>
      <c r="P6358">
        <f t="shared" si="499"/>
        <v>17616915.040000014</v>
      </c>
    </row>
    <row r="6359" spans="1:16">
      <c r="A6359" s="1" t="s">
        <v>109</v>
      </c>
      <c r="B6359" s="1">
        <f t="shared" si="495"/>
        <v>11001</v>
      </c>
      <c r="C6359" s="3" t="s">
        <v>82</v>
      </c>
      <c r="D6359" s="2">
        <v>253.55</v>
      </c>
      <c r="E6359" s="3">
        <v>2</v>
      </c>
      <c r="F6359" s="3">
        <f t="shared" si="496"/>
        <v>507.1</v>
      </c>
      <c r="G6359" s="3" t="s">
        <v>23</v>
      </c>
      <c r="H6359" s="3" t="s">
        <v>6231</v>
      </c>
      <c r="I6359" s="1" t="s">
        <v>208</v>
      </c>
      <c r="J6359" s="3">
        <v>41.125369999999997</v>
      </c>
      <c r="K6359" s="1">
        <v>-98.268082000000007</v>
      </c>
      <c r="L6359" s="2" t="s">
        <v>54</v>
      </c>
      <c r="M6359" s="8">
        <v>45470</v>
      </c>
      <c r="N6359" s="4" t="str">
        <f t="shared" si="497"/>
        <v>Jun</v>
      </c>
      <c r="O6359" s="5">
        <f t="shared" si="498"/>
        <v>507.1</v>
      </c>
      <c r="P6359">
        <f t="shared" si="499"/>
        <v>17616915.040000014</v>
      </c>
    </row>
    <row r="6360" spans="1:16">
      <c r="A6360" s="1" t="s">
        <v>109</v>
      </c>
      <c r="B6360" s="1">
        <f t="shared" si="495"/>
        <v>11001</v>
      </c>
      <c r="C6360" s="3" t="s">
        <v>17</v>
      </c>
      <c r="D6360" s="2">
        <v>159.97999999999999</v>
      </c>
      <c r="E6360" s="3">
        <v>2</v>
      </c>
      <c r="F6360" s="3">
        <f t="shared" si="496"/>
        <v>319.95999999999998</v>
      </c>
      <c r="G6360" s="3" t="s">
        <v>23</v>
      </c>
      <c r="H6360" s="3" t="s">
        <v>6232</v>
      </c>
      <c r="I6360" s="1" t="s">
        <v>222</v>
      </c>
      <c r="J6360" s="3">
        <v>44.693947000000001</v>
      </c>
      <c r="K6360" s="1">
        <v>-69.381927000000005</v>
      </c>
      <c r="L6360" s="2" t="s">
        <v>31</v>
      </c>
      <c r="M6360" s="8">
        <v>45470</v>
      </c>
      <c r="N6360" s="4" t="str">
        <f t="shared" si="497"/>
        <v>Jun</v>
      </c>
      <c r="O6360" s="5">
        <f t="shared" si="498"/>
        <v>319.95999999999998</v>
      </c>
      <c r="P6360">
        <f t="shared" si="499"/>
        <v>17616915.040000014</v>
      </c>
    </row>
    <row r="6361" spans="1:16">
      <c r="A6361" s="1" t="s">
        <v>99</v>
      </c>
      <c r="B6361" s="1">
        <f t="shared" si="495"/>
        <v>11001</v>
      </c>
      <c r="C6361" s="3" t="s">
        <v>27</v>
      </c>
      <c r="D6361" s="2">
        <v>5.95</v>
      </c>
      <c r="E6361" s="3">
        <v>4</v>
      </c>
      <c r="F6361" s="3">
        <f t="shared" si="496"/>
        <v>23.8</v>
      </c>
      <c r="G6361" s="3" t="s">
        <v>18</v>
      </c>
      <c r="H6361" s="3" t="s">
        <v>6233</v>
      </c>
      <c r="I6361" s="1" t="s">
        <v>112</v>
      </c>
      <c r="J6361" s="3">
        <v>21.094318000000001</v>
      </c>
      <c r="K6361" s="1">
        <v>-157.49833699999999</v>
      </c>
      <c r="L6361" s="2" t="s">
        <v>26</v>
      </c>
      <c r="M6361" s="8">
        <v>45470</v>
      </c>
      <c r="N6361" s="4" t="str">
        <f t="shared" si="497"/>
        <v>Jun</v>
      </c>
      <c r="O6361" s="5">
        <f t="shared" si="498"/>
        <v>23.8</v>
      </c>
      <c r="P6361">
        <f t="shared" si="499"/>
        <v>17616915.040000014</v>
      </c>
    </row>
    <row r="6362" spans="1:16">
      <c r="A6362" s="1" t="s">
        <v>62</v>
      </c>
      <c r="B6362" s="1">
        <f t="shared" si="495"/>
        <v>11001</v>
      </c>
      <c r="C6362" s="3" t="s">
        <v>33</v>
      </c>
      <c r="D6362" s="2">
        <v>192.06</v>
      </c>
      <c r="E6362" s="3">
        <v>5</v>
      </c>
      <c r="F6362" s="3">
        <f t="shared" si="496"/>
        <v>960.3</v>
      </c>
      <c r="G6362" s="3" t="s">
        <v>28</v>
      </c>
      <c r="H6362" s="3" t="s">
        <v>6234</v>
      </c>
      <c r="I6362" s="1" t="s">
        <v>212</v>
      </c>
      <c r="J6362" s="3">
        <v>42.011538999999999</v>
      </c>
      <c r="K6362" s="1">
        <v>-93.210526000000002</v>
      </c>
      <c r="L6362" s="2" t="s">
        <v>49</v>
      </c>
      <c r="M6362" s="8">
        <v>45470</v>
      </c>
      <c r="N6362" s="4" t="str">
        <f t="shared" si="497"/>
        <v>Jun</v>
      </c>
      <c r="O6362" s="5">
        <f t="shared" si="498"/>
        <v>960.3</v>
      </c>
      <c r="P6362">
        <f t="shared" si="499"/>
        <v>17616915.040000014</v>
      </c>
    </row>
    <row r="6363" spans="1:16">
      <c r="A6363" s="1" t="s">
        <v>59</v>
      </c>
      <c r="B6363" s="1">
        <f t="shared" si="495"/>
        <v>11001</v>
      </c>
      <c r="C6363" s="3" t="s">
        <v>104</v>
      </c>
      <c r="D6363" s="2">
        <v>633.37</v>
      </c>
      <c r="E6363" s="3">
        <v>1</v>
      </c>
      <c r="F6363" s="3">
        <f t="shared" si="496"/>
        <v>633.37</v>
      </c>
      <c r="G6363" s="3" t="s">
        <v>28</v>
      </c>
      <c r="H6363" s="3" t="s">
        <v>6235</v>
      </c>
      <c r="I6363" s="1" t="s">
        <v>118</v>
      </c>
      <c r="J6363" s="3">
        <v>37.769337</v>
      </c>
      <c r="K6363" s="1">
        <v>-78.169967999999997</v>
      </c>
      <c r="L6363" s="2" t="s">
        <v>26</v>
      </c>
      <c r="M6363" s="8">
        <v>45470</v>
      </c>
      <c r="N6363" s="4" t="str">
        <f t="shared" si="497"/>
        <v>Jun</v>
      </c>
      <c r="O6363" s="5">
        <f t="shared" si="498"/>
        <v>633.37</v>
      </c>
      <c r="P6363">
        <f t="shared" si="499"/>
        <v>17616915.040000014</v>
      </c>
    </row>
    <row r="6364" spans="1:16">
      <c r="A6364" s="1" t="s">
        <v>36</v>
      </c>
      <c r="B6364" s="1">
        <f t="shared" si="495"/>
        <v>11001</v>
      </c>
      <c r="C6364" s="3" t="s">
        <v>88</v>
      </c>
      <c r="D6364" s="2">
        <v>1102.56</v>
      </c>
      <c r="E6364" s="3">
        <v>4</v>
      </c>
      <c r="F6364" s="3">
        <f t="shared" si="496"/>
        <v>4410.24</v>
      </c>
      <c r="G6364" s="3" t="s">
        <v>18</v>
      </c>
      <c r="H6364" s="3" t="s">
        <v>6236</v>
      </c>
      <c r="I6364" s="1" t="s">
        <v>248</v>
      </c>
      <c r="J6364" s="3">
        <v>42.165725999999999</v>
      </c>
      <c r="K6364" s="1">
        <v>-74.948051000000007</v>
      </c>
      <c r="L6364" s="2" t="s">
        <v>26</v>
      </c>
      <c r="M6364" s="8">
        <v>45470</v>
      </c>
      <c r="N6364" s="4" t="str">
        <f t="shared" si="497"/>
        <v>Jun</v>
      </c>
      <c r="O6364" s="5">
        <f t="shared" si="498"/>
        <v>4410.24</v>
      </c>
      <c r="P6364">
        <f t="shared" si="499"/>
        <v>17616915.040000014</v>
      </c>
    </row>
    <row r="6365" spans="1:16">
      <c r="A6365" s="1" t="s">
        <v>50</v>
      </c>
      <c r="B6365" s="1">
        <f t="shared" si="495"/>
        <v>11001</v>
      </c>
      <c r="C6365" s="3" t="s">
        <v>44</v>
      </c>
      <c r="D6365" s="2">
        <v>21.33</v>
      </c>
      <c r="E6365" s="3">
        <v>1</v>
      </c>
      <c r="F6365" s="3">
        <f t="shared" si="496"/>
        <v>21.33</v>
      </c>
      <c r="G6365" s="3" t="s">
        <v>18</v>
      </c>
      <c r="H6365" s="3" t="s">
        <v>6237</v>
      </c>
      <c r="I6365" s="1" t="s">
        <v>106</v>
      </c>
      <c r="J6365" s="3">
        <v>43.452491999999999</v>
      </c>
      <c r="K6365" s="1">
        <v>-71.563896</v>
      </c>
      <c r="L6365" s="2" t="s">
        <v>26</v>
      </c>
      <c r="M6365" s="8">
        <v>45470</v>
      </c>
      <c r="N6365" s="4" t="str">
        <f t="shared" si="497"/>
        <v>Jun</v>
      </c>
      <c r="O6365" s="5">
        <f t="shared" si="498"/>
        <v>21.33</v>
      </c>
      <c r="P6365">
        <f t="shared" si="499"/>
        <v>17616915.040000014</v>
      </c>
    </row>
    <row r="6366" spans="1:16">
      <c r="A6366" s="1" t="s">
        <v>143</v>
      </c>
      <c r="B6366" s="1">
        <f t="shared" si="495"/>
        <v>11001</v>
      </c>
      <c r="C6366" s="3" t="s">
        <v>126</v>
      </c>
      <c r="D6366" s="2">
        <v>123.27</v>
      </c>
      <c r="E6366" s="3">
        <v>4</v>
      </c>
      <c r="F6366" s="3">
        <f t="shared" si="496"/>
        <v>493.08</v>
      </c>
      <c r="G6366" s="3" t="s">
        <v>23</v>
      </c>
      <c r="H6366" s="3" t="s">
        <v>6238</v>
      </c>
      <c r="I6366" s="1" t="s">
        <v>248</v>
      </c>
      <c r="J6366" s="3">
        <v>42.165725999999999</v>
      </c>
      <c r="K6366" s="1">
        <v>-74.948051000000007</v>
      </c>
      <c r="L6366" s="2" t="s">
        <v>26</v>
      </c>
      <c r="M6366" s="8">
        <v>45470</v>
      </c>
      <c r="N6366" s="4" t="str">
        <f t="shared" si="497"/>
        <v>Jun</v>
      </c>
      <c r="O6366" s="5">
        <f t="shared" si="498"/>
        <v>493.08</v>
      </c>
      <c r="P6366">
        <f t="shared" si="499"/>
        <v>17616915.040000014</v>
      </c>
    </row>
    <row r="6367" spans="1:16">
      <c r="A6367" s="1" t="s">
        <v>125</v>
      </c>
      <c r="B6367" s="1">
        <f t="shared" si="495"/>
        <v>11001</v>
      </c>
      <c r="C6367" s="3" t="s">
        <v>71</v>
      </c>
      <c r="D6367" s="2">
        <v>1294.31</v>
      </c>
      <c r="E6367" s="3">
        <v>2</v>
      </c>
      <c r="F6367" s="3">
        <f t="shared" si="496"/>
        <v>2588.62</v>
      </c>
      <c r="G6367" s="3" t="s">
        <v>51</v>
      </c>
      <c r="H6367" s="3" t="s">
        <v>6239</v>
      </c>
      <c r="I6367" s="1" t="s">
        <v>158</v>
      </c>
      <c r="J6367" s="3">
        <v>39.849426000000001</v>
      </c>
      <c r="K6367" s="1">
        <v>-86.258278000000004</v>
      </c>
      <c r="L6367" s="2" t="s">
        <v>49</v>
      </c>
      <c r="M6367" s="8">
        <v>45470</v>
      </c>
      <c r="N6367" s="4" t="str">
        <f t="shared" si="497"/>
        <v>Jun</v>
      </c>
      <c r="O6367" s="5">
        <f t="shared" si="498"/>
        <v>2588.62</v>
      </c>
      <c r="P6367">
        <f t="shared" si="499"/>
        <v>17616915.040000014</v>
      </c>
    </row>
    <row r="6368" spans="1:16">
      <c r="A6368" s="1" t="s">
        <v>36</v>
      </c>
      <c r="B6368" s="1">
        <f t="shared" si="495"/>
        <v>11001</v>
      </c>
      <c r="C6368" s="3" t="s">
        <v>110</v>
      </c>
      <c r="D6368" s="2">
        <v>300.94</v>
      </c>
      <c r="E6368" s="3">
        <v>3</v>
      </c>
      <c r="F6368" s="3">
        <f t="shared" si="496"/>
        <v>902.81999999999994</v>
      </c>
      <c r="G6368" s="3" t="s">
        <v>18</v>
      </c>
      <c r="H6368" s="3" t="s">
        <v>6240</v>
      </c>
      <c r="I6368" s="1" t="s">
        <v>106</v>
      </c>
      <c r="J6368" s="3">
        <v>43.452491999999999</v>
      </c>
      <c r="K6368" s="1">
        <v>-71.563896</v>
      </c>
      <c r="L6368" s="2" t="s">
        <v>26</v>
      </c>
      <c r="M6368" s="8">
        <v>45470</v>
      </c>
      <c r="N6368" s="4" t="str">
        <f t="shared" si="497"/>
        <v>Jun</v>
      </c>
      <c r="O6368" s="5">
        <f t="shared" si="498"/>
        <v>902.81999999999994</v>
      </c>
      <c r="P6368">
        <f t="shared" si="499"/>
        <v>17616915.040000014</v>
      </c>
    </row>
    <row r="6369" spans="1:16">
      <c r="A6369" s="1" t="s">
        <v>161</v>
      </c>
      <c r="B6369" s="1">
        <f t="shared" si="495"/>
        <v>11001</v>
      </c>
      <c r="C6369" s="3" t="s">
        <v>17</v>
      </c>
      <c r="D6369" s="2">
        <v>213.01</v>
      </c>
      <c r="E6369" s="3">
        <v>3</v>
      </c>
      <c r="F6369" s="3">
        <f t="shared" si="496"/>
        <v>639.03</v>
      </c>
      <c r="G6369" s="3" t="s">
        <v>18</v>
      </c>
      <c r="H6369" s="3" t="s">
        <v>6241</v>
      </c>
      <c r="I6369" s="1" t="s">
        <v>137</v>
      </c>
      <c r="J6369" s="3">
        <v>38.526600000000002</v>
      </c>
      <c r="K6369" s="1">
        <v>-96.726485999999994</v>
      </c>
      <c r="L6369" s="2" t="s">
        <v>21</v>
      </c>
      <c r="M6369" s="8">
        <v>45470</v>
      </c>
      <c r="N6369" s="4" t="str">
        <f t="shared" si="497"/>
        <v>Jun</v>
      </c>
      <c r="O6369" s="5">
        <f t="shared" si="498"/>
        <v>639.03</v>
      </c>
      <c r="P6369">
        <f t="shared" si="499"/>
        <v>17616915.040000014</v>
      </c>
    </row>
    <row r="6370" spans="1:16">
      <c r="A6370" s="1" t="s">
        <v>16</v>
      </c>
      <c r="B6370" s="1">
        <f t="shared" si="495"/>
        <v>11001</v>
      </c>
      <c r="C6370" s="3" t="s">
        <v>88</v>
      </c>
      <c r="D6370" s="2">
        <v>636.45000000000005</v>
      </c>
      <c r="E6370" s="3">
        <v>2</v>
      </c>
      <c r="F6370" s="3">
        <f t="shared" si="496"/>
        <v>1272.9000000000001</v>
      </c>
      <c r="G6370" s="3" t="s">
        <v>28</v>
      </c>
      <c r="H6370" s="3" t="s">
        <v>6242</v>
      </c>
      <c r="I6370" s="1" t="s">
        <v>133</v>
      </c>
      <c r="J6370" s="3">
        <v>32.806671000000001</v>
      </c>
      <c r="K6370" s="1">
        <v>-86.791129999999995</v>
      </c>
      <c r="L6370" s="2" t="s">
        <v>21</v>
      </c>
      <c r="M6370" s="8">
        <v>45470</v>
      </c>
      <c r="N6370" s="4" t="str">
        <f t="shared" si="497"/>
        <v>Jun</v>
      </c>
      <c r="O6370" s="5">
        <f t="shared" si="498"/>
        <v>1272.9000000000001</v>
      </c>
      <c r="P6370">
        <f t="shared" si="499"/>
        <v>17616915.040000014</v>
      </c>
    </row>
    <row r="6371" spans="1:16">
      <c r="A6371" s="1" t="s">
        <v>81</v>
      </c>
      <c r="B6371" s="1">
        <f t="shared" si="495"/>
        <v>11001</v>
      </c>
      <c r="C6371" s="3" t="s">
        <v>104</v>
      </c>
      <c r="D6371" s="2">
        <v>1156.33</v>
      </c>
      <c r="E6371" s="3">
        <v>5</v>
      </c>
      <c r="F6371" s="3">
        <f t="shared" si="496"/>
        <v>5781.65</v>
      </c>
      <c r="G6371" s="3" t="s">
        <v>23</v>
      </c>
      <c r="H6371" s="3" t="s">
        <v>6243</v>
      </c>
      <c r="I6371" s="1" t="s">
        <v>195</v>
      </c>
      <c r="J6371" s="3">
        <v>47.528911999999998</v>
      </c>
      <c r="K6371" s="1">
        <v>-99.784012000000004</v>
      </c>
      <c r="L6371" s="2" t="s">
        <v>54</v>
      </c>
      <c r="M6371" s="8">
        <v>45470</v>
      </c>
      <c r="N6371" s="4" t="str">
        <f t="shared" si="497"/>
        <v>Jun</v>
      </c>
      <c r="O6371" s="5">
        <f t="shared" si="498"/>
        <v>5781.65</v>
      </c>
      <c r="P6371">
        <f t="shared" si="499"/>
        <v>17616915.040000014</v>
      </c>
    </row>
    <row r="6372" spans="1:16">
      <c r="A6372" s="1" t="s">
        <v>109</v>
      </c>
      <c r="B6372" s="1">
        <f t="shared" si="495"/>
        <v>11001</v>
      </c>
      <c r="C6372" s="3" t="s">
        <v>71</v>
      </c>
      <c r="D6372" s="2">
        <v>962.09</v>
      </c>
      <c r="E6372" s="3">
        <v>3</v>
      </c>
      <c r="F6372" s="3">
        <f t="shared" si="496"/>
        <v>2886.27</v>
      </c>
      <c r="G6372" s="3" t="s">
        <v>18</v>
      </c>
      <c r="H6372" s="3" t="s">
        <v>5342</v>
      </c>
      <c r="I6372" s="1" t="s">
        <v>25</v>
      </c>
      <c r="J6372" s="3">
        <v>40.349457000000001</v>
      </c>
      <c r="K6372" s="1">
        <v>-88.986136999999999</v>
      </c>
      <c r="L6372" s="2" t="s">
        <v>26</v>
      </c>
      <c r="M6372" s="8">
        <v>45470</v>
      </c>
      <c r="N6372" s="4" t="str">
        <f t="shared" si="497"/>
        <v>Jun</v>
      </c>
      <c r="O6372" s="5">
        <f t="shared" si="498"/>
        <v>2886.27</v>
      </c>
      <c r="P6372">
        <f t="shared" si="499"/>
        <v>17616915.040000014</v>
      </c>
    </row>
    <row r="6373" spans="1:16">
      <c r="A6373" s="1" t="s">
        <v>161</v>
      </c>
      <c r="B6373" s="1">
        <f t="shared" si="495"/>
        <v>11001</v>
      </c>
      <c r="C6373" s="3" t="s">
        <v>144</v>
      </c>
      <c r="D6373" s="2">
        <v>102.41</v>
      </c>
      <c r="E6373" s="3">
        <v>5</v>
      </c>
      <c r="F6373" s="3">
        <f t="shared" si="496"/>
        <v>512.04999999999995</v>
      </c>
      <c r="G6373" s="3" t="s">
        <v>51</v>
      </c>
      <c r="H6373" s="3" t="s">
        <v>6244</v>
      </c>
      <c r="I6373" s="1" t="s">
        <v>204</v>
      </c>
      <c r="J6373" s="3">
        <v>44.299782</v>
      </c>
      <c r="K6373" s="1">
        <v>-99.438828000000001</v>
      </c>
      <c r="L6373" s="2" t="s">
        <v>49</v>
      </c>
      <c r="M6373" s="8">
        <v>45470</v>
      </c>
      <c r="N6373" s="4" t="str">
        <f t="shared" si="497"/>
        <v>Jun</v>
      </c>
      <c r="O6373" s="5">
        <f t="shared" si="498"/>
        <v>512.04999999999995</v>
      </c>
      <c r="P6373">
        <f t="shared" si="499"/>
        <v>17616915.040000014</v>
      </c>
    </row>
    <row r="6374" spans="1:16">
      <c r="A6374" s="1" t="s">
        <v>62</v>
      </c>
      <c r="B6374" s="1">
        <f t="shared" si="495"/>
        <v>11001</v>
      </c>
      <c r="C6374" s="3" t="s">
        <v>110</v>
      </c>
      <c r="D6374" s="2">
        <v>657.63</v>
      </c>
      <c r="E6374" s="3">
        <v>2</v>
      </c>
      <c r="F6374" s="3">
        <f t="shared" si="496"/>
        <v>1315.26</v>
      </c>
      <c r="G6374" s="3" t="s">
        <v>51</v>
      </c>
      <c r="H6374" s="3" t="s">
        <v>6245</v>
      </c>
      <c r="I6374" s="1" t="s">
        <v>95</v>
      </c>
      <c r="J6374" s="3">
        <v>44.045876</v>
      </c>
      <c r="K6374" s="1">
        <v>-72.710685999999995</v>
      </c>
      <c r="L6374" s="2" t="s">
        <v>26</v>
      </c>
      <c r="M6374" s="8">
        <v>45470</v>
      </c>
      <c r="N6374" s="4" t="str">
        <f t="shared" si="497"/>
        <v>Jun</v>
      </c>
      <c r="O6374" s="5">
        <f t="shared" si="498"/>
        <v>1315.26</v>
      </c>
      <c r="P6374">
        <f t="shared" si="499"/>
        <v>17616915.040000014</v>
      </c>
    </row>
    <row r="6375" spans="1:16">
      <c r="A6375" s="1" t="s">
        <v>119</v>
      </c>
      <c r="B6375" s="1">
        <f t="shared" si="495"/>
        <v>11001</v>
      </c>
      <c r="C6375" s="3" t="s">
        <v>27</v>
      </c>
      <c r="D6375" s="2">
        <v>42.76</v>
      </c>
      <c r="E6375" s="3">
        <v>3</v>
      </c>
      <c r="F6375" s="3">
        <f t="shared" si="496"/>
        <v>128.28</v>
      </c>
      <c r="G6375" s="3" t="s">
        <v>18</v>
      </c>
      <c r="H6375" s="3" t="s">
        <v>6246</v>
      </c>
      <c r="I6375" s="1" t="s">
        <v>64</v>
      </c>
      <c r="J6375" s="3">
        <v>38.491225999999997</v>
      </c>
      <c r="K6375" s="1">
        <v>-80.954455999999993</v>
      </c>
      <c r="L6375" s="2" t="s">
        <v>26</v>
      </c>
      <c r="M6375" s="8">
        <v>45470</v>
      </c>
      <c r="N6375" s="4" t="str">
        <f t="shared" si="497"/>
        <v>Jun</v>
      </c>
      <c r="O6375" s="5">
        <f t="shared" si="498"/>
        <v>128.28</v>
      </c>
      <c r="P6375">
        <f t="shared" si="499"/>
        <v>17616915.040000014</v>
      </c>
    </row>
    <row r="6376" spans="1:16">
      <c r="A6376" s="1" t="s">
        <v>36</v>
      </c>
      <c r="B6376" s="1">
        <f t="shared" si="495"/>
        <v>11001</v>
      </c>
      <c r="C6376" s="3" t="s">
        <v>102</v>
      </c>
      <c r="D6376" s="2">
        <v>155.13</v>
      </c>
      <c r="E6376" s="3">
        <v>2</v>
      </c>
      <c r="F6376" s="3">
        <f t="shared" si="496"/>
        <v>310.26</v>
      </c>
      <c r="G6376" s="3" t="s">
        <v>23</v>
      </c>
      <c r="H6376" s="3" t="s">
        <v>6247</v>
      </c>
      <c r="I6376" s="1" t="s">
        <v>112</v>
      </c>
      <c r="J6376" s="3">
        <v>21.094318000000001</v>
      </c>
      <c r="K6376" s="1">
        <v>-157.49833699999999</v>
      </c>
      <c r="L6376" s="2" t="s">
        <v>31</v>
      </c>
      <c r="M6376" s="8">
        <v>45470</v>
      </c>
      <c r="N6376" s="4" t="str">
        <f t="shared" si="497"/>
        <v>Jun</v>
      </c>
      <c r="O6376" s="5">
        <f t="shared" si="498"/>
        <v>310.26</v>
      </c>
      <c r="P6376">
        <f t="shared" si="499"/>
        <v>17616915.040000014</v>
      </c>
    </row>
    <row r="6377" spans="1:16">
      <c r="A6377" s="1" t="s">
        <v>47</v>
      </c>
      <c r="B6377" s="1">
        <f t="shared" si="495"/>
        <v>11001</v>
      </c>
      <c r="C6377" s="3" t="s">
        <v>22</v>
      </c>
      <c r="D6377" s="2">
        <v>389.06</v>
      </c>
      <c r="E6377" s="3">
        <v>3</v>
      </c>
      <c r="F6377" s="3">
        <f t="shared" si="496"/>
        <v>1167.18</v>
      </c>
      <c r="G6377" s="3" t="s">
        <v>23</v>
      </c>
      <c r="H6377" s="3" t="s">
        <v>6248</v>
      </c>
      <c r="I6377" s="1" t="s">
        <v>106</v>
      </c>
      <c r="J6377" s="3">
        <v>43.452491999999999</v>
      </c>
      <c r="K6377" s="1">
        <v>-71.563896</v>
      </c>
      <c r="L6377" s="2" t="s">
        <v>26</v>
      </c>
      <c r="M6377" s="8">
        <v>45470</v>
      </c>
      <c r="N6377" s="4" t="str">
        <f t="shared" si="497"/>
        <v>Jun</v>
      </c>
      <c r="O6377" s="5">
        <f t="shared" si="498"/>
        <v>1167.18</v>
      </c>
      <c r="P6377">
        <f t="shared" si="499"/>
        <v>17616915.040000014</v>
      </c>
    </row>
    <row r="6378" spans="1:16">
      <c r="A6378" s="1" t="s">
        <v>87</v>
      </c>
      <c r="B6378" s="1">
        <f t="shared" si="495"/>
        <v>11001</v>
      </c>
      <c r="C6378" s="3" t="s">
        <v>56</v>
      </c>
      <c r="D6378" s="2">
        <v>60.46</v>
      </c>
      <c r="E6378" s="3">
        <v>1</v>
      </c>
      <c r="F6378" s="3">
        <f t="shared" si="496"/>
        <v>60.46</v>
      </c>
      <c r="G6378" s="3" t="s">
        <v>28</v>
      </c>
      <c r="H6378" s="3" t="s">
        <v>6249</v>
      </c>
      <c r="I6378" s="1" t="s">
        <v>98</v>
      </c>
      <c r="J6378" s="3">
        <v>45.694454</v>
      </c>
      <c r="K6378" s="1">
        <v>-93.900192000000004</v>
      </c>
      <c r="L6378" s="2" t="s">
        <v>21</v>
      </c>
      <c r="M6378" s="8">
        <v>45470</v>
      </c>
      <c r="N6378" s="4" t="str">
        <f t="shared" si="497"/>
        <v>Jun</v>
      </c>
      <c r="O6378" s="5">
        <f t="shared" si="498"/>
        <v>60.46</v>
      </c>
      <c r="P6378">
        <f t="shared" si="499"/>
        <v>17616915.040000014</v>
      </c>
    </row>
    <row r="6379" spans="1:16">
      <c r="A6379" s="1" t="s">
        <v>99</v>
      </c>
      <c r="B6379" s="1">
        <f t="shared" si="495"/>
        <v>11001</v>
      </c>
      <c r="C6379" s="3" t="s">
        <v>41</v>
      </c>
      <c r="D6379" s="2">
        <v>31.95</v>
      </c>
      <c r="E6379" s="3">
        <v>4</v>
      </c>
      <c r="F6379" s="3">
        <f t="shared" si="496"/>
        <v>127.8</v>
      </c>
      <c r="G6379" s="3" t="s">
        <v>51</v>
      </c>
      <c r="H6379" s="3" t="s">
        <v>6250</v>
      </c>
      <c r="I6379" s="1" t="s">
        <v>61</v>
      </c>
      <c r="J6379" s="3">
        <v>43.326618000000003</v>
      </c>
      <c r="K6379" s="1">
        <v>-84.536095000000003</v>
      </c>
      <c r="L6379" s="2" t="s">
        <v>49</v>
      </c>
      <c r="M6379" s="8">
        <v>45470</v>
      </c>
      <c r="N6379" s="4" t="str">
        <f t="shared" si="497"/>
        <v>Jun</v>
      </c>
      <c r="O6379" s="5">
        <f t="shared" si="498"/>
        <v>127.8</v>
      </c>
      <c r="P6379">
        <f t="shared" si="499"/>
        <v>17616915.040000014</v>
      </c>
    </row>
    <row r="6380" spans="1:16">
      <c r="A6380" s="1" t="s">
        <v>109</v>
      </c>
      <c r="B6380" s="1">
        <f t="shared" si="495"/>
        <v>11001</v>
      </c>
      <c r="C6380" s="3" t="s">
        <v>88</v>
      </c>
      <c r="D6380" s="2">
        <v>309.39999999999998</v>
      </c>
      <c r="E6380" s="3">
        <v>1</v>
      </c>
      <c r="F6380" s="3">
        <f t="shared" si="496"/>
        <v>309.39999999999998</v>
      </c>
      <c r="G6380" s="3" t="s">
        <v>28</v>
      </c>
      <c r="H6380" s="3" t="s">
        <v>6251</v>
      </c>
      <c r="I6380" s="1" t="s">
        <v>64</v>
      </c>
      <c r="J6380" s="3">
        <v>38.491225999999997</v>
      </c>
      <c r="K6380" s="1">
        <v>-80.954455999999993</v>
      </c>
      <c r="L6380" s="2" t="s">
        <v>26</v>
      </c>
      <c r="M6380" s="8">
        <v>45470</v>
      </c>
      <c r="N6380" s="4" t="str">
        <f t="shared" si="497"/>
        <v>Jun</v>
      </c>
      <c r="O6380" s="5">
        <f t="shared" si="498"/>
        <v>309.39999999999998</v>
      </c>
      <c r="P6380">
        <f t="shared" si="499"/>
        <v>17616915.040000014</v>
      </c>
    </row>
    <row r="6381" spans="1:16">
      <c r="A6381" s="1" t="s">
        <v>50</v>
      </c>
      <c r="B6381" s="1">
        <f t="shared" si="495"/>
        <v>11001</v>
      </c>
      <c r="C6381" s="3" t="s">
        <v>273</v>
      </c>
      <c r="D6381" s="2">
        <v>951.55</v>
      </c>
      <c r="E6381" s="3">
        <v>2</v>
      </c>
      <c r="F6381" s="3">
        <f t="shared" si="496"/>
        <v>1903.1</v>
      </c>
      <c r="G6381" s="3" t="s">
        <v>28</v>
      </c>
      <c r="H6381" s="3" t="s">
        <v>6252</v>
      </c>
      <c r="I6381" s="1" t="s">
        <v>248</v>
      </c>
      <c r="J6381" s="3">
        <v>42.165725999999999</v>
      </c>
      <c r="K6381" s="1">
        <v>-74.948051000000007</v>
      </c>
      <c r="L6381" s="2" t="s">
        <v>26</v>
      </c>
      <c r="M6381" s="8">
        <v>45471</v>
      </c>
      <c r="N6381" s="4" t="str">
        <f t="shared" si="497"/>
        <v>Jun</v>
      </c>
      <c r="O6381" s="5">
        <f t="shared" si="498"/>
        <v>1903.1</v>
      </c>
      <c r="P6381">
        <f t="shared" si="499"/>
        <v>17616915.040000014</v>
      </c>
    </row>
    <row r="6382" spans="1:16">
      <c r="A6382" s="1" t="s">
        <v>59</v>
      </c>
      <c r="B6382" s="1">
        <f t="shared" si="495"/>
        <v>11001</v>
      </c>
      <c r="C6382" s="3" t="s">
        <v>144</v>
      </c>
      <c r="D6382" s="2">
        <v>299.89</v>
      </c>
      <c r="E6382" s="3">
        <v>5</v>
      </c>
      <c r="F6382" s="3">
        <f t="shared" si="496"/>
        <v>1499.4499999999998</v>
      </c>
      <c r="G6382" s="3" t="s">
        <v>51</v>
      </c>
      <c r="H6382" s="3" t="s">
        <v>6253</v>
      </c>
      <c r="I6382" s="1" t="s">
        <v>122</v>
      </c>
      <c r="J6382" s="3">
        <v>40.388782999999997</v>
      </c>
      <c r="K6382" s="1">
        <v>-82.764915000000002</v>
      </c>
      <c r="L6382" s="2" t="s">
        <v>49</v>
      </c>
      <c r="M6382" s="8">
        <v>45471</v>
      </c>
      <c r="N6382" s="4" t="str">
        <f t="shared" si="497"/>
        <v>Jun</v>
      </c>
      <c r="O6382" s="5">
        <f t="shared" si="498"/>
        <v>1499.4499999999998</v>
      </c>
      <c r="P6382">
        <f t="shared" si="499"/>
        <v>17616915.040000014</v>
      </c>
    </row>
    <row r="6383" spans="1:16">
      <c r="A6383" s="1" t="s">
        <v>87</v>
      </c>
      <c r="B6383" s="1">
        <f t="shared" si="495"/>
        <v>11001</v>
      </c>
      <c r="C6383" s="3" t="s">
        <v>41</v>
      </c>
      <c r="D6383" s="2">
        <v>68.349999999999994</v>
      </c>
      <c r="E6383" s="3">
        <v>2</v>
      </c>
      <c r="F6383" s="3">
        <f t="shared" si="496"/>
        <v>136.69999999999999</v>
      </c>
      <c r="G6383" s="3" t="s">
        <v>51</v>
      </c>
      <c r="H6383" s="3" t="s">
        <v>6254</v>
      </c>
      <c r="I6383" s="1" t="s">
        <v>184</v>
      </c>
      <c r="J6383" s="3">
        <v>33.040619</v>
      </c>
      <c r="K6383" s="1">
        <v>-83.643073999999999</v>
      </c>
      <c r="L6383" s="2" t="s">
        <v>21</v>
      </c>
      <c r="M6383" s="8">
        <v>45471</v>
      </c>
      <c r="N6383" s="4" t="str">
        <f t="shared" si="497"/>
        <v>Jun</v>
      </c>
      <c r="O6383" s="5">
        <f t="shared" si="498"/>
        <v>136.69999999999999</v>
      </c>
      <c r="P6383">
        <f t="shared" si="499"/>
        <v>17616915.040000014</v>
      </c>
    </row>
    <row r="6384" spans="1:16">
      <c r="A6384" s="1" t="s">
        <v>129</v>
      </c>
      <c r="B6384" s="1">
        <f t="shared" si="495"/>
        <v>11001</v>
      </c>
      <c r="C6384" s="3" t="s">
        <v>27</v>
      </c>
      <c r="D6384" s="2">
        <v>37.18</v>
      </c>
      <c r="E6384" s="3">
        <v>2</v>
      </c>
      <c r="F6384" s="3">
        <f t="shared" si="496"/>
        <v>74.36</v>
      </c>
      <c r="G6384" s="3" t="s">
        <v>23</v>
      </c>
      <c r="H6384" s="3" t="s">
        <v>6255</v>
      </c>
      <c r="I6384" s="1" t="s">
        <v>248</v>
      </c>
      <c r="J6384" s="3">
        <v>42.165725999999999</v>
      </c>
      <c r="K6384" s="1">
        <v>-74.948051000000007</v>
      </c>
      <c r="L6384" s="2" t="s">
        <v>21</v>
      </c>
      <c r="M6384" s="8">
        <v>45471</v>
      </c>
      <c r="N6384" s="4" t="str">
        <f t="shared" si="497"/>
        <v>Jun</v>
      </c>
      <c r="O6384" s="5">
        <f t="shared" si="498"/>
        <v>74.36</v>
      </c>
      <c r="P6384">
        <f t="shared" si="499"/>
        <v>17616915.040000014</v>
      </c>
    </row>
    <row r="6385" spans="1:16">
      <c r="A6385" s="1" t="s">
        <v>62</v>
      </c>
      <c r="B6385" s="1">
        <f t="shared" si="495"/>
        <v>11001</v>
      </c>
      <c r="C6385" s="3" t="s">
        <v>140</v>
      </c>
      <c r="D6385" s="2">
        <v>235.99</v>
      </c>
      <c r="E6385" s="3">
        <v>3</v>
      </c>
      <c r="F6385" s="3">
        <f t="shared" si="496"/>
        <v>707.97</v>
      </c>
      <c r="G6385" s="3" t="s">
        <v>23</v>
      </c>
      <c r="H6385" s="3" t="s">
        <v>6256</v>
      </c>
      <c r="I6385" s="1" t="s">
        <v>80</v>
      </c>
      <c r="J6385" s="3">
        <v>35.630065999999999</v>
      </c>
      <c r="K6385" s="1">
        <v>-79.806419000000005</v>
      </c>
      <c r="L6385" s="2" t="s">
        <v>49</v>
      </c>
      <c r="M6385" s="8">
        <v>45471</v>
      </c>
      <c r="N6385" s="4" t="str">
        <f t="shared" si="497"/>
        <v>Jun</v>
      </c>
      <c r="O6385" s="5">
        <f t="shared" si="498"/>
        <v>707.97</v>
      </c>
      <c r="P6385">
        <f t="shared" si="499"/>
        <v>17616915.040000014</v>
      </c>
    </row>
    <row r="6386" spans="1:16">
      <c r="A6386" s="1" t="s">
        <v>180</v>
      </c>
      <c r="B6386" s="1">
        <f t="shared" si="495"/>
        <v>11001</v>
      </c>
      <c r="C6386" s="3" t="s">
        <v>56</v>
      </c>
      <c r="D6386" s="2">
        <v>42.69</v>
      </c>
      <c r="E6386" s="3">
        <v>2</v>
      </c>
      <c r="F6386" s="3">
        <f t="shared" si="496"/>
        <v>85.38</v>
      </c>
      <c r="G6386" s="3" t="s">
        <v>28</v>
      </c>
      <c r="H6386" s="3" t="s">
        <v>6257</v>
      </c>
      <c r="I6386" s="1" t="s">
        <v>112</v>
      </c>
      <c r="J6386" s="3">
        <v>21.094318000000001</v>
      </c>
      <c r="K6386" s="1">
        <v>-157.49833699999999</v>
      </c>
      <c r="L6386" s="2" t="s">
        <v>49</v>
      </c>
      <c r="M6386" s="8">
        <v>45471</v>
      </c>
      <c r="N6386" s="4" t="str">
        <f t="shared" si="497"/>
        <v>Jun</v>
      </c>
      <c r="O6386" s="5">
        <f t="shared" si="498"/>
        <v>85.38</v>
      </c>
      <c r="P6386">
        <f t="shared" si="499"/>
        <v>17616915.040000014</v>
      </c>
    </row>
    <row r="6387" spans="1:16">
      <c r="A6387" s="1" t="s">
        <v>148</v>
      </c>
      <c r="B6387" s="1">
        <f t="shared" si="495"/>
        <v>11001</v>
      </c>
      <c r="C6387" s="3" t="s">
        <v>56</v>
      </c>
      <c r="D6387" s="2">
        <v>39.6</v>
      </c>
      <c r="E6387" s="3">
        <v>5</v>
      </c>
      <c r="F6387" s="3">
        <f t="shared" si="496"/>
        <v>198</v>
      </c>
      <c r="G6387" s="3" t="s">
        <v>23</v>
      </c>
      <c r="H6387" s="3" t="s">
        <v>6258</v>
      </c>
      <c r="I6387" s="1" t="s">
        <v>25</v>
      </c>
      <c r="J6387" s="3">
        <v>40.349457000000001</v>
      </c>
      <c r="K6387" s="1">
        <v>-88.986136999999999</v>
      </c>
      <c r="L6387" s="2" t="s">
        <v>54</v>
      </c>
      <c r="M6387" s="8">
        <v>45471</v>
      </c>
      <c r="N6387" s="4" t="str">
        <f t="shared" si="497"/>
        <v>Jun</v>
      </c>
      <c r="O6387" s="5">
        <f t="shared" si="498"/>
        <v>198</v>
      </c>
      <c r="P6387">
        <f t="shared" si="499"/>
        <v>17616915.040000014</v>
      </c>
    </row>
    <row r="6388" spans="1:16">
      <c r="A6388" s="1" t="s">
        <v>47</v>
      </c>
      <c r="B6388" s="1">
        <f t="shared" si="495"/>
        <v>11001</v>
      </c>
      <c r="C6388" s="3" t="s">
        <v>104</v>
      </c>
      <c r="D6388" s="2">
        <v>1131.43</v>
      </c>
      <c r="E6388" s="3">
        <v>4</v>
      </c>
      <c r="F6388" s="3">
        <f t="shared" si="496"/>
        <v>4525.72</v>
      </c>
      <c r="G6388" s="3" t="s">
        <v>28</v>
      </c>
      <c r="H6388" s="3" t="s">
        <v>6259</v>
      </c>
      <c r="I6388" s="1" t="s">
        <v>66</v>
      </c>
      <c r="J6388" s="3">
        <v>39.059811000000003</v>
      </c>
      <c r="K6388" s="1">
        <v>-105.311104</v>
      </c>
      <c r="L6388" s="2" t="s">
        <v>31</v>
      </c>
      <c r="M6388" s="8">
        <v>45471</v>
      </c>
      <c r="N6388" s="4" t="str">
        <f t="shared" si="497"/>
        <v>Jun</v>
      </c>
      <c r="O6388" s="5">
        <f t="shared" si="498"/>
        <v>4525.72</v>
      </c>
      <c r="P6388">
        <f t="shared" si="499"/>
        <v>17616915.040000014</v>
      </c>
    </row>
    <row r="6389" spans="1:16">
      <c r="A6389" s="1" t="s">
        <v>47</v>
      </c>
      <c r="B6389" s="1">
        <f t="shared" si="495"/>
        <v>11001</v>
      </c>
      <c r="C6389" s="3" t="s">
        <v>37</v>
      </c>
      <c r="D6389" s="2">
        <v>567.72</v>
      </c>
      <c r="E6389" s="3">
        <v>1</v>
      </c>
      <c r="F6389" s="3">
        <f t="shared" si="496"/>
        <v>567.72</v>
      </c>
      <c r="G6389" s="3" t="s">
        <v>51</v>
      </c>
      <c r="H6389" s="3" t="s">
        <v>6260</v>
      </c>
      <c r="I6389" s="1" t="s">
        <v>30</v>
      </c>
      <c r="J6389" s="3">
        <v>40.590752000000002</v>
      </c>
      <c r="K6389" s="1">
        <v>-77.209755000000001</v>
      </c>
      <c r="L6389" s="2" t="s">
        <v>49</v>
      </c>
      <c r="M6389" s="8">
        <v>45471</v>
      </c>
      <c r="N6389" s="4" t="str">
        <f t="shared" si="497"/>
        <v>Jun</v>
      </c>
      <c r="O6389" s="5">
        <f t="shared" si="498"/>
        <v>567.72</v>
      </c>
      <c r="P6389">
        <f t="shared" si="499"/>
        <v>17616915.040000014</v>
      </c>
    </row>
    <row r="6390" spans="1:16">
      <c r="A6390" s="1" t="s">
        <v>36</v>
      </c>
      <c r="B6390" s="1">
        <f t="shared" si="495"/>
        <v>11001</v>
      </c>
      <c r="C6390" s="3" t="s">
        <v>126</v>
      </c>
      <c r="D6390" s="2">
        <v>101.75</v>
      </c>
      <c r="E6390" s="3">
        <v>2</v>
      </c>
      <c r="F6390" s="3">
        <f t="shared" si="496"/>
        <v>203.5</v>
      </c>
      <c r="G6390" s="3" t="s">
        <v>51</v>
      </c>
      <c r="H6390" s="3" t="s">
        <v>6261</v>
      </c>
      <c r="I6390" s="1" t="s">
        <v>25</v>
      </c>
      <c r="J6390" s="3">
        <v>40.349457000000001</v>
      </c>
      <c r="K6390" s="1">
        <v>-88.986136999999999</v>
      </c>
      <c r="L6390" s="2" t="s">
        <v>26</v>
      </c>
      <c r="M6390" s="8">
        <v>45471</v>
      </c>
      <c r="N6390" s="4" t="str">
        <f t="shared" si="497"/>
        <v>Jun</v>
      </c>
      <c r="O6390" s="5">
        <f t="shared" si="498"/>
        <v>203.5</v>
      </c>
      <c r="P6390">
        <f t="shared" si="499"/>
        <v>17616915.040000014</v>
      </c>
    </row>
    <row r="6391" spans="1:16">
      <c r="A6391" s="1" t="s">
        <v>81</v>
      </c>
      <c r="B6391" s="1">
        <f t="shared" si="495"/>
        <v>11001</v>
      </c>
      <c r="C6391" s="3" t="s">
        <v>17</v>
      </c>
      <c r="D6391" s="2">
        <v>340.54</v>
      </c>
      <c r="E6391" s="3">
        <v>5</v>
      </c>
      <c r="F6391" s="3">
        <f t="shared" si="496"/>
        <v>1702.7</v>
      </c>
      <c r="G6391" s="3" t="s">
        <v>51</v>
      </c>
      <c r="H6391" s="3" t="s">
        <v>6262</v>
      </c>
      <c r="I6391" s="1" t="s">
        <v>106</v>
      </c>
      <c r="J6391" s="3">
        <v>43.452491999999999</v>
      </c>
      <c r="K6391" s="1">
        <v>-71.563896</v>
      </c>
      <c r="L6391" s="2" t="s">
        <v>31</v>
      </c>
      <c r="M6391" s="8">
        <v>45471</v>
      </c>
      <c r="N6391" s="4" t="str">
        <f t="shared" si="497"/>
        <v>Jun</v>
      </c>
      <c r="O6391" s="5">
        <f t="shared" si="498"/>
        <v>1702.7</v>
      </c>
      <c r="P6391">
        <f t="shared" si="499"/>
        <v>17616915.040000014</v>
      </c>
    </row>
    <row r="6392" spans="1:16">
      <c r="A6392" s="1" t="s">
        <v>161</v>
      </c>
      <c r="B6392" s="1">
        <f t="shared" si="495"/>
        <v>11001</v>
      </c>
      <c r="C6392" s="3" t="s">
        <v>140</v>
      </c>
      <c r="D6392" s="2">
        <v>254.85</v>
      </c>
      <c r="E6392" s="3">
        <v>5</v>
      </c>
      <c r="F6392" s="3">
        <f t="shared" si="496"/>
        <v>1274.25</v>
      </c>
      <c r="G6392" s="3" t="s">
        <v>23</v>
      </c>
      <c r="H6392" s="3" t="s">
        <v>6263</v>
      </c>
      <c r="I6392" s="1" t="s">
        <v>174</v>
      </c>
      <c r="J6392" s="3">
        <v>47.400902000000002</v>
      </c>
      <c r="K6392" s="1">
        <v>-121.490494</v>
      </c>
      <c r="L6392" s="2" t="s">
        <v>31</v>
      </c>
      <c r="M6392" s="8">
        <v>45471</v>
      </c>
      <c r="N6392" s="4" t="str">
        <f t="shared" si="497"/>
        <v>Jun</v>
      </c>
      <c r="O6392" s="5">
        <f t="shared" si="498"/>
        <v>1274.25</v>
      </c>
      <c r="P6392">
        <f t="shared" si="499"/>
        <v>17616915.040000014</v>
      </c>
    </row>
    <row r="6393" spans="1:16">
      <c r="A6393" s="1" t="s">
        <v>123</v>
      </c>
      <c r="B6393" s="1">
        <f t="shared" si="495"/>
        <v>11001</v>
      </c>
      <c r="C6393" s="3" t="s">
        <v>162</v>
      </c>
      <c r="D6393" s="2">
        <v>365.13</v>
      </c>
      <c r="E6393" s="3">
        <v>1</v>
      </c>
      <c r="F6393" s="3">
        <f t="shared" si="496"/>
        <v>365.13</v>
      </c>
      <c r="G6393" s="3" t="s">
        <v>51</v>
      </c>
      <c r="H6393" s="3" t="s">
        <v>6264</v>
      </c>
      <c r="I6393" s="1" t="s">
        <v>208</v>
      </c>
      <c r="J6393" s="3">
        <v>41.125369999999997</v>
      </c>
      <c r="K6393" s="1">
        <v>-98.268082000000007</v>
      </c>
      <c r="L6393" s="2" t="s">
        <v>21</v>
      </c>
      <c r="M6393" s="8">
        <v>45471</v>
      </c>
      <c r="N6393" s="4" t="str">
        <f t="shared" si="497"/>
        <v>Jun</v>
      </c>
      <c r="O6393" s="5">
        <f t="shared" si="498"/>
        <v>365.13</v>
      </c>
      <c r="P6393">
        <f t="shared" si="499"/>
        <v>17616915.040000014</v>
      </c>
    </row>
    <row r="6394" spans="1:16">
      <c r="A6394" s="1" t="s">
        <v>119</v>
      </c>
      <c r="B6394" s="1">
        <f t="shared" si="495"/>
        <v>11001</v>
      </c>
      <c r="C6394" s="3" t="s">
        <v>162</v>
      </c>
      <c r="D6394" s="2">
        <v>216.72</v>
      </c>
      <c r="E6394" s="3">
        <v>4</v>
      </c>
      <c r="F6394" s="3">
        <f t="shared" si="496"/>
        <v>866.88</v>
      </c>
      <c r="G6394" s="3" t="s">
        <v>28</v>
      </c>
      <c r="H6394" s="3" t="s">
        <v>6265</v>
      </c>
      <c r="I6394" s="1" t="s">
        <v>80</v>
      </c>
      <c r="J6394" s="3">
        <v>35.630065999999999</v>
      </c>
      <c r="K6394" s="1">
        <v>-79.806419000000005</v>
      </c>
      <c r="L6394" s="2" t="s">
        <v>21</v>
      </c>
      <c r="M6394" s="8">
        <v>45471</v>
      </c>
      <c r="N6394" s="4" t="str">
        <f t="shared" si="497"/>
        <v>Jun</v>
      </c>
      <c r="O6394" s="5">
        <f t="shared" si="498"/>
        <v>866.88</v>
      </c>
      <c r="P6394">
        <f t="shared" si="499"/>
        <v>17616915.040000014</v>
      </c>
    </row>
    <row r="6395" spans="1:16">
      <c r="A6395" s="1" t="s">
        <v>62</v>
      </c>
      <c r="B6395" s="1">
        <f t="shared" si="495"/>
        <v>11001</v>
      </c>
      <c r="C6395" s="3" t="s">
        <v>273</v>
      </c>
      <c r="D6395" s="2">
        <v>1069.99</v>
      </c>
      <c r="E6395" s="3">
        <v>1</v>
      </c>
      <c r="F6395" s="3">
        <f t="shared" si="496"/>
        <v>1069.99</v>
      </c>
      <c r="G6395" s="3" t="s">
        <v>28</v>
      </c>
      <c r="H6395" s="3" t="s">
        <v>6266</v>
      </c>
      <c r="I6395" s="1" t="s">
        <v>160</v>
      </c>
      <c r="J6395" s="3">
        <v>38.456085000000002</v>
      </c>
      <c r="K6395" s="1">
        <v>-92.288368000000006</v>
      </c>
      <c r="L6395" s="2" t="s">
        <v>26</v>
      </c>
      <c r="M6395" s="8">
        <v>45471</v>
      </c>
      <c r="N6395" s="4" t="str">
        <f t="shared" si="497"/>
        <v>Jun</v>
      </c>
      <c r="O6395" s="5">
        <f t="shared" si="498"/>
        <v>1069.99</v>
      </c>
      <c r="P6395">
        <f t="shared" si="499"/>
        <v>17616915.040000014</v>
      </c>
    </row>
    <row r="6396" spans="1:16">
      <c r="A6396" s="1" t="s">
        <v>91</v>
      </c>
      <c r="B6396" s="1">
        <f t="shared" si="495"/>
        <v>11001</v>
      </c>
      <c r="C6396" s="3" t="s">
        <v>27</v>
      </c>
      <c r="D6396" s="2">
        <v>16.59</v>
      </c>
      <c r="E6396" s="3">
        <v>3</v>
      </c>
      <c r="F6396" s="3">
        <f t="shared" si="496"/>
        <v>49.769999999999996</v>
      </c>
      <c r="G6396" s="3" t="s">
        <v>51</v>
      </c>
      <c r="H6396" s="3" t="s">
        <v>6267</v>
      </c>
      <c r="I6396" s="1" t="s">
        <v>93</v>
      </c>
      <c r="J6396" s="3">
        <v>31.054487000000002</v>
      </c>
      <c r="K6396" s="1">
        <v>-97.563461000000004</v>
      </c>
      <c r="L6396" s="2" t="s">
        <v>54</v>
      </c>
      <c r="M6396" s="8">
        <v>45471</v>
      </c>
      <c r="N6396" s="4" t="str">
        <f t="shared" si="497"/>
        <v>Jun</v>
      </c>
      <c r="O6396" s="5">
        <f t="shared" si="498"/>
        <v>49.769999999999996</v>
      </c>
      <c r="P6396">
        <f t="shared" si="499"/>
        <v>17616915.040000014</v>
      </c>
    </row>
    <row r="6397" spans="1:16">
      <c r="A6397" s="1" t="s">
        <v>78</v>
      </c>
      <c r="B6397" s="1">
        <f t="shared" si="495"/>
        <v>11001</v>
      </c>
      <c r="C6397" s="3" t="s">
        <v>71</v>
      </c>
      <c r="D6397" s="2">
        <v>1911.25</v>
      </c>
      <c r="E6397" s="3">
        <v>1</v>
      </c>
      <c r="F6397" s="3">
        <f t="shared" si="496"/>
        <v>1911.25</v>
      </c>
      <c r="G6397" s="3" t="s">
        <v>28</v>
      </c>
      <c r="H6397" s="3" t="s">
        <v>6268</v>
      </c>
      <c r="I6397" s="1" t="s">
        <v>61</v>
      </c>
      <c r="J6397" s="3">
        <v>43.326618000000003</v>
      </c>
      <c r="K6397" s="1">
        <v>-84.536095000000003</v>
      </c>
      <c r="L6397" s="2" t="s">
        <v>31</v>
      </c>
      <c r="M6397" s="8">
        <v>45471</v>
      </c>
      <c r="N6397" s="4" t="str">
        <f t="shared" si="497"/>
        <v>Jun</v>
      </c>
      <c r="O6397" s="5">
        <f t="shared" si="498"/>
        <v>1911.25</v>
      </c>
      <c r="P6397">
        <f t="shared" si="499"/>
        <v>17616915.040000014</v>
      </c>
    </row>
    <row r="6398" spans="1:16">
      <c r="A6398" s="1" t="s">
        <v>36</v>
      </c>
      <c r="B6398" s="1">
        <f t="shared" si="495"/>
        <v>11001</v>
      </c>
      <c r="C6398" s="3" t="s">
        <v>144</v>
      </c>
      <c r="D6398" s="2">
        <v>157.51</v>
      </c>
      <c r="E6398" s="3">
        <v>5</v>
      </c>
      <c r="F6398" s="3">
        <f t="shared" si="496"/>
        <v>787.55</v>
      </c>
      <c r="G6398" s="3" t="s">
        <v>23</v>
      </c>
      <c r="H6398" s="3" t="s">
        <v>6269</v>
      </c>
      <c r="I6398" s="1" t="s">
        <v>98</v>
      </c>
      <c r="J6398" s="3">
        <v>45.694454</v>
      </c>
      <c r="K6398" s="1">
        <v>-93.900192000000004</v>
      </c>
      <c r="L6398" s="2" t="s">
        <v>54</v>
      </c>
      <c r="M6398" s="8">
        <v>45471</v>
      </c>
      <c r="N6398" s="4" t="str">
        <f t="shared" si="497"/>
        <v>Jun</v>
      </c>
      <c r="O6398" s="5">
        <f t="shared" si="498"/>
        <v>787.55</v>
      </c>
      <c r="P6398">
        <f t="shared" si="499"/>
        <v>17616915.040000014</v>
      </c>
    </row>
    <row r="6399" spans="1:16">
      <c r="A6399" s="1" t="s">
        <v>50</v>
      </c>
      <c r="B6399" s="1">
        <f t="shared" si="495"/>
        <v>11001</v>
      </c>
      <c r="C6399" s="3" t="s">
        <v>96</v>
      </c>
      <c r="D6399" s="2">
        <v>649.04999999999995</v>
      </c>
      <c r="E6399" s="3">
        <v>2</v>
      </c>
      <c r="F6399" s="3">
        <f t="shared" si="496"/>
        <v>1298.0999999999999</v>
      </c>
      <c r="G6399" s="3" t="s">
        <v>28</v>
      </c>
      <c r="H6399" s="3" t="s">
        <v>6270</v>
      </c>
      <c r="I6399" s="1" t="s">
        <v>154</v>
      </c>
      <c r="J6399" s="3">
        <v>42.755966000000001</v>
      </c>
      <c r="K6399" s="1">
        <v>-107.30249000000001</v>
      </c>
      <c r="L6399" s="2" t="s">
        <v>49</v>
      </c>
      <c r="M6399" s="8">
        <v>45471</v>
      </c>
      <c r="N6399" s="4" t="str">
        <f t="shared" si="497"/>
        <v>Jun</v>
      </c>
      <c r="O6399" s="5">
        <f t="shared" si="498"/>
        <v>1298.0999999999999</v>
      </c>
      <c r="P6399">
        <f t="shared" si="499"/>
        <v>17616915.040000014</v>
      </c>
    </row>
    <row r="6400" spans="1:16">
      <c r="A6400" s="1" t="s">
        <v>78</v>
      </c>
      <c r="B6400" s="1">
        <f t="shared" si="495"/>
        <v>11001</v>
      </c>
      <c r="C6400" s="3" t="s">
        <v>56</v>
      </c>
      <c r="D6400" s="2">
        <v>10.52</v>
      </c>
      <c r="E6400" s="3">
        <v>3</v>
      </c>
      <c r="F6400" s="3">
        <f t="shared" si="496"/>
        <v>31.56</v>
      </c>
      <c r="G6400" s="3" t="s">
        <v>18</v>
      </c>
      <c r="H6400" s="3" t="s">
        <v>6271</v>
      </c>
      <c r="I6400" s="1" t="s">
        <v>46</v>
      </c>
      <c r="J6400" s="3">
        <v>35.565342000000001</v>
      </c>
      <c r="K6400" s="1">
        <v>-96.928916999999998</v>
      </c>
      <c r="L6400" s="2" t="s">
        <v>31</v>
      </c>
      <c r="M6400" s="8">
        <v>45471</v>
      </c>
      <c r="N6400" s="4" t="str">
        <f t="shared" si="497"/>
        <v>Jun</v>
      </c>
      <c r="O6400" s="5">
        <f t="shared" si="498"/>
        <v>31.56</v>
      </c>
      <c r="P6400">
        <f t="shared" si="499"/>
        <v>17616915.040000014</v>
      </c>
    </row>
    <row r="6401" spans="1:16">
      <c r="A6401" s="1" t="s">
        <v>125</v>
      </c>
      <c r="B6401" s="1">
        <f t="shared" si="495"/>
        <v>11001</v>
      </c>
      <c r="C6401" s="3" t="s">
        <v>41</v>
      </c>
      <c r="D6401" s="2">
        <v>32.69</v>
      </c>
      <c r="E6401" s="3">
        <v>2</v>
      </c>
      <c r="F6401" s="3">
        <f t="shared" si="496"/>
        <v>65.38</v>
      </c>
      <c r="G6401" s="3" t="s">
        <v>23</v>
      </c>
      <c r="H6401" s="3" t="s">
        <v>6272</v>
      </c>
      <c r="I6401" s="1" t="s">
        <v>108</v>
      </c>
      <c r="J6401" s="3">
        <v>31.169546</v>
      </c>
      <c r="K6401" s="1">
        <v>-91.867805000000004</v>
      </c>
      <c r="L6401" s="2" t="s">
        <v>26</v>
      </c>
      <c r="M6401" s="8">
        <v>45471</v>
      </c>
      <c r="N6401" s="4" t="str">
        <f t="shared" si="497"/>
        <v>Jun</v>
      </c>
      <c r="O6401" s="5">
        <f t="shared" si="498"/>
        <v>65.38</v>
      </c>
      <c r="P6401">
        <f t="shared" si="499"/>
        <v>17616915.040000014</v>
      </c>
    </row>
    <row r="6402" spans="1:16">
      <c r="A6402" s="1" t="s">
        <v>62</v>
      </c>
      <c r="B6402" s="1">
        <f t="shared" ref="B6402:B6465" si="500">COUNTA(A:A)</f>
        <v>11001</v>
      </c>
      <c r="C6402" s="3" t="s">
        <v>126</v>
      </c>
      <c r="D6402" s="2">
        <v>98.13</v>
      </c>
      <c r="E6402" s="3">
        <v>5</v>
      </c>
      <c r="F6402" s="3">
        <f t="shared" ref="F6402:F6465" si="501">D6402*E6402</f>
        <v>490.65</v>
      </c>
      <c r="G6402" s="3" t="s">
        <v>28</v>
      </c>
      <c r="H6402" s="3" t="s">
        <v>6273</v>
      </c>
      <c r="I6402" s="1" t="s">
        <v>98</v>
      </c>
      <c r="J6402" s="3">
        <v>45.694454</v>
      </c>
      <c r="K6402" s="1">
        <v>-93.900192000000004</v>
      </c>
      <c r="L6402" s="2" t="s">
        <v>31</v>
      </c>
      <c r="M6402" s="8">
        <v>45471</v>
      </c>
      <c r="N6402" s="4" t="str">
        <f t="shared" ref="N6402:N6465" si="502">TEXT(M6402,"mmm")</f>
        <v>Jun</v>
      </c>
      <c r="O6402" s="5">
        <f t="shared" ref="O6402:O6465" si="503">D6402*E6402</f>
        <v>490.65</v>
      </c>
      <c r="P6402">
        <f t="shared" ref="P6402:P6465" si="504">SUM(F:F)</f>
        <v>17616915.040000014</v>
      </c>
    </row>
    <row r="6403" spans="1:16">
      <c r="A6403" s="1" t="s">
        <v>59</v>
      </c>
      <c r="B6403" s="1">
        <f t="shared" si="500"/>
        <v>11001</v>
      </c>
      <c r="C6403" s="3" t="s">
        <v>44</v>
      </c>
      <c r="D6403" s="2">
        <v>33.96</v>
      </c>
      <c r="E6403" s="3">
        <v>2</v>
      </c>
      <c r="F6403" s="3">
        <f t="shared" si="501"/>
        <v>67.92</v>
      </c>
      <c r="G6403" s="3" t="s">
        <v>51</v>
      </c>
      <c r="H6403" s="3" t="s">
        <v>6274</v>
      </c>
      <c r="I6403" s="1" t="s">
        <v>142</v>
      </c>
      <c r="J6403" s="3">
        <v>33.856892000000002</v>
      </c>
      <c r="K6403" s="1">
        <v>-80.945007000000004</v>
      </c>
      <c r="L6403" s="2" t="s">
        <v>31</v>
      </c>
      <c r="M6403" s="8">
        <v>45471</v>
      </c>
      <c r="N6403" s="4" t="str">
        <f t="shared" si="502"/>
        <v>Jun</v>
      </c>
      <c r="O6403" s="5">
        <f t="shared" si="503"/>
        <v>67.92</v>
      </c>
      <c r="P6403">
        <f t="shared" si="504"/>
        <v>17616915.040000014</v>
      </c>
    </row>
    <row r="6404" spans="1:16">
      <c r="A6404" s="1" t="s">
        <v>70</v>
      </c>
      <c r="B6404" s="1">
        <f t="shared" si="500"/>
        <v>11001</v>
      </c>
      <c r="C6404" s="3" t="s">
        <v>71</v>
      </c>
      <c r="D6404" s="2">
        <v>719.14</v>
      </c>
      <c r="E6404" s="3">
        <v>3</v>
      </c>
      <c r="F6404" s="3">
        <f t="shared" si="501"/>
        <v>2157.42</v>
      </c>
      <c r="G6404" s="3" t="s">
        <v>28</v>
      </c>
      <c r="H6404" s="3" t="s">
        <v>6275</v>
      </c>
      <c r="I6404" s="1" t="s">
        <v>122</v>
      </c>
      <c r="J6404" s="3">
        <v>40.388782999999997</v>
      </c>
      <c r="K6404" s="1">
        <v>-82.764915000000002</v>
      </c>
      <c r="L6404" s="2" t="s">
        <v>49</v>
      </c>
      <c r="M6404" s="8">
        <v>45471</v>
      </c>
      <c r="N6404" s="4" t="str">
        <f t="shared" si="502"/>
        <v>Jun</v>
      </c>
      <c r="O6404" s="5">
        <f t="shared" si="503"/>
        <v>2157.42</v>
      </c>
      <c r="P6404">
        <f t="shared" si="504"/>
        <v>17616915.040000014</v>
      </c>
    </row>
    <row r="6405" spans="1:16">
      <c r="A6405" s="1" t="s">
        <v>59</v>
      </c>
      <c r="B6405" s="1">
        <f t="shared" si="500"/>
        <v>11001</v>
      </c>
      <c r="C6405" s="3" t="s">
        <v>41</v>
      </c>
      <c r="D6405" s="2">
        <v>31.03</v>
      </c>
      <c r="E6405" s="3">
        <v>3</v>
      </c>
      <c r="F6405" s="3">
        <f t="shared" si="501"/>
        <v>93.09</v>
      </c>
      <c r="G6405" s="3" t="s">
        <v>23</v>
      </c>
      <c r="H6405" s="3" t="s">
        <v>6276</v>
      </c>
      <c r="I6405" s="1" t="s">
        <v>208</v>
      </c>
      <c r="J6405" s="3">
        <v>41.125369999999997</v>
      </c>
      <c r="K6405" s="1">
        <v>-98.268082000000007</v>
      </c>
      <c r="L6405" s="2" t="s">
        <v>49</v>
      </c>
      <c r="M6405" s="8">
        <v>45471</v>
      </c>
      <c r="N6405" s="4" t="str">
        <f t="shared" si="502"/>
        <v>Jun</v>
      </c>
      <c r="O6405" s="5">
        <f t="shared" si="503"/>
        <v>93.09</v>
      </c>
      <c r="P6405">
        <f t="shared" si="504"/>
        <v>17616915.040000014</v>
      </c>
    </row>
    <row r="6406" spans="1:16">
      <c r="A6406" s="1" t="s">
        <v>91</v>
      </c>
      <c r="B6406" s="1">
        <f t="shared" si="500"/>
        <v>11001</v>
      </c>
      <c r="C6406" s="3" t="s">
        <v>44</v>
      </c>
      <c r="D6406" s="2">
        <v>23.84</v>
      </c>
      <c r="E6406" s="3">
        <v>2</v>
      </c>
      <c r="F6406" s="3">
        <f t="shared" si="501"/>
        <v>47.68</v>
      </c>
      <c r="G6406" s="3" t="s">
        <v>23</v>
      </c>
      <c r="H6406" s="3" t="s">
        <v>6277</v>
      </c>
      <c r="I6406" s="1" t="s">
        <v>58</v>
      </c>
      <c r="J6406" s="3">
        <v>27.766279000000001</v>
      </c>
      <c r="K6406" s="1">
        <v>-81.686783000000005</v>
      </c>
      <c r="L6406" s="2" t="s">
        <v>31</v>
      </c>
      <c r="M6406" s="8">
        <v>45471</v>
      </c>
      <c r="N6406" s="4" t="str">
        <f t="shared" si="502"/>
        <v>Jun</v>
      </c>
      <c r="O6406" s="5">
        <f t="shared" si="503"/>
        <v>47.68</v>
      </c>
      <c r="P6406">
        <f t="shared" si="504"/>
        <v>17616915.040000014</v>
      </c>
    </row>
    <row r="6407" spans="1:16">
      <c r="A6407" s="1" t="s">
        <v>129</v>
      </c>
      <c r="B6407" s="1">
        <f t="shared" si="500"/>
        <v>11001</v>
      </c>
      <c r="C6407" s="3" t="s">
        <v>126</v>
      </c>
      <c r="D6407" s="2">
        <v>60.35</v>
      </c>
      <c r="E6407" s="3">
        <v>4</v>
      </c>
      <c r="F6407" s="3">
        <f t="shared" si="501"/>
        <v>241.4</v>
      </c>
      <c r="G6407" s="3" t="s">
        <v>23</v>
      </c>
      <c r="H6407" s="3" t="s">
        <v>6278</v>
      </c>
      <c r="I6407" s="1" t="s">
        <v>77</v>
      </c>
      <c r="J6407" s="3">
        <v>40.298904</v>
      </c>
      <c r="K6407" s="1">
        <v>-74.521011000000001</v>
      </c>
      <c r="L6407" s="2" t="s">
        <v>49</v>
      </c>
      <c r="M6407" s="8">
        <v>45471</v>
      </c>
      <c r="N6407" s="4" t="str">
        <f t="shared" si="502"/>
        <v>Jun</v>
      </c>
      <c r="O6407" s="5">
        <f t="shared" si="503"/>
        <v>241.4</v>
      </c>
      <c r="P6407">
        <f t="shared" si="504"/>
        <v>17616915.040000014</v>
      </c>
    </row>
    <row r="6408" spans="1:16">
      <c r="A6408" s="1" t="s">
        <v>99</v>
      </c>
      <c r="B6408" s="1">
        <f t="shared" si="500"/>
        <v>11001</v>
      </c>
      <c r="C6408" s="3" t="s">
        <v>88</v>
      </c>
      <c r="D6408" s="2">
        <v>1211.5</v>
      </c>
      <c r="E6408" s="3">
        <v>2</v>
      </c>
      <c r="F6408" s="3">
        <f t="shared" si="501"/>
        <v>2423</v>
      </c>
      <c r="G6408" s="3" t="s">
        <v>51</v>
      </c>
      <c r="H6408" s="3" t="s">
        <v>6279</v>
      </c>
      <c r="I6408" s="1" t="s">
        <v>61</v>
      </c>
      <c r="J6408" s="3">
        <v>43.326618000000003</v>
      </c>
      <c r="K6408" s="1">
        <v>-84.536095000000003</v>
      </c>
      <c r="L6408" s="2" t="s">
        <v>54</v>
      </c>
      <c r="M6408" s="8">
        <v>45471</v>
      </c>
      <c r="N6408" s="4" t="str">
        <f t="shared" si="502"/>
        <v>Jun</v>
      </c>
      <c r="O6408" s="5">
        <f t="shared" si="503"/>
        <v>2423</v>
      </c>
      <c r="P6408">
        <f t="shared" si="504"/>
        <v>17616915.040000014</v>
      </c>
    </row>
    <row r="6409" spans="1:16">
      <c r="A6409" s="1" t="s">
        <v>125</v>
      </c>
      <c r="B6409" s="1">
        <f t="shared" si="500"/>
        <v>11001</v>
      </c>
      <c r="C6409" s="3" t="s">
        <v>126</v>
      </c>
      <c r="D6409" s="2">
        <v>63.54</v>
      </c>
      <c r="E6409" s="3">
        <v>1</v>
      </c>
      <c r="F6409" s="3">
        <f t="shared" si="501"/>
        <v>63.54</v>
      </c>
      <c r="G6409" s="3" t="s">
        <v>28</v>
      </c>
      <c r="H6409" s="3" t="s">
        <v>6280</v>
      </c>
      <c r="I6409" s="1" t="s">
        <v>184</v>
      </c>
      <c r="J6409" s="3">
        <v>33.040619</v>
      </c>
      <c r="K6409" s="1">
        <v>-83.643073999999999</v>
      </c>
      <c r="L6409" s="2" t="s">
        <v>21</v>
      </c>
      <c r="M6409" s="8">
        <v>45471</v>
      </c>
      <c r="N6409" s="4" t="str">
        <f t="shared" si="502"/>
        <v>Jun</v>
      </c>
      <c r="O6409" s="5">
        <f t="shared" si="503"/>
        <v>63.54</v>
      </c>
      <c r="P6409">
        <f t="shared" si="504"/>
        <v>17616915.040000014</v>
      </c>
    </row>
    <row r="6410" spans="1:16">
      <c r="A6410" s="1" t="s">
        <v>78</v>
      </c>
      <c r="B6410" s="1">
        <f t="shared" si="500"/>
        <v>11001</v>
      </c>
      <c r="C6410" s="3" t="s">
        <v>33</v>
      </c>
      <c r="D6410" s="2">
        <v>331.73</v>
      </c>
      <c r="E6410" s="3">
        <v>5</v>
      </c>
      <c r="F6410" s="3">
        <f t="shared" si="501"/>
        <v>1658.65</v>
      </c>
      <c r="G6410" s="3" t="s">
        <v>23</v>
      </c>
      <c r="H6410" s="3" t="s">
        <v>6281</v>
      </c>
      <c r="I6410" s="1" t="s">
        <v>192</v>
      </c>
      <c r="J6410" s="3">
        <v>39.063946000000001</v>
      </c>
      <c r="K6410" s="1">
        <v>-76.802100999999993</v>
      </c>
      <c r="L6410" s="2" t="s">
        <v>49</v>
      </c>
      <c r="M6410" s="8">
        <v>45472</v>
      </c>
      <c r="N6410" s="4" t="str">
        <f t="shared" si="502"/>
        <v>Jun</v>
      </c>
      <c r="O6410" s="5">
        <f t="shared" si="503"/>
        <v>1658.65</v>
      </c>
      <c r="P6410">
        <f t="shared" si="504"/>
        <v>17616915.040000014</v>
      </c>
    </row>
    <row r="6411" spans="1:16">
      <c r="A6411" s="1" t="s">
        <v>180</v>
      </c>
      <c r="B6411" s="1">
        <f t="shared" si="500"/>
        <v>11001</v>
      </c>
      <c r="C6411" s="3" t="s">
        <v>41</v>
      </c>
      <c r="D6411" s="2">
        <v>73.75</v>
      </c>
      <c r="E6411" s="3">
        <v>2</v>
      </c>
      <c r="F6411" s="3">
        <f t="shared" si="501"/>
        <v>147.5</v>
      </c>
      <c r="G6411" s="3" t="s">
        <v>18</v>
      </c>
      <c r="H6411" s="3" t="s">
        <v>6282</v>
      </c>
      <c r="I6411" s="1" t="s">
        <v>139</v>
      </c>
      <c r="J6411" s="3">
        <v>44.572020999999999</v>
      </c>
      <c r="K6411" s="1">
        <v>-122.070938</v>
      </c>
      <c r="L6411" s="2" t="s">
        <v>31</v>
      </c>
      <c r="M6411" s="8">
        <v>45472</v>
      </c>
      <c r="N6411" s="4" t="str">
        <f t="shared" si="502"/>
        <v>Jun</v>
      </c>
      <c r="O6411" s="5">
        <f t="shared" si="503"/>
        <v>147.5</v>
      </c>
      <c r="P6411">
        <f t="shared" si="504"/>
        <v>17616915.040000014</v>
      </c>
    </row>
    <row r="6412" spans="1:16">
      <c r="A6412" s="1" t="s">
        <v>50</v>
      </c>
      <c r="B6412" s="1">
        <f t="shared" si="500"/>
        <v>11001</v>
      </c>
      <c r="C6412" s="3" t="s">
        <v>37</v>
      </c>
      <c r="D6412" s="2">
        <v>793.63</v>
      </c>
      <c r="E6412" s="3">
        <v>3</v>
      </c>
      <c r="F6412" s="3">
        <f t="shared" si="501"/>
        <v>2380.89</v>
      </c>
      <c r="G6412" s="3" t="s">
        <v>51</v>
      </c>
      <c r="H6412" s="3" t="s">
        <v>6283</v>
      </c>
      <c r="I6412" s="1" t="s">
        <v>156</v>
      </c>
      <c r="J6412" s="3">
        <v>46.921925000000002</v>
      </c>
      <c r="K6412" s="1">
        <v>-110.454353</v>
      </c>
      <c r="L6412" s="2" t="s">
        <v>26</v>
      </c>
      <c r="M6412" s="8">
        <v>45472</v>
      </c>
      <c r="N6412" s="4" t="str">
        <f t="shared" si="502"/>
        <v>Jun</v>
      </c>
      <c r="O6412" s="5">
        <f t="shared" si="503"/>
        <v>2380.89</v>
      </c>
      <c r="P6412">
        <f t="shared" si="504"/>
        <v>17616915.040000014</v>
      </c>
    </row>
    <row r="6413" spans="1:16">
      <c r="A6413" s="1" t="s">
        <v>123</v>
      </c>
      <c r="B6413" s="1">
        <f t="shared" si="500"/>
        <v>11001</v>
      </c>
      <c r="C6413" s="3" t="s">
        <v>17</v>
      </c>
      <c r="D6413" s="2">
        <v>402.96</v>
      </c>
      <c r="E6413" s="3">
        <v>2</v>
      </c>
      <c r="F6413" s="3">
        <f t="shared" si="501"/>
        <v>805.92</v>
      </c>
      <c r="G6413" s="3" t="s">
        <v>51</v>
      </c>
      <c r="H6413" s="3" t="s">
        <v>6284</v>
      </c>
      <c r="I6413" s="1" t="s">
        <v>142</v>
      </c>
      <c r="J6413" s="3">
        <v>33.856892000000002</v>
      </c>
      <c r="K6413" s="1">
        <v>-80.945007000000004</v>
      </c>
      <c r="L6413" s="2" t="s">
        <v>31</v>
      </c>
      <c r="M6413" s="8">
        <v>45472</v>
      </c>
      <c r="N6413" s="4" t="str">
        <f t="shared" si="502"/>
        <v>Jun</v>
      </c>
      <c r="O6413" s="5">
        <f t="shared" si="503"/>
        <v>805.92</v>
      </c>
      <c r="P6413">
        <f t="shared" si="504"/>
        <v>17616915.040000014</v>
      </c>
    </row>
    <row r="6414" spans="1:16">
      <c r="A6414" s="1" t="s">
        <v>32</v>
      </c>
      <c r="B6414" s="1">
        <f t="shared" si="500"/>
        <v>11001</v>
      </c>
      <c r="C6414" s="3" t="s">
        <v>88</v>
      </c>
      <c r="D6414" s="2">
        <v>794.92</v>
      </c>
      <c r="E6414" s="3">
        <v>5</v>
      </c>
      <c r="F6414" s="3">
        <f t="shared" si="501"/>
        <v>3974.6</v>
      </c>
      <c r="G6414" s="3" t="s">
        <v>18</v>
      </c>
      <c r="H6414" s="3" t="s">
        <v>6285</v>
      </c>
      <c r="I6414" s="1" t="s">
        <v>108</v>
      </c>
      <c r="J6414" s="3">
        <v>31.169546</v>
      </c>
      <c r="K6414" s="1">
        <v>-91.867805000000004</v>
      </c>
      <c r="L6414" s="2" t="s">
        <v>26</v>
      </c>
      <c r="M6414" s="8">
        <v>45472</v>
      </c>
      <c r="N6414" s="4" t="str">
        <f t="shared" si="502"/>
        <v>Jun</v>
      </c>
      <c r="O6414" s="5">
        <f t="shared" si="503"/>
        <v>3974.6</v>
      </c>
      <c r="P6414">
        <f t="shared" si="504"/>
        <v>17616915.040000014</v>
      </c>
    </row>
    <row r="6415" spans="1:16">
      <c r="A6415" s="1" t="s">
        <v>16</v>
      </c>
      <c r="B6415" s="1">
        <f t="shared" si="500"/>
        <v>11001</v>
      </c>
      <c r="C6415" s="3" t="s">
        <v>102</v>
      </c>
      <c r="D6415" s="2">
        <v>102.67</v>
      </c>
      <c r="E6415" s="3">
        <v>3</v>
      </c>
      <c r="F6415" s="3">
        <f t="shared" si="501"/>
        <v>308.01</v>
      </c>
      <c r="G6415" s="3" t="s">
        <v>18</v>
      </c>
      <c r="H6415" s="3" t="s">
        <v>4789</v>
      </c>
      <c r="I6415" s="1" t="s">
        <v>195</v>
      </c>
      <c r="J6415" s="3">
        <v>47.528911999999998</v>
      </c>
      <c r="K6415" s="1">
        <v>-99.784012000000004</v>
      </c>
      <c r="L6415" s="2" t="s">
        <v>21</v>
      </c>
      <c r="M6415" s="8">
        <v>45472</v>
      </c>
      <c r="N6415" s="4" t="str">
        <f t="shared" si="502"/>
        <v>Jun</v>
      </c>
      <c r="O6415" s="5">
        <f t="shared" si="503"/>
        <v>308.01</v>
      </c>
      <c r="P6415">
        <f t="shared" si="504"/>
        <v>17616915.040000014</v>
      </c>
    </row>
    <row r="6416" spans="1:16">
      <c r="A6416" s="1" t="s">
        <v>47</v>
      </c>
      <c r="B6416" s="1">
        <f t="shared" si="500"/>
        <v>11001</v>
      </c>
      <c r="C6416" s="3" t="s">
        <v>56</v>
      </c>
      <c r="D6416" s="2">
        <v>25.43</v>
      </c>
      <c r="E6416" s="3">
        <v>4</v>
      </c>
      <c r="F6416" s="3">
        <f t="shared" si="501"/>
        <v>101.72</v>
      </c>
      <c r="G6416" s="3" t="s">
        <v>51</v>
      </c>
      <c r="H6416" s="3" t="s">
        <v>6286</v>
      </c>
      <c r="I6416" s="1" t="s">
        <v>174</v>
      </c>
      <c r="J6416" s="3">
        <v>47.400902000000002</v>
      </c>
      <c r="K6416" s="1">
        <v>-121.490494</v>
      </c>
      <c r="L6416" s="2" t="s">
        <v>26</v>
      </c>
      <c r="M6416" s="8">
        <v>45472</v>
      </c>
      <c r="N6416" s="4" t="str">
        <f t="shared" si="502"/>
        <v>Jun</v>
      </c>
      <c r="O6416" s="5">
        <f t="shared" si="503"/>
        <v>101.72</v>
      </c>
      <c r="P6416">
        <f t="shared" si="504"/>
        <v>17616915.040000014</v>
      </c>
    </row>
    <row r="6417" spans="1:16">
      <c r="A6417" s="1" t="s">
        <v>119</v>
      </c>
      <c r="B6417" s="1">
        <f t="shared" si="500"/>
        <v>11001</v>
      </c>
      <c r="C6417" s="3" t="s">
        <v>273</v>
      </c>
      <c r="D6417" s="2">
        <v>396.54</v>
      </c>
      <c r="E6417" s="3">
        <v>4</v>
      </c>
      <c r="F6417" s="3">
        <f t="shared" si="501"/>
        <v>1586.16</v>
      </c>
      <c r="G6417" s="3" t="s">
        <v>23</v>
      </c>
      <c r="H6417" s="3" t="s">
        <v>6287</v>
      </c>
      <c r="I6417" s="1" t="s">
        <v>158</v>
      </c>
      <c r="J6417" s="3">
        <v>39.849426000000001</v>
      </c>
      <c r="K6417" s="1">
        <v>-86.258278000000004</v>
      </c>
      <c r="L6417" s="2" t="s">
        <v>49</v>
      </c>
      <c r="M6417" s="8">
        <v>45472</v>
      </c>
      <c r="N6417" s="4" t="str">
        <f t="shared" si="502"/>
        <v>Jun</v>
      </c>
      <c r="O6417" s="5">
        <f t="shared" si="503"/>
        <v>1586.16</v>
      </c>
      <c r="P6417">
        <f t="shared" si="504"/>
        <v>17616915.040000014</v>
      </c>
    </row>
    <row r="6418" spans="1:16">
      <c r="A6418" s="1" t="s">
        <v>161</v>
      </c>
      <c r="B6418" s="1">
        <f t="shared" si="500"/>
        <v>11001</v>
      </c>
      <c r="C6418" s="3" t="s">
        <v>67</v>
      </c>
      <c r="D6418" s="2">
        <v>829.53</v>
      </c>
      <c r="E6418" s="3">
        <v>2</v>
      </c>
      <c r="F6418" s="3">
        <f t="shared" si="501"/>
        <v>1659.06</v>
      </c>
      <c r="G6418" s="3" t="s">
        <v>23</v>
      </c>
      <c r="H6418" s="3" t="s">
        <v>6288</v>
      </c>
      <c r="I6418" s="1" t="s">
        <v>43</v>
      </c>
      <c r="J6418" s="3">
        <v>39.318522999999999</v>
      </c>
      <c r="K6418" s="1">
        <v>-75.507141000000004</v>
      </c>
      <c r="L6418" s="2" t="s">
        <v>26</v>
      </c>
      <c r="M6418" s="8">
        <v>45472</v>
      </c>
      <c r="N6418" s="4" t="str">
        <f t="shared" si="502"/>
        <v>Jun</v>
      </c>
      <c r="O6418" s="5">
        <f t="shared" si="503"/>
        <v>1659.06</v>
      </c>
      <c r="P6418">
        <f t="shared" si="504"/>
        <v>17616915.040000014</v>
      </c>
    </row>
    <row r="6419" spans="1:16">
      <c r="A6419" s="1" t="s">
        <v>78</v>
      </c>
      <c r="B6419" s="1">
        <f t="shared" si="500"/>
        <v>11001</v>
      </c>
      <c r="C6419" s="3" t="s">
        <v>73</v>
      </c>
      <c r="D6419" s="2">
        <v>2024.81</v>
      </c>
      <c r="E6419" s="3">
        <v>5</v>
      </c>
      <c r="F6419" s="3">
        <f t="shared" si="501"/>
        <v>10124.049999999999</v>
      </c>
      <c r="G6419" s="3" t="s">
        <v>18</v>
      </c>
      <c r="H6419" s="3" t="s">
        <v>6289</v>
      </c>
      <c r="I6419" s="1" t="s">
        <v>46</v>
      </c>
      <c r="J6419" s="3">
        <v>35.565342000000001</v>
      </c>
      <c r="K6419" s="1">
        <v>-96.928916999999998</v>
      </c>
      <c r="L6419" s="2" t="s">
        <v>21</v>
      </c>
      <c r="M6419" s="8">
        <v>45472</v>
      </c>
      <c r="N6419" s="4" t="str">
        <f t="shared" si="502"/>
        <v>Jun</v>
      </c>
      <c r="O6419" s="5">
        <f t="shared" si="503"/>
        <v>10124.049999999999</v>
      </c>
      <c r="P6419">
        <f t="shared" si="504"/>
        <v>17616915.040000014</v>
      </c>
    </row>
    <row r="6420" spans="1:16">
      <c r="A6420" s="1" t="s">
        <v>59</v>
      </c>
      <c r="B6420" s="1">
        <f t="shared" si="500"/>
        <v>11001</v>
      </c>
      <c r="C6420" s="3" t="s">
        <v>37</v>
      </c>
      <c r="D6420" s="2">
        <v>605.03</v>
      </c>
      <c r="E6420" s="3">
        <v>4</v>
      </c>
      <c r="F6420" s="3">
        <f t="shared" si="501"/>
        <v>2420.12</v>
      </c>
      <c r="G6420" s="3" t="s">
        <v>28</v>
      </c>
      <c r="H6420" s="3" t="s">
        <v>6290</v>
      </c>
      <c r="I6420" s="1" t="s">
        <v>80</v>
      </c>
      <c r="J6420" s="3">
        <v>35.630065999999999</v>
      </c>
      <c r="K6420" s="1">
        <v>-79.806419000000005</v>
      </c>
      <c r="L6420" s="2" t="s">
        <v>54</v>
      </c>
      <c r="M6420" s="8">
        <v>45472</v>
      </c>
      <c r="N6420" s="4" t="str">
        <f t="shared" si="502"/>
        <v>Jun</v>
      </c>
      <c r="O6420" s="5">
        <f t="shared" si="503"/>
        <v>2420.12</v>
      </c>
      <c r="P6420">
        <f t="shared" si="504"/>
        <v>17616915.040000014</v>
      </c>
    </row>
    <row r="6421" spans="1:16">
      <c r="A6421" s="1" t="s">
        <v>148</v>
      </c>
      <c r="B6421" s="1">
        <f t="shared" si="500"/>
        <v>11001</v>
      </c>
      <c r="C6421" s="3" t="s">
        <v>126</v>
      </c>
      <c r="D6421" s="2">
        <v>27.17</v>
      </c>
      <c r="E6421" s="3">
        <v>3</v>
      </c>
      <c r="F6421" s="3">
        <f t="shared" si="501"/>
        <v>81.510000000000005</v>
      </c>
      <c r="G6421" s="3" t="s">
        <v>23</v>
      </c>
      <c r="H6421" s="3" t="s">
        <v>6291</v>
      </c>
      <c r="I6421" s="1" t="s">
        <v>25</v>
      </c>
      <c r="J6421" s="3">
        <v>40.349457000000001</v>
      </c>
      <c r="K6421" s="1">
        <v>-88.986136999999999</v>
      </c>
      <c r="L6421" s="2" t="s">
        <v>21</v>
      </c>
      <c r="M6421" s="8">
        <v>45472</v>
      </c>
      <c r="N6421" s="4" t="str">
        <f t="shared" si="502"/>
        <v>Jun</v>
      </c>
      <c r="O6421" s="5">
        <f t="shared" si="503"/>
        <v>81.510000000000005</v>
      </c>
      <c r="P6421">
        <f t="shared" si="504"/>
        <v>17616915.040000014</v>
      </c>
    </row>
    <row r="6422" spans="1:16">
      <c r="A6422" s="1" t="s">
        <v>55</v>
      </c>
      <c r="B6422" s="1">
        <f t="shared" si="500"/>
        <v>11001</v>
      </c>
      <c r="C6422" s="3" t="s">
        <v>140</v>
      </c>
      <c r="D6422" s="2">
        <v>276.85000000000002</v>
      </c>
      <c r="E6422" s="3">
        <v>5</v>
      </c>
      <c r="F6422" s="3">
        <f t="shared" si="501"/>
        <v>1384.25</v>
      </c>
      <c r="G6422" s="3" t="s">
        <v>18</v>
      </c>
      <c r="H6422" s="3" t="s">
        <v>6292</v>
      </c>
      <c r="I6422" s="1" t="s">
        <v>64</v>
      </c>
      <c r="J6422" s="3">
        <v>38.491225999999997</v>
      </c>
      <c r="K6422" s="1">
        <v>-80.954455999999993</v>
      </c>
      <c r="L6422" s="2" t="s">
        <v>21</v>
      </c>
      <c r="M6422" s="8">
        <v>45472</v>
      </c>
      <c r="N6422" s="4" t="str">
        <f t="shared" si="502"/>
        <v>Jun</v>
      </c>
      <c r="O6422" s="5">
        <f t="shared" si="503"/>
        <v>1384.25</v>
      </c>
      <c r="P6422">
        <f t="shared" si="504"/>
        <v>17616915.040000014</v>
      </c>
    </row>
    <row r="6423" spans="1:16">
      <c r="A6423" s="1" t="s">
        <v>99</v>
      </c>
      <c r="B6423" s="1">
        <f t="shared" si="500"/>
        <v>11001</v>
      </c>
      <c r="C6423" s="3" t="s">
        <v>73</v>
      </c>
      <c r="D6423" s="2">
        <v>2745.72</v>
      </c>
      <c r="E6423" s="3">
        <v>1</v>
      </c>
      <c r="F6423" s="3">
        <f t="shared" si="501"/>
        <v>2745.72</v>
      </c>
      <c r="G6423" s="3" t="s">
        <v>28</v>
      </c>
      <c r="H6423" s="3" t="s">
        <v>6293</v>
      </c>
      <c r="I6423" s="1" t="s">
        <v>179</v>
      </c>
      <c r="J6423" s="3">
        <v>36.116202999999999</v>
      </c>
      <c r="K6423" s="1">
        <v>-119.68156399999999</v>
      </c>
      <c r="L6423" s="2" t="s">
        <v>21</v>
      </c>
      <c r="M6423" s="8">
        <v>45472</v>
      </c>
      <c r="N6423" s="4" t="str">
        <f t="shared" si="502"/>
        <v>Jun</v>
      </c>
      <c r="O6423" s="5">
        <f t="shared" si="503"/>
        <v>2745.72</v>
      </c>
      <c r="P6423">
        <f t="shared" si="504"/>
        <v>17616915.040000014</v>
      </c>
    </row>
    <row r="6424" spans="1:16">
      <c r="A6424" s="1" t="s">
        <v>148</v>
      </c>
      <c r="B6424" s="1">
        <f t="shared" si="500"/>
        <v>11001</v>
      </c>
      <c r="C6424" s="3" t="s">
        <v>140</v>
      </c>
      <c r="D6424" s="2">
        <v>223.58</v>
      </c>
      <c r="E6424" s="3">
        <v>5</v>
      </c>
      <c r="F6424" s="3">
        <f t="shared" si="501"/>
        <v>1117.9000000000001</v>
      </c>
      <c r="G6424" s="3" t="s">
        <v>18</v>
      </c>
      <c r="H6424" s="3" t="s">
        <v>6294</v>
      </c>
      <c r="I6424" s="1" t="s">
        <v>80</v>
      </c>
      <c r="J6424" s="3">
        <v>35.630065999999999</v>
      </c>
      <c r="K6424" s="1">
        <v>-79.806419000000005</v>
      </c>
      <c r="L6424" s="2" t="s">
        <v>31</v>
      </c>
      <c r="M6424" s="8">
        <v>45473</v>
      </c>
      <c r="N6424" s="4" t="str">
        <f t="shared" si="502"/>
        <v>Jun</v>
      </c>
      <c r="O6424" s="5">
        <f t="shared" si="503"/>
        <v>1117.9000000000001</v>
      </c>
      <c r="P6424">
        <f t="shared" si="504"/>
        <v>17616915.040000014</v>
      </c>
    </row>
    <row r="6425" spans="1:16">
      <c r="A6425" s="1" t="s">
        <v>36</v>
      </c>
      <c r="B6425" s="1">
        <f t="shared" si="500"/>
        <v>11001</v>
      </c>
      <c r="C6425" s="3" t="s">
        <v>110</v>
      </c>
      <c r="D6425" s="2">
        <v>478.35</v>
      </c>
      <c r="E6425" s="3">
        <v>5</v>
      </c>
      <c r="F6425" s="3">
        <f t="shared" si="501"/>
        <v>2391.75</v>
      </c>
      <c r="G6425" s="3" t="s">
        <v>18</v>
      </c>
      <c r="H6425" s="3" t="s">
        <v>6295</v>
      </c>
      <c r="I6425" s="1" t="s">
        <v>174</v>
      </c>
      <c r="J6425" s="3">
        <v>47.400902000000002</v>
      </c>
      <c r="K6425" s="1">
        <v>-121.490494</v>
      </c>
      <c r="L6425" s="2" t="s">
        <v>31</v>
      </c>
      <c r="M6425" s="8">
        <v>45473</v>
      </c>
      <c r="N6425" s="4" t="str">
        <f t="shared" si="502"/>
        <v>Jun</v>
      </c>
      <c r="O6425" s="5">
        <f t="shared" si="503"/>
        <v>2391.75</v>
      </c>
      <c r="P6425">
        <f t="shared" si="504"/>
        <v>17616915.040000014</v>
      </c>
    </row>
    <row r="6426" spans="1:16">
      <c r="A6426" s="1" t="s">
        <v>70</v>
      </c>
      <c r="B6426" s="1">
        <f t="shared" si="500"/>
        <v>11001</v>
      </c>
      <c r="C6426" s="3" t="s">
        <v>27</v>
      </c>
      <c r="D6426" s="2">
        <v>25.49</v>
      </c>
      <c r="E6426" s="3">
        <v>1</v>
      </c>
      <c r="F6426" s="3">
        <f t="shared" si="501"/>
        <v>25.49</v>
      </c>
      <c r="G6426" s="3" t="s">
        <v>23</v>
      </c>
      <c r="H6426" s="3" t="s">
        <v>6296</v>
      </c>
      <c r="I6426" s="1" t="s">
        <v>133</v>
      </c>
      <c r="J6426" s="3">
        <v>32.806671000000001</v>
      </c>
      <c r="K6426" s="1">
        <v>-86.791129999999995</v>
      </c>
      <c r="L6426" s="2" t="s">
        <v>26</v>
      </c>
      <c r="M6426" s="8">
        <v>45473</v>
      </c>
      <c r="N6426" s="4" t="str">
        <f t="shared" si="502"/>
        <v>Jun</v>
      </c>
      <c r="O6426" s="5">
        <f t="shared" si="503"/>
        <v>25.49</v>
      </c>
      <c r="P6426">
        <f t="shared" si="504"/>
        <v>17616915.040000014</v>
      </c>
    </row>
    <row r="6427" spans="1:16">
      <c r="A6427" s="1" t="s">
        <v>119</v>
      </c>
      <c r="B6427" s="1">
        <f t="shared" si="500"/>
        <v>11001</v>
      </c>
      <c r="C6427" s="3" t="s">
        <v>110</v>
      </c>
      <c r="D6427" s="2">
        <v>317.62</v>
      </c>
      <c r="E6427" s="3">
        <v>5</v>
      </c>
      <c r="F6427" s="3">
        <f t="shared" si="501"/>
        <v>1588.1</v>
      </c>
      <c r="G6427" s="3" t="s">
        <v>51</v>
      </c>
      <c r="H6427" s="3" t="s">
        <v>6297</v>
      </c>
      <c r="I6427" s="1" t="s">
        <v>112</v>
      </c>
      <c r="J6427" s="3">
        <v>21.094318000000001</v>
      </c>
      <c r="K6427" s="1">
        <v>-157.49833699999999</v>
      </c>
      <c r="L6427" s="2" t="s">
        <v>26</v>
      </c>
      <c r="M6427" s="8">
        <v>45473</v>
      </c>
      <c r="N6427" s="4" t="str">
        <f t="shared" si="502"/>
        <v>Jun</v>
      </c>
      <c r="O6427" s="5">
        <f t="shared" si="503"/>
        <v>1588.1</v>
      </c>
      <c r="P6427">
        <f t="shared" si="504"/>
        <v>17616915.040000014</v>
      </c>
    </row>
    <row r="6428" spans="1:16">
      <c r="A6428" s="1" t="s">
        <v>32</v>
      </c>
      <c r="B6428" s="1">
        <f t="shared" si="500"/>
        <v>11001</v>
      </c>
      <c r="C6428" s="3" t="s">
        <v>44</v>
      </c>
      <c r="D6428" s="2">
        <v>33.49</v>
      </c>
      <c r="E6428" s="3">
        <v>4</v>
      </c>
      <c r="F6428" s="3">
        <f t="shared" si="501"/>
        <v>133.96</v>
      </c>
      <c r="G6428" s="3" t="s">
        <v>51</v>
      </c>
      <c r="H6428" s="3" t="s">
        <v>6298</v>
      </c>
      <c r="I6428" s="1" t="s">
        <v>160</v>
      </c>
      <c r="J6428" s="3">
        <v>38.456085000000002</v>
      </c>
      <c r="K6428" s="1">
        <v>-92.288368000000006</v>
      </c>
      <c r="L6428" s="2" t="s">
        <v>21</v>
      </c>
      <c r="M6428" s="8">
        <v>45473</v>
      </c>
      <c r="N6428" s="4" t="str">
        <f t="shared" si="502"/>
        <v>Jun</v>
      </c>
      <c r="O6428" s="5">
        <f t="shared" si="503"/>
        <v>133.96</v>
      </c>
      <c r="P6428">
        <f t="shared" si="504"/>
        <v>17616915.040000014</v>
      </c>
    </row>
    <row r="6429" spans="1:16">
      <c r="A6429" s="1" t="s">
        <v>36</v>
      </c>
      <c r="B6429" s="1">
        <f t="shared" si="500"/>
        <v>11001</v>
      </c>
      <c r="C6429" s="3" t="s">
        <v>41</v>
      </c>
      <c r="D6429" s="2">
        <v>26.6</v>
      </c>
      <c r="E6429" s="3">
        <v>1</v>
      </c>
      <c r="F6429" s="3">
        <f t="shared" si="501"/>
        <v>26.6</v>
      </c>
      <c r="G6429" s="3" t="s">
        <v>28</v>
      </c>
      <c r="H6429" s="3" t="s">
        <v>368</v>
      </c>
      <c r="I6429" s="1" t="s">
        <v>80</v>
      </c>
      <c r="J6429" s="3">
        <v>35.630065999999999</v>
      </c>
      <c r="K6429" s="1">
        <v>-79.806419000000005</v>
      </c>
      <c r="L6429" s="2" t="s">
        <v>21</v>
      </c>
      <c r="M6429" s="8">
        <v>45473</v>
      </c>
      <c r="N6429" s="4" t="str">
        <f t="shared" si="502"/>
        <v>Jun</v>
      </c>
      <c r="O6429" s="5">
        <f t="shared" si="503"/>
        <v>26.6</v>
      </c>
      <c r="P6429">
        <f t="shared" si="504"/>
        <v>17616915.040000014</v>
      </c>
    </row>
    <row r="6430" spans="1:16">
      <c r="A6430" s="1" t="s">
        <v>47</v>
      </c>
      <c r="B6430" s="1">
        <f t="shared" si="500"/>
        <v>11001</v>
      </c>
      <c r="C6430" s="3" t="s">
        <v>37</v>
      </c>
      <c r="D6430" s="2">
        <v>374.18</v>
      </c>
      <c r="E6430" s="3">
        <v>3</v>
      </c>
      <c r="F6430" s="3">
        <f t="shared" si="501"/>
        <v>1122.54</v>
      </c>
      <c r="G6430" s="3" t="s">
        <v>28</v>
      </c>
      <c r="H6430" s="3" t="s">
        <v>6299</v>
      </c>
      <c r="I6430" s="1" t="s">
        <v>93</v>
      </c>
      <c r="J6430" s="3">
        <v>31.054487000000002</v>
      </c>
      <c r="K6430" s="1">
        <v>-97.563461000000004</v>
      </c>
      <c r="L6430" s="2" t="s">
        <v>21</v>
      </c>
      <c r="M6430" s="8">
        <v>45473</v>
      </c>
      <c r="N6430" s="4" t="str">
        <f t="shared" si="502"/>
        <v>Jun</v>
      </c>
      <c r="O6430" s="5">
        <f t="shared" si="503"/>
        <v>1122.54</v>
      </c>
      <c r="P6430">
        <f t="shared" si="504"/>
        <v>17616915.040000014</v>
      </c>
    </row>
    <row r="6431" spans="1:16">
      <c r="A6431" s="1" t="s">
        <v>143</v>
      </c>
      <c r="B6431" s="1">
        <f t="shared" si="500"/>
        <v>11001</v>
      </c>
      <c r="C6431" s="3" t="s">
        <v>88</v>
      </c>
      <c r="D6431" s="2">
        <v>620.70000000000005</v>
      </c>
      <c r="E6431" s="3">
        <v>2</v>
      </c>
      <c r="F6431" s="3">
        <f t="shared" si="501"/>
        <v>1241.4000000000001</v>
      </c>
      <c r="G6431" s="3" t="s">
        <v>18</v>
      </c>
      <c r="H6431" s="3" t="s">
        <v>6300</v>
      </c>
      <c r="I6431" s="1" t="s">
        <v>137</v>
      </c>
      <c r="J6431" s="3">
        <v>38.526600000000002</v>
      </c>
      <c r="K6431" s="1">
        <v>-96.726485999999994</v>
      </c>
      <c r="L6431" s="2" t="s">
        <v>49</v>
      </c>
      <c r="M6431" s="8">
        <v>45473</v>
      </c>
      <c r="N6431" s="4" t="str">
        <f t="shared" si="502"/>
        <v>Jun</v>
      </c>
      <c r="O6431" s="5">
        <f t="shared" si="503"/>
        <v>1241.4000000000001</v>
      </c>
      <c r="P6431">
        <f t="shared" si="504"/>
        <v>17616915.040000014</v>
      </c>
    </row>
    <row r="6432" spans="1:16">
      <c r="A6432" s="1" t="s">
        <v>161</v>
      </c>
      <c r="B6432" s="1">
        <f t="shared" si="500"/>
        <v>11001</v>
      </c>
      <c r="C6432" s="3" t="s">
        <v>96</v>
      </c>
      <c r="D6432" s="2">
        <v>687.46</v>
      </c>
      <c r="E6432" s="3">
        <v>2</v>
      </c>
      <c r="F6432" s="3">
        <f t="shared" si="501"/>
        <v>1374.92</v>
      </c>
      <c r="G6432" s="3" t="s">
        <v>51</v>
      </c>
      <c r="H6432" s="3" t="s">
        <v>6301</v>
      </c>
      <c r="I6432" s="1" t="s">
        <v>35</v>
      </c>
      <c r="J6432" s="3">
        <v>41.597782000000002</v>
      </c>
      <c r="K6432" s="1">
        <v>-72.755370999999997</v>
      </c>
      <c r="L6432" s="2" t="s">
        <v>31</v>
      </c>
      <c r="M6432" s="8">
        <v>45473</v>
      </c>
      <c r="N6432" s="4" t="str">
        <f t="shared" si="502"/>
        <v>Jun</v>
      </c>
      <c r="O6432" s="5">
        <f t="shared" si="503"/>
        <v>1374.92</v>
      </c>
      <c r="P6432">
        <f t="shared" si="504"/>
        <v>17616915.040000014</v>
      </c>
    </row>
    <row r="6433" spans="1:16">
      <c r="A6433" s="1" t="s">
        <v>78</v>
      </c>
      <c r="B6433" s="1">
        <f t="shared" si="500"/>
        <v>11001</v>
      </c>
      <c r="C6433" s="3" t="s">
        <v>71</v>
      </c>
      <c r="D6433" s="2">
        <v>1231.49</v>
      </c>
      <c r="E6433" s="3">
        <v>4</v>
      </c>
      <c r="F6433" s="3">
        <f t="shared" si="501"/>
        <v>4925.96</v>
      </c>
      <c r="G6433" s="3" t="s">
        <v>18</v>
      </c>
      <c r="H6433" s="3" t="s">
        <v>6302</v>
      </c>
      <c r="I6433" s="1" t="s">
        <v>108</v>
      </c>
      <c r="J6433" s="3">
        <v>31.169546</v>
      </c>
      <c r="K6433" s="1">
        <v>-91.867805000000004</v>
      </c>
      <c r="L6433" s="2" t="s">
        <v>21</v>
      </c>
      <c r="M6433" s="8">
        <v>45473</v>
      </c>
      <c r="N6433" s="4" t="str">
        <f t="shared" si="502"/>
        <v>Jun</v>
      </c>
      <c r="O6433" s="5">
        <f t="shared" si="503"/>
        <v>4925.96</v>
      </c>
      <c r="P6433">
        <f t="shared" si="504"/>
        <v>17616915.040000014</v>
      </c>
    </row>
    <row r="6434" spans="1:16">
      <c r="A6434" s="1" t="s">
        <v>16</v>
      </c>
      <c r="B6434" s="1">
        <f t="shared" si="500"/>
        <v>11001</v>
      </c>
      <c r="C6434" s="3" t="s">
        <v>44</v>
      </c>
      <c r="D6434" s="2">
        <v>29.28</v>
      </c>
      <c r="E6434" s="3">
        <v>3</v>
      </c>
      <c r="F6434" s="3">
        <f t="shared" si="501"/>
        <v>87.84</v>
      </c>
      <c r="G6434" s="3" t="s">
        <v>51</v>
      </c>
      <c r="H6434" s="3" t="s">
        <v>711</v>
      </c>
      <c r="I6434" s="1" t="s">
        <v>46</v>
      </c>
      <c r="J6434" s="3">
        <v>35.565342000000001</v>
      </c>
      <c r="K6434" s="1">
        <v>-96.928916999999998</v>
      </c>
      <c r="L6434" s="2" t="s">
        <v>49</v>
      </c>
      <c r="M6434" s="8">
        <v>45473</v>
      </c>
      <c r="N6434" s="4" t="str">
        <f t="shared" si="502"/>
        <v>Jun</v>
      </c>
      <c r="O6434" s="5">
        <f t="shared" si="503"/>
        <v>87.84</v>
      </c>
      <c r="P6434">
        <f t="shared" si="504"/>
        <v>17616915.040000014</v>
      </c>
    </row>
    <row r="6435" spans="1:16">
      <c r="A6435" s="1" t="s">
        <v>99</v>
      </c>
      <c r="B6435" s="1">
        <f t="shared" si="500"/>
        <v>11001</v>
      </c>
      <c r="C6435" s="3" t="s">
        <v>71</v>
      </c>
      <c r="D6435" s="2">
        <v>1784.8</v>
      </c>
      <c r="E6435" s="3">
        <v>3</v>
      </c>
      <c r="F6435" s="3">
        <f t="shared" si="501"/>
        <v>5354.4</v>
      </c>
      <c r="G6435" s="3" t="s">
        <v>28</v>
      </c>
      <c r="H6435" s="3" t="s">
        <v>6303</v>
      </c>
      <c r="I6435" s="1" t="s">
        <v>53</v>
      </c>
      <c r="J6435" s="3">
        <v>42.230170999999999</v>
      </c>
      <c r="K6435" s="1">
        <v>-71.530106000000004</v>
      </c>
      <c r="L6435" s="2" t="s">
        <v>26</v>
      </c>
      <c r="M6435" s="8">
        <v>45473</v>
      </c>
      <c r="N6435" s="4" t="str">
        <f t="shared" si="502"/>
        <v>Jun</v>
      </c>
      <c r="O6435" s="5">
        <f t="shared" si="503"/>
        <v>5354.4</v>
      </c>
      <c r="P6435">
        <f t="shared" si="504"/>
        <v>17616915.040000014</v>
      </c>
    </row>
    <row r="6436" spans="1:16">
      <c r="A6436" s="1" t="s">
        <v>70</v>
      </c>
      <c r="B6436" s="1">
        <f t="shared" si="500"/>
        <v>11001</v>
      </c>
      <c r="C6436" s="3" t="s">
        <v>96</v>
      </c>
      <c r="D6436" s="2">
        <v>922.4</v>
      </c>
      <c r="E6436" s="3">
        <v>4</v>
      </c>
      <c r="F6436" s="3">
        <f t="shared" si="501"/>
        <v>3689.6</v>
      </c>
      <c r="G6436" s="3" t="s">
        <v>18</v>
      </c>
      <c r="H6436" s="3" t="s">
        <v>6304</v>
      </c>
      <c r="I6436" s="1" t="s">
        <v>20</v>
      </c>
      <c r="J6436" s="3">
        <v>33.729759000000001</v>
      </c>
      <c r="K6436" s="1">
        <v>-111.43122099999999</v>
      </c>
      <c r="L6436" s="2" t="s">
        <v>31</v>
      </c>
      <c r="M6436" s="8">
        <v>45473</v>
      </c>
      <c r="N6436" s="4" t="str">
        <f t="shared" si="502"/>
        <v>Jun</v>
      </c>
      <c r="O6436" s="5">
        <f t="shared" si="503"/>
        <v>3689.6</v>
      </c>
      <c r="P6436">
        <f t="shared" si="504"/>
        <v>17616915.040000014</v>
      </c>
    </row>
    <row r="6437" spans="1:16">
      <c r="A6437" s="1" t="s">
        <v>16</v>
      </c>
      <c r="B6437" s="1">
        <f t="shared" si="500"/>
        <v>11001</v>
      </c>
      <c r="C6437" s="3" t="s">
        <v>126</v>
      </c>
      <c r="D6437" s="2">
        <v>69.41</v>
      </c>
      <c r="E6437" s="3">
        <v>4</v>
      </c>
      <c r="F6437" s="3">
        <f t="shared" si="501"/>
        <v>277.64</v>
      </c>
      <c r="G6437" s="3" t="s">
        <v>23</v>
      </c>
      <c r="H6437" s="3" t="s">
        <v>6305</v>
      </c>
      <c r="I6437" s="1" t="s">
        <v>20</v>
      </c>
      <c r="J6437" s="3">
        <v>33.729759000000001</v>
      </c>
      <c r="K6437" s="1">
        <v>-111.43122099999999</v>
      </c>
      <c r="L6437" s="2" t="s">
        <v>31</v>
      </c>
      <c r="M6437" s="8">
        <v>45473</v>
      </c>
      <c r="N6437" s="4" t="str">
        <f t="shared" si="502"/>
        <v>Jun</v>
      </c>
      <c r="O6437" s="5">
        <f t="shared" si="503"/>
        <v>277.64</v>
      </c>
      <c r="P6437">
        <f t="shared" si="504"/>
        <v>17616915.040000014</v>
      </c>
    </row>
    <row r="6438" spans="1:16">
      <c r="A6438" s="1" t="s">
        <v>119</v>
      </c>
      <c r="B6438" s="1">
        <f t="shared" si="500"/>
        <v>11001</v>
      </c>
      <c r="C6438" s="3" t="s">
        <v>73</v>
      </c>
      <c r="D6438" s="2">
        <v>1598.51</v>
      </c>
      <c r="E6438" s="3">
        <v>4</v>
      </c>
      <c r="F6438" s="3">
        <f t="shared" si="501"/>
        <v>6394.04</v>
      </c>
      <c r="G6438" s="3" t="s">
        <v>28</v>
      </c>
      <c r="H6438" s="3" t="s">
        <v>6306</v>
      </c>
      <c r="I6438" s="1" t="s">
        <v>39</v>
      </c>
      <c r="J6438" s="3">
        <v>32.741646000000003</v>
      </c>
      <c r="K6438" s="1">
        <v>-89.678696000000002</v>
      </c>
      <c r="L6438" s="2" t="s">
        <v>49</v>
      </c>
      <c r="M6438" s="8">
        <v>45473</v>
      </c>
      <c r="N6438" s="4" t="str">
        <f t="shared" si="502"/>
        <v>Jun</v>
      </c>
      <c r="O6438" s="5">
        <f t="shared" si="503"/>
        <v>6394.04</v>
      </c>
      <c r="P6438">
        <f t="shared" si="504"/>
        <v>17616915.040000014</v>
      </c>
    </row>
    <row r="6439" spans="1:16">
      <c r="A6439" s="1" t="s">
        <v>62</v>
      </c>
      <c r="B6439" s="1">
        <f t="shared" si="500"/>
        <v>11001</v>
      </c>
      <c r="C6439" s="3" t="s">
        <v>22</v>
      </c>
      <c r="D6439" s="2">
        <v>273.54000000000002</v>
      </c>
      <c r="E6439" s="3">
        <v>4</v>
      </c>
      <c r="F6439" s="3">
        <f t="shared" si="501"/>
        <v>1094.1600000000001</v>
      </c>
      <c r="G6439" s="3" t="s">
        <v>18</v>
      </c>
      <c r="H6439" s="3" t="s">
        <v>6307</v>
      </c>
      <c r="I6439" s="1" t="s">
        <v>46</v>
      </c>
      <c r="J6439" s="3">
        <v>35.565342000000001</v>
      </c>
      <c r="K6439" s="1">
        <v>-96.928916999999998</v>
      </c>
      <c r="L6439" s="2" t="s">
        <v>21</v>
      </c>
      <c r="M6439" s="8">
        <v>45473</v>
      </c>
      <c r="N6439" s="4" t="str">
        <f t="shared" si="502"/>
        <v>Jun</v>
      </c>
      <c r="O6439" s="5">
        <f t="shared" si="503"/>
        <v>1094.1600000000001</v>
      </c>
      <c r="P6439">
        <f t="shared" si="504"/>
        <v>17616915.040000014</v>
      </c>
    </row>
    <row r="6440" spans="1:16">
      <c r="A6440" s="1" t="s">
        <v>91</v>
      </c>
      <c r="B6440" s="1">
        <f t="shared" si="500"/>
        <v>11001</v>
      </c>
      <c r="C6440" s="3" t="s">
        <v>144</v>
      </c>
      <c r="D6440" s="2">
        <v>289.17</v>
      </c>
      <c r="E6440" s="3">
        <v>1</v>
      </c>
      <c r="F6440" s="3">
        <f t="shared" si="501"/>
        <v>289.17</v>
      </c>
      <c r="G6440" s="3" t="s">
        <v>23</v>
      </c>
      <c r="H6440" s="3" t="s">
        <v>6308</v>
      </c>
      <c r="I6440" s="1" t="s">
        <v>160</v>
      </c>
      <c r="J6440" s="3">
        <v>38.456085000000002</v>
      </c>
      <c r="K6440" s="1">
        <v>-92.288368000000006</v>
      </c>
      <c r="L6440" s="2" t="s">
        <v>26</v>
      </c>
      <c r="M6440" s="8">
        <v>45473</v>
      </c>
      <c r="N6440" s="4" t="str">
        <f t="shared" si="502"/>
        <v>Jun</v>
      </c>
      <c r="O6440" s="5">
        <f t="shared" si="503"/>
        <v>289.17</v>
      </c>
      <c r="P6440">
        <f t="shared" si="504"/>
        <v>17616915.040000014</v>
      </c>
    </row>
    <row r="6441" spans="1:16">
      <c r="A6441" s="1" t="s">
        <v>40</v>
      </c>
      <c r="B6441" s="1">
        <f t="shared" si="500"/>
        <v>11001</v>
      </c>
      <c r="C6441" s="3" t="s">
        <v>27</v>
      </c>
      <c r="D6441" s="2">
        <v>47.76</v>
      </c>
      <c r="E6441" s="3">
        <v>3</v>
      </c>
      <c r="F6441" s="3">
        <f t="shared" si="501"/>
        <v>143.28</v>
      </c>
      <c r="G6441" s="3" t="s">
        <v>28</v>
      </c>
      <c r="H6441" s="3" t="s">
        <v>6309</v>
      </c>
      <c r="I6441" s="1" t="s">
        <v>35</v>
      </c>
      <c r="J6441" s="3">
        <v>41.597782000000002</v>
      </c>
      <c r="K6441" s="1">
        <v>-72.755370999999997</v>
      </c>
      <c r="L6441" s="2" t="s">
        <v>21</v>
      </c>
      <c r="M6441" s="8">
        <v>45473</v>
      </c>
      <c r="N6441" s="4" t="str">
        <f t="shared" si="502"/>
        <v>Jun</v>
      </c>
      <c r="O6441" s="5">
        <f t="shared" si="503"/>
        <v>143.28</v>
      </c>
      <c r="P6441">
        <f t="shared" si="504"/>
        <v>17616915.040000014</v>
      </c>
    </row>
    <row r="6442" spans="1:16">
      <c r="A6442" s="1" t="s">
        <v>161</v>
      </c>
      <c r="B6442" s="1">
        <f t="shared" si="500"/>
        <v>11001</v>
      </c>
      <c r="C6442" s="3" t="s">
        <v>273</v>
      </c>
      <c r="D6442" s="2">
        <v>587.19000000000005</v>
      </c>
      <c r="E6442" s="3">
        <v>4</v>
      </c>
      <c r="F6442" s="3">
        <f t="shared" si="501"/>
        <v>2348.7600000000002</v>
      </c>
      <c r="G6442" s="3" t="s">
        <v>23</v>
      </c>
      <c r="H6442" s="3" t="s">
        <v>6310</v>
      </c>
      <c r="I6442" s="1" t="s">
        <v>174</v>
      </c>
      <c r="J6442" s="3">
        <v>47.400902000000002</v>
      </c>
      <c r="K6442" s="1">
        <v>-121.490494</v>
      </c>
      <c r="L6442" s="2" t="s">
        <v>26</v>
      </c>
      <c r="M6442" s="8">
        <v>45473</v>
      </c>
      <c r="N6442" s="4" t="str">
        <f t="shared" si="502"/>
        <v>Jun</v>
      </c>
      <c r="O6442" s="5">
        <f t="shared" si="503"/>
        <v>2348.7600000000002</v>
      </c>
      <c r="P6442">
        <f t="shared" si="504"/>
        <v>17616915.040000014</v>
      </c>
    </row>
    <row r="6443" spans="1:16">
      <c r="A6443" s="1" t="s">
        <v>123</v>
      </c>
      <c r="B6443" s="1">
        <f t="shared" si="500"/>
        <v>11001</v>
      </c>
      <c r="C6443" s="3" t="s">
        <v>102</v>
      </c>
      <c r="D6443" s="2">
        <v>129.86000000000001</v>
      </c>
      <c r="E6443" s="3">
        <v>4</v>
      </c>
      <c r="F6443" s="3">
        <f t="shared" si="501"/>
        <v>519.44000000000005</v>
      </c>
      <c r="G6443" s="3" t="s">
        <v>51</v>
      </c>
      <c r="H6443" s="3" t="s">
        <v>6311</v>
      </c>
      <c r="I6443" s="1" t="s">
        <v>66</v>
      </c>
      <c r="J6443" s="3">
        <v>39.059811000000003</v>
      </c>
      <c r="K6443" s="1">
        <v>-105.311104</v>
      </c>
      <c r="L6443" s="2" t="s">
        <v>31</v>
      </c>
      <c r="M6443" s="8">
        <v>45473</v>
      </c>
      <c r="N6443" s="4" t="str">
        <f t="shared" si="502"/>
        <v>Jun</v>
      </c>
      <c r="O6443" s="5">
        <f t="shared" si="503"/>
        <v>519.44000000000005</v>
      </c>
      <c r="P6443">
        <f t="shared" si="504"/>
        <v>17616915.040000014</v>
      </c>
    </row>
    <row r="6444" spans="1:16">
      <c r="A6444" s="1" t="s">
        <v>81</v>
      </c>
      <c r="B6444" s="1">
        <f t="shared" si="500"/>
        <v>11001</v>
      </c>
      <c r="C6444" s="3" t="s">
        <v>56</v>
      </c>
      <c r="D6444" s="2">
        <v>32.39</v>
      </c>
      <c r="E6444" s="3">
        <v>4</v>
      </c>
      <c r="F6444" s="3">
        <f t="shared" si="501"/>
        <v>129.56</v>
      </c>
      <c r="G6444" s="3" t="s">
        <v>23</v>
      </c>
      <c r="H6444" s="3" t="s">
        <v>6312</v>
      </c>
      <c r="I6444" s="1" t="s">
        <v>20</v>
      </c>
      <c r="J6444" s="3">
        <v>33.729759000000001</v>
      </c>
      <c r="K6444" s="1">
        <v>-111.43122099999999</v>
      </c>
      <c r="L6444" s="2" t="s">
        <v>21</v>
      </c>
      <c r="M6444" s="8">
        <v>45473</v>
      </c>
      <c r="N6444" s="4" t="str">
        <f t="shared" si="502"/>
        <v>Jun</v>
      </c>
      <c r="O6444" s="5">
        <f t="shared" si="503"/>
        <v>129.56</v>
      </c>
      <c r="P6444">
        <f t="shared" si="504"/>
        <v>17616915.040000014</v>
      </c>
    </row>
    <row r="6445" spans="1:16">
      <c r="A6445" s="1" t="s">
        <v>81</v>
      </c>
      <c r="B6445" s="1">
        <f t="shared" si="500"/>
        <v>11001</v>
      </c>
      <c r="C6445" s="3" t="s">
        <v>67</v>
      </c>
      <c r="D6445" s="2">
        <v>713.08</v>
      </c>
      <c r="E6445" s="3">
        <v>1</v>
      </c>
      <c r="F6445" s="3">
        <f t="shared" si="501"/>
        <v>713.08</v>
      </c>
      <c r="G6445" s="3" t="s">
        <v>51</v>
      </c>
      <c r="H6445" s="3" t="s">
        <v>6313</v>
      </c>
      <c r="I6445" s="1" t="s">
        <v>106</v>
      </c>
      <c r="J6445" s="3">
        <v>43.452491999999999</v>
      </c>
      <c r="K6445" s="1">
        <v>-71.563896</v>
      </c>
      <c r="L6445" s="2" t="s">
        <v>21</v>
      </c>
      <c r="M6445" s="8">
        <v>45473</v>
      </c>
      <c r="N6445" s="4" t="str">
        <f t="shared" si="502"/>
        <v>Jun</v>
      </c>
      <c r="O6445" s="5">
        <f t="shared" si="503"/>
        <v>713.08</v>
      </c>
      <c r="P6445">
        <f t="shared" si="504"/>
        <v>17616915.040000014</v>
      </c>
    </row>
    <row r="6446" spans="1:16">
      <c r="A6446" s="1" t="s">
        <v>78</v>
      </c>
      <c r="B6446" s="1">
        <f t="shared" si="500"/>
        <v>11001</v>
      </c>
      <c r="C6446" s="3" t="s">
        <v>110</v>
      </c>
      <c r="D6446" s="2">
        <v>446.38</v>
      </c>
      <c r="E6446" s="3">
        <v>3</v>
      </c>
      <c r="F6446" s="3">
        <f t="shared" si="501"/>
        <v>1339.1399999999999</v>
      </c>
      <c r="G6446" s="3" t="s">
        <v>23</v>
      </c>
      <c r="H6446" s="3" t="s">
        <v>1975</v>
      </c>
      <c r="I6446" s="1" t="s">
        <v>106</v>
      </c>
      <c r="J6446" s="3">
        <v>43.452491999999999</v>
      </c>
      <c r="K6446" s="1">
        <v>-71.563896</v>
      </c>
      <c r="L6446" s="2" t="s">
        <v>21</v>
      </c>
      <c r="M6446" s="8">
        <v>45473</v>
      </c>
      <c r="N6446" s="4" t="str">
        <f t="shared" si="502"/>
        <v>Jun</v>
      </c>
      <c r="O6446" s="5">
        <f t="shared" si="503"/>
        <v>1339.1399999999999</v>
      </c>
      <c r="P6446">
        <f t="shared" si="504"/>
        <v>17616915.040000014</v>
      </c>
    </row>
    <row r="6447" spans="1:16">
      <c r="A6447" s="1" t="s">
        <v>62</v>
      </c>
      <c r="B6447" s="1">
        <f t="shared" si="500"/>
        <v>11001</v>
      </c>
      <c r="C6447" s="3" t="s">
        <v>71</v>
      </c>
      <c r="D6447" s="2">
        <v>1801.96</v>
      </c>
      <c r="E6447" s="3">
        <v>2</v>
      </c>
      <c r="F6447" s="3">
        <f t="shared" si="501"/>
        <v>3603.92</v>
      </c>
      <c r="G6447" s="3" t="s">
        <v>23</v>
      </c>
      <c r="H6447" s="3" t="s">
        <v>6314</v>
      </c>
      <c r="I6447" s="1" t="s">
        <v>108</v>
      </c>
      <c r="J6447" s="3">
        <v>31.169546</v>
      </c>
      <c r="K6447" s="1">
        <v>-91.867805000000004</v>
      </c>
      <c r="L6447" s="2" t="s">
        <v>54</v>
      </c>
      <c r="M6447" s="8">
        <v>45474</v>
      </c>
      <c r="N6447" s="4" t="str">
        <f t="shared" si="502"/>
        <v>Jul</v>
      </c>
      <c r="O6447" s="5">
        <f t="shared" si="503"/>
        <v>3603.92</v>
      </c>
      <c r="P6447">
        <f t="shared" si="504"/>
        <v>17616915.040000014</v>
      </c>
    </row>
    <row r="6448" spans="1:16">
      <c r="A6448" s="1" t="s">
        <v>109</v>
      </c>
      <c r="B6448" s="1">
        <f t="shared" si="500"/>
        <v>11001</v>
      </c>
      <c r="C6448" s="3" t="s">
        <v>104</v>
      </c>
      <c r="D6448" s="2">
        <v>595.53</v>
      </c>
      <c r="E6448" s="3">
        <v>2</v>
      </c>
      <c r="F6448" s="3">
        <f t="shared" si="501"/>
        <v>1191.06</v>
      </c>
      <c r="G6448" s="3" t="s">
        <v>28</v>
      </c>
      <c r="H6448" s="3" t="s">
        <v>6315</v>
      </c>
      <c r="I6448" s="1" t="s">
        <v>179</v>
      </c>
      <c r="J6448" s="3">
        <v>36.116202999999999</v>
      </c>
      <c r="K6448" s="1">
        <v>-119.68156399999999</v>
      </c>
      <c r="L6448" s="2" t="s">
        <v>49</v>
      </c>
      <c r="M6448" s="8">
        <v>45474</v>
      </c>
      <c r="N6448" s="4" t="str">
        <f t="shared" si="502"/>
        <v>Jul</v>
      </c>
      <c r="O6448" s="5">
        <f t="shared" si="503"/>
        <v>1191.06</v>
      </c>
      <c r="P6448">
        <f t="shared" si="504"/>
        <v>17616915.040000014</v>
      </c>
    </row>
    <row r="6449" spans="1:16">
      <c r="A6449" s="1" t="s">
        <v>125</v>
      </c>
      <c r="B6449" s="1">
        <f t="shared" si="500"/>
        <v>11001</v>
      </c>
      <c r="C6449" s="3" t="s">
        <v>37</v>
      </c>
      <c r="D6449" s="2">
        <v>566.21</v>
      </c>
      <c r="E6449" s="3">
        <v>2</v>
      </c>
      <c r="F6449" s="3">
        <f t="shared" si="501"/>
        <v>1132.42</v>
      </c>
      <c r="G6449" s="3" t="s">
        <v>51</v>
      </c>
      <c r="H6449" s="3" t="s">
        <v>6316</v>
      </c>
      <c r="I6449" s="1" t="s">
        <v>195</v>
      </c>
      <c r="J6449" s="3">
        <v>47.528911999999998</v>
      </c>
      <c r="K6449" s="1">
        <v>-99.784012000000004</v>
      </c>
      <c r="L6449" s="2" t="s">
        <v>21</v>
      </c>
      <c r="M6449" s="8">
        <v>45474</v>
      </c>
      <c r="N6449" s="4" t="str">
        <f t="shared" si="502"/>
        <v>Jul</v>
      </c>
      <c r="O6449" s="5">
        <f t="shared" si="503"/>
        <v>1132.42</v>
      </c>
      <c r="P6449">
        <f t="shared" si="504"/>
        <v>17616915.040000014</v>
      </c>
    </row>
    <row r="6450" spans="1:16">
      <c r="A6450" s="1" t="s">
        <v>47</v>
      </c>
      <c r="B6450" s="1">
        <f t="shared" si="500"/>
        <v>11001</v>
      </c>
      <c r="C6450" s="3" t="s">
        <v>104</v>
      </c>
      <c r="D6450" s="2">
        <v>1130.42</v>
      </c>
      <c r="E6450" s="3">
        <v>2</v>
      </c>
      <c r="F6450" s="3">
        <f t="shared" si="501"/>
        <v>2260.84</v>
      </c>
      <c r="G6450" s="3" t="s">
        <v>23</v>
      </c>
      <c r="H6450" s="3" t="s">
        <v>6317</v>
      </c>
      <c r="I6450" s="1" t="s">
        <v>90</v>
      </c>
      <c r="J6450" s="3">
        <v>61.370716000000002</v>
      </c>
      <c r="K6450" s="1">
        <v>-152.40441899999999</v>
      </c>
      <c r="L6450" s="2" t="s">
        <v>49</v>
      </c>
      <c r="M6450" s="8">
        <v>45474</v>
      </c>
      <c r="N6450" s="4" t="str">
        <f t="shared" si="502"/>
        <v>Jul</v>
      </c>
      <c r="O6450" s="5">
        <f t="shared" si="503"/>
        <v>2260.84</v>
      </c>
      <c r="P6450">
        <f t="shared" si="504"/>
        <v>17616915.040000014</v>
      </c>
    </row>
    <row r="6451" spans="1:16">
      <c r="A6451" s="1" t="s">
        <v>123</v>
      </c>
      <c r="B6451" s="1">
        <f t="shared" si="500"/>
        <v>11001</v>
      </c>
      <c r="C6451" s="3" t="s">
        <v>82</v>
      </c>
      <c r="D6451" s="2">
        <v>154.74</v>
      </c>
      <c r="E6451" s="3">
        <v>5</v>
      </c>
      <c r="F6451" s="3">
        <f t="shared" si="501"/>
        <v>773.7</v>
      </c>
      <c r="G6451" s="3" t="s">
        <v>51</v>
      </c>
      <c r="H6451" s="3" t="s">
        <v>408</v>
      </c>
      <c r="I6451" s="1" t="s">
        <v>248</v>
      </c>
      <c r="J6451" s="3">
        <v>42.165725999999999</v>
      </c>
      <c r="K6451" s="1">
        <v>-74.948051000000007</v>
      </c>
      <c r="L6451" s="2" t="s">
        <v>21</v>
      </c>
      <c r="M6451" s="8">
        <v>45474</v>
      </c>
      <c r="N6451" s="4" t="str">
        <f t="shared" si="502"/>
        <v>Jul</v>
      </c>
      <c r="O6451" s="5">
        <f t="shared" si="503"/>
        <v>773.7</v>
      </c>
      <c r="P6451">
        <f t="shared" si="504"/>
        <v>17616915.040000014</v>
      </c>
    </row>
    <row r="6452" spans="1:16">
      <c r="A6452" s="1" t="s">
        <v>180</v>
      </c>
      <c r="B6452" s="1">
        <f t="shared" si="500"/>
        <v>11001</v>
      </c>
      <c r="C6452" s="3" t="s">
        <v>88</v>
      </c>
      <c r="D6452" s="2">
        <v>1198.93</v>
      </c>
      <c r="E6452" s="3">
        <v>2</v>
      </c>
      <c r="F6452" s="3">
        <f t="shared" si="501"/>
        <v>2397.86</v>
      </c>
      <c r="G6452" s="3" t="s">
        <v>23</v>
      </c>
      <c r="H6452" s="3" t="s">
        <v>6318</v>
      </c>
      <c r="I6452" s="1" t="s">
        <v>122</v>
      </c>
      <c r="J6452" s="3">
        <v>40.388782999999997</v>
      </c>
      <c r="K6452" s="1">
        <v>-82.764915000000002</v>
      </c>
      <c r="L6452" s="2" t="s">
        <v>54</v>
      </c>
      <c r="M6452" s="8">
        <v>45474</v>
      </c>
      <c r="N6452" s="4" t="str">
        <f t="shared" si="502"/>
        <v>Jul</v>
      </c>
      <c r="O6452" s="5">
        <f t="shared" si="503"/>
        <v>2397.86</v>
      </c>
      <c r="P6452">
        <f t="shared" si="504"/>
        <v>17616915.040000014</v>
      </c>
    </row>
    <row r="6453" spans="1:16">
      <c r="A6453" s="1" t="s">
        <v>50</v>
      </c>
      <c r="B6453" s="1">
        <f t="shared" si="500"/>
        <v>11001</v>
      </c>
      <c r="C6453" s="3" t="s">
        <v>140</v>
      </c>
      <c r="D6453" s="2">
        <v>146.53</v>
      </c>
      <c r="E6453" s="3">
        <v>5</v>
      </c>
      <c r="F6453" s="3">
        <f t="shared" si="501"/>
        <v>732.65</v>
      </c>
      <c r="G6453" s="3" t="s">
        <v>28</v>
      </c>
      <c r="H6453" s="3" t="s">
        <v>6319</v>
      </c>
      <c r="I6453" s="1" t="s">
        <v>133</v>
      </c>
      <c r="J6453" s="3">
        <v>32.806671000000001</v>
      </c>
      <c r="K6453" s="1">
        <v>-86.791129999999995</v>
      </c>
      <c r="L6453" s="2" t="s">
        <v>21</v>
      </c>
      <c r="M6453" s="8">
        <v>45474</v>
      </c>
      <c r="N6453" s="4" t="str">
        <f t="shared" si="502"/>
        <v>Jul</v>
      </c>
      <c r="O6453" s="5">
        <f t="shared" si="503"/>
        <v>732.65</v>
      </c>
      <c r="P6453">
        <f t="shared" si="504"/>
        <v>17616915.040000014</v>
      </c>
    </row>
    <row r="6454" spans="1:16">
      <c r="A6454" s="1" t="s">
        <v>55</v>
      </c>
      <c r="B6454" s="1">
        <f t="shared" si="500"/>
        <v>11001</v>
      </c>
      <c r="C6454" s="3" t="s">
        <v>104</v>
      </c>
      <c r="D6454" s="2">
        <v>656.11</v>
      </c>
      <c r="E6454" s="3">
        <v>2</v>
      </c>
      <c r="F6454" s="3">
        <f t="shared" si="501"/>
        <v>1312.22</v>
      </c>
      <c r="G6454" s="3" t="s">
        <v>28</v>
      </c>
      <c r="H6454" s="3" t="s">
        <v>6320</v>
      </c>
      <c r="I6454" s="1" t="s">
        <v>75</v>
      </c>
      <c r="J6454" s="3">
        <v>40.150032000000003</v>
      </c>
      <c r="K6454" s="1">
        <v>-111.86243399999999</v>
      </c>
      <c r="L6454" s="2" t="s">
        <v>49</v>
      </c>
      <c r="M6454" s="8">
        <v>45474</v>
      </c>
      <c r="N6454" s="4" t="str">
        <f t="shared" si="502"/>
        <v>Jul</v>
      </c>
      <c r="O6454" s="5">
        <f t="shared" si="503"/>
        <v>1312.22</v>
      </c>
      <c r="P6454">
        <f t="shared" si="504"/>
        <v>17616915.040000014</v>
      </c>
    </row>
    <row r="6455" spans="1:16">
      <c r="A6455" s="1" t="s">
        <v>50</v>
      </c>
      <c r="B6455" s="1">
        <f t="shared" si="500"/>
        <v>11001</v>
      </c>
      <c r="C6455" s="3" t="s">
        <v>56</v>
      </c>
      <c r="D6455" s="2">
        <v>68.069999999999993</v>
      </c>
      <c r="E6455" s="3">
        <v>3</v>
      </c>
      <c r="F6455" s="3">
        <f t="shared" si="501"/>
        <v>204.20999999999998</v>
      </c>
      <c r="G6455" s="3" t="s">
        <v>28</v>
      </c>
      <c r="H6455" s="3" t="s">
        <v>6321</v>
      </c>
      <c r="I6455" s="1" t="s">
        <v>75</v>
      </c>
      <c r="J6455" s="3">
        <v>40.150032000000003</v>
      </c>
      <c r="K6455" s="1">
        <v>-111.86243399999999</v>
      </c>
      <c r="L6455" s="2" t="s">
        <v>26</v>
      </c>
      <c r="M6455" s="8">
        <v>45474</v>
      </c>
      <c r="N6455" s="4" t="str">
        <f t="shared" si="502"/>
        <v>Jul</v>
      </c>
      <c r="O6455" s="5">
        <f t="shared" si="503"/>
        <v>204.20999999999998</v>
      </c>
      <c r="P6455">
        <f t="shared" si="504"/>
        <v>17616915.040000014</v>
      </c>
    </row>
    <row r="6456" spans="1:16">
      <c r="A6456" s="1" t="s">
        <v>123</v>
      </c>
      <c r="B6456" s="1">
        <f t="shared" si="500"/>
        <v>11001</v>
      </c>
      <c r="C6456" s="3" t="s">
        <v>96</v>
      </c>
      <c r="D6456" s="2">
        <v>879.03</v>
      </c>
      <c r="E6456" s="3">
        <v>3</v>
      </c>
      <c r="F6456" s="3">
        <f t="shared" si="501"/>
        <v>2637.09</v>
      </c>
      <c r="G6456" s="3" t="s">
        <v>23</v>
      </c>
      <c r="H6456" s="3" t="s">
        <v>1198</v>
      </c>
      <c r="I6456" s="1" t="s">
        <v>192</v>
      </c>
      <c r="J6456" s="3">
        <v>39.063946000000001</v>
      </c>
      <c r="K6456" s="1">
        <v>-76.802100999999993</v>
      </c>
      <c r="L6456" s="2" t="s">
        <v>26</v>
      </c>
      <c r="M6456" s="8">
        <v>45474</v>
      </c>
      <c r="N6456" s="4" t="str">
        <f t="shared" si="502"/>
        <v>Jul</v>
      </c>
      <c r="O6456" s="5">
        <f t="shared" si="503"/>
        <v>2637.09</v>
      </c>
      <c r="P6456">
        <f t="shared" si="504"/>
        <v>17616915.040000014</v>
      </c>
    </row>
    <row r="6457" spans="1:16">
      <c r="A6457" s="1" t="s">
        <v>161</v>
      </c>
      <c r="B6457" s="1">
        <f t="shared" si="500"/>
        <v>11001</v>
      </c>
      <c r="C6457" s="3" t="s">
        <v>33</v>
      </c>
      <c r="D6457" s="2">
        <v>400.79</v>
      </c>
      <c r="E6457" s="3">
        <v>4</v>
      </c>
      <c r="F6457" s="3">
        <f t="shared" si="501"/>
        <v>1603.16</v>
      </c>
      <c r="G6457" s="3" t="s">
        <v>23</v>
      </c>
      <c r="H6457" s="3" t="s">
        <v>6322</v>
      </c>
      <c r="I6457" s="1" t="s">
        <v>208</v>
      </c>
      <c r="J6457" s="3">
        <v>41.125369999999997</v>
      </c>
      <c r="K6457" s="1">
        <v>-98.268082000000007</v>
      </c>
      <c r="L6457" s="2" t="s">
        <v>31</v>
      </c>
      <c r="M6457" s="8">
        <v>45474</v>
      </c>
      <c r="N6457" s="4" t="str">
        <f t="shared" si="502"/>
        <v>Jul</v>
      </c>
      <c r="O6457" s="5">
        <f t="shared" si="503"/>
        <v>1603.16</v>
      </c>
      <c r="P6457">
        <f t="shared" si="504"/>
        <v>17616915.040000014</v>
      </c>
    </row>
    <row r="6458" spans="1:16">
      <c r="A6458" s="1" t="s">
        <v>32</v>
      </c>
      <c r="B6458" s="1">
        <f t="shared" si="500"/>
        <v>11001</v>
      </c>
      <c r="C6458" s="3" t="s">
        <v>44</v>
      </c>
      <c r="D6458" s="2">
        <v>36.94</v>
      </c>
      <c r="E6458" s="3">
        <v>3</v>
      </c>
      <c r="F6458" s="3">
        <f t="shared" si="501"/>
        <v>110.82</v>
      </c>
      <c r="G6458" s="3" t="s">
        <v>28</v>
      </c>
      <c r="H6458" s="3" t="s">
        <v>6323</v>
      </c>
      <c r="I6458" s="1" t="s">
        <v>112</v>
      </c>
      <c r="J6458" s="3">
        <v>21.094318000000001</v>
      </c>
      <c r="K6458" s="1">
        <v>-157.49833699999999</v>
      </c>
      <c r="L6458" s="2" t="s">
        <v>54</v>
      </c>
      <c r="M6458" s="8">
        <v>45474</v>
      </c>
      <c r="N6458" s="4" t="str">
        <f t="shared" si="502"/>
        <v>Jul</v>
      </c>
      <c r="O6458" s="5">
        <f t="shared" si="503"/>
        <v>110.82</v>
      </c>
      <c r="P6458">
        <f t="shared" si="504"/>
        <v>17616915.040000014</v>
      </c>
    </row>
    <row r="6459" spans="1:16">
      <c r="A6459" s="1" t="s">
        <v>99</v>
      </c>
      <c r="B6459" s="1">
        <f t="shared" si="500"/>
        <v>11001</v>
      </c>
      <c r="C6459" s="3" t="s">
        <v>84</v>
      </c>
      <c r="D6459" s="2">
        <v>788.77</v>
      </c>
      <c r="E6459" s="3">
        <v>2</v>
      </c>
      <c r="F6459" s="3">
        <f t="shared" si="501"/>
        <v>1577.54</v>
      </c>
      <c r="G6459" s="3" t="s">
        <v>23</v>
      </c>
      <c r="H6459" s="3" t="s">
        <v>6324</v>
      </c>
      <c r="I6459" s="1" t="s">
        <v>66</v>
      </c>
      <c r="J6459" s="3">
        <v>39.059811000000003</v>
      </c>
      <c r="K6459" s="1">
        <v>-105.311104</v>
      </c>
      <c r="L6459" s="2" t="s">
        <v>54</v>
      </c>
      <c r="M6459" s="8">
        <v>45474</v>
      </c>
      <c r="N6459" s="4" t="str">
        <f t="shared" si="502"/>
        <v>Jul</v>
      </c>
      <c r="O6459" s="5">
        <f t="shared" si="503"/>
        <v>1577.54</v>
      </c>
      <c r="P6459">
        <f t="shared" si="504"/>
        <v>17616915.040000014</v>
      </c>
    </row>
    <row r="6460" spans="1:16">
      <c r="A6460" s="1" t="s">
        <v>119</v>
      </c>
      <c r="B6460" s="1">
        <f t="shared" si="500"/>
        <v>11001</v>
      </c>
      <c r="C6460" s="3" t="s">
        <v>82</v>
      </c>
      <c r="D6460" s="2">
        <v>222.12</v>
      </c>
      <c r="E6460" s="3">
        <v>4</v>
      </c>
      <c r="F6460" s="3">
        <f t="shared" si="501"/>
        <v>888.48</v>
      </c>
      <c r="G6460" s="3" t="s">
        <v>23</v>
      </c>
      <c r="H6460" s="3" t="s">
        <v>1944</v>
      </c>
      <c r="I6460" s="1" t="s">
        <v>248</v>
      </c>
      <c r="J6460" s="3">
        <v>42.165725999999999</v>
      </c>
      <c r="K6460" s="1">
        <v>-74.948051000000007</v>
      </c>
      <c r="L6460" s="2" t="s">
        <v>54</v>
      </c>
      <c r="M6460" s="8">
        <v>45474</v>
      </c>
      <c r="N6460" s="4" t="str">
        <f t="shared" si="502"/>
        <v>Jul</v>
      </c>
      <c r="O6460" s="5">
        <f t="shared" si="503"/>
        <v>888.48</v>
      </c>
      <c r="P6460">
        <f t="shared" si="504"/>
        <v>17616915.040000014</v>
      </c>
    </row>
    <row r="6461" spans="1:16">
      <c r="A6461" s="1" t="s">
        <v>109</v>
      </c>
      <c r="B6461" s="1">
        <f t="shared" si="500"/>
        <v>11001</v>
      </c>
      <c r="C6461" s="3" t="s">
        <v>44</v>
      </c>
      <c r="D6461" s="2">
        <v>29.1</v>
      </c>
      <c r="E6461" s="3">
        <v>5</v>
      </c>
      <c r="F6461" s="3">
        <f t="shared" si="501"/>
        <v>145.5</v>
      </c>
      <c r="G6461" s="3" t="s">
        <v>51</v>
      </c>
      <c r="H6461" s="3" t="s">
        <v>6325</v>
      </c>
      <c r="I6461" s="1" t="s">
        <v>204</v>
      </c>
      <c r="J6461" s="3">
        <v>44.299782</v>
      </c>
      <c r="K6461" s="1">
        <v>-99.438828000000001</v>
      </c>
      <c r="L6461" s="2" t="s">
        <v>54</v>
      </c>
      <c r="M6461" s="8">
        <v>45474</v>
      </c>
      <c r="N6461" s="4" t="str">
        <f t="shared" si="502"/>
        <v>Jul</v>
      </c>
      <c r="O6461" s="5">
        <f t="shared" si="503"/>
        <v>145.5</v>
      </c>
      <c r="P6461">
        <f t="shared" si="504"/>
        <v>17616915.040000014</v>
      </c>
    </row>
    <row r="6462" spans="1:16">
      <c r="A6462" s="1" t="s">
        <v>109</v>
      </c>
      <c r="B6462" s="1">
        <f t="shared" si="500"/>
        <v>11001</v>
      </c>
      <c r="C6462" s="3" t="s">
        <v>162</v>
      </c>
      <c r="D6462" s="2">
        <v>172.27</v>
      </c>
      <c r="E6462" s="3">
        <v>3</v>
      </c>
      <c r="F6462" s="3">
        <f t="shared" si="501"/>
        <v>516.81000000000006</v>
      </c>
      <c r="G6462" s="3" t="s">
        <v>51</v>
      </c>
      <c r="H6462" s="3" t="s">
        <v>6326</v>
      </c>
      <c r="I6462" s="1" t="s">
        <v>58</v>
      </c>
      <c r="J6462" s="3">
        <v>27.766279000000001</v>
      </c>
      <c r="K6462" s="1">
        <v>-81.686783000000005</v>
      </c>
      <c r="L6462" s="2" t="s">
        <v>26</v>
      </c>
      <c r="M6462" s="8">
        <v>45474</v>
      </c>
      <c r="N6462" s="4" t="str">
        <f t="shared" si="502"/>
        <v>Jul</v>
      </c>
      <c r="O6462" s="5">
        <f t="shared" si="503"/>
        <v>516.81000000000006</v>
      </c>
      <c r="P6462">
        <f t="shared" si="504"/>
        <v>17616915.040000014</v>
      </c>
    </row>
    <row r="6463" spans="1:16">
      <c r="A6463" s="1" t="s">
        <v>161</v>
      </c>
      <c r="B6463" s="1">
        <f t="shared" si="500"/>
        <v>11001</v>
      </c>
      <c r="C6463" s="3" t="s">
        <v>41</v>
      </c>
      <c r="D6463" s="2">
        <v>75.7</v>
      </c>
      <c r="E6463" s="3">
        <v>1</v>
      </c>
      <c r="F6463" s="3">
        <f t="shared" si="501"/>
        <v>75.7</v>
      </c>
      <c r="G6463" s="3" t="s">
        <v>51</v>
      </c>
      <c r="H6463" s="3" t="s">
        <v>6327</v>
      </c>
      <c r="I6463" s="1" t="s">
        <v>154</v>
      </c>
      <c r="J6463" s="3">
        <v>42.755966000000001</v>
      </c>
      <c r="K6463" s="1">
        <v>-107.30249000000001</v>
      </c>
      <c r="L6463" s="2" t="s">
        <v>26</v>
      </c>
      <c r="M6463" s="8">
        <v>45474</v>
      </c>
      <c r="N6463" s="4" t="str">
        <f t="shared" si="502"/>
        <v>Jul</v>
      </c>
      <c r="O6463" s="5">
        <f t="shared" si="503"/>
        <v>75.7</v>
      </c>
      <c r="P6463">
        <f t="shared" si="504"/>
        <v>17616915.040000014</v>
      </c>
    </row>
    <row r="6464" spans="1:16">
      <c r="A6464" s="1" t="s">
        <v>91</v>
      </c>
      <c r="B6464" s="1">
        <f t="shared" si="500"/>
        <v>11001</v>
      </c>
      <c r="C6464" s="3" t="s">
        <v>71</v>
      </c>
      <c r="D6464" s="2">
        <v>908.04</v>
      </c>
      <c r="E6464" s="3">
        <v>5</v>
      </c>
      <c r="F6464" s="3">
        <f t="shared" si="501"/>
        <v>4540.2</v>
      </c>
      <c r="G6464" s="3" t="s">
        <v>28</v>
      </c>
      <c r="H6464" s="3" t="s">
        <v>6328</v>
      </c>
      <c r="I6464" s="1" t="s">
        <v>43</v>
      </c>
      <c r="J6464" s="3">
        <v>39.318522999999999</v>
      </c>
      <c r="K6464" s="1">
        <v>-75.507141000000004</v>
      </c>
      <c r="L6464" s="2" t="s">
        <v>21</v>
      </c>
      <c r="M6464" s="8">
        <v>45474</v>
      </c>
      <c r="N6464" s="4" t="str">
        <f t="shared" si="502"/>
        <v>Jul</v>
      </c>
      <c r="O6464" s="5">
        <f t="shared" si="503"/>
        <v>4540.2</v>
      </c>
      <c r="P6464">
        <f t="shared" si="504"/>
        <v>17616915.040000014</v>
      </c>
    </row>
    <row r="6465" spans="1:16">
      <c r="A6465" s="1" t="s">
        <v>143</v>
      </c>
      <c r="B6465" s="1">
        <f t="shared" si="500"/>
        <v>11001</v>
      </c>
      <c r="C6465" s="3" t="s">
        <v>144</v>
      </c>
      <c r="D6465" s="2">
        <v>498.19</v>
      </c>
      <c r="E6465" s="3">
        <v>4</v>
      </c>
      <c r="F6465" s="3">
        <f t="shared" si="501"/>
        <v>1992.76</v>
      </c>
      <c r="G6465" s="3" t="s">
        <v>51</v>
      </c>
      <c r="H6465" s="3" t="s">
        <v>6329</v>
      </c>
      <c r="I6465" s="1" t="s">
        <v>150</v>
      </c>
      <c r="J6465" s="3">
        <v>44.268543000000001</v>
      </c>
      <c r="K6465" s="1">
        <v>-89.616507999999996</v>
      </c>
      <c r="L6465" s="2" t="s">
        <v>49</v>
      </c>
      <c r="M6465" s="8">
        <v>45474</v>
      </c>
      <c r="N6465" s="4" t="str">
        <f t="shared" si="502"/>
        <v>Jul</v>
      </c>
      <c r="O6465" s="5">
        <f t="shared" si="503"/>
        <v>1992.76</v>
      </c>
      <c r="P6465">
        <f t="shared" si="504"/>
        <v>17616915.040000014</v>
      </c>
    </row>
    <row r="6466" spans="1:16">
      <c r="A6466" s="1" t="s">
        <v>40</v>
      </c>
      <c r="B6466" s="1">
        <f t="shared" ref="B6466:B6529" si="505">COUNTA(A:A)</f>
        <v>11001</v>
      </c>
      <c r="C6466" s="3" t="s">
        <v>84</v>
      </c>
      <c r="D6466" s="2">
        <v>409.35</v>
      </c>
      <c r="E6466" s="3">
        <v>5</v>
      </c>
      <c r="F6466" s="3">
        <f t="shared" ref="F6466:F6529" si="506">D6466*E6466</f>
        <v>2046.75</v>
      </c>
      <c r="G6466" s="3" t="s">
        <v>51</v>
      </c>
      <c r="H6466" s="3" t="s">
        <v>6330</v>
      </c>
      <c r="I6466" s="1" t="s">
        <v>43</v>
      </c>
      <c r="J6466" s="3">
        <v>39.318522999999999</v>
      </c>
      <c r="K6466" s="1">
        <v>-75.507141000000004</v>
      </c>
      <c r="L6466" s="2" t="s">
        <v>31</v>
      </c>
      <c r="M6466" s="8">
        <v>45474</v>
      </c>
      <c r="N6466" s="4" t="str">
        <f t="shared" ref="N6466:N6529" si="507">TEXT(M6466,"mmm")</f>
        <v>Jul</v>
      </c>
      <c r="O6466" s="5">
        <f t="shared" ref="O6466:O6529" si="508">D6466*E6466</f>
        <v>2046.75</v>
      </c>
      <c r="P6466">
        <f t="shared" ref="P6466:P6529" si="509">SUM(F:F)</f>
        <v>17616915.040000014</v>
      </c>
    </row>
    <row r="6467" spans="1:16">
      <c r="A6467" s="1" t="s">
        <v>119</v>
      </c>
      <c r="B6467" s="1">
        <f t="shared" si="505"/>
        <v>11001</v>
      </c>
      <c r="C6467" s="3" t="s">
        <v>144</v>
      </c>
      <c r="D6467" s="2">
        <v>342.05</v>
      </c>
      <c r="E6467" s="3">
        <v>3</v>
      </c>
      <c r="F6467" s="3">
        <f t="shared" si="506"/>
        <v>1026.1500000000001</v>
      </c>
      <c r="G6467" s="3" t="s">
        <v>23</v>
      </c>
      <c r="H6467" s="3" t="s">
        <v>589</v>
      </c>
      <c r="I6467" s="1" t="s">
        <v>150</v>
      </c>
      <c r="J6467" s="3">
        <v>44.268543000000001</v>
      </c>
      <c r="K6467" s="1">
        <v>-89.616507999999996</v>
      </c>
      <c r="L6467" s="2" t="s">
        <v>21</v>
      </c>
      <c r="M6467" s="8">
        <v>45474</v>
      </c>
      <c r="N6467" s="4" t="str">
        <f t="shared" si="507"/>
        <v>Jul</v>
      </c>
      <c r="O6467" s="5">
        <f t="shared" si="508"/>
        <v>1026.1500000000001</v>
      </c>
      <c r="P6467">
        <f t="shared" si="509"/>
        <v>17616915.040000014</v>
      </c>
    </row>
    <row r="6468" spans="1:16">
      <c r="A6468" s="1" t="s">
        <v>62</v>
      </c>
      <c r="B6468" s="1">
        <f t="shared" si="505"/>
        <v>11001</v>
      </c>
      <c r="C6468" s="3" t="s">
        <v>27</v>
      </c>
      <c r="D6468" s="2">
        <v>38.92</v>
      </c>
      <c r="E6468" s="3">
        <v>1</v>
      </c>
      <c r="F6468" s="3">
        <f t="shared" si="506"/>
        <v>38.92</v>
      </c>
      <c r="G6468" s="3" t="s">
        <v>18</v>
      </c>
      <c r="H6468" s="3" t="s">
        <v>6331</v>
      </c>
      <c r="I6468" s="1" t="s">
        <v>115</v>
      </c>
      <c r="J6468" s="3">
        <v>34.840515000000003</v>
      </c>
      <c r="K6468" s="1">
        <v>-106.248482</v>
      </c>
      <c r="L6468" s="2" t="s">
        <v>21</v>
      </c>
      <c r="M6468" s="8">
        <v>45474</v>
      </c>
      <c r="N6468" s="4" t="str">
        <f t="shared" si="507"/>
        <v>Jul</v>
      </c>
      <c r="O6468" s="5">
        <f t="shared" si="508"/>
        <v>38.92</v>
      </c>
      <c r="P6468">
        <f t="shared" si="509"/>
        <v>17616915.040000014</v>
      </c>
    </row>
    <row r="6469" spans="1:16">
      <c r="A6469" s="1" t="s">
        <v>148</v>
      </c>
      <c r="B6469" s="1">
        <f t="shared" si="505"/>
        <v>11001</v>
      </c>
      <c r="C6469" s="3" t="s">
        <v>162</v>
      </c>
      <c r="D6469" s="2">
        <v>403.04</v>
      </c>
      <c r="E6469" s="3">
        <v>4</v>
      </c>
      <c r="F6469" s="3">
        <f t="shared" si="506"/>
        <v>1612.16</v>
      </c>
      <c r="G6469" s="3" t="s">
        <v>28</v>
      </c>
      <c r="H6469" s="3" t="s">
        <v>6332</v>
      </c>
      <c r="I6469" s="1" t="s">
        <v>106</v>
      </c>
      <c r="J6469" s="3">
        <v>43.452491999999999</v>
      </c>
      <c r="K6469" s="1">
        <v>-71.563896</v>
      </c>
      <c r="L6469" s="2" t="s">
        <v>54</v>
      </c>
      <c r="M6469" s="8">
        <v>45474</v>
      </c>
      <c r="N6469" s="4" t="str">
        <f t="shared" si="507"/>
        <v>Jul</v>
      </c>
      <c r="O6469" s="5">
        <f t="shared" si="508"/>
        <v>1612.16</v>
      </c>
      <c r="P6469">
        <f t="shared" si="509"/>
        <v>17616915.040000014</v>
      </c>
    </row>
    <row r="6470" spans="1:16">
      <c r="A6470" s="1" t="s">
        <v>87</v>
      </c>
      <c r="B6470" s="1">
        <f t="shared" si="505"/>
        <v>11001</v>
      </c>
      <c r="C6470" s="3" t="s">
        <v>73</v>
      </c>
      <c r="D6470" s="2">
        <v>2159.41</v>
      </c>
      <c r="E6470" s="3">
        <v>2</v>
      </c>
      <c r="F6470" s="3">
        <f t="shared" si="506"/>
        <v>4318.82</v>
      </c>
      <c r="G6470" s="3" t="s">
        <v>51</v>
      </c>
      <c r="H6470" s="3" t="s">
        <v>6333</v>
      </c>
      <c r="I6470" s="1" t="s">
        <v>118</v>
      </c>
      <c r="J6470" s="3">
        <v>37.769337</v>
      </c>
      <c r="K6470" s="1">
        <v>-78.169967999999997</v>
      </c>
      <c r="L6470" s="2" t="s">
        <v>54</v>
      </c>
      <c r="M6470" s="8">
        <v>45474</v>
      </c>
      <c r="N6470" s="4" t="str">
        <f t="shared" si="507"/>
        <v>Jul</v>
      </c>
      <c r="O6470" s="5">
        <f t="shared" si="508"/>
        <v>4318.82</v>
      </c>
      <c r="P6470">
        <f t="shared" si="509"/>
        <v>17616915.040000014</v>
      </c>
    </row>
    <row r="6471" spans="1:16">
      <c r="A6471" s="1" t="s">
        <v>143</v>
      </c>
      <c r="B6471" s="1">
        <f t="shared" si="505"/>
        <v>11001</v>
      </c>
      <c r="C6471" s="3" t="s">
        <v>17</v>
      </c>
      <c r="D6471" s="2">
        <v>437.86</v>
      </c>
      <c r="E6471" s="3">
        <v>4</v>
      </c>
      <c r="F6471" s="3">
        <f t="shared" si="506"/>
        <v>1751.44</v>
      </c>
      <c r="G6471" s="3" t="s">
        <v>51</v>
      </c>
      <c r="H6471" s="3" t="s">
        <v>6334</v>
      </c>
      <c r="I6471" s="1" t="s">
        <v>43</v>
      </c>
      <c r="J6471" s="3">
        <v>39.318522999999999</v>
      </c>
      <c r="K6471" s="1">
        <v>-75.507141000000004</v>
      </c>
      <c r="L6471" s="2" t="s">
        <v>31</v>
      </c>
      <c r="M6471" s="8">
        <v>45474</v>
      </c>
      <c r="N6471" s="4" t="str">
        <f t="shared" si="507"/>
        <v>Jul</v>
      </c>
      <c r="O6471" s="5">
        <f t="shared" si="508"/>
        <v>1751.44</v>
      </c>
      <c r="P6471">
        <f t="shared" si="509"/>
        <v>17616915.040000014</v>
      </c>
    </row>
    <row r="6472" spans="1:16">
      <c r="A6472" s="1" t="s">
        <v>62</v>
      </c>
      <c r="B6472" s="1">
        <f t="shared" si="505"/>
        <v>11001</v>
      </c>
      <c r="C6472" s="3" t="s">
        <v>88</v>
      </c>
      <c r="D6472" s="2">
        <v>1838.89</v>
      </c>
      <c r="E6472" s="3">
        <v>2</v>
      </c>
      <c r="F6472" s="3">
        <f t="shared" si="506"/>
        <v>3677.78</v>
      </c>
      <c r="G6472" s="3" t="s">
        <v>51</v>
      </c>
      <c r="H6472" s="3" t="s">
        <v>3688</v>
      </c>
      <c r="I6472" s="1" t="s">
        <v>86</v>
      </c>
      <c r="J6472" s="3">
        <v>35.747844999999998</v>
      </c>
      <c r="K6472" s="1">
        <v>-86.692345000000003</v>
      </c>
      <c r="L6472" s="2" t="s">
        <v>49</v>
      </c>
      <c r="M6472" s="8">
        <v>45474</v>
      </c>
      <c r="N6472" s="4" t="str">
        <f t="shared" si="507"/>
        <v>Jul</v>
      </c>
      <c r="O6472" s="5">
        <f t="shared" si="508"/>
        <v>3677.78</v>
      </c>
      <c r="P6472">
        <f t="shared" si="509"/>
        <v>17616915.040000014</v>
      </c>
    </row>
    <row r="6473" spans="1:16">
      <c r="A6473" s="1" t="s">
        <v>180</v>
      </c>
      <c r="B6473" s="1">
        <f t="shared" si="505"/>
        <v>11001</v>
      </c>
      <c r="C6473" s="3" t="s">
        <v>41</v>
      </c>
      <c r="D6473" s="2">
        <v>99.72</v>
      </c>
      <c r="E6473" s="3">
        <v>2</v>
      </c>
      <c r="F6473" s="3">
        <f t="shared" si="506"/>
        <v>199.44</v>
      </c>
      <c r="G6473" s="3" t="s">
        <v>51</v>
      </c>
      <c r="H6473" s="3" t="s">
        <v>1821</v>
      </c>
      <c r="I6473" s="1" t="s">
        <v>198</v>
      </c>
      <c r="J6473" s="3">
        <v>37.668140000000001</v>
      </c>
      <c r="K6473" s="1">
        <v>-84.670067000000003</v>
      </c>
      <c r="L6473" s="2" t="s">
        <v>26</v>
      </c>
      <c r="M6473" s="8">
        <v>45475</v>
      </c>
      <c r="N6473" s="4" t="str">
        <f t="shared" si="507"/>
        <v>Jul</v>
      </c>
      <c r="O6473" s="5">
        <f t="shared" si="508"/>
        <v>199.44</v>
      </c>
      <c r="P6473">
        <f t="shared" si="509"/>
        <v>17616915.040000014</v>
      </c>
    </row>
    <row r="6474" spans="1:16">
      <c r="A6474" s="1" t="s">
        <v>32</v>
      </c>
      <c r="B6474" s="1">
        <f t="shared" si="505"/>
        <v>11001</v>
      </c>
      <c r="C6474" s="3" t="s">
        <v>96</v>
      </c>
      <c r="D6474" s="2">
        <v>283.97000000000003</v>
      </c>
      <c r="E6474" s="3">
        <v>4</v>
      </c>
      <c r="F6474" s="3">
        <f t="shared" si="506"/>
        <v>1135.8800000000001</v>
      </c>
      <c r="G6474" s="3" t="s">
        <v>18</v>
      </c>
      <c r="H6474" s="3" t="s">
        <v>6335</v>
      </c>
      <c r="I6474" s="1" t="s">
        <v>147</v>
      </c>
      <c r="J6474" s="3">
        <v>44.240459000000001</v>
      </c>
      <c r="K6474" s="1">
        <v>-114.47882799999999</v>
      </c>
      <c r="L6474" s="2" t="s">
        <v>49</v>
      </c>
      <c r="M6474" s="8">
        <v>45475</v>
      </c>
      <c r="N6474" s="4" t="str">
        <f t="shared" si="507"/>
        <v>Jul</v>
      </c>
      <c r="O6474" s="5">
        <f t="shared" si="508"/>
        <v>1135.8800000000001</v>
      </c>
      <c r="P6474">
        <f t="shared" si="509"/>
        <v>17616915.040000014</v>
      </c>
    </row>
    <row r="6475" spans="1:16">
      <c r="A6475" s="1" t="s">
        <v>62</v>
      </c>
      <c r="B6475" s="1">
        <f t="shared" si="505"/>
        <v>11001</v>
      </c>
      <c r="C6475" s="3" t="s">
        <v>37</v>
      </c>
      <c r="D6475" s="2">
        <v>765.38</v>
      </c>
      <c r="E6475" s="3">
        <v>4</v>
      </c>
      <c r="F6475" s="3">
        <f t="shared" si="506"/>
        <v>3061.52</v>
      </c>
      <c r="G6475" s="3" t="s">
        <v>28</v>
      </c>
      <c r="H6475" s="3" t="s">
        <v>6336</v>
      </c>
      <c r="I6475" s="1" t="s">
        <v>112</v>
      </c>
      <c r="J6475" s="3">
        <v>21.094318000000001</v>
      </c>
      <c r="K6475" s="1">
        <v>-157.49833699999999</v>
      </c>
      <c r="L6475" s="2" t="s">
        <v>49</v>
      </c>
      <c r="M6475" s="8">
        <v>45475</v>
      </c>
      <c r="N6475" s="4" t="str">
        <f t="shared" si="507"/>
        <v>Jul</v>
      </c>
      <c r="O6475" s="5">
        <f t="shared" si="508"/>
        <v>3061.52</v>
      </c>
      <c r="P6475">
        <f t="shared" si="509"/>
        <v>17616915.040000014</v>
      </c>
    </row>
    <row r="6476" spans="1:16">
      <c r="A6476" s="1" t="s">
        <v>47</v>
      </c>
      <c r="B6476" s="1">
        <f t="shared" si="505"/>
        <v>11001</v>
      </c>
      <c r="C6476" s="3" t="s">
        <v>73</v>
      </c>
      <c r="D6476" s="2">
        <v>2577</v>
      </c>
      <c r="E6476" s="3">
        <v>3</v>
      </c>
      <c r="F6476" s="3">
        <f t="shared" si="506"/>
        <v>7731</v>
      </c>
      <c r="G6476" s="3" t="s">
        <v>18</v>
      </c>
      <c r="H6476" s="3" t="s">
        <v>6337</v>
      </c>
      <c r="I6476" s="1" t="s">
        <v>64</v>
      </c>
      <c r="J6476" s="3">
        <v>38.491225999999997</v>
      </c>
      <c r="K6476" s="1">
        <v>-80.954455999999993</v>
      </c>
      <c r="L6476" s="2" t="s">
        <v>26</v>
      </c>
      <c r="M6476" s="8">
        <v>45475</v>
      </c>
      <c r="N6476" s="4" t="str">
        <f t="shared" si="507"/>
        <v>Jul</v>
      </c>
      <c r="O6476" s="5">
        <f t="shared" si="508"/>
        <v>7731</v>
      </c>
      <c r="P6476">
        <f t="shared" si="509"/>
        <v>17616915.040000014</v>
      </c>
    </row>
    <row r="6477" spans="1:16">
      <c r="A6477" s="1" t="s">
        <v>99</v>
      </c>
      <c r="B6477" s="1">
        <f t="shared" si="505"/>
        <v>11001</v>
      </c>
      <c r="C6477" s="3" t="s">
        <v>135</v>
      </c>
      <c r="D6477" s="2">
        <v>881.97</v>
      </c>
      <c r="E6477" s="3">
        <v>1</v>
      </c>
      <c r="F6477" s="3">
        <f t="shared" si="506"/>
        <v>881.97</v>
      </c>
      <c r="G6477" s="3" t="s">
        <v>18</v>
      </c>
      <c r="H6477" s="3" t="s">
        <v>6338</v>
      </c>
      <c r="I6477" s="1" t="s">
        <v>98</v>
      </c>
      <c r="J6477" s="3">
        <v>45.694454</v>
      </c>
      <c r="K6477" s="1">
        <v>-93.900192000000004</v>
      </c>
      <c r="L6477" s="2" t="s">
        <v>26</v>
      </c>
      <c r="M6477" s="8">
        <v>45475</v>
      </c>
      <c r="N6477" s="4" t="str">
        <f t="shared" si="507"/>
        <v>Jul</v>
      </c>
      <c r="O6477" s="5">
        <f t="shared" si="508"/>
        <v>881.97</v>
      </c>
      <c r="P6477">
        <f t="shared" si="509"/>
        <v>17616915.040000014</v>
      </c>
    </row>
    <row r="6478" spans="1:16">
      <c r="A6478" s="1" t="s">
        <v>62</v>
      </c>
      <c r="B6478" s="1">
        <f t="shared" si="505"/>
        <v>11001</v>
      </c>
      <c r="C6478" s="3" t="s">
        <v>140</v>
      </c>
      <c r="D6478" s="2">
        <v>147.97999999999999</v>
      </c>
      <c r="E6478" s="3">
        <v>4</v>
      </c>
      <c r="F6478" s="3">
        <f t="shared" si="506"/>
        <v>591.91999999999996</v>
      </c>
      <c r="G6478" s="3" t="s">
        <v>18</v>
      </c>
      <c r="H6478" s="3" t="s">
        <v>6339</v>
      </c>
      <c r="I6478" s="1" t="s">
        <v>154</v>
      </c>
      <c r="J6478" s="3">
        <v>42.755966000000001</v>
      </c>
      <c r="K6478" s="1">
        <v>-107.30249000000001</v>
      </c>
      <c r="L6478" s="2" t="s">
        <v>49</v>
      </c>
      <c r="M6478" s="8">
        <v>45475</v>
      </c>
      <c r="N6478" s="4" t="str">
        <f t="shared" si="507"/>
        <v>Jul</v>
      </c>
      <c r="O6478" s="5">
        <f t="shared" si="508"/>
        <v>591.91999999999996</v>
      </c>
      <c r="P6478">
        <f t="shared" si="509"/>
        <v>17616915.040000014</v>
      </c>
    </row>
    <row r="6479" spans="1:16">
      <c r="A6479" s="1" t="s">
        <v>99</v>
      </c>
      <c r="B6479" s="1">
        <f t="shared" si="505"/>
        <v>11001</v>
      </c>
      <c r="C6479" s="3" t="s">
        <v>96</v>
      </c>
      <c r="D6479" s="2">
        <v>886.29</v>
      </c>
      <c r="E6479" s="3">
        <v>5</v>
      </c>
      <c r="F6479" s="3">
        <f t="shared" si="506"/>
        <v>4431.45</v>
      </c>
      <c r="G6479" s="3" t="s">
        <v>18</v>
      </c>
      <c r="H6479" s="3" t="s">
        <v>1547</v>
      </c>
      <c r="I6479" s="1" t="s">
        <v>58</v>
      </c>
      <c r="J6479" s="3">
        <v>27.766279000000001</v>
      </c>
      <c r="K6479" s="1">
        <v>-81.686783000000005</v>
      </c>
      <c r="L6479" s="2" t="s">
        <v>31</v>
      </c>
      <c r="M6479" s="8">
        <v>45475</v>
      </c>
      <c r="N6479" s="4" t="str">
        <f t="shared" si="507"/>
        <v>Jul</v>
      </c>
      <c r="O6479" s="5">
        <f t="shared" si="508"/>
        <v>4431.45</v>
      </c>
      <c r="P6479">
        <f t="shared" si="509"/>
        <v>17616915.040000014</v>
      </c>
    </row>
    <row r="6480" spans="1:16">
      <c r="A6480" s="1" t="s">
        <v>119</v>
      </c>
      <c r="B6480" s="1">
        <f t="shared" si="505"/>
        <v>11001</v>
      </c>
      <c r="C6480" s="3" t="s">
        <v>33</v>
      </c>
      <c r="D6480" s="2">
        <v>146.32</v>
      </c>
      <c r="E6480" s="3">
        <v>3</v>
      </c>
      <c r="F6480" s="3">
        <f t="shared" si="506"/>
        <v>438.96</v>
      </c>
      <c r="G6480" s="3" t="s">
        <v>18</v>
      </c>
      <c r="H6480" s="3" t="s">
        <v>6340</v>
      </c>
      <c r="I6480" s="1" t="s">
        <v>158</v>
      </c>
      <c r="J6480" s="3">
        <v>39.849426000000001</v>
      </c>
      <c r="K6480" s="1">
        <v>-86.258278000000004</v>
      </c>
      <c r="L6480" s="2" t="s">
        <v>49</v>
      </c>
      <c r="M6480" s="8">
        <v>45475</v>
      </c>
      <c r="N6480" s="4" t="str">
        <f t="shared" si="507"/>
        <v>Jul</v>
      </c>
      <c r="O6480" s="5">
        <f t="shared" si="508"/>
        <v>438.96</v>
      </c>
      <c r="P6480">
        <f t="shared" si="509"/>
        <v>17616915.040000014</v>
      </c>
    </row>
    <row r="6481" spans="1:16">
      <c r="A6481" s="1" t="s">
        <v>91</v>
      </c>
      <c r="B6481" s="1">
        <f t="shared" si="505"/>
        <v>11001</v>
      </c>
      <c r="C6481" s="3" t="s">
        <v>56</v>
      </c>
      <c r="D6481" s="2">
        <v>57.13</v>
      </c>
      <c r="E6481" s="3">
        <v>1</v>
      </c>
      <c r="F6481" s="3">
        <f t="shared" si="506"/>
        <v>57.13</v>
      </c>
      <c r="G6481" s="3" t="s">
        <v>18</v>
      </c>
      <c r="H6481" s="3" t="s">
        <v>6341</v>
      </c>
      <c r="I6481" s="1" t="s">
        <v>106</v>
      </c>
      <c r="J6481" s="3">
        <v>43.452491999999999</v>
      </c>
      <c r="K6481" s="1">
        <v>-71.563896</v>
      </c>
      <c r="L6481" s="2" t="s">
        <v>49</v>
      </c>
      <c r="M6481" s="8">
        <v>45475</v>
      </c>
      <c r="N6481" s="4" t="str">
        <f t="shared" si="507"/>
        <v>Jul</v>
      </c>
      <c r="O6481" s="5">
        <f t="shared" si="508"/>
        <v>57.13</v>
      </c>
      <c r="P6481">
        <f t="shared" si="509"/>
        <v>17616915.040000014</v>
      </c>
    </row>
    <row r="6482" spans="1:16">
      <c r="A6482" s="1" t="s">
        <v>123</v>
      </c>
      <c r="B6482" s="1">
        <f t="shared" si="505"/>
        <v>11001</v>
      </c>
      <c r="C6482" s="3" t="s">
        <v>73</v>
      </c>
      <c r="D6482" s="2">
        <v>2326.19</v>
      </c>
      <c r="E6482" s="3">
        <v>2</v>
      </c>
      <c r="F6482" s="3">
        <f t="shared" si="506"/>
        <v>4652.38</v>
      </c>
      <c r="G6482" s="3" t="s">
        <v>51</v>
      </c>
      <c r="H6482" s="3" t="s">
        <v>6342</v>
      </c>
      <c r="I6482" s="1" t="s">
        <v>195</v>
      </c>
      <c r="J6482" s="3">
        <v>47.528911999999998</v>
      </c>
      <c r="K6482" s="1">
        <v>-99.784012000000004</v>
      </c>
      <c r="L6482" s="2" t="s">
        <v>26</v>
      </c>
      <c r="M6482" s="8">
        <v>45475</v>
      </c>
      <c r="N6482" s="4" t="str">
        <f t="shared" si="507"/>
        <v>Jul</v>
      </c>
      <c r="O6482" s="5">
        <f t="shared" si="508"/>
        <v>4652.38</v>
      </c>
      <c r="P6482">
        <f t="shared" si="509"/>
        <v>17616915.040000014</v>
      </c>
    </row>
    <row r="6483" spans="1:16">
      <c r="A6483" s="1" t="s">
        <v>99</v>
      </c>
      <c r="B6483" s="1">
        <f t="shared" si="505"/>
        <v>11001</v>
      </c>
      <c r="C6483" s="3" t="s">
        <v>273</v>
      </c>
      <c r="D6483" s="2">
        <v>403.24</v>
      </c>
      <c r="E6483" s="3">
        <v>1</v>
      </c>
      <c r="F6483" s="3">
        <f t="shared" si="506"/>
        <v>403.24</v>
      </c>
      <c r="G6483" s="3" t="s">
        <v>23</v>
      </c>
      <c r="H6483" s="3" t="s">
        <v>6343</v>
      </c>
      <c r="I6483" s="1" t="s">
        <v>43</v>
      </c>
      <c r="J6483" s="3">
        <v>39.318522999999999</v>
      </c>
      <c r="K6483" s="1">
        <v>-75.507141000000004</v>
      </c>
      <c r="L6483" s="2" t="s">
        <v>26</v>
      </c>
      <c r="M6483" s="8">
        <v>45475</v>
      </c>
      <c r="N6483" s="4" t="str">
        <f t="shared" si="507"/>
        <v>Jul</v>
      </c>
      <c r="O6483" s="5">
        <f t="shared" si="508"/>
        <v>403.24</v>
      </c>
      <c r="P6483">
        <f t="shared" si="509"/>
        <v>17616915.040000014</v>
      </c>
    </row>
    <row r="6484" spans="1:16">
      <c r="A6484" s="1" t="s">
        <v>87</v>
      </c>
      <c r="B6484" s="1">
        <f t="shared" si="505"/>
        <v>11001</v>
      </c>
      <c r="C6484" s="3" t="s">
        <v>84</v>
      </c>
      <c r="D6484" s="2">
        <v>361.53</v>
      </c>
      <c r="E6484" s="3">
        <v>1</v>
      </c>
      <c r="F6484" s="3">
        <f t="shared" si="506"/>
        <v>361.53</v>
      </c>
      <c r="G6484" s="3" t="s">
        <v>51</v>
      </c>
      <c r="H6484" s="3" t="s">
        <v>6344</v>
      </c>
      <c r="I6484" s="1" t="s">
        <v>184</v>
      </c>
      <c r="J6484" s="3">
        <v>33.040619</v>
      </c>
      <c r="K6484" s="1">
        <v>-83.643073999999999</v>
      </c>
      <c r="L6484" s="2" t="s">
        <v>21</v>
      </c>
      <c r="M6484" s="8">
        <v>45475</v>
      </c>
      <c r="N6484" s="4" t="str">
        <f t="shared" si="507"/>
        <v>Jul</v>
      </c>
      <c r="O6484" s="5">
        <f t="shared" si="508"/>
        <v>361.53</v>
      </c>
      <c r="P6484">
        <f t="shared" si="509"/>
        <v>17616915.040000014</v>
      </c>
    </row>
    <row r="6485" spans="1:16">
      <c r="A6485" s="1" t="s">
        <v>59</v>
      </c>
      <c r="B6485" s="1">
        <f t="shared" si="505"/>
        <v>11001</v>
      </c>
      <c r="C6485" s="3" t="s">
        <v>88</v>
      </c>
      <c r="D6485" s="2">
        <v>1428.96</v>
      </c>
      <c r="E6485" s="3">
        <v>2</v>
      </c>
      <c r="F6485" s="3">
        <f t="shared" si="506"/>
        <v>2857.92</v>
      </c>
      <c r="G6485" s="3" t="s">
        <v>28</v>
      </c>
      <c r="H6485" s="3" t="s">
        <v>2315</v>
      </c>
      <c r="I6485" s="1" t="s">
        <v>142</v>
      </c>
      <c r="J6485" s="3">
        <v>33.856892000000002</v>
      </c>
      <c r="K6485" s="1">
        <v>-80.945007000000004</v>
      </c>
      <c r="L6485" s="2" t="s">
        <v>49</v>
      </c>
      <c r="M6485" s="8">
        <v>45475</v>
      </c>
      <c r="N6485" s="4" t="str">
        <f t="shared" si="507"/>
        <v>Jul</v>
      </c>
      <c r="O6485" s="5">
        <f t="shared" si="508"/>
        <v>2857.92</v>
      </c>
      <c r="P6485">
        <f t="shared" si="509"/>
        <v>17616915.040000014</v>
      </c>
    </row>
    <row r="6486" spans="1:16">
      <c r="A6486" s="1" t="s">
        <v>36</v>
      </c>
      <c r="B6486" s="1">
        <f t="shared" si="505"/>
        <v>11001</v>
      </c>
      <c r="C6486" s="3" t="s">
        <v>88</v>
      </c>
      <c r="D6486" s="2">
        <v>1831.55</v>
      </c>
      <c r="E6486" s="3">
        <v>2</v>
      </c>
      <c r="F6486" s="3">
        <f t="shared" si="506"/>
        <v>3663.1</v>
      </c>
      <c r="G6486" s="3" t="s">
        <v>28</v>
      </c>
      <c r="H6486" s="3" t="s">
        <v>6345</v>
      </c>
      <c r="I6486" s="1" t="s">
        <v>190</v>
      </c>
      <c r="J6486" s="3">
        <v>38.313515000000002</v>
      </c>
      <c r="K6486" s="1">
        <v>-117.055374</v>
      </c>
      <c r="L6486" s="2" t="s">
        <v>31</v>
      </c>
      <c r="M6486" s="8">
        <v>45475</v>
      </c>
      <c r="N6486" s="4" t="str">
        <f t="shared" si="507"/>
        <v>Jul</v>
      </c>
      <c r="O6486" s="5">
        <f t="shared" si="508"/>
        <v>3663.1</v>
      </c>
      <c r="P6486">
        <f t="shared" si="509"/>
        <v>17616915.040000014</v>
      </c>
    </row>
    <row r="6487" spans="1:16">
      <c r="A6487" s="1" t="s">
        <v>78</v>
      </c>
      <c r="B6487" s="1">
        <f t="shared" si="505"/>
        <v>11001</v>
      </c>
      <c r="C6487" s="3" t="s">
        <v>56</v>
      </c>
      <c r="D6487" s="2">
        <v>72.7</v>
      </c>
      <c r="E6487" s="3">
        <v>2</v>
      </c>
      <c r="F6487" s="3">
        <f t="shared" si="506"/>
        <v>145.4</v>
      </c>
      <c r="G6487" s="3" t="s">
        <v>28</v>
      </c>
      <c r="H6487" s="3" t="s">
        <v>6346</v>
      </c>
      <c r="I6487" s="1" t="s">
        <v>208</v>
      </c>
      <c r="J6487" s="3">
        <v>41.125369999999997</v>
      </c>
      <c r="K6487" s="1">
        <v>-98.268082000000007</v>
      </c>
      <c r="L6487" s="2" t="s">
        <v>26</v>
      </c>
      <c r="M6487" s="8">
        <v>45475</v>
      </c>
      <c r="N6487" s="4" t="str">
        <f t="shared" si="507"/>
        <v>Jul</v>
      </c>
      <c r="O6487" s="5">
        <f t="shared" si="508"/>
        <v>145.4</v>
      </c>
      <c r="P6487">
        <f t="shared" si="509"/>
        <v>17616915.040000014</v>
      </c>
    </row>
    <row r="6488" spans="1:16">
      <c r="A6488" s="1" t="s">
        <v>59</v>
      </c>
      <c r="B6488" s="1">
        <f t="shared" si="505"/>
        <v>11001</v>
      </c>
      <c r="C6488" s="3" t="s">
        <v>96</v>
      </c>
      <c r="D6488" s="2">
        <v>988.35</v>
      </c>
      <c r="E6488" s="3">
        <v>5</v>
      </c>
      <c r="F6488" s="3">
        <f t="shared" si="506"/>
        <v>4941.75</v>
      </c>
      <c r="G6488" s="3" t="s">
        <v>51</v>
      </c>
      <c r="H6488" s="3" t="s">
        <v>6347</v>
      </c>
      <c r="I6488" s="1" t="s">
        <v>58</v>
      </c>
      <c r="J6488" s="3">
        <v>27.766279000000001</v>
      </c>
      <c r="K6488" s="1">
        <v>-81.686783000000005</v>
      </c>
      <c r="L6488" s="2" t="s">
        <v>49</v>
      </c>
      <c r="M6488" s="8">
        <v>45475</v>
      </c>
      <c r="N6488" s="4" t="str">
        <f t="shared" si="507"/>
        <v>Jul</v>
      </c>
      <c r="O6488" s="5">
        <f t="shared" si="508"/>
        <v>4941.75</v>
      </c>
      <c r="P6488">
        <f t="shared" si="509"/>
        <v>17616915.040000014</v>
      </c>
    </row>
    <row r="6489" spans="1:16">
      <c r="A6489" s="1" t="s">
        <v>47</v>
      </c>
      <c r="B6489" s="1">
        <f t="shared" si="505"/>
        <v>11001</v>
      </c>
      <c r="C6489" s="3" t="s">
        <v>67</v>
      </c>
      <c r="D6489" s="2">
        <v>642.17999999999995</v>
      </c>
      <c r="E6489" s="3">
        <v>3</v>
      </c>
      <c r="F6489" s="3">
        <f t="shared" si="506"/>
        <v>1926.54</v>
      </c>
      <c r="G6489" s="3" t="s">
        <v>23</v>
      </c>
      <c r="H6489" s="3" t="s">
        <v>6348</v>
      </c>
      <c r="I6489" s="1" t="s">
        <v>69</v>
      </c>
      <c r="J6489" s="3">
        <v>34.969704</v>
      </c>
      <c r="K6489" s="1">
        <v>-92.373123000000007</v>
      </c>
      <c r="L6489" s="2" t="s">
        <v>31</v>
      </c>
      <c r="M6489" s="8">
        <v>45475</v>
      </c>
      <c r="N6489" s="4" t="str">
        <f t="shared" si="507"/>
        <v>Jul</v>
      </c>
      <c r="O6489" s="5">
        <f t="shared" si="508"/>
        <v>1926.54</v>
      </c>
      <c r="P6489">
        <f t="shared" si="509"/>
        <v>17616915.040000014</v>
      </c>
    </row>
    <row r="6490" spans="1:16">
      <c r="A6490" s="1" t="s">
        <v>36</v>
      </c>
      <c r="B6490" s="1">
        <f t="shared" si="505"/>
        <v>11001</v>
      </c>
      <c r="C6490" s="3" t="s">
        <v>41</v>
      </c>
      <c r="D6490" s="2">
        <v>37.869999999999997</v>
      </c>
      <c r="E6490" s="3">
        <v>4</v>
      </c>
      <c r="F6490" s="3">
        <f t="shared" si="506"/>
        <v>151.47999999999999</v>
      </c>
      <c r="G6490" s="3" t="s">
        <v>18</v>
      </c>
      <c r="H6490" s="3" t="s">
        <v>6349</v>
      </c>
      <c r="I6490" s="1" t="s">
        <v>137</v>
      </c>
      <c r="J6490" s="3">
        <v>38.526600000000002</v>
      </c>
      <c r="K6490" s="1">
        <v>-96.726485999999994</v>
      </c>
      <c r="L6490" s="2" t="s">
        <v>49</v>
      </c>
      <c r="M6490" s="8">
        <v>45475</v>
      </c>
      <c r="N6490" s="4" t="str">
        <f t="shared" si="507"/>
        <v>Jul</v>
      </c>
      <c r="O6490" s="5">
        <f t="shared" si="508"/>
        <v>151.47999999999999</v>
      </c>
      <c r="P6490">
        <f t="shared" si="509"/>
        <v>17616915.040000014</v>
      </c>
    </row>
    <row r="6491" spans="1:16">
      <c r="A6491" s="1" t="s">
        <v>47</v>
      </c>
      <c r="B6491" s="1">
        <f t="shared" si="505"/>
        <v>11001</v>
      </c>
      <c r="C6491" s="3" t="s">
        <v>96</v>
      </c>
      <c r="D6491" s="2">
        <v>224.9</v>
      </c>
      <c r="E6491" s="3">
        <v>3</v>
      </c>
      <c r="F6491" s="3">
        <f t="shared" si="506"/>
        <v>674.7</v>
      </c>
      <c r="G6491" s="3" t="s">
        <v>18</v>
      </c>
      <c r="H6491" s="3" t="s">
        <v>6350</v>
      </c>
      <c r="I6491" s="1" t="s">
        <v>150</v>
      </c>
      <c r="J6491" s="3">
        <v>44.268543000000001</v>
      </c>
      <c r="K6491" s="1">
        <v>-89.616507999999996</v>
      </c>
      <c r="L6491" s="2" t="s">
        <v>26</v>
      </c>
      <c r="M6491" s="8">
        <v>45475</v>
      </c>
      <c r="N6491" s="4" t="str">
        <f t="shared" si="507"/>
        <v>Jul</v>
      </c>
      <c r="O6491" s="5">
        <f t="shared" si="508"/>
        <v>674.7</v>
      </c>
      <c r="P6491">
        <f t="shared" si="509"/>
        <v>17616915.040000014</v>
      </c>
    </row>
    <row r="6492" spans="1:16">
      <c r="A6492" s="1" t="s">
        <v>47</v>
      </c>
      <c r="B6492" s="1">
        <f t="shared" si="505"/>
        <v>11001</v>
      </c>
      <c r="C6492" s="3" t="s">
        <v>73</v>
      </c>
      <c r="D6492" s="2">
        <v>1996.29</v>
      </c>
      <c r="E6492" s="3">
        <v>1</v>
      </c>
      <c r="F6492" s="3">
        <f t="shared" si="506"/>
        <v>1996.29</v>
      </c>
      <c r="G6492" s="3" t="s">
        <v>23</v>
      </c>
      <c r="H6492" s="3" t="s">
        <v>2168</v>
      </c>
      <c r="I6492" s="1" t="s">
        <v>93</v>
      </c>
      <c r="J6492" s="3">
        <v>31.054487000000002</v>
      </c>
      <c r="K6492" s="1">
        <v>-97.563461000000004</v>
      </c>
      <c r="L6492" s="2" t="s">
        <v>49</v>
      </c>
      <c r="M6492" s="8">
        <v>45475</v>
      </c>
      <c r="N6492" s="4" t="str">
        <f t="shared" si="507"/>
        <v>Jul</v>
      </c>
      <c r="O6492" s="5">
        <f t="shared" si="508"/>
        <v>1996.29</v>
      </c>
      <c r="P6492">
        <f t="shared" si="509"/>
        <v>17616915.040000014</v>
      </c>
    </row>
    <row r="6493" spans="1:16">
      <c r="A6493" s="1" t="s">
        <v>16</v>
      </c>
      <c r="B6493" s="1">
        <f t="shared" si="505"/>
        <v>11001</v>
      </c>
      <c r="C6493" s="3" t="s">
        <v>102</v>
      </c>
      <c r="D6493" s="2">
        <v>113.07</v>
      </c>
      <c r="E6493" s="3">
        <v>1</v>
      </c>
      <c r="F6493" s="3">
        <f t="shared" si="506"/>
        <v>113.07</v>
      </c>
      <c r="G6493" s="3" t="s">
        <v>23</v>
      </c>
      <c r="H6493" s="3" t="s">
        <v>6351</v>
      </c>
      <c r="I6493" s="1" t="s">
        <v>222</v>
      </c>
      <c r="J6493" s="3">
        <v>44.693947000000001</v>
      </c>
      <c r="K6493" s="1">
        <v>-69.381927000000005</v>
      </c>
      <c r="L6493" s="2" t="s">
        <v>54</v>
      </c>
      <c r="M6493" s="8">
        <v>45475</v>
      </c>
      <c r="N6493" s="4" t="str">
        <f t="shared" si="507"/>
        <v>Jul</v>
      </c>
      <c r="O6493" s="5">
        <f t="shared" si="508"/>
        <v>113.07</v>
      </c>
      <c r="P6493">
        <f t="shared" si="509"/>
        <v>17616915.040000014</v>
      </c>
    </row>
    <row r="6494" spans="1:16">
      <c r="A6494" s="1" t="s">
        <v>109</v>
      </c>
      <c r="B6494" s="1">
        <f t="shared" si="505"/>
        <v>11001</v>
      </c>
      <c r="C6494" s="3" t="s">
        <v>135</v>
      </c>
      <c r="D6494" s="2">
        <v>431.54</v>
      </c>
      <c r="E6494" s="3">
        <v>3</v>
      </c>
      <c r="F6494" s="3">
        <f t="shared" si="506"/>
        <v>1294.6200000000001</v>
      </c>
      <c r="G6494" s="3" t="s">
        <v>28</v>
      </c>
      <c r="H6494" s="3" t="s">
        <v>6352</v>
      </c>
      <c r="I6494" s="1" t="s">
        <v>139</v>
      </c>
      <c r="J6494" s="3">
        <v>44.572020999999999</v>
      </c>
      <c r="K6494" s="1">
        <v>-122.070938</v>
      </c>
      <c r="L6494" s="2" t="s">
        <v>31</v>
      </c>
      <c r="M6494" s="8">
        <v>45475</v>
      </c>
      <c r="N6494" s="4" t="str">
        <f t="shared" si="507"/>
        <v>Jul</v>
      </c>
      <c r="O6494" s="5">
        <f t="shared" si="508"/>
        <v>1294.6200000000001</v>
      </c>
      <c r="P6494">
        <f t="shared" si="509"/>
        <v>17616915.040000014</v>
      </c>
    </row>
    <row r="6495" spans="1:16">
      <c r="A6495" s="1" t="s">
        <v>55</v>
      </c>
      <c r="B6495" s="1">
        <f t="shared" si="505"/>
        <v>11001</v>
      </c>
      <c r="C6495" s="3" t="s">
        <v>273</v>
      </c>
      <c r="D6495" s="2">
        <v>747.54</v>
      </c>
      <c r="E6495" s="3">
        <v>4</v>
      </c>
      <c r="F6495" s="3">
        <f t="shared" si="506"/>
        <v>2990.16</v>
      </c>
      <c r="G6495" s="3" t="s">
        <v>51</v>
      </c>
      <c r="H6495" s="3" t="s">
        <v>6353</v>
      </c>
      <c r="I6495" s="1" t="s">
        <v>179</v>
      </c>
      <c r="J6495" s="3">
        <v>36.116202999999999</v>
      </c>
      <c r="K6495" s="1">
        <v>-119.68156399999999</v>
      </c>
      <c r="L6495" s="2" t="s">
        <v>54</v>
      </c>
      <c r="M6495" s="8">
        <v>45475</v>
      </c>
      <c r="N6495" s="4" t="str">
        <f t="shared" si="507"/>
        <v>Jul</v>
      </c>
      <c r="O6495" s="5">
        <f t="shared" si="508"/>
        <v>2990.16</v>
      </c>
      <c r="P6495">
        <f t="shared" si="509"/>
        <v>17616915.040000014</v>
      </c>
    </row>
    <row r="6496" spans="1:16">
      <c r="A6496" s="1" t="s">
        <v>161</v>
      </c>
      <c r="B6496" s="1">
        <f t="shared" si="505"/>
        <v>11001</v>
      </c>
      <c r="C6496" s="3" t="s">
        <v>82</v>
      </c>
      <c r="D6496" s="2">
        <v>187.69</v>
      </c>
      <c r="E6496" s="3">
        <v>3</v>
      </c>
      <c r="F6496" s="3">
        <f t="shared" si="506"/>
        <v>563.06999999999994</v>
      </c>
      <c r="G6496" s="3" t="s">
        <v>18</v>
      </c>
      <c r="H6496" s="3" t="s">
        <v>6354</v>
      </c>
      <c r="I6496" s="1" t="s">
        <v>137</v>
      </c>
      <c r="J6496" s="3">
        <v>38.526600000000002</v>
      </c>
      <c r="K6496" s="1">
        <v>-96.726485999999994</v>
      </c>
      <c r="L6496" s="2" t="s">
        <v>21</v>
      </c>
      <c r="M6496" s="8">
        <v>45475</v>
      </c>
      <c r="N6496" s="4" t="str">
        <f t="shared" si="507"/>
        <v>Jul</v>
      </c>
      <c r="O6496" s="5">
        <f t="shared" si="508"/>
        <v>563.06999999999994</v>
      </c>
      <c r="P6496">
        <f t="shared" si="509"/>
        <v>17616915.040000014</v>
      </c>
    </row>
    <row r="6497" spans="1:16">
      <c r="A6497" s="1" t="s">
        <v>148</v>
      </c>
      <c r="B6497" s="1">
        <f t="shared" si="505"/>
        <v>11001</v>
      </c>
      <c r="C6497" s="3" t="s">
        <v>273</v>
      </c>
      <c r="D6497" s="2">
        <v>1083.8</v>
      </c>
      <c r="E6497" s="3">
        <v>3</v>
      </c>
      <c r="F6497" s="3">
        <f t="shared" si="506"/>
        <v>3251.3999999999996</v>
      </c>
      <c r="G6497" s="3" t="s">
        <v>28</v>
      </c>
      <c r="H6497" s="3" t="s">
        <v>6355</v>
      </c>
      <c r="I6497" s="1" t="s">
        <v>108</v>
      </c>
      <c r="J6497" s="3">
        <v>31.169546</v>
      </c>
      <c r="K6497" s="1">
        <v>-91.867805000000004</v>
      </c>
      <c r="L6497" s="2" t="s">
        <v>54</v>
      </c>
      <c r="M6497" s="8">
        <v>45475</v>
      </c>
      <c r="N6497" s="4" t="str">
        <f t="shared" si="507"/>
        <v>Jul</v>
      </c>
      <c r="O6497" s="5">
        <f t="shared" si="508"/>
        <v>3251.3999999999996</v>
      </c>
      <c r="P6497">
        <f t="shared" si="509"/>
        <v>17616915.040000014</v>
      </c>
    </row>
    <row r="6498" spans="1:16">
      <c r="A6498" s="1" t="s">
        <v>47</v>
      </c>
      <c r="B6498" s="1">
        <f t="shared" si="505"/>
        <v>11001</v>
      </c>
      <c r="C6498" s="3" t="s">
        <v>33</v>
      </c>
      <c r="D6498" s="2">
        <v>314.19</v>
      </c>
      <c r="E6498" s="3">
        <v>3</v>
      </c>
      <c r="F6498" s="3">
        <f t="shared" si="506"/>
        <v>942.56999999999994</v>
      </c>
      <c r="G6498" s="3" t="s">
        <v>28</v>
      </c>
      <c r="H6498" s="3" t="s">
        <v>6356</v>
      </c>
      <c r="I6498" s="1" t="s">
        <v>160</v>
      </c>
      <c r="J6498" s="3">
        <v>38.456085000000002</v>
      </c>
      <c r="K6498" s="1">
        <v>-92.288368000000006</v>
      </c>
      <c r="L6498" s="2" t="s">
        <v>31</v>
      </c>
      <c r="M6498" s="8">
        <v>45476</v>
      </c>
      <c r="N6498" s="4" t="str">
        <f t="shared" si="507"/>
        <v>Jul</v>
      </c>
      <c r="O6498" s="5">
        <f t="shared" si="508"/>
        <v>942.56999999999994</v>
      </c>
      <c r="P6498">
        <f t="shared" si="509"/>
        <v>17616915.040000014</v>
      </c>
    </row>
    <row r="6499" spans="1:16">
      <c r="A6499" s="1" t="s">
        <v>180</v>
      </c>
      <c r="B6499" s="1">
        <f t="shared" si="505"/>
        <v>11001</v>
      </c>
      <c r="C6499" s="3" t="s">
        <v>96</v>
      </c>
      <c r="D6499" s="2">
        <v>252.8</v>
      </c>
      <c r="E6499" s="3">
        <v>4</v>
      </c>
      <c r="F6499" s="3">
        <f t="shared" si="506"/>
        <v>1011.2</v>
      </c>
      <c r="G6499" s="3" t="s">
        <v>28</v>
      </c>
      <c r="H6499" s="3" t="s">
        <v>6357</v>
      </c>
      <c r="I6499" s="1" t="s">
        <v>106</v>
      </c>
      <c r="J6499" s="3">
        <v>43.452491999999999</v>
      </c>
      <c r="K6499" s="1">
        <v>-71.563896</v>
      </c>
      <c r="L6499" s="2" t="s">
        <v>26</v>
      </c>
      <c r="M6499" s="8">
        <v>45476</v>
      </c>
      <c r="N6499" s="4" t="str">
        <f t="shared" si="507"/>
        <v>Jul</v>
      </c>
      <c r="O6499" s="5">
        <f t="shared" si="508"/>
        <v>1011.2</v>
      </c>
      <c r="P6499">
        <f t="shared" si="509"/>
        <v>17616915.040000014</v>
      </c>
    </row>
    <row r="6500" spans="1:16">
      <c r="A6500" s="1" t="s">
        <v>99</v>
      </c>
      <c r="B6500" s="1">
        <f t="shared" si="505"/>
        <v>11001</v>
      </c>
      <c r="C6500" s="3" t="s">
        <v>162</v>
      </c>
      <c r="D6500" s="2">
        <v>168.94</v>
      </c>
      <c r="E6500" s="3">
        <v>2</v>
      </c>
      <c r="F6500" s="3">
        <f t="shared" si="506"/>
        <v>337.88</v>
      </c>
      <c r="G6500" s="3" t="s">
        <v>28</v>
      </c>
      <c r="H6500" s="3" t="s">
        <v>6358</v>
      </c>
      <c r="I6500" s="1" t="s">
        <v>133</v>
      </c>
      <c r="J6500" s="3">
        <v>32.806671000000001</v>
      </c>
      <c r="K6500" s="1">
        <v>-86.791129999999995</v>
      </c>
      <c r="L6500" s="2" t="s">
        <v>31</v>
      </c>
      <c r="M6500" s="8">
        <v>45476</v>
      </c>
      <c r="N6500" s="4" t="str">
        <f t="shared" si="507"/>
        <v>Jul</v>
      </c>
      <c r="O6500" s="5">
        <f t="shared" si="508"/>
        <v>337.88</v>
      </c>
      <c r="P6500">
        <f t="shared" si="509"/>
        <v>17616915.040000014</v>
      </c>
    </row>
    <row r="6501" spans="1:16">
      <c r="A6501" s="1" t="s">
        <v>50</v>
      </c>
      <c r="B6501" s="1">
        <f t="shared" si="505"/>
        <v>11001</v>
      </c>
      <c r="C6501" s="3" t="s">
        <v>144</v>
      </c>
      <c r="D6501" s="2">
        <v>212.72</v>
      </c>
      <c r="E6501" s="3">
        <v>3</v>
      </c>
      <c r="F6501" s="3">
        <f t="shared" si="506"/>
        <v>638.16</v>
      </c>
      <c r="G6501" s="3" t="s">
        <v>51</v>
      </c>
      <c r="H6501" s="3" t="s">
        <v>6359</v>
      </c>
      <c r="I6501" s="1" t="s">
        <v>204</v>
      </c>
      <c r="J6501" s="3">
        <v>44.299782</v>
      </c>
      <c r="K6501" s="1">
        <v>-99.438828000000001</v>
      </c>
      <c r="L6501" s="2" t="s">
        <v>31</v>
      </c>
      <c r="M6501" s="8">
        <v>45476</v>
      </c>
      <c r="N6501" s="4" t="str">
        <f t="shared" si="507"/>
        <v>Jul</v>
      </c>
      <c r="O6501" s="5">
        <f t="shared" si="508"/>
        <v>638.16</v>
      </c>
      <c r="P6501">
        <f t="shared" si="509"/>
        <v>17616915.040000014</v>
      </c>
    </row>
    <row r="6502" spans="1:16">
      <c r="A6502" s="1" t="s">
        <v>123</v>
      </c>
      <c r="B6502" s="1">
        <f t="shared" si="505"/>
        <v>11001</v>
      </c>
      <c r="C6502" s="3" t="s">
        <v>140</v>
      </c>
      <c r="D6502" s="2">
        <v>78.739999999999995</v>
      </c>
      <c r="E6502" s="3">
        <v>4</v>
      </c>
      <c r="F6502" s="3">
        <f t="shared" si="506"/>
        <v>314.95999999999998</v>
      </c>
      <c r="G6502" s="3" t="s">
        <v>51</v>
      </c>
      <c r="H6502" s="3" t="s">
        <v>6360</v>
      </c>
      <c r="I6502" s="1" t="s">
        <v>142</v>
      </c>
      <c r="J6502" s="3">
        <v>33.856892000000002</v>
      </c>
      <c r="K6502" s="1">
        <v>-80.945007000000004</v>
      </c>
      <c r="L6502" s="2" t="s">
        <v>31</v>
      </c>
      <c r="M6502" s="8">
        <v>45476</v>
      </c>
      <c r="N6502" s="4" t="str">
        <f t="shared" si="507"/>
        <v>Jul</v>
      </c>
      <c r="O6502" s="5">
        <f t="shared" si="508"/>
        <v>314.95999999999998</v>
      </c>
      <c r="P6502">
        <f t="shared" si="509"/>
        <v>17616915.040000014</v>
      </c>
    </row>
    <row r="6503" spans="1:16">
      <c r="A6503" s="1" t="s">
        <v>87</v>
      </c>
      <c r="B6503" s="1">
        <f t="shared" si="505"/>
        <v>11001</v>
      </c>
      <c r="C6503" s="3" t="s">
        <v>41</v>
      </c>
      <c r="D6503" s="2">
        <v>30.84</v>
      </c>
      <c r="E6503" s="3">
        <v>1</v>
      </c>
      <c r="F6503" s="3">
        <f t="shared" si="506"/>
        <v>30.84</v>
      </c>
      <c r="G6503" s="3" t="s">
        <v>28</v>
      </c>
      <c r="H6503" s="3" t="s">
        <v>6361</v>
      </c>
      <c r="I6503" s="1" t="s">
        <v>122</v>
      </c>
      <c r="J6503" s="3">
        <v>40.388782999999997</v>
      </c>
      <c r="K6503" s="1">
        <v>-82.764915000000002</v>
      </c>
      <c r="L6503" s="2" t="s">
        <v>31</v>
      </c>
      <c r="M6503" s="8">
        <v>45476</v>
      </c>
      <c r="N6503" s="4" t="str">
        <f t="shared" si="507"/>
        <v>Jul</v>
      </c>
      <c r="O6503" s="5">
        <f t="shared" si="508"/>
        <v>30.84</v>
      </c>
      <c r="P6503">
        <f t="shared" si="509"/>
        <v>17616915.040000014</v>
      </c>
    </row>
    <row r="6504" spans="1:16">
      <c r="A6504" s="1" t="s">
        <v>99</v>
      </c>
      <c r="B6504" s="1">
        <f t="shared" si="505"/>
        <v>11001</v>
      </c>
      <c r="C6504" s="3" t="s">
        <v>96</v>
      </c>
      <c r="D6504" s="2">
        <v>900.19</v>
      </c>
      <c r="E6504" s="3">
        <v>5</v>
      </c>
      <c r="F6504" s="3">
        <f t="shared" si="506"/>
        <v>4500.9500000000007</v>
      </c>
      <c r="G6504" s="3" t="s">
        <v>51</v>
      </c>
      <c r="H6504" s="3" t="s">
        <v>6362</v>
      </c>
      <c r="I6504" s="1" t="s">
        <v>154</v>
      </c>
      <c r="J6504" s="3">
        <v>42.755966000000001</v>
      </c>
      <c r="K6504" s="1">
        <v>-107.30249000000001</v>
      </c>
      <c r="L6504" s="2" t="s">
        <v>21</v>
      </c>
      <c r="M6504" s="8">
        <v>45476</v>
      </c>
      <c r="N6504" s="4" t="str">
        <f t="shared" si="507"/>
        <v>Jul</v>
      </c>
      <c r="O6504" s="5">
        <f t="shared" si="508"/>
        <v>4500.9500000000007</v>
      </c>
      <c r="P6504">
        <f t="shared" si="509"/>
        <v>17616915.040000014</v>
      </c>
    </row>
    <row r="6505" spans="1:16">
      <c r="A6505" s="1" t="s">
        <v>99</v>
      </c>
      <c r="B6505" s="1">
        <f t="shared" si="505"/>
        <v>11001</v>
      </c>
      <c r="C6505" s="3" t="s">
        <v>82</v>
      </c>
      <c r="D6505" s="2">
        <v>267.10000000000002</v>
      </c>
      <c r="E6505" s="3">
        <v>3</v>
      </c>
      <c r="F6505" s="3">
        <f t="shared" si="506"/>
        <v>801.30000000000007</v>
      </c>
      <c r="G6505" s="3" t="s">
        <v>23</v>
      </c>
      <c r="H6505" s="3" t="s">
        <v>6363</v>
      </c>
      <c r="I6505" s="1" t="s">
        <v>133</v>
      </c>
      <c r="J6505" s="3">
        <v>32.806671000000001</v>
      </c>
      <c r="K6505" s="1">
        <v>-86.791129999999995</v>
      </c>
      <c r="L6505" s="2" t="s">
        <v>26</v>
      </c>
      <c r="M6505" s="8">
        <v>45476</v>
      </c>
      <c r="N6505" s="4" t="str">
        <f t="shared" si="507"/>
        <v>Jul</v>
      </c>
      <c r="O6505" s="5">
        <f t="shared" si="508"/>
        <v>801.30000000000007</v>
      </c>
      <c r="P6505">
        <f t="shared" si="509"/>
        <v>17616915.040000014</v>
      </c>
    </row>
    <row r="6506" spans="1:16">
      <c r="A6506" s="1" t="s">
        <v>32</v>
      </c>
      <c r="B6506" s="1">
        <f t="shared" si="505"/>
        <v>11001</v>
      </c>
      <c r="C6506" s="3" t="s">
        <v>84</v>
      </c>
      <c r="D6506" s="2">
        <v>779.04</v>
      </c>
      <c r="E6506" s="3">
        <v>5</v>
      </c>
      <c r="F6506" s="3">
        <f t="shared" si="506"/>
        <v>3895.2</v>
      </c>
      <c r="G6506" s="3" t="s">
        <v>23</v>
      </c>
      <c r="H6506" s="3" t="s">
        <v>5124</v>
      </c>
      <c r="I6506" s="1" t="s">
        <v>101</v>
      </c>
      <c r="J6506" s="3">
        <v>41.680892999999998</v>
      </c>
      <c r="K6506" s="1">
        <v>-71.511780000000002</v>
      </c>
      <c r="L6506" s="2" t="s">
        <v>54</v>
      </c>
      <c r="M6506" s="8">
        <v>45476</v>
      </c>
      <c r="N6506" s="4" t="str">
        <f t="shared" si="507"/>
        <v>Jul</v>
      </c>
      <c r="O6506" s="5">
        <f t="shared" si="508"/>
        <v>3895.2</v>
      </c>
      <c r="P6506">
        <f t="shared" si="509"/>
        <v>17616915.040000014</v>
      </c>
    </row>
    <row r="6507" spans="1:16">
      <c r="A6507" s="1" t="s">
        <v>62</v>
      </c>
      <c r="B6507" s="1">
        <f t="shared" si="505"/>
        <v>11001</v>
      </c>
      <c r="C6507" s="3" t="s">
        <v>44</v>
      </c>
      <c r="D6507" s="2">
        <v>21.7</v>
      </c>
      <c r="E6507" s="3">
        <v>5</v>
      </c>
      <c r="F6507" s="3">
        <f t="shared" si="506"/>
        <v>108.5</v>
      </c>
      <c r="G6507" s="3" t="s">
        <v>51</v>
      </c>
      <c r="H6507" s="3" t="s">
        <v>6364</v>
      </c>
      <c r="I6507" s="1" t="s">
        <v>39</v>
      </c>
      <c r="J6507" s="3">
        <v>32.741646000000003</v>
      </c>
      <c r="K6507" s="1">
        <v>-89.678696000000002</v>
      </c>
      <c r="L6507" s="2" t="s">
        <v>49</v>
      </c>
      <c r="M6507" s="8">
        <v>45476</v>
      </c>
      <c r="N6507" s="4" t="str">
        <f t="shared" si="507"/>
        <v>Jul</v>
      </c>
      <c r="O6507" s="5">
        <f t="shared" si="508"/>
        <v>108.5</v>
      </c>
      <c r="P6507">
        <f t="shared" si="509"/>
        <v>17616915.040000014</v>
      </c>
    </row>
    <row r="6508" spans="1:16">
      <c r="A6508" s="1" t="s">
        <v>125</v>
      </c>
      <c r="B6508" s="1">
        <f t="shared" si="505"/>
        <v>11001</v>
      </c>
      <c r="C6508" s="3" t="s">
        <v>126</v>
      </c>
      <c r="D6508" s="2">
        <v>64.7</v>
      </c>
      <c r="E6508" s="3">
        <v>2</v>
      </c>
      <c r="F6508" s="3">
        <f t="shared" si="506"/>
        <v>129.4</v>
      </c>
      <c r="G6508" s="3" t="s">
        <v>28</v>
      </c>
      <c r="H6508" s="3" t="s">
        <v>6365</v>
      </c>
      <c r="I6508" s="1" t="s">
        <v>154</v>
      </c>
      <c r="J6508" s="3">
        <v>42.755966000000001</v>
      </c>
      <c r="K6508" s="1">
        <v>-107.30249000000001</v>
      </c>
      <c r="L6508" s="2" t="s">
        <v>26</v>
      </c>
      <c r="M6508" s="8">
        <v>45476</v>
      </c>
      <c r="N6508" s="4" t="str">
        <f t="shared" si="507"/>
        <v>Jul</v>
      </c>
      <c r="O6508" s="5">
        <f t="shared" si="508"/>
        <v>129.4</v>
      </c>
      <c r="P6508">
        <f t="shared" si="509"/>
        <v>17616915.040000014</v>
      </c>
    </row>
    <row r="6509" spans="1:16">
      <c r="A6509" s="1" t="s">
        <v>119</v>
      </c>
      <c r="B6509" s="1">
        <f t="shared" si="505"/>
        <v>11001</v>
      </c>
      <c r="C6509" s="3" t="s">
        <v>82</v>
      </c>
      <c r="D6509" s="2">
        <v>56.49</v>
      </c>
      <c r="E6509" s="3">
        <v>4</v>
      </c>
      <c r="F6509" s="3">
        <f t="shared" si="506"/>
        <v>225.96</v>
      </c>
      <c r="G6509" s="3" t="s">
        <v>51</v>
      </c>
      <c r="H6509" s="3" t="s">
        <v>6366</v>
      </c>
      <c r="I6509" s="1" t="s">
        <v>154</v>
      </c>
      <c r="J6509" s="3">
        <v>42.755966000000001</v>
      </c>
      <c r="K6509" s="1">
        <v>-107.30249000000001</v>
      </c>
      <c r="L6509" s="2" t="s">
        <v>21</v>
      </c>
      <c r="M6509" s="8">
        <v>45476</v>
      </c>
      <c r="N6509" s="4" t="str">
        <f t="shared" si="507"/>
        <v>Jul</v>
      </c>
      <c r="O6509" s="5">
        <f t="shared" si="508"/>
        <v>225.96</v>
      </c>
      <c r="P6509">
        <f t="shared" si="509"/>
        <v>17616915.040000014</v>
      </c>
    </row>
    <row r="6510" spans="1:16">
      <c r="A6510" s="1" t="s">
        <v>55</v>
      </c>
      <c r="B6510" s="1">
        <f t="shared" si="505"/>
        <v>11001</v>
      </c>
      <c r="C6510" s="3" t="s">
        <v>33</v>
      </c>
      <c r="D6510" s="2">
        <v>326.23</v>
      </c>
      <c r="E6510" s="3">
        <v>5</v>
      </c>
      <c r="F6510" s="3">
        <f t="shared" si="506"/>
        <v>1631.15</v>
      </c>
      <c r="G6510" s="3" t="s">
        <v>51</v>
      </c>
      <c r="H6510" s="3" t="s">
        <v>6367</v>
      </c>
      <c r="I6510" s="1" t="s">
        <v>118</v>
      </c>
      <c r="J6510" s="3">
        <v>37.769337</v>
      </c>
      <c r="K6510" s="1">
        <v>-78.169967999999997</v>
      </c>
      <c r="L6510" s="2" t="s">
        <v>54</v>
      </c>
      <c r="M6510" s="8">
        <v>45476</v>
      </c>
      <c r="N6510" s="4" t="str">
        <f t="shared" si="507"/>
        <v>Jul</v>
      </c>
      <c r="O6510" s="5">
        <f t="shared" si="508"/>
        <v>1631.15</v>
      </c>
      <c r="P6510">
        <f t="shared" si="509"/>
        <v>17616915.040000014</v>
      </c>
    </row>
    <row r="6511" spans="1:16">
      <c r="A6511" s="1" t="s">
        <v>81</v>
      </c>
      <c r="B6511" s="1">
        <f t="shared" si="505"/>
        <v>11001</v>
      </c>
      <c r="C6511" s="3" t="s">
        <v>71</v>
      </c>
      <c r="D6511" s="2">
        <v>1107.43</v>
      </c>
      <c r="E6511" s="3">
        <v>3</v>
      </c>
      <c r="F6511" s="3">
        <f t="shared" si="506"/>
        <v>3322.29</v>
      </c>
      <c r="G6511" s="3" t="s">
        <v>18</v>
      </c>
      <c r="H6511" s="3" t="s">
        <v>6368</v>
      </c>
      <c r="I6511" s="1" t="s">
        <v>35</v>
      </c>
      <c r="J6511" s="3">
        <v>41.597782000000002</v>
      </c>
      <c r="K6511" s="1">
        <v>-72.755370999999997</v>
      </c>
      <c r="L6511" s="2" t="s">
        <v>31</v>
      </c>
      <c r="M6511" s="8">
        <v>45476</v>
      </c>
      <c r="N6511" s="4" t="str">
        <f t="shared" si="507"/>
        <v>Jul</v>
      </c>
      <c r="O6511" s="5">
        <f t="shared" si="508"/>
        <v>3322.29</v>
      </c>
      <c r="P6511">
        <f t="shared" si="509"/>
        <v>17616915.040000014</v>
      </c>
    </row>
    <row r="6512" spans="1:16">
      <c r="A6512" s="1" t="s">
        <v>16</v>
      </c>
      <c r="B6512" s="1">
        <f t="shared" si="505"/>
        <v>11001</v>
      </c>
      <c r="C6512" s="3" t="s">
        <v>135</v>
      </c>
      <c r="D6512" s="2">
        <v>1693.12</v>
      </c>
      <c r="E6512" s="3">
        <v>5</v>
      </c>
      <c r="F6512" s="3">
        <f t="shared" si="506"/>
        <v>8465.5999999999985</v>
      </c>
      <c r="G6512" s="3" t="s">
        <v>51</v>
      </c>
      <c r="H6512" s="3" t="s">
        <v>6369</v>
      </c>
      <c r="I6512" s="1" t="s">
        <v>90</v>
      </c>
      <c r="J6512" s="3">
        <v>61.370716000000002</v>
      </c>
      <c r="K6512" s="1">
        <v>-152.40441899999999</v>
      </c>
      <c r="L6512" s="2" t="s">
        <v>26</v>
      </c>
      <c r="M6512" s="8">
        <v>45476</v>
      </c>
      <c r="N6512" s="4" t="str">
        <f t="shared" si="507"/>
        <v>Jul</v>
      </c>
      <c r="O6512" s="5">
        <f t="shared" si="508"/>
        <v>8465.5999999999985</v>
      </c>
      <c r="P6512">
        <f t="shared" si="509"/>
        <v>17616915.040000014</v>
      </c>
    </row>
    <row r="6513" spans="1:16">
      <c r="A6513" s="1" t="s">
        <v>129</v>
      </c>
      <c r="B6513" s="1">
        <f t="shared" si="505"/>
        <v>11001</v>
      </c>
      <c r="C6513" s="3" t="s">
        <v>162</v>
      </c>
      <c r="D6513" s="2">
        <v>195.15</v>
      </c>
      <c r="E6513" s="3">
        <v>2</v>
      </c>
      <c r="F6513" s="3">
        <f t="shared" si="506"/>
        <v>390.3</v>
      </c>
      <c r="G6513" s="3" t="s">
        <v>28</v>
      </c>
      <c r="H6513" s="3" t="s">
        <v>761</v>
      </c>
      <c r="I6513" s="1" t="s">
        <v>90</v>
      </c>
      <c r="J6513" s="3">
        <v>61.370716000000002</v>
      </c>
      <c r="K6513" s="1">
        <v>-152.40441899999999</v>
      </c>
      <c r="L6513" s="2" t="s">
        <v>31</v>
      </c>
      <c r="M6513" s="8">
        <v>45476</v>
      </c>
      <c r="N6513" s="4" t="str">
        <f t="shared" si="507"/>
        <v>Jul</v>
      </c>
      <c r="O6513" s="5">
        <f t="shared" si="508"/>
        <v>390.3</v>
      </c>
      <c r="P6513">
        <f t="shared" si="509"/>
        <v>17616915.040000014</v>
      </c>
    </row>
    <row r="6514" spans="1:16">
      <c r="A6514" s="1" t="s">
        <v>99</v>
      </c>
      <c r="B6514" s="1">
        <f t="shared" si="505"/>
        <v>11001</v>
      </c>
      <c r="C6514" s="3" t="s">
        <v>56</v>
      </c>
      <c r="D6514" s="2">
        <v>23.81</v>
      </c>
      <c r="E6514" s="3">
        <v>2</v>
      </c>
      <c r="F6514" s="3">
        <f t="shared" si="506"/>
        <v>47.62</v>
      </c>
      <c r="G6514" s="3" t="s">
        <v>28</v>
      </c>
      <c r="H6514" s="3" t="s">
        <v>6370</v>
      </c>
      <c r="I6514" s="1" t="s">
        <v>195</v>
      </c>
      <c r="J6514" s="3">
        <v>47.528911999999998</v>
      </c>
      <c r="K6514" s="1">
        <v>-99.784012000000004</v>
      </c>
      <c r="L6514" s="2" t="s">
        <v>21</v>
      </c>
      <c r="M6514" s="8">
        <v>45476</v>
      </c>
      <c r="N6514" s="4" t="str">
        <f t="shared" si="507"/>
        <v>Jul</v>
      </c>
      <c r="O6514" s="5">
        <f t="shared" si="508"/>
        <v>47.62</v>
      </c>
      <c r="P6514">
        <f t="shared" si="509"/>
        <v>17616915.040000014</v>
      </c>
    </row>
    <row r="6515" spans="1:16">
      <c r="A6515" s="1" t="s">
        <v>36</v>
      </c>
      <c r="B6515" s="1">
        <f t="shared" si="505"/>
        <v>11001</v>
      </c>
      <c r="C6515" s="3" t="s">
        <v>67</v>
      </c>
      <c r="D6515" s="2">
        <v>562.23</v>
      </c>
      <c r="E6515" s="3">
        <v>1</v>
      </c>
      <c r="F6515" s="3">
        <f t="shared" si="506"/>
        <v>562.23</v>
      </c>
      <c r="G6515" s="3" t="s">
        <v>23</v>
      </c>
      <c r="H6515" s="3" t="s">
        <v>6371</v>
      </c>
      <c r="I6515" s="1" t="s">
        <v>53</v>
      </c>
      <c r="J6515" s="3">
        <v>42.230170999999999</v>
      </c>
      <c r="K6515" s="1">
        <v>-71.530106000000004</v>
      </c>
      <c r="L6515" s="2" t="s">
        <v>26</v>
      </c>
      <c r="M6515" s="8">
        <v>45476</v>
      </c>
      <c r="N6515" s="4" t="str">
        <f t="shared" si="507"/>
        <v>Jul</v>
      </c>
      <c r="O6515" s="5">
        <f t="shared" si="508"/>
        <v>562.23</v>
      </c>
      <c r="P6515">
        <f t="shared" si="509"/>
        <v>17616915.040000014</v>
      </c>
    </row>
    <row r="6516" spans="1:16">
      <c r="A6516" s="1" t="s">
        <v>50</v>
      </c>
      <c r="B6516" s="1">
        <f t="shared" si="505"/>
        <v>11001</v>
      </c>
      <c r="C6516" s="3" t="s">
        <v>73</v>
      </c>
      <c r="D6516" s="2">
        <v>1266.3599999999999</v>
      </c>
      <c r="E6516" s="3">
        <v>4</v>
      </c>
      <c r="F6516" s="3">
        <f t="shared" si="506"/>
        <v>5065.4399999999996</v>
      </c>
      <c r="G6516" s="3" t="s">
        <v>51</v>
      </c>
      <c r="H6516" s="3" t="s">
        <v>6372</v>
      </c>
      <c r="I6516" s="1" t="s">
        <v>222</v>
      </c>
      <c r="J6516" s="3">
        <v>44.693947000000001</v>
      </c>
      <c r="K6516" s="1">
        <v>-69.381927000000005</v>
      </c>
      <c r="L6516" s="2" t="s">
        <v>54</v>
      </c>
      <c r="M6516" s="8">
        <v>45476</v>
      </c>
      <c r="N6516" s="4" t="str">
        <f t="shared" si="507"/>
        <v>Jul</v>
      </c>
      <c r="O6516" s="5">
        <f t="shared" si="508"/>
        <v>5065.4399999999996</v>
      </c>
      <c r="P6516">
        <f t="shared" si="509"/>
        <v>17616915.040000014</v>
      </c>
    </row>
    <row r="6517" spans="1:16">
      <c r="A6517" s="1" t="s">
        <v>161</v>
      </c>
      <c r="B6517" s="1">
        <f t="shared" si="505"/>
        <v>11001</v>
      </c>
      <c r="C6517" s="3" t="s">
        <v>44</v>
      </c>
      <c r="D6517" s="2">
        <v>32.590000000000003</v>
      </c>
      <c r="E6517" s="3">
        <v>4</v>
      </c>
      <c r="F6517" s="3">
        <f t="shared" si="506"/>
        <v>130.36000000000001</v>
      </c>
      <c r="G6517" s="3" t="s">
        <v>51</v>
      </c>
      <c r="H6517" s="3" t="s">
        <v>6373</v>
      </c>
      <c r="I6517" s="1" t="s">
        <v>80</v>
      </c>
      <c r="J6517" s="3">
        <v>35.630065999999999</v>
      </c>
      <c r="K6517" s="1">
        <v>-79.806419000000005</v>
      </c>
      <c r="L6517" s="2" t="s">
        <v>54</v>
      </c>
      <c r="M6517" s="8">
        <v>45476</v>
      </c>
      <c r="N6517" s="4" t="str">
        <f t="shared" si="507"/>
        <v>Jul</v>
      </c>
      <c r="O6517" s="5">
        <f t="shared" si="508"/>
        <v>130.36000000000001</v>
      </c>
      <c r="P6517">
        <f t="shared" si="509"/>
        <v>17616915.040000014</v>
      </c>
    </row>
    <row r="6518" spans="1:16">
      <c r="A6518" s="1" t="s">
        <v>62</v>
      </c>
      <c r="B6518" s="1">
        <f t="shared" si="505"/>
        <v>11001</v>
      </c>
      <c r="C6518" s="3" t="s">
        <v>41</v>
      </c>
      <c r="D6518" s="2">
        <v>73.62</v>
      </c>
      <c r="E6518" s="3">
        <v>4</v>
      </c>
      <c r="F6518" s="3">
        <f t="shared" si="506"/>
        <v>294.48</v>
      </c>
      <c r="G6518" s="3" t="s">
        <v>23</v>
      </c>
      <c r="H6518" s="3" t="s">
        <v>6374</v>
      </c>
      <c r="I6518" s="1" t="s">
        <v>195</v>
      </c>
      <c r="J6518" s="3">
        <v>47.528911999999998</v>
      </c>
      <c r="K6518" s="1">
        <v>-99.784012000000004</v>
      </c>
      <c r="L6518" s="2" t="s">
        <v>49</v>
      </c>
      <c r="M6518" s="8">
        <v>45476</v>
      </c>
      <c r="N6518" s="4" t="str">
        <f t="shared" si="507"/>
        <v>Jul</v>
      </c>
      <c r="O6518" s="5">
        <f t="shared" si="508"/>
        <v>294.48</v>
      </c>
      <c r="P6518">
        <f t="shared" si="509"/>
        <v>17616915.040000014</v>
      </c>
    </row>
    <row r="6519" spans="1:16">
      <c r="A6519" s="1" t="s">
        <v>47</v>
      </c>
      <c r="B6519" s="1">
        <f t="shared" si="505"/>
        <v>11001</v>
      </c>
      <c r="C6519" s="3" t="s">
        <v>33</v>
      </c>
      <c r="D6519" s="2">
        <v>274.64</v>
      </c>
      <c r="E6519" s="3">
        <v>2</v>
      </c>
      <c r="F6519" s="3">
        <f t="shared" si="506"/>
        <v>549.28</v>
      </c>
      <c r="G6519" s="3" t="s">
        <v>28</v>
      </c>
      <c r="H6519" s="3" t="s">
        <v>6375</v>
      </c>
      <c r="I6519" s="1" t="s">
        <v>137</v>
      </c>
      <c r="J6519" s="3">
        <v>38.526600000000002</v>
      </c>
      <c r="K6519" s="1">
        <v>-96.726485999999994</v>
      </c>
      <c r="L6519" s="2" t="s">
        <v>21</v>
      </c>
      <c r="M6519" s="8">
        <v>45476</v>
      </c>
      <c r="N6519" s="4" t="str">
        <f t="shared" si="507"/>
        <v>Jul</v>
      </c>
      <c r="O6519" s="5">
        <f t="shared" si="508"/>
        <v>549.28</v>
      </c>
      <c r="P6519">
        <f t="shared" si="509"/>
        <v>17616915.040000014</v>
      </c>
    </row>
    <row r="6520" spans="1:16">
      <c r="A6520" s="1" t="s">
        <v>16</v>
      </c>
      <c r="B6520" s="1">
        <f t="shared" si="505"/>
        <v>11001</v>
      </c>
      <c r="C6520" s="3" t="s">
        <v>273</v>
      </c>
      <c r="D6520" s="2">
        <v>487.57</v>
      </c>
      <c r="E6520" s="3">
        <v>3</v>
      </c>
      <c r="F6520" s="3">
        <f t="shared" si="506"/>
        <v>1462.71</v>
      </c>
      <c r="G6520" s="3" t="s">
        <v>18</v>
      </c>
      <c r="H6520" s="3" t="s">
        <v>6376</v>
      </c>
      <c r="I6520" s="1" t="s">
        <v>43</v>
      </c>
      <c r="J6520" s="3">
        <v>39.318522999999999</v>
      </c>
      <c r="K6520" s="1">
        <v>-75.507141000000004</v>
      </c>
      <c r="L6520" s="2" t="s">
        <v>49</v>
      </c>
      <c r="M6520" s="8">
        <v>45476</v>
      </c>
      <c r="N6520" s="4" t="str">
        <f t="shared" si="507"/>
        <v>Jul</v>
      </c>
      <c r="O6520" s="5">
        <f t="shared" si="508"/>
        <v>1462.71</v>
      </c>
      <c r="P6520">
        <f t="shared" si="509"/>
        <v>17616915.040000014</v>
      </c>
    </row>
    <row r="6521" spans="1:16">
      <c r="A6521" s="1" t="s">
        <v>55</v>
      </c>
      <c r="B6521" s="1">
        <f t="shared" si="505"/>
        <v>11001</v>
      </c>
      <c r="C6521" s="3" t="s">
        <v>82</v>
      </c>
      <c r="D6521" s="2">
        <v>199.88</v>
      </c>
      <c r="E6521" s="3">
        <v>1</v>
      </c>
      <c r="F6521" s="3">
        <f t="shared" si="506"/>
        <v>199.88</v>
      </c>
      <c r="G6521" s="3" t="s">
        <v>18</v>
      </c>
      <c r="H6521" s="3" t="s">
        <v>6377</v>
      </c>
      <c r="I6521" s="1" t="s">
        <v>158</v>
      </c>
      <c r="J6521" s="3">
        <v>39.849426000000001</v>
      </c>
      <c r="K6521" s="1">
        <v>-86.258278000000004</v>
      </c>
      <c r="L6521" s="2" t="s">
        <v>49</v>
      </c>
      <c r="M6521" s="8">
        <v>45476</v>
      </c>
      <c r="N6521" s="4" t="str">
        <f t="shared" si="507"/>
        <v>Jul</v>
      </c>
      <c r="O6521" s="5">
        <f t="shared" si="508"/>
        <v>199.88</v>
      </c>
      <c r="P6521">
        <f t="shared" si="509"/>
        <v>17616915.040000014</v>
      </c>
    </row>
    <row r="6522" spans="1:16">
      <c r="A6522" s="1" t="s">
        <v>70</v>
      </c>
      <c r="B6522" s="1">
        <f t="shared" si="505"/>
        <v>11001</v>
      </c>
      <c r="C6522" s="3" t="s">
        <v>102</v>
      </c>
      <c r="D6522" s="2">
        <v>183.74</v>
      </c>
      <c r="E6522" s="3">
        <v>3</v>
      </c>
      <c r="F6522" s="3">
        <f t="shared" si="506"/>
        <v>551.22</v>
      </c>
      <c r="G6522" s="3" t="s">
        <v>28</v>
      </c>
      <c r="H6522" s="3" t="s">
        <v>6378</v>
      </c>
      <c r="I6522" s="1" t="s">
        <v>195</v>
      </c>
      <c r="J6522" s="3">
        <v>47.528911999999998</v>
      </c>
      <c r="K6522" s="1">
        <v>-99.784012000000004</v>
      </c>
      <c r="L6522" s="2" t="s">
        <v>26</v>
      </c>
      <c r="M6522" s="8">
        <v>45476</v>
      </c>
      <c r="N6522" s="4" t="str">
        <f t="shared" si="507"/>
        <v>Jul</v>
      </c>
      <c r="O6522" s="5">
        <f t="shared" si="508"/>
        <v>551.22</v>
      </c>
      <c r="P6522">
        <f t="shared" si="509"/>
        <v>17616915.040000014</v>
      </c>
    </row>
    <row r="6523" spans="1:16">
      <c r="A6523" s="1" t="s">
        <v>119</v>
      </c>
      <c r="B6523" s="1">
        <f t="shared" si="505"/>
        <v>11001</v>
      </c>
      <c r="C6523" s="3" t="s">
        <v>82</v>
      </c>
      <c r="D6523" s="2">
        <v>241.33</v>
      </c>
      <c r="E6523" s="3">
        <v>4</v>
      </c>
      <c r="F6523" s="3">
        <f t="shared" si="506"/>
        <v>965.32</v>
      </c>
      <c r="G6523" s="3" t="s">
        <v>51</v>
      </c>
      <c r="H6523" s="3" t="s">
        <v>6379</v>
      </c>
      <c r="I6523" s="1" t="s">
        <v>25</v>
      </c>
      <c r="J6523" s="3">
        <v>40.349457000000001</v>
      </c>
      <c r="K6523" s="1">
        <v>-88.986136999999999</v>
      </c>
      <c r="L6523" s="2" t="s">
        <v>26</v>
      </c>
      <c r="M6523" s="8">
        <v>45476</v>
      </c>
      <c r="N6523" s="4" t="str">
        <f t="shared" si="507"/>
        <v>Jul</v>
      </c>
      <c r="O6523" s="5">
        <f t="shared" si="508"/>
        <v>965.32</v>
      </c>
      <c r="P6523">
        <f t="shared" si="509"/>
        <v>17616915.040000014</v>
      </c>
    </row>
    <row r="6524" spans="1:16">
      <c r="A6524" s="1" t="s">
        <v>16</v>
      </c>
      <c r="B6524" s="1">
        <f t="shared" si="505"/>
        <v>11001</v>
      </c>
      <c r="C6524" s="3" t="s">
        <v>102</v>
      </c>
      <c r="D6524" s="2">
        <v>112.84</v>
      </c>
      <c r="E6524" s="3">
        <v>2</v>
      </c>
      <c r="F6524" s="3">
        <f t="shared" si="506"/>
        <v>225.68</v>
      </c>
      <c r="G6524" s="3" t="s">
        <v>18</v>
      </c>
      <c r="H6524" s="3" t="s">
        <v>6380</v>
      </c>
      <c r="I6524" s="1" t="s">
        <v>195</v>
      </c>
      <c r="J6524" s="3">
        <v>47.528911999999998</v>
      </c>
      <c r="K6524" s="1">
        <v>-99.784012000000004</v>
      </c>
      <c r="L6524" s="2" t="s">
        <v>26</v>
      </c>
      <c r="M6524" s="8">
        <v>45476</v>
      </c>
      <c r="N6524" s="4" t="str">
        <f t="shared" si="507"/>
        <v>Jul</v>
      </c>
      <c r="O6524" s="5">
        <f t="shared" si="508"/>
        <v>225.68</v>
      </c>
      <c r="P6524">
        <f t="shared" si="509"/>
        <v>17616915.040000014</v>
      </c>
    </row>
    <row r="6525" spans="1:16">
      <c r="A6525" s="1" t="s">
        <v>70</v>
      </c>
      <c r="B6525" s="1">
        <f t="shared" si="505"/>
        <v>11001</v>
      </c>
      <c r="C6525" s="3" t="s">
        <v>84</v>
      </c>
      <c r="D6525" s="2">
        <v>758.43</v>
      </c>
      <c r="E6525" s="3">
        <v>1</v>
      </c>
      <c r="F6525" s="3">
        <f t="shared" si="506"/>
        <v>758.43</v>
      </c>
      <c r="G6525" s="3" t="s">
        <v>18</v>
      </c>
      <c r="H6525" s="3" t="s">
        <v>6381</v>
      </c>
      <c r="I6525" s="1" t="s">
        <v>86</v>
      </c>
      <c r="J6525" s="3">
        <v>35.747844999999998</v>
      </c>
      <c r="K6525" s="1">
        <v>-86.692345000000003</v>
      </c>
      <c r="L6525" s="2" t="s">
        <v>21</v>
      </c>
      <c r="M6525" s="8">
        <v>45476</v>
      </c>
      <c r="N6525" s="4" t="str">
        <f t="shared" si="507"/>
        <v>Jul</v>
      </c>
      <c r="O6525" s="5">
        <f t="shared" si="508"/>
        <v>758.43</v>
      </c>
      <c r="P6525">
        <f t="shared" si="509"/>
        <v>17616915.040000014</v>
      </c>
    </row>
    <row r="6526" spans="1:16">
      <c r="A6526" s="1" t="s">
        <v>161</v>
      </c>
      <c r="B6526" s="1">
        <f t="shared" si="505"/>
        <v>11001</v>
      </c>
      <c r="C6526" s="3" t="s">
        <v>88</v>
      </c>
      <c r="D6526" s="2">
        <v>1964.77</v>
      </c>
      <c r="E6526" s="3">
        <v>4</v>
      </c>
      <c r="F6526" s="3">
        <f t="shared" si="506"/>
        <v>7859.08</v>
      </c>
      <c r="G6526" s="3" t="s">
        <v>28</v>
      </c>
      <c r="H6526" s="3" t="s">
        <v>6382</v>
      </c>
      <c r="I6526" s="1" t="s">
        <v>112</v>
      </c>
      <c r="J6526" s="3">
        <v>21.094318000000001</v>
      </c>
      <c r="K6526" s="1">
        <v>-157.49833699999999</v>
      </c>
      <c r="L6526" s="2" t="s">
        <v>54</v>
      </c>
      <c r="M6526" s="8">
        <v>45476</v>
      </c>
      <c r="N6526" s="4" t="str">
        <f t="shared" si="507"/>
        <v>Jul</v>
      </c>
      <c r="O6526" s="5">
        <f t="shared" si="508"/>
        <v>7859.08</v>
      </c>
      <c r="P6526">
        <f t="shared" si="509"/>
        <v>17616915.040000014</v>
      </c>
    </row>
    <row r="6527" spans="1:16">
      <c r="A6527" s="1" t="s">
        <v>143</v>
      </c>
      <c r="B6527" s="1">
        <f t="shared" si="505"/>
        <v>11001</v>
      </c>
      <c r="C6527" s="3" t="s">
        <v>71</v>
      </c>
      <c r="D6527" s="2">
        <v>1998.55</v>
      </c>
      <c r="E6527" s="3">
        <v>2</v>
      </c>
      <c r="F6527" s="3">
        <f t="shared" si="506"/>
        <v>3997.1</v>
      </c>
      <c r="G6527" s="3" t="s">
        <v>18</v>
      </c>
      <c r="H6527" s="3" t="s">
        <v>6383</v>
      </c>
      <c r="I6527" s="1" t="s">
        <v>61</v>
      </c>
      <c r="J6527" s="3">
        <v>43.326618000000003</v>
      </c>
      <c r="K6527" s="1">
        <v>-84.536095000000003</v>
      </c>
      <c r="L6527" s="2" t="s">
        <v>21</v>
      </c>
      <c r="M6527" s="8">
        <v>45476</v>
      </c>
      <c r="N6527" s="4" t="str">
        <f t="shared" si="507"/>
        <v>Jul</v>
      </c>
      <c r="O6527" s="5">
        <f t="shared" si="508"/>
        <v>3997.1</v>
      </c>
      <c r="P6527">
        <f t="shared" si="509"/>
        <v>17616915.040000014</v>
      </c>
    </row>
    <row r="6528" spans="1:16">
      <c r="A6528" s="1" t="s">
        <v>78</v>
      </c>
      <c r="B6528" s="1">
        <f t="shared" si="505"/>
        <v>11001</v>
      </c>
      <c r="C6528" s="3" t="s">
        <v>27</v>
      </c>
      <c r="D6528" s="2">
        <v>9.93</v>
      </c>
      <c r="E6528" s="3">
        <v>3</v>
      </c>
      <c r="F6528" s="3">
        <f t="shared" si="506"/>
        <v>29.79</v>
      </c>
      <c r="G6528" s="3" t="s">
        <v>23</v>
      </c>
      <c r="H6528" s="3" t="s">
        <v>3599</v>
      </c>
      <c r="I6528" s="1" t="s">
        <v>58</v>
      </c>
      <c r="J6528" s="3">
        <v>27.766279000000001</v>
      </c>
      <c r="K6528" s="1">
        <v>-81.686783000000005</v>
      </c>
      <c r="L6528" s="2" t="s">
        <v>54</v>
      </c>
      <c r="M6528" s="8">
        <v>45476</v>
      </c>
      <c r="N6528" s="4" t="str">
        <f t="shared" si="507"/>
        <v>Jul</v>
      </c>
      <c r="O6528" s="5">
        <f t="shared" si="508"/>
        <v>29.79</v>
      </c>
      <c r="P6528">
        <f t="shared" si="509"/>
        <v>17616915.040000014</v>
      </c>
    </row>
    <row r="6529" spans="1:16">
      <c r="A6529" s="1" t="s">
        <v>81</v>
      </c>
      <c r="B6529" s="1">
        <f t="shared" si="505"/>
        <v>11001</v>
      </c>
      <c r="C6529" s="3" t="s">
        <v>82</v>
      </c>
      <c r="D6529" s="2">
        <v>185.57</v>
      </c>
      <c r="E6529" s="3">
        <v>4</v>
      </c>
      <c r="F6529" s="3">
        <f t="shared" si="506"/>
        <v>742.28</v>
      </c>
      <c r="G6529" s="3" t="s">
        <v>18</v>
      </c>
      <c r="H6529" s="3" t="s">
        <v>6384</v>
      </c>
      <c r="I6529" s="1" t="s">
        <v>66</v>
      </c>
      <c r="J6529" s="3">
        <v>39.059811000000003</v>
      </c>
      <c r="K6529" s="1">
        <v>-105.311104</v>
      </c>
      <c r="L6529" s="2" t="s">
        <v>49</v>
      </c>
      <c r="M6529" s="8">
        <v>45476</v>
      </c>
      <c r="N6529" s="4" t="str">
        <f t="shared" si="507"/>
        <v>Jul</v>
      </c>
      <c r="O6529" s="5">
        <f t="shared" si="508"/>
        <v>742.28</v>
      </c>
      <c r="P6529">
        <f t="shared" si="509"/>
        <v>17616915.040000014</v>
      </c>
    </row>
    <row r="6530" spans="1:16">
      <c r="A6530" s="1" t="s">
        <v>32</v>
      </c>
      <c r="B6530" s="1">
        <f t="shared" ref="B6530:B6593" si="510">COUNTA(A:A)</f>
        <v>11001</v>
      </c>
      <c r="C6530" s="3" t="s">
        <v>22</v>
      </c>
      <c r="D6530" s="2">
        <v>210.52</v>
      </c>
      <c r="E6530" s="3">
        <v>3</v>
      </c>
      <c r="F6530" s="3">
        <f t="shared" ref="F6530:F6593" si="511">D6530*E6530</f>
        <v>631.56000000000006</v>
      </c>
      <c r="G6530" s="3" t="s">
        <v>18</v>
      </c>
      <c r="H6530" s="3" t="s">
        <v>6385</v>
      </c>
      <c r="I6530" s="1" t="s">
        <v>66</v>
      </c>
      <c r="J6530" s="3">
        <v>39.059811000000003</v>
      </c>
      <c r="K6530" s="1">
        <v>-105.311104</v>
      </c>
      <c r="L6530" s="2" t="s">
        <v>21</v>
      </c>
      <c r="M6530" s="8">
        <v>45476</v>
      </c>
      <c r="N6530" s="4" t="str">
        <f t="shared" ref="N6530:N6593" si="512">TEXT(M6530,"mmm")</f>
        <v>Jul</v>
      </c>
      <c r="O6530" s="5">
        <f t="shared" ref="O6530:O6593" si="513">D6530*E6530</f>
        <v>631.56000000000006</v>
      </c>
      <c r="P6530">
        <f t="shared" ref="P6530:P6593" si="514">SUM(F:F)</f>
        <v>17616915.040000014</v>
      </c>
    </row>
    <row r="6531" spans="1:16">
      <c r="A6531" s="1" t="s">
        <v>161</v>
      </c>
      <c r="B6531" s="1">
        <f t="shared" si="510"/>
        <v>11001</v>
      </c>
      <c r="C6531" s="3" t="s">
        <v>71</v>
      </c>
      <c r="D6531" s="2">
        <v>1569.97</v>
      </c>
      <c r="E6531" s="3">
        <v>4</v>
      </c>
      <c r="F6531" s="3">
        <f t="shared" si="511"/>
        <v>6279.88</v>
      </c>
      <c r="G6531" s="3" t="s">
        <v>18</v>
      </c>
      <c r="H6531" s="3" t="s">
        <v>6386</v>
      </c>
      <c r="I6531" s="1" t="s">
        <v>160</v>
      </c>
      <c r="J6531" s="3">
        <v>38.456085000000002</v>
      </c>
      <c r="K6531" s="1">
        <v>-92.288368000000006</v>
      </c>
      <c r="L6531" s="2" t="s">
        <v>21</v>
      </c>
      <c r="M6531" s="8">
        <v>45477</v>
      </c>
      <c r="N6531" s="4" t="str">
        <f t="shared" si="512"/>
        <v>Jul</v>
      </c>
      <c r="O6531" s="5">
        <f t="shared" si="513"/>
        <v>6279.88</v>
      </c>
      <c r="P6531">
        <f t="shared" si="514"/>
        <v>17616915.040000014</v>
      </c>
    </row>
    <row r="6532" spans="1:16">
      <c r="A6532" s="1" t="s">
        <v>81</v>
      </c>
      <c r="B6532" s="1">
        <f t="shared" si="510"/>
        <v>11001</v>
      </c>
      <c r="C6532" s="3" t="s">
        <v>273</v>
      </c>
      <c r="D6532" s="2">
        <v>988.69</v>
      </c>
      <c r="E6532" s="3">
        <v>5</v>
      </c>
      <c r="F6532" s="3">
        <f t="shared" si="511"/>
        <v>4943.4500000000007</v>
      </c>
      <c r="G6532" s="3" t="s">
        <v>23</v>
      </c>
      <c r="H6532" s="3" t="s">
        <v>6387</v>
      </c>
      <c r="I6532" s="1" t="s">
        <v>77</v>
      </c>
      <c r="J6532" s="3">
        <v>40.298904</v>
      </c>
      <c r="K6532" s="1">
        <v>-74.521011000000001</v>
      </c>
      <c r="L6532" s="2" t="s">
        <v>21</v>
      </c>
      <c r="M6532" s="8">
        <v>45477</v>
      </c>
      <c r="N6532" s="4" t="str">
        <f t="shared" si="512"/>
        <v>Jul</v>
      </c>
      <c r="O6532" s="5">
        <f t="shared" si="513"/>
        <v>4943.4500000000007</v>
      </c>
      <c r="P6532">
        <f t="shared" si="514"/>
        <v>17616915.040000014</v>
      </c>
    </row>
    <row r="6533" spans="1:16">
      <c r="A6533" s="1" t="s">
        <v>180</v>
      </c>
      <c r="B6533" s="1">
        <f t="shared" si="510"/>
        <v>11001</v>
      </c>
      <c r="C6533" s="3" t="s">
        <v>82</v>
      </c>
      <c r="D6533" s="2">
        <v>275.04000000000002</v>
      </c>
      <c r="E6533" s="3">
        <v>5</v>
      </c>
      <c r="F6533" s="3">
        <f t="shared" si="511"/>
        <v>1375.2</v>
      </c>
      <c r="G6533" s="3" t="s">
        <v>18</v>
      </c>
      <c r="H6533" s="3" t="s">
        <v>6388</v>
      </c>
      <c r="I6533" s="1" t="s">
        <v>212</v>
      </c>
      <c r="J6533" s="3">
        <v>42.011538999999999</v>
      </c>
      <c r="K6533" s="1">
        <v>-93.210526000000002</v>
      </c>
      <c r="L6533" s="2" t="s">
        <v>54</v>
      </c>
      <c r="M6533" s="8">
        <v>45477</v>
      </c>
      <c r="N6533" s="4" t="str">
        <f t="shared" si="512"/>
        <v>Jul</v>
      </c>
      <c r="O6533" s="5">
        <f t="shared" si="513"/>
        <v>1375.2</v>
      </c>
      <c r="P6533">
        <f t="shared" si="514"/>
        <v>17616915.040000014</v>
      </c>
    </row>
    <row r="6534" spans="1:16">
      <c r="A6534" s="1" t="s">
        <v>129</v>
      </c>
      <c r="B6534" s="1">
        <f t="shared" si="510"/>
        <v>11001</v>
      </c>
      <c r="C6534" s="3" t="s">
        <v>33</v>
      </c>
      <c r="D6534" s="2">
        <v>491.44</v>
      </c>
      <c r="E6534" s="3">
        <v>1</v>
      </c>
      <c r="F6534" s="3">
        <f t="shared" si="511"/>
        <v>491.44</v>
      </c>
      <c r="G6534" s="3" t="s">
        <v>23</v>
      </c>
      <c r="H6534" s="3" t="s">
        <v>6389</v>
      </c>
      <c r="I6534" s="1" t="s">
        <v>39</v>
      </c>
      <c r="J6534" s="3">
        <v>32.741646000000003</v>
      </c>
      <c r="K6534" s="1">
        <v>-89.678696000000002</v>
      </c>
      <c r="L6534" s="2" t="s">
        <v>54</v>
      </c>
      <c r="M6534" s="8">
        <v>45477</v>
      </c>
      <c r="N6534" s="4" t="str">
        <f t="shared" si="512"/>
        <v>Jul</v>
      </c>
      <c r="O6534" s="5">
        <f t="shared" si="513"/>
        <v>491.44</v>
      </c>
      <c r="P6534">
        <f t="shared" si="514"/>
        <v>17616915.040000014</v>
      </c>
    </row>
    <row r="6535" spans="1:16">
      <c r="A6535" s="1" t="s">
        <v>40</v>
      </c>
      <c r="B6535" s="1">
        <f t="shared" si="510"/>
        <v>11001</v>
      </c>
      <c r="C6535" s="3" t="s">
        <v>273</v>
      </c>
      <c r="D6535" s="2">
        <v>880.07</v>
      </c>
      <c r="E6535" s="3">
        <v>2</v>
      </c>
      <c r="F6535" s="3">
        <f t="shared" si="511"/>
        <v>1760.14</v>
      </c>
      <c r="G6535" s="3" t="s">
        <v>28</v>
      </c>
      <c r="H6535" s="3" t="s">
        <v>6390</v>
      </c>
      <c r="I6535" s="1" t="s">
        <v>61</v>
      </c>
      <c r="J6535" s="3">
        <v>43.326618000000003</v>
      </c>
      <c r="K6535" s="1">
        <v>-84.536095000000003</v>
      </c>
      <c r="L6535" s="2" t="s">
        <v>31</v>
      </c>
      <c r="M6535" s="8">
        <v>45477</v>
      </c>
      <c r="N6535" s="4" t="str">
        <f t="shared" si="512"/>
        <v>Jul</v>
      </c>
      <c r="O6535" s="5">
        <f t="shared" si="513"/>
        <v>1760.14</v>
      </c>
      <c r="P6535">
        <f t="shared" si="514"/>
        <v>17616915.040000014</v>
      </c>
    </row>
    <row r="6536" spans="1:16">
      <c r="A6536" s="1" t="s">
        <v>99</v>
      </c>
      <c r="B6536" s="1">
        <f t="shared" si="510"/>
        <v>11001</v>
      </c>
      <c r="C6536" s="3" t="s">
        <v>140</v>
      </c>
      <c r="D6536" s="2">
        <v>119.07</v>
      </c>
      <c r="E6536" s="3">
        <v>1</v>
      </c>
      <c r="F6536" s="3">
        <f t="shared" si="511"/>
        <v>119.07</v>
      </c>
      <c r="G6536" s="3" t="s">
        <v>28</v>
      </c>
      <c r="H6536" s="3" t="s">
        <v>6391</v>
      </c>
      <c r="I6536" s="1" t="s">
        <v>122</v>
      </c>
      <c r="J6536" s="3">
        <v>40.388782999999997</v>
      </c>
      <c r="K6536" s="1">
        <v>-82.764915000000002</v>
      </c>
      <c r="L6536" s="2" t="s">
        <v>31</v>
      </c>
      <c r="M6536" s="8">
        <v>45477</v>
      </c>
      <c r="N6536" s="4" t="str">
        <f t="shared" si="512"/>
        <v>Jul</v>
      </c>
      <c r="O6536" s="5">
        <f t="shared" si="513"/>
        <v>119.07</v>
      </c>
      <c r="P6536">
        <f t="shared" si="514"/>
        <v>17616915.040000014</v>
      </c>
    </row>
    <row r="6537" spans="1:16">
      <c r="A6537" s="1" t="s">
        <v>161</v>
      </c>
      <c r="B6537" s="1">
        <f t="shared" si="510"/>
        <v>11001</v>
      </c>
      <c r="C6537" s="3" t="s">
        <v>273</v>
      </c>
      <c r="D6537" s="2">
        <v>694</v>
      </c>
      <c r="E6537" s="3">
        <v>3</v>
      </c>
      <c r="F6537" s="3">
        <f t="shared" si="511"/>
        <v>2082</v>
      </c>
      <c r="G6537" s="3" t="s">
        <v>28</v>
      </c>
      <c r="H6537" s="3" t="s">
        <v>6392</v>
      </c>
      <c r="I6537" s="1" t="s">
        <v>53</v>
      </c>
      <c r="J6537" s="3">
        <v>42.230170999999999</v>
      </c>
      <c r="K6537" s="1">
        <v>-71.530106000000004</v>
      </c>
      <c r="L6537" s="2" t="s">
        <v>21</v>
      </c>
      <c r="M6537" s="8">
        <v>45477</v>
      </c>
      <c r="N6537" s="4" t="str">
        <f t="shared" si="512"/>
        <v>Jul</v>
      </c>
      <c r="O6537" s="5">
        <f t="shared" si="513"/>
        <v>2082</v>
      </c>
      <c r="P6537">
        <f t="shared" si="514"/>
        <v>17616915.040000014</v>
      </c>
    </row>
    <row r="6538" spans="1:16">
      <c r="A6538" s="1" t="s">
        <v>99</v>
      </c>
      <c r="B6538" s="1">
        <f t="shared" si="510"/>
        <v>11001</v>
      </c>
      <c r="C6538" s="3" t="s">
        <v>140</v>
      </c>
      <c r="D6538" s="2">
        <v>178.82</v>
      </c>
      <c r="E6538" s="3">
        <v>1</v>
      </c>
      <c r="F6538" s="3">
        <f t="shared" si="511"/>
        <v>178.82</v>
      </c>
      <c r="G6538" s="3" t="s">
        <v>23</v>
      </c>
      <c r="H6538" s="3" t="s">
        <v>6393</v>
      </c>
      <c r="I6538" s="1" t="s">
        <v>108</v>
      </c>
      <c r="J6538" s="3">
        <v>31.169546</v>
      </c>
      <c r="K6538" s="1">
        <v>-91.867805000000004</v>
      </c>
      <c r="L6538" s="2" t="s">
        <v>21</v>
      </c>
      <c r="M6538" s="8">
        <v>45477</v>
      </c>
      <c r="N6538" s="4" t="str">
        <f t="shared" si="512"/>
        <v>Jul</v>
      </c>
      <c r="O6538" s="5">
        <f t="shared" si="513"/>
        <v>178.82</v>
      </c>
      <c r="P6538">
        <f t="shared" si="514"/>
        <v>17616915.040000014</v>
      </c>
    </row>
    <row r="6539" spans="1:16">
      <c r="A6539" s="1" t="s">
        <v>99</v>
      </c>
      <c r="B6539" s="1">
        <f t="shared" si="510"/>
        <v>11001</v>
      </c>
      <c r="C6539" s="3" t="s">
        <v>27</v>
      </c>
      <c r="D6539" s="2">
        <v>15.56</v>
      </c>
      <c r="E6539" s="3">
        <v>4</v>
      </c>
      <c r="F6539" s="3">
        <f t="shared" si="511"/>
        <v>62.24</v>
      </c>
      <c r="G6539" s="3" t="s">
        <v>23</v>
      </c>
      <c r="H6539" s="3" t="s">
        <v>6394</v>
      </c>
      <c r="I6539" s="1" t="s">
        <v>64</v>
      </c>
      <c r="J6539" s="3">
        <v>38.491225999999997</v>
      </c>
      <c r="K6539" s="1">
        <v>-80.954455999999993</v>
      </c>
      <c r="L6539" s="2" t="s">
        <v>26</v>
      </c>
      <c r="M6539" s="8">
        <v>45477</v>
      </c>
      <c r="N6539" s="4" t="str">
        <f t="shared" si="512"/>
        <v>Jul</v>
      </c>
      <c r="O6539" s="5">
        <f t="shared" si="513"/>
        <v>62.24</v>
      </c>
      <c r="P6539">
        <f t="shared" si="514"/>
        <v>17616915.040000014</v>
      </c>
    </row>
    <row r="6540" spans="1:16">
      <c r="A6540" s="1" t="s">
        <v>32</v>
      </c>
      <c r="B6540" s="1">
        <f t="shared" si="510"/>
        <v>11001</v>
      </c>
      <c r="C6540" s="3" t="s">
        <v>33</v>
      </c>
      <c r="D6540" s="2">
        <v>118.74</v>
      </c>
      <c r="E6540" s="3">
        <v>3</v>
      </c>
      <c r="F6540" s="3">
        <f t="shared" si="511"/>
        <v>356.21999999999997</v>
      </c>
      <c r="G6540" s="3" t="s">
        <v>23</v>
      </c>
      <c r="H6540" s="3" t="s">
        <v>6395</v>
      </c>
      <c r="I6540" s="1" t="s">
        <v>30</v>
      </c>
      <c r="J6540" s="3">
        <v>40.590752000000002</v>
      </c>
      <c r="K6540" s="1">
        <v>-77.209755000000001</v>
      </c>
      <c r="L6540" s="2" t="s">
        <v>26</v>
      </c>
      <c r="M6540" s="8">
        <v>45477</v>
      </c>
      <c r="N6540" s="4" t="str">
        <f t="shared" si="512"/>
        <v>Jul</v>
      </c>
      <c r="O6540" s="5">
        <f t="shared" si="513"/>
        <v>356.21999999999997</v>
      </c>
      <c r="P6540">
        <f t="shared" si="514"/>
        <v>17616915.040000014</v>
      </c>
    </row>
    <row r="6541" spans="1:16">
      <c r="A6541" s="1" t="s">
        <v>36</v>
      </c>
      <c r="B6541" s="1">
        <f t="shared" si="510"/>
        <v>11001</v>
      </c>
      <c r="C6541" s="3" t="s">
        <v>102</v>
      </c>
      <c r="D6541" s="2">
        <v>126.67</v>
      </c>
      <c r="E6541" s="3">
        <v>2</v>
      </c>
      <c r="F6541" s="3">
        <f t="shared" si="511"/>
        <v>253.34</v>
      </c>
      <c r="G6541" s="3" t="s">
        <v>28</v>
      </c>
      <c r="H6541" s="3" t="s">
        <v>6396</v>
      </c>
      <c r="I6541" s="1" t="s">
        <v>77</v>
      </c>
      <c r="J6541" s="3">
        <v>40.298904</v>
      </c>
      <c r="K6541" s="1">
        <v>-74.521011000000001</v>
      </c>
      <c r="L6541" s="2" t="s">
        <v>49</v>
      </c>
      <c r="M6541" s="8">
        <v>45477</v>
      </c>
      <c r="N6541" s="4" t="str">
        <f t="shared" si="512"/>
        <v>Jul</v>
      </c>
      <c r="O6541" s="5">
        <f t="shared" si="513"/>
        <v>253.34</v>
      </c>
      <c r="P6541">
        <f t="shared" si="514"/>
        <v>17616915.040000014</v>
      </c>
    </row>
    <row r="6542" spans="1:16">
      <c r="A6542" s="1" t="s">
        <v>81</v>
      </c>
      <c r="B6542" s="1">
        <f t="shared" si="510"/>
        <v>11001</v>
      </c>
      <c r="C6542" s="3" t="s">
        <v>71</v>
      </c>
      <c r="D6542" s="2">
        <v>689.45</v>
      </c>
      <c r="E6542" s="3">
        <v>1</v>
      </c>
      <c r="F6542" s="3">
        <f t="shared" si="511"/>
        <v>689.45</v>
      </c>
      <c r="G6542" s="3" t="s">
        <v>28</v>
      </c>
      <c r="H6542" s="3" t="s">
        <v>6397</v>
      </c>
      <c r="I6542" s="1" t="s">
        <v>208</v>
      </c>
      <c r="J6542" s="3">
        <v>41.125369999999997</v>
      </c>
      <c r="K6542" s="1">
        <v>-98.268082000000007</v>
      </c>
      <c r="L6542" s="2" t="s">
        <v>26</v>
      </c>
      <c r="M6542" s="8">
        <v>45477</v>
      </c>
      <c r="N6542" s="4" t="str">
        <f t="shared" si="512"/>
        <v>Jul</v>
      </c>
      <c r="O6542" s="5">
        <f t="shared" si="513"/>
        <v>689.45</v>
      </c>
      <c r="P6542">
        <f t="shared" si="514"/>
        <v>17616915.040000014</v>
      </c>
    </row>
    <row r="6543" spans="1:16">
      <c r="A6543" s="1" t="s">
        <v>81</v>
      </c>
      <c r="B6543" s="1">
        <f t="shared" si="510"/>
        <v>11001</v>
      </c>
      <c r="C6543" s="3" t="s">
        <v>273</v>
      </c>
      <c r="D6543" s="2">
        <v>640.32000000000005</v>
      </c>
      <c r="E6543" s="3">
        <v>3</v>
      </c>
      <c r="F6543" s="3">
        <f t="shared" si="511"/>
        <v>1920.96</v>
      </c>
      <c r="G6543" s="3" t="s">
        <v>18</v>
      </c>
      <c r="H6543" s="3" t="s">
        <v>6398</v>
      </c>
      <c r="I6543" s="1" t="s">
        <v>80</v>
      </c>
      <c r="J6543" s="3">
        <v>35.630065999999999</v>
      </c>
      <c r="K6543" s="1">
        <v>-79.806419000000005</v>
      </c>
      <c r="L6543" s="2" t="s">
        <v>26</v>
      </c>
      <c r="M6543" s="8">
        <v>45477</v>
      </c>
      <c r="N6543" s="4" t="str">
        <f t="shared" si="512"/>
        <v>Jul</v>
      </c>
      <c r="O6543" s="5">
        <f t="shared" si="513"/>
        <v>1920.96</v>
      </c>
      <c r="P6543">
        <f t="shared" si="514"/>
        <v>17616915.040000014</v>
      </c>
    </row>
    <row r="6544" spans="1:16">
      <c r="A6544" s="1" t="s">
        <v>129</v>
      </c>
      <c r="B6544" s="1">
        <f t="shared" si="510"/>
        <v>11001</v>
      </c>
      <c r="C6544" s="3" t="s">
        <v>96</v>
      </c>
      <c r="D6544" s="2">
        <v>236.84</v>
      </c>
      <c r="E6544" s="3">
        <v>2</v>
      </c>
      <c r="F6544" s="3">
        <f t="shared" si="511"/>
        <v>473.68</v>
      </c>
      <c r="G6544" s="3" t="s">
        <v>28</v>
      </c>
      <c r="H6544" s="3" t="s">
        <v>6399</v>
      </c>
      <c r="I6544" s="1" t="s">
        <v>174</v>
      </c>
      <c r="J6544" s="3">
        <v>47.400902000000002</v>
      </c>
      <c r="K6544" s="1">
        <v>-121.490494</v>
      </c>
      <c r="L6544" s="2" t="s">
        <v>49</v>
      </c>
      <c r="M6544" s="8">
        <v>45477</v>
      </c>
      <c r="N6544" s="4" t="str">
        <f t="shared" si="512"/>
        <v>Jul</v>
      </c>
      <c r="O6544" s="5">
        <f t="shared" si="513"/>
        <v>473.68</v>
      </c>
      <c r="P6544">
        <f t="shared" si="514"/>
        <v>17616915.040000014</v>
      </c>
    </row>
    <row r="6545" spans="1:16">
      <c r="A6545" s="1" t="s">
        <v>148</v>
      </c>
      <c r="B6545" s="1">
        <f t="shared" si="510"/>
        <v>11001</v>
      </c>
      <c r="C6545" s="3" t="s">
        <v>135</v>
      </c>
      <c r="D6545" s="2">
        <v>1966.94</v>
      </c>
      <c r="E6545" s="3">
        <v>5</v>
      </c>
      <c r="F6545" s="3">
        <f t="shared" si="511"/>
        <v>9834.7000000000007</v>
      </c>
      <c r="G6545" s="3" t="s">
        <v>28</v>
      </c>
      <c r="H6545" s="3" t="s">
        <v>6400</v>
      </c>
      <c r="I6545" s="1" t="s">
        <v>64</v>
      </c>
      <c r="J6545" s="3">
        <v>38.491225999999997</v>
      </c>
      <c r="K6545" s="1">
        <v>-80.954455999999993</v>
      </c>
      <c r="L6545" s="2" t="s">
        <v>21</v>
      </c>
      <c r="M6545" s="8">
        <v>45477</v>
      </c>
      <c r="N6545" s="4" t="str">
        <f t="shared" si="512"/>
        <v>Jul</v>
      </c>
      <c r="O6545" s="5">
        <f t="shared" si="513"/>
        <v>9834.7000000000007</v>
      </c>
      <c r="P6545">
        <f t="shared" si="514"/>
        <v>17616915.040000014</v>
      </c>
    </row>
    <row r="6546" spans="1:16">
      <c r="A6546" s="1" t="s">
        <v>40</v>
      </c>
      <c r="B6546" s="1">
        <f t="shared" si="510"/>
        <v>11001</v>
      </c>
      <c r="C6546" s="3" t="s">
        <v>140</v>
      </c>
      <c r="D6546" s="2">
        <v>116.26</v>
      </c>
      <c r="E6546" s="3">
        <v>1</v>
      </c>
      <c r="F6546" s="3">
        <f t="shared" si="511"/>
        <v>116.26</v>
      </c>
      <c r="G6546" s="3" t="s">
        <v>51</v>
      </c>
      <c r="H6546" s="3" t="s">
        <v>6401</v>
      </c>
      <c r="I6546" s="1" t="s">
        <v>43</v>
      </c>
      <c r="J6546" s="3">
        <v>39.318522999999999</v>
      </c>
      <c r="K6546" s="1">
        <v>-75.507141000000004</v>
      </c>
      <c r="L6546" s="2" t="s">
        <v>54</v>
      </c>
      <c r="M6546" s="8">
        <v>45477</v>
      </c>
      <c r="N6546" s="4" t="str">
        <f t="shared" si="512"/>
        <v>Jul</v>
      </c>
      <c r="O6546" s="5">
        <f t="shared" si="513"/>
        <v>116.26</v>
      </c>
      <c r="P6546">
        <f t="shared" si="514"/>
        <v>17616915.040000014</v>
      </c>
    </row>
    <row r="6547" spans="1:16">
      <c r="A6547" s="1" t="s">
        <v>36</v>
      </c>
      <c r="B6547" s="1">
        <f t="shared" si="510"/>
        <v>11001</v>
      </c>
      <c r="C6547" s="3" t="s">
        <v>33</v>
      </c>
      <c r="D6547" s="2">
        <v>450.99</v>
      </c>
      <c r="E6547" s="3">
        <v>2</v>
      </c>
      <c r="F6547" s="3">
        <f t="shared" si="511"/>
        <v>901.98</v>
      </c>
      <c r="G6547" s="3" t="s">
        <v>51</v>
      </c>
      <c r="H6547" s="3" t="s">
        <v>6402</v>
      </c>
      <c r="I6547" s="1" t="s">
        <v>115</v>
      </c>
      <c r="J6547" s="3">
        <v>34.840515000000003</v>
      </c>
      <c r="K6547" s="1">
        <v>-106.248482</v>
      </c>
      <c r="L6547" s="2" t="s">
        <v>21</v>
      </c>
      <c r="M6547" s="8">
        <v>45477</v>
      </c>
      <c r="N6547" s="4" t="str">
        <f t="shared" si="512"/>
        <v>Jul</v>
      </c>
      <c r="O6547" s="5">
        <f t="shared" si="513"/>
        <v>901.98</v>
      </c>
      <c r="P6547">
        <f t="shared" si="514"/>
        <v>17616915.040000014</v>
      </c>
    </row>
    <row r="6548" spans="1:16">
      <c r="A6548" s="1" t="s">
        <v>123</v>
      </c>
      <c r="B6548" s="1">
        <f t="shared" si="510"/>
        <v>11001</v>
      </c>
      <c r="C6548" s="3" t="s">
        <v>44</v>
      </c>
      <c r="D6548" s="2">
        <v>32.299999999999997</v>
      </c>
      <c r="E6548" s="3">
        <v>3</v>
      </c>
      <c r="F6548" s="3">
        <f t="shared" si="511"/>
        <v>96.899999999999991</v>
      </c>
      <c r="G6548" s="3" t="s">
        <v>18</v>
      </c>
      <c r="H6548" s="3" t="s">
        <v>6403</v>
      </c>
      <c r="I6548" s="1" t="s">
        <v>86</v>
      </c>
      <c r="J6548" s="3">
        <v>35.747844999999998</v>
      </c>
      <c r="K6548" s="1">
        <v>-86.692345000000003</v>
      </c>
      <c r="L6548" s="2" t="s">
        <v>26</v>
      </c>
      <c r="M6548" s="8">
        <v>45477</v>
      </c>
      <c r="N6548" s="4" t="str">
        <f t="shared" si="512"/>
        <v>Jul</v>
      </c>
      <c r="O6548" s="5">
        <f t="shared" si="513"/>
        <v>96.899999999999991</v>
      </c>
      <c r="P6548">
        <f t="shared" si="514"/>
        <v>17616915.040000014</v>
      </c>
    </row>
    <row r="6549" spans="1:16">
      <c r="A6549" s="1" t="s">
        <v>91</v>
      </c>
      <c r="B6549" s="1">
        <f t="shared" si="510"/>
        <v>11001</v>
      </c>
      <c r="C6549" s="3" t="s">
        <v>82</v>
      </c>
      <c r="D6549" s="2">
        <v>222.89</v>
      </c>
      <c r="E6549" s="3">
        <v>2</v>
      </c>
      <c r="F6549" s="3">
        <f t="shared" si="511"/>
        <v>445.78</v>
      </c>
      <c r="G6549" s="3" t="s">
        <v>51</v>
      </c>
      <c r="H6549" s="3" t="s">
        <v>6404</v>
      </c>
      <c r="I6549" s="1" t="s">
        <v>139</v>
      </c>
      <c r="J6549" s="3">
        <v>44.572020999999999</v>
      </c>
      <c r="K6549" s="1">
        <v>-122.070938</v>
      </c>
      <c r="L6549" s="2" t="s">
        <v>26</v>
      </c>
      <c r="M6549" s="8">
        <v>45477</v>
      </c>
      <c r="N6549" s="4" t="str">
        <f t="shared" si="512"/>
        <v>Jul</v>
      </c>
      <c r="O6549" s="5">
        <f t="shared" si="513"/>
        <v>445.78</v>
      </c>
      <c r="P6549">
        <f t="shared" si="514"/>
        <v>17616915.040000014</v>
      </c>
    </row>
    <row r="6550" spans="1:16">
      <c r="A6550" s="1" t="s">
        <v>119</v>
      </c>
      <c r="B6550" s="1">
        <f t="shared" si="510"/>
        <v>11001</v>
      </c>
      <c r="C6550" s="3" t="s">
        <v>104</v>
      </c>
      <c r="D6550" s="2">
        <v>2858.73</v>
      </c>
      <c r="E6550" s="3">
        <v>4</v>
      </c>
      <c r="F6550" s="3">
        <f t="shared" si="511"/>
        <v>11434.92</v>
      </c>
      <c r="G6550" s="3" t="s">
        <v>51</v>
      </c>
      <c r="H6550" s="3" t="s">
        <v>6405</v>
      </c>
      <c r="I6550" s="1" t="s">
        <v>20</v>
      </c>
      <c r="J6550" s="3">
        <v>33.729759000000001</v>
      </c>
      <c r="K6550" s="1">
        <v>-111.43122099999999</v>
      </c>
      <c r="L6550" s="2" t="s">
        <v>26</v>
      </c>
      <c r="M6550" s="8">
        <v>45477</v>
      </c>
      <c r="N6550" s="4" t="str">
        <f t="shared" si="512"/>
        <v>Jul</v>
      </c>
      <c r="O6550" s="5">
        <f t="shared" si="513"/>
        <v>11434.92</v>
      </c>
      <c r="P6550">
        <f t="shared" si="514"/>
        <v>17616915.040000014</v>
      </c>
    </row>
    <row r="6551" spans="1:16">
      <c r="A6551" s="1" t="s">
        <v>16</v>
      </c>
      <c r="B6551" s="1">
        <f t="shared" si="510"/>
        <v>11001</v>
      </c>
      <c r="C6551" s="3" t="s">
        <v>104</v>
      </c>
      <c r="D6551" s="2">
        <v>2601.6999999999998</v>
      </c>
      <c r="E6551" s="3">
        <v>3</v>
      </c>
      <c r="F6551" s="3">
        <f t="shared" si="511"/>
        <v>7805.0999999999995</v>
      </c>
      <c r="G6551" s="3" t="s">
        <v>28</v>
      </c>
      <c r="H6551" s="3" t="s">
        <v>6406</v>
      </c>
      <c r="I6551" s="1" t="s">
        <v>39</v>
      </c>
      <c r="J6551" s="3">
        <v>32.741646000000003</v>
      </c>
      <c r="K6551" s="1">
        <v>-89.678696000000002</v>
      </c>
      <c r="L6551" s="2" t="s">
        <v>31</v>
      </c>
      <c r="M6551" s="8">
        <v>45477</v>
      </c>
      <c r="N6551" s="4" t="str">
        <f t="shared" si="512"/>
        <v>Jul</v>
      </c>
      <c r="O6551" s="5">
        <f t="shared" si="513"/>
        <v>7805.0999999999995</v>
      </c>
      <c r="P6551">
        <f t="shared" si="514"/>
        <v>17616915.040000014</v>
      </c>
    </row>
    <row r="6552" spans="1:16">
      <c r="A6552" s="1" t="s">
        <v>32</v>
      </c>
      <c r="B6552" s="1">
        <f t="shared" si="510"/>
        <v>11001</v>
      </c>
      <c r="C6552" s="3" t="s">
        <v>82</v>
      </c>
      <c r="D6552" s="2">
        <v>219.29</v>
      </c>
      <c r="E6552" s="3">
        <v>3</v>
      </c>
      <c r="F6552" s="3">
        <f t="shared" si="511"/>
        <v>657.87</v>
      </c>
      <c r="G6552" s="3" t="s">
        <v>23</v>
      </c>
      <c r="H6552" s="3" t="s">
        <v>6407</v>
      </c>
      <c r="I6552" s="1" t="s">
        <v>93</v>
      </c>
      <c r="J6552" s="3">
        <v>31.054487000000002</v>
      </c>
      <c r="K6552" s="1">
        <v>-97.563461000000004</v>
      </c>
      <c r="L6552" s="2" t="s">
        <v>54</v>
      </c>
      <c r="M6552" s="8">
        <v>45477</v>
      </c>
      <c r="N6552" s="4" t="str">
        <f t="shared" si="512"/>
        <v>Jul</v>
      </c>
      <c r="O6552" s="5">
        <f t="shared" si="513"/>
        <v>657.87</v>
      </c>
      <c r="P6552">
        <f t="shared" si="514"/>
        <v>17616915.040000014</v>
      </c>
    </row>
    <row r="6553" spans="1:16">
      <c r="A6553" s="1" t="s">
        <v>129</v>
      </c>
      <c r="B6553" s="1">
        <f t="shared" si="510"/>
        <v>11001</v>
      </c>
      <c r="C6553" s="3" t="s">
        <v>88</v>
      </c>
      <c r="D6553" s="2">
        <v>1224.0999999999999</v>
      </c>
      <c r="E6553" s="3">
        <v>4</v>
      </c>
      <c r="F6553" s="3">
        <f t="shared" si="511"/>
        <v>4896.3999999999996</v>
      </c>
      <c r="G6553" s="3" t="s">
        <v>18</v>
      </c>
      <c r="H6553" s="3" t="s">
        <v>6408</v>
      </c>
      <c r="I6553" s="1" t="s">
        <v>20</v>
      </c>
      <c r="J6553" s="3">
        <v>33.729759000000001</v>
      </c>
      <c r="K6553" s="1">
        <v>-111.43122099999999</v>
      </c>
      <c r="L6553" s="2" t="s">
        <v>21</v>
      </c>
      <c r="M6553" s="8">
        <v>45477</v>
      </c>
      <c r="N6553" s="4" t="str">
        <f t="shared" si="512"/>
        <v>Jul</v>
      </c>
      <c r="O6553" s="5">
        <f t="shared" si="513"/>
        <v>4896.3999999999996</v>
      </c>
      <c r="P6553">
        <f t="shared" si="514"/>
        <v>17616915.040000014</v>
      </c>
    </row>
    <row r="6554" spans="1:16">
      <c r="A6554" s="1" t="s">
        <v>180</v>
      </c>
      <c r="B6554" s="1">
        <f t="shared" si="510"/>
        <v>11001</v>
      </c>
      <c r="C6554" s="3" t="s">
        <v>33</v>
      </c>
      <c r="D6554" s="2">
        <v>319.57</v>
      </c>
      <c r="E6554" s="3">
        <v>1</v>
      </c>
      <c r="F6554" s="3">
        <f t="shared" si="511"/>
        <v>319.57</v>
      </c>
      <c r="G6554" s="3" t="s">
        <v>51</v>
      </c>
      <c r="H6554" s="3" t="s">
        <v>6409</v>
      </c>
      <c r="I6554" s="1" t="s">
        <v>30</v>
      </c>
      <c r="J6554" s="3">
        <v>40.590752000000002</v>
      </c>
      <c r="K6554" s="1">
        <v>-77.209755000000001</v>
      </c>
      <c r="L6554" s="2" t="s">
        <v>54</v>
      </c>
      <c r="M6554" s="8">
        <v>45477</v>
      </c>
      <c r="N6554" s="4" t="str">
        <f t="shared" si="512"/>
        <v>Jul</v>
      </c>
      <c r="O6554" s="5">
        <f t="shared" si="513"/>
        <v>319.57</v>
      </c>
      <c r="P6554">
        <f t="shared" si="514"/>
        <v>17616915.040000014</v>
      </c>
    </row>
    <row r="6555" spans="1:16">
      <c r="A6555" s="1" t="s">
        <v>36</v>
      </c>
      <c r="B6555" s="1">
        <f t="shared" si="510"/>
        <v>11001</v>
      </c>
      <c r="C6555" s="3" t="s">
        <v>41</v>
      </c>
      <c r="D6555" s="2">
        <v>92.79</v>
      </c>
      <c r="E6555" s="3">
        <v>5</v>
      </c>
      <c r="F6555" s="3">
        <f t="shared" si="511"/>
        <v>463.95000000000005</v>
      </c>
      <c r="G6555" s="3" t="s">
        <v>18</v>
      </c>
      <c r="H6555" s="3" t="s">
        <v>6410</v>
      </c>
      <c r="I6555" s="1" t="s">
        <v>86</v>
      </c>
      <c r="J6555" s="3">
        <v>35.747844999999998</v>
      </c>
      <c r="K6555" s="1">
        <v>-86.692345000000003</v>
      </c>
      <c r="L6555" s="2" t="s">
        <v>26</v>
      </c>
      <c r="M6555" s="8">
        <v>45477</v>
      </c>
      <c r="N6555" s="4" t="str">
        <f t="shared" si="512"/>
        <v>Jul</v>
      </c>
      <c r="O6555" s="5">
        <f t="shared" si="513"/>
        <v>463.95000000000005</v>
      </c>
      <c r="P6555">
        <f t="shared" si="514"/>
        <v>17616915.040000014</v>
      </c>
    </row>
    <row r="6556" spans="1:16">
      <c r="A6556" s="1" t="s">
        <v>50</v>
      </c>
      <c r="B6556" s="1">
        <f t="shared" si="510"/>
        <v>11001</v>
      </c>
      <c r="C6556" s="3" t="s">
        <v>88</v>
      </c>
      <c r="D6556" s="2">
        <v>1807.31</v>
      </c>
      <c r="E6556" s="3">
        <v>3</v>
      </c>
      <c r="F6556" s="3">
        <f t="shared" si="511"/>
        <v>5421.93</v>
      </c>
      <c r="G6556" s="3" t="s">
        <v>23</v>
      </c>
      <c r="H6556" s="3" t="s">
        <v>6411</v>
      </c>
      <c r="I6556" s="1" t="s">
        <v>95</v>
      </c>
      <c r="J6556" s="3">
        <v>44.045876</v>
      </c>
      <c r="K6556" s="1">
        <v>-72.710685999999995</v>
      </c>
      <c r="L6556" s="2" t="s">
        <v>21</v>
      </c>
      <c r="M6556" s="8">
        <v>45477</v>
      </c>
      <c r="N6556" s="4" t="str">
        <f t="shared" si="512"/>
        <v>Jul</v>
      </c>
      <c r="O6556" s="5">
        <f t="shared" si="513"/>
        <v>5421.93</v>
      </c>
      <c r="P6556">
        <f t="shared" si="514"/>
        <v>17616915.040000014</v>
      </c>
    </row>
    <row r="6557" spans="1:16">
      <c r="A6557" s="1" t="s">
        <v>87</v>
      </c>
      <c r="B6557" s="1">
        <f t="shared" si="510"/>
        <v>11001</v>
      </c>
      <c r="C6557" s="3" t="s">
        <v>162</v>
      </c>
      <c r="D6557" s="2">
        <v>330.55</v>
      </c>
      <c r="E6557" s="3">
        <v>3</v>
      </c>
      <c r="F6557" s="3">
        <f t="shared" si="511"/>
        <v>991.65000000000009</v>
      </c>
      <c r="G6557" s="3" t="s">
        <v>28</v>
      </c>
      <c r="H6557" s="3" t="s">
        <v>6412</v>
      </c>
      <c r="I6557" s="1" t="s">
        <v>204</v>
      </c>
      <c r="J6557" s="3">
        <v>44.299782</v>
      </c>
      <c r="K6557" s="1">
        <v>-99.438828000000001</v>
      </c>
      <c r="L6557" s="2" t="s">
        <v>54</v>
      </c>
      <c r="M6557" s="8">
        <v>45477</v>
      </c>
      <c r="N6557" s="4" t="str">
        <f t="shared" si="512"/>
        <v>Jul</v>
      </c>
      <c r="O6557" s="5">
        <f t="shared" si="513"/>
        <v>991.65000000000009</v>
      </c>
      <c r="P6557">
        <f t="shared" si="514"/>
        <v>17616915.040000014</v>
      </c>
    </row>
    <row r="6558" spans="1:16">
      <c r="A6558" s="1" t="s">
        <v>125</v>
      </c>
      <c r="B6558" s="1">
        <f t="shared" si="510"/>
        <v>11001</v>
      </c>
      <c r="C6558" s="3" t="s">
        <v>27</v>
      </c>
      <c r="D6558" s="2">
        <v>47.76</v>
      </c>
      <c r="E6558" s="3">
        <v>1</v>
      </c>
      <c r="F6558" s="3">
        <f t="shared" si="511"/>
        <v>47.76</v>
      </c>
      <c r="G6558" s="3" t="s">
        <v>51</v>
      </c>
      <c r="H6558" s="3" t="s">
        <v>6413</v>
      </c>
      <c r="I6558" s="1" t="s">
        <v>139</v>
      </c>
      <c r="J6558" s="3">
        <v>44.572020999999999</v>
      </c>
      <c r="K6558" s="1">
        <v>-122.070938</v>
      </c>
      <c r="L6558" s="2" t="s">
        <v>31</v>
      </c>
      <c r="M6558" s="8">
        <v>45478</v>
      </c>
      <c r="N6558" s="4" t="str">
        <f t="shared" si="512"/>
        <v>Jul</v>
      </c>
      <c r="O6558" s="5">
        <f t="shared" si="513"/>
        <v>47.76</v>
      </c>
      <c r="P6558">
        <f t="shared" si="514"/>
        <v>17616915.040000014</v>
      </c>
    </row>
    <row r="6559" spans="1:16">
      <c r="A6559" s="1" t="s">
        <v>87</v>
      </c>
      <c r="B6559" s="1">
        <f t="shared" si="510"/>
        <v>11001</v>
      </c>
      <c r="C6559" s="3" t="s">
        <v>27</v>
      </c>
      <c r="D6559" s="2">
        <v>43.97</v>
      </c>
      <c r="E6559" s="3">
        <v>4</v>
      </c>
      <c r="F6559" s="3">
        <f t="shared" si="511"/>
        <v>175.88</v>
      </c>
      <c r="G6559" s="3" t="s">
        <v>18</v>
      </c>
      <c r="H6559" s="3" t="s">
        <v>6414</v>
      </c>
      <c r="I6559" s="1" t="s">
        <v>212</v>
      </c>
      <c r="J6559" s="3">
        <v>42.011538999999999</v>
      </c>
      <c r="K6559" s="1">
        <v>-93.210526000000002</v>
      </c>
      <c r="L6559" s="2" t="s">
        <v>31</v>
      </c>
      <c r="M6559" s="8">
        <v>45478</v>
      </c>
      <c r="N6559" s="4" t="str">
        <f t="shared" si="512"/>
        <v>Jul</v>
      </c>
      <c r="O6559" s="5">
        <f t="shared" si="513"/>
        <v>175.88</v>
      </c>
      <c r="P6559">
        <f t="shared" si="514"/>
        <v>17616915.040000014</v>
      </c>
    </row>
    <row r="6560" spans="1:16">
      <c r="A6560" s="1" t="s">
        <v>81</v>
      </c>
      <c r="B6560" s="1">
        <f t="shared" si="510"/>
        <v>11001</v>
      </c>
      <c r="C6560" s="3" t="s">
        <v>71</v>
      </c>
      <c r="D6560" s="2">
        <v>550.67999999999995</v>
      </c>
      <c r="E6560" s="3">
        <v>3</v>
      </c>
      <c r="F6560" s="3">
        <f t="shared" si="511"/>
        <v>1652.04</v>
      </c>
      <c r="G6560" s="3" t="s">
        <v>51</v>
      </c>
      <c r="H6560" s="3" t="s">
        <v>6415</v>
      </c>
      <c r="I6560" s="1" t="s">
        <v>30</v>
      </c>
      <c r="J6560" s="3">
        <v>40.590752000000002</v>
      </c>
      <c r="K6560" s="1">
        <v>-77.209755000000001</v>
      </c>
      <c r="L6560" s="2" t="s">
        <v>31</v>
      </c>
      <c r="M6560" s="8">
        <v>45478</v>
      </c>
      <c r="N6560" s="4" t="str">
        <f t="shared" si="512"/>
        <v>Jul</v>
      </c>
      <c r="O6560" s="5">
        <f t="shared" si="513"/>
        <v>1652.04</v>
      </c>
      <c r="P6560">
        <f t="shared" si="514"/>
        <v>17616915.040000014</v>
      </c>
    </row>
    <row r="6561" spans="1:16">
      <c r="A6561" s="1" t="s">
        <v>16</v>
      </c>
      <c r="B6561" s="1">
        <f t="shared" si="510"/>
        <v>11001</v>
      </c>
      <c r="C6561" s="3" t="s">
        <v>17</v>
      </c>
      <c r="D6561" s="2">
        <v>289.44</v>
      </c>
      <c r="E6561" s="3">
        <v>4</v>
      </c>
      <c r="F6561" s="3">
        <f t="shared" si="511"/>
        <v>1157.76</v>
      </c>
      <c r="G6561" s="3" t="s">
        <v>18</v>
      </c>
      <c r="H6561" s="3" t="s">
        <v>6416</v>
      </c>
      <c r="I6561" s="1" t="s">
        <v>222</v>
      </c>
      <c r="J6561" s="3">
        <v>44.693947000000001</v>
      </c>
      <c r="K6561" s="1">
        <v>-69.381927000000005</v>
      </c>
      <c r="L6561" s="2" t="s">
        <v>26</v>
      </c>
      <c r="M6561" s="8">
        <v>45478</v>
      </c>
      <c r="N6561" s="4" t="str">
        <f t="shared" si="512"/>
        <v>Jul</v>
      </c>
      <c r="O6561" s="5">
        <f t="shared" si="513"/>
        <v>1157.76</v>
      </c>
      <c r="P6561">
        <f t="shared" si="514"/>
        <v>17616915.040000014</v>
      </c>
    </row>
    <row r="6562" spans="1:16">
      <c r="A6562" s="1" t="s">
        <v>78</v>
      </c>
      <c r="B6562" s="1">
        <f t="shared" si="510"/>
        <v>11001</v>
      </c>
      <c r="C6562" s="3" t="s">
        <v>140</v>
      </c>
      <c r="D6562" s="2">
        <v>89.27</v>
      </c>
      <c r="E6562" s="3">
        <v>4</v>
      </c>
      <c r="F6562" s="3">
        <f t="shared" si="511"/>
        <v>357.08</v>
      </c>
      <c r="G6562" s="3" t="s">
        <v>28</v>
      </c>
      <c r="H6562" s="3" t="s">
        <v>6417</v>
      </c>
      <c r="I6562" s="1" t="s">
        <v>154</v>
      </c>
      <c r="J6562" s="3">
        <v>42.755966000000001</v>
      </c>
      <c r="K6562" s="1">
        <v>-107.30249000000001</v>
      </c>
      <c r="L6562" s="2" t="s">
        <v>49</v>
      </c>
      <c r="M6562" s="8">
        <v>45478</v>
      </c>
      <c r="N6562" s="4" t="str">
        <f t="shared" si="512"/>
        <v>Jul</v>
      </c>
      <c r="O6562" s="5">
        <f t="shared" si="513"/>
        <v>357.08</v>
      </c>
      <c r="P6562">
        <f t="shared" si="514"/>
        <v>17616915.040000014</v>
      </c>
    </row>
    <row r="6563" spans="1:16">
      <c r="A6563" s="1" t="s">
        <v>99</v>
      </c>
      <c r="B6563" s="1">
        <f t="shared" si="510"/>
        <v>11001</v>
      </c>
      <c r="C6563" s="3" t="s">
        <v>27</v>
      </c>
      <c r="D6563" s="2">
        <v>34.340000000000003</v>
      </c>
      <c r="E6563" s="3">
        <v>5</v>
      </c>
      <c r="F6563" s="3">
        <f t="shared" si="511"/>
        <v>171.70000000000002</v>
      </c>
      <c r="G6563" s="3" t="s">
        <v>23</v>
      </c>
      <c r="H6563" s="3" t="s">
        <v>6418</v>
      </c>
      <c r="I6563" s="1" t="s">
        <v>106</v>
      </c>
      <c r="J6563" s="3">
        <v>43.452491999999999</v>
      </c>
      <c r="K6563" s="1">
        <v>-71.563896</v>
      </c>
      <c r="L6563" s="2" t="s">
        <v>54</v>
      </c>
      <c r="M6563" s="8">
        <v>45478</v>
      </c>
      <c r="N6563" s="4" t="str">
        <f t="shared" si="512"/>
        <v>Jul</v>
      </c>
      <c r="O6563" s="5">
        <f t="shared" si="513"/>
        <v>171.70000000000002</v>
      </c>
      <c r="P6563">
        <f t="shared" si="514"/>
        <v>17616915.040000014</v>
      </c>
    </row>
    <row r="6564" spans="1:16">
      <c r="A6564" s="1" t="s">
        <v>78</v>
      </c>
      <c r="B6564" s="1">
        <f t="shared" si="510"/>
        <v>11001</v>
      </c>
      <c r="C6564" s="3" t="s">
        <v>102</v>
      </c>
      <c r="D6564" s="2">
        <v>141.82</v>
      </c>
      <c r="E6564" s="3">
        <v>1</v>
      </c>
      <c r="F6564" s="3">
        <f t="shared" si="511"/>
        <v>141.82</v>
      </c>
      <c r="G6564" s="3" t="s">
        <v>23</v>
      </c>
      <c r="H6564" s="3" t="s">
        <v>6419</v>
      </c>
      <c r="I6564" s="1" t="s">
        <v>179</v>
      </c>
      <c r="J6564" s="3">
        <v>36.116202999999999</v>
      </c>
      <c r="K6564" s="1">
        <v>-119.68156399999999</v>
      </c>
      <c r="L6564" s="2" t="s">
        <v>54</v>
      </c>
      <c r="M6564" s="8">
        <v>45478</v>
      </c>
      <c r="N6564" s="4" t="str">
        <f t="shared" si="512"/>
        <v>Jul</v>
      </c>
      <c r="O6564" s="5">
        <f t="shared" si="513"/>
        <v>141.82</v>
      </c>
      <c r="P6564">
        <f t="shared" si="514"/>
        <v>17616915.040000014</v>
      </c>
    </row>
    <row r="6565" spans="1:16">
      <c r="A6565" s="1" t="s">
        <v>143</v>
      </c>
      <c r="B6565" s="1">
        <f t="shared" si="510"/>
        <v>11001</v>
      </c>
      <c r="C6565" s="3" t="s">
        <v>110</v>
      </c>
      <c r="D6565" s="2">
        <v>503.68</v>
      </c>
      <c r="E6565" s="3">
        <v>1</v>
      </c>
      <c r="F6565" s="3">
        <f t="shared" si="511"/>
        <v>503.68</v>
      </c>
      <c r="G6565" s="3" t="s">
        <v>23</v>
      </c>
      <c r="H6565" s="3" t="s">
        <v>6420</v>
      </c>
      <c r="I6565" s="1" t="s">
        <v>204</v>
      </c>
      <c r="J6565" s="3">
        <v>44.299782</v>
      </c>
      <c r="K6565" s="1">
        <v>-99.438828000000001</v>
      </c>
      <c r="L6565" s="2" t="s">
        <v>54</v>
      </c>
      <c r="M6565" s="8">
        <v>45478</v>
      </c>
      <c r="N6565" s="4" t="str">
        <f t="shared" si="512"/>
        <v>Jul</v>
      </c>
      <c r="O6565" s="5">
        <f t="shared" si="513"/>
        <v>503.68</v>
      </c>
      <c r="P6565">
        <f t="shared" si="514"/>
        <v>17616915.040000014</v>
      </c>
    </row>
    <row r="6566" spans="1:16">
      <c r="A6566" s="1" t="s">
        <v>87</v>
      </c>
      <c r="B6566" s="1">
        <f t="shared" si="510"/>
        <v>11001</v>
      </c>
      <c r="C6566" s="3" t="s">
        <v>88</v>
      </c>
      <c r="D6566" s="2">
        <v>839.06</v>
      </c>
      <c r="E6566" s="3">
        <v>4</v>
      </c>
      <c r="F6566" s="3">
        <f t="shared" si="511"/>
        <v>3356.24</v>
      </c>
      <c r="G6566" s="3" t="s">
        <v>18</v>
      </c>
      <c r="H6566" s="3" t="s">
        <v>6421</v>
      </c>
      <c r="I6566" s="1" t="s">
        <v>142</v>
      </c>
      <c r="J6566" s="3">
        <v>33.856892000000002</v>
      </c>
      <c r="K6566" s="1">
        <v>-80.945007000000004</v>
      </c>
      <c r="L6566" s="2" t="s">
        <v>31</v>
      </c>
      <c r="M6566" s="8">
        <v>45478</v>
      </c>
      <c r="N6566" s="4" t="str">
        <f t="shared" si="512"/>
        <v>Jul</v>
      </c>
      <c r="O6566" s="5">
        <f t="shared" si="513"/>
        <v>3356.24</v>
      </c>
      <c r="P6566">
        <f t="shared" si="514"/>
        <v>17616915.040000014</v>
      </c>
    </row>
    <row r="6567" spans="1:16">
      <c r="A6567" s="1" t="s">
        <v>40</v>
      </c>
      <c r="B6567" s="1">
        <f t="shared" si="510"/>
        <v>11001</v>
      </c>
      <c r="C6567" s="3" t="s">
        <v>273</v>
      </c>
      <c r="D6567" s="2">
        <v>358.3</v>
      </c>
      <c r="E6567" s="3">
        <v>2</v>
      </c>
      <c r="F6567" s="3">
        <f t="shared" si="511"/>
        <v>716.6</v>
      </c>
      <c r="G6567" s="3" t="s">
        <v>23</v>
      </c>
      <c r="H6567" s="3" t="s">
        <v>6422</v>
      </c>
      <c r="I6567" s="1" t="s">
        <v>222</v>
      </c>
      <c r="J6567" s="3">
        <v>44.693947000000001</v>
      </c>
      <c r="K6567" s="1">
        <v>-69.381927000000005</v>
      </c>
      <c r="L6567" s="2" t="s">
        <v>54</v>
      </c>
      <c r="M6567" s="8">
        <v>45478</v>
      </c>
      <c r="N6567" s="4" t="str">
        <f t="shared" si="512"/>
        <v>Jul</v>
      </c>
      <c r="O6567" s="5">
        <f t="shared" si="513"/>
        <v>716.6</v>
      </c>
      <c r="P6567">
        <f t="shared" si="514"/>
        <v>17616915.040000014</v>
      </c>
    </row>
    <row r="6568" spans="1:16">
      <c r="A6568" s="1" t="s">
        <v>47</v>
      </c>
      <c r="B6568" s="1">
        <f t="shared" si="510"/>
        <v>11001</v>
      </c>
      <c r="C6568" s="3" t="s">
        <v>73</v>
      </c>
      <c r="D6568" s="2">
        <v>2585.44</v>
      </c>
      <c r="E6568" s="3">
        <v>1</v>
      </c>
      <c r="F6568" s="3">
        <f t="shared" si="511"/>
        <v>2585.44</v>
      </c>
      <c r="G6568" s="3" t="s">
        <v>23</v>
      </c>
      <c r="H6568" s="3" t="s">
        <v>6423</v>
      </c>
      <c r="I6568" s="1" t="s">
        <v>80</v>
      </c>
      <c r="J6568" s="3">
        <v>35.630065999999999</v>
      </c>
      <c r="K6568" s="1">
        <v>-79.806419000000005</v>
      </c>
      <c r="L6568" s="2" t="s">
        <v>21</v>
      </c>
      <c r="M6568" s="8">
        <v>45478</v>
      </c>
      <c r="N6568" s="4" t="str">
        <f t="shared" si="512"/>
        <v>Jul</v>
      </c>
      <c r="O6568" s="5">
        <f t="shared" si="513"/>
        <v>2585.44</v>
      </c>
      <c r="P6568">
        <f t="shared" si="514"/>
        <v>17616915.040000014</v>
      </c>
    </row>
    <row r="6569" spans="1:16">
      <c r="A6569" s="1" t="s">
        <v>87</v>
      </c>
      <c r="B6569" s="1">
        <f t="shared" si="510"/>
        <v>11001</v>
      </c>
      <c r="C6569" s="3" t="s">
        <v>110</v>
      </c>
      <c r="D6569" s="2">
        <v>318.76</v>
      </c>
      <c r="E6569" s="3">
        <v>1</v>
      </c>
      <c r="F6569" s="3">
        <f t="shared" si="511"/>
        <v>318.76</v>
      </c>
      <c r="G6569" s="3" t="s">
        <v>51</v>
      </c>
      <c r="H6569" s="3" t="s">
        <v>6424</v>
      </c>
      <c r="I6569" s="1" t="s">
        <v>122</v>
      </c>
      <c r="J6569" s="3">
        <v>40.388782999999997</v>
      </c>
      <c r="K6569" s="1">
        <v>-82.764915000000002</v>
      </c>
      <c r="L6569" s="2" t="s">
        <v>49</v>
      </c>
      <c r="M6569" s="8">
        <v>45478</v>
      </c>
      <c r="N6569" s="4" t="str">
        <f t="shared" si="512"/>
        <v>Jul</v>
      </c>
      <c r="O6569" s="5">
        <f t="shared" si="513"/>
        <v>318.76</v>
      </c>
      <c r="P6569">
        <f t="shared" si="514"/>
        <v>17616915.040000014</v>
      </c>
    </row>
    <row r="6570" spans="1:16">
      <c r="A6570" s="1" t="s">
        <v>70</v>
      </c>
      <c r="B6570" s="1">
        <f t="shared" si="510"/>
        <v>11001</v>
      </c>
      <c r="C6570" s="3" t="s">
        <v>17</v>
      </c>
      <c r="D6570" s="2">
        <v>110.9</v>
      </c>
      <c r="E6570" s="3">
        <v>2</v>
      </c>
      <c r="F6570" s="3">
        <f t="shared" si="511"/>
        <v>221.8</v>
      </c>
      <c r="G6570" s="3" t="s">
        <v>51</v>
      </c>
      <c r="H6570" s="3" t="s">
        <v>6425</v>
      </c>
      <c r="I6570" s="1" t="s">
        <v>222</v>
      </c>
      <c r="J6570" s="3">
        <v>44.693947000000001</v>
      </c>
      <c r="K6570" s="1">
        <v>-69.381927000000005</v>
      </c>
      <c r="L6570" s="2" t="s">
        <v>26</v>
      </c>
      <c r="M6570" s="8">
        <v>45478</v>
      </c>
      <c r="N6570" s="4" t="str">
        <f t="shared" si="512"/>
        <v>Jul</v>
      </c>
      <c r="O6570" s="5">
        <f t="shared" si="513"/>
        <v>221.8</v>
      </c>
      <c r="P6570">
        <f t="shared" si="514"/>
        <v>17616915.040000014</v>
      </c>
    </row>
    <row r="6571" spans="1:16">
      <c r="A6571" s="1" t="s">
        <v>119</v>
      </c>
      <c r="B6571" s="1">
        <f t="shared" si="510"/>
        <v>11001</v>
      </c>
      <c r="C6571" s="3" t="s">
        <v>82</v>
      </c>
      <c r="D6571" s="2">
        <v>135.88999999999999</v>
      </c>
      <c r="E6571" s="3">
        <v>4</v>
      </c>
      <c r="F6571" s="3">
        <f t="shared" si="511"/>
        <v>543.55999999999995</v>
      </c>
      <c r="G6571" s="3" t="s">
        <v>28</v>
      </c>
      <c r="H6571" s="3" t="s">
        <v>6426</v>
      </c>
      <c r="I6571" s="1" t="s">
        <v>198</v>
      </c>
      <c r="J6571" s="3">
        <v>37.668140000000001</v>
      </c>
      <c r="K6571" s="1">
        <v>-84.670067000000003</v>
      </c>
      <c r="L6571" s="2" t="s">
        <v>26</v>
      </c>
      <c r="M6571" s="8">
        <v>45478</v>
      </c>
      <c r="N6571" s="4" t="str">
        <f t="shared" si="512"/>
        <v>Jul</v>
      </c>
      <c r="O6571" s="5">
        <f t="shared" si="513"/>
        <v>543.55999999999995</v>
      </c>
      <c r="P6571">
        <f t="shared" si="514"/>
        <v>17616915.040000014</v>
      </c>
    </row>
    <row r="6572" spans="1:16">
      <c r="A6572" s="1" t="s">
        <v>180</v>
      </c>
      <c r="B6572" s="1">
        <f t="shared" si="510"/>
        <v>11001</v>
      </c>
      <c r="C6572" s="3" t="s">
        <v>22</v>
      </c>
      <c r="D6572" s="2">
        <v>329.69</v>
      </c>
      <c r="E6572" s="3">
        <v>2</v>
      </c>
      <c r="F6572" s="3">
        <f t="shared" si="511"/>
        <v>659.38</v>
      </c>
      <c r="G6572" s="3" t="s">
        <v>28</v>
      </c>
      <c r="H6572" s="3" t="s">
        <v>6427</v>
      </c>
      <c r="I6572" s="1" t="s">
        <v>222</v>
      </c>
      <c r="J6572" s="3">
        <v>44.693947000000001</v>
      </c>
      <c r="K6572" s="1">
        <v>-69.381927000000005</v>
      </c>
      <c r="L6572" s="2" t="s">
        <v>31</v>
      </c>
      <c r="M6572" s="8">
        <v>45478</v>
      </c>
      <c r="N6572" s="4" t="str">
        <f t="shared" si="512"/>
        <v>Jul</v>
      </c>
      <c r="O6572" s="5">
        <f t="shared" si="513"/>
        <v>659.38</v>
      </c>
      <c r="P6572">
        <f t="shared" si="514"/>
        <v>17616915.040000014</v>
      </c>
    </row>
    <row r="6573" spans="1:16">
      <c r="A6573" s="1" t="s">
        <v>119</v>
      </c>
      <c r="B6573" s="1">
        <f t="shared" si="510"/>
        <v>11001</v>
      </c>
      <c r="C6573" s="3" t="s">
        <v>84</v>
      </c>
      <c r="D6573" s="2">
        <v>460.29</v>
      </c>
      <c r="E6573" s="3">
        <v>4</v>
      </c>
      <c r="F6573" s="3">
        <f t="shared" si="511"/>
        <v>1841.16</v>
      </c>
      <c r="G6573" s="3" t="s">
        <v>51</v>
      </c>
      <c r="H6573" s="3" t="s">
        <v>6428</v>
      </c>
      <c r="I6573" s="1" t="s">
        <v>115</v>
      </c>
      <c r="J6573" s="3">
        <v>34.840515000000003</v>
      </c>
      <c r="K6573" s="1">
        <v>-106.248482</v>
      </c>
      <c r="L6573" s="2" t="s">
        <v>26</v>
      </c>
      <c r="M6573" s="8">
        <v>45478</v>
      </c>
      <c r="N6573" s="4" t="str">
        <f t="shared" si="512"/>
        <v>Jul</v>
      </c>
      <c r="O6573" s="5">
        <f t="shared" si="513"/>
        <v>1841.16</v>
      </c>
      <c r="P6573">
        <f t="shared" si="514"/>
        <v>17616915.040000014</v>
      </c>
    </row>
    <row r="6574" spans="1:16">
      <c r="A6574" s="1" t="s">
        <v>119</v>
      </c>
      <c r="B6574" s="1">
        <f t="shared" si="510"/>
        <v>11001</v>
      </c>
      <c r="C6574" s="3" t="s">
        <v>82</v>
      </c>
      <c r="D6574" s="2">
        <v>243.12</v>
      </c>
      <c r="E6574" s="3">
        <v>2</v>
      </c>
      <c r="F6574" s="3">
        <f t="shared" si="511"/>
        <v>486.24</v>
      </c>
      <c r="G6574" s="3" t="s">
        <v>18</v>
      </c>
      <c r="H6574" s="3" t="s">
        <v>6429</v>
      </c>
      <c r="I6574" s="1" t="s">
        <v>139</v>
      </c>
      <c r="J6574" s="3">
        <v>44.572020999999999</v>
      </c>
      <c r="K6574" s="1">
        <v>-122.070938</v>
      </c>
      <c r="L6574" s="2" t="s">
        <v>26</v>
      </c>
      <c r="M6574" s="8">
        <v>45478</v>
      </c>
      <c r="N6574" s="4" t="str">
        <f t="shared" si="512"/>
        <v>Jul</v>
      </c>
      <c r="O6574" s="5">
        <f t="shared" si="513"/>
        <v>486.24</v>
      </c>
      <c r="P6574">
        <f t="shared" si="514"/>
        <v>17616915.040000014</v>
      </c>
    </row>
    <row r="6575" spans="1:16">
      <c r="A6575" s="1" t="s">
        <v>36</v>
      </c>
      <c r="B6575" s="1">
        <f t="shared" si="510"/>
        <v>11001</v>
      </c>
      <c r="C6575" s="3" t="s">
        <v>135</v>
      </c>
      <c r="D6575" s="2">
        <v>671.15</v>
      </c>
      <c r="E6575" s="3">
        <v>4</v>
      </c>
      <c r="F6575" s="3">
        <f t="shared" si="511"/>
        <v>2684.6</v>
      </c>
      <c r="G6575" s="3" t="s">
        <v>51</v>
      </c>
      <c r="H6575" s="3" t="s">
        <v>6430</v>
      </c>
      <c r="I6575" s="1" t="s">
        <v>66</v>
      </c>
      <c r="J6575" s="3">
        <v>39.059811000000003</v>
      </c>
      <c r="K6575" s="1">
        <v>-105.311104</v>
      </c>
      <c r="L6575" s="2" t="s">
        <v>21</v>
      </c>
      <c r="M6575" s="8">
        <v>45478</v>
      </c>
      <c r="N6575" s="4" t="str">
        <f t="shared" si="512"/>
        <v>Jul</v>
      </c>
      <c r="O6575" s="5">
        <f t="shared" si="513"/>
        <v>2684.6</v>
      </c>
      <c r="P6575">
        <f t="shared" si="514"/>
        <v>17616915.040000014</v>
      </c>
    </row>
    <row r="6576" spans="1:16">
      <c r="A6576" s="1" t="s">
        <v>40</v>
      </c>
      <c r="B6576" s="1">
        <f t="shared" si="510"/>
        <v>11001</v>
      </c>
      <c r="C6576" s="3" t="s">
        <v>144</v>
      </c>
      <c r="D6576" s="2">
        <v>270.27999999999997</v>
      </c>
      <c r="E6576" s="3">
        <v>1</v>
      </c>
      <c r="F6576" s="3">
        <f t="shared" si="511"/>
        <v>270.27999999999997</v>
      </c>
      <c r="G6576" s="3" t="s">
        <v>18</v>
      </c>
      <c r="H6576" s="3" t="s">
        <v>6431</v>
      </c>
      <c r="I6576" s="1" t="s">
        <v>160</v>
      </c>
      <c r="J6576" s="3">
        <v>38.456085000000002</v>
      </c>
      <c r="K6576" s="1">
        <v>-92.288368000000006</v>
      </c>
      <c r="L6576" s="2" t="s">
        <v>21</v>
      </c>
      <c r="M6576" s="8">
        <v>45478</v>
      </c>
      <c r="N6576" s="4" t="str">
        <f t="shared" si="512"/>
        <v>Jul</v>
      </c>
      <c r="O6576" s="5">
        <f t="shared" si="513"/>
        <v>270.27999999999997</v>
      </c>
      <c r="P6576">
        <f t="shared" si="514"/>
        <v>17616915.040000014</v>
      </c>
    </row>
    <row r="6577" spans="1:16">
      <c r="A6577" s="1" t="s">
        <v>40</v>
      </c>
      <c r="B6577" s="1">
        <f t="shared" si="510"/>
        <v>11001</v>
      </c>
      <c r="C6577" s="3" t="s">
        <v>71</v>
      </c>
      <c r="D6577" s="2">
        <v>664.13</v>
      </c>
      <c r="E6577" s="3">
        <v>5</v>
      </c>
      <c r="F6577" s="3">
        <f t="shared" si="511"/>
        <v>3320.65</v>
      </c>
      <c r="G6577" s="3" t="s">
        <v>23</v>
      </c>
      <c r="H6577" s="3" t="s">
        <v>772</v>
      </c>
      <c r="I6577" s="1" t="s">
        <v>108</v>
      </c>
      <c r="J6577" s="3">
        <v>31.169546</v>
      </c>
      <c r="K6577" s="1">
        <v>-91.867805000000004</v>
      </c>
      <c r="L6577" s="2" t="s">
        <v>31</v>
      </c>
      <c r="M6577" s="8">
        <v>45478</v>
      </c>
      <c r="N6577" s="4" t="str">
        <f t="shared" si="512"/>
        <v>Jul</v>
      </c>
      <c r="O6577" s="5">
        <f t="shared" si="513"/>
        <v>3320.65</v>
      </c>
      <c r="P6577">
        <f t="shared" si="514"/>
        <v>17616915.040000014</v>
      </c>
    </row>
    <row r="6578" spans="1:16">
      <c r="A6578" s="1" t="s">
        <v>50</v>
      </c>
      <c r="B6578" s="1">
        <f t="shared" si="510"/>
        <v>11001</v>
      </c>
      <c r="C6578" s="3" t="s">
        <v>56</v>
      </c>
      <c r="D6578" s="2">
        <v>14.62</v>
      </c>
      <c r="E6578" s="3">
        <v>5</v>
      </c>
      <c r="F6578" s="3">
        <f t="shared" si="511"/>
        <v>73.099999999999994</v>
      </c>
      <c r="G6578" s="3" t="s">
        <v>28</v>
      </c>
      <c r="H6578" s="3" t="s">
        <v>6432</v>
      </c>
      <c r="I6578" s="1" t="s">
        <v>222</v>
      </c>
      <c r="J6578" s="3">
        <v>44.693947000000001</v>
      </c>
      <c r="K6578" s="1">
        <v>-69.381927000000005</v>
      </c>
      <c r="L6578" s="2" t="s">
        <v>49</v>
      </c>
      <c r="M6578" s="8">
        <v>45478</v>
      </c>
      <c r="N6578" s="4" t="str">
        <f t="shared" si="512"/>
        <v>Jul</v>
      </c>
      <c r="O6578" s="5">
        <f t="shared" si="513"/>
        <v>73.099999999999994</v>
      </c>
      <c r="P6578">
        <f t="shared" si="514"/>
        <v>17616915.040000014</v>
      </c>
    </row>
    <row r="6579" spans="1:16">
      <c r="A6579" s="1" t="s">
        <v>70</v>
      </c>
      <c r="B6579" s="1">
        <f t="shared" si="510"/>
        <v>11001</v>
      </c>
      <c r="C6579" s="3" t="s">
        <v>41</v>
      </c>
      <c r="D6579" s="2">
        <v>58.74</v>
      </c>
      <c r="E6579" s="3">
        <v>5</v>
      </c>
      <c r="F6579" s="3">
        <f t="shared" si="511"/>
        <v>293.7</v>
      </c>
      <c r="G6579" s="3" t="s">
        <v>51</v>
      </c>
      <c r="H6579" s="3" t="s">
        <v>6433</v>
      </c>
      <c r="I6579" s="1" t="s">
        <v>53</v>
      </c>
      <c r="J6579" s="3">
        <v>42.230170999999999</v>
      </c>
      <c r="K6579" s="1">
        <v>-71.530106000000004</v>
      </c>
      <c r="L6579" s="2" t="s">
        <v>21</v>
      </c>
      <c r="M6579" s="8">
        <v>45478</v>
      </c>
      <c r="N6579" s="4" t="str">
        <f t="shared" si="512"/>
        <v>Jul</v>
      </c>
      <c r="O6579" s="5">
        <f t="shared" si="513"/>
        <v>293.7</v>
      </c>
      <c r="P6579">
        <f t="shared" si="514"/>
        <v>17616915.040000014</v>
      </c>
    </row>
    <row r="6580" spans="1:16">
      <c r="A6580" s="1" t="s">
        <v>123</v>
      </c>
      <c r="B6580" s="1">
        <f t="shared" si="510"/>
        <v>11001</v>
      </c>
      <c r="C6580" s="3" t="s">
        <v>104</v>
      </c>
      <c r="D6580" s="2">
        <v>1710.87</v>
      </c>
      <c r="E6580" s="3">
        <v>2</v>
      </c>
      <c r="F6580" s="3">
        <f t="shared" si="511"/>
        <v>3421.74</v>
      </c>
      <c r="G6580" s="3" t="s">
        <v>51</v>
      </c>
      <c r="H6580" s="3" t="s">
        <v>3752</v>
      </c>
      <c r="I6580" s="1" t="s">
        <v>61</v>
      </c>
      <c r="J6580" s="3">
        <v>43.326618000000003</v>
      </c>
      <c r="K6580" s="1">
        <v>-84.536095000000003</v>
      </c>
      <c r="L6580" s="2" t="s">
        <v>31</v>
      </c>
      <c r="M6580" s="8">
        <v>45478</v>
      </c>
      <c r="N6580" s="4" t="str">
        <f t="shared" si="512"/>
        <v>Jul</v>
      </c>
      <c r="O6580" s="5">
        <f t="shared" si="513"/>
        <v>3421.74</v>
      </c>
      <c r="P6580">
        <f t="shared" si="514"/>
        <v>17616915.040000014</v>
      </c>
    </row>
    <row r="6581" spans="1:16">
      <c r="A6581" s="1" t="s">
        <v>123</v>
      </c>
      <c r="B6581" s="1">
        <f t="shared" si="510"/>
        <v>11001</v>
      </c>
      <c r="C6581" s="3" t="s">
        <v>44</v>
      </c>
      <c r="D6581" s="2">
        <v>34.5</v>
      </c>
      <c r="E6581" s="3">
        <v>5</v>
      </c>
      <c r="F6581" s="3">
        <f t="shared" si="511"/>
        <v>172.5</v>
      </c>
      <c r="G6581" s="3" t="s">
        <v>51</v>
      </c>
      <c r="H6581" s="3" t="s">
        <v>5452</v>
      </c>
      <c r="I6581" s="1" t="s">
        <v>95</v>
      </c>
      <c r="J6581" s="3">
        <v>44.045876</v>
      </c>
      <c r="K6581" s="1">
        <v>-72.710685999999995</v>
      </c>
      <c r="L6581" s="2" t="s">
        <v>31</v>
      </c>
      <c r="M6581" s="8">
        <v>45478</v>
      </c>
      <c r="N6581" s="4" t="str">
        <f t="shared" si="512"/>
        <v>Jul</v>
      </c>
      <c r="O6581" s="5">
        <f t="shared" si="513"/>
        <v>172.5</v>
      </c>
      <c r="P6581">
        <f t="shared" si="514"/>
        <v>17616915.040000014</v>
      </c>
    </row>
    <row r="6582" spans="1:16">
      <c r="A6582" s="1" t="s">
        <v>129</v>
      </c>
      <c r="B6582" s="1">
        <f t="shared" si="510"/>
        <v>11001</v>
      </c>
      <c r="C6582" s="3" t="s">
        <v>144</v>
      </c>
      <c r="D6582" s="2">
        <v>229.9</v>
      </c>
      <c r="E6582" s="3">
        <v>1</v>
      </c>
      <c r="F6582" s="3">
        <f t="shared" si="511"/>
        <v>229.9</v>
      </c>
      <c r="G6582" s="3" t="s">
        <v>28</v>
      </c>
      <c r="H6582" s="3" t="s">
        <v>6434</v>
      </c>
      <c r="I6582" s="1" t="s">
        <v>61</v>
      </c>
      <c r="J6582" s="3">
        <v>43.326618000000003</v>
      </c>
      <c r="K6582" s="1">
        <v>-84.536095000000003</v>
      </c>
      <c r="L6582" s="2" t="s">
        <v>49</v>
      </c>
      <c r="M6582" s="8">
        <v>45478</v>
      </c>
      <c r="N6582" s="4" t="str">
        <f t="shared" si="512"/>
        <v>Jul</v>
      </c>
      <c r="O6582" s="5">
        <f t="shared" si="513"/>
        <v>229.9</v>
      </c>
      <c r="P6582">
        <f t="shared" si="514"/>
        <v>17616915.040000014</v>
      </c>
    </row>
    <row r="6583" spans="1:16">
      <c r="A6583" s="1" t="s">
        <v>36</v>
      </c>
      <c r="B6583" s="1">
        <f t="shared" si="510"/>
        <v>11001</v>
      </c>
      <c r="C6583" s="3" t="s">
        <v>67</v>
      </c>
      <c r="D6583" s="2">
        <v>795.24</v>
      </c>
      <c r="E6583" s="3">
        <v>4</v>
      </c>
      <c r="F6583" s="3">
        <f t="shared" si="511"/>
        <v>3180.96</v>
      </c>
      <c r="G6583" s="3" t="s">
        <v>28</v>
      </c>
      <c r="H6583" s="3" t="s">
        <v>6435</v>
      </c>
      <c r="I6583" s="1" t="s">
        <v>118</v>
      </c>
      <c r="J6583" s="3">
        <v>37.769337</v>
      </c>
      <c r="K6583" s="1">
        <v>-78.169967999999997</v>
      </c>
      <c r="L6583" s="2" t="s">
        <v>49</v>
      </c>
      <c r="M6583" s="8">
        <v>45478</v>
      </c>
      <c r="N6583" s="4" t="str">
        <f t="shared" si="512"/>
        <v>Jul</v>
      </c>
      <c r="O6583" s="5">
        <f t="shared" si="513"/>
        <v>3180.96</v>
      </c>
      <c r="P6583">
        <f t="shared" si="514"/>
        <v>17616915.040000014</v>
      </c>
    </row>
    <row r="6584" spans="1:16">
      <c r="A6584" s="1" t="s">
        <v>125</v>
      </c>
      <c r="B6584" s="1">
        <f t="shared" si="510"/>
        <v>11001</v>
      </c>
      <c r="C6584" s="3" t="s">
        <v>41</v>
      </c>
      <c r="D6584" s="2">
        <v>33.049999999999997</v>
      </c>
      <c r="E6584" s="3">
        <v>5</v>
      </c>
      <c r="F6584" s="3">
        <f t="shared" si="511"/>
        <v>165.25</v>
      </c>
      <c r="G6584" s="3" t="s">
        <v>28</v>
      </c>
      <c r="H6584" s="3" t="s">
        <v>6436</v>
      </c>
      <c r="I6584" s="1" t="s">
        <v>93</v>
      </c>
      <c r="J6584" s="3">
        <v>31.054487000000002</v>
      </c>
      <c r="K6584" s="1">
        <v>-97.563461000000004</v>
      </c>
      <c r="L6584" s="2" t="s">
        <v>49</v>
      </c>
      <c r="M6584" s="8">
        <v>45478</v>
      </c>
      <c r="N6584" s="4" t="str">
        <f t="shared" si="512"/>
        <v>Jul</v>
      </c>
      <c r="O6584" s="5">
        <f t="shared" si="513"/>
        <v>165.25</v>
      </c>
      <c r="P6584">
        <f t="shared" si="514"/>
        <v>17616915.040000014</v>
      </c>
    </row>
    <row r="6585" spans="1:16">
      <c r="A6585" s="1" t="s">
        <v>40</v>
      </c>
      <c r="B6585" s="1">
        <f t="shared" si="510"/>
        <v>11001</v>
      </c>
      <c r="C6585" s="3" t="s">
        <v>102</v>
      </c>
      <c r="D6585" s="2">
        <v>191.72</v>
      </c>
      <c r="E6585" s="3">
        <v>2</v>
      </c>
      <c r="F6585" s="3">
        <f t="shared" si="511"/>
        <v>383.44</v>
      </c>
      <c r="G6585" s="3" t="s">
        <v>23</v>
      </c>
      <c r="H6585" s="3" t="s">
        <v>6437</v>
      </c>
      <c r="I6585" s="1" t="s">
        <v>204</v>
      </c>
      <c r="J6585" s="3">
        <v>44.299782</v>
      </c>
      <c r="K6585" s="1">
        <v>-99.438828000000001</v>
      </c>
      <c r="L6585" s="2" t="s">
        <v>31</v>
      </c>
      <c r="M6585" s="8">
        <v>45478</v>
      </c>
      <c r="N6585" s="4" t="str">
        <f t="shared" si="512"/>
        <v>Jul</v>
      </c>
      <c r="O6585" s="5">
        <f t="shared" si="513"/>
        <v>383.44</v>
      </c>
      <c r="P6585">
        <f t="shared" si="514"/>
        <v>17616915.040000014</v>
      </c>
    </row>
    <row r="6586" spans="1:16">
      <c r="A6586" s="1" t="s">
        <v>180</v>
      </c>
      <c r="B6586" s="1">
        <f t="shared" si="510"/>
        <v>11001</v>
      </c>
      <c r="C6586" s="3" t="s">
        <v>144</v>
      </c>
      <c r="D6586" s="2">
        <v>314.14999999999998</v>
      </c>
      <c r="E6586" s="3">
        <v>4</v>
      </c>
      <c r="F6586" s="3">
        <f t="shared" si="511"/>
        <v>1256.5999999999999</v>
      </c>
      <c r="G6586" s="3" t="s">
        <v>18</v>
      </c>
      <c r="H6586" s="3" t="s">
        <v>6438</v>
      </c>
      <c r="I6586" s="1" t="s">
        <v>248</v>
      </c>
      <c r="J6586" s="3">
        <v>42.165725999999999</v>
      </c>
      <c r="K6586" s="1">
        <v>-74.948051000000007</v>
      </c>
      <c r="L6586" s="2" t="s">
        <v>21</v>
      </c>
      <c r="M6586" s="8">
        <v>45478</v>
      </c>
      <c r="N6586" s="4" t="str">
        <f t="shared" si="512"/>
        <v>Jul</v>
      </c>
      <c r="O6586" s="5">
        <f t="shared" si="513"/>
        <v>1256.5999999999999</v>
      </c>
      <c r="P6586">
        <f t="shared" si="514"/>
        <v>17616915.040000014</v>
      </c>
    </row>
    <row r="6587" spans="1:16">
      <c r="A6587" s="1" t="s">
        <v>125</v>
      </c>
      <c r="B6587" s="1">
        <f t="shared" si="510"/>
        <v>11001</v>
      </c>
      <c r="C6587" s="3" t="s">
        <v>110</v>
      </c>
      <c r="D6587" s="2">
        <v>398.54</v>
      </c>
      <c r="E6587" s="3">
        <v>2</v>
      </c>
      <c r="F6587" s="3">
        <f t="shared" si="511"/>
        <v>797.08</v>
      </c>
      <c r="G6587" s="3" t="s">
        <v>51</v>
      </c>
      <c r="H6587" s="3" t="s">
        <v>6439</v>
      </c>
      <c r="I6587" s="1" t="s">
        <v>93</v>
      </c>
      <c r="J6587" s="3">
        <v>31.054487000000002</v>
      </c>
      <c r="K6587" s="1">
        <v>-97.563461000000004</v>
      </c>
      <c r="L6587" s="2" t="s">
        <v>26</v>
      </c>
      <c r="M6587" s="8">
        <v>45478</v>
      </c>
      <c r="N6587" s="4" t="str">
        <f t="shared" si="512"/>
        <v>Jul</v>
      </c>
      <c r="O6587" s="5">
        <f t="shared" si="513"/>
        <v>797.08</v>
      </c>
      <c r="P6587">
        <f t="shared" si="514"/>
        <v>17616915.040000014</v>
      </c>
    </row>
    <row r="6588" spans="1:16">
      <c r="A6588" s="1" t="s">
        <v>125</v>
      </c>
      <c r="B6588" s="1">
        <f t="shared" si="510"/>
        <v>11001</v>
      </c>
      <c r="C6588" s="3" t="s">
        <v>110</v>
      </c>
      <c r="D6588" s="2">
        <v>400.79</v>
      </c>
      <c r="E6588" s="3">
        <v>2</v>
      </c>
      <c r="F6588" s="3">
        <f t="shared" si="511"/>
        <v>801.58</v>
      </c>
      <c r="G6588" s="3" t="s">
        <v>28</v>
      </c>
      <c r="H6588" s="3" t="s">
        <v>6440</v>
      </c>
      <c r="I6588" s="1" t="s">
        <v>69</v>
      </c>
      <c r="J6588" s="3">
        <v>34.969704</v>
      </c>
      <c r="K6588" s="1">
        <v>-92.373123000000007</v>
      </c>
      <c r="L6588" s="2" t="s">
        <v>31</v>
      </c>
      <c r="M6588" s="8">
        <v>45478</v>
      </c>
      <c r="N6588" s="4" t="str">
        <f t="shared" si="512"/>
        <v>Jul</v>
      </c>
      <c r="O6588" s="5">
        <f t="shared" si="513"/>
        <v>801.58</v>
      </c>
      <c r="P6588">
        <f t="shared" si="514"/>
        <v>17616915.040000014</v>
      </c>
    </row>
    <row r="6589" spans="1:16">
      <c r="A6589" s="1" t="s">
        <v>143</v>
      </c>
      <c r="B6589" s="1">
        <f t="shared" si="510"/>
        <v>11001</v>
      </c>
      <c r="C6589" s="3" t="s">
        <v>162</v>
      </c>
      <c r="D6589" s="2">
        <v>405.29</v>
      </c>
      <c r="E6589" s="3">
        <v>3</v>
      </c>
      <c r="F6589" s="3">
        <f t="shared" si="511"/>
        <v>1215.8700000000001</v>
      </c>
      <c r="G6589" s="3" t="s">
        <v>28</v>
      </c>
      <c r="H6589" s="3" t="s">
        <v>6441</v>
      </c>
      <c r="I6589" s="1" t="s">
        <v>248</v>
      </c>
      <c r="J6589" s="3">
        <v>42.165725999999999</v>
      </c>
      <c r="K6589" s="1">
        <v>-74.948051000000007</v>
      </c>
      <c r="L6589" s="2" t="s">
        <v>31</v>
      </c>
      <c r="M6589" s="8">
        <v>45479</v>
      </c>
      <c r="N6589" s="4" t="str">
        <f t="shared" si="512"/>
        <v>Jul</v>
      </c>
      <c r="O6589" s="5">
        <f t="shared" si="513"/>
        <v>1215.8700000000001</v>
      </c>
      <c r="P6589">
        <f t="shared" si="514"/>
        <v>17616915.040000014</v>
      </c>
    </row>
    <row r="6590" spans="1:16">
      <c r="A6590" s="1" t="s">
        <v>55</v>
      </c>
      <c r="B6590" s="1">
        <f t="shared" si="510"/>
        <v>11001</v>
      </c>
      <c r="C6590" s="3" t="s">
        <v>135</v>
      </c>
      <c r="D6590" s="2">
        <v>1955.44</v>
      </c>
      <c r="E6590" s="3">
        <v>3</v>
      </c>
      <c r="F6590" s="3">
        <f t="shared" si="511"/>
        <v>5866.32</v>
      </c>
      <c r="G6590" s="3" t="s">
        <v>23</v>
      </c>
      <c r="H6590" s="3" t="s">
        <v>6442</v>
      </c>
      <c r="I6590" s="1" t="s">
        <v>142</v>
      </c>
      <c r="J6590" s="3">
        <v>33.856892000000002</v>
      </c>
      <c r="K6590" s="1">
        <v>-80.945007000000004</v>
      </c>
      <c r="L6590" s="2" t="s">
        <v>54</v>
      </c>
      <c r="M6590" s="8">
        <v>45479</v>
      </c>
      <c r="N6590" s="4" t="str">
        <f t="shared" si="512"/>
        <v>Jul</v>
      </c>
      <c r="O6590" s="5">
        <f t="shared" si="513"/>
        <v>5866.32</v>
      </c>
      <c r="P6590">
        <f t="shared" si="514"/>
        <v>17616915.040000014</v>
      </c>
    </row>
    <row r="6591" spans="1:16">
      <c r="A6591" s="1" t="s">
        <v>50</v>
      </c>
      <c r="B6591" s="1">
        <f t="shared" si="510"/>
        <v>11001</v>
      </c>
      <c r="C6591" s="3" t="s">
        <v>33</v>
      </c>
      <c r="D6591" s="2">
        <v>493.73</v>
      </c>
      <c r="E6591" s="3">
        <v>5</v>
      </c>
      <c r="F6591" s="3">
        <f t="shared" si="511"/>
        <v>2468.65</v>
      </c>
      <c r="G6591" s="3" t="s">
        <v>51</v>
      </c>
      <c r="H6591" s="3" t="s">
        <v>6443</v>
      </c>
      <c r="I6591" s="1" t="s">
        <v>158</v>
      </c>
      <c r="J6591" s="3">
        <v>39.849426000000001</v>
      </c>
      <c r="K6591" s="1">
        <v>-86.258278000000004</v>
      </c>
      <c r="L6591" s="2" t="s">
        <v>54</v>
      </c>
      <c r="M6591" s="8">
        <v>45479</v>
      </c>
      <c r="N6591" s="4" t="str">
        <f t="shared" si="512"/>
        <v>Jul</v>
      </c>
      <c r="O6591" s="5">
        <f t="shared" si="513"/>
        <v>2468.65</v>
      </c>
      <c r="P6591">
        <f t="shared" si="514"/>
        <v>17616915.040000014</v>
      </c>
    </row>
    <row r="6592" spans="1:16">
      <c r="A6592" s="1" t="s">
        <v>55</v>
      </c>
      <c r="B6592" s="1">
        <f t="shared" si="510"/>
        <v>11001</v>
      </c>
      <c r="C6592" s="3" t="s">
        <v>33</v>
      </c>
      <c r="D6592" s="2">
        <v>182.39</v>
      </c>
      <c r="E6592" s="3">
        <v>5</v>
      </c>
      <c r="F6592" s="3">
        <f t="shared" si="511"/>
        <v>911.94999999999993</v>
      </c>
      <c r="G6592" s="3" t="s">
        <v>23</v>
      </c>
      <c r="H6592" s="3" t="s">
        <v>6444</v>
      </c>
      <c r="I6592" s="1" t="s">
        <v>98</v>
      </c>
      <c r="J6592" s="3">
        <v>45.694454</v>
      </c>
      <c r="K6592" s="1">
        <v>-93.900192000000004</v>
      </c>
      <c r="L6592" s="2" t="s">
        <v>31</v>
      </c>
      <c r="M6592" s="8">
        <v>45479</v>
      </c>
      <c r="N6592" s="4" t="str">
        <f t="shared" si="512"/>
        <v>Jul</v>
      </c>
      <c r="O6592" s="5">
        <f t="shared" si="513"/>
        <v>911.94999999999993</v>
      </c>
      <c r="P6592">
        <f t="shared" si="514"/>
        <v>17616915.040000014</v>
      </c>
    </row>
    <row r="6593" spans="1:16">
      <c r="A6593" s="1" t="s">
        <v>47</v>
      </c>
      <c r="B6593" s="1">
        <f t="shared" si="510"/>
        <v>11001</v>
      </c>
      <c r="C6593" s="3" t="s">
        <v>144</v>
      </c>
      <c r="D6593" s="2">
        <v>186.1</v>
      </c>
      <c r="E6593" s="3">
        <v>5</v>
      </c>
      <c r="F6593" s="3">
        <f t="shared" si="511"/>
        <v>930.5</v>
      </c>
      <c r="G6593" s="3" t="s">
        <v>51</v>
      </c>
      <c r="H6593" s="3" t="s">
        <v>6445</v>
      </c>
      <c r="I6593" s="1" t="s">
        <v>30</v>
      </c>
      <c r="J6593" s="3">
        <v>40.590752000000002</v>
      </c>
      <c r="K6593" s="1">
        <v>-77.209755000000001</v>
      </c>
      <c r="L6593" s="2" t="s">
        <v>49</v>
      </c>
      <c r="M6593" s="8">
        <v>45479</v>
      </c>
      <c r="N6593" s="4" t="str">
        <f t="shared" si="512"/>
        <v>Jul</v>
      </c>
      <c r="O6593" s="5">
        <f t="shared" si="513"/>
        <v>930.5</v>
      </c>
      <c r="P6593">
        <f t="shared" si="514"/>
        <v>17616915.040000014</v>
      </c>
    </row>
    <row r="6594" spans="1:16">
      <c r="A6594" s="1" t="s">
        <v>123</v>
      </c>
      <c r="B6594" s="1">
        <f t="shared" ref="B6594:B6657" si="515">COUNTA(A:A)</f>
        <v>11001</v>
      </c>
      <c r="C6594" s="3" t="s">
        <v>110</v>
      </c>
      <c r="D6594" s="2">
        <v>397.9</v>
      </c>
      <c r="E6594" s="3">
        <v>4</v>
      </c>
      <c r="F6594" s="3">
        <f t="shared" ref="F6594:F6657" si="516">D6594*E6594</f>
        <v>1591.6</v>
      </c>
      <c r="G6594" s="3" t="s">
        <v>28</v>
      </c>
      <c r="H6594" s="3" t="s">
        <v>5066</v>
      </c>
      <c r="I6594" s="1" t="s">
        <v>43</v>
      </c>
      <c r="J6594" s="3">
        <v>39.318522999999999</v>
      </c>
      <c r="K6594" s="1">
        <v>-75.507141000000004</v>
      </c>
      <c r="L6594" s="2" t="s">
        <v>49</v>
      </c>
      <c r="M6594" s="8">
        <v>45479</v>
      </c>
      <c r="N6594" s="4" t="str">
        <f t="shared" ref="N6594:N6657" si="517">TEXT(M6594,"mmm")</f>
        <v>Jul</v>
      </c>
      <c r="O6594" s="5">
        <f t="shared" ref="O6594:O6657" si="518">D6594*E6594</f>
        <v>1591.6</v>
      </c>
      <c r="P6594">
        <f t="shared" ref="P6594:P6657" si="519">SUM(F:F)</f>
        <v>17616915.040000014</v>
      </c>
    </row>
    <row r="6595" spans="1:16">
      <c r="A6595" s="1" t="s">
        <v>161</v>
      </c>
      <c r="B6595" s="1">
        <f t="shared" si="515"/>
        <v>11001</v>
      </c>
      <c r="C6595" s="3" t="s">
        <v>67</v>
      </c>
      <c r="D6595" s="2">
        <v>966.17</v>
      </c>
      <c r="E6595" s="3">
        <v>3</v>
      </c>
      <c r="F6595" s="3">
        <f t="shared" si="516"/>
        <v>2898.5099999999998</v>
      </c>
      <c r="G6595" s="3" t="s">
        <v>23</v>
      </c>
      <c r="H6595" s="3" t="s">
        <v>6446</v>
      </c>
      <c r="I6595" s="1" t="s">
        <v>184</v>
      </c>
      <c r="J6595" s="3">
        <v>33.040619</v>
      </c>
      <c r="K6595" s="1">
        <v>-83.643073999999999</v>
      </c>
      <c r="L6595" s="2" t="s">
        <v>21</v>
      </c>
      <c r="M6595" s="8">
        <v>45479</v>
      </c>
      <c r="N6595" s="4" t="str">
        <f t="shared" si="517"/>
        <v>Jul</v>
      </c>
      <c r="O6595" s="5">
        <f t="shared" si="518"/>
        <v>2898.5099999999998</v>
      </c>
      <c r="P6595">
        <f t="shared" si="519"/>
        <v>17616915.040000014</v>
      </c>
    </row>
    <row r="6596" spans="1:16">
      <c r="A6596" s="1" t="s">
        <v>119</v>
      </c>
      <c r="B6596" s="1">
        <f t="shared" si="515"/>
        <v>11001</v>
      </c>
      <c r="C6596" s="3" t="s">
        <v>27</v>
      </c>
      <c r="D6596" s="2">
        <v>42.21</v>
      </c>
      <c r="E6596" s="3">
        <v>4</v>
      </c>
      <c r="F6596" s="3">
        <f t="shared" si="516"/>
        <v>168.84</v>
      </c>
      <c r="G6596" s="3" t="s">
        <v>51</v>
      </c>
      <c r="H6596" s="3" t="s">
        <v>6447</v>
      </c>
      <c r="I6596" s="1" t="s">
        <v>142</v>
      </c>
      <c r="J6596" s="3">
        <v>33.856892000000002</v>
      </c>
      <c r="K6596" s="1">
        <v>-80.945007000000004</v>
      </c>
      <c r="L6596" s="2" t="s">
        <v>54</v>
      </c>
      <c r="M6596" s="8">
        <v>45479</v>
      </c>
      <c r="N6596" s="4" t="str">
        <f t="shared" si="517"/>
        <v>Jul</v>
      </c>
      <c r="O6596" s="5">
        <f t="shared" si="518"/>
        <v>168.84</v>
      </c>
      <c r="P6596">
        <f t="shared" si="519"/>
        <v>17616915.040000014</v>
      </c>
    </row>
    <row r="6597" spans="1:16">
      <c r="A6597" s="1" t="s">
        <v>123</v>
      </c>
      <c r="B6597" s="1">
        <f t="shared" si="515"/>
        <v>11001</v>
      </c>
      <c r="C6597" s="3" t="s">
        <v>126</v>
      </c>
      <c r="D6597" s="2">
        <v>148.38</v>
      </c>
      <c r="E6597" s="3">
        <v>4</v>
      </c>
      <c r="F6597" s="3">
        <f t="shared" si="516"/>
        <v>593.52</v>
      </c>
      <c r="G6597" s="3" t="s">
        <v>28</v>
      </c>
      <c r="H6597" s="3" t="s">
        <v>6448</v>
      </c>
      <c r="I6597" s="1" t="s">
        <v>64</v>
      </c>
      <c r="J6597" s="3">
        <v>38.491225999999997</v>
      </c>
      <c r="K6597" s="1">
        <v>-80.954455999999993</v>
      </c>
      <c r="L6597" s="2" t="s">
        <v>26</v>
      </c>
      <c r="M6597" s="8">
        <v>45479</v>
      </c>
      <c r="N6597" s="4" t="str">
        <f t="shared" si="517"/>
        <v>Jul</v>
      </c>
      <c r="O6597" s="5">
        <f t="shared" si="518"/>
        <v>593.52</v>
      </c>
      <c r="P6597">
        <f t="shared" si="519"/>
        <v>17616915.040000014</v>
      </c>
    </row>
    <row r="6598" spans="1:16">
      <c r="A6598" s="1" t="s">
        <v>148</v>
      </c>
      <c r="B6598" s="1">
        <f t="shared" si="515"/>
        <v>11001</v>
      </c>
      <c r="C6598" s="3" t="s">
        <v>102</v>
      </c>
      <c r="D6598" s="2">
        <v>138.41</v>
      </c>
      <c r="E6598" s="3">
        <v>5</v>
      </c>
      <c r="F6598" s="3">
        <f t="shared" si="516"/>
        <v>692.05</v>
      </c>
      <c r="G6598" s="3" t="s">
        <v>28</v>
      </c>
      <c r="H6598" s="3" t="s">
        <v>6449</v>
      </c>
      <c r="I6598" s="1" t="s">
        <v>112</v>
      </c>
      <c r="J6598" s="3">
        <v>21.094318000000001</v>
      </c>
      <c r="K6598" s="1">
        <v>-157.49833699999999</v>
      </c>
      <c r="L6598" s="2" t="s">
        <v>49</v>
      </c>
      <c r="M6598" s="8">
        <v>45479</v>
      </c>
      <c r="N6598" s="4" t="str">
        <f t="shared" si="517"/>
        <v>Jul</v>
      </c>
      <c r="O6598" s="5">
        <f t="shared" si="518"/>
        <v>692.05</v>
      </c>
      <c r="P6598">
        <f t="shared" si="519"/>
        <v>17616915.040000014</v>
      </c>
    </row>
    <row r="6599" spans="1:16">
      <c r="A6599" s="1" t="s">
        <v>47</v>
      </c>
      <c r="B6599" s="1">
        <f t="shared" si="515"/>
        <v>11001</v>
      </c>
      <c r="C6599" s="3" t="s">
        <v>162</v>
      </c>
      <c r="D6599" s="2">
        <v>134.33000000000001</v>
      </c>
      <c r="E6599" s="3">
        <v>3</v>
      </c>
      <c r="F6599" s="3">
        <f t="shared" si="516"/>
        <v>402.99</v>
      </c>
      <c r="G6599" s="3" t="s">
        <v>18</v>
      </c>
      <c r="H6599" s="3" t="s">
        <v>6450</v>
      </c>
      <c r="I6599" s="1" t="s">
        <v>80</v>
      </c>
      <c r="J6599" s="3">
        <v>35.630065999999999</v>
      </c>
      <c r="K6599" s="1">
        <v>-79.806419000000005</v>
      </c>
      <c r="L6599" s="2" t="s">
        <v>26</v>
      </c>
      <c r="M6599" s="8">
        <v>45479</v>
      </c>
      <c r="N6599" s="4" t="str">
        <f t="shared" si="517"/>
        <v>Jul</v>
      </c>
      <c r="O6599" s="5">
        <f t="shared" si="518"/>
        <v>402.99</v>
      </c>
      <c r="P6599">
        <f t="shared" si="519"/>
        <v>17616915.040000014</v>
      </c>
    </row>
    <row r="6600" spans="1:16">
      <c r="A6600" s="1" t="s">
        <v>36</v>
      </c>
      <c r="B6600" s="1">
        <f t="shared" si="515"/>
        <v>11001</v>
      </c>
      <c r="C6600" s="3" t="s">
        <v>135</v>
      </c>
      <c r="D6600" s="2">
        <v>1049.71</v>
      </c>
      <c r="E6600" s="3">
        <v>2</v>
      </c>
      <c r="F6600" s="3">
        <f t="shared" si="516"/>
        <v>2099.42</v>
      </c>
      <c r="G6600" s="3" t="s">
        <v>18</v>
      </c>
      <c r="H6600" s="3" t="s">
        <v>6451</v>
      </c>
      <c r="I6600" s="1" t="s">
        <v>35</v>
      </c>
      <c r="J6600" s="3">
        <v>41.597782000000002</v>
      </c>
      <c r="K6600" s="1">
        <v>-72.755370999999997</v>
      </c>
      <c r="L6600" s="2" t="s">
        <v>21</v>
      </c>
      <c r="M6600" s="8">
        <v>45479</v>
      </c>
      <c r="N6600" s="4" t="str">
        <f t="shared" si="517"/>
        <v>Jul</v>
      </c>
      <c r="O6600" s="5">
        <f t="shared" si="518"/>
        <v>2099.42</v>
      </c>
      <c r="P6600">
        <f t="shared" si="519"/>
        <v>17616915.040000014</v>
      </c>
    </row>
    <row r="6601" spans="1:16">
      <c r="A6601" s="1" t="s">
        <v>55</v>
      </c>
      <c r="B6601" s="1">
        <f t="shared" si="515"/>
        <v>11001</v>
      </c>
      <c r="C6601" s="3" t="s">
        <v>71</v>
      </c>
      <c r="D6601" s="2">
        <v>1724.96</v>
      </c>
      <c r="E6601" s="3">
        <v>5</v>
      </c>
      <c r="F6601" s="3">
        <f t="shared" si="516"/>
        <v>8624.7999999999993</v>
      </c>
      <c r="G6601" s="3" t="s">
        <v>23</v>
      </c>
      <c r="H6601" s="3" t="s">
        <v>6452</v>
      </c>
      <c r="I6601" s="1" t="s">
        <v>147</v>
      </c>
      <c r="J6601" s="3">
        <v>44.240459000000001</v>
      </c>
      <c r="K6601" s="1">
        <v>-114.47882799999999</v>
      </c>
      <c r="L6601" s="2" t="s">
        <v>21</v>
      </c>
      <c r="M6601" s="8">
        <v>45479</v>
      </c>
      <c r="N6601" s="4" t="str">
        <f t="shared" si="517"/>
        <v>Jul</v>
      </c>
      <c r="O6601" s="5">
        <f t="shared" si="518"/>
        <v>8624.7999999999993</v>
      </c>
      <c r="P6601">
        <f t="shared" si="519"/>
        <v>17616915.040000014</v>
      </c>
    </row>
    <row r="6602" spans="1:16">
      <c r="A6602" s="1" t="s">
        <v>109</v>
      </c>
      <c r="B6602" s="1">
        <f t="shared" si="515"/>
        <v>11001</v>
      </c>
      <c r="C6602" s="3" t="s">
        <v>27</v>
      </c>
      <c r="D6602" s="2">
        <v>12.59</v>
      </c>
      <c r="E6602" s="3">
        <v>3</v>
      </c>
      <c r="F6602" s="3">
        <f t="shared" si="516"/>
        <v>37.769999999999996</v>
      </c>
      <c r="G6602" s="3" t="s">
        <v>28</v>
      </c>
      <c r="H6602" s="3" t="s">
        <v>2037</v>
      </c>
      <c r="I6602" s="1" t="s">
        <v>204</v>
      </c>
      <c r="J6602" s="3">
        <v>44.299782</v>
      </c>
      <c r="K6602" s="1">
        <v>-99.438828000000001</v>
      </c>
      <c r="L6602" s="2" t="s">
        <v>54</v>
      </c>
      <c r="M6602" s="8">
        <v>45479</v>
      </c>
      <c r="N6602" s="4" t="str">
        <f t="shared" si="517"/>
        <v>Jul</v>
      </c>
      <c r="O6602" s="5">
        <f t="shared" si="518"/>
        <v>37.769999999999996</v>
      </c>
      <c r="P6602">
        <f t="shared" si="519"/>
        <v>17616915.040000014</v>
      </c>
    </row>
    <row r="6603" spans="1:16">
      <c r="A6603" s="1" t="s">
        <v>36</v>
      </c>
      <c r="B6603" s="1">
        <f t="shared" si="515"/>
        <v>11001</v>
      </c>
      <c r="C6603" s="3" t="s">
        <v>135</v>
      </c>
      <c r="D6603" s="2">
        <v>1415.27</v>
      </c>
      <c r="E6603" s="3">
        <v>3</v>
      </c>
      <c r="F6603" s="3">
        <f t="shared" si="516"/>
        <v>4245.8099999999995</v>
      </c>
      <c r="G6603" s="3" t="s">
        <v>28</v>
      </c>
      <c r="H6603" s="3" t="s">
        <v>6453</v>
      </c>
      <c r="I6603" s="1" t="s">
        <v>198</v>
      </c>
      <c r="J6603" s="3">
        <v>37.668140000000001</v>
      </c>
      <c r="K6603" s="1">
        <v>-84.670067000000003</v>
      </c>
      <c r="L6603" s="2" t="s">
        <v>26</v>
      </c>
      <c r="M6603" s="8">
        <v>45479</v>
      </c>
      <c r="N6603" s="4" t="str">
        <f t="shared" si="517"/>
        <v>Jul</v>
      </c>
      <c r="O6603" s="5">
        <f t="shared" si="518"/>
        <v>4245.8099999999995</v>
      </c>
      <c r="P6603">
        <f t="shared" si="519"/>
        <v>17616915.040000014</v>
      </c>
    </row>
    <row r="6604" spans="1:16">
      <c r="A6604" s="1" t="s">
        <v>70</v>
      </c>
      <c r="B6604" s="1">
        <f t="shared" si="515"/>
        <v>11001</v>
      </c>
      <c r="C6604" s="3" t="s">
        <v>162</v>
      </c>
      <c r="D6604" s="2">
        <v>236.63</v>
      </c>
      <c r="E6604" s="3">
        <v>4</v>
      </c>
      <c r="F6604" s="3">
        <f t="shared" si="516"/>
        <v>946.52</v>
      </c>
      <c r="G6604" s="3" t="s">
        <v>28</v>
      </c>
      <c r="H6604" s="3" t="s">
        <v>6454</v>
      </c>
      <c r="I6604" s="1" t="s">
        <v>137</v>
      </c>
      <c r="J6604" s="3">
        <v>38.526600000000002</v>
      </c>
      <c r="K6604" s="1">
        <v>-96.726485999999994</v>
      </c>
      <c r="L6604" s="2" t="s">
        <v>26</v>
      </c>
      <c r="M6604" s="8">
        <v>45479</v>
      </c>
      <c r="N6604" s="4" t="str">
        <f t="shared" si="517"/>
        <v>Jul</v>
      </c>
      <c r="O6604" s="5">
        <f t="shared" si="518"/>
        <v>946.52</v>
      </c>
      <c r="P6604">
        <f t="shared" si="519"/>
        <v>17616915.040000014</v>
      </c>
    </row>
    <row r="6605" spans="1:16">
      <c r="A6605" s="1" t="s">
        <v>78</v>
      </c>
      <c r="B6605" s="1">
        <f t="shared" si="515"/>
        <v>11001</v>
      </c>
      <c r="C6605" s="3" t="s">
        <v>44</v>
      </c>
      <c r="D6605" s="2">
        <v>20.95</v>
      </c>
      <c r="E6605" s="3">
        <v>4</v>
      </c>
      <c r="F6605" s="3">
        <f t="shared" si="516"/>
        <v>83.8</v>
      </c>
      <c r="G6605" s="3" t="s">
        <v>23</v>
      </c>
      <c r="H6605" s="3" t="s">
        <v>6455</v>
      </c>
      <c r="I6605" s="1" t="s">
        <v>147</v>
      </c>
      <c r="J6605" s="3">
        <v>44.240459000000001</v>
      </c>
      <c r="K6605" s="1">
        <v>-114.47882799999999</v>
      </c>
      <c r="L6605" s="2" t="s">
        <v>21</v>
      </c>
      <c r="M6605" s="8">
        <v>45479</v>
      </c>
      <c r="N6605" s="4" t="str">
        <f t="shared" si="517"/>
        <v>Jul</v>
      </c>
      <c r="O6605" s="5">
        <f t="shared" si="518"/>
        <v>83.8</v>
      </c>
      <c r="P6605">
        <f t="shared" si="519"/>
        <v>17616915.040000014</v>
      </c>
    </row>
    <row r="6606" spans="1:16">
      <c r="A6606" s="1" t="s">
        <v>91</v>
      </c>
      <c r="B6606" s="1">
        <f t="shared" si="515"/>
        <v>11001</v>
      </c>
      <c r="C6606" s="3" t="s">
        <v>82</v>
      </c>
      <c r="D6606" s="2">
        <v>154</v>
      </c>
      <c r="E6606" s="3">
        <v>4</v>
      </c>
      <c r="F6606" s="3">
        <f t="shared" si="516"/>
        <v>616</v>
      </c>
      <c r="G6606" s="3" t="s">
        <v>18</v>
      </c>
      <c r="H6606" s="3" t="s">
        <v>6456</v>
      </c>
      <c r="I6606" s="1" t="s">
        <v>35</v>
      </c>
      <c r="J6606" s="3">
        <v>41.597782000000002</v>
      </c>
      <c r="K6606" s="1">
        <v>-72.755370999999997</v>
      </c>
      <c r="L6606" s="2" t="s">
        <v>21</v>
      </c>
      <c r="M6606" s="8">
        <v>45479</v>
      </c>
      <c r="N6606" s="4" t="str">
        <f t="shared" si="517"/>
        <v>Jul</v>
      </c>
      <c r="O6606" s="5">
        <f t="shared" si="518"/>
        <v>616</v>
      </c>
      <c r="P6606">
        <f t="shared" si="519"/>
        <v>17616915.040000014</v>
      </c>
    </row>
    <row r="6607" spans="1:16">
      <c r="A6607" s="1" t="s">
        <v>143</v>
      </c>
      <c r="B6607" s="1">
        <f t="shared" si="515"/>
        <v>11001</v>
      </c>
      <c r="C6607" s="3" t="s">
        <v>17</v>
      </c>
      <c r="D6607" s="2">
        <v>497.88</v>
      </c>
      <c r="E6607" s="3">
        <v>2</v>
      </c>
      <c r="F6607" s="3">
        <f t="shared" si="516"/>
        <v>995.76</v>
      </c>
      <c r="G6607" s="3" t="s">
        <v>28</v>
      </c>
      <c r="H6607" s="3" t="s">
        <v>6457</v>
      </c>
      <c r="I6607" s="1" t="s">
        <v>208</v>
      </c>
      <c r="J6607" s="3">
        <v>41.125369999999997</v>
      </c>
      <c r="K6607" s="1">
        <v>-98.268082000000007</v>
      </c>
      <c r="L6607" s="2" t="s">
        <v>31</v>
      </c>
      <c r="M6607" s="8">
        <v>45479</v>
      </c>
      <c r="N6607" s="4" t="str">
        <f t="shared" si="517"/>
        <v>Jul</v>
      </c>
      <c r="O6607" s="5">
        <f t="shared" si="518"/>
        <v>995.76</v>
      </c>
      <c r="P6607">
        <f t="shared" si="519"/>
        <v>17616915.040000014</v>
      </c>
    </row>
    <row r="6608" spans="1:16">
      <c r="A6608" s="1" t="s">
        <v>50</v>
      </c>
      <c r="B6608" s="1">
        <f t="shared" si="515"/>
        <v>11001</v>
      </c>
      <c r="C6608" s="3" t="s">
        <v>56</v>
      </c>
      <c r="D6608" s="2">
        <v>71.400000000000006</v>
      </c>
      <c r="E6608" s="3">
        <v>3</v>
      </c>
      <c r="F6608" s="3">
        <f t="shared" si="516"/>
        <v>214.20000000000002</v>
      </c>
      <c r="G6608" s="3" t="s">
        <v>51</v>
      </c>
      <c r="H6608" s="3" t="s">
        <v>6458</v>
      </c>
      <c r="I6608" s="1" t="s">
        <v>147</v>
      </c>
      <c r="J6608" s="3">
        <v>44.240459000000001</v>
      </c>
      <c r="K6608" s="1">
        <v>-114.47882799999999</v>
      </c>
      <c r="L6608" s="2" t="s">
        <v>31</v>
      </c>
      <c r="M6608" s="8">
        <v>45479</v>
      </c>
      <c r="N6608" s="4" t="str">
        <f t="shared" si="517"/>
        <v>Jul</v>
      </c>
      <c r="O6608" s="5">
        <f t="shared" si="518"/>
        <v>214.20000000000002</v>
      </c>
      <c r="P6608">
        <f t="shared" si="519"/>
        <v>17616915.040000014</v>
      </c>
    </row>
    <row r="6609" spans="1:16">
      <c r="A6609" s="1" t="s">
        <v>148</v>
      </c>
      <c r="B6609" s="1">
        <f t="shared" si="515"/>
        <v>11001</v>
      </c>
      <c r="C6609" s="3" t="s">
        <v>84</v>
      </c>
      <c r="D6609" s="2">
        <v>705.3</v>
      </c>
      <c r="E6609" s="3">
        <v>3</v>
      </c>
      <c r="F6609" s="3">
        <f t="shared" si="516"/>
        <v>2115.8999999999996</v>
      </c>
      <c r="G6609" s="3" t="s">
        <v>28</v>
      </c>
      <c r="H6609" s="3" t="s">
        <v>6459</v>
      </c>
      <c r="I6609" s="1" t="s">
        <v>77</v>
      </c>
      <c r="J6609" s="3">
        <v>40.298904</v>
      </c>
      <c r="K6609" s="1">
        <v>-74.521011000000001</v>
      </c>
      <c r="L6609" s="2" t="s">
        <v>21</v>
      </c>
      <c r="M6609" s="8">
        <v>45479</v>
      </c>
      <c r="N6609" s="4" t="str">
        <f t="shared" si="517"/>
        <v>Jul</v>
      </c>
      <c r="O6609" s="5">
        <f t="shared" si="518"/>
        <v>2115.8999999999996</v>
      </c>
      <c r="P6609">
        <f t="shared" si="519"/>
        <v>17616915.040000014</v>
      </c>
    </row>
    <row r="6610" spans="1:16">
      <c r="A6610" s="1" t="s">
        <v>16</v>
      </c>
      <c r="B6610" s="1">
        <f t="shared" si="515"/>
        <v>11001</v>
      </c>
      <c r="C6610" s="3" t="s">
        <v>162</v>
      </c>
      <c r="D6610" s="2">
        <v>180.15</v>
      </c>
      <c r="E6610" s="3">
        <v>2</v>
      </c>
      <c r="F6610" s="3">
        <f t="shared" si="516"/>
        <v>360.3</v>
      </c>
      <c r="G6610" s="3" t="s">
        <v>23</v>
      </c>
      <c r="H6610" s="3" t="s">
        <v>6460</v>
      </c>
      <c r="I6610" s="1" t="s">
        <v>77</v>
      </c>
      <c r="J6610" s="3">
        <v>40.298904</v>
      </c>
      <c r="K6610" s="1">
        <v>-74.521011000000001</v>
      </c>
      <c r="L6610" s="2" t="s">
        <v>49</v>
      </c>
      <c r="M6610" s="8">
        <v>45479</v>
      </c>
      <c r="N6610" s="4" t="str">
        <f t="shared" si="517"/>
        <v>Jul</v>
      </c>
      <c r="O6610" s="5">
        <f t="shared" si="518"/>
        <v>360.3</v>
      </c>
      <c r="P6610">
        <f t="shared" si="519"/>
        <v>17616915.040000014</v>
      </c>
    </row>
    <row r="6611" spans="1:16">
      <c r="A6611" s="1" t="s">
        <v>87</v>
      </c>
      <c r="B6611" s="1">
        <f t="shared" si="515"/>
        <v>11001</v>
      </c>
      <c r="C6611" s="3" t="s">
        <v>67</v>
      </c>
      <c r="D6611" s="2">
        <v>210.82</v>
      </c>
      <c r="E6611" s="3">
        <v>2</v>
      </c>
      <c r="F6611" s="3">
        <f t="shared" si="516"/>
        <v>421.64</v>
      </c>
      <c r="G6611" s="3" t="s">
        <v>23</v>
      </c>
      <c r="H6611" s="3" t="s">
        <v>6461</v>
      </c>
      <c r="I6611" s="1" t="s">
        <v>133</v>
      </c>
      <c r="J6611" s="3">
        <v>32.806671000000001</v>
      </c>
      <c r="K6611" s="1">
        <v>-86.791129999999995</v>
      </c>
      <c r="L6611" s="2" t="s">
        <v>49</v>
      </c>
      <c r="M6611" s="8">
        <v>45479</v>
      </c>
      <c r="N6611" s="4" t="str">
        <f t="shared" si="517"/>
        <v>Jul</v>
      </c>
      <c r="O6611" s="5">
        <f t="shared" si="518"/>
        <v>421.64</v>
      </c>
      <c r="P6611">
        <f t="shared" si="519"/>
        <v>17616915.040000014</v>
      </c>
    </row>
    <row r="6612" spans="1:16">
      <c r="A6612" s="1" t="s">
        <v>16</v>
      </c>
      <c r="B6612" s="1">
        <f t="shared" si="515"/>
        <v>11001</v>
      </c>
      <c r="C6612" s="3" t="s">
        <v>135</v>
      </c>
      <c r="D6612" s="2">
        <v>1910.99</v>
      </c>
      <c r="E6612" s="3">
        <v>5</v>
      </c>
      <c r="F6612" s="3">
        <f t="shared" si="516"/>
        <v>9554.9500000000007</v>
      </c>
      <c r="G6612" s="3" t="s">
        <v>23</v>
      </c>
      <c r="H6612" s="3" t="s">
        <v>902</v>
      </c>
      <c r="I6612" s="1" t="s">
        <v>77</v>
      </c>
      <c r="J6612" s="3">
        <v>40.298904</v>
      </c>
      <c r="K6612" s="1">
        <v>-74.521011000000001</v>
      </c>
      <c r="L6612" s="2" t="s">
        <v>26</v>
      </c>
      <c r="M6612" s="8">
        <v>45479</v>
      </c>
      <c r="N6612" s="4" t="str">
        <f t="shared" si="517"/>
        <v>Jul</v>
      </c>
      <c r="O6612" s="5">
        <f t="shared" si="518"/>
        <v>9554.9500000000007</v>
      </c>
      <c r="P6612">
        <f t="shared" si="519"/>
        <v>17616915.040000014</v>
      </c>
    </row>
    <row r="6613" spans="1:16">
      <c r="A6613" s="1" t="s">
        <v>143</v>
      </c>
      <c r="B6613" s="1">
        <f t="shared" si="515"/>
        <v>11001</v>
      </c>
      <c r="C6613" s="3" t="s">
        <v>17</v>
      </c>
      <c r="D6613" s="2">
        <v>308.17</v>
      </c>
      <c r="E6613" s="3">
        <v>2</v>
      </c>
      <c r="F6613" s="3">
        <f t="shared" si="516"/>
        <v>616.34</v>
      </c>
      <c r="G6613" s="3" t="s">
        <v>51</v>
      </c>
      <c r="H6613" s="3" t="s">
        <v>6462</v>
      </c>
      <c r="I6613" s="1" t="s">
        <v>122</v>
      </c>
      <c r="J6613" s="3">
        <v>40.388782999999997</v>
      </c>
      <c r="K6613" s="1">
        <v>-82.764915000000002</v>
      </c>
      <c r="L6613" s="2" t="s">
        <v>31</v>
      </c>
      <c r="M6613" s="8">
        <v>45479</v>
      </c>
      <c r="N6613" s="4" t="str">
        <f t="shared" si="517"/>
        <v>Jul</v>
      </c>
      <c r="O6613" s="5">
        <f t="shared" si="518"/>
        <v>616.34</v>
      </c>
      <c r="P6613">
        <f t="shared" si="519"/>
        <v>17616915.040000014</v>
      </c>
    </row>
    <row r="6614" spans="1:16">
      <c r="A6614" s="1" t="s">
        <v>78</v>
      </c>
      <c r="B6614" s="1">
        <f t="shared" si="515"/>
        <v>11001</v>
      </c>
      <c r="C6614" s="3" t="s">
        <v>104</v>
      </c>
      <c r="D6614" s="2">
        <v>1850.46</v>
      </c>
      <c r="E6614" s="3">
        <v>5</v>
      </c>
      <c r="F6614" s="3">
        <f t="shared" si="516"/>
        <v>9252.2999999999993</v>
      </c>
      <c r="G6614" s="3" t="s">
        <v>18</v>
      </c>
      <c r="H6614" s="3" t="s">
        <v>748</v>
      </c>
      <c r="I6614" s="1" t="s">
        <v>75</v>
      </c>
      <c r="J6614" s="3">
        <v>40.150032000000003</v>
      </c>
      <c r="K6614" s="1">
        <v>-111.86243399999999</v>
      </c>
      <c r="L6614" s="2" t="s">
        <v>26</v>
      </c>
      <c r="M6614" s="8">
        <v>45480</v>
      </c>
      <c r="N6614" s="4" t="str">
        <f t="shared" si="517"/>
        <v>Jul</v>
      </c>
      <c r="O6614" s="5">
        <f t="shared" si="518"/>
        <v>9252.2999999999993</v>
      </c>
      <c r="P6614">
        <f t="shared" si="519"/>
        <v>17616915.040000014</v>
      </c>
    </row>
    <row r="6615" spans="1:16">
      <c r="A6615" s="1" t="s">
        <v>109</v>
      </c>
      <c r="B6615" s="1">
        <f t="shared" si="515"/>
        <v>11001</v>
      </c>
      <c r="C6615" s="3" t="s">
        <v>27</v>
      </c>
      <c r="D6615" s="2">
        <v>34.619999999999997</v>
      </c>
      <c r="E6615" s="3">
        <v>2</v>
      </c>
      <c r="F6615" s="3">
        <f t="shared" si="516"/>
        <v>69.239999999999995</v>
      </c>
      <c r="G6615" s="3" t="s">
        <v>18</v>
      </c>
      <c r="H6615" s="3" t="s">
        <v>6463</v>
      </c>
      <c r="I6615" s="1" t="s">
        <v>90</v>
      </c>
      <c r="J6615" s="3">
        <v>61.370716000000002</v>
      </c>
      <c r="K6615" s="1">
        <v>-152.40441899999999</v>
      </c>
      <c r="L6615" s="2" t="s">
        <v>31</v>
      </c>
      <c r="M6615" s="8">
        <v>45480</v>
      </c>
      <c r="N6615" s="4" t="str">
        <f t="shared" si="517"/>
        <v>Jul</v>
      </c>
      <c r="O6615" s="5">
        <f t="shared" si="518"/>
        <v>69.239999999999995</v>
      </c>
      <c r="P6615">
        <f t="shared" si="519"/>
        <v>17616915.040000014</v>
      </c>
    </row>
    <row r="6616" spans="1:16">
      <c r="A6616" s="1" t="s">
        <v>81</v>
      </c>
      <c r="B6616" s="1">
        <f t="shared" si="515"/>
        <v>11001</v>
      </c>
      <c r="C6616" s="3" t="s">
        <v>37</v>
      </c>
      <c r="D6616" s="2">
        <v>408.83</v>
      </c>
      <c r="E6616" s="3">
        <v>2</v>
      </c>
      <c r="F6616" s="3">
        <f t="shared" si="516"/>
        <v>817.66</v>
      </c>
      <c r="G6616" s="3" t="s">
        <v>18</v>
      </c>
      <c r="H6616" s="3" t="s">
        <v>6464</v>
      </c>
      <c r="I6616" s="1" t="s">
        <v>75</v>
      </c>
      <c r="J6616" s="3">
        <v>40.150032000000003</v>
      </c>
      <c r="K6616" s="1">
        <v>-111.86243399999999</v>
      </c>
      <c r="L6616" s="2" t="s">
        <v>31</v>
      </c>
      <c r="M6616" s="8">
        <v>45480</v>
      </c>
      <c r="N6616" s="4" t="str">
        <f t="shared" si="517"/>
        <v>Jul</v>
      </c>
      <c r="O6616" s="5">
        <f t="shared" si="518"/>
        <v>817.66</v>
      </c>
      <c r="P6616">
        <f t="shared" si="519"/>
        <v>17616915.040000014</v>
      </c>
    </row>
    <row r="6617" spans="1:16">
      <c r="A6617" s="1" t="s">
        <v>119</v>
      </c>
      <c r="B6617" s="1">
        <f t="shared" si="515"/>
        <v>11001</v>
      </c>
      <c r="C6617" s="3" t="s">
        <v>88</v>
      </c>
      <c r="D6617" s="2">
        <v>484.69</v>
      </c>
      <c r="E6617" s="3">
        <v>5</v>
      </c>
      <c r="F6617" s="3">
        <f t="shared" si="516"/>
        <v>2423.4499999999998</v>
      </c>
      <c r="G6617" s="3" t="s">
        <v>23</v>
      </c>
      <c r="H6617" s="3" t="s">
        <v>6465</v>
      </c>
      <c r="I6617" s="1" t="s">
        <v>86</v>
      </c>
      <c r="J6617" s="3">
        <v>35.747844999999998</v>
      </c>
      <c r="K6617" s="1">
        <v>-86.692345000000003</v>
      </c>
      <c r="L6617" s="2" t="s">
        <v>49</v>
      </c>
      <c r="M6617" s="8">
        <v>45480</v>
      </c>
      <c r="N6617" s="4" t="str">
        <f t="shared" si="517"/>
        <v>Jul</v>
      </c>
      <c r="O6617" s="5">
        <f t="shared" si="518"/>
        <v>2423.4499999999998</v>
      </c>
      <c r="P6617">
        <f t="shared" si="519"/>
        <v>17616915.040000014</v>
      </c>
    </row>
    <row r="6618" spans="1:16">
      <c r="A6618" s="1" t="s">
        <v>125</v>
      </c>
      <c r="B6618" s="1">
        <f t="shared" si="515"/>
        <v>11001</v>
      </c>
      <c r="C6618" s="3" t="s">
        <v>41</v>
      </c>
      <c r="D6618" s="2">
        <v>20.68</v>
      </c>
      <c r="E6618" s="3">
        <v>3</v>
      </c>
      <c r="F6618" s="3">
        <f t="shared" si="516"/>
        <v>62.04</v>
      </c>
      <c r="G6618" s="3" t="s">
        <v>23</v>
      </c>
      <c r="H6618" s="3" t="s">
        <v>6466</v>
      </c>
      <c r="I6618" s="1" t="s">
        <v>248</v>
      </c>
      <c r="J6618" s="3">
        <v>42.165725999999999</v>
      </c>
      <c r="K6618" s="1">
        <v>-74.948051000000007</v>
      </c>
      <c r="L6618" s="2" t="s">
        <v>26</v>
      </c>
      <c r="M6618" s="8">
        <v>45480</v>
      </c>
      <c r="N6618" s="4" t="str">
        <f t="shared" si="517"/>
        <v>Jul</v>
      </c>
      <c r="O6618" s="5">
        <f t="shared" si="518"/>
        <v>62.04</v>
      </c>
      <c r="P6618">
        <f t="shared" si="519"/>
        <v>17616915.040000014</v>
      </c>
    </row>
    <row r="6619" spans="1:16">
      <c r="A6619" s="1" t="s">
        <v>91</v>
      </c>
      <c r="B6619" s="1">
        <f t="shared" si="515"/>
        <v>11001</v>
      </c>
      <c r="C6619" s="3" t="s">
        <v>37</v>
      </c>
      <c r="D6619" s="2">
        <v>677.88</v>
      </c>
      <c r="E6619" s="3">
        <v>3</v>
      </c>
      <c r="F6619" s="3">
        <f t="shared" si="516"/>
        <v>2033.6399999999999</v>
      </c>
      <c r="G6619" s="3" t="s">
        <v>18</v>
      </c>
      <c r="H6619" s="3" t="s">
        <v>6467</v>
      </c>
      <c r="I6619" s="1" t="s">
        <v>98</v>
      </c>
      <c r="J6619" s="3">
        <v>45.694454</v>
      </c>
      <c r="K6619" s="1">
        <v>-93.900192000000004</v>
      </c>
      <c r="L6619" s="2" t="s">
        <v>26</v>
      </c>
      <c r="M6619" s="8">
        <v>45480</v>
      </c>
      <c r="N6619" s="4" t="str">
        <f t="shared" si="517"/>
        <v>Jul</v>
      </c>
      <c r="O6619" s="5">
        <f t="shared" si="518"/>
        <v>2033.6399999999999</v>
      </c>
      <c r="P6619">
        <f t="shared" si="519"/>
        <v>17616915.040000014</v>
      </c>
    </row>
    <row r="6620" spans="1:16">
      <c r="A6620" s="1" t="s">
        <v>32</v>
      </c>
      <c r="B6620" s="1">
        <f t="shared" si="515"/>
        <v>11001</v>
      </c>
      <c r="C6620" s="3" t="s">
        <v>41</v>
      </c>
      <c r="D6620" s="2">
        <v>72.069999999999993</v>
      </c>
      <c r="E6620" s="3">
        <v>1</v>
      </c>
      <c r="F6620" s="3">
        <f t="shared" si="516"/>
        <v>72.069999999999993</v>
      </c>
      <c r="G6620" s="3" t="s">
        <v>28</v>
      </c>
      <c r="H6620" s="3" t="s">
        <v>6468</v>
      </c>
      <c r="I6620" s="1" t="s">
        <v>174</v>
      </c>
      <c r="J6620" s="3">
        <v>47.400902000000002</v>
      </c>
      <c r="K6620" s="1">
        <v>-121.490494</v>
      </c>
      <c r="L6620" s="2" t="s">
        <v>49</v>
      </c>
      <c r="M6620" s="8">
        <v>45480</v>
      </c>
      <c r="N6620" s="4" t="str">
        <f t="shared" si="517"/>
        <v>Jul</v>
      </c>
      <c r="O6620" s="5">
        <f t="shared" si="518"/>
        <v>72.069999999999993</v>
      </c>
      <c r="P6620">
        <f t="shared" si="519"/>
        <v>17616915.040000014</v>
      </c>
    </row>
    <row r="6621" spans="1:16">
      <c r="A6621" s="1" t="s">
        <v>81</v>
      </c>
      <c r="B6621" s="1">
        <f t="shared" si="515"/>
        <v>11001</v>
      </c>
      <c r="C6621" s="3" t="s">
        <v>37</v>
      </c>
      <c r="D6621" s="2">
        <v>338.8</v>
      </c>
      <c r="E6621" s="3">
        <v>1</v>
      </c>
      <c r="F6621" s="3">
        <f t="shared" si="516"/>
        <v>338.8</v>
      </c>
      <c r="G6621" s="3" t="s">
        <v>28</v>
      </c>
      <c r="H6621" s="3" t="s">
        <v>6469</v>
      </c>
      <c r="I6621" s="1" t="s">
        <v>115</v>
      </c>
      <c r="J6621" s="3">
        <v>34.840515000000003</v>
      </c>
      <c r="K6621" s="1">
        <v>-106.248482</v>
      </c>
      <c r="L6621" s="2" t="s">
        <v>31</v>
      </c>
      <c r="M6621" s="8">
        <v>45480</v>
      </c>
      <c r="N6621" s="4" t="str">
        <f t="shared" si="517"/>
        <v>Jul</v>
      </c>
      <c r="O6621" s="5">
        <f t="shared" si="518"/>
        <v>338.8</v>
      </c>
      <c r="P6621">
        <f t="shared" si="519"/>
        <v>17616915.040000014</v>
      </c>
    </row>
    <row r="6622" spans="1:16">
      <c r="A6622" s="1" t="s">
        <v>87</v>
      </c>
      <c r="B6622" s="1">
        <f t="shared" si="515"/>
        <v>11001</v>
      </c>
      <c r="C6622" s="3" t="s">
        <v>126</v>
      </c>
      <c r="D6622" s="2">
        <v>75.89</v>
      </c>
      <c r="E6622" s="3">
        <v>3</v>
      </c>
      <c r="F6622" s="3">
        <f t="shared" si="516"/>
        <v>227.67000000000002</v>
      </c>
      <c r="G6622" s="3" t="s">
        <v>51</v>
      </c>
      <c r="H6622" s="3" t="s">
        <v>6470</v>
      </c>
      <c r="I6622" s="1" t="s">
        <v>212</v>
      </c>
      <c r="J6622" s="3">
        <v>42.011538999999999</v>
      </c>
      <c r="K6622" s="1">
        <v>-93.210526000000002</v>
      </c>
      <c r="L6622" s="2" t="s">
        <v>21</v>
      </c>
      <c r="M6622" s="8">
        <v>45480</v>
      </c>
      <c r="N6622" s="4" t="str">
        <f t="shared" si="517"/>
        <v>Jul</v>
      </c>
      <c r="O6622" s="5">
        <f t="shared" si="518"/>
        <v>227.67000000000002</v>
      </c>
      <c r="P6622">
        <f t="shared" si="519"/>
        <v>17616915.040000014</v>
      </c>
    </row>
    <row r="6623" spans="1:16">
      <c r="A6623" s="1" t="s">
        <v>62</v>
      </c>
      <c r="B6623" s="1">
        <f t="shared" si="515"/>
        <v>11001</v>
      </c>
      <c r="C6623" s="3" t="s">
        <v>126</v>
      </c>
      <c r="D6623" s="2">
        <v>107.41</v>
      </c>
      <c r="E6623" s="3">
        <v>3</v>
      </c>
      <c r="F6623" s="3">
        <f t="shared" si="516"/>
        <v>322.23</v>
      </c>
      <c r="G6623" s="3" t="s">
        <v>51</v>
      </c>
      <c r="H6623" s="3" t="s">
        <v>6471</v>
      </c>
      <c r="I6623" s="1" t="s">
        <v>58</v>
      </c>
      <c r="J6623" s="3">
        <v>27.766279000000001</v>
      </c>
      <c r="K6623" s="1">
        <v>-81.686783000000005</v>
      </c>
      <c r="L6623" s="2" t="s">
        <v>26</v>
      </c>
      <c r="M6623" s="8">
        <v>45480</v>
      </c>
      <c r="N6623" s="4" t="str">
        <f t="shared" si="517"/>
        <v>Jul</v>
      </c>
      <c r="O6623" s="5">
        <f t="shared" si="518"/>
        <v>322.23</v>
      </c>
      <c r="P6623">
        <f t="shared" si="519"/>
        <v>17616915.040000014</v>
      </c>
    </row>
    <row r="6624" spans="1:16">
      <c r="A6624" s="1" t="s">
        <v>32</v>
      </c>
      <c r="B6624" s="1">
        <f t="shared" si="515"/>
        <v>11001</v>
      </c>
      <c r="C6624" s="3" t="s">
        <v>162</v>
      </c>
      <c r="D6624" s="2">
        <v>292.47000000000003</v>
      </c>
      <c r="E6624" s="3">
        <v>5</v>
      </c>
      <c r="F6624" s="3">
        <f t="shared" si="516"/>
        <v>1462.3500000000001</v>
      </c>
      <c r="G6624" s="3" t="s">
        <v>51</v>
      </c>
      <c r="H6624" s="3" t="s">
        <v>6472</v>
      </c>
      <c r="I6624" s="1" t="s">
        <v>184</v>
      </c>
      <c r="J6624" s="3">
        <v>33.040619</v>
      </c>
      <c r="K6624" s="1">
        <v>-83.643073999999999</v>
      </c>
      <c r="L6624" s="2" t="s">
        <v>21</v>
      </c>
      <c r="M6624" s="8">
        <v>45480</v>
      </c>
      <c r="N6624" s="4" t="str">
        <f t="shared" si="517"/>
        <v>Jul</v>
      </c>
      <c r="O6624" s="5">
        <f t="shared" si="518"/>
        <v>1462.3500000000001</v>
      </c>
      <c r="P6624">
        <f t="shared" si="519"/>
        <v>17616915.040000014</v>
      </c>
    </row>
    <row r="6625" spans="1:16">
      <c r="A6625" s="1" t="s">
        <v>47</v>
      </c>
      <c r="B6625" s="1">
        <f t="shared" si="515"/>
        <v>11001</v>
      </c>
      <c r="C6625" s="3" t="s">
        <v>41</v>
      </c>
      <c r="D6625" s="2">
        <v>68.349999999999994</v>
      </c>
      <c r="E6625" s="3">
        <v>5</v>
      </c>
      <c r="F6625" s="3">
        <f t="shared" si="516"/>
        <v>341.75</v>
      </c>
      <c r="G6625" s="3" t="s">
        <v>28</v>
      </c>
      <c r="H6625" s="3" t="s">
        <v>6473</v>
      </c>
      <c r="I6625" s="1" t="s">
        <v>160</v>
      </c>
      <c r="J6625" s="3">
        <v>38.456085000000002</v>
      </c>
      <c r="K6625" s="1">
        <v>-92.288368000000006</v>
      </c>
      <c r="L6625" s="2" t="s">
        <v>49</v>
      </c>
      <c r="M6625" s="8">
        <v>45480</v>
      </c>
      <c r="N6625" s="4" t="str">
        <f t="shared" si="517"/>
        <v>Jul</v>
      </c>
      <c r="O6625" s="5">
        <f t="shared" si="518"/>
        <v>341.75</v>
      </c>
      <c r="P6625">
        <f t="shared" si="519"/>
        <v>17616915.040000014</v>
      </c>
    </row>
    <row r="6626" spans="1:16">
      <c r="A6626" s="1" t="s">
        <v>32</v>
      </c>
      <c r="B6626" s="1">
        <f t="shared" si="515"/>
        <v>11001</v>
      </c>
      <c r="C6626" s="3" t="s">
        <v>88</v>
      </c>
      <c r="D6626" s="2">
        <v>1789.1</v>
      </c>
      <c r="E6626" s="3">
        <v>2</v>
      </c>
      <c r="F6626" s="3">
        <f t="shared" si="516"/>
        <v>3578.2</v>
      </c>
      <c r="G6626" s="3" t="s">
        <v>28</v>
      </c>
      <c r="H6626" s="3" t="s">
        <v>6474</v>
      </c>
      <c r="I6626" s="1" t="s">
        <v>61</v>
      </c>
      <c r="J6626" s="3">
        <v>43.326618000000003</v>
      </c>
      <c r="K6626" s="1">
        <v>-84.536095000000003</v>
      </c>
      <c r="L6626" s="2" t="s">
        <v>31</v>
      </c>
      <c r="M6626" s="8">
        <v>45480</v>
      </c>
      <c r="N6626" s="4" t="str">
        <f t="shared" si="517"/>
        <v>Jul</v>
      </c>
      <c r="O6626" s="5">
        <f t="shared" si="518"/>
        <v>3578.2</v>
      </c>
      <c r="P6626">
        <f t="shared" si="519"/>
        <v>17616915.040000014</v>
      </c>
    </row>
    <row r="6627" spans="1:16">
      <c r="A6627" s="1" t="s">
        <v>180</v>
      </c>
      <c r="B6627" s="1">
        <f t="shared" si="515"/>
        <v>11001</v>
      </c>
      <c r="C6627" s="3" t="s">
        <v>56</v>
      </c>
      <c r="D6627" s="2">
        <v>79.540000000000006</v>
      </c>
      <c r="E6627" s="3">
        <v>5</v>
      </c>
      <c r="F6627" s="3">
        <f t="shared" si="516"/>
        <v>397.70000000000005</v>
      </c>
      <c r="G6627" s="3" t="s">
        <v>28</v>
      </c>
      <c r="H6627" s="3" t="s">
        <v>6475</v>
      </c>
      <c r="I6627" s="1" t="s">
        <v>30</v>
      </c>
      <c r="J6627" s="3">
        <v>40.590752000000002</v>
      </c>
      <c r="K6627" s="1">
        <v>-77.209755000000001</v>
      </c>
      <c r="L6627" s="2" t="s">
        <v>54</v>
      </c>
      <c r="M6627" s="8">
        <v>45480</v>
      </c>
      <c r="N6627" s="4" t="str">
        <f t="shared" si="517"/>
        <v>Jul</v>
      </c>
      <c r="O6627" s="5">
        <f t="shared" si="518"/>
        <v>397.70000000000005</v>
      </c>
      <c r="P6627">
        <f t="shared" si="519"/>
        <v>17616915.040000014</v>
      </c>
    </row>
    <row r="6628" spans="1:16">
      <c r="A6628" s="1" t="s">
        <v>32</v>
      </c>
      <c r="B6628" s="1">
        <f t="shared" si="515"/>
        <v>11001</v>
      </c>
      <c r="C6628" s="3" t="s">
        <v>135</v>
      </c>
      <c r="D6628" s="2">
        <v>1515.58</v>
      </c>
      <c r="E6628" s="3">
        <v>2</v>
      </c>
      <c r="F6628" s="3">
        <f t="shared" si="516"/>
        <v>3031.16</v>
      </c>
      <c r="G6628" s="3" t="s">
        <v>18</v>
      </c>
      <c r="H6628" s="3" t="s">
        <v>6476</v>
      </c>
      <c r="I6628" s="1" t="s">
        <v>58</v>
      </c>
      <c r="J6628" s="3">
        <v>27.766279000000001</v>
      </c>
      <c r="K6628" s="1">
        <v>-81.686783000000005</v>
      </c>
      <c r="L6628" s="2" t="s">
        <v>31</v>
      </c>
      <c r="M6628" s="8">
        <v>45480</v>
      </c>
      <c r="N6628" s="4" t="str">
        <f t="shared" si="517"/>
        <v>Jul</v>
      </c>
      <c r="O6628" s="5">
        <f t="shared" si="518"/>
        <v>3031.16</v>
      </c>
      <c r="P6628">
        <f t="shared" si="519"/>
        <v>17616915.040000014</v>
      </c>
    </row>
    <row r="6629" spans="1:16">
      <c r="A6629" s="1" t="s">
        <v>87</v>
      </c>
      <c r="B6629" s="1">
        <f t="shared" si="515"/>
        <v>11001</v>
      </c>
      <c r="C6629" s="3" t="s">
        <v>144</v>
      </c>
      <c r="D6629" s="2">
        <v>369.17</v>
      </c>
      <c r="E6629" s="3">
        <v>2</v>
      </c>
      <c r="F6629" s="3">
        <f t="shared" si="516"/>
        <v>738.34</v>
      </c>
      <c r="G6629" s="3" t="s">
        <v>18</v>
      </c>
      <c r="H6629" s="3" t="s">
        <v>6477</v>
      </c>
      <c r="I6629" s="1" t="s">
        <v>122</v>
      </c>
      <c r="J6629" s="3">
        <v>40.388782999999997</v>
      </c>
      <c r="K6629" s="1">
        <v>-82.764915000000002</v>
      </c>
      <c r="L6629" s="2" t="s">
        <v>54</v>
      </c>
      <c r="M6629" s="8">
        <v>45480</v>
      </c>
      <c r="N6629" s="4" t="str">
        <f t="shared" si="517"/>
        <v>Jul</v>
      </c>
      <c r="O6629" s="5">
        <f t="shared" si="518"/>
        <v>738.34</v>
      </c>
      <c r="P6629">
        <f t="shared" si="519"/>
        <v>17616915.040000014</v>
      </c>
    </row>
    <row r="6630" spans="1:16">
      <c r="A6630" s="1" t="s">
        <v>87</v>
      </c>
      <c r="B6630" s="1">
        <f t="shared" si="515"/>
        <v>11001</v>
      </c>
      <c r="C6630" s="3" t="s">
        <v>88</v>
      </c>
      <c r="D6630" s="2">
        <v>1152.58</v>
      </c>
      <c r="E6630" s="3">
        <v>3</v>
      </c>
      <c r="F6630" s="3">
        <f t="shared" si="516"/>
        <v>3457.74</v>
      </c>
      <c r="G6630" s="3" t="s">
        <v>28</v>
      </c>
      <c r="H6630" s="3" t="s">
        <v>450</v>
      </c>
      <c r="I6630" s="1" t="s">
        <v>137</v>
      </c>
      <c r="J6630" s="3">
        <v>38.526600000000002</v>
      </c>
      <c r="K6630" s="1">
        <v>-96.726485999999994</v>
      </c>
      <c r="L6630" s="2" t="s">
        <v>21</v>
      </c>
      <c r="M6630" s="8">
        <v>45480</v>
      </c>
      <c r="N6630" s="4" t="str">
        <f t="shared" si="517"/>
        <v>Jul</v>
      </c>
      <c r="O6630" s="5">
        <f t="shared" si="518"/>
        <v>3457.74</v>
      </c>
      <c r="P6630">
        <f t="shared" si="519"/>
        <v>17616915.040000014</v>
      </c>
    </row>
    <row r="6631" spans="1:16">
      <c r="A6631" s="1" t="s">
        <v>148</v>
      </c>
      <c r="B6631" s="1">
        <f t="shared" si="515"/>
        <v>11001</v>
      </c>
      <c r="C6631" s="3" t="s">
        <v>135</v>
      </c>
      <c r="D6631" s="2">
        <v>317.95</v>
      </c>
      <c r="E6631" s="3">
        <v>2</v>
      </c>
      <c r="F6631" s="3">
        <f t="shared" si="516"/>
        <v>635.9</v>
      </c>
      <c r="G6631" s="3" t="s">
        <v>18</v>
      </c>
      <c r="H6631" s="3" t="s">
        <v>6478</v>
      </c>
      <c r="I6631" s="1" t="s">
        <v>179</v>
      </c>
      <c r="J6631" s="3">
        <v>36.116202999999999</v>
      </c>
      <c r="K6631" s="1">
        <v>-119.68156399999999</v>
      </c>
      <c r="L6631" s="2" t="s">
        <v>31</v>
      </c>
      <c r="M6631" s="8">
        <v>45480</v>
      </c>
      <c r="N6631" s="4" t="str">
        <f t="shared" si="517"/>
        <v>Jul</v>
      </c>
      <c r="O6631" s="5">
        <f t="shared" si="518"/>
        <v>635.9</v>
      </c>
      <c r="P6631">
        <f t="shared" si="519"/>
        <v>17616915.040000014</v>
      </c>
    </row>
    <row r="6632" spans="1:16">
      <c r="A6632" s="1" t="s">
        <v>109</v>
      </c>
      <c r="B6632" s="1">
        <f t="shared" si="515"/>
        <v>11001</v>
      </c>
      <c r="C6632" s="3" t="s">
        <v>17</v>
      </c>
      <c r="D6632" s="2">
        <v>410.12</v>
      </c>
      <c r="E6632" s="3">
        <v>4</v>
      </c>
      <c r="F6632" s="3">
        <f t="shared" si="516"/>
        <v>1640.48</v>
      </c>
      <c r="G6632" s="3" t="s">
        <v>23</v>
      </c>
      <c r="H6632" s="3" t="s">
        <v>6479</v>
      </c>
      <c r="I6632" s="1" t="s">
        <v>248</v>
      </c>
      <c r="J6632" s="3">
        <v>42.165725999999999</v>
      </c>
      <c r="K6632" s="1">
        <v>-74.948051000000007</v>
      </c>
      <c r="L6632" s="2" t="s">
        <v>49</v>
      </c>
      <c r="M6632" s="8">
        <v>45480</v>
      </c>
      <c r="N6632" s="4" t="str">
        <f t="shared" si="517"/>
        <v>Jul</v>
      </c>
      <c r="O6632" s="5">
        <f t="shared" si="518"/>
        <v>1640.48</v>
      </c>
      <c r="P6632">
        <f t="shared" si="519"/>
        <v>17616915.040000014</v>
      </c>
    </row>
    <row r="6633" spans="1:16">
      <c r="A6633" s="1" t="s">
        <v>148</v>
      </c>
      <c r="B6633" s="1">
        <f t="shared" si="515"/>
        <v>11001</v>
      </c>
      <c r="C6633" s="3" t="s">
        <v>140</v>
      </c>
      <c r="D6633" s="2">
        <v>158.78</v>
      </c>
      <c r="E6633" s="3">
        <v>3</v>
      </c>
      <c r="F6633" s="3">
        <f t="shared" si="516"/>
        <v>476.34000000000003</v>
      </c>
      <c r="G6633" s="3" t="s">
        <v>23</v>
      </c>
      <c r="H6633" s="3" t="s">
        <v>6480</v>
      </c>
      <c r="I6633" s="1" t="s">
        <v>142</v>
      </c>
      <c r="J6633" s="3">
        <v>33.856892000000002</v>
      </c>
      <c r="K6633" s="1">
        <v>-80.945007000000004</v>
      </c>
      <c r="L6633" s="2" t="s">
        <v>26</v>
      </c>
      <c r="M6633" s="8">
        <v>45480</v>
      </c>
      <c r="N6633" s="4" t="str">
        <f t="shared" si="517"/>
        <v>Jul</v>
      </c>
      <c r="O6633" s="5">
        <f t="shared" si="518"/>
        <v>476.34000000000003</v>
      </c>
      <c r="P6633">
        <f t="shared" si="519"/>
        <v>17616915.040000014</v>
      </c>
    </row>
    <row r="6634" spans="1:16">
      <c r="A6634" s="1" t="s">
        <v>143</v>
      </c>
      <c r="B6634" s="1">
        <f t="shared" si="515"/>
        <v>11001</v>
      </c>
      <c r="C6634" s="3" t="s">
        <v>96</v>
      </c>
      <c r="D6634" s="2">
        <v>465.13</v>
      </c>
      <c r="E6634" s="3">
        <v>5</v>
      </c>
      <c r="F6634" s="3">
        <f t="shared" si="516"/>
        <v>2325.65</v>
      </c>
      <c r="G6634" s="3" t="s">
        <v>28</v>
      </c>
      <c r="H6634" s="3" t="s">
        <v>6481</v>
      </c>
      <c r="I6634" s="1" t="s">
        <v>93</v>
      </c>
      <c r="J6634" s="3">
        <v>31.054487000000002</v>
      </c>
      <c r="K6634" s="1">
        <v>-97.563461000000004</v>
      </c>
      <c r="L6634" s="2" t="s">
        <v>26</v>
      </c>
      <c r="M6634" s="8">
        <v>45480</v>
      </c>
      <c r="N6634" s="4" t="str">
        <f t="shared" si="517"/>
        <v>Jul</v>
      </c>
      <c r="O6634" s="5">
        <f t="shared" si="518"/>
        <v>2325.65</v>
      </c>
      <c r="P6634">
        <f t="shared" si="519"/>
        <v>17616915.040000014</v>
      </c>
    </row>
    <row r="6635" spans="1:16">
      <c r="A6635" s="1" t="s">
        <v>148</v>
      </c>
      <c r="B6635" s="1">
        <f t="shared" si="515"/>
        <v>11001</v>
      </c>
      <c r="C6635" s="3" t="s">
        <v>73</v>
      </c>
      <c r="D6635" s="2">
        <v>2547.52</v>
      </c>
      <c r="E6635" s="3">
        <v>1</v>
      </c>
      <c r="F6635" s="3">
        <f t="shared" si="516"/>
        <v>2547.52</v>
      </c>
      <c r="G6635" s="3" t="s">
        <v>51</v>
      </c>
      <c r="H6635" s="3" t="s">
        <v>6482</v>
      </c>
      <c r="I6635" s="1" t="s">
        <v>160</v>
      </c>
      <c r="J6635" s="3">
        <v>38.456085000000002</v>
      </c>
      <c r="K6635" s="1">
        <v>-92.288368000000006</v>
      </c>
      <c r="L6635" s="2" t="s">
        <v>31</v>
      </c>
      <c r="M6635" s="8">
        <v>45480</v>
      </c>
      <c r="N6635" s="4" t="str">
        <f t="shared" si="517"/>
        <v>Jul</v>
      </c>
      <c r="O6635" s="5">
        <f t="shared" si="518"/>
        <v>2547.52</v>
      </c>
      <c r="P6635">
        <f t="shared" si="519"/>
        <v>17616915.040000014</v>
      </c>
    </row>
    <row r="6636" spans="1:16">
      <c r="A6636" s="1" t="s">
        <v>16</v>
      </c>
      <c r="B6636" s="1">
        <f t="shared" si="515"/>
        <v>11001</v>
      </c>
      <c r="C6636" s="3" t="s">
        <v>82</v>
      </c>
      <c r="D6636" s="2">
        <v>236.79</v>
      </c>
      <c r="E6636" s="3">
        <v>1</v>
      </c>
      <c r="F6636" s="3">
        <f t="shared" si="516"/>
        <v>236.79</v>
      </c>
      <c r="G6636" s="3" t="s">
        <v>51</v>
      </c>
      <c r="H6636" s="3" t="s">
        <v>6483</v>
      </c>
      <c r="I6636" s="1" t="s">
        <v>80</v>
      </c>
      <c r="J6636" s="3">
        <v>35.630065999999999</v>
      </c>
      <c r="K6636" s="1">
        <v>-79.806419000000005</v>
      </c>
      <c r="L6636" s="2" t="s">
        <v>54</v>
      </c>
      <c r="M6636" s="8">
        <v>45480</v>
      </c>
      <c r="N6636" s="4" t="str">
        <f t="shared" si="517"/>
        <v>Jul</v>
      </c>
      <c r="O6636" s="5">
        <f t="shared" si="518"/>
        <v>236.79</v>
      </c>
      <c r="P6636">
        <f t="shared" si="519"/>
        <v>17616915.040000014</v>
      </c>
    </row>
    <row r="6637" spans="1:16">
      <c r="A6637" s="1" t="s">
        <v>50</v>
      </c>
      <c r="B6637" s="1">
        <f t="shared" si="515"/>
        <v>11001</v>
      </c>
      <c r="C6637" s="3" t="s">
        <v>140</v>
      </c>
      <c r="D6637" s="2">
        <v>228.52</v>
      </c>
      <c r="E6637" s="3">
        <v>2</v>
      </c>
      <c r="F6637" s="3">
        <f t="shared" si="516"/>
        <v>457.04</v>
      </c>
      <c r="G6637" s="3" t="s">
        <v>18</v>
      </c>
      <c r="H6637" s="3" t="s">
        <v>6484</v>
      </c>
      <c r="I6637" s="1" t="s">
        <v>156</v>
      </c>
      <c r="J6637" s="3">
        <v>46.921925000000002</v>
      </c>
      <c r="K6637" s="1">
        <v>-110.454353</v>
      </c>
      <c r="L6637" s="2" t="s">
        <v>49</v>
      </c>
      <c r="M6637" s="8">
        <v>45480</v>
      </c>
      <c r="N6637" s="4" t="str">
        <f t="shared" si="517"/>
        <v>Jul</v>
      </c>
      <c r="O6637" s="5">
        <f t="shared" si="518"/>
        <v>457.04</v>
      </c>
      <c r="P6637">
        <f t="shared" si="519"/>
        <v>17616915.040000014</v>
      </c>
    </row>
    <row r="6638" spans="1:16">
      <c r="A6638" s="1" t="s">
        <v>91</v>
      </c>
      <c r="B6638" s="1">
        <f t="shared" si="515"/>
        <v>11001</v>
      </c>
      <c r="C6638" s="3" t="s">
        <v>33</v>
      </c>
      <c r="D6638" s="2">
        <v>341.45</v>
      </c>
      <c r="E6638" s="3">
        <v>4</v>
      </c>
      <c r="F6638" s="3">
        <f t="shared" si="516"/>
        <v>1365.8</v>
      </c>
      <c r="G6638" s="3" t="s">
        <v>18</v>
      </c>
      <c r="H6638" s="3" t="s">
        <v>6485</v>
      </c>
      <c r="I6638" s="1" t="s">
        <v>133</v>
      </c>
      <c r="J6638" s="3">
        <v>32.806671000000001</v>
      </c>
      <c r="K6638" s="1">
        <v>-86.791129999999995</v>
      </c>
      <c r="L6638" s="2" t="s">
        <v>31</v>
      </c>
      <c r="M6638" s="8">
        <v>45480</v>
      </c>
      <c r="N6638" s="4" t="str">
        <f t="shared" si="517"/>
        <v>Jul</v>
      </c>
      <c r="O6638" s="5">
        <f t="shared" si="518"/>
        <v>1365.8</v>
      </c>
      <c r="P6638">
        <f t="shared" si="519"/>
        <v>17616915.040000014</v>
      </c>
    </row>
    <row r="6639" spans="1:16">
      <c r="A6639" s="1" t="s">
        <v>40</v>
      </c>
      <c r="B6639" s="1">
        <f t="shared" si="515"/>
        <v>11001</v>
      </c>
      <c r="C6639" s="3" t="s">
        <v>144</v>
      </c>
      <c r="D6639" s="2">
        <v>366.97</v>
      </c>
      <c r="E6639" s="3">
        <v>4</v>
      </c>
      <c r="F6639" s="3">
        <f t="shared" si="516"/>
        <v>1467.88</v>
      </c>
      <c r="G6639" s="3" t="s">
        <v>18</v>
      </c>
      <c r="H6639" s="3" t="s">
        <v>6486</v>
      </c>
      <c r="I6639" s="1" t="s">
        <v>174</v>
      </c>
      <c r="J6639" s="3">
        <v>47.400902000000002</v>
      </c>
      <c r="K6639" s="1">
        <v>-121.490494</v>
      </c>
      <c r="L6639" s="2" t="s">
        <v>21</v>
      </c>
      <c r="M6639" s="8">
        <v>45480</v>
      </c>
      <c r="N6639" s="4" t="str">
        <f t="shared" si="517"/>
        <v>Jul</v>
      </c>
      <c r="O6639" s="5">
        <f t="shared" si="518"/>
        <v>1467.88</v>
      </c>
      <c r="P6639">
        <f t="shared" si="519"/>
        <v>17616915.040000014</v>
      </c>
    </row>
    <row r="6640" spans="1:16">
      <c r="A6640" s="1" t="s">
        <v>62</v>
      </c>
      <c r="B6640" s="1">
        <f t="shared" si="515"/>
        <v>11001</v>
      </c>
      <c r="C6640" s="3" t="s">
        <v>126</v>
      </c>
      <c r="D6640" s="2">
        <v>125.17</v>
      </c>
      <c r="E6640" s="3">
        <v>2</v>
      </c>
      <c r="F6640" s="3">
        <f t="shared" si="516"/>
        <v>250.34</v>
      </c>
      <c r="G6640" s="3" t="s">
        <v>23</v>
      </c>
      <c r="H6640" s="3" t="s">
        <v>6487</v>
      </c>
      <c r="I6640" s="1" t="s">
        <v>35</v>
      </c>
      <c r="J6640" s="3">
        <v>41.597782000000002</v>
      </c>
      <c r="K6640" s="1">
        <v>-72.755370999999997</v>
      </c>
      <c r="L6640" s="2" t="s">
        <v>49</v>
      </c>
      <c r="M6640" s="8">
        <v>45481</v>
      </c>
      <c r="N6640" s="4" t="str">
        <f t="shared" si="517"/>
        <v>Jul</v>
      </c>
      <c r="O6640" s="5">
        <f t="shared" si="518"/>
        <v>250.34</v>
      </c>
      <c r="P6640">
        <f t="shared" si="519"/>
        <v>17616915.040000014</v>
      </c>
    </row>
    <row r="6641" spans="1:16">
      <c r="A6641" s="1" t="s">
        <v>62</v>
      </c>
      <c r="B6641" s="1">
        <f t="shared" si="515"/>
        <v>11001</v>
      </c>
      <c r="C6641" s="3" t="s">
        <v>73</v>
      </c>
      <c r="D6641" s="2">
        <v>1845.4</v>
      </c>
      <c r="E6641" s="3">
        <v>5</v>
      </c>
      <c r="F6641" s="3">
        <f t="shared" si="516"/>
        <v>9227</v>
      </c>
      <c r="G6641" s="3" t="s">
        <v>23</v>
      </c>
      <c r="H6641" s="3" t="s">
        <v>6488</v>
      </c>
      <c r="I6641" s="1" t="s">
        <v>184</v>
      </c>
      <c r="J6641" s="3">
        <v>33.040619</v>
      </c>
      <c r="K6641" s="1">
        <v>-83.643073999999999</v>
      </c>
      <c r="L6641" s="2" t="s">
        <v>54</v>
      </c>
      <c r="M6641" s="8">
        <v>45481</v>
      </c>
      <c r="N6641" s="4" t="str">
        <f t="shared" si="517"/>
        <v>Jul</v>
      </c>
      <c r="O6641" s="5">
        <f t="shared" si="518"/>
        <v>9227</v>
      </c>
      <c r="P6641">
        <f t="shared" si="519"/>
        <v>17616915.040000014</v>
      </c>
    </row>
    <row r="6642" spans="1:16">
      <c r="A6642" s="1" t="s">
        <v>47</v>
      </c>
      <c r="B6642" s="1">
        <f t="shared" si="515"/>
        <v>11001</v>
      </c>
      <c r="C6642" s="3" t="s">
        <v>104</v>
      </c>
      <c r="D6642" s="2">
        <v>2099.67</v>
      </c>
      <c r="E6642" s="3">
        <v>5</v>
      </c>
      <c r="F6642" s="3">
        <f t="shared" si="516"/>
        <v>10498.35</v>
      </c>
      <c r="G6642" s="3" t="s">
        <v>28</v>
      </c>
      <c r="H6642" s="3" t="s">
        <v>2200</v>
      </c>
      <c r="I6642" s="1" t="s">
        <v>30</v>
      </c>
      <c r="J6642" s="3">
        <v>40.590752000000002</v>
      </c>
      <c r="K6642" s="1">
        <v>-77.209755000000001</v>
      </c>
      <c r="L6642" s="2" t="s">
        <v>54</v>
      </c>
      <c r="M6642" s="8">
        <v>45481</v>
      </c>
      <c r="N6642" s="4" t="str">
        <f t="shared" si="517"/>
        <v>Jul</v>
      </c>
      <c r="O6642" s="5">
        <f t="shared" si="518"/>
        <v>10498.35</v>
      </c>
      <c r="P6642">
        <f t="shared" si="519"/>
        <v>17616915.040000014</v>
      </c>
    </row>
    <row r="6643" spans="1:16">
      <c r="A6643" s="1" t="s">
        <v>81</v>
      </c>
      <c r="B6643" s="1">
        <f t="shared" si="515"/>
        <v>11001</v>
      </c>
      <c r="C6643" s="3" t="s">
        <v>17</v>
      </c>
      <c r="D6643" s="2">
        <v>283.92</v>
      </c>
      <c r="E6643" s="3">
        <v>3</v>
      </c>
      <c r="F6643" s="3">
        <f t="shared" si="516"/>
        <v>851.76</v>
      </c>
      <c r="G6643" s="3" t="s">
        <v>28</v>
      </c>
      <c r="H6643" s="3" t="s">
        <v>6489</v>
      </c>
      <c r="I6643" s="1" t="s">
        <v>115</v>
      </c>
      <c r="J6643" s="3">
        <v>34.840515000000003</v>
      </c>
      <c r="K6643" s="1">
        <v>-106.248482</v>
      </c>
      <c r="L6643" s="2" t="s">
        <v>21</v>
      </c>
      <c r="M6643" s="8">
        <v>45481</v>
      </c>
      <c r="N6643" s="4" t="str">
        <f t="shared" si="517"/>
        <v>Jul</v>
      </c>
      <c r="O6643" s="5">
        <f t="shared" si="518"/>
        <v>851.76</v>
      </c>
      <c r="P6643">
        <f t="shared" si="519"/>
        <v>17616915.040000014</v>
      </c>
    </row>
    <row r="6644" spans="1:16">
      <c r="A6644" s="1" t="s">
        <v>81</v>
      </c>
      <c r="B6644" s="1">
        <f t="shared" si="515"/>
        <v>11001</v>
      </c>
      <c r="C6644" s="3" t="s">
        <v>22</v>
      </c>
      <c r="D6644" s="2">
        <v>108.87</v>
      </c>
      <c r="E6644" s="3">
        <v>4</v>
      </c>
      <c r="F6644" s="3">
        <f t="shared" si="516"/>
        <v>435.48</v>
      </c>
      <c r="G6644" s="3" t="s">
        <v>51</v>
      </c>
      <c r="H6644" s="3" t="s">
        <v>6490</v>
      </c>
      <c r="I6644" s="1" t="s">
        <v>20</v>
      </c>
      <c r="J6644" s="3">
        <v>33.729759000000001</v>
      </c>
      <c r="K6644" s="1">
        <v>-111.43122099999999</v>
      </c>
      <c r="L6644" s="2" t="s">
        <v>54</v>
      </c>
      <c r="M6644" s="8">
        <v>45481</v>
      </c>
      <c r="N6644" s="4" t="str">
        <f t="shared" si="517"/>
        <v>Jul</v>
      </c>
      <c r="O6644" s="5">
        <f t="shared" si="518"/>
        <v>435.48</v>
      </c>
      <c r="P6644">
        <f t="shared" si="519"/>
        <v>17616915.040000014</v>
      </c>
    </row>
    <row r="6645" spans="1:16">
      <c r="A6645" s="1" t="s">
        <v>40</v>
      </c>
      <c r="B6645" s="1">
        <f t="shared" si="515"/>
        <v>11001</v>
      </c>
      <c r="C6645" s="3" t="s">
        <v>273</v>
      </c>
      <c r="D6645" s="2">
        <v>516.85</v>
      </c>
      <c r="E6645" s="3">
        <v>4</v>
      </c>
      <c r="F6645" s="3">
        <f t="shared" si="516"/>
        <v>2067.4</v>
      </c>
      <c r="G6645" s="3" t="s">
        <v>18</v>
      </c>
      <c r="H6645" s="3" t="s">
        <v>4364</v>
      </c>
      <c r="I6645" s="1" t="s">
        <v>174</v>
      </c>
      <c r="J6645" s="3">
        <v>47.400902000000002</v>
      </c>
      <c r="K6645" s="1">
        <v>-121.490494</v>
      </c>
      <c r="L6645" s="2" t="s">
        <v>26</v>
      </c>
      <c r="M6645" s="8">
        <v>45481</v>
      </c>
      <c r="N6645" s="4" t="str">
        <f t="shared" si="517"/>
        <v>Jul</v>
      </c>
      <c r="O6645" s="5">
        <f t="shared" si="518"/>
        <v>2067.4</v>
      </c>
      <c r="P6645">
        <f t="shared" si="519"/>
        <v>17616915.040000014</v>
      </c>
    </row>
    <row r="6646" spans="1:16">
      <c r="A6646" s="1" t="s">
        <v>47</v>
      </c>
      <c r="B6646" s="1">
        <f t="shared" si="515"/>
        <v>11001</v>
      </c>
      <c r="C6646" s="3" t="s">
        <v>27</v>
      </c>
      <c r="D6646" s="2">
        <v>9.73</v>
      </c>
      <c r="E6646" s="3">
        <v>1</v>
      </c>
      <c r="F6646" s="3">
        <f t="shared" si="516"/>
        <v>9.73</v>
      </c>
      <c r="G6646" s="3" t="s">
        <v>51</v>
      </c>
      <c r="H6646" s="3" t="s">
        <v>6491</v>
      </c>
      <c r="I6646" s="1" t="s">
        <v>80</v>
      </c>
      <c r="J6646" s="3">
        <v>35.630065999999999</v>
      </c>
      <c r="K6646" s="1">
        <v>-79.806419000000005</v>
      </c>
      <c r="L6646" s="2" t="s">
        <v>21</v>
      </c>
      <c r="M6646" s="8">
        <v>45481</v>
      </c>
      <c r="N6646" s="4" t="str">
        <f t="shared" si="517"/>
        <v>Jul</v>
      </c>
      <c r="O6646" s="5">
        <f t="shared" si="518"/>
        <v>9.73</v>
      </c>
      <c r="P6646">
        <f t="shared" si="519"/>
        <v>17616915.040000014</v>
      </c>
    </row>
    <row r="6647" spans="1:16">
      <c r="A6647" s="1" t="s">
        <v>125</v>
      </c>
      <c r="B6647" s="1">
        <f t="shared" si="515"/>
        <v>11001</v>
      </c>
      <c r="C6647" s="3" t="s">
        <v>102</v>
      </c>
      <c r="D6647" s="2">
        <v>53.73</v>
      </c>
      <c r="E6647" s="3">
        <v>5</v>
      </c>
      <c r="F6647" s="3">
        <f t="shared" si="516"/>
        <v>268.64999999999998</v>
      </c>
      <c r="G6647" s="3" t="s">
        <v>18</v>
      </c>
      <c r="H6647" s="3" t="s">
        <v>6492</v>
      </c>
      <c r="I6647" s="1" t="s">
        <v>112</v>
      </c>
      <c r="J6647" s="3">
        <v>21.094318000000001</v>
      </c>
      <c r="K6647" s="1">
        <v>-157.49833699999999</v>
      </c>
      <c r="L6647" s="2" t="s">
        <v>54</v>
      </c>
      <c r="M6647" s="8">
        <v>45481</v>
      </c>
      <c r="N6647" s="4" t="str">
        <f t="shared" si="517"/>
        <v>Jul</v>
      </c>
      <c r="O6647" s="5">
        <f t="shared" si="518"/>
        <v>268.64999999999998</v>
      </c>
      <c r="P6647">
        <f t="shared" si="519"/>
        <v>17616915.040000014</v>
      </c>
    </row>
    <row r="6648" spans="1:16">
      <c r="A6648" s="1" t="s">
        <v>62</v>
      </c>
      <c r="B6648" s="1">
        <f t="shared" si="515"/>
        <v>11001</v>
      </c>
      <c r="C6648" s="3" t="s">
        <v>140</v>
      </c>
      <c r="D6648" s="2">
        <v>286.58</v>
      </c>
      <c r="E6648" s="3">
        <v>2</v>
      </c>
      <c r="F6648" s="3">
        <f t="shared" si="516"/>
        <v>573.16</v>
      </c>
      <c r="G6648" s="3" t="s">
        <v>23</v>
      </c>
      <c r="H6648" s="3" t="s">
        <v>1870</v>
      </c>
      <c r="I6648" s="1" t="s">
        <v>25</v>
      </c>
      <c r="J6648" s="3">
        <v>40.349457000000001</v>
      </c>
      <c r="K6648" s="1">
        <v>-88.986136999999999</v>
      </c>
      <c r="L6648" s="2" t="s">
        <v>21</v>
      </c>
      <c r="M6648" s="8">
        <v>45481</v>
      </c>
      <c r="N6648" s="4" t="str">
        <f t="shared" si="517"/>
        <v>Jul</v>
      </c>
      <c r="O6648" s="5">
        <f t="shared" si="518"/>
        <v>573.16</v>
      </c>
      <c r="P6648">
        <f t="shared" si="519"/>
        <v>17616915.040000014</v>
      </c>
    </row>
    <row r="6649" spans="1:16">
      <c r="A6649" s="1" t="s">
        <v>70</v>
      </c>
      <c r="B6649" s="1">
        <f t="shared" si="515"/>
        <v>11001</v>
      </c>
      <c r="C6649" s="3" t="s">
        <v>71</v>
      </c>
      <c r="D6649" s="2">
        <v>1686.56</v>
      </c>
      <c r="E6649" s="3">
        <v>3</v>
      </c>
      <c r="F6649" s="3">
        <f t="shared" si="516"/>
        <v>5059.68</v>
      </c>
      <c r="G6649" s="3" t="s">
        <v>18</v>
      </c>
      <c r="H6649" s="3" t="s">
        <v>6493</v>
      </c>
      <c r="I6649" s="1" t="s">
        <v>137</v>
      </c>
      <c r="J6649" s="3">
        <v>38.526600000000002</v>
      </c>
      <c r="K6649" s="1">
        <v>-96.726485999999994</v>
      </c>
      <c r="L6649" s="2" t="s">
        <v>31</v>
      </c>
      <c r="M6649" s="8">
        <v>45481</v>
      </c>
      <c r="N6649" s="4" t="str">
        <f t="shared" si="517"/>
        <v>Jul</v>
      </c>
      <c r="O6649" s="5">
        <f t="shared" si="518"/>
        <v>5059.68</v>
      </c>
      <c r="P6649">
        <f t="shared" si="519"/>
        <v>17616915.040000014</v>
      </c>
    </row>
    <row r="6650" spans="1:16">
      <c r="A6650" s="1" t="s">
        <v>40</v>
      </c>
      <c r="B6650" s="1">
        <f t="shared" si="515"/>
        <v>11001</v>
      </c>
      <c r="C6650" s="3" t="s">
        <v>88</v>
      </c>
      <c r="D6650" s="2">
        <v>1011.76</v>
      </c>
      <c r="E6650" s="3">
        <v>4</v>
      </c>
      <c r="F6650" s="3">
        <f t="shared" si="516"/>
        <v>4047.04</v>
      </c>
      <c r="G6650" s="3" t="s">
        <v>51</v>
      </c>
      <c r="H6650" s="3" t="s">
        <v>6494</v>
      </c>
      <c r="I6650" s="1" t="s">
        <v>222</v>
      </c>
      <c r="J6650" s="3">
        <v>44.693947000000001</v>
      </c>
      <c r="K6650" s="1">
        <v>-69.381927000000005</v>
      </c>
      <c r="L6650" s="2" t="s">
        <v>54</v>
      </c>
      <c r="M6650" s="8">
        <v>45481</v>
      </c>
      <c r="N6650" s="4" t="str">
        <f t="shared" si="517"/>
        <v>Jul</v>
      </c>
      <c r="O6650" s="5">
        <f t="shared" si="518"/>
        <v>4047.04</v>
      </c>
      <c r="P6650">
        <f t="shared" si="519"/>
        <v>17616915.040000014</v>
      </c>
    </row>
    <row r="6651" spans="1:16">
      <c r="A6651" s="1" t="s">
        <v>81</v>
      </c>
      <c r="B6651" s="1">
        <f t="shared" si="515"/>
        <v>11001</v>
      </c>
      <c r="C6651" s="3" t="s">
        <v>162</v>
      </c>
      <c r="D6651" s="2">
        <v>302.64</v>
      </c>
      <c r="E6651" s="3">
        <v>5</v>
      </c>
      <c r="F6651" s="3">
        <f t="shared" si="516"/>
        <v>1513.1999999999998</v>
      </c>
      <c r="G6651" s="3" t="s">
        <v>51</v>
      </c>
      <c r="H6651" s="3" t="s">
        <v>6495</v>
      </c>
      <c r="I6651" s="1" t="s">
        <v>30</v>
      </c>
      <c r="J6651" s="3">
        <v>40.590752000000002</v>
      </c>
      <c r="K6651" s="1">
        <v>-77.209755000000001</v>
      </c>
      <c r="L6651" s="2" t="s">
        <v>49</v>
      </c>
      <c r="M6651" s="8">
        <v>45481</v>
      </c>
      <c r="N6651" s="4" t="str">
        <f t="shared" si="517"/>
        <v>Jul</v>
      </c>
      <c r="O6651" s="5">
        <f t="shared" si="518"/>
        <v>1513.1999999999998</v>
      </c>
      <c r="P6651">
        <f t="shared" si="519"/>
        <v>17616915.040000014</v>
      </c>
    </row>
    <row r="6652" spans="1:16">
      <c r="A6652" s="1" t="s">
        <v>16</v>
      </c>
      <c r="B6652" s="1">
        <f t="shared" si="515"/>
        <v>11001</v>
      </c>
      <c r="C6652" s="3" t="s">
        <v>140</v>
      </c>
      <c r="D6652" s="2">
        <v>296.91000000000003</v>
      </c>
      <c r="E6652" s="3">
        <v>5</v>
      </c>
      <c r="F6652" s="3">
        <f t="shared" si="516"/>
        <v>1484.5500000000002</v>
      </c>
      <c r="G6652" s="3" t="s">
        <v>23</v>
      </c>
      <c r="H6652" s="3" t="s">
        <v>6496</v>
      </c>
      <c r="I6652" s="1" t="s">
        <v>158</v>
      </c>
      <c r="J6652" s="3">
        <v>39.849426000000001</v>
      </c>
      <c r="K6652" s="1">
        <v>-86.258278000000004</v>
      </c>
      <c r="L6652" s="2" t="s">
        <v>49</v>
      </c>
      <c r="M6652" s="8">
        <v>45481</v>
      </c>
      <c r="N6652" s="4" t="str">
        <f t="shared" si="517"/>
        <v>Jul</v>
      </c>
      <c r="O6652" s="5">
        <f t="shared" si="518"/>
        <v>1484.5500000000002</v>
      </c>
      <c r="P6652">
        <f t="shared" si="519"/>
        <v>17616915.040000014</v>
      </c>
    </row>
    <row r="6653" spans="1:16">
      <c r="A6653" s="1" t="s">
        <v>47</v>
      </c>
      <c r="B6653" s="1">
        <f t="shared" si="515"/>
        <v>11001</v>
      </c>
      <c r="C6653" s="3" t="s">
        <v>140</v>
      </c>
      <c r="D6653" s="2">
        <v>127.2</v>
      </c>
      <c r="E6653" s="3">
        <v>4</v>
      </c>
      <c r="F6653" s="3">
        <f t="shared" si="516"/>
        <v>508.8</v>
      </c>
      <c r="G6653" s="3" t="s">
        <v>51</v>
      </c>
      <c r="H6653" s="3" t="s">
        <v>6497</v>
      </c>
      <c r="I6653" s="1" t="s">
        <v>150</v>
      </c>
      <c r="J6653" s="3">
        <v>44.268543000000001</v>
      </c>
      <c r="K6653" s="1">
        <v>-89.616507999999996</v>
      </c>
      <c r="L6653" s="2" t="s">
        <v>54</v>
      </c>
      <c r="M6653" s="8">
        <v>45481</v>
      </c>
      <c r="N6653" s="4" t="str">
        <f t="shared" si="517"/>
        <v>Jul</v>
      </c>
      <c r="O6653" s="5">
        <f t="shared" si="518"/>
        <v>508.8</v>
      </c>
      <c r="P6653">
        <f t="shared" si="519"/>
        <v>17616915.040000014</v>
      </c>
    </row>
    <row r="6654" spans="1:16">
      <c r="A6654" s="1" t="s">
        <v>40</v>
      </c>
      <c r="B6654" s="1">
        <f t="shared" si="515"/>
        <v>11001</v>
      </c>
      <c r="C6654" s="3" t="s">
        <v>104</v>
      </c>
      <c r="D6654" s="2">
        <v>1983.31</v>
      </c>
      <c r="E6654" s="3">
        <v>3</v>
      </c>
      <c r="F6654" s="3">
        <f t="shared" si="516"/>
        <v>5949.93</v>
      </c>
      <c r="G6654" s="3" t="s">
        <v>18</v>
      </c>
      <c r="H6654" s="3" t="s">
        <v>6498</v>
      </c>
      <c r="I6654" s="1" t="s">
        <v>133</v>
      </c>
      <c r="J6654" s="3">
        <v>32.806671000000001</v>
      </c>
      <c r="K6654" s="1">
        <v>-86.791129999999995</v>
      </c>
      <c r="L6654" s="2" t="s">
        <v>54</v>
      </c>
      <c r="M6654" s="8">
        <v>45481</v>
      </c>
      <c r="N6654" s="4" t="str">
        <f t="shared" si="517"/>
        <v>Jul</v>
      </c>
      <c r="O6654" s="5">
        <f t="shared" si="518"/>
        <v>5949.93</v>
      </c>
      <c r="P6654">
        <f t="shared" si="519"/>
        <v>17616915.040000014</v>
      </c>
    </row>
    <row r="6655" spans="1:16">
      <c r="A6655" s="1" t="s">
        <v>119</v>
      </c>
      <c r="B6655" s="1">
        <f t="shared" si="515"/>
        <v>11001</v>
      </c>
      <c r="C6655" s="3" t="s">
        <v>71</v>
      </c>
      <c r="D6655" s="2">
        <v>1588.03</v>
      </c>
      <c r="E6655" s="3">
        <v>4</v>
      </c>
      <c r="F6655" s="3">
        <f t="shared" si="516"/>
        <v>6352.12</v>
      </c>
      <c r="G6655" s="3" t="s">
        <v>51</v>
      </c>
      <c r="H6655" s="3" t="s">
        <v>6499</v>
      </c>
      <c r="I6655" s="1" t="s">
        <v>190</v>
      </c>
      <c r="J6655" s="3">
        <v>38.313515000000002</v>
      </c>
      <c r="K6655" s="1">
        <v>-117.055374</v>
      </c>
      <c r="L6655" s="2" t="s">
        <v>54</v>
      </c>
      <c r="M6655" s="8">
        <v>45481</v>
      </c>
      <c r="N6655" s="4" t="str">
        <f t="shared" si="517"/>
        <v>Jul</v>
      </c>
      <c r="O6655" s="5">
        <f t="shared" si="518"/>
        <v>6352.12</v>
      </c>
      <c r="P6655">
        <f t="shared" si="519"/>
        <v>17616915.040000014</v>
      </c>
    </row>
    <row r="6656" spans="1:16">
      <c r="A6656" s="1" t="s">
        <v>16</v>
      </c>
      <c r="B6656" s="1">
        <f t="shared" si="515"/>
        <v>11001</v>
      </c>
      <c r="C6656" s="3" t="s">
        <v>41</v>
      </c>
      <c r="D6656" s="2">
        <v>44.74</v>
      </c>
      <c r="E6656" s="3">
        <v>2</v>
      </c>
      <c r="F6656" s="3">
        <f t="shared" si="516"/>
        <v>89.48</v>
      </c>
      <c r="G6656" s="3" t="s">
        <v>23</v>
      </c>
      <c r="H6656" s="3" t="s">
        <v>6500</v>
      </c>
      <c r="I6656" s="1" t="s">
        <v>53</v>
      </c>
      <c r="J6656" s="3">
        <v>42.230170999999999</v>
      </c>
      <c r="K6656" s="1">
        <v>-71.530106000000004</v>
      </c>
      <c r="L6656" s="2" t="s">
        <v>54</v>
      </c>
      <c r="M6656" s="8">
        <v>45481</v>
      </c>
      <c r="N6656" s="4" t="str">
        <f t="shared" si="517"/>
        <v>Jul</v>
      </c>
      <c r="O6656" s="5">
        <f t="shared" si="518"/>
        <v>89.48</v>
      </c>
      <c r="P6656">
        <f t="shared" si="519"/>
        <v>17616915.040000014</v>
      </c>
    </row>
    <row r="6657" spans="1:16">
      <c r="A6657" s="1" t="s">
        <v>32</v>
      </c>
      <c r="B6657" s="1">
        <f t="shared" si="515"/>
        <v>11001</v>
      </c>
      <c r="C6657" s="3" t="s">
        <v>84</v>
      </c>
      <c r="D6657" s="2">
        <v>622.25</v>
      </c>
      <c r="E6657" s="3">
        <v>4</v>
      </c>
      <c r="F6657" s="3">
        <f t="shared" si="516"/>
        <v>2489</v>
      </c>
      <c r="G6657" s="3" t="s">
        <v>18</v>
      </c>
      <c r="H6657" s="3" t="s">
        <v>4984</v>
      </c>
      <c r="I6657" s="1" t="s">
        <v>118</v>
      </c>
      <c r="J6657" s="3">
        <v>37.769337</v>
      </c>
      <c r="K6657" s="1">
        <v>-78.169967999999997</v>
      </c>
      <c r="L6657" s="2" t="s">
        <v>31</v>
      </c>
      <c r="M6657" s="8">
        <v>45481</v>
      </c>
      <c r="N6657" s="4" t="str">
        <f t="shared" si="517"/>
        <v>Jul</v>
      </c>
      <c r="O6657" s="5">
        <f t="shared" si="518"/>
        <v>2489</v>
      </c>
      <c r="P6657">
        <f t="shared" si="519"/>
        <v>17616915.040000014</v>
      </c>
    </row>
    <row r="6658" spans="1:16">
      <c r="A6658" s="1" t="s">
        <v>36</v>
      </c>
      <c r="B6658" s="1">
        <f t="shared" ref="B6658:B6721" si="520">COUNTA(A:A)</f>
        <v>11001</v>
      </c>
      <c r="C6658" s="3" t="s">
        <v>144</v>
      </c>
      <c r="D6658" s="2">
        <v>225.56</v>
      </c>
      <c r="E6658" s="3">
        <v>2</v>
      </c>
      <c r="F6658" s="3">
        <f t="shared" ref="F6658:F6721" si="521">D6658*E6658</f>
        <v>451.12</v>
      </c>
      <c r="G6658" s="3" t="s">
        <v>18</v>
      </c>
      <c r="H6658" s="3" t="s">
        <v>6501</v>
      </c>
      <c r="I6658" s="1" t="s">
        <v>80</v>
      </c>
      <c r="J6658" s="3">
        <v>35.630065999999999</v>
      </c>
      <c r="K6658" s="1">
        <v>-79.806419000000005</v>
      </c>
      <c r="L6658" s="2" t="s">
        <v>21</v>
      </c>
      <c r="M6658" s="8">
        <v>45481</v>
      </c>
      <c r="N6658" s="4" t="str">
        <f t="shared" ref="N6658:N6721" si="522">TEXT(M6658,"mmm")</f>
        <v>Jul</v>
      </c>
      <c r="O6658" s="5">
        <f t="shared" ref="O6658:O6721" si="523">D6658*E6658</f>
        <v>451.12</v>
      </c>
      <c r="P6658">
        <f t="shared" ref="P6658:P6721" si="524">SUM(F:F)</f>
        <v>17616915.040000014</v>
      </c>
    </row>
    <row r="6659" spans="1:16">
      <c r="A6659" s="1" t="s">
        <v>129</v>
      </c>
      <c r="B6659" s="1">
        <f t="shared" si="520"/>
        <v>11001</v>
      </c>
      <c r="C6659" s="3" t="s">
        <v>44</v>
      </c>
      <c r="D6659" s="2">
        <v>11.55</v>
      </c>
      <c r="E6659" s="3">
        <v>4</v>
      </c>
      <c r="F6659" s="3">
        <f t="shared" si="521"/>
        <v>46.2</v>
      </c>
      <c r="G6659" s="3" t="s">
        <v>51</v>
      </c>
      <c r="H6659" s="3" t="s">
        <v>6502</v>
      </c>
      <c r="I6659" s="1" t="s">
        <v>118</v>
      </c>
      <c r="J6659" s="3">
        <v>37.769337</v>
      </c>
      <c r="K6659" s="1">
        <v>-78.169967999999997</v>
      </c>
      <c r="L6659" s="2" t="s">
        <v>49</v>
      </c>
      <c r="M6659" s="8">
        <v>45481</v>
      </c>
      <c r="N6659" s="4" t="str">
        <f t="shared" si="522"/>
        <v>Jul</v>
      </c>
      <c r="O6659" s="5">
        <f t="shared" si="523"/>
        <v>46.2</v>
      </c>
      <c r="P6659">
        <f t="shared" si="524"/>
        <v>17616915.040000014</v>
      </c>
    </row>
    <row r="6660" spans="1:16">
      <c r="A6660" s="1" t="s">
        <v>50</v>
      </c>
      <c r="B6660" s="1">
        <f t="shared" si="520"/>
        <v>11001</v>
      </c>
      <c r="C6660" s="3" t="s">
        <v>17</v>
      </c>
      <c r="D6660" s="2">
        <v>409.98</v>
      </c>
      <c r="E6660" s="3">
        <v>4</v>
      </c>
      <c r="F6660" s="3">
        <f t="shared" si="521"/>
        <v>1639.92</v>
      </c>
      <c r="G6660" s="3" t="s">
        <v>23</v>
      </c>
      <c r="H6660" s="3" t="s">
        <v>4507</v>
      </c>
      <c r="I6660" s="1" t="s">
        <v>86</v>
      </c>
      <c r="J6660" s="3">
        <v>35.747844999999998</v>
      </c>
      <c r="K6660" s="1">
        <v>-86.692345000000003</v>
      </c>
      <c r="L6660" s="2" t="s">
        <v>31</v>
      </c>
      <c r="M6660" s="8">
        <v>45481</v>
      </c>
      <c r="N6660" s="4" t="str">
        <f t="shared" si="522"/>
        <v>Jul</v>
      </c>
      <c r="O6660" s="5">
        <f t="shared" si="523"/>
        <v>1639.92</v>
      </c>
      <c r="P6660">
        <f t="shared" si="524"/>
        <v>17616915.040000014</v>
      </c>
    </row>
    <row r="6661" spans="1:16">
      <c r="A6661" s="1" t="s">
        <v>47</v>
      </c>
      <c r="B6661" s="1">
        <f t="shared" si="520"/>
        <v>11001</v>
      </c>
      <c r="C6661" s="3" t="s">
        <v>22</v>
      </c>
      <c r="D6661" s="2">
        <v>221.14</v>
      </c>
      <c r="E6661" s="3">
        <v>5</v>
      </c>
      <c r="F6661" s="3">
        <f t="shared" si="521"/>
        <v>1105.6999999999998</v>
      </c>
      <c r="G6661" s="3" t="s">
        <v>23</v>
      </c>
      <c r="H6661" s="3" t="s">
        <v>6503</v>
      </c>
      <c r="I6661" s="1" t="s">
        <v>80</v>
      </c>
      <c r="J6661" s="3">
        <v>35.630065999999999</v>
      </c>
      <c r="K6661" s="1">
        <v>-79.806419000000005</v>
      </c>
      <c r="L6661" s="2" t="s">
        <v>31</v>
      </c>
      <c r="M6661" s="8">
        <v>45481</v>
      </c>
      <c r="N6661" s="4" t="str">
        <f t="shared" si="522"/>
        <v>Jul</v>
      </c>
      <c r="O6661" s="5">
        <f t="shared" si="523"/>
        <v>1105.6999999999998</v>
      </c>
      <c r="P6661">
        <f t="shared" si="524"/>
        <v>17616915.040000014</v>
      </c>
    </row>
    <row r="6662" spans="1:16">
      <c r="A6662" s="1" t="s">
        <v>99</v>
      </c>
      <c r="B6662" s="1">
        <f t="shared" si="520"/>
        <v>11001</v>
      </c>
      <c r="C6662" s="3" t="s">
        <v>162</v>
      </c>
      <c r="D6662" s="2">
        <v>376.52</v>
      </c>
      <c r="E6662" s="3">
        <v>2</v>
      </c>
      <c r="F6662" s="3">
        <f t="shared" si="521"/>
        <v>753.04</v>
      </c>
      <c r="G6662" s="3" t="s">
        <v>51</v>
      </c>
      <c r="H6662" s="3" t="s">
        <v>6504</v>
      </c>
      <c r="I6662" s="1" t="s">
        <v>174</v>
      </c>
      <c r="J6662" s="3">
        <v>47.400902000000002</v>
      </c>
      <c r="K6662" s="1">
        <v>-121.490494</v>
      </c>
      <c r="L6662" s="2" t="s">
        <v>31</v>
      </c>
      <c r="M6662" s="8">
        <v>45481</v>
      </c>
      <c r="N6662" s="4" t="str">
        <f t="shared" si="522"/>
        <v>Jul</v>
      </c>
      <c r="O6662" s="5">
        <f t="shared" si="523"/>
        <v>753.04</v>
      </c>
      <c r="P6662">
        <f t="shared" si="524"/>
        <v>17616915.040000014</v>
      </c>
    </row>
    <row r="6663" spans="1:16">
      <c r="A6663" s="1" t="s">
        <v>180</v>
      </c>
      <c r="B6663" s="1">
        <f t="shared" si="520"/>
        <v>11001</v>
      </c>
      <c r="C6663" s="3" t="s">
        <v>56</v>
      </c>
      <c r="D6663" s="2">
        <v>40.770000000000003</v>
      </c>
      <c r="E6663" s="3">
        <v>5</v>
      </c>
      <c r="F6663" s="3">
        <f t="shared" si="521"/>
        <v>203.85000000000002</v>
      </c>
      <c r="G6663" s="3" t="s">
        <v>23</v>
      </c>
      <c r="H6663" s="3" t="s">
        <v>6505</v>
      </c>
      <c r="I6663" s="1" t="s">
        <v>25</v>
      </c>
      <c r="J6663" s="3">
        <v>40.349457000000001</v>
      </c>
      <c r="K6663" s="1">
        <v>-88.986136999999999</v>
      </c>
      <c r="L6663" s="2" t="s">
        <v>26</v>
      </c>
      <c r="M6663" s="8">
        <v>45481</v>
      </c>
      <c r="N6663" s="4" t="str">
        <f t="shared" si="522"/>
        <v>Jul</v>
      </c>
      <c r="O6663" s="5">
        <f t="shared" si="523"/>
        <v>203.85000000000002</v>
      </c>
      <c r="P6663">
        <f t="shared" si="524"/>
        <v>17616915.040000014</v>
      </c>
    </row>
    <row r="6664" spans="1:16">
      <c r="A6664" s="1" t="s">
        <v>180</v>
      </c>
      <c r="B6664" s="1">
        <f t="shared" si="520"/>
        <v>11001</v>
      </c>
      <c r="C6664" s="3" t="s">
        <v>162</v>
      </c>
      <c r="D6664" s="2">
        <v>370.15</v>
      </c>
      <c r="E6664" s="3">
        <v>5</v>
      </c>
      <c r="F6664" s="3">
        <f t="shared" si="521"/>
        <v>1850.75</v>
      </c>
      <c r="G6664" s="3" t="s">
        <v>28</v>
      </c>
      <c r="H6664" s="3" t="s">
        <v>6506</v>
      </c>
      <c r="I6664" s="1" t="s">
        <v>195</v>
      </c>
      <c r="J6664" s="3">
        <v>47.528911999999998</v>
      </c>
      <c r="K6664" s="1">
        <v>-99.784012000000004</v>
      </c>
      <c r="L6664" s="2" t="s">
        <v>26</v>
      </c>
      <c r="M6664" s="8">
        <v>45481</v>
      </c>
      <c r="N6664" s="4" t="str">
        <f t="shared" si="522"/>
        <v>Jul</v>
      </c>
      <c r="O6664" s="5">
        <f t="shared" si="523"/>
        <v>1850.75</v>
      </c>
      <c r="P6664">
        <f t="shared" si="524"/>
        <v>17616915.040000014</v>
      </c>
    </row>
    <row r="6665" spans="1:16">
      <c r="A6665" s="1" t="s">
        <v>55</v>
      </c>
      <c r="B6665" s="1">
        <f t="shared" si="520"/>
        <v>11001</v>
      </c>
      <c r="C6665" s="3" t="s">
        <v>162</v>
      </c>
      <c r="D6665" s="2">
        <v>333.25</v>
      </c>
      <c r="E6665" s="3">
        <v>2</v>
      </c>
      <c r="F6665" s="3">
        <f t="shared" si="521"/>
        <v>666.5</v>
      </c>
      <c r="G6665" s="3" t="s">
        <v>23</v>
      </c>
      <c r="H6665" s="3" t="s">
        <v>6507</v>
      </c>
      <c r="I6665" s="1" t="s">
        <v>69</v>
      </c>
      <c r="J6665" s="3">
        <v>34.969704</v>
      </c>
      <c r="K6665" s="1">
        <v>-92.373123000000007</v>
      </c>
      <c r="L6665" s="2" t="s">
        <v>49</v>
      </c>
      <c r="M6665" s="8">
        <v>45481</v>
      </c>
      <c r="N6665" s="4" t="str">
        <f t="shared" si="522"/>
        <v>Jul</v>
      </c>
      <c r="O6665" s="5">
        <f t="shared" si="523"/>
        <v>666.5</v>
      </c>
      <c r="P6665">
        <f t="shared" si="524"/>
        <v>17616915.040000014</v>
      </c>
    </row>
    <row r="6666" spans="1:16">
      <c r="A6666" s="1" t="s">
        <v>81</v>
      </c>
      <c r="B6666" s="1">
        <f t="shared" si="520"/>
        <v>11001</v>
      </c>
      <c r="C6666" s="3" t="s">
        <v>102</v>
      </c>
      <c r="D6666" s="2">
        <v>146.43</v>
      </c>
      <c r="E6666" s="3">
        <v>5</v>
      </c>
      <c r="F6666" s="3">
        <f t="shared" si="521"/>
        <v>732.15000000000009</v>
      </c>
      <c r="G6666" s="3" t="s">
        <v>18</v>
      </c>
      <c r="H6666" s="3" t="s">
        <v>6508</v>
      </c>
      <c r="I6666" s="1" t="s">
        <v>137</v>
      </c>
      <c r="J6666" s="3">
        <v>38.526600000000002</v>
      </c>
      <c r="K6666" s="1">
        <v>-96.726485999999994</v>
      </c>
      <c r="L6666" s="2" t="s">
        <v>49</v>
      </c>
      <c r="M6666" s="8">
        <v>45481</v>
      </c>
      <c r="N6666" s="4" t="str">
        <f t="shared" si="522"/>
        <v>Jul</v>
      </c>
      <c r="O6666" s="5">
        <f t="shared" si="523"/>
        <v>732.15000000000009</v>
      </c>
      <c r="P6666">
        <f t="shared" si="524"/>
        <v>17616915.040000014</v>
      </c>
    </row>
    <row r="6667" spans="1:16">
      <c r="A6667" s="1" t="s">
        <v>148</v>
      </c>
      <c r="B6667" s="1">
        <f t="shared" si="520"/>
        <v>11001</v>
      </c>
      <c r="C6667" s="3" t="s">
        <v>273</v>
      </c>
      <c r="D6667" s="2">
        <v>1167.43</v>
      </c>
      <c r="E6667" s="3">
        <v>2</v>
      </c>
      <c r="F6667" s="3">
        <f t="shared" si="521"/>
        <v>2334.86</v>
      </c>
      <c r="G6667" s="3" t="s">
        <v>28</v>
      </c>
      <c r="H6667" s="3" t="s">
        <v>6509</v>
      </c>
      <c r="I6667" s="1" t="s">
        <v>66</v>
      </c>
      <c r="J6667" s="3">
        <v>39.059811000000003</v>
      </c>
      <c r="K6667" s="1">
        <v>-105.311104</v>
      </c>
      <c r="L6667" s="2" t="s">
        <v>31</v>
      </c>
      <c r="M6667" s="8">
        <v>45481</v>
      </c>
      <c r="N6667" s="4" t="str">
        <f t="shared" si="522"/>
        <v>Jul</v>
      </c>
      <c r="O6667" s="5">
        <f t="shared" si="523"/>
        <v>2334.86</v>
      </c>
      <c r="P6667">
        <f t="shared" si="524"/>
        <v>17616915.040000014</v>
      </c>
    </row>
    <row r="6668" spans="1:16">
      <c r="A6668" s="1" t="s">
        <v>36</v>
      </c>
      <c r="B6668" s="1">
        <f t="shared" si="520"/>
        <v>11001</v>
      </c>
      <c r="C6668" s="3" t="s">
        <v>135</v>
      </c>
      <c r="D6668" s="2">
        <v>651.44000000000005</v>
      </c>
      <c r="E6668" s="3">
        <v>1</v>
      </c>
      <c r="F6668" s="3">
        <f t="shared" si="521"/>
        <v>651.44000000000005</v>
      </c>
      <c r="G6668" s="3" t="s">
        <v>23</v>
      </c>
      <c r="H6668" s="3" t="s">
        <v>6510</v>
      </c>
      <c r="I6668" s="1" t="s">
        <v>160</v>
      </c>
      <c r="J6668" s="3">
        <v>38.456085000000002</v>
      </c>
      <c r="K6668" s="1">
        <v>-92.288368000000006</v>
      </c>
      <c r="L6668" s="2" t="s">
        <v>21</v>
      </c>
      <c r="M6668" s="8">
        <v>45481</v>
      </c>
      <c r="N6668" s="4" t="str">
        <f t="shared" si="522"/>
        <v>Jul</v>
      </c>
      <c r="O6668" s="5">
        <f t="shared" si="523"/>
        <v>651.44000000000005</v>
      </c>
      <c r="P6668">
        <f t="shared" si="524"/>
        <v>17616915.040000014</v>
      </c>
    </row>
    <row r="6669" spans="1:16">
      <c r="A6669" s="1" t="s">
        <v>180</v>
      </c>
      <c r="B6669" s="1">
        <f t="shared" si="520"/>
        <v>11001</v>
      </c>
      <c r="C6669" s="3" t="s">
        <v>140</v>
      </c>
      <c r="D6669" s="2">
        <v>167.91</v>
      </c>
      <c r="E6669" s="3">
        <v>2</v>
      </c>
      <c r="F6669" s="3">
        <f t="shared" si="521"/>
        <v>335.82</v>
      </c>
      <c r="G6669" s="3" t="s">
        <v>18</v>
      </c>
      <c r="H6669" s="3" t="s">
        <v>6511</v>
      </c>
      <c r="I6669" s="1" t="s">
        <v>139</v>
      </c>
      <c r="J6669" s="3">
        <v>44.572020999999999</v>
      </c>
      <c r="K6669" s="1">
        <v>-122.070938</v>
      </c>
      <c r="L6669" s="2" t="s">
        <v>26</v>
      </c>
      <c r="M6669" s="8">
        <v>45481</v>
      </c>
      <c r="N6669" s="4" t="str">
        <f t="shared" si="522"/>
        <v>Jul</v>
      </c>
      <c r="O6669" s="5">
        <f t="shared" si="523"/>
        <v>335.82</v>
      </c>
      <c r="P6669">
        <f t="shared" si="524"/>
        <v>17616915.040000014</v>
      </c>
    </row>
    <row r="6670" spans="1:16">
      <c r="A6670" s="1" t="s">
        <v>55</v>
      </c>
      <c r="B6670" s="1">
        <f t="shared" si="520"/>
        <v>11001</v>
      </c>
      <c r="C6670" s="3" t="s">
        <v>126</v>
      </c>
      <c r="D6670" s="2">
        <v>36.47</v>
      </c>
      <c r="E6670" s="3">
        <v>3</v>
      </c>
      <c r="F6670" s="3">
        <f t="shared" si="521"/>
        <v>109.41</v>
      </c>
      <c r="G6670" s="3" t="s">
        <v>51</v>
      </c>
      <c r="H6670" s="3" t="s">
        <v>6512</v>
      </c>
      <c r="I6670" s="1" t="s">
        <v>25</v>
      </c>
      <c r="J6670" s="3">
        <v>40.349457000000001</v>
      </c>
      <c r="K6670" s="1">
        <v>-88.986136999999999</v>
      </c>
      <c r="L6670" s="2" t="s">
        <v>21</v>
      </c>
      <c r="M6670" s="8">
        <v>45481</v>
      </c>
      <c r="N6670" s="4" t="str">
        <f t="shared" si="522"/>
        <v>Jul</v>
      </c>
      <c r="O6670" s="5">
        <f t="shared" si="523"/>
        <v>109.41</v>
      </c>
      <c r="P6670">
        <f t="shared" si="524"/>
        <v>17616915.040000014</v>
      </c>
    </row>
    <row r="6671" spans="1:16">
      <c r="A6671" s="1" t="s">
        <v>123</v>
      </c>
      <c r="B6671" s="1">
        <f t="shared" si="520"/>
        <v>11001</v>
      </c>
      <c r="C6671" s="3" t="s">
        <v>82</v>
      </c>
      <c r="D6671" s="2">
        <v>235.84</v>
      </c>
      <c r="E6671" s="3">
        <v>3</v>
      </c>
      <c r="F6671" s="3">
        <f t="shared" si="521"/>
        <v>707.52</v>
      </c>
      <c r="G6671" s="3" t="s">
        <v>18</v>
      </c>
      <c r="H6671" s="3" t="s">
        <v>6513</v>
      </c>
      <c r="I6671" s="1" t="s">
        <v>133</v>
      </c>
      <c r="J6671" s="3">
        <v>32.806671000000001</v>
      </c>
      <c r="K6671" s="1">
        <v>-86.791129999999995</v>
      </c>
      <c r="L6671" s="2" t="s">
        <v>21</v>
      </c>
      <c r="M6671" s="8">
        <v>45482</v>
      </c>
      <c r="N6671" s="4" t="str">
        <f t="shared" si="522"/>
        <v>Jul</v>
      </c>
      <c r="O6671" s="5">
        <f t="shared" si="523"/>
        <v>707.52</v>
      </c>
      <c r="P6671">
        <f t="shared" si="524"/>
        <v>17616915.040000014</v>
      </c>
    </row>
    <row r="6672" spans="1:16">
      <c r="A6672" s="1" t="s">
        <v>180</v>
      </c>
      <c r="B6672" s="1">
        <f t="shared" si="520"/>
        <v>11001</v>
      </c>
      <c r="C6672" s="3" t="s">
        <v>104</v>
      </c>
      <c r="D6672" s="2">
        <v>2792.12</v>
      </c>
      <c r="E6672" s="3">
        <v>4</v>
      </c>
      <c r="F6672" s="3">
        <f t="shared" si="521"/>
        <v>11168.48</v>
      </c>
      <c r="G6672" s="3" t="s">
        <v>18</v>
      </c>
      <c r="H6672" s="3" t="s">
        <v>6514</v>
      </c>
      <c r="I6672" s="1" t="s">
        <v>158</v>
      </c>
      <c r="J6672" s="3">
        <v>39.849426000000001</v>
      </c>
      <c r="K6672" s="1">
        <v>-86.258278000000004</v>
      </c>
      <c r="L6672" s="2" t="s">
        <v>54</v>
      </c>
      <c r="M6672" s="8">
        <v>45482</v>
      </c>
      <c r="N6672" s="4" t="str">
        <f t="shared" si="522"/>
        <v>Jul</v>
      </c>
      <c r="O6672" s="5">
        <f t="shared" si="523"/>
        <v>11168.48</v>
      </c>
      <c r="P6672">
        <f t="shared" si="524"/>
        <v>17616915.040000014</v>
      </c>
    </row>
    <row r="6673" spans="1:16">
      <c r="A6673" s="1" t="s">
        <v>16</v>
      </c>
      <c r="B6673" s="1">
        <f t="shared" si="520"/>
        <v>11001</v>
      </c>
      <c r="C6673" s="3" t="s">
        <v>67</v>
      </c>
      <c r="D6673" s="2">
        <v>608.47</v>
      </c>
      <c r="E6673" s="3">
        <v>4</v>
      </c>
      <c r="F6673" s="3">
        <f t="shared" si="521"/>
        <v>2433.88</v>
      </c>
      <c r="G6673" s="3" t="s">
        <v>18</v>
      </c>
      <c r="H6673" s="3" t="s">
        <v>6515</v>
      </c>
      <c r="I6673" s="1" t="s">
        <v>93</v>
      </c>
      <c r="J6673" s="3">
        <v>31.054487000000002</v>
      </c>
      <c r="K6673" s="1">
        <v>-97.563461000000004</v>
      </c>
      <c r="L6673" s="2" t="s">
        <v>31</v>
      </c>
      <c r="M6673" s="8">
        <v>45482</v>
      </c>
      <c r="N6673" s="4" t="str">
        <f t="shared" si="522"/>
        <v>Jul</v>
      </c>
      <c r="O6673" s="5">
        <f t="shared" si="523"/>
        <v>2433.88</v>
      </c>
      <c r="P6673">
        <f t="shared" si="524"/>
        <v>17616915.040000014</v>
      </c>
    </row>
    <row r="6674" spans="1:16">
      <c r="A6674" s="1" t="s">
        <v>36</v>
      </c>
      <c r="B6674" s="1">
        <f t="shared" si="520"/>
        <v>11001</v>
      </c>
      <c r="C6674" s="3" t="s">
        <v>135</v>
      </c>
      <c r="D6674" s="2">
        <v>1795.52</v>
      </c>
      <c r="E6674" s="3">
        <v>3</v>
      </c>
      <c r="F6674" s="3">
        <f t="shared" si="521"/>
        <v>5386.5599999999995</v>
      </c>
      <c r="G6674" s="3" t="s">
        <v>28</v>
      </c>
      <c r="H6674" s="3" t="s">
        <v>6516</v>
      </c>
      <c r="I6674" s="1" t="s">
        <v>190</v>
      </c>
      <c r="J6674" s="3">
        <v>38.313515000000002</v>
      </c>
      <c r="K6674" s="1">
        <v>-117.055374</v>
      </c>
      <c r="L6674" s="2" t="s">
        <v>21</v>
      </c>
      <c r="M6674" s="8">
        <v>45482</v>
      </c>
      <c r="N6674" s="4" t="str">
        <f t="shared" si="522"/>
        <v>Jul</v>
      </c>
      <c r="O6674" s="5">
        <f t="shared" si="523"/>
        <v>5386.5599999999995</v>
      </c>
      <c r="P6674">
        <f t="shared" si="524"/>
        <v>17616915.040000014</v>
      </c>
    </row>
    <row r="6675" spans="1:16">
      <c r="A6675" s="1" t="s">
        <v>109</v>
      </c>
      <c r="B6675" s="1">
        <f t="shared" si="520"/>
        <v>11001</v>
      </c>
      <c r="C6675" s="3" t="s">
        <v>67</v>
      </c>
      <c r="D6675" s="2">
        <v>855.43</v>
      </c>
      <c r="E6675" s="3">
        <v>5</v>
      </c>
      <c r="F6675" s="3">
        <f t="shared" si="521"/>
        <v>4277.1499999999996</v>
      </c>
      <c r="G6675" s="3" t="s">
        <v>51</v>
      </c>
      <c r="H6675" s="3" t="s">
        <v>6517</v>
      </c>
      <c r="I6675" s="1" t="s">
        <v>190</v>
      </c>
      <c r="J6675" s="3">
        <v>38.313515000000002</v>
      </c>
      <c r="K6675" s="1">
        <v>-117.055374</v>
      </c>
      <c r="L6675" s="2" t="s">
        <v>49</v>
      </c>
      <c r="M6675" s="8">
        <v>45482</v>
      </c>
      <c r="N6675" s="4" t="str">
        <f t="shared" si="522"/>
        <v>Jul</v>
      </c>
      <c r="O6675" s="5">
        <f t="shared" si="523"/>
        <v>4277.1499999999996</v>
      </c>
      <c r="P6675">
        <f t="shared" si="524"/>
        <v>17616915.040000014</v>
      </c>
    </row>
    <row r="6676" spans="1:16">
      <c r="A6676" s="1" t="s">
        <v>119</v>
      </c>
      <c r="B6676" s="1">
        <f t="shared" si="520"/>
        <v>11001</v>
      </c>
      <c r="C6676" s="3" t="s">
        <v>162</v>
      </c>
      <c r="D6676" s="2">
        <v>330.91</v>
      </c>
      <c r="E6676" s="3">
        <v>4</v>
      </c>
      <c r="F6676" s="3">
        <f t="shared" si="521"/>
        <v>1323.64</v>
      </c>
      <c r="G6676" s="3" t="s">
        <v>23</v>
      </c>
      <c r="H6676" s="3" t="s">
        <v>6518</v>
      </c>
      <c r="I6676" s="1" t="s">
        <v>90</v>
      </c>
      <c r="J6676" s="3">
        <v>61.370716000000002</v>
      </c>
      <c r="K6676" s="1">
        <v>-152.40441899999999</v>
      </c>
      <c r="L6676" s="2" t="s">
        <v>49</v>
      </c>
      <c r="M6676" s="8">
        <v>45482</v>
      </c>
      <c r="N6676" s="4" t="str">
        <f t="shared" si="522"/>
        <v>Jul</v>
      </c>
      <c r="O6676" s="5">
        <f t="shared" si="523"/>
        <v>1323.64</v>
      </c>
      <c r="P6676">
        <f t="shared" si="524"/>
        <v>17616915.040000014</v>
      </c>
    </row>
    <row r="6677" spans="1:16">
      <c r="A6677" s="1" t="s">
        <v>55</v>
      </c>
      <c r="B6677" s="1">
        <f t="shared" si="520"/>
        <v>11001</v>
      </c>
      <c r="C6677" s="3" t="s">
        <v>102</v>
      </c>
      <c r="D6677" s="2">
        <v>69.099999999999994</v>
      </c>
      <c r="E6677" s="3">
        <v>4</v>
      </c>
      <c r="F6677" s="3">
        <f t="shared" si="521"/>
        <v>276.39999999999998</v>
      </c>
      <c r="G6677" s="3" t="s">
        <v>28</v>
      </c>
      <c r="H6677" s="3" t="s">
        <v>6519</v>
      </c>
      <c r="I6677" s="1" t="s">
        <v>112</v>
      </c>
      <c r="J6677" s="3">
        <v>21.094318000000001</v>
      </c>
      <c r="K6677" s="1">
        <v>-157.49833699999999</v>
      </c>
      <c r="L6677" s="2" t="s">
        <v>31</v>
      </c>
      <c r="M6677" s="8">
        <v>45482</v>
      </c>
      <c r="N6677" s="4" t="str">
        <f t="shared" si="522"/>
        <v>Jul</v>
      </c>
      <c r="O6677" s="5">
        <f t="shared" si="523"/>
        <v>276.39999999999998</v>
      </c>
      <c r="P6677">
        <f t="shared" si="524"/>
        <v>17616915.040000014</v>
      </c>
    </row>
    <row r="6678" spans="1:16">
      <c r="A6678" s="1" t="s">
        <v>47</v>
      </c>
      <c r="B6678" s="1">
        <f t="shared" si="520"/>
        <v>11001</v>
      </c>
      <c r="C6678" s="3" t="s">
        <v>41</v>
      </c>
      <c r="D6678" s="2">
        <v>92.2</v>
      </c>
      <c r="E6678" s="3">
        <v>1</v>
      </c>
      <c r="F6678" s="3">
        <f t="shared" si="521"/>
        <v>92.2</v>
      </c>
      <c r="G6678" s="3" t="s">
        <v>51</v>
      </c>
      <c r="H6678" s="3" t="s">
        <v>6520</v>
      </c>
      <c r="I6678" s="1" t="s">
        <v>248</v>
      </c>
      <c r="J6678" s="3">
        <v>42.165725999999999</v>
      </c>
      <c r="K6678" s="1">
        <v>-74.948051000000007</v>
      </c>
      <c r="L6678" s="2" t="s">
        <v>49</v>
      </c>
      <c r="M6678" s="8">
        <v>45482</v>
      </c>
      <c r="N6678" s="4" t="str">
        <f t="shared" si="522"/>
        <v>Jul</v>
      </c>
      <c r="O6678" s="5">
        <f t="shared" si="523"/>
        <v>92.2</v>
      </c>
      <c r="P6678">
        <f t="shared" si="524"/>
        <v>17616915.040000014</v>
      </c>
    </row>
    <row r="6679" spans="1:16">
      <c r="A6679" s="1" t="s">
        <v>119</v>
      </c>
      <c r="B6679" s="1">
        <f t="shared" si="520"/>
        <v>11001</v>
      </c>
      <c r="C6679" s="3" t="s">
        <v>71</v>
      </c>
      <c r="D6679" s="2">
        <v>1178.1400000000001</v>
      </c>
      <c r="E6679" s="3">
        <v>3</v>
      </c>
      <c r="F6679" s="3">
        <f t="shared" si="521"/>
        <v>3534.42</v>
      </c>
      <c r="G6679" s="3" t="s">
        <v>28</v>
      </c>
      <c r="H6679" s="3" t="s">
        <v>6521</v>
      </c>
      <c r="I6679" s="1" t="s">
        <v>160</v>
      </c>
      <c r="J6679" s="3">
        <v>38.456085000000002</v>
      </c>
      <c r="K6679" s="1">
        <v>-92.288368000000006</v>
      </c>
      <c r="L6679" s="2" t="s">
        <v>49</v>
      </c>
      <c r="M6679" s="8">
        <v>45482</v>
      </c>
      <c r="N6679" s="4" t="str">
        <f t="shared" si="522"/>
        <v>Jul</v>
      </c>
      <c r="O6679" s="5">
        <f t="shared" si="523"/>
        <v>3534.42</v>
      </c>
      <c r="P6679">
        <f t="shared" si="524"/>
        <v>17616915.040000014</v>
      </c>
    </row>
    <row r="6680" spans="1:16">
      <c r="A6680" s="1" t="s">
        <v>91</v>
      </c>
      <c r="B6680" s="1">
        <f t="shared" si="520"/>
        <v>11001</v>
      </c>
      <c r="C6680" s="3" t="s">
        <v>71</v>
      </c>
      <c r="D6680" s="2">
        <v>1993.49</v>
      </c>
      <c r="E6680" s="3">
        <v>5</v>
      </c>
      <c r="F6680" s="3">
        <f t="shared" si="521"/>
        <v>9967.4500000000007</v>
      </c>
      <c r="G6680" s="3" t="s">
        <v>23</v>
      </c>
      <c r="H6680" s="3" t="s">
        <v>6522</v>
      </c>
      <c r="I6680" s="1" t="s">
        <v>137</v>
      </c>
      <c r="J6680" s="3">
        <v>38.526600000000002</v>
      </c>
      <c r="K6680" s="1">
        <v>-96.726485999999994</v>
      </c>
      <c r="L6680" s="2" t="s">
        <v>21</v>
      </c>
      <c r="M6680" s="8">
        <v>45482</v>
      </c>
      <c r="N6680" s="4" t="str">
        <f t="shared" si="522"/>
        <v>Jul</v>
      </c>
      <c r="O6680" s="5">
        <f t="shared" si="523"/>
        <v>9967.4500000000007</v>
      </c>
      <c r="P6680">
        <f t="shared" si="524"/>
        <v>17616915.040000014</v>
      </c>
    </row>
    <row r="6681" spans="1:16">
      <c r="A6681" s="1" t="s">
        <v>78</v>
      </c>
      <c r="B6681" s="1">
        <f t="shared" si="520"/>
        <v>11001</v>
      </c>
      <c r="C6681" s="3" t="s">
        <v>56</v>
      </c>
      <c r="D6681" s="2">
        <v>41.58</v>
      </c>
      <c r="E6681" s="3">
        <v>2</v>
      </c>
      <c r="F6681" s="3">
        <f t="shared" si="521"/>
        <v>83.16</v>
      </c>
      <c r="G6681" s="3" t="s">
        <v>51</v>
      </c>
      <c r="H6681" s="3" t="s">
        <v>6523</v>
      </c>
      <c r="I6681" s="1" t="s">
        <v>101</v>
      </c>
      <c r="J6681" s="3">
        <v>41.680892999999998</v>
      </c>
      <c r="K6681" s="1">
        <v>-71.511780000000002</v>
      </c>
      <c r="L6681" s="2" t="s">
        <v>54</v>
      </c>
      <c r="M6681" s="8">
        <v>45482</v>
      </c>
      <c r="N6681" s="4" t="str">
        <f t="shared" si="522"/>
        <v>Jul</v>
      </c>
      <c r="O6681" s="5">
        <f t="shared" si="523"/>
        <v>83.16</v>
      </c>
      <c r="P6681">
        <f t="shared" si="524"/>
        <v>17616915.040000014</v>
      </c>
    </row>
    <row r="6682" spans="1:16">
      <c r="A6682" s="1" t="s">
        <v>62</v>
      </c>
      <c r="B6682" s="1">
        <f t="shared" si="520"/>
        <v>11001</v>
      </c>
      <c r="C6682" s="3" t="s">
        <v>27</v>
      </c>
      <c r="D6682" s="2">
        <v>24.45</v>
      </c>
      <c r="E6682" s="3">
        <v>3</v>
      </c>
      <c r="F6682" s="3">
        <f t="shared" si="521"/>
        <v>73.349999999999994</v>
      </c>
      <c r="G6682" s="3" t="s">
        <v>51</v>
      </c>
      <c r="H6682" s="3" t="s">
        <v>6524</v>
      </c>
      <c r="I6682" s="1" t="s">
        <v>115</v>
      </c>
      <c r="J6682" s="3">
        <v>34.840515000000003</v>
      </c>
      <c r="K6682" s="1">
        <v>-106.248482</v>
      </c>
      <c r="L6682" s="2" t="s">
        <v>54</v>
      </c>
      <c r="M6682" s="8">
        <v>45482</v>
      </c>
      <c r="N6682" s="4" t="str">
        <f t="shared" si="522"/>
        <v>Jul</v>
      </c>
      <c r="O6682" s="5">
        <f t="shared" si="523"/>
        <v>73.349999999999994</v>
      </c>
      <c r="P6682">
        <f t="shared" si="524"/>
        <v>17616915.040000014</v>
      </c>
    </row>
    <row r="6683" spans="1:16">
      <c r="A6683" s="1" t="s">
        <v>180</v>
      </c>
      <c r="B6683" s="1">
        <f t="shared" si="520"/>
        <v>11001</v>
      </c>
      <c r="C6683" s="3" t="s">
        <v>82</v>
      </c>
      <c r="D6683" s="2">
        <v>172.87</v>
      </c>
      <c r="E6683" s="3">
        <v>3</v>
      </c>
      <c r="F6683" s="3">
        <f t="shared" si="521"/>
        <v>518.61</v>
      </c>
      <c r="G6683" s="3" t="s">
        <v>18</v>
      </c>
      <c r="H6683" s="3" t="s">
        <v>6525</v>
      </c>
      <c r="I6683" s="1" t="s">
        <v>90</v>
      </c>
      <c r="J6683" s="3">
        <v>61.370716000000002</v>
      </c>
      <c r="K6683" s="1">
        <v>-152.40441899999999</v>
      </c>
      <c r="L6683" s="2" t="s">
        <v>21</v>
      </c>
      <c r="M6683" s="8">
        <v>45482</v>
      </c>
      <c r="N6683" s="4" t="str">
        <f t="shared" si="522"/>
        <v>Jul</v>
      </c>
      <c r="O6683" s="5">
        <f t="shared" si="523"/>
        <v>518.61</v>
      </c>
      <c r="P6683">
        <f t="shared" si="524"/>
        <v>17616915.040000014</v>
      </c>
    </row>
    <row r="6684" spans="1:16">
      <c r="A6684" s="1" t="s">
        <v>62</v>
      </c>
      <c r="B6684" s="1">
        <f t="shared" si="520"/>
        <v>11001</v>
      </c>
      <c r="C6684" s="3" t="s">
        <v>144</v>
      </c>
      <c r="D6684" s="2">
        <v>441.8</v>
      </c>
      <c r="E6684" s="3">
        <v>3</v>
      </c>
      <c r="F6684" s="3">
        <f t="shared" si="521"/>
        <v>1325.4</v>
      </c>
      <c r="G6684" s="3" t="s">
        <v>23</v>
      </c>
      <c r="H6684" s="3" t="s">
        <v>6526</v>
      </c>
      <c r="I6684" s="1" t="s">
        <v>77</v>
      </c>
      <c r="J6684" s="3">
        <v>40.298904</v>
      </c>
      <c r="K6684" s="1">
        <v>-74.521011000000001</v>
      </c>
      <c r="L6684" s="2" t="s">
        <v>21</v>
      </c>
      <c r="M6684" s="8">
        <v>45482</v>
      </c>
      <c r="N6684" s="4" t="str">
        <f t="shared" si="522"/>
        <v>Jul</v>
      </c>
      <c r="O6684" s="5">
        <f t="shared" si="523"/>
        <v>1325.4</v>
      </c>
      <c r="P6684">
        <f t="shared" si="524"/>
        <v>17616915.040000014</v>
      </c>
    </row>
    <row r="6685" spans="1:16">
      <c r="A6685" s="1" t="s">
        <v>161</v>
      </c>
      <c r="B6685" s="1">
        <f t="shared" si="520"/>
        <v>11001</v>
      </c>
      <c r="C6685" s="3" t="s">
        <v>162</v>
      </c>
      <c r="D6685" s="2">
        <v>167.78</v>
      </c>
      <c r="E6685" s="3">
        <v>5</v>
      </c>
      <c r="F6685" s="3">
        <f t="shared" si="521"/>
        <v>838.9</v>
      </c>
      <c r="G6685" s="3" t="s">
        <v>23</v>
      </c>
      <c r="H6685" s="3" t="s">
        <v>6527</v>
      </c>
      <c r="I6685" s="1" t="s">
        <v>248</v>
      </c>
      <c r="J6685" s="3">
        <v>42.165725999999999</v>
      </c>
      <c r="K6685" s="1">
        <v>-74.948051000000007</v>
      </c>
      <c r="L6685" s="2" t="s">
        <v>21</v>
      </c>
      <c r="M6685" s="8">
        <v>45482</v>
      </c>
      <c r="N6685" s="4" t="str">
        <f t="shared" si="522"/>
        <v>Jul</v>
      </c>
      <c r="O6685" s="5">
        <f t="shared" si="523"/>
        <v>838.9</v>
      </c>
      <c r="P6685">
        <f t="shared" si="524"/>
        <v>17616915.040000014</v>
      </c>
    </row>
    <row r="6686" spans="1:16">
      <c r="A6686" s="1" t="s">
        <v>78</v>
      </c>
      <c r="B6686" s="1">
        <f t="shared" si="520"/>
        <v>11001</v>
      </c>
      <c r="C6686" s="3" t="s">
        <v>71</v>
      </c>
      <c r="D6686" s="2">
        <v>1741.5</v>
      </c>
      <c r="E6686" s="3">
        <v>2</v>
      </c>
      <c r="F6686" s="3">
        <f t="shared" si="521"/>
        <v>3483</v>
      </c>
      <c r="G6686" s="3" t="s">
        <v>18</v>
      </c>
      <c r="H6686" s="3" t="s">
        <v>6528</v>
      </c>
      <c r="I6686" s="1" t="s">
        <v>39</v>
      </c>
      <c r="J6686" s="3">
        <v>32.741646000000003</v>
      </c>
      <c r="K6686" s="1">
        <v>-89.678696000000002</v>
      </c>
      <c r="L6686" s="2" t="s">
        <v>21</v>
      </c>
      <c r="M6686" s="8">
        <v>45482</v>
      </c>
      <c r="N6686" s="4" t="str">
        <f t="shared" si="522"/>
        <v>Jul</v>
      </c>
      <c r="O6686" s="5">
        <f t="shared" si="523"/>
        <v>3483</v>
      </c>
      <c r="P6686">
        <f t="shared" si="524"/>
        <v>17616915.040000014</v>
      </c>
    </row>
    <row r="6687" spans="1:16">
      <c r="A6687" s="1" t="s">
        <v>36</v>
      </c>
      <c r="B6687" s="1">
        <f t="shared" si="520"/>
        <v>11001</v>
      </c>
      <c r="C6687" s="3" t="s">
        <v>102</v>
      </c>
      <c r="D6687" s="2">
        <v>174.8</v>
      </c>
      <c r="E6687" s="3">
        <v>3</v>
      </c>
      <c r="F6687" s="3">
        <f t="shared" si="521"/>
        <v>524.40000000000009</v>
      </c>
      <c r="G6687" s="3" t="s">
        <v>23</v>
      </c>
      <c r="H6687" s="3" t="s">
        <v>6529</v>
      </c>
      <c r="I6687" s="1" t="s">
        <v>154</v>
      </c>
      <c r="J6687" s="3">
        <v>42.755966000000001</v>
      </c>
      <c r="K6687" s="1">
        <v>-107.30249000000001</v>
      </c>
      <c r="L6687" s="2" t="s">
        <v>31</v>
      </c>
      <c r="M6687" s="8">
        <v>45482</v>
      </c>
      <c r="N6687" s="4" t="str">
        <f t="shared" si="522"/>
        <v>Jul</v>
      </c>
      <c r="O6687" s="5">
        <f t="shared" si="523"/>
        <v>524.40000000000009</v>
      </c>
      <c r="P6687">
        <f t="shared" si="524"/>
        <v>17616915.040000014</v>
      </c>
    </row>
    <row r="6688" spans="1:16">
      <c r="A6688" s="1" t="s">
        <v>55</v>
      </c>
      <c r="B6688" s="1">
        <f t="shared" si="520"/>
        <v>11001</v>
      </c>
      <c r="C6688" s="3" t="s">
        <v>73</v>
      </c>
      <c r="D6688" s="2">
        <v>1612.06</v>
      </c>
      <c r="E6688" s="3">
        <v>3</v>
      </c>
      <c r="F6688" s="3">
        <f t="shared" si="521"/>
        <v>4836.18</v>
      </c>
      <c r="G6688" s="3" t="s">
        <v>23</v>
      </c>
      <c r="H6688" s="3" t="s">
        <v>6530</v>
      </c>
      <c r="I6688" s="1" t="s">
        <v>69</v>
      </c>
      <c r="J6688" s="3">
        <v>34.969704</v>
      </c>
      <c r="K6688" s="1">
        <v>-92.373123000000007</v>
      </c>
      <c r="L6688" s="2" t="s">
        <v>49</v>
      </c>
      <c r="M6688" s="8">
        <v>45482</v>
      </c>
      <c r="N6688" s="4" t="str">
        <f t="shared" si="522"/>
        <v>Jul</v>
      </c>
      <c r="O6688" s="5">
        <f t="shared" si="523"/>
        <v>4836.18</v>
      </c>
      <c r="P6688">
        <f t="shared" si="524"/>
        <v>17616915.040000014</v>
      </c>
    </row>
    <row r="6689" spans="1:16">
      <c r="A6689" s="1" t="s">
        <v>91</v>
      </c>
      <c r="B6689" s="1">
        <f t="shared" si="520"/>
        <v>11001</v>
      </c>
      <c r="C6689" s="3" t="s">
        <v>273</v>
      </c>
      <c r="D6689" s="2">
        <v>488.07</v>
      </c>
      <c r="E6689" s="3">
        <v>2</v>
      </c>
      <c r="F6689" s="3">
        <f t="shared" si="521"/>
        <v>976.14</v>
      </c>
      <c r="G6689" s="3" t="s">
        <v>18</v>
      </c>
      <c r="H6689" s="3" t="s">
        <v>6531</v>
      </c>
      <c r="I6689" s="1" t="s">
        <v>108</v>
      </c>
      <c r="J6689" s="3">
        <v>31.169546</v>
      </c>
      <c r="K6689" s="1">
        <v>-91.867805000000004</v>
      </c>
      <c r="L6689" s="2" t="s">
        <v>21</v>
      </c>
      <c r="M6689" s="8">
        <v>45482</v>
      </c>
      <c r="N6689" s="4" t="str">
        <f t="shared" si="522"/>
        <v>Jul</v>
      </c>
      <c r="O6689" s="5">
        <f t="shared" si="523"/>
        <v>976.14</v>
      </c>
      <c r="P6689">
        <f t="shared" si="524"/>
        <v>17616915.040000014</v>
      </c>
    </row>
    <row r="6690" spans="1:16">
      <c r="A6690" s="1" t="s">
        <v>16</v>
      </c>
      <c r="B6690" s="1">
        <f t="shared" si="520"/>
        <v>11001</v>
      </c>
      <c r="C6690" s="3" t="s">
        <v>162</v>
      </c>
      <c r="D6690" s="2">
        <v>137.11000000000001</v>
      </c>
      <c r="E6690" s="3">
        <v>4</v>
      </c>
      <c r="F6690" s="3">
        <f t="shared" si="521"/>
        <v>548.44000000000005</v>
      </c>
      <c r="G6690" s="3" t="s">
        <v>28</v>
      </c>
      <c r="H6690" s="3" t="s">
        <v>6532</v>
      </c>
      <c r="I6690" s="1" t="s">
        <v>20</v>
      </c>
      <c r="J6690" s="3">
        <v>33.729759000000001</v>
      </c>
      <c r="K6690" s="1">
        <v>-111.43122099999999</v>
      </c>
      <c r="L6690" s="2" t="s">
        <v>21</v>
      </c>
      <c r="M6690" s="8">
        <v>45482</v>
      </c>
      <c r="N6690" s="4" t="str">
        <f t="shared" si="522"/>
        <v>Jul</v>
      </c>
      <c r="O6690" s="5">
        <f t="shared" si="523"/>
        <v>548.44000000000005</v>
      </c>
      <c r="P6690">
        <f t="shared" si="524"/>
        <v>17616915.040000014</v>
      </c>
    </row>
    <row r="6691" spans="1:16">
      <c r="A6691" s="1" t="s">
        <v>99</v>
      </c>
      <c r="B6691" s="1">
        <f t="shared" si="520"/>
        <v>11001</v>
      </c>
      <c r="C6691" s="3" t="s">
        <v>273</v>
      </c>
      <c r="D6691" s="2">
        <v>613.32000000000005</v>
      </c>
      <c r="E6691" s="3">
        <v>1</v>
      </c>
      <c r="F6691" s="3">
        <f t="shared" si="521"/>
        <v>613.32000000000005</v>
      </c>
      <c r="G6691" s="3" t="s">
        <v>18</v>
      </c>
      <c r="H6691" s="3" t="s">
        <v>6533</v>
      </c>
      <c r="I6691" s="1" t="s">
        <v>35</v>
      </c>
      <c r="J6691" s="3">
        <v>41.597782000000002</v>
      </c>
      <c r="K6691" s="1">
        <v>-72.755370999999997</v>
      </c>
      <c r="L6691" s="2" t="s">
        <v>49</v>
      </c>
      <c r="M6691" s="8">
        <v>45482</v>
      </c>
      <c r="N6691" s="4" t="str">
        <f t="shared" si="522"/>
        <v>Jul</v>
      </c>
      <c r="O6691" s="5">
        <f t="shared" si="523"/>
        <v>613.32000000000005</v>
      </c>
      <c r="P6691">
        <f t="shared" si="524"/>
        <v>17616915.040000014</v>
      </c>
    </row>
    <row r="6692" spans="1:16">
      <c r="A6692" s="1" t="s">
        <v>148</v>
      </c>
      <c r="B6692" s="1">
        <f t="shared" si="520"/>
        <v>11001</v>
      </c>
      <c r="C6692" s="3" t="s">
        <v>22</v>
      </c>
      <c r="D6692" s="2">
        <v>114.76</v>
      </c>
      <c r="E6692" s="3">
        <v>5</v>
      </c>
      <c r="F6692" s="3">
        <f t="shared" si="521"/>
        <v>573.80000000000007</v>
      </c>
      <c r="G6692" s="3" t="s">
        <v>51</v>
      </c>
      <c r="H6692" s="3" t="s">
        <v>6534</v>
      </c>
      <c r="I6692" s="1" t="s">
        <v>174</v>
      </c>
      <c r="J6692" s="3">
        <v>47.400902000000002</v>
      </c>
      <c r="K6692" s="1">
        <v>-121.490494</v>
      </c>
      <c r="L6692" s="2" t="s">
        <v>26</v>
      </c>
      <c r="M6692" s="8">
        <v>45482</v>
      </c>
      <c r="N6692" s="4" t="str">
        <f t="shared" si="522"/>
        <v>Jul</v>
      </c>
      <c r="O6692" s="5">
        <f t="shared" si="523"/>
        <v>573.80000000000007</v>
      </c>
      <c r="P6692">
        <f t="shared" si="524"/>
        <v>17616915.040000014</v>
      </c>
    </row>
    <row r="6693" spans="1:16">
      <c r="A6693" s="1" t="s">
        <v>91</v>
      </c>
      <c r="B6693" s="1">
        <f t="shared" si="520"/>
        <v>11001</v>
      </c>
      <c r="C6693" s="3" t="s">
        <v>88</v>
      </c>
      <c r="D6693" s="2">
        <v>1683.98</v>
      </c>
      <c r="E6693" s="3">
        <v>1</v>
      </c>
      <c r="F6693" s="3">
        <f t="shared" si="521"/>
        <v>1683.98</v>
      </c>
      <c r="G6693" s="3" t="s">
        <v>28</v>
      </c>
      <c r="H6693" s="3" t="s">
        <v>6535</v>
      </c>
      <c r="I6693" s="1" t="s">
        <v>156</v>
      </c>
      <c r="J6693" s="3">
        <v>46.921925000000002</v>
      </c>
      <c r="K6693" s="1">
        <v>-110.454353</v>
      </c>
      <c r="L6693" s="2" t="s">
        <v>49</v>
      </c>
      <c r="M6693" s="8">
        <v>45482</v>
      </c>
      <c r="N6693" s="4" t="str">
        <f t="shared" si="522"/>
        <v>Jul</v>
      </c>
      <c r="O6693" s="5">
        <f t="shared" si="523"/>
        <v>1683.98</v>
      </c>
      <c r="P6693">
        <f t="shared" si="524"/>
        <v>17616915.040000014</v>
      </c>
    </row>
    <row r="6694" spans="1:16">
      <c r="A6694" s="1" t="s">
        <v>16</v>
      </c>
      <c r="B6694" s="1">
        <f t="shared" si="520"/>
        <v>11001</v>
      </c>
      <c r="C6694" s="3" t="s">
        <v>102</v>
      </c>
      <c r="D6694" s="2">
        <v>122.95</v>
      </c>
      <c r="E6694" s="3">
        <v>1</v>
      </c>
      <c r="F6694" s="3">
        <f t="shared" si="521"/>
        <v>122.95</v>
      </c>
      <c r="G6694" s="3" t="s">
        <v>28</v>
      </c>
      <c r="H6694" s="3" t="s">
        <v>6536</v>
      </c>
      <c r="I6694" s="1" t="s">
        <v>150</v>
      </c>
      <c r="J6694" s="3">
        <v>44.268543000000001</v>
      </c>
      <c r="K6694" s="1">
        <v>-89.616507999999996</v>
      </c>
      <c r="L6694" s="2" t="s">
        <v>49</v>
      </c>
      <c r="M6694" s="8">
        <v>45482</v>
      </c>
      <c r="N6694" s="4" t="str">
        <f t="shared" si="522"/>
        <v>Jul</v>
      </c>
      <c r="O6694" s="5">
        <f t="shared" si="523"/>
        <v>122.95</v>
      </c>
      <c r="P6694">
        <f t="shared" si="524"/>
        <v>17616915.040000014</v>
      </c>
    </row>
    <row r="6695" spans="1:16">
      <c r="A6695" s="1" t="s">
        <v>36</v>
      </c>
      <c r="B6695" s="1">
        <f t="shared" si="520"/>
        <v>11001</v>
      </c>
      <c r="C6695" s="3" t="s">
        <v>56</v>
      </c>
      <c r="D6695" s="2">
        <v>14.08</v>
      </c>
      <c r="E6695" s="3">
        <v>3</v>
      </c>
      <c r="F6695" s="3">
        <f t="shared" si="521"/>
        <v>42.24</v>
      </c>
      <c r="G6695" s="3" t="s">
        <v>51</v>
      </c>
      <c r="H6695" s="3" t="s">
        <v>6537</v>
      </c>
      <c r="I6695" s="1" t="s">
        <v>142</v>
      </c>
      <c r="J6695" s="3">
        <v>33.856892000000002</v>
      </c>
      <c r="K6695" s="1">
        <v>-80.945007000000004</v>
      </c>
      <c r="L6695" s="2" t="s">
        <v>26</v>
      </c>
      <c r="M6695" s="8">
        <v>45482</v>
      </c>
      <c r="N6695" s="4" t="str">
        <f t="shared" si="522"/>
        <v>Jul</v>
      </c>
      <c r="O6695" s="5">
        <f t="shared" si="523"/>
        <v>42.24</v>
      </c>
      <c r="P6695">
        <f t="shared" si="524"/>
        <v>17616915.040000014</v>
      </c>
    </row>
    <row r="6696" spans="1:16">
      <c r="A6696" s="1" t="s">
        <v>143</v>
      </c>
      <c r="B6696" s="1">
        <f t="shared" si="520"/>
        <v>11001</v>
      </c>
      <c r="C6696" s="3" t="s">
        <v>84</v>
      </c>
      <c r="D6696" s="2">
        <v>603.98</v>
      </c>
      <c r="E6696" s="3">
        <v>5</v>
      </c>
      <c r="F6696" s="3">
        <f t="shared" si="521"/>
        <v>3019.9</v>
      </c>
      <c r="G6696" s="3" t="s">
        <v>23</v>
      </c>
      <c r="H6696" s="3" t="s">
        <v>6538</v>
      </c>
      <c r="I6696" s="1" t="s">
        <v>30</v>
      </c>
      <c r="J6696" s="3">
        <v>40.590752000000002</v>
      </c>
      <c r="K6696" s="1">
        <v>-77.209755000000001</v>
      </c>
      <c r="L6696" s="2" t="s">
        <v>21</v>
      </c>
      <c r="M6696" s="8">
        <v>45482</v>
      </c>
      <c r="N6696" s="4" t="str">
        <f t="shared" si="522"/>
        <v>Jul</v>
      </c>
      <c r="O6696" s="5">
        <f t="shared" si="523"/>
        <v>3019.9</v>
      </c>
      <c r="P6696">
        <f t="shared" si="524"/>
        <v>17616915.040000014</v>
      </c>
    </row>
    <row r="6697" spans="1:16">
      <c r="A6697" s="1" t="s">
        <v>161</v>
      </c>
      <c r="B6697" s="1">
        <f t="shared" si="520"/>
        <v>11001</v>
      </c>
      <c r="C6697" s="3" t="s">
        <v>104</v>
      </c>
      <c r="D6697" s="2">
        <v>1915.62</v>
      </c>
      <c r="E6697" s="3">
        <v>5</v>
      </c>
      <c r="F6697" s="3">
        <f t="shared" si="521"/>
        <v>9578.0999999999985</v>
      </c>
      <c r="G6697" s="3" t="s">
        <v>28</v>
      </c>
      <c r="H6697" s="3" t="s">
        <v>6539</v>
      </c>
      <c r="I6697" s="1" t="s">
        <v>204</v>
      </c>
      <c r="J6697" s="3">
        <v>44.299782</v>
      </c>
      <c r="K6697" s="1">
        <v>-99.438828000000001</v>
      </c>
      <c r="L6697" s="2" t="s">
        <v>49</v>
      </c>
      <c r="M6697" s="8">
        <v>45482</v>
      </c>
      <c r="N6697" s="4" t="str">
        <f t="shared" si="522"/>
        <v>Jul</v>
      </c>
      <c r="O6697" s="5">
        <f t="shared" si="523"/>
        <v>9578.0999999999985</v>
      </c>
      <c r="P6697">
        <f t="shared" si="524"/>
        <v>17616915.040000014</v>
      </c>
    </row>
    <row r="6698" spans="1:16">
      <c r="A6698" s="1" t="s">
        <v>161</v>
      </c>
      <c r="B6698" s="1">
        <f t="shared" si="520"/>
        <v>11001</v>
      </c>
      <c r="C6698" s="3" t="s">
        <v>73</v>
      </c>
      <c r="D6698" s="2">
        <v>2531.98</v>
      </c>
      <c r="E6698" s="3">
        <v>1</v>
      </c>
      <c r="F6698" s="3">
        <f t="shared" si="521"/>
        <v>2531.98</v>
      </c>
      <c r="G6698" s="3" t="s">
        <v>23</v>
      </c>
      <c r="H6698" s="3" t="s">
        <v>6540</v>
      </c>
      <c r="I6698" s="1" t="s">
        <v>192</v>
      </c>
      <c r="J6698" s="3">
        <v>39.063946000000001</v>
      </c>
      <c r="K6698" s="1">
        <v>-76.802100999999993</v>
      </c>
      <c r="L6698" s="2" t="s">
        <v>26</v>
      </c>
      <c r="M6698" s="8">
        <v>45482</v>
      </c>
      <c r="N6698" s="4" t="str">
        <f t="shared" si="522"/>
        <v>Jul</v>
      </c>
      <c r="O6698" s="5">
        <f t="shared" si="523"/>
        <v>2531.98</v>
      </c>
      <c r="P6698">
        <f t="shared" si="524"/>
        <v>17616915.040000014</v>
      </c>
    </row>
    <row r="6699" spans="1:16">
      <c r="A6699" s="1" t="s">
        <v>119</v>
      </c>
      <c r="B6699" s="1">
        <f t="shared" si="520"/>
        <v>11001</v>
      </c>
      <c r="C6699" s="3" t="s">
        <v>84</v>
      </c>
      <c r="D6699" s="2">
        <v>978.72</v>
      </c>
      <c r="E6699" s="3">
        <v>2</v>
      </c>
      <c r="F6699" s="3">
        <f t="shared" si="521"/>
        <v>1957.44</v>
      </c>
      <c r="G6699" s="3" t="s">
        <v>18</v>
      </c>
      <c r="H6699" s="3" t="s">
        <v>6541</v>
      </c>
      <c r="I6699" s="1" t="s">
        <v>39</v>
      </c>
      <c r="J6699" s="3">
        <v>32.741646000000003</v>
      </c>
      <c r="K6699" s="1">
        <v>-89.678696000000002</v>
      </c>
      <c r="L6699" s="2" t="s">
        <v>21</v>
      </c>
      <c r="M6699" s="8">
        <v>45482</v>
      </c>
      <c r="N6699" s="4" t="str">
        <f t="shared" si="522"/>
        <v>Jul</v>
      </c>
      <c r="O6699" s="5">
        <f t="shared" si="523"/>
        <v>1957.44</v>
      </c>
      <c r="P6699">
        <f t="shared" si="524"/>
        <v>17616915.040000014</v>
      </c>
    </row>
    <row r="6700" spans="1:16">
      <c r="A6700" s="1" t="s">
        <v>143</v>
      </c>
      <c r="B6700" s="1">
        <f t="shared" si="520"/>
        <v>11001</v>
      </c>
      <c r="C6700" s="3" t="s">
        <v>135</v>
      </c>
      <c r="D6700" s="2">
        <v>985.96</v>
      </c>
      <c r="E6700" s="3">
        <v>5</v>
      </c>
      <c r="F6700" s="3">
        <f t="shared" si="521"/>
        <v>4929.8</v>
      </c>
      <c r="G6700" s="3" t="s">
        <v>28</v>
      </c>
      <c r="H6700" s="3" t="s">
        <v>6542</v>
      </c>
      <c r="I6700" s="1" t="s">
        <v>108</v>
      </c>
      <c r="J6700" s="3">
        <v>31.169546</v>
      </c>
      <c r="K6700" s="1">
        <v>-91.867805000000004</v>
      </c>
      <c r="L6700" s="2" t="s">
        <v>49</v>
      </c>
      <c r="M6700" s="8">
        <v>45482</v>
      </c>
      <c r="N6700" s="4" t="str">
        <f t="shared" si="522"/>
        <v>Jul</v>
      </c>
      <c r="O6700" s="5">
        <f t="shared" si="523"/>
        <v>4929.8</v>
      </c>
      <c r="P6700">
        <f t="shared" si="524"/>
        <v>17616915.040000014</v>
      </c>
    </row>
    <row r="6701" spans="1:16">
      <c r="A6701" s="1" t="s">
        <v>40</v>
      </c>
      <c r="B6701" s="1">
        <f t="shared" si="520"/>
        <v>11001</v>
      </c>
      <c r="C6701" s="3" t="s">
        <v>71</v>
      </c>
      <c r="D6701" s="2">
        <v>1647.3</v>
      </c>
      <c r="E6701" s="3">
        <v>5</v>
      </c>
      <c r="F6701" s="3">
        <f t="shared" si="521"/>
        <v>8236.5</v>
      </c>
      <c r="G6701" s="3" t="s">
        <v>18</v>
      </c>
      <c r="H6701" s="3" t="s">
        <v>6543</v>
      </c>
      <c r="I6701" s="1" t="s">
        <v>95</v>
      </c>
      <c r="J6701" s="3">
        <v>44.045876</v>
      </c>
      <c r="K6701" s="1">
        <v>-72.710685999999995</v>
      </c>
      <c r="L6701" s="2" t="s">
        <v>26</v>
      </c>
      <c r="M6701" s="8">
        <v>45483</v>
      </c>
      <c r="N6701" s="4" t="str">
        <f t="shared" si="522"/>
        <v>Jul</v>
      </c>
      <c r="O6701" s="5">
        <f t="shared" si="523"/>
        <v>8236.5</v>
      </c>
      <c r="P6701">
        <f t="shared" si="524"/>
        <v>17616915.040000014</v>
      </c>
    </row>
    <row r="6702" spans="1:16">
      <c r="A6702" s="1" t="s">
        <v>143</v>
      </c>
      <c r="B6702" s="1">
        <f t="shared" si="520"/>
        <v>11001</v>
      </c>
      <c r="C6702" s="3" t="s">
        <v>27</v>
      </c>
      <c r="D6702" s="2">
        <v>17.2</v>
      </c>
      <c r="E6702" s="3">
        <v>3</v>
      </c>
      <c r="F6702" s="3">
        <f t="shared" si="521"/>
        <v>51.599999999999994</v>
      </c>
      <c r="G6702" s="3" t="s">
        <v>23</v>
      </c>
      <c r="H6702" s="3" t="s">
        <v>6544</v>
      </c>
      <c r="I6702" s="1" t="s">
        <v>156</v>
      </c>
      <c r="J6702" s="3">
        <v>46.921925000000002</v>
      </c>
      <c r="K6702" s="1">
        <v>-110.454353</v>
      </c>
      <c r="L6702" s="2" t="s">
        <v>26</v>
      </c>
      <c r="M6702" s="8">
        <v>45483</v>
      </c>
      <c r="N6702" s="4" t="str">
        <f t="shared" si="522"/>
        <v>Jul</v>
      </c>
      <c r="O6702" s="5">
        <f t="shared" si="523"/>
        <v>51.599999999999994</v>
      </c>
      <c r="P6702">
        <f t="shared" si="524"/>
        <v>17616915.040000014</v>
      </c>
    </row>
    <row r="6703" spans="1:16">
      <c r="A6703" s="1" t="s">
        <v>16</v>
      </c>
      <c r="B6703" s="1">
        <f t="shared" si="520"/>
        <v>11001</v>
      </c>
      <c r="C6703" s="3" t="s">
        <v>88</v>
      </c>
      <c r="D6703" s="2">
        <v>521.07000000000005</v>
      </c>
      <c r="E6703" s="3">
        <v>5</v>
      </c>
      <c r="F6703" s="3">
        <f t="shared" si="521"/>
        <v>2605.3500000000004</v>
      </c>
      <c r="G6703" s="3" t="s">
        <v>23</v>
      </c>
      <c r="H6703" s="3" t="s">
        <v>3278</v>
      </c>
      <c r="I6703" s="1" t="s">
        <v>204</v>
      </c>
      <c r="J6703" s="3">
        <v>44.299782</v>
      </c>
      <c r="K6703" s="1">
        <v>-99.438828000000001</v>
      </c>
      <c r="L6703" s="2" t="s">
        <v>26</v>
      </c>
      <c r="M6703" s="8">
        <v>45483</v>
      </c>
      <c r="N6703" s="4" t="str">
        <f t="shared" si="522"/>
        <v>Jul</v>
      </c>
      <c r="O6703" s="5">
        <f t="shared" si="523"/>
        <v>2605.3500000000004</v>
      </c>
      <c r="P6703">
        <f t="shared" si="524"/>
        <v>17616915.040000014</v>
      </c>
    </row>
    <row r="6704" spans="1:16">
      <c r="A6704" s="1" t="s">
        <v>40</v>
      </c>
      <c r="B6704" s="1">
        <f t="shared" si="520"/>
        <v>11001</v>
      </c>
      <c r="C6704" s="3" t="s">
        <v>88</v>
      </c>
      <c r="D6704" s="2">
        <v>863.43</v>
      </c>
      <c r="E6704" s="3">
        <v>2</v>
      </c>
      <c r="F6704" s="3">
        <f t="shared" si="521"/>
        <v>1726.86</v>
      </c>
      <c r="G6704" s="3" t="s">
        <v>51</v>
      </c>
      <c r="H6704" s="3" t="s">
        <v>6545</v>
      </c>
      <c r="I6704" s="1" t="s">
        <v>35</v>
      </c>
      <c r="J6704" s="3">
        <v>41.597782000000002</v>
      </c>
      <c r="K6704" s="1">
        <v>-72.755370999999997</v>
      </c>
      <c r="L6704" s="2" t="s">
        <v>49</v>
      </c>
      <c r="M6704" s="8">
        <v>45483</v>
      </c>
      <c r="N6704" s="4" t="str">
        <f t="shared" si="522"/>
        <v>Jul</v>
      </c>
      <c r="O6704" s="5">
        <f t="shared" si="523"/>
        <v>1726.86</v>
      </c>
      <c r="P6704">
        <f t="shared" si="524"/>
        <v>17616915.040000014</v>
      </c>
    </row>
    <row r="6705" spans="1:16">
      <c r="A6705" s="1" t="s">
        <v>109</v>
      </c>
      <c r="B6705" s="1">
        <f t="shared" si="520"/>
        <v>11001</v>
      </c>
      <c r="C6705" s="3" t="s">
        <v>96</v>
      </c>
      <c r="D6705" s="2">
        <v>579.20000000000005</v>
      </c>
      <c r="E6705" s="3">
        <v>3</v>
      </c>
      <c r="F6705" s="3">
        <f t="shared" si="521"/>
        <v>1737.6000000000001</v>
      </c>
      <c r="G6705" s="3" t="s">
        <v>18</v>
      </c>
      <c r="H6705" s="3" t="s">
        <v>6546</v>
      </c>
      <c r="I6705" s="1" t="s">
        <v>156</v>
      </c>
      <c r="J6705" s="3">
        <v>46.921925000000002</v>
      </c>
      <c r="K6705" s="1">
        <v>-110.454353</v>
      </c>
      <c r="L6705" s="2" t="s">
        <v>31</v>
      </c>
      <c r="M6705" s="8">
        <v>45483</v>
      </c>
      <c r="N6705" s="4" t="str">
        <f t="shared" si="522"/>
        <v>Jul</v>
      </c>
      <c r="O6705" s="5">
        <f t="shared" si="523"/>
        <v>1737.6000000000001</v>
      </c>
      <c r="P6705">
        <f t="shared" si="524"/>
        <v>17616915.040000014</v>
      </c>
    </row>
    <row r="6706" spans="1:16">
      <c r="A6706" s="1" t="s">
        <v>109</v>
      </c>
      <c r="B6706" s="1">
        <f t="shared" si="520"/>
        <v>11001</v>
      </c>
      <c r="C6706" s="3" t="s">
        <v>273</v>
      </c>
      <c r="D6706" s="2">
        <v>990.32</v>
      </c>
      <c r="E6706" s="3">
        <v>2</v>
      </c>
      <c r="F6706" s="3">
        <f t="shared" si="521"/>
        <v>1980.64</v>
      </c>
      <c r="G6706" s="3" t="s">
        <v>23</v>
      </c>
      <c r="H6706" s="3" t="s">
        <v>6547</v>
      </c>
      <c r="I6706" s="1" t="s">
        <v>248</v>
      </c>
      <c r="J6706" s="3">
        <v>42.165725999999999</v>
      </c>
      <c r="K6706" s="1">
        <v>-74.948051000000007</v>
      </c>
      <c r="L6706" s="2" t="s">
        <v>31</v>
      </c>
      <c r="M6706" s="8">
        <v>45483</v>
      </c>
      <c r="N6706" s="4" t="str">
        <f t="shared" si="522"/>
        <v>Jul</v>
      </c>
      <c r="O6706" s="5">
        <f t="shared" si="523"/>
        <v>1980.64</v>
      </c>
      <c r="P6706">
        <f t="shared" si="524"/>
        <v>17616915.040000014</v>
      </c>
    </row>
    <row r="6707" spans="1:16">
      <c r="A6707" s="1" t="s">
        <v>62</v>
      </c>
      <c r="B6707" s="1">
        <f t="shared" si="520"/>
        <v>11001</v>
      </c>
      <c r="C6707" s="3" t="s">
        <v>104</v>
      </c>
      <c r="D6707" s="2">
        <v>682.21</v>
      </c>
      <c r="E6707" s="3">
        <v>4</v>
      </c>
      <c r="F6707" s="3">
        <f t="shared" si="521"/>
        <v>2728.84</v>
      </c>
      <c r="G6707" s="3" t="s">
        <v>51</v>
      </c>
      <c r="H6707" s="3" t="s">
        <v>6548</v>
      </c>
      <c r="I6707" s="1" t="s">
        <v>142</v>
      </c>
      <c r="J6707" s="3">
        <v>33.856892000000002</v>
      </c>
      <c r="K6707" s="1">
        <v>-80.945007000000004</v>
      </c>
      <c r="L6707" s="2" t="s">
        <v>31</v>
      </c>
      <c r="M6707" s="8">
        <v>45483</v>
      </c>
      <c r="N6707" s="4" t="str">
        <f t="shared" si="522"/>
        <v>Jul</v>
      </c>
      <c r="O6707" s="5">
        <f t="shared" si="523"/>
        <v>2728.84</v>
      </c>
      <c r="P6707">
        <f t="shared" si="524"/>
        <v>17616915.040000014</v>
      </c>
    </row>
    <row r="6708" spans="1:16">
      <c r="A6708" s="1" t="s">
        <v>109</v>
      </c>
      <c r="B6708" s="1">
        <f t="shared" si="520"/>
        <v>11001</v>
      </c>
      <c r="C6708" s="3" t="s">
        <v>41</v>
      </c>
      <c r="D6708" s="2">
        <v>70.03</v>
      </c>
      <c r="E6708" s="3">
        <v>2</v>
      </c>
      <c r="F6708" s="3">
        <f t="shared" si="521"/>
        <v>140.06</v>
      </c>
      <c r="G6708" s="3" t="s">
        <v>18</v>
      </c>
      <c r="H6708" s="3" t="s">
        <v>6549</v>
      </c>
      <c r="I6708" s="1" t="s">
        <v>212</v>
      </c>
      <c r="J6708" s="3">
        <v>42.011538999999999</v>
      </c>
      <c r="K6708" s="1">
        <v>-93.210526000000002</v>
      </c>
      <c r="L6708" s="2" t="s">
        <v>54</v>
      </c>
      <c r="M6708" s="8">
        <v>45483</v>
      </c>
      <c r="N6708" s="4" t="str">
        <f t="shared" si="522"/>
        <v>Jul</v>
      </c>
      <c r="O6708" s="5">
        <f t="shared" si="523"/>
        <v>140.06</v>
      </c>
      <c r="P6708">
        <f t="shared" si="524"/>
        <v>17616915.040000014</v>
      </c>
    </row>
    <row r="6709" spans="1:16">
      <c r="A6709" s="1" t="s">
        <v>87</v>
      </c>
      <c r="B6709" s="1">
        <f t="shared" si="520"/>
        <v>11001</v>
      </c>
      <c r="C6709" s="3" t="s">
        <v>37</v>
      </c>
      <c r="D6709" s="2">
        <v>443.81</v>
      </c>
      <c r="E6709" s="3">
        <v>4</v>
      </c>
      <c r="F6709" s="3">
        <f t="shared" si="521"/>
        <v>1775.24</v>
      </c>
      <c r="G6709" s="3" t="s">
        <v>18</v>
      </c>
      <c r="H6709" s="3" t="s">
        <v>6550</v>
      </c>
      <c r="I6709" s="1" t="s">
        <v>69</v>
      </c>
      <c r="J6709" s="3">
        <v>34.969704</v>
      </c>
      <c r="K6709" s="1">
        <v>-92.373123000000007</v>
      </c>
      <c r="L6709" s="2" t="s">
        <v>26</v>
      </c>
      <c r="M6709" s="8">
        <v>45483</v>
      </c>
      <c r="N6709" s="4" t="str">
        <f t="shared" si="522"/>
        <v>Jul</v>
      </c>
      <c r="O6709" s="5">
        <f t="shared" si="523"/>
        <v>1775.24</v>
      </c>
      <c r="P6709">
        <f t="shared" si="524"/>
        <v>17616915.040000014</v>
      </c>
    </row>
    <row r="6710" spans="1:16">
      <c r="A6710" s="1" t="s">
        <v>123</v>
      </c>
      <c r="B6710" s="1">
        <f t="shared" si="520"/>
        <v>11001</v>
      </c>
      <c r="C6710" s="3" t="s">
        <v>162</v>
      </c>
      <c r="D6710" s="2">
        <v>442.21</v>
      </c>
      <c r="E6710" s="3">
        <v>5</v>
      </c>
      <c r="F6710" s="3">
        <f t="shared" si="521"/>
        <v>2211.0499999999997</v>
      </c>
      <c r="G6710" s="3" t="s">
        <v>23</v>
      </c>
      <c r="H6710" s="3" t="s">
        <v>6551</v>
      </c>
      <c r="I6710" s="1" t="s">
        <v>147</v>
      </c>
      <c r="J6710" s="3">
        <v>44.240459000000001</v>
      </c>
      <c r="K6710" s="1">
        <v>-114.47882799999999</v>
      </c>
      <c r="L6710" s="2" t="s">
        <v>54</v>
      </c>
      <c r="M6710" s="8">
        <v>45483</v>
      </c>
      <c r="N6710" s="4" t="str">
        <f t="shared" si="522"/>
        <v>Jul</v>
      </c>
      <c r="O6710" s="5">
        <f t="shared" si="523"/>
        <v>2211.0499999999997</v>
      </c>
      <c r="P6710">
        <f t="shared" si="524"/>
        <v>17616915.040000014</v>
      </c>
    </row>
    <row r="6711" spans="1:16">
      <c r="A6711" s="1" t="s">
        <v>55</v>
      </c>
      <c r="B6711" s="1">
        <f t="shared" si="520"/>
        <v>11001</v>
      </c>
      <c r="C6711" s="3" t="s">
        <v>135</v>
      </c>
      <c r="D6711" s="2">
        <v>615.30999999999995</v>
      </c>
      <c r="E6711" s="3">
        <v>4</v>
      </c>
      <c r="F6711" s="3">
        <f t="shared" si="521"/>
        <v>2461.2399999999998</v>
      </c>
      <c r="G6711" s="3" t="s">
        <v>18</v>
      </c>
      <c r="H6711" s="3" t="s">
        <v>6552</v>
      </c>
      <c r="I6711" s="1" t="s">
        <v>248</v>
      </c>
      <c r="J6711" s="3">
        <v>42.165725999999999</v>
      </c>
      <c r="K6711" s="1">
        <v>-74.948051000000007</v>
      </c>
      <c r="L6711" s="2" t="s">
        <v>26</v>
      </c>
      <c r="M6711" s="8">
        <v>45483</v>
      </c>
      <c r="N6711" s="4" t="str">
        <f t="shared" si="522"/>
        <v>Jul</v>
      </c>
      <c r="O6711" s="5">
        <f t="shared" si="523"/>
        <v>2461.2399999999998</v>
      </c>
      <c r="P6711">
        <f t="shared" si="524"/>
        <v>17616915.040000014</v>
      </c>
    </row>
    <row r="6712" spans="1:16">
      <c r="A6712" s="1" t="s">
        <v>70</v>
      </c>
      <c r="B6712" s="1">
        <f t="shared" si="520"/>
        <v>11001</v>
      </c>
      <c r="C6712" s="3" t="s">
        <v>162</v>
      </c>
      <c r="D6712" s="2">
        <v>268.29000000000002</v>
      </c>
      <c r="E6712" s="3">
        <v>3</v>
      </c>
      <c r="F6712" s="3">
        <f t="shared" si="521"/>
        <v>804.87000000000012</v>
      </c>
      <c r="G6712" s="3" t="s">
        <v>23</v>
      </c>
      <c r="H6712" s="3" t="s">
        <v>6553</v>
      </c>
      <c r="I6712" s="1" t="s">
        <v>150</v>
      </c>
      <c r="J6712" s="3">
        <v>44.268543000000001</v>
      </c>
      <c r="K6712" s="1">
        <v>-89.616507999999996</v>
      </c>
      <c r="L6712" s="2" t="s">
        <v>21</v>
      </c>
      <c r="M6712" s="8">
        <v>45483</v>
      </c>
      <c r="N6712" s="4" t="str">
        <f t="shared" si="522"/>
        <v>Jul</v>
      </c>
      <c r="O6712" s="5">
        <f t="shared" si="523"/>
        <v>804.87000000000012</v>
      </c>
      <c r="P6712">
        <f t="shared" si="524"/>
        <v>17616915.040000014</v>
      </c>
    </row>
    <row r="6713" spans="1:16">
      <c r="A6713" s="1" t="s">
        <v>91</v>
      </c>
      <c r="B6713" s="1">
        <f t="shared" si="520"/>
        <v>11001</v>
      </c>
      <c r="C6713" s="3" t="s">
        <v>84</v>
      </c>
      <c r="D6713" s="2">
        <v>826.13</v>
      </c>
      <c r="E6713" s="3">
        <v>3</v>
      </c>
      <c r="F6713" s="3">
        <f t="shared" si="521"/>
        <v>2478.39</v>
      </c>
      <c r="G6713" s="3" t="s">
        <v>28</v>
      </c>
      <c r="H6713" s="3" t="s">
        <v>6554</v>
      </c>
      <c r="I6713" s="1" t="s">
        <v>64</v>
      </c>
      <c r="J6713" s="3">
        <v>38.491225999999997</v>
      </c>
      <c r="K6713" s="1">
        <v>-80.954455999999993</v>
      </c>
      <c r="L6713" s="2" t="s">
        <v>31</v>
      </c>
      <c r="M6713" s="8">
        <v>45483</v>
      </c>
      <c r="N6713" s="4" t="str">
        <f t="shared" si="522"/>
        <v>Jul</v>
      </c>
      <c r="O6713" s="5">
        <f t="shared" si="523"/>
        <v>2478.39</v>
      </c>
      <c r="P6713">
        <f t="shared" si="524"/>
        <v>17616915.040000014</v>
      </c>
    </row>
    <row r="6714" spans="1:16">
      <c r="A6714" s="1" t="s">
        <v>40</v>
      </c>
      <c r="B6714" s="1">
        <f t="shared" si="520"/>
        <v>11001</v>
      </c>
      <c r="C6714" s="3" t="s">
        <v>102</v>
      </c>
      <c r="D6714" s="2">
        <v>120.15</v>
      </c>
      <c r="E6714" s="3">
        <v>2</v>
      </c>
      <c r="F6714" s="3">
        <f t="shared" si="521"/>
        <v>240.3</v>
      </c>
      <c r="G6714" s="3" t="s">
        <v>18</v>
      </c>
      <c r="H6714" s="3" t="s">
        <v>6555</v>
      </c>
      <c r="I6714" s="1" t="s">
        <v>139</v>
      </c>
      <c r="J6714" s="3">
        <v>44.572020999999999</v>
      </c>
      <c r="K6714" s="1">
        <v>-122.070938</v>
      </c>
      <c r="L6714" s="2" t="s">
        <v>21</v>
      </c>
      <c r="M6714" s="8">
        <v>45483</v>
      </c>
      <c r="N6714" s="4" t="str">
        <f t="shared" si="522"/>
        <v>Jul</v>
      </c>
      <c r="O6714" s="5">
        <f t="shared" si="523"/>
        <v>240.3</v>
      </c>
      <c r="P6714">
        <f t="shared" si="524"/>
        <v>17616915.040000014</v>
      </c>
    </row>
    <row r="6715" spans="1:16">
      <c r="A6715" s="1" t="s">
        <v>180</v>
      </c>
      <c r="B6715" s="1">
        <f t="shared" si="520"/>
        <v>11001</v>
      </c>
      <c r="C6715" s="3" t="s">
        <v>110</v>
      </c>
      <c r="D6715" s="2">
        <v>590.37</v>
      </c>
      <c r="E6715" s="3">
        <v>1</v>
      </c>
      <c r="F6715" s="3">
        <f t="shared" si="521"/>
        <v>590.37</v>
      </c>
      <c r="G6715" s="3" t="s">
        <v>18</v>
      </c>
      <c r="H6715" s="3" t="s">
        <v>6556</v>
      </c>
      <c r="I6715" s="1" t="s">
        <v>90</v>
      </c>
      <c r="J6715" s="3">
        <v>61.370716000000002</v>
      </c>
      <c r="K6715" s="1">
        <v>-152.40441899999999</v>
      </c>
      <c r="L6715" s="2" t="s">
        <v>31</v>
      </c>
      <c r="M6715" s="8">
        <v>45483</v>
      </c>
      <c r="N6715" s="4" t="str">
        <f t="shared" si="522"/>
        <v>Jul</v>
      </c>
      <c r="O6715" s="5">
        <f t="shared" si="523"/>
        <v>590.37</v>
      </c>
      <c r="P6715">
        <f t="shared" si="524"/>
        <v>17616915.040000014</v>
      </c>
    </row>
    <row r="6716" spans="1:16">
      <c r="A6716" s="1" t="s">
        <v>148</v>
      </c>
      <c r="B6716" s="1">
        <f t="shared" si="520"/>
        <v>11001</v>
      </c>
      <c r="C6716" s="3" t="s">
        <v>27</v>
      </c>
      <c r="D6716" s="2">
        <v>46.48</v>
      </c>
      <c r="E6716" s="3">
        <v>5</v>
      </c>
      <c r="F6716" s="3">
        <f t="shared" si="521"/>
        <v>232.39999999999998</v>
      </c>
      <c r="G6716" s="3" t="s">
        <v>18</v>
      </c>
      <c r="H6716" s="3" t="s">
        <v>6557</v>
      </c>
      <c r="I6716" s="1" t="s">
        <v>20</v>
      </c>
      <c r="J6716" s="3">
        <v>33.729759000000001</v>
      </c>
      <c r="K6716" s="1">
        <v>-111.43122099999999</v>
      </c>
      <c r="L6716" s="2" t="s">
        <v>21</v>
      </c>
      <c r="M6716" s="8">
        <v>45483</v>
      </c>
      <c r="N6716" s="4" t="str">
        <f t="shared" si="522"/>
        <v>Jul</v>
      </c>
      <c r="O6716" s="5">
        <f t="shared" si="523"/>
        <v>232.39999999999998</v>
      </c>
      <c r="P6716">
        <f t="shared" si="524"/>
        <v>17616915.040000014</v>
      </c>
    </row>
    <row r="6717" spans="1:16">
      <c r="A6717" s="1" t="s">
        <v>91</v>
      </c>
      <c r="B6717" s="1">
        <f t="shared" si="520"/>
        <v>11001</v>
      </c>
      <c r="C6717" s="3" t="s">
        <v>273</v>
      </c>
      <c r="D6717" s="2">
        <v>723.44</v>
      </c>
      <c r="E6717" s="3">
        <v>1</v>
      </c>
      <c r="F6717" s="3">
        <f t="shared" si="521"/>
        <v>723.44</v>
      </c>
      <c r="G6717" s="3" t="s">
        <v>23</v>
      </c>
      <c r="H6717" s="3" t="s">
        <v>6558</v>
      </c>
      <c r="I6717" s="1" t="s">
        <v>158</v>
      </c>
      <c r="J6717" s="3">
        <v>39.849426000000001</v>
      </c>
      <c r="K6717" s="1">
        <v>-86.258278000000004</v>
      </c>
      <c r="L6717" s="2" t="s">
        <v>21</v>
      </c>
      <c r="M6717" s="8">
        <v>45483</v>
      </c>
      <c r="N6717" s="4" t="str">
        <f t="shared" si="522"/>
        <v>Jul</v>
      </c>
      <c r="O6717" s="5">
        <f t="shared" si="523"/>
        <v>723.44</v>
      </c>
      <c r="P6717">
        <f t="shared" si="524"/>
        <v>17616915.040000014</v>
      </c>
    </row>
    <row r="6718" spans="1:16">
      <c r="A6718" s="1" t="s">
        <v>129</v>
      </c>
      <c r="B6718" s="1">
        <f t="shared" si="520"/>
        <v>11001</v>
      </c>
      <c r="C6718" s="3" t="s">
        <v>73</v>
      </c>
      <c r="D6718" s="2">
        <v>1852.65</v>
      </c>
      <c r="E6718" s="3">
        <v>5</v>
      </c>
      <c r="F6718" s="3">
        <f t="shared" si="521"/>
        <v>9263.25</v>
      </c>
      <c r="G6718" s="3" t="s">
        <v>23</v>
      </c>
      <c r="H6718" s="3" t="s">
        <v>6559</v>
      </c>
      <c r="I6718" s="1" t="s">
        <v>150</v>
      </c>
      <c r="J6718" s="3">
        <v>44.268543000000001</v>
      </c>
      <c r="K6718" s="1">
        <v>-89.616507999999996</v>
      </c>
      <c r="L6718" s="2" t="s">
        <v>49</v>
      </c>
      <c r="M6718" s="8">
        <v>45483</v>
      </c>
      <c r="N6718" s="4" t="str">
        <f t="shared" si="522"/>
        <v>Jul</v>
      </c>
      <c r="O6718" s="5">
        <f t="shared" si="523"/>
        <v>9263.25</v>
      </c>
      <c r="P6718">
        <f t="shared" si="524"/>
        <v>17616915.040000014</v>
      </c>
    </row>
    <row r="6719" spans="1:16">
      <c r="A6719" s="1" t="s">
        <v>36</v>
      </c>
      <c r="B6719" s="1">
        <f t="shared" si="520"/>
        <v>11001</v>
      </c>
      <c r="C6719" s="3" t="s">
        <v>140</v>
      </c>
      <c r="D6719" s="2">
        <v>89.7</v>
      </c>
      <c r="E6719" s="3">
        <v>1</v>
      </c>
      <c r="F6719" s="3">
        <f t="shared" si="521"/>
        <v>89.7</v>
      </c>
      <c r="G6719" s="3" t="s">
        <v>18</v>
      </c>
      <c r="H6719" s="3" t="s">
        <v>6560</v>
      </c>
      <c r="I6719" s="1" t="s">
        <v>154</v>
      </c>
      <c r="J6719" s="3">
        <v>42.755966000000001</v>
      </c>
      <c r="K6719" s="1">
        <v>-107.30249000000001</v>
      </c>
      <c r="L6719" s="2" t="s">
        <v>26</v>
      </c>
      <c r="M6719" s="8">
        <v>45483</v>
      </c>
      <c r="N6719" s="4" t="str">
        <f t="shared" si="522"/>
        <v>Jul</v>
      </c>
      <c r="O6719" s="5">
        <f t="shared" si="523"/>
        <v>89.7</v>
      </c>
      <c r="P6719">
        <f t="shared" si="524"/>
        <v>17616915.040000014</v>
      </c>
    </row>
    <row r="6720" spans="1:16">
      <c r="A6720" s="1" t="s">
        <v>180</v>
      </c>
      <c r="B6720" s="1">
        <f t="shared" si="520"/>
        <v>11001</v>
      </c>
      <c r="C6720" s="3" t="s">
        <v>33</v>
      </c>
      <c r="D6720" s="2">
        <v>138.49</v>
      </c>
      <c r="E6720" s="3">
        <v>3</v>
      </c>
      <c r="F6720" s="3">
        <f t="shared" si="521"/>
        <v>415.47</v>
      </c>
      <c r="G6720" s="3" t="s">
        <v>51</v>
      </c>
      <c r="H6720" s="3" t="s">
        <v>6561</v>
      </c>
      <c r="I6720" s="1" t="s">
        <v>86</v>
      </c>
      <c r="J6720" s="3">
        <v>35.747844999999998</v>
      </c>
      <c r="K6720" s="1">
        <v>-86.692345000000003</v>
      </c>
      <c r="L6720" s="2" t="s">
        <v>26</v>
      </c>
      <c r="M6720" s="8">
        <v>45483</v>
      </c>
      <c r="N6720" s="4" t="str">
        <f t="shared" si="522"/>
        <v>Jul</v>
      </c>
      <c r="O6720" s="5">
        <f t="shared" si="523"/>
        <v>415.47</v>
      </c>
      <c r="P6720">
        <f t="shared" si="524"/>
        <v>17616915.040000014</v>
      </c>
    </row>
    <row r="6721" spans="1:16">
      <c r="A6721" s="1" t="s">
        <v>87</v>
      </c>
      <c r="B6721" s="1">
        <f t="shared" si="520"/>
        <v>11001</v>
      </c>
      <c r="C6721" s="3" t="s">
        <v>88</v>
      </c>
      <c r="D6721" s="2">
        <v>1385.82</v>
      </c>
      <c r="E6721" s="3">
        <v>4</v>
      </c>
      <c r="F6721" s="3">
        <f t="shared" si="521"/>
        <v>5543.28</v>
      </c>
      <c r="G6721" s="3" t="s">
        <v>28</v>
      </c>
      <c r="H6721" s="3" t="s">
        <v>6562</v>
      </c>
      <c r="I6721" s="1" t="s">
        <v>66</v>
      </c>
      <c r="J6721" s="3">
        <v>39.059811000000003</v>
      </c>
      <c r="K6721" s="1">
        <v>-105.311104</v>
      </c>
      <c r="L6721" s="2" t="s">
        <v>49</v>
      </c>
      <c r="M6721" s="8">
        <v>45483</v>
      </c>
      <c r="N6721" s="4" t="str">
        <f t="shared" si="522"/>
        <v>Jul</v>
      </c>
      <c r="O6721" s="5">
        <f t="shared" si="523"/>
        <v>5543.28</v>
      </c>
      <c r="P6721">
        <f t="shared" si="524"/>
        <v>17616915.040000014</v>
      </c>
    </row>
    <row r="6722" spans="1:16">
      <c r="A6722" s="1" t="s">
        <v>99</v>
      </c>
      <c r="B6722" s="1">
        <f t="shared" ref="B6722:B6785" si="525">COUNTA(A:A)</f>
        <v>11001</v>
      </c>
      <c r="C6722" s="3" t="s">
        <v>73</v>
      </c>
      <c r="D6722" s="2">
        <v>2095.02</v>
      </c>
      <c r="E6722" s="3">
        <v>3</v>
      </c>
      <c r="F6722" s="3">
        <f t="shared" ref="F6722:F6785" si="526">D6722*E6722</f>
        <v>6285.0599999999995</v>
      </c>
      <c r="G6722" s="3" t="s">
        <v>28</v>
      </c>
      <c r="H6722" s="3" t="s">
        <v>6563</v>
      </c>
      <c r="I6722" s="1" t="s">
        <v>98</v>
      </c>
      <c r="J6722" s="3">
        <v>45.694454</v>
      </c>
      <c r="K6722" s="1">
        <v>-93.900192000000004</v>
      </c>
      <c r="L6722" s="2" t="s">
        <v>21</v>
      </c>
      <c r="M6722" s="8">
        <v>45483</v>
      </c>
      <c r="N6722" s="4" t="str">
        <f t="shared" ref="N6722:N6785" si="527">TEXT(M6722,"mmm")</f>
        <v>Jul</v>
      </c>
      <c r="O6722" s="5">
        <f t="shared" ref="O6722:O6785" si="528">D6722*E6722</f>
        <v>6285.0599999999995</v>
      </c>
      <c r="P6722">
        <f t="shared" ref="P6722:P6785" si="529">SUM(F:F)</f>
        <v>17616915.040000014</v>
      </c>
    </row>
    <row r="6723" spans="1:16">
      <c r="A6723" s="1" t="s">
        <v>119</v>
      </c>
      <c r="B6723" s="1">
        <f t="shared" si="525"/>
        <v>11001</v>
      </c>
      <c r="C6723" s="3" t="s">
        <v>102</v>
      </c>
      <c r="D6723" s="2">
        <v>141.59</v>
      </c>
      <c r="E6723" s="3">
        <v>5</v>
      </c>
      <c r="F6723" s="3">
        <f t="shared" si="526"/>
        <v>707.95</v>
      </c>
      <c r="G6723" s="3" t="s">
        <v>23</v>
      </c>
      <c r="H6723" s="3" t="s">
        <v>6564</v>
      </c>
      <c r="I6723" s="1" t="s">
        <v>46</v>
      </c>
      <c r="J6723" s="3">
        <v>35.565342000000001</v>
      </c>
      <c r="K6723" s="1">
        <v>-96.928916999999998</v>
      </c>
      <c r="L6723" s="2" t="s">
        <v>31</v>
      </c>
      <c r="M6723" s="8">
        <v>45483</v>
      </c>
      <c r="N6723" s="4" t="str">
        <f t="shared" si="527"/>
        <v>Jul</v>
      </c>
      <c r="O6723" s="5">
        <f t="shared" si="528"/>
        <v>707.95</v>
      </c>
      <c r="P6723">
        <f t="shared" si="529"/>
        <v>17616915.040000014</v>
      </c>
    </row>
    <row r="6724" spans="1:16">
      <c r="A6724" s="1" t="s">
        <v>91</v>
      </c>
      <c r="B6724" s="1">
        <f t="shared" si="525"/>
        <v>11001</v>
      </c>
      <c r="C6724" s="3" t="s">
        <v>56</v>
      </c>
      <c r="D6724" s="2">
        <v>77.27</v>
      </c>
      <c r="E6724" s="3">
        <v>4</v>
      </c>
      <c r="F6724" s="3">
        <f t="shared" si="526"/>
        <v>309.08</v>
      </c>
      <c r="G6724" s="3" t="s">
        <v>23</v>
      </c>
      <c r="H6724" s="3" t="s">
        <v>6565</v>
      </c>
      <c r="I6724" s="1" t="s">
        <v>208</v>
      </c>
      <c r="J6724" s="3">
        <v>41.125369999999997</v>
      </c>
      <c r="K6724" s="1">
        <v>-98.268082000000007</v>
      </c>
      <c r="L6724" s="2" t="s">
        <v>21</v>
      </c>
      <c r="M6724" s="8">
        <v>45483</v>
      </c>
      <c r="N6724" s="4" t="str">
        <f t="shared" si="527"/>
        <v>Jul</v>
      </c>
      <c r="O6724" s="5">
        <f t="shared" si="528"/>
        <v>309.08</v>
      </c>
      <c r="P6724">
        <f t="shared" si="529"/>
        <v>17616915.040000014</v>
      </c>
    </row>
    <row r="6725" spans="1:16">
      <c r="A6725" s="1" t="s">
        <v>87</v>
      </c>
      <c r="B6725" s="1">
        <f t="shared" si="525"/>
        <v>11001</v>
      </c>
      <c r="C6725" s="3" t="s">
        <v>22</v>
      </c>
      <c r="D6725" s="2">
        <v>130.96</v>
      </c>
      <c r="E6725" s="3">
        <v>2</v>
      </c>
      <c r="F6725" s="3">
        <f t="shared" si="526"/>
        <v>261.92</v>
      </c>
      <c r="G6725" s="3" t="s">
        <v>28</v>
      </c>
      <c r="H6725" s="3" t="s">
        <v>6566</v>
      </c>
      <c r="I6725" s="1" t="s">
        <v>43</v>
      </c>
      <c r="J6725" s="3">
        <v>39.318522999999999</v>
      </c>
      <c r="K6725" s="1">
        <v>-75.507141000000004</v>
      </c>
      <c r="L6725" s="2" t="s">
        <v>49</v>
      </c>
      <c r="M6725" s="8">
        <v>45483</v>
      </c>
      <c r="N6725" s="4" t="str">
        <f t="shared" si="527"/>
        <v>Jul</v>
      </c>
      <c r="O6725" s="5">
        <f t="shared" si="528"/>
        <v>261.92</v>
      </c>
      <c r="P6725">
        <f t="shared" si="529"/>
        <v>17616915.040000014</v>
      </c>
    </row>
    <row r="6726" spans="1:16">
      <c r="A6726" s="1" t="s">
        <v>50</v>
      </c>
      <c r="B6726" s="1">
        <f t="shared" si="525"/>
        <v>11001</v>
      </c>
      <c r="C6726" s="3" t="s">
        <v>44</v>
      </c>
      <c r="D6726" s="2">
        <v>27.49</v>
      </c>
      <c r="E6726" s="3">
        <v>5</v>
      </c>
      <c r="F6726" s="3">
        <f t="shared" si="526"/>
        <v>137.44999999999999</v>
      </c>
      <c r="G6726" s="3" t="s">
        <v>28</v>
      </c>
      <c r="H6726" s="3" t="s">
        <v>6567</v>
      </c>
      <c r="I6726" s="1" t="s">
        <v>190</v>
      </c>
      <c r="J6726" s="3">
        <v>38.313515000000002</v>
      </c>
      <c r="K6726" s="1">
        <v>-117.055374</v>
      </c>
      <c r="L6726" s="2" t="s">
        <v>49</v>
      </c>
      <c r="M6726" s="8">
        <v>45483</v>
      </c>
      <c r="N6726" s="4" t="str">
        <f t="shared" si="527"/>
        <v>Jul</v>
      </c>
      <c r="O6726" s="5">
        <f t="shared" si="528"/>
        <v>137.44999999999999</v>
      </c>
      <c r="P6726">
        <f t="shared" si="529"/>
        <v>17616915.040000014</v>
      </c>
    </row>
    <row r="6727" spans="1:16">
      <c r="A6727" s="1" t="s">
        <v>123</v>
      </c>
      <c r="B6727" s="1">
        <f t="shared" si="525"/>
        <v>11001</v>
      </c>
      <c r="C6727" s="3" t="s">
        <v>44</v>
      </c>
      <c r="D6727" s="2">
        <v>27.26</v>
      </c>
      <c r="E6727" s="3">
        <v>4</v>
      </c>
      <c r="F6727" s="3">
        <f t="shared" si="526"/>
        <v>109.04</v>
      </c>
      <c r="G6727" s="3" t="s">
        <v>23</v>
      </c>
      <c r="H6727" s="3" t="s">
        <v>6568</v>
      </c>
      <c r="I6727" s="1" t="s">
        <v>43</v>
      </c>
      <c r="J6727" s="3">
        <v>39.318522999999999</v>
      </c>
      <c r="K6727" s="1">
        <v>-75.507141000000004</v>
      </c>
      <c r="L6727" s="2" t="s">
        <v>54</v>
      </c>
      <c r="M6727" s="8">
        <v>45483</v>
      </c>
      <c r="N6727" s="4" t="str">
        <f t="shared" si="527"/>
        <v>Jul</v>
      </c>
      <c r="O6727" s="5">
        <f t="shared" si="528"/>
        <v>109.04</v>
      </c>
      <c r="P6727">
        <f t="shared" si="529"/>
        <v>17616915.040000014</v>
      </c>
    </row>
    <row r="6728" spans="1:16">
      <c r="A6728" s="1" t="s">
        <v>70</v>
      </c>
      <c r="B6728" s="1">
        <f t="shared" si="525"/>
        <v>11001</v>
      </c>
      <c r="C6728" s="3" t="s">
        <v>44</v>
      </c>
      <c r="D6728" s="2">
        <v>27.16</v>
      </c>
      <c r="E6728" s="3">
        <v>2</v>
      </c>
      <c r="F6728" s="3">
        <f t="shared" si="526"/>
        <v>54.32</v>
      </c>
      <c r="G6728" s="3" t="s">
        <v>18</v>
      </c>
      <c r="H6728" s="3" t="s">
        <v>6569</v>
      </c>
      <c r="I6728" s="1" t="s">
        <v>160</v>
      </c>
      <c r="J6728" s="3">
        <v>38.456085000000002</v>
      </c>
      <c r="K6728" s="1">
        <v>-92.288368000000006</v>
      </c>
      <c r="L6728" s="2" t="s">
        <v>26</v>
      </c>
      <c r="M6728" s="8">
        <v>45483</v>
      </c>
      <c r="N6728" s="4" t="str">
        <f t="shared" si="527"/>
        <v>Jul</v>
      </c>
      <c r="O6728" s="5">
        <f t="shared" si="528"/>
        <v>54.32</v>
      </c>
      <c r="P6728">
        <f t="shared" si="529"/>
        <v>17616915.040000014</v>
      </c>
    </row>
    <row r="6729" spans="1:16">
      <c r="A6729" s="1" t="s">
        <v>91</v>
      </c>
      <c r="B6729" s="1">
        <f t="shared" si="525"/>
        <v>11001</v>
      </c>
      <c r="C6729" s="3" t="s">
        <v>126</v>
      </c>
      <c r="D6729" s="2">
        <v>93.95</v>
      </c>
      <c r="E6729" s="3">
        <v>2</v>
      </c>
      <c r="F6729" s="3">
        <f t="shared" si="526"/>
        <v>187.9</v>
      </c>
      <c r="G6729" s="3" t="s">
        <v>51</v>
      </c>
      <c r="H6729" s="3" t="s">
        <v>6570</v>
      </c>
      <c r="I6729" s="1" t="s">
        <v>212</v>
      </c>
      <c r="J6729" s="3">
        <v>42.011538999999999</v>
      </c>
      <c r="K6729" s="1">
        <v>-93.210526000000002</v>
      </c>
      <c r="L6729" s="2" t="s">
        <v>49</v>
      </c>
      <c r="M6729" s="8">
        <v>45483</v>
      </c>
      <c r="N6729" s="4" t="str">
        <f t="shared" si="527"/>
        <v>Jul</v>
      </c>
      <c r="O6729" s="5">
        <f t="shared" si="528"/>
        <v>187.9</v>
      </c>
      <c r="P6729">
        <f t="shared" si="529"/>
        <v>17616915.040000014</v>
      </c>
    </row>
    <row r="6730" spans="1:16">
      <c r="A6730" s="1" t="s">
        <v>129</v>
      </c>
      <c r="B6730" s="1">
        <f t="shared" si="525"/>
        <v>11001</v>
      </c>
      <c r="C6730" s="3" t="s">
        <v>144</v>
      </c>
      <c r="D6730" s="2">
        <v>153.66999999999999</v>
      </c>
      <c r="E6730" s="3">
        <v>3</v>
      </c>
      <c r="F6730" s="3">
        <f t="shared" si="526"/>
        <v>461.01</v>
      </c>
      <c r="G6730" s="3" t="s">
        <v>28</v>
      </c>
      <c r="H6730" s="3" t="s">
        <v>6571</v>
      </c>
      <c r="I6730" s="1" t="s">
        <v>158</v>
      </c>
      <c r="J6730" s="3">
        <v>39.849426000000001</v>
      </c>
      <c r="K6730" s="1">
        <v>-86.258278000000004</v>
      </c>
      <c r="L6730" s="2" t="s">
        <v>26</v>
      </c>
      <c r="M6730" s="8">
        <v>45483</v>
      </c>
      <c r="N6730" s="4" t="str">
        <f t="shared" si="527"/>
        <v>Jul</v>
      </c>
      <c r="O6730" s="5">
        <f t="shared" si="528"/>
        <v>461.01</v>
      </c>
      <c r="P6730">
        <f t="shared" si="529"/>
        <v>17616915.040000014</v>
      </c>
    </row>
    <row r="6731" spans="1:16">
      <c r="A6731" s="1" t="s">
        <v>109</v>
      </c>
      <c r="B6731" s="1">
        <f t="shared" si="525"/>
        <v>11001</v>
      </c>
      <c r="C6731" s="3" t="s">
        <v>67</v>
      </c>
      <c r="D6731" s="2">
        <v>677.55</v>
      </c>
      <c r="E6731" s="3">
        <v>1</v>
      </c>
      <c r="F6731" s="3">
        <f t="shared" si="526"/>
        <v>677.55</v>
      </c>
      <c r="G6731" s="3" t="s">
        <v>28</v>
      </c>
      <c r="H6731" s="3" t="s">
        <v>6572</v>
      </c>
      <c r="I6731" s="1" t="s">
        <v>46</v>
      </c>
      <c r="J6731" s="3">
        <v>35.565342000000001</v>
      </c>
      <c r="K6731" s="1">
        <v>-96.928916999999998</v>
      </c>
      <c r="L6731" s="2" t="s">
        <v>49</v>
      </c>
      <c r="M6731" s="8">
        <v>45483</v>
      </c>
      <c r="N6731" s="4" t="str">
        <f t="shared" si="527"/>
        <v>Jul</v>
      </c>
      <c r="O6731" s="5">
        <f t="shared" si="528"/>
        <v>677.55</v>
      </c>
      <c r="P6731">
        <f t="shared" si="529"/>
        <v>17616915.040000014</v>
      </c>
    </row>
    <row r="6732" spans="1:16">
      <c r="A6732" s="1" t="s">
        <v>70</v>
      </c>
      <c r="B6732" s="1">
        <f t="shared" si="525"/>
        <v>11001</v>
      </c>
      <c r="C6732" s="3" t="s">
        <v>273</v>
      </c>
      <c r="D6732" s="2">
        <v>573.89</v>
      </c>
      <c r="E6732" s="3">
        <v>1</v>
      </c>
      <c r="F6732" s="3">
        <f t="shared" si="526"/>
        <v>573.89</v>
      </c>
      <c r="G6732" s="3" t="s">
        <v>18</v>
      </c>
      <c r="H6732" s="3" t="s">
        <v>6573</v>
      </c>
      <c r="I6732" s="1" t="s">
        <v>58</v>
      </c>
      <c r="J6732" s="3">
        <v>27.766279000000001</v>
      </c>
      <c r="K6732" s="1">
        <v>-81.686783000000005</v>
      </c>
      <c r="L6732" s="2" t="s">
        <v>54</v>
      </c>
      <c r="M6732" s="8">
        <v>45483</v>
      </c>
      <c r="N6732" s="4" t="str">
        <f t="shared" si="527"/>
        <v>Jul</v>
      </c>
      <c r="O6732" s="5">
        <f t="shared" si="528"/>
        <v>573.89</v>
      </c>
      <c r="P6732">
        <f t="shared" si="529"/>
        <v>17616915.040000014</v>
      </c>
    </row>
    <row r="6733" spans="1:16">
      <c r="A6733" s="1" t="s">
        <v>123</v>
      </c>
      <c r="B6733" s="1">
        <f t="shared" si="525"/>
        <v>11001</v>
      </c>
      <c r="C6733" s="3" t="s">
        <v>102</v>
      </c>
      <c r="D6733" s="2">
        <v>112.81</v>
      </c>
      <c r="E6733" s="3">
        <v>3</v>
      </c>
      <c r="F6733" s="3">
        <f t="shared" si="526"/>
        <v>338.43</v>
      </c>
      <c r="G6733" s="3" t="s">
        <v>51</v>
      </c>
      <c r="H6733" s="3" t="s">
        <v>6574</v>
      </c>
      <c r="I6733" s="1" t="s">
        <v>174</v>
      </c>
      <c r="J6733" s="3">
        <v>47.400902000000002</v>
      </c>
      <c r="K6733" s="1">
        <v>-121.490494</v>
      </c>
      <c r="L6733" s="2" t="s">
        <v>31</v>
      </c>
      <c r="M6733" s="8">
        <v>45483</v>
      </c>
      <c r="N6733" s="4" t="str">
        <f t="shared" si="527"/>
        <v>Jul</v>
      </c>
      <c r="O6733" s="5">
        <f t="shared" si="528"/>
        <v>338.43</v>
      </c>
      <c r="P6733">
        <f t="shared" si="529"/>
        <v>17616915.040000014</v>
      </c>
    </row>
    <row r="6734" spans="1:16">
      <c r="A6734" s="1" t="s">
        <v>70</v>
      </c>
      <c r="B6734" s="1">
        <f t="shared" si="525"/>
        <v>11001</v>
      </c>
      <c r="C6734" s="3" t="s">
        <v>56</v>
      </c>
      <c r="D6734" s="2">
        <v>43.46</v>
      </c>
      <c r="E6734" s="3">
        <v>4</v>
      </c>
      <c r="F6734" s="3">
        <f t="shared" si="526"/>
        <v>173.84</v>
      </c>
      <c r="G6734" s="3" t="s">
        <v>28</v>
      </c>
      <c r="H6734" s="3" t="s">
        <v>6575</v>
      </c>
      <c r="I6734" s="1" t="s">
        <v>101</v>
      </c>
      <c r="J6734" s="3">
        <v>41.680892999999998</v>
      </c>
      <c r="K6734" s="1">
        <v>-71.511780000000002</v>
      </c>
      <c r="L6734" s="2" t="s">
        <v>49</v>
      </c>
      <c r="M6734" s="8">
        <v>45484</v>
      </c>
      <c r="N6734" s="4" t="str">
        <f t="shared" si="527"/>
        <v>Jul</v>
      </c>
      <c r="O6734" s="5">
        <f t="shared" si="528"/>
        <v>173.84</v>
      </c>
      <c r="P6734">
        <f t="shared" si="529"/>
        <v>17616915.040000014</v>
      </c>
    </row>
    <row r="6735" spans="1:16">
      <c r="A6735" s="1" t="s">
        <v>119</v>
      </c>
      <c r="B6735" s="1">
        <f t="shared" si="525"/>
        <v>11001</v>
      </c>
      <c r="C6735" s="3" t="s">
        <v>41</v>
      </c>
      <c r="D6735" s="2">
        <v>86.7</v>
      </c>
      <c r="E6735" s="3">
        <v>3</v>
      </c>
      <c r="F6735" s="3">
        <f t="shared" si="526"/>
        <v>260.10000000000002</v>
      </c>
      <c r="G6735" s="3" t="s">
        <v>51</v>
      </c>
      <c r="H6735" s="3" t="s">
        <v>6576</v>
      </c>
      <c r="I6735" s="1" t="s">
        <v>46</v>
      </c>
      <c r="J6735" s="3">
        <v>35.565342000000001</v>
      </c>
      <c r="K6735" s="1">
        <v>-96.928916999999998</v>
      </c>
      <c r="L6735" s="2" t="s">
        <v>54</v>
      </c>
      <c r="M6735" s="8">
        <v>45484</v>
      </c>
      <c r="N6735" s="4" t="str">
        <f t="shared" si="527"/>
        <v>Jul</v>
      </c>
      <c r="O6735" s="5">
        <f t="shared" si="528"/>
        <v>260.10000000000002</v>
      </c>
      <c r="P6735">
        <f t="shared" si="529"/>
        <v>17616915.040000014</v>
      </c>
    </row>
    <row r="6736" spans="1:16">
      <c r="A6736" s="1" t="s">
        <v>16</v>
      </c>
      <c r="B6736" s="1">
        <f t="shared" si="525"/>
        <v>11001</v>
      </c>
      <c r="C6736" s="3" t="s">
        <v>140</v>
      </c>
      <c r="D6736" s="2">
        <v>261.51</v>
      </c>
      <c r="E6736" s="3">
        <v>3</v>
      </c>
      <c r="F6736" s="3">
        <f t="shared" si="526"/>
        <v>784.53</v>
      </c>
      <c r="G6736" s="3" t="s">
        <v>23</v>
      </c>
      <c r="H6736" s="3" t="s">
        <v>6577</v>
      </c>
      <c r="I6736" s="1" t="s">
        <v>106</v>
      </c>
      <c r="J6736" s="3">
        <v>43.452491999999999</v>
      </c>
      <c r="K6736" s="1">
        <v>-71.563896</v>
      </c>
      <c r="L6736" s="2" t="s">
        <v>31</v>
      </c>
      <c r="M6736" s="8">
        <v>45484</v>
      </c>
      <c r="N6736" s="4" t="str">
        <f t="shared" si="527"/>
        <v>Jul</v>
      </c>
      <c r="O6736" s="5">
        <f t="shared" si="528"/>
        <v>784.53</v>
      </c>
      <c r="P6736">
        <f t="shared" si="529"/>
        <v>17616915.040000014</v>
      </c>
    </row>
    <row r="6737" spans="1:16">
      <c r="A6737" s="1" t="s">
        <v>50</v>
      </c>
      <c r="B6737" s="1">
        <f t="shared" si="525"/>
        <v>11001</v>
      </c>
      <c r="C6737" s="3" t="s">
        <v>41</v>
      </c>
      <c r="D6737" s="2">
        <v>41.8</v>
      </c>
      <c r="E6737" s="3">
        <v>5</v>
      </c>
      <c r="F6737" s="3">
        <f t="shared" si="526"/>
        <v>209</v>
      </c>
      <c r="G6737" s="3" t="s">
        <v>28</v>
      </c>
      <c r="H6737" s="3" t="s">
        <v>6578</v>
      </c>
      <c r="I6737" s="1" t="s">
        <v>66</v>
      </c>
      <c r="J6737" s="3">
        <v>39.059811000000003</v>
      </c>
      <c r="K6737" s="1">
        <v>-105.311104</v>
      </c>
      <c r="L6737" s="2" t="s">
        <v>31</v>
      </c>
      <c r="M6737" s="8">
        <v>45484</v>
      </c>
      <c r="N6737" s="4" t="str">
        <f t="shared" si="527"/>
        <v>Jul</v>
      </c>
      <c r="O6737" s="5">
        <f t="shared" si="528"/>
        <v>209</v>
      </c>
      <c r="P6737">
        <f t="shared" si="529"/>
        <v>17616915.040000014</v>
      </c>
    </row>
    <row r="6738" spans="1:16">
      <c r="A6738" s="1" t="s">
        <v>81</v>
      </c>
      <c r="B6738" s="1">
        <f t="shared" si="525"/>
        <v>11001</v>
      </c>
      <c r="C6738" s="3" t="s">
        <v>102</v>
      </c>
      <c r="D6738" s="2">
        <v>87.34</v>
      </c>
      <c r="E6738" s="3">
        <v>1</v>
      </c>
      <c r="F6738" s="3">
        <f t="shared" si="526"/>
        <v>87.34</v>
      </c>
      <c r="G6738" s="3" t="s">
        <v>51</v>
      </c>
      <c r="H6738" s="3" t="s">
        <v>6579</v>
      </c>
      <c r="I6738" s="1" t="s">
        <v>118</v>
      </c>
      <c r="J6738" s="3">
        <v>37.769337</v>
      </c>
      <c r="K6738" s="1">
        <v>-78.169967999999997</v>
      </c>
      <c r="L6738" s="2" t="s">
        <v>49</v>
      </c>
      <c r="M6738" s="8">
        <v>45484</v>
      </c>
      <c r="N6738" s="4" t="str">
        <f t="shared" si="527"/>
        <v>Jul</v>
      </c>
      <c r="O6738" s="5">
        <f t="shared" si="528"/>
        <v>87.34</v>
      </c>
      <c r="P6738">
        <f t="shared" si="529"/>
        <v>17616915.040000014</v>
      </c>
    </row>
    <row r="6739" spans="1:16">
      <c r="A6739" s="1" t="s">
        <v>47</v>
      </c>
      <c r="B6739" s="1">
        <f t="shared" si="525"/>
        <v>11001</v>
      </c>
      <c r="C6739" s="3" t="s">
        <v>144</v>
      </c>
      <c r="D6739" s="2">
        <v>231.93</v>
      </c>
      <c r="E6739" s="3">
        <v>4</v>
      </c>
      <c r="F6739" s="3">
        <f t="shared" si="526"/>
        <v>927.72</v>
      </c>
      <c r="G6739" s="3" t="s">
        <v>28</v>
      </c>
      <c r="H6739" s="3" t="s">
        <v>6580</v>
      </c>
      <c r="I6739" s="1" t="s">
        <v>204</v>
      </c>
      <c r="J6739" s="3">
        <v>44.299782</v>
      </c>
      <c r="K6739" s="1">
        <v>-99.438828000000001</v>
      </c>
      <c r="L6739" s="2" t="s">
        <v>31</v>
      </c>
      <c r="M6739" s="8">
        <v>45484</v>
      </c>
      <c r="N6739" s="4" t="str">
        <f t="shared" si="527"/>
        <v>Jul</v>
      </c>
      <c r="O6739" s="5">
        <f t="shared" si="528"/>
        <v>927.72</v>
      </c>
      <c r="P6739">
        <f t="shared" si="529"/>
        <v>17616915.040000014</v>
      </c>
    </row>
    <row r="6740" spans="1:16">
      <c r="A6740" s="1" t="s">
        <v>81</v>
      </c>
      <c r="B6740" s="1">
        <f t="shared" si="525"/>
        <v>11001</v>
      </c>
      <c r="C6740" s="3" t="s">
        <v>82</v>
      </c>
      <c r="D6740" s="2">
        <v>292.14999999999998</v>
      </c>
      <c r="E6740" s="3">
        <v>2</v>
      </c>
      <c r="F6740" s="3">
        <f t="shared" si="526"/>
        <v>584.29999999999995</v>
      </c>
      <c r="G6740" s="3" t="s">
        <v>23</v>
      </c>
      <c r="H6740" s="3" t="s">
        <v>6581</v>
      </c>
      <c r="I6740" s="1" t="s">
        <v>174</v>
      </c>
      <c r="J6740" s="3">
        <v>47.400902000000002</v>
      </c>
      <c r="K6740" s="1">
        <v>-121.490494</v>
      </c>
      <c r="L6740" s="2" t="s">
        <v>31</v>
      </c>
      <c r="M6740" s="8">
        <v>45484</v>
      </c>
      <c r="N6740" s="4" t="str">
        <f t="shared" si="527"/>
        <v>Jul</v>
      </c>
      <c r="O6740" s="5">
        <f t="shared" si="528"/>
        <v>584.29999999999995</v>
      </c>
      <c r="P6740">
        <f t="shared" si="529"/>
        <v>17616915.040000014</v>
      </c>
    </row>
    <row r="6741" spans="1:16">
      <c r="A6741" s="1" t="s">
        <v>143</v>
      </c>
      <c r="B6741" s="1">
        <f t="shared" si="525"/>
        <v>11001</v>
      </c>
      <c r="C6741" s="3" t="s">
        <v>41</v>
      </c>
      <c r="D6741" s="2">
        <v>97.52</v>
      </c>
      <c r="E6741" s="3">
        <v>5</v>
      </c>
      <c r="F6741" s="3">
        <f t="shared" si="526"/>
        <v>487.59999999999997</v>
      </c>
      <c r="G6741" s="3" t="s">
        <v>51</v>
      </c>
      <c r="H6741" s="3" t="s">
        <v>6582</v>
      </c>
      <c r="I6741" s="1" t="s">
        <v>115</v>
      </c>
      <c r="J6741" s="3">
        <v>34.840515000000003</v>
      </c>
      <c r="K6741" s="1">
        <v>-106.248482</v>
      </c>
      <c r="L6741" s="2" t="s">
        <v>49</v>
      </c>
      <c r="M6741" s="8">
        <v>45484</v>
      </c>
      <c r="N6741" s="4" t="str">
        <f t="shared" si="527"/>
        <v>Jul</v>
      </c>
      <c r="O6741" s="5">
        <f t="shared" si="528"/>
        <v>487.59999999999997</v>
      </c>
      <c r="P6741">
        <f t="shared" si="529"/>
        <v>17616915.040000014</v>
      </c>
    </row>
    <row r="6742" spans="1:16">
      <c r="A6742" s="1" t="s">
        <v>161</v>
      </c>
      <c r="B6742" s="1">
        <f t="shared" si="525"/>
        <v>11001</v>
      </c>
      <c r="C6742" s="3" t="s">
        <v>22</v>
      </c>
      <c r="D6742" s="2">
        <v>252.74</v>
      </c>
      <c r="E6742" s="3">
        <v>3</v>
      </c>
      <c r="F6742" s="3">
        <f t="shared" si="526"/>
        <v>758.22</v>
      </c>
      <c r="G6742" s="3" t="s">
        <v>23</v>
      </c>
      <c r="H6742" s="3" t="s">
        <v>6583</v>
      </c>
      <c r="I6742" s="1" t="s">
        <v>101</v>
      </c>
      <c r="J6742" s="3">
        <v>41.680892999999998</v>
      </c>
      <c r="K6742" s="1">
        <v>-71.511780000000002</v>
      </c>
      <c r="L6742" s="2" t="s">
        <v>26</v>
      </c>
      <c r="M6742" s="8">
        <v>45484</v>
      </c>
      <c r="N6742" s="4" t="str">
        <f t="shared" si="527"/>
        <v>Jul</v>
      </c>
      <c r="O6742" s="5">
        <f t="shared" si="528"/>
        <v>758.22</v>
      </c>
      <c r="P6742">
        <f t="shared" si="529"/>
        <v>17616915.040000014</v>
      </c>
    </row>
    <row r="6743" spans="1:16">
      <c r="A6743" s="1" t="s">
        <v>125</v>
      </c>
      <c r="B6743" s="1">
        <f t="shared" si="525"/>
        <v>11001</v>
      </c>
      <c r="C6743" s="3" t="s">
        <v>67</v>
      </c>
      <c r="D6743" s="2">
        <v>924.91</v>
      </c>
      <c r="E6743" s="3">
        <v>1</v>
      </c>
      <c r="F6743" s="3">
        <f t="shared" si="526"/>
        <v>924.91</v>
      </c>
      <c r="G6743" s="3" t="s">
        <v>28</v>
      </c>
      <c r="H6743" s="3" t="s">
        <v>6584</v>
      </c>
      <c r="I6743" s="1" t="s">
        <v>80</v>
      </c>
      <c r="J6743" s="3">
        <v>35.630065999999999</v>
      </c>
      <c r="K6743" s="1">
        <v>-79.806419000000005</v>
      </c>
      <c r="L6743" s="2" t="s">
        <v>26</v>
      </c>
      <c r="M6743" s="8">
        <v>45484</v>
      </c>
      <c r="N6743" s="4" t="str">
        <f t="shared" si="527"/>
        <v>Jul</v>
      </c>
      <c r="O6743" s="5">
        <f t="shared" si="528"/>
        <v>924.91</v>
      </c>
      <c r="P6743">
        <f t="shared" si="529"/>
        <v>17616915.040000014</v>
      </c>
    </row>
    <row r="6744" spans="1:16">
      <c r="A6744" s="1" t="s">
        <v>59</v>
      </c>
      <c r="B6744" s="1">
        <f t="shared" si="525"/>
        <v>11001</v>
      </c>
      <c r="C6744" s="3" t="s">
        <v>84</v>
      </c>
      <c r="D6744" s="2">
        <v>637.83000000000004</v>
      </c>
      <c r="E6744" s="3">
        <v>1</v>
      </c>
      <c r="F6744" s="3">
        <f t="shared" si="526"/>
        <v>637.83000000000004</v>
      </c>
      <c r="G6744" s="3" t="s">
        <v>51</v>
      </c>
      <c r="H6744" s="3" t="s">
        <v>6585</v>
      </c>
      <c r="I6744" s="1" t="s">
        <v>93</v>
      </c>
      <c r="J6744" s="3">
        <v>31.054487000000002</v>
      </c>
      <c r="K6744" s="1">
        <v>-97.563461000000004</v>
      </c>
      <c r="L6744" s="2" t="s">
        <v>49</v>
      </c>
      <c r="M6744" s="8">
        <v>45484</v>
      </c>
      <c r="N6744" s="4" t="str">
        <f t="shared" si="527"/>
        <v>Jul</v>
      </c>
      <c r="O6744" s="5">
        <f t="shared" si="528"/>
        <v>637.83000000000004</v>
      </c>
      <c r="P6744">
        <f t="shared" si="529"/>
        <v>17616915.040000014</v>
      </c>
    </row>
    <row r="6745" spans="1:16">
      <c r="A6745" s="1" t="s">
        <v>81</v>
      </c>
      <c r="B6745" s="1">
        <f t="shared" si="525"/>
        <v>11001</v>
      </c>
      <c r="C6745" s="3" t="s">
        <v>88</v>
      </c>
      <c r="D6745" s="2">
        <v>340.5</v>
      </c>
      <c r="E6745" s="3">
        <v>4</v>
      </c>
      <c r="F6745" s="3">
        <f t="shared" si="526"/>
        <v>1362</v>
      </c>
      <c r="G6745" s="3" t="s">
        <v>51</v>
      </c>
      <c r="H6745" s="3" t="s">
        <v>6586</v>
      </c>
      <c r="I6745" s="1" t="s">
        <v>118</v>
      </c>
      <c r="J6745" s="3">
        <v>37.769337</v>
      </c>
      <c r="K6745" s="1">
        <v>-78.169967999999997</v>
      </c>
      <c r="L6745" s="2" t="s">
        <v>54</v>
      </c>
      <c r="M6745" s="8">
        <v>45484</v>
      </c>
      <c r="N6745" s="4" t="str">
        <f t="shared" si="527"/>
        <v>Jul</v>
      </c>
      <c r="O6745" s="5">
        <f t="shared" si="528"/>
        <v>1362</v>
      </c>
      <c r="P6745">
        <f t="shared" si="529"/>
        <v>17616915.040000014</v>
      </c>
    </row>
    <row r="6746" spans="1:16">
      <c r="A6746" s="1" t="s">
        <v>50</v>
      </c>
      <c r="B6746" s="1">
        <f t="shared" si="525"/>
        <v>11001</v>
      </c>
      <c r="C6746" s="3" t="s">
        <v>96</v>
      </c>
      <c r="D6746" s="2">
        <v>529.01</v>
      </c>
      <c r="E6746" s="3">
        <v>3</v>
      </c>
      <c r="F6746" s="3">
        <f t="shared" si="526"/>
        <v>1587.03</v>
      </c>
      <c r="G6746" s="3" t="s">
        <v>18</v>
      </c>
      <c r="H6746" s="3" t="s">
        <v>6587</v>
      </c>
      <c r="I6746" s="1" t="s">
        <v>147</v>
      </c>
      <c r="J6746" s="3">
        <v>44.240459000000001</v>
      </c>
      <c r="K6746" s="1">
        <v>-114.47882799999999</v>
      </c>
      <c r="L6746" s="2" t="s">
        <v>26</v>
      </c>
      <c r="M6746" s="8">
        <v>45484</v>
      </c>
      <c r="N6746" s="4" t="str">
        <f t="shared" si="527"/>
        <v>Jul</v>
      </c>
      <c r="O6746" s="5">
        <f t="shared" si="528"/>
        <v>1587.03</v>
      </c>
      <c r="P6746">
        <f t="shared" si="529"/>
        <v>17616915.040000014</v>
      </c>
    </row>
    <row r="6747" spans="1:16">
      <c r="A6747" s="1" t="s">
        <v>32</v>
      </c>
      <c r="B6747" s="1">
        <f t="shared" si="525"/>
        <v>11001</v>
      </c>
      <c r="C6747" s="3" t="s">
        <v>67</v>
      </c>
      <c r="D6747" s="2">
        <v>382.14</v>
      </c>
      <c r="E6747" s="3">
        <v>4</v>
      </c>
      <c r="F6747" s="3">
        <f t="shared" si="526"/>
        <v>1528.56</v>
      </c>
      <c r="G6747" s="3" t="s">
        <v>18</v>
      </c>
      <c r="H6747" s="3" t="s">
        <v>6588</v>
      </c>
      <c r="I6747" s="1" t="s">
        <v>43</v>
      </c>
      <c r="J6747" s="3">
        <v>39.318522999999999</v>
      </c>
      <c r="K6747" s="1">
        <v>-75.507141000000004</v>
      </c>
      <c r="L6747" s="2" t="s">
        <v>31</v>
      </c>
      <c r="M6747" s="8">
        <v>45484</v>
      </c>
      <c r="N6747" s="4" t="str">
        <f t="shared" si="527"/>
        <v>Jul</v>
      </c>
      <c r="O6747" s="5">
        <f t="shared" si="528"/>
        <v>1528.56</v>
      </c>
      <c r="P6747">
        <f t="shared" si="529"/>
        <v>17616915.040000014</v>
      </c>
    </row>
    <row r="6748" spans="1:16">
      <c r="A6748" s="1" t="s">
        <v>40</v>
      </c>
      <c r="B6748" s="1">
        <f t="shared" si="525"/>
        <v>11001</v>
      </c>
      <c r="C6748" s="3" t="s">
        <v>33</v>
      </c>
      <c r="D6748" s="2">
        <v>361.95</v>
      </c>
      <c r="E6748" s="3">
        <v>1</v>
      </c>
      <c r="F6748" s="3">
        <f t="shared" si="526"/>
        <v>361.95</v>
      </c>
      <c r="G6748" s="3" t="s">
        <v>51</v>
      </c>
      <c r="H6748" s="3" t="s">
        <v>6589</v>
      </c>
      <c r="I6748" s="1" t="s">
        <v>139</v>
      </c>
      <c r="J6748" s="3">
        <v>44.572020999999999</v>
      </c>
      <c r="K6748" s="1">
        <v>-122.070938</v>
      </c>
      <c r="L6748" s="2" t="s">
        <v>49</v>
      </c>
      <c r="M6748" s="8">
        <v>45484</v>
      </c>
      <c r="N6748" s="4" t="str">
        <f t="shared" si="527"/>
        <v>Jul</v>
      </c>
      <c r="O6748" s="5">
        <f t="shared" si="528"/>
        <v>361.95</v>
      </c>
      <c r="P6748">
        <f t="shared" si="529"/>
        <v>17616915.040000014</v>
      </c>
    </row>
    <row r="6749" spans="1:16">
      <c r="A6749" s="1" t="s">
        <v>109</v>
      </c>
      <c r="B6749" s="1">
        <f t="shared" si="525"/>
        <v>11001</v>
      </c>
      <c r="C6749" s="3" t="s">
        <v>71</v>
      </c>
      <c r="D6749" s="2">
        <v>661.03</v>
      </c>
      <c r="E6749" s="3">
        <v>1</v>
      </c>
      <c r="F6749" s="3">
        <f t="shared" si="526"/>
        <v>661.03</v>
      </c>
      <c r="G6749" s="3" t="s">
        <v>51</v>
      </c>
      <c r="H6749" s="3" t="s">
        <v>6590</v>
      </c>
      <c r="I6749" s="1" t="s">
        <v>39</v>
      </c>
      <c r="J6749" s="3">
        <v>32.741646000000003</v>
      </c>
      <c r="K6749" s="1">
        <v>-89.678696000000002</v>
      </c>
      <c r="L6749" s="2" t="s">
        <v>49</v>
      </c>
      <c r="M6749" s="8">
        <v>45484</v>
      </c>
      <c r="N6749" s="4" t="str">
        <f t="shared" si="527"/>
        <v>Jul</v>
      </c>
      <c r="O6749" s="5">
        <f t="shared" si="528"/>
        <v>661.03</v>
      </c>
      <c r="P6749">
        <f t="shared" si="529"/>
        <v>17616915.040000014</v>
      </c>
    </row>
    <row r="6750" spans="1:16">
      <c r="A6750" s="1" t="s">
        <v>40</v>
      </c>
      <c r="B6750" s="1">
        <f t="shared" si="525"/>
        <v>11001</v>
      </c>
      <c r="C6750" s="3" t="s">
        <v>126</v>
      </c>
      <c r="D6750" s="2">
        <v>127.19</v>
      </c>
      <c r="E6750" s="3">
        <v>3</v>
      </c>
      <c r="F6750" s="3">
        <f t="shared" si="526"/>
        <v>381.57</v>
      </c>
      <c r="G6750" s="3" t="s">
        <v>28</v>
      </c>
      <c r="H6750" s="3" t="s">
        <v>6591</v>
      </c>
      <c r="I6750" s="1" t="s">
        <v>156</v>
      </c>
      <c r="J6750" s="3">
        <v>46.921925000000002</v>
      </c>
      <c r="K6750" s="1">
        <v>-110.454353</v>
      </c>
      <c r="L6750" s="2" t="s">
        <v>21</v>
      </c>
      <c r="M6750" s="8">
        <v>45484</v>
      </c>
      <c r="N6750" s="4" t="str">
        <f t="shared" si="527"/>
        <v>Jul</v>
      </c>
      <c r="O6750" s="5">
        <f t="shared" si="528"/>
        <v>381.57</v>
      </c>
      <c r="P6750">
        <f t="shared" si="529"/>
        <v>17616915.040000014</v>
      </c>
    </row>
    <row r="6751" spans="1:16">
      <c r="A6751" s="1" t="s">
        <v>16</v>
      </c>
      <c r="B6751" s="1">
        <f t="shared" si="525"/>
        <v>11001</v>
      </c>
      <c r="C6751" s="3" t="s">
        <v>96</v>
      </c>
      <c r="D6751" s="2">
        <v>252.31</v>
      </c>
      <c r="E6751" s="3">
        <v>4</v>
      </c>
      <c r="F6751" s="3">
        <f t="shared" si="526"/>
        <v>1009.24</v>
      </c>
      <c r="G6751" s="3" t="s">
        <v>23</v>
      </c>
      <c r="H6751" s="3" t="s">
        <v>6592</v>
      </c>
      <c r="I6751" s="1" t="s">
        <v>77</v>
      </c>
      <c r="J6751" s="3">
        <v>40.298904</v>
      </c>
      <c r="K6751" s="1">
        <v>-74.521011000000001</v>
      </c>
      <c r="L6751" s="2" t="s">
        <v>21</v>
      </c>
      <c r="M6751" s="8">
        <v>45484</v>
      </c>
      <c r="N6751" s="4" t="str">
        <f t="shared" si="527"/>
        <v>Jul</v>
      </c>
      <c r="O6751" s="5">
        <f t="shared" si="528"/>
        <v>1009.24</v>
      </c>
      <c r="P6751">
        <f t="shared" si="529"/>
        <v>17616915.040000014</v>
      </c>
    </row>
    <row r="6752" spans="1:16">
      <c r="A6752" s="1" t="s">
        <v>148</v>
      </c>
      <c r="B6752" s="1">
        <f t="shared" si="525"/>
        <v>11001</v>
      </c>
      <c r="C6752" s="3" t="s">
        <v>110</v>
      </c>
      <c r="D6752" s="2">
        <v>528.41</v>
      </c>
      <c r="E6752" s="3">
        <v>4</v>
      </c>
      <c r="F6752" s="3">
        <f t="shared" si="526"/>
        <v>2113.64</v>
      </c>
      <c r="G6752" s="3" t="s">
        <v>51</v>
      </c>
      <c r="H6752" s="3" t="s">
        <v>6593</v>
      </c>
      <c r="I6752" s="1" t="s">
        <v>195</v>
      </c>
      <c r="J6752" s="3">
        <v>47.528911999999998</v>
      </c>
      <c r="K6752" s="1">
        <v>-99.784012000000004</v>
      </c>
      <c r="L6752" s="2" t="s">
        <v>31</v>
      </c>
      <c r="M6752" s="8">
        <v>45484</v>
      </c>
      <c r="N6752" s="4" t="str">
        <f t="shared" si="527"/>
        <v>Jul</v>
      </c>
      <c r="O6752" s="5">
        <f t="shared" si="528"/>
        <v>2113.64</v>
      </c>
      <c r="P6752">
        <f t="shared" si="529"/>
        <v>17616915.040000014</v>
      </c>
    </row>
    <row r="6753" spans="1:16">
      <c r="A6753" s="1" t="s">
        <v>148</v>
      </c>
      <c r="B6753" s="1">
        <f t="shared" si="525"/>
        <v>11001</v>
      </c>
      <c r="C6753" s="3" t="s">
        <v>162</v>
      </c>
      <c r="D6753" s="2">
        <v>170.79</v>
      </c>
      <c r="E6753" s="3">
        <v>5</v>
      </c>
      <c r="F6753" s="3">
        <f t="shared" si="526"/>
        <v>853.94999999999993</v>
      </c>
      <c r="G6753" s="3" t="s">
        <v>18</v>
      </c>
      <c r="H6753" s="3" t="s">
        <v>6594</v>
      </c>
      <c r="I6753" s="1" t="s">
        <v>69</v>
      </c>
      <c r="J6753" s="3">
        <v>34.969704</v>
      </c>
      <c r="K6753" s="1">
        <v>-92.373123000000007</v>
      </c>
      <c r="L6753" s="2" t="s">
        <v>31</v>
      </c>
      <c r="M6753" s="8">
        <v>45484</v>
      </c>
      <c r="N6753" s="4" t="str">
        <f t="shared" si="527"/>
        <v>Jul</v>
      </c>
      <c r="O6753" s="5">
        <f t="shared" si="528"/>
        <v>853.94999999999993</v>
      </c>
      <c r="P6753">
        <f t="shared" si="529"/>
        <v>17616915.040000014</v>
      </c>
    </row>
    <row r="6754" spans="1:16">
      <c r="A6754" s="1" t="s">
        <v>143</v>
      </c>
      <c r="B6754" s="1">
        <f t="shared" si="525"/>
        <v>11001</v>
      </c>
      <c r="C6754" s="3" t="s">
        <v>126</v>
      </c>
      <c r="D6754" s="2">
        <v>41.01</v>
      </c>
      <c r="E6754" s="3">
        <v>2</v>
      </c>
      <c r="F6754" s="3">
        <f t="shared" si="526"/>
        <v>82.02</v>
      </c>
      <c r="G6754" s="3" t="s">
        <v>23</v>
      </c>
      <c r="H6754" s="3" t="s">
        <v>6595</v>
      </c>
      <c r="I6754" s="1" t="s">
        <v>147</v>
      </c>
      <c r="J6754" s="3">
        <v>44.240459000000001</v>
      </c>
      <c r="K6754" s="1">
        <v>-114.47882799999999</v>
      </c>
      <c r="L6754" s="2" t="s">
        <v>54</v>
      </c>
      <c r="M6754" s="8">
        <v>45484</v>
      </c>
      <c r="N6754" s="4" t="str">
        <f t="shared" si="527"/>
        <v>Jul</v>
      </c>
      <c r="O6754" s="5">
        <f t="shared" si="528"/>
        <v>82.02</v>
      </c>
      <c r="P6754">
        <f t="shared" si="529"/>
        <v>17616915.040000014</v>
      </c>
    </row>
    <row r="6755" spans="1:16">
      <c r="A6755" s="1" t="s">
        <v>119</v>
      </c>
      <c r="B6755" s="1">
        <f t="shared" si="525"/>
        <v>11001</v>
      </c>
      <c r="C6755" s="3" t="s">
        <v>96</v>
      </c>
      <c r="D6755" s="2">
        <v>391.54</v>
      </c>
      <c r="E6755" s="3">
        <v>2</v>
      </c>
      <c r="F6755" s="3">
        <f t="shared" si="526"/>
        <v>783.08</v>
      </c>
      <c r="G6755" s="3" t="s">
        <v>28</v>
      </c>
      <c r="H6755" s="3" t="s">
        <v>6596</v>
      </c>
      <c r="I6755" s="1" t="s">
        <v>192</v>
      </c>
      <c r="J6755" s="3">
        <v>39.063946000000001</v>
      </c>
      <c r="K6755" s="1">
        <v>-76.802100999999993</v>
      </c>
      <c r="L6755" s="2" t="s">
        <v>26</v>
      </c>
      <c r="M6755" s="8">
        <v>45484</v>
      </c>
      <c r="N6755" s="4" t="str">
        <f t="shared" si="527"/>
        <v>Jul</v>
      </c>
      <c r="O6755" s="5">
        <f t="shared" si="528"/>
        <v>783.08</v>
      </c>
      <c r="P6755">
        <f t="shared" si="529"/>
        <v>17616915.040000014</v>
      </c>
    </row>
    <row r="6756" spans="1:16">
      <c r="A6756" s="1" t="s">
        <v>70</v>
      </c>
      <c r="B6756" s="1">
        <f t="shared" si="525"/>
        <v>11001</v>
      </c>
      <c r="C6756" s="3" t="s">
        <v>102</v>
      </c>
      <c r="D6756" s="2">
        <v>176.64</v>
      </c>
      <c r="E6756" s="3">
        <v>2</v>
      </c>
      <c r="F6756" s="3">
        <f t="shared" si="526"/>
        <v>353.28</v>
      </c>
      <c r="G6756" s="3" t="s">
        <v>28</v>
      </c>
      <c r="H6756" s="3" t="s">
        <v>6597</v>
      </c>
      <c r="I6756" s="1" t="s">
        <v>30</v>
      </c>
      <c r="J6756" s="3">
        <v>40.590752000000002</v>
      </c>
      <c r="K6756" s="1">
        <v>-77.209755000000001</v>
      </c>
      <c r="L6756" s="2" t="s">
        <v>54</v>
      </c>
      <c r="M6756" s="8">
        <v>45484</v>
      </c>
      <c r="N6756" s="4" t="str">
        <f t="shared" si="527"/>
        <v>Jul</v>
      </c>
      <c r="O6756" s="5">
        <f t="shared" si="528"/>
        <v>353.28</v>
      </c>
      <c r="P6756">
        <f t="shared" si="529"/>
        <v>17616915.040000014</v>
      </c>
    </row>
    <row r="6757" spans="1:16">
      <c r="A6757" s="1" t="s">
        <v>81</v>
      </c>
      <c r="B6757" s="1">
        <f t="shared" si="525"/>
        <v>11001</v>
      </c>
      <c r="C6757" s="3" t="s">
        <v>44</v>
      </c>
      <c r="D6757" s="2">
        <v>35.06</v>
      </c>
      <c r="E6757" s="3">
        <v>5</v>
      </c>
      <c r="F6757" s="3">
        <f t="shared" si="526"/>
        <v>175.3</v>
      </c>
      <c r="G6757" s="3" t="s">
        <v>23</v>
      </c>
      <c r="H6757" s="3" t="s">
        <v>6598</v>
      </c>
      <c r="I6757" s="1" t="s">
        <v>208</v>
      </c>
      <c r="J6757" s="3">
        <v>41.125369999999997</v>
      </c>
      <c r="K6757" s="1">
        <v>-98.268082000000007</v>
      </c>
      <c r="L6757" s="2" t="s">
        <v>49</v>
      </c>
      <c r="M6757" s="8">
        <v>45484</v>
      </c>
      <c r="N6757" s="4" t="str">
        <f t="shared" si="527"/>
        <v>Jul</v>
      </c>
      <c r="O6757" s="5">
        <f t="shared" si="528"/>
        <v>175.3</v>
      </c>
      <c r="P6757">
        <f t="shared" si="529"/>
        <v>17616915.040000014</v>
      </c>
    </row>
    <row r="6758" spans="1:16">
      <c r="A6758" s="1" t="s">
        <v>99</v>
      </c>
      <c r="B6758" s="1">
        <f t="shared" si="525"/>
        <v>11001</v>
      </c>
      <c r="C6758" s="3" t="s">
        <v>17</v>
      </c>
      <c r="D6758" s="2">
        <v>255.24</v>
      </c>
      <c r="E6758" s="3">
        <v>4</v>
      </c>
      <c r="F6758" s="3">
        <f t="shared" si="526"/>
        <v>1020.96</v>
      </c>
      <c r="G6758" s="3" t="s">
        <v>18</v>
      </c>
      <c r="H6758" s="3" t="s">
        <v>6599</v>
      </c>
      <c r="I6758" s="1" t="s">
        <v>160</v>
      </c>
      <c r="J6758" s="3">
        <v>38.456085000000002</v>
      </c>
      <c r="K6758" s="1">
        <v>-92.288368000000006</v>
      </c>
      <c r="L6758" s="2" t="s">
        <v>26</v>
      </c>
      <c r="M6758" s="8">
        <v>45484</v>
      </c>
      <c r="N6758" s="4" t="str">
        <f t="shared" si="527"/>
        <v>Jul</v>
      </c>
      <c r="O6758" s="5">
        <f t="shared" si="528"/>
        <v>1020.96</v>
      </c>
      <c r="P6758">
        <f t="shared" si="529"/>
        <v>17616915.040000014</v>
      </c>
    </row>
    <row r="6759" spans="1:16">
      <c r="A6759" s="1" t="s">
        <v>50</v>
      </c>
      <c r="B6759" s="1">
        <f t="shared" si="525"/>
        <v>11001</v>
      </c>
      <c r="C6759" s="3" t="s">
        <v>144</v>
      </c>
      <c r="D6759" s="2">
        <v>144.63999999999999</v>
      </c>
      <c r="E6759" s="3">
        <v>3</v>
      </c>
      <c r="F6759" s="3">
        <f t="shared" si="526"/>
        <v>433.91999999999996</v>
      </c>
      <c r="G6759" s="3" t="s">
        <v>28</v>
      </c>
      <c r="H6759" s="3" t="s">
        <v>6600</v>
      </c>
      <c r="I6759" s="1" t="s">
        <v>64</v>
      </c>
      <c r="J6759" s="3">
        <v>38.491225999999997</v>
      </c>
      <c r="K6759" s="1">
        <v>-80.954455999999993</v>
      </c>
      <c r="L6759" s="2" t="s">
        <v>49</v>
      </c>
      <c r="M6759" s="8">
        <v>45485</v>
      </c>
      <c r="N6759" s="4" t="str">
        <f t="shared" si="527"/>
        <v>Jul</v>
      </c>
      <c r="O6759" s="5">
        <f t="shared" si="528"/>
        <v>433.91999999999996</v>
      </c>
      <c r="P6759">
        <f t="shared" si="529"/>
        <v>17616915.040000014</v>
      </c>
    </row>
    <row r="6760" spans="1:16">
      <c r="A6760" s="1" t="s">
        <v>40</v>
      </c>
      <c r="B6760" s="1">
        <f t="shared" si="525"/>
        <v>11001</v>
      </c>
      <c r="C6760" s="3" t="s">
        <v>33</v>
      </c>
      <c r="D6760" s="2">
        <v>327.67</v>
      </c>
      <c r="E6760" s="3">
        <v>2</v>
      </c>
      <c r="F6760" s="3">
        <f t="shared" si="526"/>
        <v>655.34</v>
      </c>
      <c r="G6760" s="3" t="s">
        <v>18</v>
      </c>
      <c r="H6760" s="3" t="s">
        <v>6601</v>
      </c>
      <c r="I6760" s="1" t="s">
        <v>174</v>
      </c>
      <c r="J6760" s="3">
        <v>47.400902000000002</v>
      </c>
      <c r="K6760" s="1">
        <v>-121.490494</v>
      </c>
      <c r="L6760" s="2" t="s">
        <v>21</v>
      </c>
      <c r="M6760" s="8">
        <v>45485</v>
      </c>
      <c r="N6760" s="4" t="str">
        <f t="shared" si="527"/>
        <v>Jul</v>
      </c>
      <c r="O6760" s="5">
        <f t="shared" si="528"/>
        <v>655.34</v>
      </c>
      <c r="P6760">
        <f t="shared" si="529"/>
        <v>17616915.040000014</v>
      </c>
    </row>
    <row r="6761" spans="1:16">
      <c r="A6761" s="1" t="s">
        <v>81</v>
      </c>
      <c r="B6761" s="1">
        <f t="shared" si="525"/>
        <v>11001</v>
      </c>
      <c r="C6761" s="3" t="s">
        <v>67</v>
      </c>
      <c r="D6761" s="2">
        <v>652.66999999999996</v>
      </c>
      <c r="E6761" s="3">
        <v>1</v>
      </c>
      <c r="F6761" s="3">
        <f t="shared" si="526"/>
        <v>652.66999999999996</v>
      </c>
      <c r="G6761" s="3" t="s">
        <v>23</v>
      </c>
      <c r="H6761" s="3" t="s">
        <v>6602</v>
      </c>
      <c r="I6761" s="1" t="s">
        <v>86</v>
      </c>
      <c r="J6761" s="3">
        <v>35.747844999999998</v>
      </c>
      <c r="K6761" s="1">
        <v>-86.692345000000003</v>
      </c>
      <c r="L6761" s="2" t="s">
        <v>26</v>
      </c>
      <c r="M6761" s="8">
        <v>45485</v>
      </c>
      <c r="N6761" s="4" t="str">
        <f t="shared" si="527"/>
        <v>Jul</v>
      </c>
      <c r="O6761" s="5">
        <f t="shared" si="528"/>
        <v>652.66999999999996</v>
      </c>
      <c r="P6761">
        <f t="shared" si="529"/>
        <v>17616915.040000014</v>
      </c>
    </row>
    <row r="6762" spans="1:16">
      <c r="A6762" s="1" t="s">
        <v>47</v>
      </c>
      <c r="B6762" s="1">
        <f t="shared" si="525"/>
        <v>11001</v>
      </c>
      <c r="C6762" s="3" t="s">
        <v>82</v>
      </c>
      <c r="D6762" s="2">
        <v>274.55</v>
      </c>
      <c r="E6762" s="3">
        <v>5</v>
      </c>
      <c r="F6762" s="3">
        <f t="shared" si="526"/>
        <v>1372.75</v>
      </c>
      <c r="G6762" s="3" t="s">
        <v>51</v>
      </c>
      <c r="H6762" s="3" t="s">
        <v>4076</v>
      </c>
      <c r="I6762" s="1" t="s">
        <v>190</v>
      </c>
      <c r="J6762" s="3">
        <v>38.313515000000002</v>
      </c>
      <c r="K6762" s="1">
        <v>-117.055374</v>
      </c>
      <c r="L6762" s="2" t="s">
        <v>54</v>
      </c>
      <c r="M6762" s="8">
        <v>45485</v>
      </c>
      <c r="N6762" s="4" t="str">
        <f t="shared" si="527"/>
        <v>Jul</v>
      </c>
      <c r="O6762" s="5">
        <f t="shared" si="528"/>
        <v>1372.75</v>
      </c>
      <c r="P6762">
        <f t="shared" si="529"/>
        <v>17616915.040000014</v>
      </c>
    </row>
    <row r="6763" spans="1:16">
      <c r="A6763" s="1" t="s">
        <v>143</v>
      </c>
      <c r="B6763" s="1">
        <f t="shared" si="525"/>
        <v>11001</v>
      </c>
      <c r="C6763" s="3" t="s">
        <v>82</v>
      </c>
      <c r="D6763" s="2">
        <v>262.57</v>
      </c>
      <c r="E6763" s="3">
        <v>1</v>
      </c>
      <c r="F6763" s="3">
        <f t="shared" si="526"/>
        <v>262.57</v>
      </c>
      <c r="G6763" s="3" t="s">
        <v>51</v>
      </c>
      <c r="H6763" s="3" t="s">
        <v>2168</v>
      </c>
      <c r="I6763" s="1" t="s">
        <v>80</v>
      </c>
      <c r="J6763" s="3">
        <v>35.630065999999999</v>
      </c>
      <c r="K6763" s="1">
        <v>-79.806419000000005</v>
      </c>
      <c r="L6763" s="2" t="s">
        <v>26</v>
      </c>
      <c r="M6763" s="8">
        <v>45485</v>
      </c>
      <c r="N6763" s="4" t="str">
        <f t="shared" si="527"/>
        <v>Jul</v>
      </c>
      <c r="O6763" s="5">
        <f t="shared" si="528"/>
        <v>262.57</v>
      </c>
      <c r="P6763">
        <f t="shared" si="529"/>
        <v>17616915.040000014</v>
      </c>
    </row>
    <row r="6764" spans="1:16">
      <c r="A6764" s="1" t="s">
        <v>91</v>
      </c>
      <c r="B6764" s="1">
        <f t="shared" si="525"/>
        <v>11001</v>
      </c>
      <c r="C6764" s="3" t="s">
        <v>104</v>
      </c>
      <c r="D6764" s="2">
        <v>2088.19</v>
      </c>
      <c r="E6764" s="3">
        <v>3</v>
      </c>
      <c r="F6764" s="3">
        <f t="shared" si="526"/>
        <v>6264.57</v>
      </c>
      <c r="G6764" s="3" t="s">
        <v>18</v>
      </c>
      <c r="H6764" s="3" t="s">
        <v>6603</v>
      </c>
      <c r="I6764" s="1" t="s">
        <v>95</v>
      </c>
      <c r="J6764" s="3">
        <v>44.045876</v>
      </c>
      <c r="K6764" s="1">
        <v>-72.710685999999995</v>
      </c>
      <c r="L6764" s="2" t="s">
        <v>49</v>
      </c>
      <c r="M6764" s="8">
        <v>45485</v>
      </c>
      <c r="N6764" s="4" t="str">
        <f t="shared" si="527"/>
        <v>Jul</v>
      </c>
      <c r="O6764" s="5">
        <f t="shared" si="528"/>
        <v>6264.57</v>
      </c>
      <c r="P6764">
        <f t="shared" si="529"/>
        <v>17616915.040000014</v>
      </c>
    </row>
    <row r="6765" spans="1:16">
      <c r="A6765" s="1" t="s">
        <v>32</v>
      </c>
      <c r="B6765" s="1">
        <f t="shared" si="525"/>
        <v>11001</v>
      </c>
      <c r="C6765" s="3" t="s">
        <v>140</v>
      </c>
      <c r="D6765" s="2">
        <v>118.52</v>
      </c>
      <c r="E6765" s="3">
        <v>2</v>
      </c>
      <c r="F6765" s="3">
        <f t="shared" si="526"/>
        <v>237.04</v>
      </c>
      <c r="G6765" s="3" t="s">
        <v>23</v>
      </c>
      <c r="H6765" s="3" t="s">
        <v>6604</v>
      </c>
      <c r="I6765" s="1" t="s">
        <v>95</v>
      </c>
      <c r="J6765" s="3">
        <v>44.045876</v>
      </c>
      <c r="K6765" s="1">
        <v>-72.710685999999995</v>
      </c>
      <c r="L6765" s="2" t="s">
        <v>31</v>
      </c>
      <c r="M6765" s="8">
        <v>45485</v>
      </c>
      <c r="N6765" s="4" t="str">
        <f t="shared" si="527"/>
        <v>Jul</v>
      </c>
      <c r="O6765" s="5">
        <f t="shared" si="528"/>
        <v>237.04</v>
      </c>
      <c r="P6765">
        <f t="shared" si="529"/>
        <v>17616915.040000014</v>
      </c>
    </row>
    <row r="6766" spans="1:16">
      <c r="A6766" s="1" t="s">
        <v>99</v>
      </c>
      <c r="B6766" s="1">
        <f t="shared" si="525"/>
        <v>11001</v>
      </c>
      <c r="C6766" s="3" t="s">
        <v>273</v>
      </c>
      <c r="D6766" s="2">
        <v>717.77</v>
      </c>
      <c r="E6766" s="3">
        <v>1</v>
      </c>
      <c r="F6766" s="3">
        <f t="shared" si="526"/>
        <v>717.77</v>
      </c>
      <c r="G6766" s="3" t="s">
        <v>51</v>
      </c>
      <c r="H6766" s="3" t="s">
        <v>6605</v>
      </c>
      <c r="I6766" s="1" t="s">
        <v>198</v>
      </c>
      <c r="J6766" s="3">
        <v>37.668140000000001</v>
      </c>
      <c r="K6766" s="1">
        <v>-84.670067000000003</v>
      </c>
      <c r="L6766" s="2" t="s">
        <v>21</v>
      </c>
      <c r="M6766" s="8">
        <v>45485</v>
      </c>
      <c r="N6766" s="4" t="str">
        <f t="shared" si="527"/>
        <v>Jul</v>
      </c>
      <c r="O6766" s="5">
        <f t="shared" si="528"/>
        <v>717.77</v>
      </c>
      <c r="P6766">
        <f t="shared" si="529"/>
        <v>17616915.040000014</v>
      </c>
    </row>
    <row r="6767" spans="1:16">
      <c r="A6767" s="1" t="s">
        <v>81</v>
      </c>
      <c r="B6767" s="1">
        <f t="shared" si="525"/>
        <v>11001</v>
      </c>
      <c r="C6767" s="3" t="s">
        <v>135</v>
      </c>
      <c r="D6767" s="2">
        <v>1136.1600000000001</v>
      </c>
      <c r="E6767" s="3">
        <v>3</v>
      </c>
      <c r="F6767" s="3">
        <f t="shared" si="526"/>
        <v>3408.4800000000005</v>
      </c>
      <c r="G6767" s="3" t="s">
        <v>51</v>
      </c>
      <c r="H6767" s="3" t="s">
        <v>6606</v>
      </c>
      <c r="I6767" s="1" t="s">
        <v>58</v>
      </c>
      <c r="J6767" s="3">
        <v>27.766279000000001</v>
      </c>
      <c r="K6767" s="1">
        <v>-81.686783000000005</v>
      </c>
      <c r="L6767" s="2" t="s">
        <v>49</v>
      </c>
      <c r="M6767" s="8">
        <v>45485</v>
      </c>
      <c r="N6767" s="4" t="str">
        <f t="shared" si="527"/>
        <v>Jul</v>
      </c>
      <c r="O6767" s="5">
        <f t="shared" si="528"/>
        <v>3408.4800000000005</v>
      </c>
      <c r="P6767">
        <f t="shared" si="529"/>
        <v>17616915.040000014</v>
      </c>
    </row>
    <row r="6768" spans="1:16">
      <c r="A6768" s="1" t="s">
        <v>161</v>
      </c>
      <c r="B6768" s="1">
        <f t="shared" si="525"/>
        <v>11001</v>
      </c>
      <c r="C6768" s="3" t="s">
        <v>27</v>
      </c>
      <c r="D6768" s="2">
        <v>21.43</v>
      </c>
      <c r="E6768" s="3">
        <v>1</v>
      </c>
      <c r="F6768" s="3">
        <f t="shared" si="526"/>
        <v>21.43</v>
      </c>
      <c r="G6768" s="3" t="s">
        <v>51</v>
      </c>
      <c r="H6768" s="3" t="s">
        <v>6607</v>
      </c>
      <c r="I6768" s="1" t="s">
        <v>160</v>
      </c>
      <c r="J6768" s="3">
        <v>38.456085000000002</v>
      </c>
      <c r="K6768" s="1">
        <v>-92.288368000000006</v>
      </c>
      <c r="L6768" s="2" t="s">
        <v>21</v>
      </c>
      <c r="M6768" s="8">
        <v>45485</v>
      </c>
      <c r="N6768" s="4" t="str">
        <f t="shared" si="527"/>
        <v>Jul</v>
      </c>
      <c r="O6768" s="5">
        <f t="shared" si="528"/>
        <v>21.43</v>
      </c>
      <c r="P6768">
        <f t="shared" si="529"/>
        <v>17616915.040000014</v>
      </c>
    </row>
    <row r="6769" spans="1:16">
      <c r="A6769" s="1" t="s">
        <v>109</v>
      </c>
      <c r="B6769" s="1">
        <f t="shared" si="525"/>
        <v>11001</v>
      </c>
      <c r="C6769" s="3" t="s">
        <v>67</v>
      </c>
      <c r="D6769" s="2">
        <v>312.36</v>
      </c>
      <c r="E6769" s="3">
        <v>4</v>
      </c>
      <c r="F6769" s="3">
        <f t="shared" si="526"/>
        <v>1249.44</v>
      </c>
      <c r="G6769" s="3" t="s">
        <v>18</v>
      </c>
      <c r="H6769" s="3" t="s">
        <v>6608</v>
      </c>
      <c r="I6769" s="1" t="s">
        <v>86</v>
      </c>
      <c r="J6769" s="3">
        <v>35.747844999999998</v>
      </c>
      <c r="K6769" s="1">
        <v>-86.692345000000003</v>
      </c>
      <c r="L6769" s="2" t="s">
        <v>49</v>
      </c>
      <c r="M6769" s="8">
        <v>45485</v>
      </c>
      <c r="N6769" s="4" t="str">
        <f t="shared" si="527"/>
        <v>Jul</v>
      </c>
      <c r="O6769" s="5">
        <f t="shared" si="528"/>
        <v>1249.44</v>
      </c>
      <c r="P6769">
        <f t="shared" si="529"/>
        <v>17616915.040000014</v>
      </c>
    </row>
    <row r="6770" spans="1:16">
      <c r="A6770" s="1" t="s">
        <v>50</v>
      </c>
      <c r="B6770" s="1">
        <f t="shared" si="525"/>
        <v>11001</v>
      </c>
      <c r="C6770" s="3" t="s">
        <v>102</v>
      </c>
      <c r="D6770" s="2">
        <v>176.46</v>
      </c>
      <c r="E6770" s="3">
        <v>2</v>
      </c>
      <c r="F6770" s="3">
        <f t="shared" si="526"/>
        <v>352.92</v>
      </c>
      <c r="G6770" s="3" t="s">
        <v>18</v>
      </c>
      <c r="H6770" s="3" t="s">
        <v>6609</v>
      </c>
      <c r="I6770" s="1" t="s">
        <v>142</v>
      </c>
      <c r="J6770" s="3">
        <v>33.856892000000002</v>
      </c>
      <c r="K6770" s="1">
        <v>-80.945007000000004</v>
      </c>
      <c r="L6770" s="2" t="s">
        <v>49</v>
      </c>
      <c r="M6770" s="8">
        <v>45485</v>
      </c>
      <c r="N6770" s="4" t="str">
        <f t="shared" si="527"/>
        <v>Jul</v>
      </c>
      <c r="O6770" s="5">
        <f t="shared" si="528"/>
        <v>352.92</v>
      </c>
      <c r="P6770">
        <f t="shared" si="529"/>
        <v>17616915.040000014</v>
      </c>
    </row>
    <row r="6771" spans="1:16">
      <c r="A6771" s="1" t="s">
        <v>125</v>
      </c>
      <c r="B6771" s="1">
        <f t="shared" si="525"/>
        <v>11001</v>
      </c>
      <c r="C6771" s="3" t="s">
        <v>273</v>
      </c>
      <c r="D6771" s="2">
        <v>1185.94</v>
      </c>
      <c r="E6771" s="3">
        <v>3</v>
      </c>
      <c r="F6771" s="3">
        <f t="shared" si="526"/>
        <v>3557.82</v>
      </c>
      <c r="G6771" s="3" t="s">
        <v>18</v>
      </c>
      <c r="H6771" s="3" t="s">
        <v>2769</v>
      </c>
      <c r="I6771" s="1" t="s">
        <v>156</v>
      </c>
      <c r="J6771" s="3">
        <v>46.921925000000002</v>
      </c>
      <c r="K6771" s="1">
        <v>-110.454353</v>
      </c>
      <c r="L6771" s="2" t="s">
        <v>21</v>
      </c>
      <c r="M6771" s="8">
        <v>45485</v>
      </c>
      <c r="N6771" s="4" t="str">
        <f t="shared" si="527"/>
        <v>Jul</v>
      </c>
      <c r="O6771" s="5">
        <f t="shared" si="528"/>
        <v>3557.82</v>
      </c>
      <c r="P6771">
        <f t="shared" si="529"/>
        <v>17616915.040000014</v>
      </c>
    </row>
    <row r="6772" spans="1:16">
      <c r="A6772" s="1" t="s">
        <v>36</v>
      </c>
      <c r="B6772" s="1">
        <f t="shared" si="525"/>
        <v>11001</v>
      </c>
      <c r="C6772" s="3" t="s">
        <v>135</v>
      </c>
      <c r="D6772" s="2">
        <v>1444.24</v>
      </c>
      <c r="E6772" s="3">
        <v>3</v>
      </c>
      <c r="F6772" s="3">
        <f t="shared" si="526"/>
        <v>4332.72</v>
      </c>
      <c r="G6772" s="3" t="s">
        <v>18</v>
      </c>
      <c r="H6772" s="3" t="s">
        <v>6610</v>
      </c>
      <c r="I6772" s="1" t="s">
        <v>20</v>
      </c>
      <c r="J6772" s="3">
        <v>33.729759000000001</v>
      </c>
      <c r="K6772" s="1">
        <v>-111.43122099999999</v>
      </c>
      <c r="L6772" s="2" t="s">
        <v>54</v>
      </c>
      <c r="M6772" s="8">
        <v>45485</v>
      </c>
      <c r="N6772" s="4" t="str">
        <f t="shared" si="527"/>
        <v>Jul</v>
      </c>
      <c r="O6772" s="5">
        <f t="shared" si="528"/>
        <v>4332.72</v>
      </c>
      <c r="P6772">
        <f t="shared" si="529"/>
        <v>17616915.040000014</v>
      </c>
    </row>
    <row r="6773" spans="1:16">
      <c r="A6773" s="1" t="s">
        <v>129</v>
      </c>
      <c r="B6773" s="1">
        <f t="shared" si="525"/>
        <v>11001</v>
      </c>
      <c r="C6773" s="3" t="s">
        <v>22</v>
      </c>
      <c r="D6773" s="2">
        <v>146.55000000000001</v>
      </c>
      <c r="E6773" s="3">
        <v>4</v>
      </c>
      <c r="F6773" s="3">
        <f t="shared" si="526"/>
        <v>586.20000000000005</v>
      </c>
      <c r="G6773" s="3" t="s">
        <v>23</v>
      </c>
      <c r="H6773" s="3" t="s">
        <v>6611</v>
      </c>
      <c r="I6773" s="1" t="s">
        <v>142</v>
      </c>
      <c r="J6773" s="3">
        <v>33.856892000000002</v>
      </c>
      <c r="K6773" s="1">
        <v>-80.945007000000004</v>
      </c>
      <c r="L6773" s="2" t="s">
        <v>54</v>
      </c>
      <c r="M6773" s="8">
        <v>45485</v>
      </c>
      <c r="N6773" s="4" t="str">
        <f t="shared" si="527"/>
        <v>Jul</v>
      </c>
      <c r="O6773" s="5">
        <f t="shared" si="528"/>
        <v>586.20000000000005</v>
      </c>
      <c r="P6773">
        <f t="shared" si="529"/>
        <v>17616915.040000014</v>
      </c>
    </row>
    <row r="6774" spans="1:16">
      <c r="A6774" s="1" t="s">
        <v>78</v>
      </c>
      <c r="B6774" s="1">
        <f t="shared" si="525"/>
        <v>11001</v>
      </c>
      <c r="C6774" s="3" t="s">
        <v>104</v>
      </c>
      <c r="D6774" s="2">
        <v>1757.48</v>
      </c>
      <c r="E6774" s="3">
        <v>5</v>
      </c>
      <c r="F6774" s="3">
        <f t="shared" si="526"/>
        <v>8787.4</v>
      </c>
      <c r="G6774" s="3" t="s">
        <v>23</v>
      </c>
      <c r="H6774" s="3" t="s">
        <v>6612</v>
      </c>
      <c r="I6774" s="1" t="s">
        <v>61</v>
      </c>
      <c r="J6774" s="3">
        <v>43.326618000000003</v>
      </c>
      <c r="K6774" s="1">
        <v>-84.536095000000003</v>
      </c>
      <c r="L6774" s="2" t="s">
        <v>49</v>
      </c>
      <c r="M6774" s="8">
        <v>45485</v>
      </c>
      <c r="N6774" s="4" t="str">
        <f t="shared" si="527"/>
        <v>Jul</v>
      </c>
      <c r="O6774" s="5">
        <f t="shared" si="528"/>
        <v>8787.4</v>
      </c>
      <c r="P6774">
        <f t="shared" si="529"/>
        <v>17616915.040000014</v>
      </c>
    </row>
    <row r="6775" spans="1:16">
      <c r="A6775" s="1" t="s">
        <v>59</v>
      </c>
      <c r="B6775" s="1">
        <f t="shared" si="525"/>
        <v>11001</v>
      </c>
      <c r="C6775" s="3" t="s">
        <v>82</v>
      </c>
      <c r="D6775" s="2">
        <v>135.04</v>
      </c>
      <c r="E6775" s="3">
        <v>1</v>
      </c>
      <c r="F6775" s="3">
        <f t="shared" si="526"/>
        <v>135.04</v>
      </c>
      <c r="G6775" s="3" t="s">
        <v>51</v>
      </c>
      <c r="H6775" s="3" t="s">
        <v>6613</v>
      </c>
      <c r="I6775" s="1" t="s">
        <v>112</v>
      </c>
      <c r="J6775" s="3">
        <v>21.094318000000001</v>
      </c>
      <c r="K6775" s="1">
        <v>-157.49833699999999</v>
      </c>
      <c r="L6775" s="2" t="s">
        <v>26</v>
      </c>
      <c r="M6775" s="8">
        <v>45485</v>
      </c>
      <c r="N6775" s="4" t="str">
        <f t="shared" si="527"/>
        <v>Jul</v>
      </c>
      <c r="O6775" s="5">
        <f t="shared" si="528"/>
        <v>135.04</v>
      </c>
      <c r="P6775">
        <f t="shared" si="529"/>
        <v>17616915.040000014</v>
      </c>
    </row>
    <row r="6776" spans="1:16">
      <c r="A6776" s="1" t="s">
        <v>59</v>
      </c>
      <c r="B6776" s="1">
        <f t="shared" si="525"/>
        <v>11001</v>
      </c>
      <c r="C6776" s="3" t="s">
        <v>44</v>
      </c>
      <c r="D6776" s="2">
        <v>33.54</v>
      </c>
      <c r="E6776" s="3">
        <v>5</v>
      </c>
      <c r="F6776" s="3">
        <f t="shared" si="526"/>
        <v>167.7</v>
      </c>
      <c r="G6776" s="3" t="s">
        <v>28</v>
      </c>
      <c r="H6776" s="3" t="s">
        <v>6614</v>
      </c>
      <c r="I6776" s="1" t="s">
        <v>158</v>
      </c>
      <c r="J6776" s="3">
        <v>39.849426000000001</v>
      </c>
      <c r="K6776" s="1">
        <v>-86.258278000000004</v>
      </c>
      <c r="L6776" s="2" t="s">
        <v>49</v>
      </c>
      <c r="M6776" s="8">
        <v>45485</v>
      </c>
      <c r="N6776" s="4" t="str">
        <f t="shared" si="527"/>
        <v>Jul</v>
      </c>
      <c r="O6776" s="5">
        <f t="shared" si="528"/>
        <v>167.7</v>
      </c>
      <c r="P6776">
        <f t="shared" si="529"/>
        <v>17616915.040000014</v>
      </c>
    </row>
    <row r="6777" spans="1:16">
      <c r="A6777" s="1" t="s">
        <v>180</v>
      </c>
      <c r="B6777" s="1">
        <f t="shared" si="525"/>
        <v>11001</v>
      </c>
      <c r="C6777" s="3" t="s">
        <v>110</v>
      </c>
      <c r="D6777" s="2">
        <v>780.44</v>
      </c>
      <c r="E6777" s="3">
        <v>3</v>
      </c>
      <c r="F6777" s="3">
        <f t="shared" si="526"/>
        <v>2341.3200000000002</v>
      </c>
      <c r="G6777" s="3" t="s">
        <v>51</v>
      </c>
      <c r="H6777" s="3" t="s">
        <v>6615</v>
      </c>
      <c r="I6777" s="1" t="s">
        <v>184</v>
      </c>
      <c r="J6777" s="3">
        <v>33.040619</v>
      </c>
      <c r="K6777" s="1">
        <v>-83.643073999999999</v>
      </c>
      <c r="L6777" s="2" t="s">
        <v>21</v>
      </c>
      <c r="M6777" s="8">
        <v>45485</v>
      </c>
      <c r="N6777" s="4" t="str">
        <f t="shared" si="527"/>
        <v>Jul</v>
      </c>
      <c r="O6777" s="5">
        <f t="shared" si="528"/>
        <v>2341.3200000000002</v>
      </c>
      <c r="P6777">
        <f t="shared" si="529"/>
        <v>17616915.040000014</v>
      </c>
    </row>
    <row r="6778" spans="1:16">
      <c r="A6778" s="1" t="s">
        <v>16</v>
      </c>
      <c r="B6778" s="1">
        <f t="shared" si="525"/>
        <v>11001</v>
      </c>
      <c r="C6778" s="3" t="s">
        <v>41</v>
      </c>
      <c r="D6778" s="2">
        <v>22.52</v>
      </c>
      <c r="E6778" s="3">
        <v>4</v>
      </c>
      <c r="F6778" s="3">
        <f t="shared" si="526"/>
        <v>90.08</v>
      </c>
      <c r="G6778" s="3" t="s">
        <v>28</v>
      </c>
      <c r="H6778" s="3" t="s">
        <v>6616</v>
      </c>
      <c r="I6778" s="1" t="s">
        <v>98</v>
      </c>
      <c r="J6778" s="3">
        <v>45.694454</v>
      </c>
      <c r="K6778" s="1">
        <v>-93.900192000000004</v>
      </c>
      <c r="L6778" s="2" t="s">
        <v>49</v>
      </c>
      <c r="M6778" s="8">
        <v>45485</v>
      </c>
      <c r="N6778" s="4" t="str">
        <f t="shared" si="527"/>
        <v>Jul</v>
      </c>
      <c r="O6778" s="5">
        <f t="shared" si="528"/>
        <v>90.08</v>
      </c>
      <c r="P6778">
        <f t="shared" si="529"/>
        <v>17616915.040000014</v>
      </c>
    </row>
    <row r="6779" spans="1:16">
      <c r="A6779" s="1" t="s">
        <v>62</v>
      </c>
      <c r="B6779" s="1">
        <f t="shared" si="525"/>
        <v>11001</v>
      </c>
      <c r="C6779" s="3" t="s">
        <v>73</v>
      </c>
      <c r="D6779" s="2">
        <v>1403.34</v>
      </c>
      <c r="E6779" s="3">
        <v>1</v>
      </c>
      <c r="F6779" s="3">
        <f t="shared" si="526"/>
        <v>1403.34</v>
      </c>
      <c r="G6779" s="3" t="s">
        <v>23</v>
      </c>
      <c r="H6779" s="3" t="s">
        <v>6617</v>
      </c>
      <c r="I6779" s="1" t="s">
        <v>190</v>
      </c>
      <c r="J6779" s="3">
        <v>38.313515000000002</v>
      </c>
      <c r="K6779" s="1">
        <v>-117.055374</v>
      </c>
      <c r="L6779" s="2" t="s">
        <v>54</v>
      </c>
      <c r="M6779" s="8">
        <v>45485</v>
      </c>
      <c r="N6779" s="4" t="str">
        <f t="shared" si="527"/>
        <v>Jul</v>
      </c>
      <c r="O6779" s="5">
        <f t="shared" si="528"/>
        <v>1403.34</v>
      </c>
      <c r="P6779">
        <f t="shared" si="529"/>
        <v>17616915.040000014</v>
      </c>
    </row>
    <row r="6780" spans="1:16">
      <c r="A6780" s="1" t="s">
        <v>91</v>
      </c>
      <c r="B6780" s="1">
        <f t="shared" si="525"/>
        <v>11001</v>
      </c>
      <c r="C6780" s="3" t="s">
        <v>37</v>
      </c>
      <c r="D6780" s="2">
        <v>477.68</v>
      </c>
      <c r="E6780" s="3">
        <v>3</v>
      </c>
      <c r="F6780" s="3">
        <f t="shared" si="526"/>
        <v>1433.04</v>
      </c>
      <c r="G6780" s="3" t="s">
        <v>23</v>
      </c>
      <c r="H6780" s="3" t="s">
        <v>6618</v>
      </c>
      <c r="I6780" s="1" t="s">
        <v>25</v>
      </c>
      <c r="J6780" s="3">
        <v>40.349457000000001</v>
      </c>
      <c r="K6780" s="1">
        <v>-88.986136999999999</v>
      </c>
      <c r="L6780" s="2" t="s">
        <v>54</v>
      </c>
      <c r="M6780" s="8">
        <v>45485</v>
      </c>
      <c r="N6780" s="4" t="str">
        <f t="shared" si="527"/>
        <v>Jul</v>
      </c>
      <c r="O6780" s="5">
        <f t="shared" si="528"/>
        <v>1433.04</v>
      </c>
      <c r="P6780">
        <f t="shared" si="529"/>
        <v>17616915.040000014</v>
      </c>
    </row>
    <row r="6781" spans="1:16">
      <c r="A6781" s="1" t="s">
        <v>125</v>
      </c>
      <c r="B6781" s="1">
        <f t="shared" si="525"/>
        <v>11001</v>
      </c>
      <c r="C6781" s="3" t="s">
        <v>273</v>
      </c>
      <c r="D6781" s="2">
        <v>800.29</v>
      </c>
      <c r="E6781" s="3">
        <v>1</v>
      </c>
      <c r="F6781" s="3">
        <f t="shared" si="526"/>
        <v>800.29</v>
      </c>
      <c r="G6781" s="3" t="s">
        <v>51</v>
      </c>
      <c r="H6781" s="3" t="s">
        <v>6619</v>
      </c>
      <c r="I6781" s="1" t="s">
        <v>46</v>
      </c>
      <c r="J6781" s="3">
        <v>35.565342000000001</v>
      </c>
      <c r="K6781" s="1">
        <v>-96.928916999999998</v>
      </c>
      <c r="L6781" s="2" t="s">
        <v>26</v>
      </c>
      <c r="M6781" s="8">
        <v>45485</v>
      </c>
      <c r="N6781" s="4" t="str">
        <f t="shared" si="527"/>
        <v>Jul</v>
      </c>
      <c r="O6781" s="5">
        <f t="shared" si="528"/>
        <v>800.29</v>
      </c>
      <c r="P6781">
        <f t="shared" si="529"/>
        <v>17616915.040000014</v>
      </c>
    </row>
    <row r="6782" spans="1:16">
      <c r="A6782" s="1" t="s">
        <v>148</v>
      </c>
      <c r="B6782" s="1">
        <f t="shared" si="525"/>
        <v>11001</v>
      </c>
      <c r="C6782" s="3" t="s">
        <v>44</v>
      </c>
      <c r="D6782" s="2">
        <v>19.93</v>
      </c>
      <c r="E6782" s="3">
        <v>3</v>
      </c>
      <c r="F6782" s="3">
        <f t="shared" si="526"/>
        <v>59.79</v>
      </c>
      <c r="G6782" s="3" t="s">
        <v>28</v>
      </c>
      <c r="H6782" s="3" t="s">
        <v>6620</v>
      </c>
      <c r="I6782" s="1" t="s">
        <v>184</v>
      </c>
      <c r="J6782" s="3">
        <v>33.040619</v>
      </c>
      <c r="K6782" s="1">
        <v>-83.643073999999999</v>
      </c>
      <c r="L6782" s="2" t="s">
        <v>54</v>
      </c>
      <c r="M6782" s="8">
        <v>45485</v>
      </c>
      <c r="N6782" s="4" t="str">
        <f t="shared" si="527"/>
        <v>Jul</v>
      </c>
      <c r="O6782" s="5">
        <f t="shared" si="528"/>
        <v>59.79</v>
      </c>
      <c r="P6782">
        <f t="shared" si="529"/>
        <v>17616915.040000014</v>
      </c>
    </row>
    <row r="6783" spans="1:16">
      <c r="A6783" s="1" t="s">
        <v>87</v>
      </c>
      <c r="B6783" s="1">
        <f t="shared" si="525"/>
        <v>11001</v>
      </c>
      <c r="C6783" s="3" t="s">
        <v>27</v>
      </c>
      <c r="D6783" s="2">
        <v>45.16</v>
      </c>
      <c r="E6783" s="3">
        <v>2</v>
      </c>
      <c r="F6783" s="3">
        <f t="shared" si="526"/>
        <v>90.32</v>
      </c>
      <c r="G6783" s="3" t="s">
        <v>51</v>
      </c>
      <c r="H6783" s="3" t="s">
        <v>6621</v>
      </c>
      <c r="I6783" s="1" t="s">
        <v>158</v>
      </c>
      <c r="J6783" s="3">
        <v>39.849426000000001</v>
      </c>
      <c r="K6783" s="1">
        <v>-86.258278000000004</v>
      </c>
      <c r="L6783" s="2" t="s">
        <v>31</v>
      </c>
      <c r="M6783" s="8">
        <v>45485</v>
      </c>
      <c r="N6783" s="4" t="str">
        <f t="shared" si="527"/>
        <v>Jul</v>
      </c>
      <c r="O6783" s="5">
        <f t="shared" si="528"/>
        <v>90.32</v>
      </c>
      <c r="P6783">
        <f t="shared" si="529"/>
        <v>17616915.040000014</v>
      </c>
    </row>
    <row r="6784" spans="1:16">
      <c r="A6784" s="1" t="s">
        <v>99</v>
      </c>
      <c r="B6784" s="1">
        <f t="shared" si="525"/>
        <v>11001</v>
      </c>
      <c r="C6784" s="3" t="s">
        <v>71</v>
      </c>
      <c r="D6784" s="2">
        <v>1313.22</v>
      </c>
      <c r="E6784" s="3">
        <v>4</v>
      </c>
      <c r="F6784" s="3">
        <f t="shared" si="526"/>
        <v>5252.88</v>
      </c>
      <c r="G6784" s="3" t="s">
        <v>28</v>
      </c>
      <c r="H6784" s="3" t="s">
        <v>6622</v>
      </c>
      <c r="I6784" s="1" t="s">
        <v>248</v>
      </c>
      <c r="J6784" s="3">
        <v>42.165725999999999</v>
      </c>
      <c r="K6784" s="1">
        <v>-74.948051000000007</v>
      </c>
      <c r="L6784" s="2" t="s">
        <v>54</v>
      </c>
      <c r="M6784" s="8">
        <v>45485</v>
      </c>
      <c r="N6784" s="4" t="str">
        <f t="shared" si="527"/>
        <v>Jul</v>
      </c>
      <c r="O6784" s="5">
        <f t="shared" si="528"/>
        <v>5252.88</v>
      </c>
      <c r="P6784">
        <f t="shared" si="529"/>
        <v>17616915.040000014</v>
      </c>
    </row>
    <row r="6785" spans="1:16">
      <c r="A6785" s="1" t="s">
        <v>78</v>
      </c>
      <c r="B6785" s="1">
        <f t="shared" si="525"/>
        <v>11001</v>
      </c>
      <c r="C6785" s="3" t="s">
        <v>102</v>
      </c>
      <c r="D6785" s="2">
        <v>126.87</v>
      </c>
      <c r="E6785" s="3">
        <v>5</v>
      </c>
      <c r="F6785" s="3">
        <f t="shared" si="526"/>
        <v>634.35</v>
      </c>
      <c r="G6785" s="3" t="s">
        <v>51</v>
      </c>
      <c r="H6785" s="3" t="s">
        <v>6623</v>
      </c>
      <c r="I6785" s="1" t="s">
        <v>108</v>
      </c>
      <c r="J6785" s="3">
        <v>31.169546</v>
      </c>
      <c r="K6785" s="1">
        <v>-91.867805000000004</v>
      </c>
      <c r="L6785" s="2" t="s">
        <v>54</v>
      </c>
      <c r="M6785" s="8">
        <v>45485</v>
      </c>
      <c r="N6785" s="4" t="str">
        <f t="shared" si="527"/>
        <v>Jul</v>
      </c>
      <c r="O6785" s="5">
        <f t="shared" si="528"/>
        <v>634.35</v>
      </c>
      <c r="P6785">
        <f t="shared" si="529"/>
        <v>17616915.040000014</v>
      </c>
    </row>
    <row r="6786" spans="1:16">
      <c r="A6786" s="1" t="s">
        <v>32</v>
      </c>
      <c r="B6786" s="1">
        <f t="shared" ref="B6786:B6849" si="530">COUNTA(A:A)</f>
        <v>11001</v>
      </c>
      <c r="C6786" s="3" t="s">
        <v>273</v>
      </c>
      <c r="D6786" s="2">
        <v>764.14</v>
      </c>
      <c r="E6786" s="3">
        <v>4</v>
      </c>
      <c r="F6786" s="3">
        <f t="shared" ref="F6786:F6849" si="531">D6786*E6786</f>
        <v>3056.56</v>
      </c>
      <c r="G6786" s="3" t="s">
        <v>23</v>
      </c>
      <c r="H6786" s="3" t="s">
        <v>6624</v>
      </c>
      <c r="I6786" s="1" t="s">
        <v>208</v>
      </c>
      <c r="J6786" s="3">
        <v>41.125369999999997</v>
      </c>
      <c r="K6786" s="1">
        <v>-98.268082000000007</v>
      </c>
      <c r="L6786" s="2" t="s">
        <v>21</v>
      </c>
      <c r="M6786" s="8">
        <v>45485</v>
      </c>
      <c r="N6786" s="4" t="str">
        <f t="shared" ref="N6786:N6849" si="532">TEXT(M6786,"mmm")</f>
        <v>Jul</v>
      </c>
      <c r="O6786" s="5">
        <f t="shared" ref="O6786:O6849" si="533">D6786*E6786</f>
        <v>3056.56</v>
      </c>
      <c r="P6786">
        <f t="shared" ref="P6786:P6849" si="534">SUM(F:F)</f>
        <v>17616915.040000014</v>
      </c>
    </row>
    <row r="6787" spans="1:16">
      <c r="A6787" s="1" t="s">
        <v>119</v>
      </c>
      <c r="B6787" s="1">
        <f t="shared" si="530"/>
        <v>11001</v>
      </c>
      <c r="C6787" s="3" t="s">
        <v>88</v>
      </c>
      <c r="D6787" s="2">
        <v>1851.63</v>
      </c>
      <c r="E6787" s="3">
        <v>5</v>
      </c>
      <c r="F6787" s="3">
        <f t="shared" si="531"/>
        <v>9258.1500000000015</v>
      </c>
      <c r="G6787" s="3" t="s">
        <v>18</v>
      </c>
      <c r="H6787" s="3" t="s">
        <v>6625</v>
      </c>
      <c r="I6787" s="1" t="s">
        <v>86</v>
      </c>
      <c r="J6787" s="3">
        <v>35.747844999999998</v>
      </c>
      <c r="K6787" s="1">
        <v>-86.692345000000003</v>
      </c>
      <c r="L6787" s="2" t="s">
        <v>26</v>
      </c>
      <c r="M6787" s="8">
        <v>45485</v>
      </c>
      <c r="N6787" s="4" t="str">
        <f t="shared" si="532"/>
        <v>Jul</v>
      </c>
      <c r="O6787" s="5">
        <f t="shared" si="533"/>
        <v>9258.1500000000015</v>
      </c>
      <c r="P6787">
        <f t="shared" si="534"/>
        <v>17616915.040000014</v>
      </c>
    </row>
    <row r="6788" spans="1:16">
      <c r="A6788" s="1" t="s">
        <v>70</v>
      </c>
      <c r="B6788" s="1">
        <f t="shared" si="530"/>
        <v>11001</v>
      </c>
      <c r="C6788" s="3" t="s">
        <v>162</v>
      </c>
      <c r="D6788" s="2">
        <v>302.51</v>
      </c>
      <c r="E6788" s="3">
        <v>4</v>
      </c>
      <c r="F6788" s="3">
        <f t="shared" si="531"/>
        <v>1210.04</v>
      </c>
      <c r="G6788" s="3" t="s">
        <v>28</v>
      </c>
      <c r="H6788" s="3" t="s">
        <v>2756</v>
      </c>
      <c r="I6788" s="1" t="s">
        <v>137</v>
      </c>
      <c r="J6788" s="3">
        <v>38.526600000000002</v>
      </c>
      <c r="K6788" s="1">
        <v>-96.726485999999994</v>
      </c>
      <c r="L6788" s="2" t="s">
        <v>31</v>
      </c>
      <c r="M6788" s="8">
        <v>45486</v>
      </c>
      <c r="N6788" s="4" t="str">
        <f t="shared" si="532"/>
        <v>Jul</v>
      </c>
      <c r="O6788" s="5">
        <f t="shared" si="533"/>
        <v>1210.04</v>
      </c>
      <c r="P6788">
        <f t="shared" si="534"/>
        <v>17616915.040000014</v>
      </c>
    </row>
    <row r="6789" spans="1:16">
      <c r="A6789" s="1" t="s">
        <v>119</v>
      </c>
      <c r="B6789" s="1">
        <f t="shared" si="530"/>
        <v>11001</v>
      </c>
      <c r="C6789" s="3" t="s">
        <v>162</v>
      </c>
      <c r="D6789" s="2">
        <v>225.11</v>
      </c>
      <c r="E6789" s="3">
        <v>4</v>
      </c>
      <c r="F6789" s="3">
        <f t="shared" si="531"/>
        <v>900.44</v>
      </c>
      <c r="G6789" s="3" t="s">
        <v>18</v>
      </c>
      <c r="H6789" s="3" t="s">
        <v>6626</v>
      </c>
      <c r="I6789" s="1" t="s">
        <v>208</v>
      </c>
      <c r="J6789" s="3">
        <v>41.125369999999997</v>
      </c>
      <c r="K6789" s="1">
        <v>-98.268082000000007</v>
      </c>
      <c r="L6789" s="2" t="s">
        <v>31</v>
      </c>
      <c r="M6789" s="8">
        <v>45486</v>
      </c>
      <c r="N6789" s="4" t="str">
        <f t="shared" si="532"/>
        <v>Jul</v>
      </c>
      <c r="O6789" s="5">
        <f t="shared" si="533"/>
        <v>900.44</v>
      </c>
      <c r="P6789">
        <f t="shared" si="534"/>
        <v>17616915.040000014</v>
      </c>
    </row>
    <row r="6790" spans="1:16">
      <c r="A6790" s="1" t="s">
        <v>36</v>
      </c>
      <c r="B6790" s="1">
        <f t="shared" si="530"/>
        <v>11001</v>
      </c>
      <c r="C6790" s="3" t="s">
        <v>33</v>
      </c>
      <c r="D6790" s="2">
        <v>348.41</v>
      </c>
      <c r="E6790" s="3">
        <v>4</v>
      </c>
      <c r="F6790" s="3">
        <f t="shared" si="531"/>
        <v>1393.64</v>
      </c>
      <c r="G6790" s="3" t="s">
        <v>23</v>
      </c>
      <c r="H6790" s="3" t="s">
        <v>6627</v>
      </c>
      <c r="I6790" s="1" t="s">
        <v>118</v>
      </c>
      <c r="J6790" s="3">
        <v>37.769337</v>
      </c>
      <c r="K6790" s="1">
        <v>-78.169967999999997</v>
      </c>
      <c r="L6790" s="2" t="s">
        <v>49</v>
      </c>
      <c r="M6790" s="8">
        <v>45486</v>
      </c>
      <c r="N6790" s="4" t="str">
        <f t="shared" si="532"/>
        <v>Jul</v>
      </c>
      <c r="O6790" s="5">
        <f t="shared" si="533"/>
        <v>1393.64</v>
      </c>
      <c r="P6790">
        <f t="shared" si="534"/>
        <v>17616915.040000014</v>
      </c>
    </row>
    <row r="6791" spans="1:16">
      <c r="A6791" s="1" t="s">
        <v>99</v>
      </c>
      <c r="B6791" s="1">
        <f t="shared" si="530"/>
        <v>11001</v>
      </c>
      <c r="C6791" s="3" t="s">
        <v>56</v>
      </c>
      <c r="D6791" s="2">
        <v>10.9</v>
      </c>
      <c r="E6791" s="3">
        <v>1</v>
      </c>
      <c r="F6791" s="3">
        <f t="shared" si="531"/>
        <v>10.9</v>
      </c>
      <c r="G6791" s="3" t="s">
        <v>23</v>
      </c>
      <c r="H6791" s="3" t="s">
        <v>6628</v>
      </c>
      <c r="I6791" s="1" t="s">
        <v>118</v>
      </c>
      <c r="J6791" s="3">
        <v>37.769337</v>
      </c>
      <c r="K6791" s="1">
        <v>-78.169967999999997</v>
      </c>
      <c r="L6791" s="2" t="s">
        <v>26</v>
      </c>
      <c r="M6791" s="8">
        <v>45486</v>
      </c>
      <c r="N6791" s="4" t="str">
        <f t="shared" si="532"/>
        <v>Jul</v>
      </c>
      <c r="O6791" s="5">
        <f t="shared" si="533"/>
        <v>10.9</v>
      </c>
      <c r="P6791">
        <f t="shared" si="534"/>
        <v>17616915.040000014</v>
      </c>
    </row>
    <row r="6792" spans="1:16">
      <c r="A6792" s="1" t="s">
        <v>16</v>
      </c>
      <c r="B6792" s="1">
        <f t="shared" si="530"/>
        <v>11001</v>
      </c>
      <c r="C6792" s="3" t="s">
        <v>273</v>
      </c>
      <c r="D6792" s="2">
        <v>364.66</v>
      </c>
      <c r="E6792" s="3">
        <v>2</v>
      </c>
      <c r="F6792" s="3">
        <f t="shared" si="531"/>
        <v>729.32</v>
      </c>
      <c r="G6792" s="3" t="s">
        <v>18</v>
      </c>
      <c r="H6792" s="3" t="s">
        <v>6629</v>
      </c>
      <c r="I6792" s="1" t="s">
        <v>61</v>
      </c>
      <c r="J6792" s="3">
        <v>43.326618000000003</v>
      </c>
      <c r="K6792" s="1">
        <v>-84.536095000000003</v>
      </c>
      <c r="L6792" s="2" t="s">
        <v>54</v>
      </c>
      <c r="M6792" s="8">
        <v>45486</v>
      </c>
      <c r="N6792" s="4" t="str">
        <f t="shared" si="532"/>
        <v>Jul</v>
      </c>
      <c r="O6792" s="5">
        <f t="shared" si="533"/>
        <v>729.32</v>
      </c>
      <c r="P6792">
        <f t="shared" si="534"/>
        <v>17616915.040000014</v>
      </c>
    </row>
    <row r="6793" spans="1:16">
      <c r="A6793" s="1" t="s">
        <v>81</v>
      </c>
      <c r="B6793" s="1">
        <f t="shared" si="530"/>
        <v>11001</v>
      </c>
      <c r="C6793" s="3" t="s">
        <v>82</v>
      </c>
      <c r="D6793" s="2">
        <v>107.79</v>
      </c>
      <c r="E6793" s="3">
        <v>4</v>
      </c>
      <c r="F6793" s="3">
        <f t="shared" si="531"/>
        <v>431.16</v>
      </c>
      <c r="G6793" s="3" t="s">
        <v>18</v>
      </c>
      <c r="H6793" s="3" t="s">
        <v>6630</v>
      </c>
      <c r="I6793" s="1" t="s">
        <v>80</v>
      </c>
      <c r="J6793" s="3">
        <v>35.630065999999999</v>
      </c>
      <c r="K6793" s="1">
        <v>-79.806419000000005</v>
      </c>
      <c r="L6793" s="2" t="s">
        <v>26</v>
      </c>
      <c r="M6793" s="8">
        <v>45486</v>
      </c>
      <c r="N6793" s="4" t="str">
        <f t="shared" si="532"/>
        <v>Jul</v>
      </c>
      <c r="O6793" s="5">
        <f t="shared" si="533"/>
        <v>431.16</v>
      </c>
      <c r="P6793">
        <f t="shared" si="534"/>
        <v>17616915.040000014</v>
      </c>
    </row>
    <row r="6794" spans="1:16">
      <c r="A6794" s="1" t="s">
        <v>70</v>
      </c>
      <c r="B6794" s="1">
        <f t="shared" si="530"/>
        <v>11001</v>
      </c>
      <c r="C6794" s="3" t="s">
        <v>273</v>
      </c>
      <c r="D6794" s="2">
        <v>953.26</v>
      </c>
      <c r="E6794" s="3">
        <v>3</v>
      </c>
      <c r="F6794" s="3">
        <f t="shared" si="531"/>
        <v>2859.7799999999997</v>
      </c>
      <c r="G6794" s="3" t="s">
        <v>23</v>
      </c>
      <c r="H6794" s="3" t="s">
        <v>6631</v>
      </c>
      <c r="I6794" s="1" t="s">
        <v>142</v>
      </c>
      <c r="J6794" s="3">
        <v>33.856892000000002</v>
      </c>
      <c r="K6794" s="1">
        <v>-80.945007000000004</v>
      </c>
      <c r="L6794" s="2" t="s">
        <v>49</v>
      </c>
      <c r="M6794" s="8">
        <v>45486</v>
      </c>
      <c r="N6794" s="4" t="str">
        <f t="shared" si="532"/>
        <v>Jul</v>
      </c>
      <c r="O6794" s="5">
        <f t="shared" si="533"/>
        <v>2859.7799999999997</v>
      </c>
      <c r="P6794">
        <f t="shared" si="534"/>
        <v>17616915.040000014</v>
      </c>
    </row>
    <row r="6795" spans="1:16">
      <c r="A6795" s="1" t="s">
        <v>62</v>
      </c>
      <c r="B6795" s="1">
        <f t="shared" si="530"/>
        <v>11001</v>
      </c>
      <c r="C6795" s="3" t="s">
        <v>135</v>
      </c>
      <c r="D6795" s="2">
        <v>1524.31</v>
      </c>
      <c r="E6795" s="3">
        <v>4</v>
      </c>
      <c r="F6795" s="3">
        <f t="shared" si="531"/>
        <v>6097.24</v>
      </c>
      <c r="G6795" s="3" t="s">
        <v>23</v>
      </c>
      <c r="H6795" s="3" t="s">
        <v>6632</v>
      </c>
      <c r="I6795" s="1" t="s">
        <v>39</v>
      </c>
      <c r="J6795" s="3">
        <v>32.741646000000003</v>
      </c>
      <c r="K6795" s="1">
        <v>-89.678696000000002</v>
      </c>
      <c r="L6795" s="2" t="s">
        <v>21</v>
      </c>
      <c r="M6795" s="8">
        <v>45486</v>
      </c>
      <c r="N6795" s="4" t="str">
        <f t="shared" si="532"/>
        <v>Jul</v>
      </c>
      <c r="O6795" s="5">
        <f t="shared" si="533"/>
        <v>6097.24</v>
      </c>
      <c r="P6795">
        <f t="shared" si="534"/>
        <v>17616915.040000014</v>
      </c>
    </row>
    <row r="6796" spans="1:16">
      <c r="A6796" s="1" t="s">
        <v>143</v>
      </c>
      <c r="B6796" s="1">
        <f t="shared" si="530"/>
        <v>11001</v>
      </c>
      <c r="C6796" s="3" t="s">
        <v>67</v>
      </c>
      <c r="D6796" s="2">
        <v>657.87</v>
      </c>
      <c r="E6796" s="3">
        <v>4</v>
      </c>
      <c r="F6796" s="3">
        <f t="shared" si="531"/>
        <v>2631.48</v>
      </c>
      <c r="G6796" s="3" t="s">
        <v>23</v>
      </c>
      <c r="H6796" s="3" t="s">
        <v>6633</v>
      </c>
      <c r="I6796" s="1" t="s">
        <v>106</v>
      </c>
      <c r="J6796" s="3">
        <v>43.452491999999999</v>
      </c>
      <c r="K6796" s="1">
        <v>-71.563896</v>
      </c>
      <c r="L6796" s="2" t="s">
        <v>21</v>
      </c>
      <c r="M6796" s="8">
        <v>45486</v>
      </c>
      <c r="N6796" s="4" t="str">
        <f t="shared" si="532"/>
        <v>Jul</v>
      </c>
      <c r="O6796" s="5">
        <f t="shared" si="533"/>
        <v>2631.48</v>
      </c>
      <c r="P6796">
        <f t="shared" si="534"/>
        <v>17616915.040000014</v>
      </c>
    </row>
    <row r="6797" spans="1:16">
      <c r="A6797" s="1" t="s">
        <v>129</v>
      </c>
      <c r="B6797" s="1">
        <f t="shared" si="530"/>
        <v>11001</v>
      </c>
      <c r="C6797" s="3" t="s">
        <v>56</v>
      </c>
      <c r="D6797" s="2">
        <v>76.77</v>
      </c>
      <c r="E6797" s="3">
        <v>1</v>
      </c>
      <c r="F6797" s="3">
        <f t="shared" si="531"/>
        <v>76.77</v>
      </c>
      <c r="G6797" s="3" t="s">
        <v>51</v>
      </c>
      <c r="H6797" s="3" t="s">
        <v>6634</v>
      </c>
      <c r="I6797" s="1" t="s">
        <v>58</v>
      </c>
      <c r="J6797" s="3">
        <v>27.766279000000001</v>
      </c>
      <c r="K6797" s="1">
        <v>-81.686783000000005</v>
      </c>
      <c r="L6797" s="2" t="s">
        <v>21</v>
      </c>
      <c r="M6797" s="8">
        <v>45486</v>
      </c>
      <c r="N6797" s="4" t="str">
        <f t="shared" si="532"/>
        <v>Jul</v>
      </c>
      <c r="O6797" s="5">
        <f t="shared" si="533"/>
        <v>76.77</v>
      </c>
      <c r="P6797">
        <f t="shared" si="534"/>
        <v>17616915.040000014</v>
      </c>
    </row>
    <row r="6798" spans="1:16">
      <c r="A6798" s="1" t="s">
        <v>16</v>
      </c>
      <c r="B6798" s="1">
        <f t="shared" si="530"/>
        <v>11001</v>
      </c>
      <c r="C6798" s="3" t="s">
        <v>41</v>
      </c>
      <c r="D6798" s="2">
        <v>53.99</v>
      </c>
      <c r="E6798" s="3">
        <v>3</v>
      </c>
      <c r="F6798" s="3">
        <f t="shared" si="531"/>
        <v>161.97</v>
      </c>
      <c r="G6798" s="3" t="s">
        <v>51</v>
      </c>
      <c r="H6798" s="3" t="s">
        <v>6635</v>
      </c>
      <c r="I6798" s="1" t="s">
        <v>39</v>
      </c>
      <c r="J6798" s="3">
        <v>32.741646000000003</v>
      </c>
      <c r="K6798" s="1">
        <v>-89.678696000000002</v>
      </c>
      <c r="L6798" s="2" t="s">
        <v>21</v>
      </c>
      <c r="M6798" s="8">
        <v>45486</v>
      </c>
      <c r="N6798" s="4" t="str">
        <f t="shared" si="532"/>
        <v>Jul</v>
      </c>
      <c r="O6798" s="5">
        <f t="shared" si="533"/>
        <v>161.97</v>
      </c>
      <c r="P6798">
        <f t="shared" si="534"/>
        <v>17616915.040000014</v>
      </c>
    </row>
    <row r="6799" spans="1:16">
      <c r="A6799" s="1" t="s">
        <v>99</v>
      </c>
      <c r="B6799" s="1">
        <f t="shared" si="530"/>
        <v>11001</v>
      </c>
      <c r="C6799" s="3" t="s">
        <v>71</v>
      </c>
      <c r="D6799" s="2">
        <v>1551.59</v>
      </c>
      <c r="E6799" s="3">
        <v>2</v>
      </c>
      <c r="F6799" s="3">
        <f t="shared" si="531"/>
        <v>3103.18</v>
      </c>
      <c r="G6799" s="3" t="s">
        <v>18</v>
      </c>
      <c r="H6799" s="3" t="s">
        <v>6636</v>
      </c>
      <c r="I6799" s="1" t="s">
        <v>195</v>
      </c>
      <c r="J6799" s="3">
        <v>47.528911999999998</v>
      </c>
      <c r="K6799" s="1">
        <v>-99.784012000000004</v>
      </c>
      <c r="L6799" s="2" t="s">
        <v>21</v>
      </c>
      <c r="M6799" s="8">
        <v>45486</v>
      </c>
      <c r="N6799" s="4" t="str">
        <f t="shared" si="532"/>
        <v>Jul</v>
      </c>
      <c r="O6799" s="5">
        <f t="shared" si="533"/>
        <v>3103.18</v>
      </c>
      <c r="P6799">
        <f t="shared" si="534"/>
        <v>17616915.040000014</v>
      </c>
    </row>
    <row r="6800" spans="1:16">
      <c r="A6800" s="1" t="s">
        <v>87</v>
      </c>
      <c r="B6800" s="1">
        <f t="shared" si="530"/>
        <v>11001</v>
      </c>
      <c r="C6800" s="3" t="s">
        <v>17</v>
      </c>
      <c r="D6800" s="2">
        <v>189.89</v>
      </c>
      <c r="E6800" s="3">
        <v>4</v>
      </c>
      <c r="F6800" s="3">
        <f t="shared" si="531"/>
        <v>759.56</v>
      </c>
      <c r="G6800" s="3" t="s">
        <v>28</v>
      </c>
      <c r="H6800" s="3" t="s">
        <v>6637</v>
      </c>
      <c r="I6800" s="1" t="s">
        <v>112</v>
      </c>
      <c r="J6800" s="3">
        <v>21.094318000000001</v>
      </c>
      <c r="K6800" s="1">
        <v>-157.49833699999999</v>
      </c>
      <c r="L6800" s="2" t="s">
        <v>31</v>
      </c>
      <c r="M6800" s="8">
        <v>45486</v>
      </c>
      <c r="N6800" s="4" t="str">
        <f t="shared" si="532"/>
        <v>Jul</v>
      </c>
      <c r="O6800" s="5">
        <f t="shared" si="533"/>
        <v>759.56</v>
      </c>
      <c r="P6800">
        <f t="shared" si="534"/>
        <v>17616915.040000014</v>
      </c>
    </row>
    <row r="6801" spans="1:16">
      <c r="A6801" s="1" t="s">
        <v>161</v>
      </c>
      <c r="B6801" s="1">
        <f t="shared" si="530"/>
        <v>11001</v>
      </c>
      <c r="C6801" s="3" t="s">
        <v>126</v>
      </c>
      <c r="D6801" s="2">
        <v>140.33000000000001</v>
      </c>
      <c r="E6801" s="3">
        <v>5</v>
      </c>
      <c r="F6801" s="3">
        <f t="shared" si="531"/>
        <v>701.65000000000009</v>
      </c>
      <c r="G6801" s="3" t="s">
        <v>18</v>
      </c>
      <c r="H6801" s="3" t="s">
        <v>6638</v>
      </c>
      <c r="I6801" s="1" t="s">
        <v>25</v>
      </c>
      <c r="J6801" s="3">
        <v>40.349457000000001</v>
      </c>
      <c r="K6801" s="1">
        <v>-88.986136999999999</v>
      </c>
      <c r="L6801" s="2" t="s">
        <v>54</v>
      </c>
      <c r="M6801" s="8">
        <v>45486</v>
      </c>
      <c r="N6801" s="4" t="str">
        <f t="shared" si="532"/>
        <v>Jul</v>
      </c>
      <c r="O6801" s="5">
        <f t="shared" si="533"/>
        <v>701.65000000000009</v>
      </c>
      <c r="P6801">
        <f t="shared" si="534"/>
        <v>17616915.040000014</v>
      </c>
    </row>
    <row r="6802" spans="1:16">
      <c r="A6802" s="1" t="s">
        <v>40</v>
      </c>
      <c r="B6802" s="1">
        <f t="shared" si="530"/>
        <v>11001</v>
      </c>
      <c r="C6802" s="3" t="s">
        <v>22</v>
      </c>
      <c r="D6802" s="2">
        <v>383.4</v>
      </c>
      <c r="E6802" s="3">
        <v>5</v>
      </c>
      <c r="F6802" s="3">
        <f t="shared" si="531"/>
        <v>1917</v>
      </c>
      <c r="G6802" s="3" t="s">
        <v>28</v>
      </c>
      <c r="H6802" s="3" t="s">
        <v>6639</v>
      </c>
      <c r="I6802" s="1" t="s">
        <v>66</v>
      </c>
      <c r="J6802" s="3">
        <v>39.059811000000003</v>
      </c>
      <c r="K6802" s="1">
        <v>-105.311104</v>
      </c>
      <c r="L6802" s="2" t="s">
        <v>26</v>
      </c>
      <c r="M6802" s="8">
        <v>45486</v>
      </c>
      <c r="N6802" s="4" t="str">
        <f t="shared" si="532"/>
        <v>Jul</v>
      </c>
      <c r="O6802" s="5">
        <f t="shared" si="533"/>
        <v>1917</v>
      </c>
      <c r="P6802">
        <f t="shared" si="534"/>
        <v>17616915.040000014</v>
      </c>
    </row>
    <row r="6803" spans="1:16">
      <c r="A6803" s="1" t="s">
        <v>119</v>
      </c>
      <c r="B6803" s="1">
        <f t="shared" si="530"/>
        <v>11001</v>
      </c>
      <c r="C6803" s="3" t="s">
        <v>17</v>
      </c>
      <c r="D6803" s="2">
        <v>392.71</v>
      </c>
      <c r="E6803" s="3">
        <v>1</v>
      </c>
      <c r="F6803" s="3">
        <f t="shared" si="531"/>
        <v>392.71</v>
      </c>
      <c r="G6803" s="3" t="s">
        <v>28</v>
      </c>
      <c r="H6803" s="3" t="s">
        <v>6640</v>
      </c>
      <c r="I6803" s="1" t="s">
        <v>80</v>
      </c>
      <c r="J6803" s="3">
        <v>35.630065999999999</v>
      </c>
      <c r="K6803" s="1">
        <v>-79.806419000000005</v>
      </c>
      <c r="L6803" s="2" t="s">
        <v>54</v>
      </c>
      <c r="M6803" s="8">
        <v>45486</v>
      </c>
      <c r="N6803" s="4" t="str">
        <f t="shared" si="532"/>
        <v>Jul</v>
      </c>
      <c r="O6803" s="5">
        <f t="shared" si="533"/>
        <v>392.71</v>
      </c>
      <c r="P6803">
        <f t="shared" si="534"/>
        <v>17616915.040000014</v>
      </c>
    </row>
    <row r="6804" spans="1:16">
      <c r="A6804" s="1" t="s">
        <v>62</v>
      </c>
      <c r="B6804" s="1">
        <f t="shared" si="530"/>
        <v>11001</v>
      </c>
      <c r="C6804" s="3" t="s">
        <v>33</v>
      </c>
      <c r="D6804" s="2">
        <v>421.38</v>
      </c>
      <c r="E6804" s="3">
        <v>3</v>
      </c>
      <c r="F6804" s="3">
        <f t="shared" si="531"/>
        <v>1264.1399999999999</v>
      </c>
      <c r="G6804" s="3" t="s">
        <v>51</v>
      </c>
      <c r="H6804" s="3" t="s">
        <v>6641</v>
      </c>
      <c r="I6804" s="1" t="s">
        <v>142</v>
      </c>
      <c r="J6804" s="3">
        <v>33.856892000000002</v>
      </c>
      <c r="K6804" s="1">
        <v>-80.945007000000004</v>
      </c>
      <c r="L6804" s="2" t="s">
        <v>31</v>
      </c>
      <c r="M6804" s="8">
        <v>45486</v>
      </c>
      <c r="N6804" s="4" t="str">
        <f t="shared" si="532"/>
        <v>Jul</v>
      </c>
      <c r="O6804" s="5">
        <f t="shared" si="533"/>
        <v>1264.1399999999999</v>
      </c>
      <c r="P6804">
        <f t="shared" si="534"/>
        <v>17616915.040000014</v>
      </c>
    </row>
    <row r="6805" spans="1:16">
      <c r="A6805" s="1" t="s">
        <v>109</v>
      </c>
      <c r="B6805" s="1">
        <f t="shared" si="530"/>
        <v>11001</v>
      </c>
      <c r="C6805" s="3" t="s">
        <v>162</v>
      </c>
      <c r="D6805" s="2">
        <v>158.88999999999999</v>
      </c>
      <c r="E6805" s="3">
        <v>1</v>
      </c>
      <c r="F6805" s="3">
        <f t="shared" si="531"/>
        <v>158.88999999999999</v>
      </c>
      <c r="G6805" s="3" t="s">
        <v>51</v>
      </c>
      <c r="H6805" s="3" t="s">
        <v>6642</v>
      </c>
      <c r="I6805" s="1" t="s">
        <v>46</v>
      </c>
      <c r="J6805" s="3">
        <v>35.565342000000001</v>
      </c>
      <c r="K6805" s="1">
        <v>-96.928916999999998</v>
      </c>
      <c r="L6805" s="2" t="s">
        <v>31</v>
      </c>
      <c r="M6805" s="8">
        <v>45486</v>
      </c>
      <c r="N6805" s="4" t="str">
        <f t="shared" si="532"/>
        <v>Jul</v>
      </c>
      <c r="O6805" s="5">
        <f t="shared" si="533"/>
        <v>158.88999999999999</v>
      </c>
      <c r="P6805">
        <f t="shared" si="534"/>
        <v>17616915.040000014</v>
      </c>
    </row>
    <row r="6806" spans="1:16">
      <c r="A6806" s="1" t="s">
        <v>125</v>
      </c>
      <c r="B6806" s="1">
        <f t="shared" si="530"/>
        <v>11001</v>
      </c>
      <c r="C6806" s="3" t="s">
        <v>96</v>
      </c>
      <c r="D6806" s="2">
        <v>727.71</v>
      </c>
      <c r="E6806" s="3">
        <v>1</v>
      </c>
      <c r="F6806" s="3">
        <f t="shared" si="531"/>
        <v>727.71</v>
      </c>
      <c r="G6806" s="3" t="s">
        <v>18</v>
      </c>
      <c r="H6806" s="3" t="s">
        <v>6643</v>
      </c>
      <c r="I6806" s="1" t="s">
        <v>118</v>
      </c>
      <c r="J6806" s="3">
        <v>37.769337</v>
      </c>
      <c r="K6806" s="1">
        <v>-78.169967999999997</v>
      </c>
      <c r="L6806" s="2" t="s">
        <v>54</v>
      </c>
      <c r="M6806" s="8">
        <v>45486</v>
      </c>
      <c r="N6806" s="4" t="str">
        <f t="shared" si="532"/>
        <v>Jul</v>
      </c>
      <c r="O6806" s="5">
        <f t="shared" si="533"/>
        <v>727.71</v>
      </c>
      <c r="P6806">
        <f t="shared" si="534"/>
        <v>17616915.040000014</v>
      </c>
    </row>
    <row r="6807" spans="1:16">
      <c r="A6807" s="1" t="s">
        <v>55</v>
      </c>
      <c r="B6807" s="1">
        <f t="shared" si="530"/>
        <v>11001</v>
      </c>
      <c r="C6807" s="3" t="s">
        <v>67</v>
      </c>
      <c r="D6807" s="2">
        <v>336.93</v>
      </c>
      <c r="E6807" s="3">
        <v>2</v>
      </c>
      <c r="F6807" s="3">
        <f t="shared" si="531"/>
        <v>673.86</v>
      </c>
      <c r="G6807" s="3" t="s">
        <v>23</v>
      </c>
      <c r="H6807" s="3" t="s">
        <v>6644</v>
      </c>
      <c r="I6807" s="1" t="s">
        <v>39</v>
      </c>
      <c r="J6807" s="3">
        <v>32.741646000000003</v>
      </c>
      <c r="K6807" s="1">
        <v>-89.678696000000002</v>
      </c>
      <c r="L6807" s="2" t="s">
        <v>31</v>
      </c>
      <c r="M6807" s="8">
        <v>45486</v>
      </c>
      <c r="N6807" s="4" t="str">
        <f t="shared" si="532"/>
        <v>Jul</v>
      </c>
      <c r="O6807" s="5">
        <f t="shared" si="533"/>
        <v>673.86</v>
      </c>
      <c r="P6807">
        <f t="shared" si="534"/>
        <v>17616915.040000014</v>
      </c>
    </row>
    <row r="6808" spans="1:16">
      <c r="A6808" s="1" t="s">
        <v>62</v>
      </c>
      <c r="B6808" s="1">
        <f t="shared" si="530"/>
        <v>11001</v>
      </c>
      <c r="C6808" s="3" t="s">
        <v>273</v>
      </c>
      <c r="D6808" s="2">
        <v>728.94</v>
      </c>
      <c r="E6808" s="3">
        <v>4</v>
      </c>
      <c r="F6808" s="3">
        <f t="shared" si="531"/>
        <v>2915.76</v>
      </c>
      <c r="G6808" s="3" t="s">
        <v>23</v>
      </c>
      <c r="H6808" s="3" t="s">
        <v>6645</v>
      </c>
      <c r="I6808" s="1" t="s">
        <v>198</v>
      </c>
      <c r="J6808" s="3">
        <v>37.668140000000001</v>
      </c>
      <c r="K6808" s="1">
        <v>-84.670067000000003</v>
      </c>
      <c r="L6808" s="2" t="s">
        <v>31</v>
      </c>
      <c r="M6808" s="8">
        <v>45486</v>
      </c>
      <c r="N6808" s="4" t="str">
        <f t="shared" si="532"/>
        <v>Jul</v>
      </c>
      <c r="O6808" s="5">
        <f t="shared" si="533"/>
        <v>2915.76</v>
      </c>
      <c r="P6808">
        <f t="shared" si="534"/>
        <v>17616915.040000014</v>
      </c>
    </row>
    <row r="6809" spans="1:16">
      <c r="A6809" s="1" t="s">
        <v>32</v>
      </c>
      <c r="B6809" s="1">
        <f t="shared" si="530"/>
        <v>11001</v>
      </c>
      <c r="C6809" s="3" t="s">
        <v>102</v>
      </c>
      <c r="D6809" s="2">
        <v>116.03</v>
      </c>
      <c r="E6809" s="3">
        <v>5</v>
      </c>
      <c r="F6809" s="3">
        <f t="shared" si="531"/>
        <v>580.15</v>
      </c>
      <c r="G6809" s="3" t="s">
        <v>28</v>
      </c>
      <c r="H6809" s="3" t="s">
        <v>6646</v>
      </c>
      <c r="I6809" s="1" t="s">
        <v>212</v>
      </c>
      <c r="J6809" s="3">
        <v>42.011538999999999</v>
      </c>
      <c r="K6809" s="1">
        <v>-93.210526000000002</v>
      </c>
      <c r="L6809" s="2" t="s">
        <v>31</v>
      </c>
      <c r="M6809" s="8">
        <v>45486</v>
      </c>
      <c r="N6809" s="4" t="str">
        <f t="shared" si="532"/>
        <v>Jul</v>
      </c>
      <c r="O6809" s="5">
        <f t="shared" si="533"/>
        <v>580.15</v>
      </c>
      <c r="P6809">
        <f t="shared" si="534"/>
        <v>17616915.040000014</v>
      </c>
    </row>
    <row r="6810" spans="1:16">
      <c r="A6810" s="1" t="s">
        <v>55</v>
      </c>
      <c r="B6810" s="1">
        <f t="shared" si="530"/>
        <v>11001</v>
      </c>
      <c r="C6810" s="3" t="s">
        <v>104</v>
      </c>
      <c r="D6810" s="2">
        <v>703.61</v>
      </c>
      <c r="E6810" s="3">
        <v>1</v>
      </c>
      <c r="F6810" s="3">
        <f t="shared" si="531"/>
        <v>703.61</v>
      </c>
      <c r="G6810" s="3" t="s">
        <v>51</v>
      </c>
      <c r="H6810" s="3" t="s">
        <v>6647</v>
      </c>
      <c r="I6810" s="1" t="s">
        <v>248</v>
      </c>
      <c r="J6810" s="3">
        <v>42.165725999999999</v>
      </c>
      <c r="K6810" s="1">
        <v>-74.948051000000007</v>
      </c>
      <c r="L6810" s="2" t="s">
        <v>54</v>
      </c>
      <c r="M6810" s="8">
        <v>45486</v>
      </c>
      <c r="N6810" s="4" t="str">
        <f t="shared" si="532"/>
        <v>Jul</v>
      </c>
      <c r="O6810" s="5">
        <f t="shared" si="533"/>
        <v>703.61</v>
      </c>
      <c r="P6810">
        <f t="shared" si="534"/>
        <v>17616915.040000014</v>
      </c>
    </row>
    <row r="6811" spans="1:16">
      <c r="A6811" s="1" t="s">
        <v>180</v>
      </c>
      <c r="B6811" s="1">
        <f t="shared" si="530"/>
        <v>11001</v>
      </c>
      <c r="C6811" s="3" t="s">
        <v>140</v>
      </c>
      <c r="D6811" s="2">
        <v>228.68</v>
      </c>
      <c r="E6811" s="3">
        <v>4</v>
      </c>
      <c r="F6811" s="3">
        <f t="shared" si="531"/>
        <v>914.72</v>
      </c>
      <c r="G6811" s="3" t="s">
        <v>23</v>
      </c>
      <c r="H6811" s="3" t="s">
        <v>6648</v>
      </c>
      <c r="I6811" s="1" t="s">
        <v>204</v>
      </c>
      <c r="J6811" s="3">
        <v>44.299782</v>
      </c>
      <c r="K6811" s="1">
        <v>-99.438828000000001</v>
      </c>
      <c r="L6811" s="2" t="s">
        <v>49</v>
      </c>
      <c r="M6811" s="8">
        <v>45486</v>
      </c>
      <c r="N6811" s="4" t="str">
        <f t="shared" si="532"/>
        <v>Jul</v>
      </c>
      <c r="O6811" s="5">
        <f t="shared" si="533"/>
        <v>914.72</v>
      </c>
      <c r="P6811">
        <f t="shared" si="534"/>
        <v>17616915.040000014</v>
      </c>
    </row>
    <row r="6812" spans="1:16">
      <c r="A6812" s="1" t="s">
        <v>180</v>
      </c>
      <c r="B6812" s="1">
        <f t="shared" si="530"/>
        <v>11001</v>
      </c>
      <c r="C6812" s="3" t="s">
        <v>273</v>
      </c>
      <c r="D6812" s="2">
        <v>310.16000000000003</v>
      </c>
      <c r="E6812" s="3">
        <v>4</v>
      </c>
      <c r="F6812" s="3">
        <f t="shared" si="531"/>
        <v>1240.6400000000001</v>
      </c>
      <c r="G6812" s="3" t="s">
        <v>18</v>
      </c>
      <c r="H6812" s="3" t="s">
        <v>6649</v>
      </c>
      <c r="I6812" s="1" t="s">
        <v>190</v>
      </c>
      <c r="J6812" s="3">
        <v>38.313515000000002</v>
      </c>
      <c r="K6812" s="1">
        <v>-117.055374</v>
      </c>
      <c r="L6812" s="2" t="s">
        <v>21</v>
      </c>
      <c r="M6812" s="8">
        <v>45486</v>
      </c>
      <c r="N6812" s="4" t="str">
        <f t="shared" si="532"/>
        <v>Jul</v>
      </c>
      <c r="O6812" s="5">
        <f t="shared" si="533"/>
        <v>1240.6400000000001</v>
      </c>
      <c r="P6812">
        <f t="shared" si="534"/>
        <v>17616915.040000014</v>
      </c>
    </row>
    <row r="6813" spans="1:16">
      <c r="A6813" s="1" t="s">
        <v>123</v>
      </c>
      <c r="B6813" s="1">
        <f t="shared" si="530"/>
        <v>11001</v>
      </c>
      <c r="C6813" s="3" t="s">
        <v>162</v>
      </c>
      <c r="D6813" s="2">
        <v>226.33</v>
      </c>
      <c r="E6813" s="3">
        <v>5</v>
      </c>
      <c r="F6813" s="3">
        <f t="shared" si="531"/>
        <v>1131.6500000000001</v>
      </c>
      <c r="G6813" s="3" t="s">
        <v>23</v>
      </c>
      <c r="H6813" s="3" t="s">
        <v>6650</v>
      </c>
      <c r="I6813" s="1" t="s">
        <v>154</v>
      </c>
      <c r="J6813" s="3">
        <v>42.755966000000001</v>
      </c>
      <c r="K6813" s="1">
        <v>-107.30249000000001</v>
      </c>
      <c r="L6813" s="2" t="s">
        <v>31</v>
      </c>
      <c r="M6813" s="8">
        <v>45486</v>
      </c>
      <c r="N6813" s="4" t="str">
        <f t="shared" si="532"/>
        <v>Jul</v>
      </c>
      <c r="O6813" s="5">
        <f t="shared" si="533"/>
        <v>1131.6500000000001</v>
      </c>
      <c r="P6813">
        <f t="shared" si="534"/>
        <v>17616915.040000014</v>
      </c>
    </row>
    <row r="6814" spans="1:16">
      <c r="A6814" s="1" t="s">
        <v>32</v>
      </c>
      <c r="B6814" s="1">
        <f t="shared" si="530"/>
        <v>11001</v>
      </c>
      <c r="C6814" s="3" t="s">
        <v>96</v>
      </c>
      <c r="D6814" s="2">
        <v>645.73</v>
      </c>
      <c r="E6814" s="3">
        <v>5</v>
      </c>
      <c r="F6814" s="3">
        <f t="shared" si="531"/>
        <v>3228.65</v>
      </c>
      <c r="G6814" s="3" t="s">
        <v>51</v>
      </c>
      <c r="H6814" s="3" t="s">
        <v>6651</v>
      </c>
      <c r="I6814" s="1" t="s">
        <v>184</v>
      </c>
      <c r="J6814" s="3">
        <v>33.040619</v>
      </c>
      <c r="K6814" s="1">
        <v>-83.643073999999999</v>
      </c>
      <c r="L6814" s="2" t="s">
        <v>26</v>
      </c>
      <c r="M6814" s="8">
        <v>45486</v>
      </c>
      <c r="N6814" s="4" t="str">
        <f t="shared" si="532"/>
        <v>Jul</v>
      </c>
      <c r="O6814" s="5">
        <f t="shared" si="533"/>
        <v>3228.65</v>
      </c>
      <c r="P6814">
        <f t="shared" si="534"/>
        <v>17616915.040000014</v>
      </c>
    </row>
    <row r="6815" spans="1:16">
      <c r="A6815" s="1" t="s">
        <v>40</v>
      </c>
      <c r="B6815" s="1">
        <f t="shared" si="530"/>
        <v>11001</v>
      </c>
      <c r="C6815" s="3" t="s">
        <v>144</v>
      </c>
      <c r="D6815" s="2">
        <v>157.47999999999999</v>
      </c>
      <c r="E6815" s="3">
        <v>1</v>
      </c>
      <c r="F6815" s="3">
        <f t="shared" si="531"/>
        <v>157.47999999999999</v>
      </c>
      <c r="G6815" s="3" t="s">
        <v>51</v>
      </c>
      <c r="H6815" s="3" t="s">
        <v>6652</v>
      </c>
      <c r="I6815" s="1" t="s">
        <v>77</v>
      </c>
      <c r="J6815" s="3">
        <v>40.298904</v>
      </c>
      <c r="K6815" s="1">
        <v>-74.521011000000001</v>
      </c>
      <c r="L6815" s="2" t="s">
        <v>21</v>
      </c>
      <c r="M6815" s="8">
        <v>45486</v>
      </c>
      <c r="N6815" s="4" t="str">
        <f t="shared" si="532"/>
        <v>Jul</v>
      </c>
      <c r="O6815" s="5">
        <f t="shared" si="533"/>
        <v>157.47999999999999</v>
      </c>
      <c r="P6815">
        <f t="shared" si="534"/>
        <v>17616915.040000014</v>
      </c>
    </row>
    <row r="6816" spans="1:16">
      <c r="A6816" s="1" t="s">
        <v>81</v>
      </c>
      <c r="B6816" s="1">
        <f t="shared" si="530"/>
        <v>11001</v>
      </c>
      <c r="C6816" s="3" t="s">
        <v>71</v>
      </c>
      <c r="D6816" s="2">
        <v>1121.47</v>
      </c>
      <c r="E6816" s="3">
        <v>1</v>
      </c>
      <c r="F6816" s="3">
        <f t="shared" si="531"/>
        <v>1121.47</v>
      </c>
      <c r="G6816" s="3" t="s">
        <v>23</v>
      </c>
      <c r="H6816" s="3" t="s">
        <v>6653</v>
      </c>
      <c r="I6816" s="1" t="s">
        <v>139</v>
      </c>
      <c r="J6816" s="3">
        <v>44.572020999999999</v>
      </c>
      <c r="K6816" s="1">
        <v>-122.070938</v>
      </c>
      <c r="L6816" s="2" t="s">
        <v>49</v>
      </c>
      <c r="M6816" s="8">
        <v>45487</v>
      </c>
      <c r="N6816" s="4" t="str">
        <f t="shared" si="532"/>
        <v>Jul</v>
      </c>
      <c r="O6816" s="5">
        <f t="shared" si="533"/>
        <v>1121.47</v>
      </c>
      <c r="P6816">
        <f t="shared" si="534"/>
        <v>17616915.040000014</v>
      </c>
    </row>
    <row r="6817" spans="1:16">
      <c r="A6817" s="1" t="s">
        <v>81</v>
      </c>
      <c r="B6817" s="1">
        <f t="shared" si="530"/>
        <v>11001</v>
      </c>
      <c r="C6817" s="3" t="s">
        <v>102</v>
      </c>
      <c r="D6817" s="2">
        <v>184.18</v>
      </c>
      <c r="E6817" s="3">
        <v>1</v>
      </c>
      <c r="F6817" s="3">
        <f t="shared" si="531"/>
        <v>184.18</v>
      </c>
      <c r="G6817" s="3" t="s">
        <v>51</v>
      </c>
      <c r="H6817" s="3" t="s">
        <v>6654</v>
      </c>
      <c r="I6817" s="1" t="s">
        <v>112</v>
      </c>
      <c r="J6817" s="3">
        <v>21.094318000000001</v>
      </c>
      <c r="K6817" s="1">
        <v>-157.49833699999999</v>
      </c>
      <c r="L6817" s="2" t="s">
        <v>26</v>
      </c>
      <c r="M6817" s="8">
        <v>45487</v>
      </c>
      <c r="N6817" s="4" t="str">
        <f t="shared" si="532"/>
        <v>Jul</v>
      </c>
      <c r="O6817" s="5">
        <f t="shared" si="533"/>
        <v>184.18</v>
      </c>
      <c r="P6817">
        <f t="shared" si="534"/>
        <v>17616915.040000014</v>
      </c>
    </row>
    <row r="6818" spans="1:16">
      <c r="A6818" s="1" t="s">
        <v>59</v>
      </c>
      <c r="B6818" s="1">
        <f t="shared" si="530"/>
        <v>11001</v>
      </c>
      <c r="C6818" s="3" t="s">
        <v>104</v>
      </c>
      <c r="D6818" s="2">
        <v>2938.71</v>
      </c>
      <c r="E6818" s="3">
        <v>5</v>
      </c>
      <c r="F6818" s="3">
        <f t="shared" si="531"/>
        <v>14693.55</v>
      </c>
      <c r="G6818" s="3" t="s">
        <v>18</v>
      </c>
      <c r="H6818" s="3" t="s">
        <v>6655</v>
      </c>
      <c r="I6818" s="1" t="s">
        <v>46</v>
      </c>
      <c r="J6818" s="3">
        <v>35.565342000000001</v>
      </c>
      <c r="K6818" s="1">
        <v>-96.928916999999998</v>
      </c>
      <c r="L6818" s="2" t="s">
        <v>26</v>
      </c>
      <c r="M6818" s="8">
        <v>45487</v>
      </c>
      <c r="N6818" s="4" t="str">
        <f t="shared" si="532"/>
        <v>Jul</v>
      </c>
      <c r="O6818" s="5">
        <f t="shared" si="533"/>
        <v>14693.55</v>
      </c>
      <c r="P6818">
        <f t="shared" si="534"/>
        <v>17616915.040000014</v>
      </c>
    </row>
    <row r="6819" spans="1:16">
      <c r="A6819" s="1" t="s">
        <v>59</v>
      </c>
      <c r="B6819" s="1">
        <f t="shared" si="530"/>
        <v>11001</v>
      </c>
      <c r="C6819" s="3" t="s">
        <v>96</v>
      </c>
      <c r="D6819" s="2">
        <v>940.15</v>
      </c>
      <c r="E6819" s="3">
        <v>2</v>
      </c>
      <c r="F6819" s="3">
        <f t="shared" si="531"/>
        <v>1880.3</v>
      </c>
      <c r="G6819" s="3" t="s">
        <v>28</v>
      </c>
      <c r="H6819" s="3" t="s">
        <v>6656</v>
      </c>
      <c r="I6819" s="1" t="s">
        <v>25</v>
      </c>
      <c r="J6819" s="3">
        <v>40.349457000000001</v>
      </c>
      <c r="K6819" s="1">
        <v>-88.986136999999999</v>
      </c>
      <c r="L6819" s="2" t="s">
        <v>21</v>
      </c>
      <c r="M6819" s="8">
        <v>45487</v>
      </c>
      <c r="N6819" s="4" t="str">
        <f t="shared" si="532"/>
        <v>Jul</v>
      </c>
      <c r="O6819" s="5">
        <f t="shared" si="533"/>
        <v>1880.3</v>
      </c>
      <c r="P6819">
        <f t="shared" si="534"/>
        <v>17616915.040000014</v>
      </c>
    </row>
    <row r="6820" spans="1:16">
      <c r="A6820" s="1" t="s">
        <v>32</v>
      </c>
      <c r="B6820" s="1">
        <f t="shared" si="530"/>
        <v>11001</v>
      </c>
      <c r="C6820" s="3" t="s">
        <v>56</v>
      </c>
      <c r="D6820" s="2">
        <v>63.92</v>
      </c>
      <c r="E6820" s="3">
        <v>1</v>
      </c>
      <c r="F6820" s="3">
        <f t="shared" si="531"/>
        <v>63.92</v>
      </c>
      <c r="G6820" s="3" t="s">
        <v>23</v>
      </c>
      <c r="H6820" s="3" t="s">
        <v>6657</v>
      </c>
      <c r="I6820" s="1" t="s">
        <v>160</v>
      </c>
      <c r="J6820" s="3">
        <v>38.456085000000002</v>
      </c>
      <c r="K6820" s="1">
        <v>-92.288368000000006</v>
      </c>
      <c r="L6820" s="2" t="s">
        <v>54</v>
      </c>
      <c r="M6820" s="8">
        <v>45487</v>
      </c>
      <c r="N6820" s="4" t="str">
        <f t="shared" si="532"/>
        <v>Jul</v>
      </c>
      <c r="O6820" s="5">
        <f t="shared" si="533"/>
        <v>63.92</v>
      </c>
      <c r="P6820">
        <f t="shared" si="534"/>
        <v>17616915.040000014</v>
      </c>
    </row>
    <row r="6821" spans="1:16">
      <c r="A6821" s="1" t="s">
        <v>161</v>
      </c>
      <c r="B6821" s="1">
        <f t="shared" si="530"/>
        <v>11001</v>
      </c>
      <c r="C6821" s="3" t="s">
        <v>44</v>
      </c>
      <c r="D6821" s="2">
        <v>43.32</v>
      </c>
      <c r="E6821" s="3">
        <v>5</v>
      </c>
      <c r="F6821" s="3">
        <f t="shared" si="531"/>
        <v>216.6</v>
      </c>
      <c r="G6821" s="3" t="s">
        <v>23</v>
      </c>
      <c r="H6821" s="3" t="s">
        <v>5541</v>
      </c>
      <c r="I6821" s="1" t="s">
        <v>184</v>
      </c>
      <c r="J6821" s="3">
        <v>33.040619</v>
      </c>
      <c r="K6821" s="1">
        <v>-83.643073999999999</v>
      </c>
      <c r="L6821" s="2" t="s">
        <v>26</v>
      </c>
      <c r="M6821" s="8">
        <v>45487</v>
      </c>
      <c r="N6821" s="4" t="str">
        <f t="shared" si="532"/>
        <v>Jul</v>
      </c>
      <c r="O6821" s="5">
        <f t="shared" si="533"/>
        <v>216.6</v>
      </c>
      <c r="P6821">
        <f t="shared" si="534"/>
        <v>17616915.040000014</v>
      </c>
    </row>
    <row r="6822" spans="1:16">
      <c r="A6822" s="1" t="s">
        <v>36</v>
      </c>
      <c r="B6822" s="1">
        <f t="shared" si="530"/>
        <v>11001</v>
      </c>
      <c r="C6822" s="3" t="s">
        <v>37</v>
      </c>
      <c r="D6822" s="2">
        <v>625.52</v>
      </c>
      <c r="E6822" s="3">
        <v>1</v>
      </c>
      <c r="F6822" s="3">
        <f t="shared" si="531"/>
        <v>625.52</v>
      </c>
      <c r="G6822" s="3" t="s">
        <v>28</v>
      </c>
      <c r="H6822" s="3" t="s">
        <v>6658</v>
      </c>
      <c r="I6822" s="1" t="s">
        <v>95</v>
      </c>
      <c r="J6822" s="3">
        <v>44.045876</v>
      </c>
      <c r="K6822" s="1">
        <v>-72.710685999999995</v>
      </c>
      <c r="L6822" s="2" t="s">
        <v>54</v>
      </c>
      <c r="M6822" s="8">
        <v>45487</v>
      </c>
      <c r="N6822" s="4" t="str">
        <f t="shared" si="532"/>
        <v>Jul</v>
      </c>
      <c r="O6822" s="5">
        <f t="shared" si="533"/>
        <v>625.52</v>
      </c>
      <c r="P6822">
        <f t="shared" si="534"/>
        <v>17616915.040000014</v>
      </c>
    </row>
    <row r="6823" spans="1:16">
      <c r="A6823" s="1" t="s">
        <v>59</v>
      </c>
      <c r="B6823" s="1">
        <f t="shared" si="530"/>
        <v>11001</v>
      </c>
      <c r="C6823" s="3" t="s">
        <v>273</v>
      </c>
      <c r="D6823" s="2">
        <v>600.48</v>
      </c>
      <c r="E6823" s="3">
        <v>2</v>
      </c>
      <c r="F6823" s="3">
        <f t="shared" si="531"/>
        <v>1200.96</v>
      </c>
      <c r="G6823" s="3" t="s">
        <v>51</v>
      </c>
      <c r="H6823" s="3" t="s">
        <v>6659</v>
      </c>
      <c r="I6823" s="1" t="s">
        <v>208</v>
      </c>
      <c r="J6823" s="3">
        <v>41.125369999999997</v>
      </c>
      <c r="K6823" s="1">
        <v>-98.268082000000007</v>
      </c>
      <c r="L6823" s="2" t="s">
        <v>49</v>
      </c>
      <c r="M6823" s="8">
        <v>45487</v>
      </c>
      <c r="N6823" s="4" t="str">
        <f t="shared" si="532"/>
        <v>Jul</v>
      </c>
      <c r="O6823" s="5">
        <f t="shared" si="533"/>
        <v>1200.96</v>
      </c>
      <c r="P6823">
        <f t="shared" si="534"/>
        <v>17616915.040000014</v>
      </c>
    </row>
    <row r="6824" spans="1:16">
      <c r="A6824" s="1" t="s">
        <v>91</v>
      </c>
      <c r="B6824" s="1">
        <f t="shared" si="530"/>
        <v>11001</v>
      </c>
      <c r="C6824" s="3" t="s">
        <v>273</v>
      </c>
      <c r="D6824" s="2">
        <v>646.28</v>
      </c>
      <c r="E6824" s="3">
        <v>4</v>
      </c>
      <c r="F6824" s="3">
        <f t="shared" si="531"/>
        <v>2585.12</v>
      </c>
      <c r="G6824" s="3" t="s">
        <v>28</v>
      </c>
      <c r="H6824" s="3" t="s">
        <v>6660</v>
      </c>
      <c r="I6824" s="1" t="s">
        <v>179</v>
      </c>
      <c r="J6824" s="3">
        <v>36.116202999999999</v>
      </c>
      <c r="K6824" s="1">
        <v>-119.68156399999999</v>
      </c>
      <c r="L6824" s="2" t="s">
        <v>21</v>
      </c>
      <c r="M6824" s="8">
        <v>45487</v>
      </c>
      <c r="N6824" s="4" t="str">
        <f t="shared" si="532"/>
        <v>Jul</v>
      </c>
      <c r="O6824" s="5">
        <f t="shared" si="533"/>
        <v>2585.12</v>
      </c>
      <c r="P6824">
        <f t="shared" si="534"/>
        <v>17616915.040000014</v>
      </c>
    </row>
    <row r="6825" spans="1:16">
      <c r="A6825" s="1" t="s">
        <v>55</v>
      </c>
      <c r="B6825" s="1">
        <f t="shared" si="530"/>
        <v>11001</v>
      </c>
      <c r="C6825" s="3" t="s">
        <v>104</v>
      </c>
      <c r="D6825" s="2">
        <v>1711.12</v>
      </c>
      <c r="E6825" s="3">
        <v>4</v>
      </c>
      <c r="F6825" s="3">
        <f t="shared" si="531"/>
        <v>6844.48</v>
      </c>
      <c r="G6825" s="3" t="s">
        <v>18</v>
      </c>
      <c r="H6825" s="3" t="s">
        <v>6661</v>
      </c>
      <c r="I6825" s="1" t="s">
        <v>222</v>
      </c>
      <c r="J6825" s="3">
        <v>44.693947000000001</v>
      </c>
      <c r="K6825" s="1">
        <v>-69.381927000000005</v>
      </c>
      <c r="L6825" s="2" t="s">
        <v>26</v>
      </c>
      <c r="M6825" s="8">
        <v>45487</v>
      </c>
      <c r="N6825" s="4" t="str">
        <f t="shared" si="532"/>
        <v>Jul</v>
      </c>
      <c r="O6825" s="5">
        <f t="shared" si="533"/>
        <v>6844.48</v>
      </c>
      <c r="P6825">
        <f t="shared" si="534"/>
        <v>17616915.040000014</v>
      </c>
    </row>
    <row r="6826" spans="1:16">
      <c r="A6826" s="1" t="s">
        <v>32</v>
      </c>
      <c r="B6826" s="1">
        <f t="shared" si="530"/>
        <v>11001</v>
      </c>
      <c r="C6826" s="3" t="s">
        <v>102</v>
      </c>
      <c r="D6826" s="2">
        <v>108.73</v>
      </c>
      <c r="E6826" s="3">
        <v>3</v>
      </c>
      <c r="F6826" s="3">
        <f t="shared" si="531"/>
        <v>326.19</v>
      </c>
      <c r="G6826" s="3" t="s">
        <v>18</v>
      </c>
      <c r="H6826" s="3" t="s">
        <v>6662</v>
      </c>
      <c r="I6826" s="1" t="s">
        <v>90</v>
      </c>
      <c r="J6826" s="3">
        <v>61.370716000000002</v>
      </c>
      <c r="K6826" s="1">
        <v>-152.40441899999999</v>
      </c>
      <c r="L6826" s="2" t="s">
        <v>31</v>
      </c>
      <c r="M6826" s="8">
        <v>45487</v>
      </c>
      <c r="N6826" s="4" t="str">
        <f t="shared" si="532"/>
        <v>Jul</v>
      </c>
      <c r="O6826" s="5">
        <f t="shared" si="533"/>
        <v>326.19</v>
      </c>
      <c r="P6826">
        <f t="shared" si="534"/>
        <v>17616915.040000014</v>
      </c>
    </row>
    <row r="6827" spans="1:16">
      <c r="A6827" s="1" t="s">
        <v>50</v>
      </c>
      <c r="B6827" s="1">
        <f t="shared" si="530"/>
        <v>11001</v>
      </c>
      <c r="C6827" s="3" t="s">
        <v>82</v>
      </c>
      <c r="D6827" s="2">
        <v>295.39999999999998</v>
      </c>
      <c r="E6827" s="3">
        <v>1</v>
      </c>
      <c r="F6827" s="3">
        <f t="shared" si="531"/>
        <v>295.39999999999998</v>
      </c>
      <c r="G6827" s="3" t="s">
        <v>18</v>
      </c>
      <c r="H6827" s="3" t="s">
        <v>6663</v>
      </c>
      <c r="I6827" s="1" t="s">
        <v>61</v>
      </c>
      <c r="J6827" s="3">
        <v>43.326618000000003</v>
      </c>
      <c r="K6827" s="1">
        <v>-84.536095000000003</v>
      </c>
      <c r="L6827" s="2" t="s">
        <v>21</v>
      </c>
      <c r="M6827" s="8">
        <v>45487</v>
      </c>
      <c r="N6827" s="4" t="str">
        <f t="shared" si="532"/>
        <v>Jul</v>
      </c>
      <c r="O6827" s="5">
        <f t="shared" si="533"/>
        <v>295.39999999999998</v>
      </c>
      <c r="P6827">
        <f t="shared" si="534"/>
        <v>17616915.040000014</v>
      </c>
    </row>
    <row r="6828" spans="1:16">
      <c r="A6828" s="1" t="s">
        <v>40</v>
      </c>
      <c r="B6828" s="1">
        <f t="shared" si="530"/>
        <v>11001</v>
      </c>
      <c r="C6828" s="3" t="s">
        <v>56</v>
      </c>
      <c r="D6828" s="2">
        <v>54.99</v>
      </c>
      <c r="E6828" s="3">
        <v>1</v>
      </c>
      <c r="F6828" s="3">
        <f t="shared" si="531"/>
        <v>54.99</v>
      </c>
      <c r="G6828" s="3" t="s">
        <v>18</v>
      </c>
      <c r="H6828" s="3" t="s">
        <v>6664</v>
      </c>
      <c r="I6828" s="1" t="s">
        <v>150</v>
      </c>
      <c r="J6828" s="3">
        <v>44.268543000000001</v>
      </c>
      <c r="K6828" s="1">
        <v>-89.616507999999996</v>
      </c>
      <c r="L6828" s="2" t="s">
        <v>26</v>
      </c>
      <c r="M6828" s="8">
        <v>45487</v>
      </c>
      <c r="N6828" s="4" t="str">
        <f t="shared" si="532"/>
        <v>Jul</v>
      </c>
      <c r="O6828" s="5">
        <f t="shared" si="533"/>
        <v>54.99</v>
      </c>
      <c r="P6828">
        <f t="shared" si="534"/>
        <v>17616915.040000014</v>
      </c>
    </row>
    <row r="6829" spans="1:16">
      <c r="A6829" s="1" t="s">
        <v>99</v>
      </c>
      <c r="B6829" s="1">
        <f t="shared" si="530"/>
        <v>11001</v>
      </c>
      <c r="C6829" s="3" t="s">
        <v>27</v>
      </c>
      <c r="D6829" s="2">
        <v>5.62</v>
      </c>
      <c r="E6829" s="3">
        <v>5</v>
      </c>
      <c r="F6829" s="3">
        <f t="shared" si="531"/>
        <v>28.1</v>
      </c>
      <c r="G6829" s="3" t="s">
        <v>18</v>
      </c>
      <c r="H6829" s="3" t="s">
        <v>131</v>
      </c>
      <c r="I6829" s="1" t="s">
        <v>75</v>
      </c>
      <c r="J6829" s="3">
        <v>40.150032000000003</v>
      </c>
      <c r="K6829" s="1">
        <v>-111.86243399999999</v>
      </c>
      <c r="L6829" s="2" t="s">
        <v>26</v>
      </c>
      <c r="M6829" s="8">
        <v>45487</v>
      </c>
      <c r="N6829" s="4" t="str">
        <f t="shared" si="532"/>
        <v>Jul</v>
      </c>
      <c r="O6829" s="5">
        <f t="shared" si="533"/>
        <v>28.1</v>
      </c>
      <c r="P6829">
        <f t="shared" si="534"/>
        <v>17616915.040000014</v>
      </c>
    </row>
    <row r="6830" spans="1:16">
      <c r="A6830" s="1" t="s">
        <v>91</v>
      </c>
      <c r="B6830" s="1">
        <f t="shared" si="530"/>
        <v>11001</v>
      </c>
      <c r="C6830" s="3" t="s">
        <v>273</v>
      </c>
      <c r="D6830" s="2">
        <v>337.15</v>
      </c>
      <c r="E6830" s="3">
        <v>5</v>
      </c>
      <c r="F6830" s="3">
        <f t="shared" si="531"/>
        <v>1685.75</v>
      </c>
      <c r="G6830" s="3" t="s">
        <v>18</v>
      </c>
      <c r="H6830" s="3" t="s">
        <v>6665</v>
      </c>
      <c r="I6830" s="1" t="s">
        <v>115</v>
      </c>
      <c r="J6830" s="3">
        <v>34.840515000000003</v>
      </c>
      <c r="K6830" s="1">
        <v>-106.248482</v>
      </c>
      <c r="L6830" s="2" t="s">
        <v>54</v>
      </c>
      <c r="M6830" s="8">
        <v>45487</v>
      </c>
      <c r="N6830" s="4" t="str">
        <f t="shared" si="532"/>
        <v>Jul</v>
      </c>
      <c r="O6830" s="5">
        <f t="shared" si="533"/>
        <v>1685.75</v>
      </c>
      <c r="P6830">
        <f t="shared" si="534"/>
        <v>17616915.040000014</v>
      </c>
    </row>
    <row r="6831" spans="1:16">
      <c r="A6831" s="1" t="s">
        <v>161</v>
      </c>
      <c r="B6831" s="1">
        <f t="shared" si="530"/>
        <v>11001</v>
      </c>
      <c r="C6831" s="3" t="s">
        <v>82</v>
      </c>
      <c r="D6831" s="2">
        <v>252.85</v>
      </c>
      <c r="E6831" s="3">
        <v>4</v>
      </c>
      <c r="F6831" s="3">
        <f t="shared" si="531"/>
        <v>1011.4</v>
      </c>
      <c r="G6831" s="3" t="s">
        <v>18</v>
      </c>
      <c r="H6831" s="3" t="s">
        <v>6321</v>
      </c>
      <c r="I6831" s="1" t="s">
        <v>160</v>
      </c>
      <c r="J6831" s="3">
        <v>38.456085000000002</v>
      </c>
      <c r="K6831" s="1">
        <v>-92.288368000000006</v>
      </c>
      <c r="L6831" s="2" t="s">
        <v>31</v>
      </c>
      <c r="M6831" s="8">
        <v>45487</v>
      </c>
      <c r="N6831" s="4" t="str">
        <f t="shared" si="532"/>
        <v>Jul</v>
      </c>
      <c r="O6831" s="5">
        <f t="shared" si="533"/>
        <v>1011.4</v>
      </c>
      <c r="P6831">
        <f t="shared" si="534"/>
        <v>17616915.040000014</v>
      </c>
    </row>
    <row r="6832" spans="1:16">
      <c r="A6832" s="1" t="s">
        <v>129</v>
      </c>
      <c r="B6832" s="1">
        <f t="shared" si="530"/>
        <v>11001</v>
      </c>
      <c r="C6832" s="3" t="s">
        <v>110</v>
      </c>
      <c r="D6832" s="2">
        <v>330.01</v>
      </c>
      <c r="E6832" s="3">
        <v>2</v>
      </c>
      <c r="F6832" s="3">
        <f t="shared" si="531"/>
        <v>660.02</v>
      </c>
      <c r="G6832" s="3" t="s">
        <v>23</v>
      </c>
      <c r="H6832" s="3" t="s">
        <v>6666</v>
      </c>
      <c r="I6832" s="1" t="s">
        <v>39</v>
      </c>
      <c r="J6832" s="3">
        <v>32.741646000000003</v>
      </c>
      <c r="K6832" s="1">
        <v>-89.678696000000002</v>
      </c>
      <c r="L6832" s="2" t="s">
        <v>31</v>
      </c>
      <c r="M6832" s="8">
        <v>45487</v>
      </c>
      <c r="N6832" s="4" t="str">
        <f t="shared" si="532"/>
        <v>Jul</v>
      </c>
      <c r="O6832" s="5">
        <f t="shared" si="533"/>
        <v>660.02</v>
      </c>
      <c r="P6832">
        <f t="shared" si="534"/>
        <v>17616915.040000014</v>
      </c>
    </row>
    <row r="6833" spans="1:16">
      <c r="A6833" s="1" t="s">
        <v>119</v>
      </c>
      <c r="B6833" s="1">
        <f t="shared" si="530"/>
        <v>11001</v>
      </c>
      <c r="C6833" s="3" t="s">
        <v>110</v>
      </c>
      <c r="D6833" s="2">
        <v>405.59</v>
      </c>
      <c r="E6833" s="3">
        <v>1</v>
      </c>
      <c r="F6833" s="3">
        <f t="shared" si="531"/>
        <v>405.59</v>
      </c>
      <c r="G6833" s="3" t="s">
        <v>51</v>
      </c>
      <c r="H6833" s="3" t="s">
        <v>6667</v>
      </c>
      <c r="I6833" s="1" t="s">
        <v>20</v>
      </c>
      <c r="J6833" s="3">
        <v>33.729759000000001</v>
      </c>
      <c r="K6833" s="1">
        <v>-111.43122099999999</v>
      </c>
      <c r="L6833" s="2" t="s">
        <v>21</v>
      </c>
      <c r="M6833" s="8">
        <v>45487</v>
      </c>
      <c r="N6833" s="4" t="str">
        <f t="shared" si="532"/>
        <v>Jul</v>
      </c>
      <c r="O6833" s="5">
        <f t="shared" si="533"/>
        <v>405.59</v>
      </c>
      <c r="P6833">
        <f t="shared" si="534"/>
        <v>17616915.040000014</v>
      </c>
    </row>
    <row r="6834" spans="1:16">
      <c r="A6834" s="1" t="s">
        <v>78</v>
      </c>
      <c r="B6834" s="1">
        <f t="shared" si="530"/>
        <v>11001</v>
      </c>
      <c r="C6834" s="3" t="s">
        <v>144</v>
      </c>
      <c r="D6834" s="2">
        <v>324.72000000000003</v>
      </c>
      <c r="E6834" s="3">
        <v>4</v>
      </c>
      <c r="F6834" s="3">
        <f t="shared" si="531"/>
        <v>1298.8800000000001</v>
      </c>
      <c r="G6834" s="3" t="s">
        <v>28</v>
      </c>
      <c r="H6834" s="3" t="s">
        <v>6668</v>
      </c>
      <c r="I6834" s="1" t="s">
        <v>174</v>
      </c>
      <c r="J6834" s="3">
        <v>47.400902000000002</v>
      </c>
      <c r="K6834" s="1">
        <v>-121.490494</v>
      </c>
      <c r="L6834" s="2" t="s">
        <v>54</v>
      </c>
      <c r="M6834" s="8">
        <v>45487</v>
      </c>
      <c r="N6834" s="4" t="str">
        <f t="shared" si="532"/>
        <v>Jul</v>
      </c>
      <c r="O6834" s="5">
        <f t="shared" si="533"/>
        <v>1298.8800000000001</v>
      </c>
      <c r="P6834">
        <f t="shared" si="534"/>
        <v>17616915.040000014</v>
      </c>
    </row>
    <row r="6835" spans="1:16">
      <c r="A6835" s="1" t="s">
        <v>109</v>
      </c>
      <c r="B6835" s="1">
        <f t="shared" si="530"/>
        <v>11001</v>
      </c>
      <c r="C6835" s="3" t="s">
        <v>67</v>
      </c>
      <c r="D6835" s="2">
        <v>504.26</v>
      </c>
      <c r="E6835" s="3">
        <v>5</v>
      </c>
      <c r="F6835" s="3">
        <f t="shared" si="531"/>
        <v>2521.3000000000002</v>
      </c>
      <c r="G6835" s="3" t="s">
        <v>18</v>
      </c>
      <c r="H6835" s="3" t="s">
        <v>6669</v>
      </c>
      <c r="I6835" s="1" t="s">
        <v>101</v>
      </c>
      <c r="J6835" s="3">
        <v>41.680892999999998</v>
      </c>
      <c r="K6835" s="1">
        <v>-71.511780000000002</v>
      </c>
      <c r="L6835" s="2" t="s">
        <v>54</v>
      </c>
      <c r="M6835" s="8">
        <v>45487</v>
      </c>
      <c r="N6835" s="4" t="str">
        <f t="shared" si="532"/>
        <v>Jul</v>
      </c>
      <c r="O6835" s="5">
        <f t="shared" si="533"/>
        <v>2521.3000000000002</v>
      </c>
      <c r="P6835">
        <f t="shared" si="534"/>
        <v>17616915.040000014</v>
      </c>
    </row>
    <row r="6836" spans="1:16">
      <c r="A6836" s="1" t="s">
        <v>70</v>
      </c>
      <c r="B6836" s="1">
        <f t="shared" si="530"/>
        <v>11001</v>
      </c>
      <c r="C6836" s="3" t="s">
        <v>41</v>
      </c>
      <c r="D6836" s="2">
        <v>92.22</v>
      </c>
      <c r="E6836" s="3">
        <v>2</v>
      </c>
      <c r="F6836" s="3">
        <f t="shared" si="531"/>
        <v>184.44</v>
      </c>
      <c r="G6836" s="3" t="s">
        <v>23</v>
      </c>
      <c r="H6836" s="3" t="s">
        <v>6670</v>
      </c>
      <c r="I6836" s="1" t="s">
        <v>93</v>
      </c>
      <c r="J6836" s="3">
        <v>31.054487000000002</v>
      </c>
      <c r="K6836" s="1">
        <v>-97.563461000000004</v>
      </c>
      <c r="L6836" s="2" t="s">
        <v>26</v>
      </c>
      <c r="M6836" s="8">
        <v>45487</v>
      </c>
      <c r="N6836" s="4" t="str">
        <f t="shared" si="532"/>
        <v>Jul</v>
      </c>
      <c r="O6836" s="5">
        <f t="shared" si="533"/>
        <v>184.44</v>
      </c>
      <c r="P6836">
        <f t="shared" si="534"/>
        <v>17616915.040000014</v>
      </c>
    </row>
    <row r="6837" spans="1:16">
      <c r="A6837" s="1" t="s">
        <v>55</v>
      </c>
      <c r="B6837" s="1">
        <f t="shared" si="530"/>
        <v>11001</v>
      </c>
      <c r="C6837" s="3" t="s">
        <v>33</v>
      </c>
      <c r="D6837" s="2">
        <v>166.61</v>
      </c>
      <c r="E6837" s="3">
        <v>1</v>
      </c>
      <c r="F6837" s="3">
        <f t="shared" si="531"/>
        <v>166.61</v>
      </c>
      <c r="G6837" s="3" t="s">
        <v>28</v>
      </c>
      <c r="H6837" s="3" t="s">
        <v>6671</v>
      </c>
      <c r="I6837" s="1" t="s">
        <v>150</v>
      </c>
      <c r="J6837" s="3">
        <v>44.268543000000001</v>
      </c>
      <c r="K6837" s="1">
        <v>-89.616507999999996</v>
      </c>
      <c r="L6837" s="2" t="s">
        <v>49</v>
      </c>
      <c r="M6837" s="8">
        <v>45487</v>
      </c>
      <c r="N6837" s="4" t="str">
        <f t="shared" si="532"/>
        <v>Jul</v>
      </c>
      <c r="O6837" s="5">
        <f t="shared" si="533"/>
        <v>166.61</v>
      </c>
      <c r="P6837">
        <f t="shared" si="534"/>
        <v>17616915.040000014</v>
      </c>
    </row>
    <row r="6838" spans="1:16">
      <c r="A6838" s="1" t="s">
        <v>123</v>
      </c>
      <c r="B6838" s="1">
        <f t="shared" si="530"/>
        <v>11001</v>
      </c>
      <c r="C6838" s="3" t="s">
        <v>37</v>
      </c>
      <c r="D6838" s="2">
        <v>250.74</v>
      </c>
      <c r="E6838" s="3">
        <v>2</v>
      </c>
      <c r="F6838" s="3">
        <f t="shared" si="531"/>
        <v>501.48</v>
      </c>
      <c r="G6838" s="3" t="s">
        <v>18</v>
      </c>
      <c r="H6838" s="3" t="s">
        <v>6672</v>
      </c>
      <c r="I6838" s="1" t="s">
        <v>137</v>
      </c>
      <c r="J6838" s="3">
        <v>38.526600000000002</v>
      </c>
      <c r="K6838" s="1">
        <v>-96.726485999999994</v>
      </c>
      <c r="L6838" s="2" t="s">
        <v>26</v>
      </c>
      <c r="M6838" s="8">
        <v>45487</v>
      </c>
      <c r="N6838" s="4" t="str">
        <f t="shared" si="532"/>
        <v>Jul</v>
      </c>
      <c r="O6838" s="5">
        <f t="shared" si="533"/>
        <v>501.48</v>
      </c>
      <c r="P6838">
        <f t="shared" si="534"/>
        <v>17616915.040000014</v>
      </c>
    </row>
    <row r="6839" spans="1:16">
      <c r="A6839" s="1" t="s">
        <v>119</v>
      </c>
      <c r="B6839" s="1">
        <f t="shared" si="530"/>
        <v>11001</v>
      </c>
      <c r="C6839" s="3" t="s">
        <v>144</v>
      </c>
      <c r="D6839" s="2">
        <v>481</v>
      </c>
      <c r="E6839" s="3">
        <v>5</v>
      </c>
      <c r="F6839" s="3">
        <f t="shared" si="531"/>
        <v>2405</v>
      </c>
      <c r="G6839" s="3" t="s">
        <v>51</v>
      </c>
      <c r="H6839" s="3" t="s">
        <v>6673</v>
      </c>
      <c r="I6839" s="1" t="s">
        <v>137</v>
      </c>
      <c r="J6839" s="3">
        <v>38.526600000000002</v>
      </c>
      <c r="K6839" s="1">
        <v>-96.726485999999994</v>
      </c>
      <c r="L6839" s="2" t="s">
        <v>26</v>
      </c>
      <c r="M6839" s="8">
        <v>45487</v>
      </c>
      <c r="N6839" s="4" t="str">
        <f t="shared" si="532"/>
        <v>Jul</v>
      </c>
      <c r="O6839" s="5">
        <f t="shared" si="533"/>
        <v>2405</v>
      </c>
      <c r="P6839">
        <f t="shared" si="534"/>
        <v>17616915.040000014</v>
      </c>
    </row>
    <row r="6840" spans="1:16">
      <c r="A6840" s="1" t="s">
        <v>36</v>
      </c>
      <c r="B6840" s="1">
        <f t="shared" si="530"/>
        <v>11001</v>
      </c>
      <c r="C6840" s="3" t="s">
        <v>135</v>
      </c>
      <c r="D6840" s="2">
        <v>1977.08</v>
      </c>
      <c r="E6840" s="3">
        <v>4</v>
      </c>
      <c r="F6840" s="3">
        <f t="shared" si="531"/>
        <v>7908.32</v>
      </c>
      <c r="G6840" s="3" t="s">
        <v>51</v>
      </c>
      <c r="H6840" s="3" t="s">
        <v>6674</v>
      </c>
      <c r="I6840" s="1" t="s">
        <v>195</v>
      </c>
      <c r="J6840" s="3">
        <v>47.528911999999998</v>
      </c>
      <c r="K6840" s="1">
        <v>-99.784012000000004</v>
      </c>
      <c r="L6840" s="2" t="s">
        <v>26</v>
      </c>
      <c r="M6840" s="8">
        <v>45487</v>
      </c>
      <c r="N6840" s="4" t="str">
        <f t="shared" si="532"/>
        <v>Jul</v>
      </c>
      <c r="O6840" s="5">
        <f t="shared" si="533"/>
        <v>7908.32</v>
      </c>
      <c r="P6840">
        <f t="shared" si="534"/>
        <v>17616915.040000014</v>
      </c>
    </row>
    <row r="6841" spans="1:16">
      <c r="A6841" s="1" t="s">
        <v>87</v>
      </c>
      <c r="B6841" s="1">
        <f t="shared" si="530"/>
        <v>11001</v>
      </c>
      <c r="C6841" s="3" t="s">
        <v>126</v>
      </c>
      <c r="D6841" s="2">
        <v>144.21</v>
      </c>
      <c r="E6841" s="3">
        <v>4</v>
      </c>
      <c r="F6841" s="3">
        <f t="shared" si="531"/>
        <v>576.84</v>
      </c>
      <c r="G6841" s="3" t="s">
        <v>23</v>
      </c>
      <c r="H6841" s="3" t="s">
        <v>6675</v>
      </c>
      <c r="I6841" s="1" t="s">
        <v>86</v>
      </c>
      <c r="J6841" s="3">
        <v>35.747844999999998</v>
      </c>
      <c r="K6841" s="1">
        <v>-86.692345000000003</v>
      </c>
      <c r="L6841" s="2" t="s">
        <v>31</v>
      </c>
      <c r="M6841" s="8">
        <v>45487</v>
      </c>
      <c r="N6841" s="4" t="str">
        <f t="shared" si="532"/>
        <v>Jul</v>
      </c>
      <c r="O6841" s="5">
        <f t="shared" si="533"/>
        <v>576.84</v>
      </c>
      <c r="P6841">
        <f t="shared" si="534"/>
        <v>17616915.040000014</v>
      </c>
    </row>
    <row r="6842" spans="1:16">
      <c r="A6842" s="1" t="s">
        <v>119</v>
      </c>
      <c r="B6842" s="1">
        <f t="shared" si="530"/>
        <v>11001</v>
      </c>
      <c r="C6842" s="3" t="s">
        <v>102</v>
      </c>
      <c r="D6842" s="2">
        <v>155.86000000000001</v>
      </c>
      <c r="E6842" s="3">
        <v>4</v>
      </c>
      <c r="F6842" s="3">
        <f t="shared" si="531"/>
        <v>623.44000000000005</v>
      </c>
      <c r="G6842" s="3" t="s">
        <v>28</v>
      </c>
      <c r="H6842" s="3" t="s">
        <v>6676</v>
      </c>
      <c r="I6842" s="1" t="s">
        <v>212</v>
      </c>
      <c r="J6842" s="3">
        <v>42.011538999999999</v>
      </c>
      <c r="K6842" s="1">
        <v>-93.210526000000002</v>
      </c>
      <c r="L6842" s="2" t="s">
        <v>54</v>
      </c>
      <c r="M6842" s="8">
        <v>45487</v>
      </c>
      <c r="N6842" s="4" t="str">
        <f t="shared" si="532"/>
        <v>Jul</v>
      </c>
      <c r="O6842" s="5">
        <f t="shared" si="533"/>
        <v>623.44000000000005</v>
      </c>
      <c r="P6842">
        <f t="shared" si="534"/>
        <v>17616915.040000014</v>
      </c>
    </row>
    <row r="6843" spans="1:16">
      <c r="A6843" s="1" t="s">
        <v>36</v>
      </c>
      <c r="B6843" s="1">
        <f t="shared" si="530"/>
        <v>11001</v>
      </c>
      <c r="C6843" s="3" t="s">
        <v>33</v>
      </c>
      <c r="D6843" s="2">
        <v>224.96</v>
      </c>
      <c r="E6843" s="3">
        <v>5</v>
      </c>
      <c r="F6843" s="3">
        <f t="shared" si="531"/>
        <v>1124.8</v>
      </c>
      <c r="G6843" s="3" t="s">
        <v>23</v>
      </c>
      <c r="H6843" s="3" t="s">
        <v>6677</v>
      </c>
      <c r="I6843" s="1" t="s">
        <v>158</v>
      </c>
      <c r="J6843" s="3">
        <v>39.849426000000001</v>
      </c>
      <c r="K6843" s="1">
        <v>-86.258278000000004</v>
      </c>
      <c r="L6843" s="2" t="s">
        <v>54</v>
      </c>
      <c r="M6843" s="8">
        <v>45487</v>
      </c>
      <c r="N6843" s="4" t="str">
        <f t="shared" si="532"/>
        <v>Jul</v>
      </c>
      <c r="O6843" s="5">
        <f t="shared" si="533"/>
        <v>1124.8</v>
      </c>
      <c r="P6843">
        <f t="shared" si="534"/>
        <v>17616915.040000014</v>
      </c>
    </row>
    <row r="6844" spans="1:16">
      <c r="A6844" s="1" t="s">
        <v>47</v>
      </c>
      <c r="B6844" s="1">
        <f t="shared" si="530"/>
        <v>11001</v>
      </c>
      <c r="C6844" s="3" t="s">
        <v>17</v>
      </c>
      <c r="D6844" s="2">
        <v>457.2</v>
      </c>
      <c r="E6844" s="3">
        <v>3</v>
      </c>
      <c r="F6844" s="3">
        <f t="shared" si="531"/>
        <v>1371.6</v>
      </c>
      <c r="G6844" s="3" t="s">
        <v>18</v>
      </c>
      <c r="H6844" s="3" t="s">
        <v>6678</v>
      </c>
      <c r="I6844" s="1" t="s">
        <v>58</v>
      </c>
      <c r="J6844" s="3">
        <v>27.766279000000001</v>
      </c>
      <c r="K6844" s="1">
        <v>-81.686783000000005</v>
      </c>
      <c r="L6844" s="2" t="s">
        <v>31</v>
      </c>
      <c r="M6844" s="8">
        <v>45487</v>
      </c>
      <c r="N6844" s="4" t="str">
        <f t="shared" si="532"/>
        <v>Jul</v>
      </c>
      <c r="O6844" s="5">
        <f t="shared" si="533"/>
        <v>1371.6</v>
      </c>
      <c r="P6844">
        <f t="shared" si="534"/>
        <v>17616915.040000014</v>
      </c>
    </row>
    <row r="6845" spans="1:16">
      <c r="A6845" s="1" t="s">
        <v>81</v>
      </c>
      <c r="B6845" s="1">
        <f t="shared" si="530"/>
        <v>11001</v>
      </c>
      <c r="C6845" s="3" t="s">
        <v>140</v>
      </c>
      <c r="D6845" s="2">
        <v>194.69</v>
      </c>
      <c r="E6845" s="3">
        <v>5</v>
      </c>
      <c r="F6845" s="3">
        <f t="shared" si="531"/>
        <v>973.45</v>
      </c>
      <c r="G6845" s="3" t="s">
        <v>18</v>
      </c>
      <c r="H6845" s="3" t="s">
        <v>6679</v>
      </c>
      <c r="I6845" s="1" t="s">
        <v>112</v>
      </c>
      <c r="J6845" s="3">
        <v>21.094318000000001</v>
      </c>
      <c r="K6845" s="1">
        <v>-157.49833699999999</v>
      </c>
      <c r="L6845" s="2" t="s">
        <v>31</v>
      </c>
      <c r="M6845" s="8">
        <v>45487</v>
      </c>
      <c r="N6845" s="4" t="str">
        <f t="shared" si="532"/>
        <v>Jul</v>
      </c>
      <c r="O6845" s="5">
        <f t="shared" si="533"/>
        <v>973.45</v>
      </c>
      <c r="P6845">
        <f t="shared" si="534"/>
        <v>17616915.040000014</v>
      </c>
    </row>
    <row r="6846" spans="1:16">
      <c r="A6846" s="1" t="s">
        <v>47</v>
      </c>
      <c r="B6846" s="1">
        <f t="shared" si="530"/>
        <v>11001</v>
      </c>
      <c r="C6846" s="3" t="s">
        <v>88</v>
      </c>
      <c r="D6846" s="2">
        <v>695.4</v>
      </c>
      <c r="E6846" s="3">
        <v>2</v>
      </c>
      <c r="F6846" s="3">
        <f t="shared" si="531"/>
        <v>1390.8</v>
      </c>
      <c r="G6846" s="3" t="s">
        <v>18</v>
      </c>
      <c r="H6846" s="3" t="s">
        <v>6680</v>
      </c>
      <c r="I6846" s="1" t="s">
        <v>212</v>
      </c>
      <c r="J6846" s="3">
        <v>42.011538999999999</v>
      </c>
      <c r="K6846" s="1">
        <v>-93.210526000000002</v>
      </c>
      <c r="L6846" s="2" t="s">
        <v>26</v>
      </c>
      <c r="M6846" s="8">
        <v>45487</v>
      </c>
      <c r="N6846" s="4" t="str">
        <f t="shared" si="532"/>
        <v>Jul</v>
      </c>
      <c r="O6846" s="5">
        <f t="shared" si="533"/>
        <v>1390.8</v>
      </c>
      <c r="P6846">
        <f t="shared" si="534"/>
        <v>17616915.040000014</v>
      </c>
    </row>
    <row r="6847" spans="1:16">
      <c r="A6847" s="1" t="s">
        <v>161</v>
      </c>
      <c r="B6847" s="1">
        <f t="shared" si="530"/>
        <v>11001</v>
      </c>
      <c r="C6847" s="3" t="s">
        <v>84</v>
      </c>
      <c r="D6847" s="2">
        <v>781.88</v>
      </c>
      <c r="E6847" s="3">
        <v>1</v>
      </c>
      <c r="F6847" s="3">
        <f t="shared" si="531"/>
        <v>781.88</v>
      </c>
      <c r="G6847" s="3" t="s">
        <v>51</v>
      </c>
      <c r="H6847" s="3" t="s">
        <v>6681</v>
      </c>
      <c r="I6847" s="1" t="s">
        <v>190</v>
      </c>
      <c r="J6847" s="3">
        <v>38.313515000000002</v>
      </c>
      <c r="K6847" s="1">
        <v>-117.055374</v>
      </c>
      <c r="L6847" s="2" t="s">
        <v>26</v>
      </c>
      <c r="M6847" s="8">
        <v>45487</v>
      </c>
      <c r="N6847" s="4" t="str">
        <f t="shared" si="532"/>
        <v>Jul</v>
      </c>
      <c r="O6847" s="5">
        <f t="shared" si="533"/>
        <v>781.88</v>
      </c>
      <c r="P6847">
        <f t="shared" si="534"/>
        <v>17616915.040000014</v>
      </c>
    </row>
    <row r="6848" spans="1:16">
      <c r="A6848" s="1" t="s">
        <v>180</v>
      </c>
      <c r="B6848" s="1">
        <f t="shared" si="530"/>
        <v>11001</v>
      </c>
      <c r="C6848" s="3" t="s">
        <v>273</v>
      </c>
      <c r="D6848" s="2">
        <v>1065.76</v>
      </c>
      <c r="E6848" s="3">
        <v>3</v>
      </c>
      <c r="F6848" s="3">
        <f t="shared" si="531"/>
        <v>3197.2799999999997</v>
      </c>
      <c r="G6848" s="3" t="s">
        <v>28</v>
      </c>
      <c r="H6848" s="3" t="s">
        <v>6682</v>
      </c>
      <c r="I6848" s="1" t="s">
        <v>75</v>
      </c>
      <c r="J6848" s="3">
        <v>40.150032000000003</v>
      </c>
      <c r="K6848" s="1">
        <v>-111.86243399999999</v>
      </c>
      <c r="L6848" s="2" t="s">
        <v>26</v>
      </c>
      <c r="M6848" s="8">
        <v>45487</v>
      </c>
      <c r="N6848" s="4" t="str">
        <f t="shared" si="532"/>
        <v>Jul</v>
      </c>
      <c r="O6848" s="5">
        <f t="shared" si="533"/>
        <v>3197.2799999999997</v>
      </c>
      <c r="P6848">
        <f t="shared" si="534"/>
        <v>17616915.040000014</v>
      </c>
    </row>
    <row r="6849" spans="1:16">
      <c r="A6849" s="1" t="s">
        <v>40</v>
      </c>
      <c r="B6849" s="1">
        <f t="shared" si="530"/>
        <v>11001</v>
      </c>
      <c r="C6849" s="3" t="s">
        <v>102</v>
      </c>
      <c r="D6849" s="2">
        <v>163.09</v>
      </c>
      <c r="E6849" s="3">
        <v>1</v>
      </c>
      <c r="F6849" s="3">
        <f t="shared" si="531"/>
        <v>163.09</v>
      </c>
      <c r="G6849" s="3" t="s">
        <v>18</v>
      </c>
      <c r="H6849" s="3" t="s">
        <v>6683</v>
      </c>
      <c r="I6849" s="1" t="s">
        <v>106</v>
      </c>
      <c r="J6849" s="3">
        <v>43.452491999999999</v>
      </c>
      <c r="K6849" s="1">
        <v>-71.563896</v>
      </c>
      <c r="L6849" s="2" t="s">
        <v>54</v>
      </c>
      <c r="M6849" s="8">
        <v>45487</v>
      </c>
      <c r="N6849" s="4" t="str">
        <f t="shared" si="532"/>
        <v>Jul</v>
      </c>
      <c r="O6849" s="5">
        <f t="shared" si="533"/>
        <v>163.09</v>
      </c>
      <c r="P6849">
        <f t="shared" si="534"/>
        <v>17616915.040000014</v>
      </c>
    </row>
    <row r="6850" spans="1:16">
      <c r="A6850" s="1" t="s">
        <v>59</v>
      </c>
      <c r="B6850" s="1">
        <f t="shared" ref="B6850:B6913" si="535">COUNTA(A:A)</f>
        <v>11001</v>
      </c>
      <c r="C6850" s="3" t="s">
        <v>33</v>
      </c>
      <c r="D6850" s="2">
        <v>337.03</v>
      </c>
      <c r="E6850" s="3">
        <v>5</v>
      </c>
      <c r="F6850" s="3">
        <f t="shared" ref="F6850:F6913" si="536">D6850*E6850</f>
        <v>1685.1499999999999</v>
      </c>
      <c r="G6850" s="3" t="s">
        <v>51</v>
      </c>
      <c r="H6850" s="3" t="s">
        <v>6684</v>
      </c>
      <c r="I6850" s="1" t="s">
        <v>75</v>
      </c>
      <c r="J6850" s="3">
        <v>40.150032000000003</v>
      </c>
      <c r="K6850" s="1">
        <v>-111.86243399999999</v>
      </c>
      <c r="L6850" s="2" t="s">
        <v>49</v>
      </c>
      <c r="M6850" s="8">
        <v>45488</v>
      </c>
      <c r="N6850" s="4" t="str">
        <f t="shared" ref="N6850:N6913" si="537">TEXT(M6850,"mmm")</f>
        <v>Jul</v>
      </c>
      <c r="O6850" s="5">
        <f t="shared" ref="O6850:O6913" si="538">D6850*E6850</f>
        <v>1685.1499999999999</v>
      </c>
      <c r="P6850">
        <f t="shared" ref="P6850:P6913" si="539">SUM(F:F)</f>
        <v>17616915.040000014</v>
      </c>
    </row>
    <row r="6851" spans="1:16">
      <c r="A6851" s="1" t="s">
        <v>99</v>
      </c>
      <c r="B6851" s="1">
        <f t="shared" si="535"/>
        <v>11001</v>
      </c>
      <c r="C6851" s="3" t="s">
        <v>71</v>
      </c>
      <c r="D6851" s="2">
        <v>1124.8800000000001</v>
      </c>
      <c r="E6851" s="3">
        <v>2</v>
      </c>
      <c r="F6851" s="3">
        <f t="shared" si="536"/>
        <v>2249.7600000000002</v>
      </c>
      <c r="G6851" s="3" t="s">
        <v>23</v>
      </c>
      <c r="H6851" s="3" t="s">
        <v>6685</v>
      </c>
      <c r="I6851" s="1" t="s">
        <v>53</v>
      </c>
      <c r="J6851" s="3">
        <v>42.230170999999999</v>
      </c>
      <c r="K6851" s="1">
        <v>-71.530106000000004</v>
      </c>
      <c r="L6851" s="2" t="s">
        <v>54</v>
      </c>
      <c r="M6851" s="8">
        <v>45488</v>
      </c>
      <c r="N6851" s="4" t="str">
        <f t="shared" si="537"/>
        <v>Jul</v>
      </c>
      <c r="O6851" s="5">
        <f t="shared" si="538"/>
        <v>2249.7600000000002</v>
      </c>
      <c r="P6851">
        <f t="shared" si="539"/>
        <v>17616915.040000014</v>
      </c>
    </row>
    <row r="6852" spans="1:16">
      <c r="A6852" s="1" t="s">
        <v>47</v>
      </c>
      <c r="B6852" s="1">
        <f t="shared" si="535"/>
        <v>11001</v>
      </c>
      <c r="C6852" s="3" t="s">
        <v>56</v>
      </c>
      <c r="D6852" s="2">
        <v>56.68</v>
      </c>
      <c r="E6852" s="3">
        <v>1</v>
      </c>
      <c r="F6852" s="3">
        <f t="shared" si="536"/>
        <v>56.68</v>
      </c>
      <c r="G6852" s="3" t="s">
        <v>51</v>
      </c>
      <c r="H6852" s="3" t="s">
        <v>6686</v>
      </c>
      <c r="I6852" s="1" t="s">
        <v>133</v>
      </c>
      <c r="J6852" s="3">
        <v>32.806671000000001</v>
      </c>
      <c r="K6852" s="1">
        <v>-86.791129999999995</v>
      </c>
      <c r="L6852" s="2" t="s">
        <v>49</v>
      </c>
      <c r="M6852" s="8">
        <v>45488</v>
      </c>
      <c r="N6852" s="4" t="str">
        <f t="shared" si="537"/>
        <v>Jul</v>
      </c>
      <c r="O6852" s="5">
        <f t="shared" si="538"/>
        <v>56.68</v>
      </c>
      <c r="P6852">
        <f t="shared" si="539"/>
        <v>17616915.040000014</v>
      </c>
    </row>
    <row r="6853" spans="1:16">
      <c r="A6853" s="1" t="s">
        <v>62</v>
      </c>
      <c r="B6853" s="1">
        <f t="shared" si="535"/>
        <v>11001</v>
      </c>
      <c r="C6853" s="3" t="s">
        <v>67</v>
      </c>
      <c r="D6853" s="2">
        <v>593.48</v>
      </c>
      <c r="E6853" s="3">
        <v>3</v>
      </c>
      <c r="F6853" s="3">
        <f t="shared" si="536"/>
        <v>1780.44</v>
      </c>
      <c r="G6853" s="3" t="s">
        <v>51</v>
      </c>
      <c r="H6853" s="3" t="s">
        <v>6687</v>
      </c>
      <c r="I6853" s="1" t="s">
        <v>174</v>
      </c>
      <c r="J6853" s="3">
        <v>47.400902000000002</v>
      </c>
      <c r="K6853" s="1">
        <v>-121.490494</v>
      </c>
      <c r="L6853" s="2" t="s">
        <v>54</v>
      </c>
      <c r="M6853" s="8">
        <v>45488</v>
      </c>
      <c r="N6853" s="4" t="str">
        <f t="shared" si="537"/>
        <v>Jul</v>
      </c>
      <c r="O6853" s="5">
        <f t="shared" si="538"/>
        <v>1780.44</v>
      </c>
      <c r="P6853">
        <f t="shared" si="539"/>
        <v>17616915.040000014</v>
      </c>
    </row>
    <row r="6854" spans="1:16">
      <c r="A6854" s="1" t="s">
        <v>87</v>
      </c>
      <c r="B6854" s="1">
        <f t="shared" si="535"/>
        <v>11001</v>
      </c>
      <c r="C6854" s="3" t="s">
        <v>273</v>
      </c>
      <c r="D6854" s="2">
        <v>824.67</v>
      </c>
      <c r="E6854" s="3">
        <v>5</v>
      </c>
      <c r="F6854" s="3">
        <f t="shared" si="536"/>
        <v>4123.3499999999995</v>
      </c>
      <c r="G6854" s="3" t="s">
        <v>23</v>
      </c>
      <c r="H6854" s="3" t="s">
        <v>6688</v>
      </c>
      <c r="I6854" s="1" t="s">
        <v>106</v>
      </c>
      <c r="J6854" s="3">
        <v>43.452491999999999</v>
      </c>
      <c r="K6854" s="1">
        <v>-71.563896</v>
      </c>
      <c r="L6854" s="2" t="s">
        <v>54</v>
      </c>
      <c r="M6854" s="8">
        <v>45488</v>
      </c>
      <c r="N6854" s="4" t="str">
        <f t="shared" si="537"/>
        <v>Jul</v>
      </c>
      <c r="O6854" s="5">
        <f t="shared" si="538"/>
        <v>4123.3499999999995</v>
      </c>
      <c r="P6854">
        <f t="shared" si="539"/>
        <v>17616915.040000014</v>
      </c>
    </row>
    <row r="6855" spans="1:16">
      <c r="A6855" s="1" t="s">
        <v>62</v>
      </c>
      <c r="B6855" s="1">
        <f t="shared" si="535"/>
        <v>11001</v>
      </c>
      <c r="C6855" s="3" t="s">
        <v>17</v>
      </c>
      <c r="D6855" s="2">
        <v>355.71</v>
      </c>
      <c r="E6855" s="3">
        <v>5</v>
      </c>
      <c r="F6855" s="3">
        <f t="shared" si="536"/>
        <v>1778.55</v>
      </c>
      <c r="G6855" s="3" t="s">
        <v>18</v>
      </c>
      <c r="H6855" s="3" t="s">
        <v>6689</v>
      </c>
      <c r="I6855" s="1" t="s">
        <v>80</v>
      </c>
      <c r="J6855" s="3">
        <v>35.630065999999999</v>
      </c>
      <c r="K6855" s="1">
        <v>-79.806419000000005</v>
      </c>
      <c r="L6855" s="2" t="s">
        <v>31</v>
      </c>
      <c r="M6855" s="8">
        <v>45488</v>
      </c>
      <c r="N6855" s="4" t="str">
        <f t="shared" si="537"/>
        <v>Jul</v>
      </c>
      <c r="O6855" s="5">
        <f t="shared" si="538"/>
        <v>1778.55</v>
      </c>
      <c r="P6855">
        <f t="shared" si="539"/>
        <v>17616915.040000014</v>
      </c>
    </row>
    <row r="6856" spans="1:16">
      <c r="A6856" s="1" t="s">
        <v>129</v>
      </c>
      <c r="B6856" s="1">
        <f t="shared" si="535"/>
        <v>11001</v>
      </c>
      <c r="C6856" s="3" t="s">
        <v>71</v>
      </c>
      <c r="D6856" s="2">
        <v>1035.53</v>
      </c>
      <c r="E6856" s="3">
        <v>4</v>
      </c>
      <c r="F6856" s="3">
        <f t="shared" si="536"/>
        <v>4142.12</v>
      </c>
      <c r="G6856" s="3" t="s">
        <v>18</v>
      </c>
      <c r="H6856" s="3" t="s">
        <v>6690</v>
      </c>
      <c r="I6856" s="1" t="s">
        <v>115</v>
      </c>
      <c r="J6856" s="3">
        <v>34.840515000000003</v>
      </c>
      <c r="K6856" s="1">
        <v>-106.248482</v>
      </c>
      <c r="L6856" s="2" t="s">
        <v>31</v>
      </c>
      <c r="M6856" s="8">
        <v>45488</v>
      </c>
      <c r="N6856" s="4" t="str">
        <f t="shared" si="537"/>
        <v>Jul</v>
      </c>
      <c r="O6856" s="5">
        <f t="shared" si="538"/>
        <v>4142.12</v>
      </c>
      <c r="P6856">
        <f t="shared" si="539"/>
        <v>17616915.040000014</v>
      </c>
    </row>
    <row r="6857" spans="1:16">
      <c r="A6857" s="1" t="s">
        <v>119</v>
      </c>
      <c r="B6857" s="1">
        <f t="shared" si="535"/>
        <v>11001</v>
      </c>
      <c r="C6857" s="3" t="s">
        <v>84</v>
      </c>
      <c r="D6857" s="2">
        <v>918.39</v>
      </c>
      <c r="E6857" s="3">
        <v>4</v>
      </c>
      <c r="F6857" s="3">
        <f t="shared" si="536"/>
        <v>3673.56</v>
      </c>
      <c r="G6857" s="3" t="s">
        <v>28</v>
      </c>
      <c r="H6857" s="3" t="s">
        <v>6691</v>
      </c>
      <c r="I6857" s="1" t="s">
        <v>46</v>
      </c>
      <c r="J6857" s="3">
        <v>35.565342000000001</v>
      </c>
      <c r="K6857" s="1">
        <v>-96.928916999999998</v>
      </c>
      <c r="L6857" s="2" t="s">
        <v>21</v>
      </c>
      <c r="M6857" s="8">
        <v>45488</v>
      </c>
      <c r="N6857" s="4" t="str">
        <f t="shared" si="537"/>
        <v>Jul</v>
      </c>
      <c r="O6857" s="5">
        <f t="shared" si="538"/>
        <v>3673.56</v>
      </c>
      <c r="P6857">
        <f t="shared" si="539"/>
        <v>17616915.040000014</v>
      </c>
    </row>
    <row r="6858" spans="1:16">
      <c r="A6858" s="1" t="s">
        <v>123</v>
      </c>
      <c r="B6858" s="1">
        <f t="shared" si="535"/>
        <v>11001</v>
      </c>
      <c r="C6858" s="3" t="s">
        <v>88</v>
      </c>
      <c r="D6858" s="2">
        <v>843.96</v>
      </c>
      <c r="E6858" s="3">
        <v>5</v>
      </c>
      <c r="F6858" s="3">
        <f t="shared" si="536"/>
        <v>4219.8</v>
      </c>
      <c r="G6858" s="3" t="s">
        <v>28</v>
      </c>
      <c r="H6858" s="3" t="s">
        <v>6692</v>
      </c>
      <c r="I6858" s="1" t="s">
        <v>108</v>
      </c>
      <c r="J6858" s="3">
        <v>31.169546</v>
      </c>
      <c r="K6858" s="1">
        <v>-91.867805000000004</v>
      </c>
      <c r="L6858" s="2" t="s">
        <v>49</v>
      </c>
      <c r="M6858" s="8">
        <v>45488</v>
      </c>
      <c r="N6858" s="4" t="str">
        <f t="shared" si="537"/>
        <v>Jul</v>
      </c>
      <c r="O6858" s="5">
        <f t="shared" si="538"/>
        <v>4219.8</v>
      </c>
      <c r="P6858">
        <f t="shared" si="539"/>
        <v>17616915.040000014</v>
      </c>
    </row>
    <row r="6859" spans="1:16">
      <c r="A6859" s="1" t="s">
        <v>16</v>
      </c>
      <c r="B6859" s="1">
        <f t="shared" si="535"/>
        <v>11001</v>
      </c>
      <c r="C6859" s="3" t="s">
        <v>82</v>
      </c>
      <c r="D6859" s="2">
        <v>132.77000000000001</v>
      </c>
      <c r="E6859" s="3">
        <v>5</v>
      </c>
      <c r="F6859" s="3">
        <f t="shared" si="536"/>
        <v>663.85</v>
      </c>
      <c r="G6859" s="3" t="s">
        <v>51</v>
      </c>
      <c r="H6859" s="3" t="s">
        <v>6693</v>
      </c>
      <c r="I6859" s="1" t="s">
        <v>112</v>
      </c>
      <c r="J6859" s="3">
        <v>21.094318000000001</v>
      </c>
      <c r="K6859" s="1">
        <v>-157.49833699999999</v>
      </c>
      <c r="L6859" s="2" t="s">
        <v>31</v>
      </c>
      <c r="M6859" s="8">
        <v>45488</v>
      </c>
      <c r="N6859" s="4" t="str">
        <f t="shared" si="537"/>
        <v>Jul</v>
      </c>
      <c r="O6859" s="5">
        <f t="shared" si="538"/>
        <v>663.85</v>
      </c>
      <c r="P6859">
        <f t="shared" si="539"/>
        <v>17616915.040000014</v>
      </c>
    </row>
    <row r="6860" spans="1:16">
      <c r="A6860" s="1" t="s">
        <v>129</v>
      </c>
      <c r="B6860" s="1">
        <f t="shared" si="535"/>
        <v>11001</v>
      </c>
      <c r="C6860" s="3" t="s">
        <v>140</v>
      </c>
      <c r="D6860" s="2">
        <v>72.510000000000005</v>
      </c>
      <c r="E6860" s="3">
        <v>5</v>
      </c>
      <c r="F6860" s="3">
        <f t="shared" si="536"/>
        <v>362.55</v>
      </c>
      <c r="G6860" s="3" t="s">
        <v>51</v>
      </c>
      <c r="H6860" s="3" t="s">
        <v>6694</v>
      </c>
      <c r="I6860" s="1" t="s">
        <v>212</v>
      </c>
      <c r="J6860" s="3">
        <v>42.011538999999999</v>
      </c>
      <c r="K6860" s="1">
        <v>-93.210526000000002</v>
      </c>
      <c r="L6860" s="2" t="s">
        <v>31</v>
      </c>
      <c r="M6860" s="8">
        <v>45488</v>
      </c>
      <c r="N6860" s="4" t="str">
        <f t="shared" si="537"/>
        <v>Jul</v>
      </c>
      <c r="O6860" s="5">
        <f t="shared" si="538"/>
        <v>362.55</v>
      </c>
      <c r="P6860">
        <f t="shared" si="539"/>
        <v>17616915.040000014</v>
      </c>
    </row>
    <row r="6861" spans="1:16">
      <c r="A6861" s="1" t="s">
        <v>161</v>
      </c>
      <c r="B6861" s="1">
        <f t="shared" si="535"/>
        <v>11001</v>
      </c>
      <c r="C6861" s="3" t="s">
        <v>140</v>
      </c>
      <c r="D6861" s="2">
        <v>198.95</v>
      </c>
      <c r="E6861" s="3">
        <v>1</v>
      </c>
      <c r="F6861" s="3">
        <f t="shared" si="536"/>
        <v>198.95</v>
      </c>
      <c r="G6861" s="3" t="s">
        <v>18</v>
      </c>
      <c r="H6861" s="3" t="s">
        <v>6695</v>
      </c>
      <c r="I6861" s="1" t="s">
        <v>195</v>
      </c>
      <c r="J6861" s="3">
        <v>47.528911999999998</v>
      </c>
      <c r="K6861" s="1">
        <v>-99.784012000000004</v>
      </c>
      <c r="L6861" s="2" t="s">
        <v>31</v>
      </c>
      <c r="M6861" s="8">
        <v>45488</v>
      </c>
      <c r="N6861" s="4" t="str">
        <f t="shared" si="537"/>
        <v>Jul</v>
      </c>
      <c r="O6861" s="5">
        <f t="shared" si="538"/>
        <v>198.95</v>
      </c>
      <c r="P6861">
        <f t="shared" si="539"/>
        <v>17616915.040000014</v>
      </c>
    </row>
    <row r="6862" spans="1:16">
      <c r="A6862" s="1" t="s">
        <v>123</v>
      </c>
      <c r="B6862" s="1">
        <f t="shared" si="535"/>
        <v>11001</v>
      </c>
      <c r="C6862" s="3" t="s">
        <v>37</v>
      </c>
      <c r="D6862" s="2">
        <v>717.05</v>
      </c>
      <c r="E6862" s="3">
        <v>2</v>
      </c>
      <c r="F6862" s="3">
        <f t="shared" si="536"/>
        <v>1434.1</v>
      </c>
      <c r="G6862" s="3" t="s">
        <v>51</v>
      </c>
      <c r="H6862" s="3" t="s">
        <v>6696</v>
      </c>
      <c r="I6862" s="1" t="s">
        <v>147</v>
      </c>
      <c r="J6862" s="3">
        <v>44.240459000000001</v>
      </c>
      <c r="K6862" s="1">
        <v>-114.47882799999999</v>
      </c>
      <c r="L6862" s="2" t="s">
        <v>31</v>
      </c>
      <c r="M6862" s="8">
        <v>45488</v>
      </c>
      <c r="N6862" s="4" t="str">
        <f t="shared" si="537"/>
        <v>Jul</v>
      </c>
      <c r="O6862" s="5">
        <f t="shared" si="538"/>
        <v>1434.1</v>
      </c>
      <c r="P6862">
        <f t="shared" si="539"/>
        <v>17616915.040000014</v>
      </c>
    </row>
    <row r="6863" spans="1:16">
      <c r="A6863" s="1" t="s">
        <v>36</v>
      </c>
      <c r="B6863" s="1">
        <f t="shared" si="535"/>
        <v>11001</v>
      </c>
      <c r="C6863" s="3" t="s">
        <v>84</v>
      </c>
      <c r="D6863" s="2">
        <v>561.79</v>
      </c>
      <c r="E6863" s="3">
        <v>2</v>
      </c>
      <c r="F6863" s="3">
        <f t="shared" si="536"/>
        <v>1123.58</v>
      </c>
      <c r="G6863" s="3" t="s">
        <v>28</v>
      </c>
      <c r="H6863" s="3" t="s">
        <v>6697</v>
      </c>
      <c r="I6863" s="1" t="s">
        <v>86</v>
      </c>
      <c r="J6863" s="3">
        <v>35.747844999999998</v>
      </c>
      <c r="K6863" s="1">
        <v>-86.692345000000003</v>
      </c>
      <c r="L6863" s="2" t="s">
        <v>26</v>
      </c>
      <c r="M6863" s="8">
        <v>45488</v>
      </c>
      <c r="N6863" s="4" t="str">
        <f t="shared" si="537"/>
        <v>Jul</v>
      </c>
      <c r="O6863" s="5">
        <f t="shared" si="538"/>
        <v>1123.58</v>
      </c>
      <c r="P6863">
        <f t="shared" si="539"/>
        <v>17616915.040000014</v>
      </c>
    </row>
    <row r="6864" spans="1:16">
      <c r="A6864" s="1" t="s">
        <v>125</v>
      </c>
      <c r="B6864" s="1">
        <f t="shared" si="535"/>
        <v>11001</v>
      </c>
      <c r="C6864" s="3" t="s">
        <v>102</v>
      </c>
      <c r="D6864" s="2">
        <v>108.11</v>
      </c>
      <c r="E6864" s="3">
        <v>4</v>
      </c>
      <c r="F6864" s="3">
        <f t="shared" si="536"/>
        <v>432.44</v>
      </c>
      <c r="G6864" s="3" t="s">
        <v>28</v>
      </c>
      <c r="H6864" s="3" t="s">
        <v>6698</v>
      </c>
      <c r="I6864" s="1" t="s">
        <v>46</v>
      </c>
      <c r="J6864" s="3">
        <v>35.565342000000001</v>
      </c>
      <c r="K6864" s="1">
        <v>-96.928916999999998</v>
      </c>
      <c r="L6864" s="2" t="s">
        <v>31</v>
      </c>
      <c r="M6864" s="8">
        <v>45488</v>
      </c>
      <c r="N6864" s="4" t="str">
        <f t="shared" si="537"/>
        <v>Jul</v>
      </c>
      <c r="O6864" s="5">
        <f t="shared" si="538"/>
        <v>432.44</v>
      </c>
      <c r="P6864">
        <f t="shared" si="539"/>
        <v>17616915.040000014</v>
      </c>
    </row>
    <row r="6865" spans="1:16">
      <c r="A6865" s="1" t="s">
        <v>55</v>
      </c>
      <c r="B6865" s="1">
        <f t="shared" si="535"/>
        <v>11001</v>
      </c>
      <c r="C6865" s="3" t="s">
        <v>56</v>
      </c>
      <c r="D6865" s="2">
        <v>25.6</v>
      </c>
      <c r="E6865" s="3">
        <v>1</v>
      </c>
      <c r="F6865" s="3">
        <f t="shared" si="536"/>
        <v>25.6</v>
      </c>
      <c r="G6865" s="3" t="s">
        <v>51</v>
      </c>
      <c r="H6865" s="3" t="s">
        <v>6699</v>
      </c>
      <c r="I6865" s="1" t="s">
        <v>184</v>
      </c>
      <c r="J6865" s="3">
        <v>33.040619</v>
      </c>
      <c r="K6865" s="1">
        <v>-83.643073999999999</v>
      </c>
      <c r="L6865" s="2" t="s">
        <v>21</v>
      </c>
      <c r="M6865" s="8">
        <v>45488</v>
      </c>
      <c r="N6865" s="4" t="str">
        <f t="shared" si="537"/>
        <v>Jul</v>
      </c>
      <c r="O6865" s="5">
        <f t="shared" si="538"/>
        <v>25.6</v>
      </c>
      <c r="P6865">
        <f t="shared" si="539"/>
        <v>17616915.040000014</v>
      </c>
    </row>
    <row r="6866" spans="1:16">
      <c r="A6866" s="1" t="s">
        <v>40</v>
      </c>
      <c r="B6866" s="1">
        <f t="shared" si="535"/>
        <v>11001</v>
      </c>
      <c r="C6866" s="3" t="s">
        <v>135</v>
      </c>
      <c r="D6866" s="2">
        <v>1030.28</v>
      </c>
      <c r="E6866" s="3">
        <v>4</v>
      </c>
      <c r="F6866" s="3">
        <f t="shared" si="536"/>
        <v>4121.12</v>
      </c>
      <c r="G6866" s="3" t="s">
        <v>51</v>
      </c>
      <c r="H6866" s="3" t="s">
        <v>6700</v>
      </c>
      <c r="I6866" s="1" t="s">
        <v>122</v>
      </c>
      <c r="J6866" s="3">
        <v>40.388782999999997</v>
      </c>
      <c r="K6866" s="1">
        <v>-82.764915000000002</v>
      </c>
      <c r="L6866" s="2" t="s">
        <v>54</v>
      </c>
      <c r="M6866" s="8">
        <v>45488</v>
      </c>
      <c r="N6866" s="4" t="str">
        <f t="shared" si="537"/>
        <v>Jul</v>
      </c>
      <c r="O6866" s="5">
        <f t="shared" si="538"/>
        <v>4121.12</v>
      </c>
      <c r="P6866">
        <f t="shared" si="539"/>
        <v>17616915.040000014</v>
      </c>
    </row>
    <row r="6867" spans="1:16">
      <c r="A6867" s="1" t="s">
        <v>50</v>
      </c>
      <c r="B6867" s="1">
        <f t="shared" si="535"/>
        <v>11001</v>
      </c>
      <c r="C6867" s="3" t="s">
        <v>22</v>
      </c>
      <c r="D6867" s="2">
        <v>203.67</v>
      </c>
      <c r="E6867" s="3">
        <v>5</v>
      </c>
      <c r="F6867" s="3">
        <f t="shared" si="536"/>
        <v>1018.3499999999999</v>
      </c>
      <c r="G6867" s="3" t="s">
        <v>28</v>
      </c>
      <c r="H6867" s="3" t="s">
        <v>6701</v>
      </c>
      <c r="I6867" s="1" t="s">
        <v>198</v>
      </c>
      <c r="J6867" s="3">
        <v>37.668140000000001</v>
      </c>
      <c r="K6867" s="1">
        <v>-84.670067000000003</v>
      </c>
      <c r="L6867" s="2" t="s">
        <v>54</v>
      </c>
      <c r="M6867" s="8">
        <v>45488</v>
      </c>
      <c r="N6867" s="4" t="str">
        <f t="shared" si="537"/>
        <v>Jul</v>
      </c>
      <c r="O6867" s="5">
        <f t="shared" si="538"/>
        <v>1018.3499999999999</v>
      </c>
      <c r="P6867">
        <f t="shared" si="539"/>
        <v>17616915.040000014</v>
      </c>
    </row>
    <row r="6868" spans="1:16">
      <c r="A6868" s="1" t="s">
        <v>40</v>
      </c>
      <c r="B6868" s="1">
        <f t="shared" si="535"/>
        <v>11001</v>
      </c>
      <c r="C6868" s="3" t="s">
        <v>126</v>
      </c>
      <c r="D6868" s="2">
        <v>87.95</v>
      </c>
      <c r="E6868" s="3">
        <v>5</v>
      </c>
      <c r="F6868" s="3">
        <f t="shared" si="536"/>
        <v>439.75</v>
      </c>
      <c r="G6868" s="3" t="s">
        <v>23</v>
      </c>
      <c r="H6868" s="3" t="s">
        <v>6702</v>
      </c>
      <c r="I6868" s="1" t="s">
        <v>139</v>
      </c>
      <c r="J6868" s="3">
        <v>44.572020999999999</v>
      </c>
      <c r="K6868" s="1">
        <v>-122.070938</v>
      </c>
      <c r="L6868" s="2" t="s">
        <v>26</v>
      </c>
      <c r="M6868" s="8">
        <v>45488</v>
      </c>
      <c r="N6868" s="4" t="str">
        <f t="shared" si="537"/>
        <v>Jul</v>
      </c>
      <c r="O6868" s="5">
        <f t="shared" si="538"/>
        <v>439.75</v>
      </c>
      <c r="P6868">
        <f t="shared" si="539"/>
        <v>17616915.040000014</v>
      </c>
    </row>
    <row r="6869" spans="1:16">
      <c r="A6869" s="1" t="s">
        <v>55</v>
      </c>
      <c r="B6869" s="1">
        <f t="shared" si="535"/>
        <v>11001</v>
      </c>
      <c r="C6869" s="3" t="s">
        <v>71</v>
      </c>
      <c r="D6869" s="2">
        <v>523.57000000000005</v>
      </c>
      <c r="E6869" s="3">
        <v>1</v>
      </c>
      <c r="F6869" s="3">
        <f t="shared" si="536"/>
        <v>523.57000000000005</v>
      </c>
      <c r="G6869" s="3" t="s">
        <v>28</v>
      </c>
      <c r="H6869" s="3" t="s">
        <v>6703</v>
      </c>
      <c r="I6869" s="1" t="s">
        <v>53</v>
      </c>
      <c r="J6869" s="3">
        <v>42.230170999999999</v>
      </c>
      <c r="K6869" s="1">
        <v>-71.530106000000004</v>
      </c>
      <c r="L6869" s="2" t="s">
        <v>49</v>
      </c>
      <c r="M6869" s="8">
        <v>45488</v>
      </c>
      <c r="N6869" s="4" t="str">
        <f t="shared" si="537"/>
        <v>Jul</v>
      </c>
      <c r="O6869" s="5">
        <f t="shared" si="538"/>
        <v>523.57000000000005</v>
      </c>
      <c r="P6869">
        <f t="shared" si="539"/>
        <v>17616915.040000014</v>
      </c>
    </row>
    <row r="6870" spans="1:16">
      <c r="A6870" s="1" t="s">
        <v>16</v>
      </c>
      <c r="B6870" s="1">
        <f t="shared" si="535"/>
        <v>11001</v>
      </c>
      <c r="C6870" s="3" t="s">
        <v>110</v>
      </c>
      <c r="D6870" s="2">
        <v>314.17</v>
      </c>
      <c r="E6870" s="3">
        <v>5</v>
      </c>
      <c r="F6870" s="3">
        <f t="shared" si="536"/>
        <v>1570.8500000000001</v>
      </c>
      <c r="G6870" s="3" t="s">
        <v>18</v>
      </c>
      <c r="H6870" s="3" t="s">
        <v>6704</v>
      </c>
      <c r="I6870" s="1" t="s">
        <v>77</v>
      </c>
      <c r="J6870" s="3">
        <v>40.298904</v>
      </c>
      <c r="K6870" s="1">
        <v>-74.521011000000001</v>
      </c>
      <c r="L6870" s="2" t="s">
        <v>26</v>
      </c>
      <c r="M6870" s="8">
        <v>45488</v>
      </c>
      <c r="N6870" s="4" t="str">
        <f t="shared" si="537"/>
        <v>Jul</v>
      </c>
      <c r="O6870" s="5">
        <f t="shared" si="538"/>
        <v>1570.8500000000001</v>
      </c>
      <c r="P6870">
        <f t="shared" si="539"/>
        <v>17616915.040000014</v>
      </c>
    </row>
    <row r="6871" spans="1:16">
      <c r="A6871" s="1" t="s">
        <v>59</v>
      </c>
      <c r="B6871" s="1">
        <f t="shared" si="535"/>
        <v>11001</v>
      </c>
      <c r="C6871" s="3" t="s">
        <v>17</v>
      </c>
      <c r="D6871" s="2">
        <v>346.3</v>
      </c>
      <c r="E6871" s="3">
        <v>1</v>
      </c>
      <c r="F6871" s="3">
        <f t="shared" si="536"/>
        <v>346.3</v>
      </c>
      <c r="G6871" s="3" t="s">
        <v>51</v>
      </c>
      <c r="H6871" s="3" t="s">
        <v>6705</v>
      </c>
      <c r="I6871" s="1" t="s">
        <v>43</v>
      </c>
      <c r="J6871" s="3">
        <v>39.318522999999999</v>
      </c>
      <c r="K6871" s="1">
        <v>-75.507141000000004</v>
      </c>
      <c r="L6871" s="2" t="s">
        <v>21</v>
      </c>
      <c r="M6871" s="8">
        <v>45488</v>
      </c>
      <c r="N6871" s="4" t="str">
        <f t="shared" si="537"/>
        <v>Jul</v>
      </c>
      <c r="O6871" s="5">
        <f t="shared" si="538"/>
        <v>346.3</v>
      </c>
      <c r="P6871">
        <f t="shared" si="539"/>
        <v>17616915.040000014</v>
      </c>
    </row>
    <row r="6872" spans="1:16">
      <c r="A6872" s="1" t="s">
        <v>180</v>
      </c>
      <c r="B6872" s="1">
        <f t="shared" si="535"/>
        <v>11001</v>
      </c>
      <c r="C6872" s="3" t="s">
        <v>33</v>
      </c>
      <c r="D6872" s="2">
        <v>110.69</v>
      </c>
      <c r="E6872" s="3">
        <v>5</v>
      </c>
      <c r="F6872" s="3">
        <f t="shared" si="536"/>
        <v>553.45000000000005</v>
      </c>
      <c r="G6872" s="3" t="s">
        <v>28</v>
      </c>
      <c r="H6872" s="3" t="s">
        <v>6706</v>
      </c>
      <c r="I6872" s="1" t="s">
        <v>142</v>
      </c>
      <c r="J6872" s="3">
        <v>33.856892000000002</v>
      </c>
      <c r="K6872" s="1">
        <v>-80.945007000000004</v>
      </c>
      <c r="L6872" s="2" t="s">
        <v>31</v>
      </c>
      <c r="M6872" s="8">
        <v>45488</v>
      </c>
      <c r="N6872" s="4" t="str">
        <f t="shared" si="537"/>
        <v>Jul</v>
      </c>
      <c r="O6872" s="5">
        <f t="shared" si="538"/>
        <v>553.45000000000005</v>
      </c>
      <c r="P6872">
        <f t="shared" si="539"/>
        <v>17616915.040000014</v>
      </c>
    </row>
    <row r="6873" spans="1:16">
      <c r="A6873" s="1" t="s">
        <v>62</v>
      </c>
      <c r="B6873" s="1">
        <f t="shared" si="535"/>
        <v>11001</v>
      </c>
      <c r="C6873" s="3" t="s">
        <v>71</v>
      </c>
      <c r="D6873" s="2">
        <v>1228.47</v>
      </c>
      <c r="E6873" s="3">
        <v>3</v>
      </c>
      <c r="F6873" s="3">
        <f t="shared" si="536"/>
        <v>3685.41</v>
      </c>
      <c r="G6873" s="3" t="s">
        <v>23</v>
      </c>
      <c r="H6873" s="3" t="s">
        <v>6707</v>
      </c>
      <c r="I6873" s="1" t="s">
        <v>222</v>
      </c>
      <c r="J6873" s="3">
        <v>44.693947000000001</v>
      </c>
      <c r="K6873" s="1">
        <v>-69.381927000000005</v>
      </c>
      <c r="L6873" s="2" t="s">
        <v>54</v>
      </c>
      <c r="M6873" s="8">
        <v>45488</v>
      </c>
      <c r="N6873" s="4" t="str">
        <f t="shared" si="537"/>
        <v>Jul</v>
      </c>
      <c r="O6873" s="5">
        <f t="shared" si="538"/>
        <v>3685.41</v>
      </c>
      <c r="P6873">
        <f t="shared" si="539"/>
        <v>17616915.040000014</v>
      </c>
    </row>
    <row r="6874" spans="1:16">
      <c r="A6874" s="1" t="s">
        <v>161</v>
      </c>
      <c r="B6874" s="1">
        <f t="shared" si="535"/>
        <v>11001</v>
      </c>
      <c r="C6874" s="3" t="s">
        <v>27</v>
      </c>
      <c r="D6874" s="2">
        <v>48.76</v>
      </c>
      <c r="E6874" s="3">
        <v>3</v>
      </c>
      <c r="F6874" s="3">
        <f t="shared" si="536"/>
        <v>146.28</v>
      </c>
      <c r="G6874" s="3" t="s">
        <v>18</v>
      </c>
      <c r="H6874" s="3" t="s">
        <v>6708</v>
      </c>
      <c r="I6874" s="1" t="s">
        <v>195</v>
      </c>
      <c r="J6874" s="3">
        <v>47.528911999999998</v>
      </c>
      <c r="K6874" s="1">
        <v>-99.784012000000004</v>
      </c>
      <c r="L6874" s="2" t="s">
        <v>21</v>
      </c>
      <c r="M6874" s="8">
        <v>45488</v>
      </c>
      <c r="N6874" s="4" t="str">
        <f t="shared" si="537"/>
        <v>Jul</v>
      </c>
      <c r="O6874" s="5">
        <f t="shared" si="538"/>
        <v>146.28</v>
      </c>
      <c r="P6874">
        <f t="shared" si="539"/>
        <v>17616915.040000014</v>
      </c>
    </row>
    <row r="6875" spans="1:16">
      <c r="A6875" s="1" t="s">
        <v>143</v>
      </c>
      <c r="B6875" s="1">
        <f t="shared" si="535"/>
        <v>11001</v>
      </c>
      <c r="C6875" s="3" t="s">
        <v>96</v>
      </c>
      <c r="D6875" s="2">
        <v>405.36</v>
      </c>
      <c r="E6875" s="3">
        <v>1</v>
      </c>
      <c r="F6875" s="3">
        <f t="shared" si="536"/>
        <v>405.36</v>
      </c>
      <c r="G6875" s="3" t="s">
        <v>18</v>
      </c>
      <c r="H6875" s="3" t="s">
        <v>6709</v>
      </c>
      <c r="I6875" s="1" t="s">
        <v>115</v>
      </c>
      <c r="J6875" s="3">
        <v>34.840515000000003</v>
      </c>
      <c r="K6875" s="1">
        <v>-106.248482</v>
      </c>
      <c r="L6875" s="2" t="s">
        <v>26</v>
      </c>
      <c r="M6875" s="8">
        <v>45488</v>
      </c>
      <c r="N6875" s="4" t="str">
        <f t="shared" si="537"/>
        <v>Jul</v>
      </c>
      <c r="O6875" s="5">
        <f t="shared" si="538"/>
        <v>405.36</v>
      </c>
      <c r="P6875">
        <f t="shared" si="539"/>
        <v>17616915.040000014</v>
      </c>
    </row>
    <row r="6876" spans="1:16">
      <c r="A6876" s="1" t="s">
        <v>62</v>
      </c>
      <c r="B6876" s="1">
        <f t="shared" si="535"/>
        <v>11001</v>
      </c>
      <c r="C6876" s="3" t="s">
        <v>67</v>
      </c>
      <c r="D6876" s="2">
        <v>332.47</v>
      </c>
      <c r="E6876" s="3">
        <v>3</v>
      </c>
      <c r="F6876" s="3">
        <f t="shared" si="536"/>
        <v>997.41000000000008</v>
      </c>
      <c r="G6876" s="3" t="s">
        <v>18</v>
      </c>
      <c r="H6876" s="3" t="s">
        <v>6710</v>
      </c>
      <c r="I6876" s="1" t="s">
        <v>30</v>
      </c>
      <c r="J6876" s="3">
        <v>40.590752000000002</v>
      </c>
      <c r="K6876" s="1">
        <v>-77.209755000000001</v>
      </c>
      <c r="L6876" s="2" t="s">
        <v>26</v>
      </c>
      <c r="M6876" s="8">
        <v>45488</v>
      </c>
      <c r="N6876" s="4" t="str">
        <f t="shared" si="537"/>
        <v>Jul</v>
      </c>
      <c r="O6876" s="5">
        <f t="shared" si="538"/>
        <v>997.41000000000008</v>
      </c>
      <c r="P6876">
        <f t="shared" si="539"/>
        <v>17616915.040000014</v>
      </c>
    </row>
    <row r="6877" spans="1:16">
      <c r="A6877" s="1" t="s">
        <v>87</v>
      </c>
      <c r="B6877" s="1">
        <f t="shared" si="535"/>
        <v>11001</v>
      </c>
      <c r="C6877" s="3" t="s">
        <v>71</v>
      </c>
      <c r="D6877" s="2">
        <v>1128.3</v>
      </c>
      <c r="E6877" s="3">
        <v>5</v>
      </c>
      <c r="F6877" s="3">
        <f t="shared" si="536"/>
        <v>5641.5</v>
      </c>
      <c r="G6877" s="3" t="s">
        <v>23</v>
      </c>
      <c r="H6877" s="3" t="s">
        <v>328</v>
      </c>
      <c r="I6877" s="1" t="s">
        <v>248</v>
      </c>
      <c r="J6877" s="3">
        <v>42.165725999999999</v>
      </c>
      <c r="K6877" s="1">
        <v>-74.948051000000007</v>
      </c>
      <c r="L6877" s="2" t="s">
        <v>49</v>
      </c>
      <c r="M6877" s="8">
        <v>45488</v>
      </c>
      <c r="N6877" s="4" t="str">
        <f t="shared" si="537"/>
        <v>Jul</v>
      </c>
      <c r="O6877" s="5">
        <f t="shared" si="538"/>
        <v>5641.5</v>
      </c>
      <c r="P6877">
        <f t="shared" si="539"/>
        <v>17616915.040000014</v>
      </c>
    </row>
    <row r="6878" spans="1:16">
      <c r="A6878" s="1" t="s">
        <v>87</v>
      </c>
      <c r="B6878" s="1">
        <f t="shared" si="535"/>
        <v>11001</v>
      </c>
      <c r="C6878" s="3" t="s">
        <v>144</v>
      </c>
      <c r="D6878" s="2">
        <v>385.75</v>
      </c>
      <c r="E6878" s="3">
        <v>1</v>
      </c>
      <c r="F6878" s="3">
        <f t="shared" si="536"/>
        <v>385.75</v>
      </c>
      <c r="G6878" s="3" t="s">
        <v>23</v>
      </c>
      <c r="H6878" s="3" t="s">
        <v>6711</v>
      </c>
      <c r="I6878" s="1" t="s">
        <v>142</v>
      </c>
      <c r="J6878" s="3">
        <v>33.856892000000002</v>
      </c>
      <c r="K6878" s="1">
        <v>-80.945007000000004</v>
      </c>
      <c r="L6878" s="2" t="s">
        <v>54</v>
      </c>
      <c r="M6878" s="8">
        <v>45488</v>
      </c>
      <c r="N6878" s="4" t="str">
        <f t="shared" si="537"/>
        <v>Jul</v>
      </c>
      <c r="O6878" s="5">
        <f t="shared" si="538"/>
        <v>385.75</v>
      </c>
      <c r="P6878">
        <f t="shared" si="539"/>
        <v>17616915.040000014</v>
      </c>
    </row>
    <row r="6879" spans="1:16">
      <c r="A6879" s="1" t="s">
        <v>109</v>
      </c>
      <c r="B6879" s="1">
        <f t="shared" si="535"/>
        <v>11001</v>
      </c>
      <c r="C6879" s="3" t="s">
        <v>144</v>
      </c>
      <c r="D6879" s="2">
        <v>409.77</v>
      </c>
      <c r="E6879" s="3">
        <v>4</v>
      </c>
      <c r="F6879" s="3">
        <f t="shared" si="536"/>
        <v>1639.08</v>
      </c>
      <c r="G6879" s="3" t="s">
        <v>23</v>
      </c>
      <c r="H6879" s="3" t="s">
        <v>6712</v>
      </c>
      <c r="I6879" s="1" t="s">
        <v>86</v>
      </c>
      <c r="J6879" s="3">
        <v>35.747844999999998</v>
      </c>
      <c r="K6879" s="1">
        <v>-86.692345000000003</v>
      </c>
      <c r="L6879" s="2" t="s">
        <v>54</v>
      </c>
      <c r="M6879" s="8">
        <v>45488</v>
      </c>
      <c r="N6879" s="4" t="str">
        <f t="shared" si="537"/>
        <v>Jul</v>
      </c>
      <c r="O6879" s="5">
        <f t="shared" si="538"/>
        <v>1639.08</v>
      </c>
      <c r="P6879">
        <f t="shared" si="539"/>
        <v>17616915.040000014</v>
      </c>
    </row>
    <row r="6880" spans="1:16">
      <c r="A6880" s="1" t="s">
        <v>109</v>
      </c>
      <c r="B6880" s="1">
        <f t="shared" si="535"/>
        <v>11001</v>
      </c>
      <c r="C6880" s="3" t="s">
        <v>102</v>
      </c>
      <c r="D6880" s="2">
        <v>51.15</v>
      </c>
      <c r="E6880" s="3">
        <v>5</v>
      </c>
      <c r="F6880" s="3">
        <f t="shared" si="536"/>
        <v>255.75</v>
      </c>
      <c r="G6880" s="3" t="s">
        <v>28</v>
      </c>
      <c r="H6880" s="3" t="s">
        <v>6713</v>
      </c>
      <c r="I6880" s="1" t="s">
        <v>150</v>
      </c>
      <c r="J6880" s="3">
        <v>44.268543000000001</v>
      </c>
      <c r="K6880" s="1">
        <v>-89.616507999999996</v>
      </c>
      <c r="L6880" s="2" t="s">
        <v>21</v>
      </c>
      <c r="M6880" s="8">
        <v>45488</v>
      </c>
      <c r="N6880" s="4" t="str">
        <f t="shared" si="537"/>
        <v>Jul</v>
      </c>
      <c r="O6880" s="5">
        <f t="shared" si="538"/>
        <v>255.75</v>
      </c>
      <c r="P6880">
        <f t="shared" si="539"/>
        <v>17616915.040000014</v>
      </c>
    </row>
    <row r="6881" spans="1:16">
      <c r="A6881" s="1" t="s">
        <v>62</v>
      </c>
      <c r="B6881" s="1">
        <f t="shared" si="535"/>
        <v>11001</v>
      </c>
      <c r="C6881" s="3" t="s">
        <v>71</v>
      </c>
      <c r="D6881" s="2">
        <v>918.77</v>
      </c>
      <c r="E6881" s="3">
        <v>4</v>
      </c>
      <c r="F6881" s="3">
        <f t="shared" si="536"/>
        <v>3675.08</v>
      </c>
      <c r="G6881" s="3" t="s">
        <v>23</v>
      </c>
      <c r="H6881" s="3" t="s">
        <v>6714</v>
      </c>
      <c r="I6881" s="1" t="s">
        <v>147</v>
      </c>
      <c r="J6881" s="3">
        <v>44.240459000000001</v>
      </c>
      <c r="K6881" s="1">
        <v>-114.47882799999999</v>
      </c>
      <c r="L6881" s="2" t="s">
        <v>26</v>
      </c>
      <c r="M6881" s="8">
        <v>45488</v>
      </c>
      <c r="N6881" s="4" t="str">
        <f t="shared" si="537"/>
        <v>Jul</v>
      </c>
      <c r="O6881" s="5">
        <f t="shared" si="538"/>
        <v>3675.08</v>
      </c>
      <c r="P6881">
        <f t="shared" si="539"/>
        <v>17616915.040000014</v>
      </c>
    </row>
    <row r="6882" spans="1:16">
      <c r="A6882" s="1" t="s">
        <v>123</v>
      </c>
      <c r="B6882" s="1">
        <f t="shared" si="535"/>
        <v>11001</v>
      </c>
      <c r="C6882" s="3" t="s">
        <v>27</v>
      </c>
      <c r="D6882" s="2">
        <v>21.97</v>
      </c>
      <c r="E6882" s="3">
        <v>1</v>
      </c>
      <c r="F6882" s="3">
        <f t="shared" si="536"/>
        <v>21.97</v>
      </c>
      <c r="G6882" s="3" t="s">
        <v>28</v>
      </c>
      <c r="H6882" s="3" t="s">
        <v>6715</v>
      </c>
      <c r="I6882" s="1" t="s">
        <v>160</v>
      </c>
      <c r="J6882" s="3">
        <v>38.456085000000002</v>
      </c>
      <c r="K6882" s="1">
        <v>-92.288368000000006</v>
      </c>
      <c r="L6882" s="2" t="s">
        <v>31</v>
      </c>
      <c r="M6882" s="8">
        <v>45488</v>
      </c>
      <c r="N6882" s="4" t="str">
        <f t="shared" si="537"/>
        <v>Jul</v>
      </c>
      <c r="O6882" s="5">
        <f t="shared" si="538"/>
        <v>21.97</v>
      </c>
      <c r="P6882">
        <f t="shared" si="539"/>
        <v>17616915.040000014</v>
      </c>
    </row>
    <row r="6883" spans="1:16">
      <c r="A6883" s="1" t="s">
        <v>123</v>
      </c>
      <c r="B6883" s="1">
        <f t="shared" si="535"/>
        <v>11001</v>
      </c>
      <c r="C6883" s="3" t="s">
        <v>140</v>
      </c>
      <c r="D6883" s="2">
        <v>125.95</v>
      </c>
      <c r="E6883" s="3">
        <v>4</v>
      </c>
      <c r="F6883" s="3">
        <f t="shared" si="536"/>
        <v>503.8</v>
      </c>
      <c r="G6883" s="3" t="s">
        <v>28</v>
      </c>
      <c r="H6883" s="3" t="s">
        <v>6716</v>
      </c>
      <c r="I6883" s="1" t="s">
        <v>190</v>
      </c>
      <c r="J6883" s="3">
        <v>38.313515000000002</v>
      </c>
      <c r="K6883" s="1">
        <v>-117.055374</v>
      </c>
      <c r="L6883" s="2" t="s">
        <v>49</v>
      </c>
      <c r="M6883" s="8">
        <v>45488</v>
      </c>
      <c r="N6883" s="4" t="str">
        <f t="shared" si="537"/>
        <v>Jul</v>
      </c>
      <c r="O6883" s="5">
        <f t="shared" si="538"/>
        <v>503.8</v>
      </c>
      <c r="P6883">
        <f t="shared" si="539"/>
        <v>17616915.040000014</v>
      </c>
    </row>
    <row r="6884" spans="1:16">
      <c r="A6884" s="1" t="s">
        <v>161</v>
      </c>
      <c r="B6884" s="1">
        <f t="shared" si="535"/>
        <v>11001</v>
      </c>
      <c r="C6884" s="3" t="s">
        <v>102</v>
      </c>
      <c r="D6884" s="2">
        <v>178.96</v>
      </c>
      <c r="E6884" s="3">
        <v>4</v>
      </c>
      <c r="F6884" s="3">
        <f t="shared" si="536"/>
        <v>715.84</v>
      </c>
      <c r="G6884" s="3" t="s">
        <v>18</v>
      </c>
      <c r="H6884" s="3" t="s">
        <v>6717</v>
      </c>
      <c r="I6884" s="1" t="s">
        <v>158</v>
      </c>
      <c r="J6884" s="3">
        <v>39.849426000000001</v>
      </c>
      <c r="K6884" s="1">
        <v>-86.258278000000004</v>
      </c>
      <c r="L6884" s="2" t="s">
        <v>49</v>
      </c>
      <c r="M6884" s="8">
        <v>45488</v>
      </c>
      <c r="N6884" s="4" t="str">
        <f t="shared" si="537"/>
        <v>Jul</v>
      </c>
      <c r="O6884" s="5">
        <f t="shared" si="538"/>
        <v>715.84</v>
      </c>
      <c r="P6884">
        <f t="shared" si="539"/>
        <v>17616915.040000014</v>
      </c>
    </row>
    <row r="6885" spans="1:16">
      <c r="A6885" s="1" t="s">
        <v>16</v>
      </c>
      <c r="B6885" s="1">
        <f t="shared" si="535"/>
        <v>11001</v>
      </c>
      <c r="C6885" s="3" t="s">
        <v>56</v>
      </c>
      <c r="D6885" s="2">
        <v>59.19</v>
      </c>
      <c r="E6885" s="3">
        <v>3</v>
      </c>
      <c r="F6885" s="3">
        <f t="shared" si="536"/>
        <v>177.57</v>
      </c>
      <c r="G6885" s="3" t="s">
        <v>23</v>
      </c>
      <c r="H6885" s="3" t="s">
        <v>6718</v>
      </c>
      <c r="I6885" s="1" t="s">
        <v>204</v>
      </c>
      <c r="J6885" s="3">
        <v>44.299782</v>
      </c>
      <c r="K6885" s="1">
        <v>-99.438828000000001</v>
      </c>
      <c r="L6885" s="2" t="s">
        <v>21</v>
      </c>
      <c r="M6885" s="8">
        <v>45488</v>
      </c>
      <c r="N6885" s="4" t="str">
        <f t="shared" si="537"/>
        <v>Jul</v>
      </c>
      <c r="O6885" s="5">
        <f t="shared" si="538"/>
        <v>177.57</v>
      </c>
      <c r="P6885">
        <f t="shared" si="539"/>
        <v>17616915.040000014</v>
      </c>
    </row>
    <row r="6886" spans="1:16">
      <c r="A6886" s="1" t="s">
        <v>129</v>
      </c>
      <c r="B6886" s="1">
        <f t="shared" si="535"/>
        <v>11001</v>
      </c>
      <c r="C6886" s="3" t="s">
        <v>140</v>
      </c>
      <c r="D6886" s="2">
        <v>148.19</v>
      </c>
      <c r="E6886" s="3">
        <v>2</v>
      </c>
      <c r="F6886" s="3">
        <f t="shared" si="536"/>
        <v>296.38</v>
      </c>
      <c r="G6886" s="3" t="s">
        <v>18</v>
      </c>
      <c r="H6886" s="3" t="s">
        <v>6719</v>
      </c>
      <c r="I6886" s="1" t="s">
        <v>106</v>
      </c>
      <c r="J6886" s="3">
        <v>43.452491999999999</v>
      </c>
      <c r="K6886" s="1">
        <v>-71.563896</v>
      </c>
      <c r="L6886" s="2" t="s">
        <v>21</v>
      </c>
      <c r="M6886" s="8">
        <v>45489</v>
      </c>
      <c r="N6886" s="4" t="str">
        <f t="shared" si="537"/>
        <v>Jul</v>
      </c>
      <c r="O6886" s="5">
        <f t="shared" si="538"/>
        <v>296.38</v>
      </c>
      <c r="P6886">
        <f t="shared" si="539"/>
        <v>17616915.040000014</v>
      </c>
    </row>
    <row r="6887" spans="1:16">
      <c r="A6887" s="1" t="s">
        <v>59</v>
      </c>
      <c r="B6887" s="1">
        <f t="shared" si="535"/>
        <v>11001</v>
      </c>
      <c r="C6887" s="3" t="s">
        <v>82</v>
      </c>
      <c r="D6887" s="2">
        <v>294.95999999999998</v>
      </c>
      <c r="E6887" s="3">
        <v>3</v>
      </c>
      <c r="F6887" s="3">
        <f t="shared" si="536"/>
        <v>884.87999999999988</v>
      </c>
      <c r="G6887" s="3" t="s">
        <v>28</v>
      </c>
      <c r="H6887" s="3" t="s">
        <v>6720</v>
      </c>
      <c r="I6887" s="1" t="s">
        <v>208</v>
      </c>
      <c r="J6887" s="3">
        <v>41.125369999999997</v>
      </c>
      <c r="K6887" s="1">
        <v>-98.268082000000007</v>
      </c>
      <c r="L6887" s="2" t="s">
        <v>49</v>
      </c>
      <c r="M6887" s="8">
        <v>45489</v>
      </c>
      <c r="N6887" s="4" t="str">
        <f t="shared" si="537"/>
        <v>Jul</v>
      </c>
      <c r="O6887" s="5">
        <f t="shared" si="538"/>
        <v>884.87999999999988</v>
      </c>
      <c r="P6887">
        <f t="shared" si="539"/>
        <v>17616915.040000014</v>
      </c>
    </row>
    <row r="6888" spans="1:16">
      <c r="A6888" s="1" t="s">
        <v>81</v>
      </c>
      <c r="B6888" s="1">
        <f t="shared" si="535"/>
        <v>11001</v>
      </c>
      <c r="C6888" s="3" t="s">
        <v>110</v>
      </c>
      <c r="D6888" s="2">
        <v>669.31</v>
      </c>
      <c r="E6888" s="3">
        <v>4</v>
      </c>
      <c r="F6888" s="3">
        <f t="shared" si="536"/>
        <v>2677.24</v>
      </c>
      <c r="G6888" s="3" t="s">
        <v>28</v>
      </c>
      <c r="H6888" s="3" t="s">
        <v>6721</v>
      </c>
      <c r="I6888" s="1" t="s">
        <v>160</v>
      </c>
      <c r="J6888" s="3">
        <v>38.456085000000002</v>
      </c>
      <c r="K6888" s="1">
        <v>-92.288368000000006</v>
      </c>
      <c r="L6888" s="2" t="s">
        <v>54</v>
      </c>
      <c r="M6888" s="8">
        <v>45489</v>
      </c>
      <c r="N6888" s="4" t="str">
        <f t="shared" si="537"/>
        <v>Jul</v>
      </c>
      <c r="O6888" s="5">
        <f t="shared" si="538"/>
        <v>2677.24</v>
      </c>
      <c r="P6888">
        <f t="shared" si="539"/>
        <v>17616915.040000014</v>
      </c>
    </row>
    <row r="6889" spans="1:16">
      <c r="A6889" s="1" t="s">
        <v>78</v>
      </c>
      <c r="B6889" s="1">
        <f t="shared" si="535"/>
        <v>11001</v>
      </c>
      <c r="C6889" s="3" t="s">
        <v>88</v>
      </c>
      <c r="D6889" s="2">
        <v>1851.3</v>
      </c>
      <c r="E6889" s="3">
        <v>5</v>
      </c>
      <c r="F6889" s="3">
        <f t="shared" si="536"/>
        <v>9256.5</v>
      </c>
      <c r="G6889" s="3" t="s">
        <v>23</v>
      </c>
      <c r="H6889" s="3" t="s">
        <v>6722</v>
      </c>
      <c r="I6889" s="1" t="s">
        <v>142</v>
      </c>
      <c r="J6889" s="3">
        <v>33.856892000000002</v>
      </c>
      <c r="K6889" s="1">
        <v>-80.945007000000004</v>
      </c>
      <c r="L6889" s="2" t="s">
        <v>49</v>
      </c>
      <c r="M6889" s="8">
        <v>45489</v>
      </c>
      <c r="N6889" s="4" t="str">
        <f t="shared" si="537"/>
        <v>Jul</v>
      </c>
      <c r="O6889" s="5">
        <f t="shared" si="538"/>
        <v>9256.5</v>
      </c>
      <c r="P6889">
        <f t="shared" si="539"/>
        <v>17616915.040000014</v>
      </c>
    </row>
    <row r="6890" spans="1:16">
      <c r="A6890" s="1" t="s">
        <v>50</v>
      </c>
      <c r="B6890" s="1">
        <f t="shared" si="535"/>
        <v>11001</v>
      </c>
      <c r="C6890" s="3" t="s">
        <v>102</v>
      </c>
      <c r="D6890" s="2">
        <v>186.22</v>
      </c>
      <c r="E6890" s="3">
        <v>4</v>
      </c>
      <c r="F6890" s="3">
        <f t="shared" si="536"/>
        <v>744.88</v>
      </c>
      <c r="G6890" s="3" t="s">
        <v>23</v>
      </c>
      <c r="H6890" s="3" t="s">
        <v>6723</v>
      </c>
      <c r="I6890" s="1" t="s">
        <v>133</v>
      </c>
      <c r="J6890" s="3">
        <v>32.806671000000001</v>
      </c>
      <c r="K6890" s="1">
        <v>-86.791129999999995</v>
      </c>
      <c r="L6890" s="2" t="s">
        <v>49</v>
      </c>
      <c r="M6890" s="8">
        <v>45489</v>
      </c>
      <c r="N6890" s="4" t="str">
        <f t="shared" si="537"/>
        <v>Jul</v>
      </c>
      <c r="O6890" s="5">
        <f t="shared" si="538"/>
        <v>744.88</v>
      </c>
      <c r="P6890">
        <f t="shared" si="539"/>
        <v>17616915.040000014</v>
      </c>
    </row>
    <row r="6891" spans="1:16">
      <c r="A6891" s="1" t="s">
        <v>161</v>
      </c>
      <c r="B6891" s="1">
        <f t="shared" si="535"/>
        <v>11001</v>
      </c>
      <c r="C6891" s="3" t="s">
        <v>82</v>
      </c>
      <c r="D6891" s="2">
        <v>159.05000000000001</v>
      </c>
      <c r="E6891" s="3">
        <v>4</v>
      </c>
      <c r="F6891" s="3">
        <f t="shared" si="536"/>
        <v>636.20000000000005</v>
      </c>
      <c r="G6891" s="3" t="s">
        <v>51</v>
      </c>
      <c r="H6891" s="3" t="s">
        <v>6724</v>
      </c>
      <c r="I6891" s="1" t="s">
        <v>198</v>
      </c>
      <c r="J6891" s="3">
        <v>37.668140000000001</v>
      </c>
      <c r="K6891" s="1">
        <v>-84.670067000000003</v>
      </c>
      <c r="L6891" s="2" t="s">
        <v>31</v>
      </c>
      <c r="M6891" s="8">
        <v>45489</v>
      </c>
      <c r="N6891" s="4" t="str">
        <f t="shared" si="537"/>
        <v>Jul</v>
      </c>
      <c r="O6891" s="5">
        <f t="shared" si="538"/>
        <v>636.20000000000005</v>
      </c>
      <c r="P6891">
        <f t="shared" si="539"/>
        <v>17616915.040000014</v>
      </c>
    </row>
    <row r="6892" spans="1:16">
      <c r="A6892" s="1" t="s">
        <v>81</v>
      </c>
      <c r="B6892" s="1">
        <f t="shared" si="535"/>
        <v>11001</v>
      </c>
      <c r="C6892" s="3" t="s">
        <v>82</v>
      </c>
      <c r="D6892" s="2">
        <v>201.14</v>
      </c>
      <c r="E6892" s="3">
        <v>4</v>
      </c>
      <c r="F6892" s="3">
        <f t="shared" si="536"/>
        <v>804.56</v>
      </c>
      <c r="G6892" s="3" t="s">
        <v>28</v>
      </c>
      <c r="H6892" s="3" t="s">
        <v>6725</v>
      </c>
      <c r="I6892" s="1" t="s">
        <v>98</v>
      </c>
      <c r="J6892" s="3">
        <v>45.694454</v>
      </c>
      <c r="K6892" s="1">
        <v>-93.900192000000004</v>
      </c>
      <c r="L6892" s="2" t="s">
        <v>31</v>
      </c>
      <c r="M6892" s="8">
        <v>45489</v>
      </c>
      <c r="N6892" s="4" t="str">
        <f t="shared" si="537"/>
        <v>Jul</v>
      </c>
      <c r="O6892" s="5">
        <f t="shared" si="538"/>
        <v>804.56</v>
      </c>
      <c r="P6892">
        <f t="shared" si="539"/>
        <v>17616915.040000014</v>
      </c>
    </row>
    <row r="6893" spans="1:16">
      <c r="A6893" s="1" t="s">
        <v>59</v>
      </c>
      <c r="B6893" s="1">
        <f t="shared" si="535"/>
        <v>11001</v>
      </c>
      <c r="C6893" s="3" t="s">
        <v>84</v>
      </c>
      <c r="D6893" s="2">
        <v>322.49</v>
      </c>
      <c r="E6893" s="3">
        <v>2</v>
      </c>
      <c r="F6893" s="3">
        <f t="shared" si="536"/>
        <v>644.98</v>
      </c>
      <c r="G6893" s="3" t="s">
        <v>18</v>
      </c>
      <c r="H6893" s="3" t="s">
        <v>6726</v>
      </c>
      <c r="I6893" s="1" t="s">
        <v>25</v>
      </c>
      <c r="J6893" s="3">
        <v>40.349457000000001</v>
      </c>
      <c r="K6893" s="1">
        <v>-88.986136999999999</v>
      </c>
      <c r="L6893" s="2" t="s">
        <v>49</v>
      </c>
      <c r="M6893" s="8">
        <v>45489</v>
      </c>
      <c r="N6893" s="4" t="str">
        <f t="shared" si="537"/>
        <v>Jul</v>
      </c>
      <c r="O6893" s="5">
        <f t="shared" si="538"/>
        <v>644.98</v>
      </c>
      <c r="P6893">
        <f t="shared" si="539"/>
        <v>17616915.040000014</v>
      </c>
    </row>
    <row r="6894" spans="1:16">
      <c r="A6894" s="1" t="s">
        <v>129</v>
      </c>
      <c r="B6894" s="1">
        <f t="shared" si="535"/>
        <v>11001</v>
      </c>
      <c r="C6894" s="3" t="s">
        <v>22</v>
      </c>
      <c r="D6894" s="2">
        <v>157.13</v>
      </c>
      <c r="E6894" s="3">
        <v>3</v>
      </c>
      <c r="F6894" s="3">
        <f t="shared" si="536"/>
        <v>471.39</v>
      </c>
      <c r="G6894" s="3" t="s">
        <v>18</v>
      </c>
      <c r="H6894" s="3" t="s">
        <v>6727</v>
      </c>
      <c r="I6894" s="1" t="s">
        <v>101</v>
      </c>
      <c r="J6894" s="3">
        <v>41.680892999999998</v>
      </c>
      <c r="K6894" s="1">
        <v>-71.511780000000002</v>
      </c>
      <c r="L6894" s="2" t="s">
        <v>49</v>
      </c>
      <c r="M6894" s="8">
        <v>45489</v>
      </c>
      <c r="N6894" s="4" t="str">
        <f t="shared" si="537"/>
        <v>Jul</v>
      </c>
      <c r="O6894" s="5">
        <f t="shared" si="538"/>
        <v>471.39</v>
      </c>
      <c r="P6894">
        <f t="shared" si="539"/>
        <v>17616915.040000014</v>
      </c>
    </row>
    <row r="6895" spans="1:16">
      <c r="A6895" s="1" t="s">
        <v>50</v>
      </c>
      <c r="B6895" s="1">
        <f t="shared" si="535"/>
        <v>11001</v>
      </c>
      <c r="C6895" s="3" t="s">
        <v>84</v>
      </c>
      <c r="D6895" s="2">
        <v>470.06</v>
      </c>
      <c r="E6895" s="3">
        <v>4</v>
      </c>
      <c r="F6895" s="3">
        <f t="shared" si="536"/>
        <v>1880.24</v>
      </c>
      <c r="G6895" s="3" t="s">
        <v>28</v>
      </c>
      <c r="H6895" s="3" t="s">
        <v>6728</v>
      </c>
      <c r="I6895" s="1" t="s">
        <v>53</v>
      </c>
      <c r="J6895" s="3">
        <v>42.230170999999999</v>
      </c>
      <c r="K6895" s="1">
        <v>-71.530106000000004</v>
      </c>
      <c r="L6895" s="2" t="s">
        <v>21</v>
      </c>
      <c r="M6895" s="8">
        <v>45489</v>
      </c>
      <c r="N6895" s="4" t="str">
        <f t="shared" si="537"/>
        <v>Jul</v>
      </c>
      <c r="O6895" s="5">
        <f t="shared" si="538"/>
        <v>1880.24</v>
      </c>
      <c r="P6895">
        <f t="shared" si="539"/>
        <v>17616915.040000014</v>
      </c>
    </row>
    <row r="6896" spans="1:16">
      <c r="A6896" s="1" t="s">
        <v>129</v>
      </c>
      <c r="B6896" s="1">
        <f t="shared" si="535"/>
        <v>11001</v>
      </c>
      <c r="C6896" s="3" t="s">
        <v>88</v>
      </c>
      <c r="D6896" s="2">
        <v>503.6</v>
      </c>
      <c r="E6896" s="3">
        <v>5</v>
      </c>
      <c r="F6896" s="3">
        <f t="shared" si="536"/>
        <v>2518</v>
      </c>
      <c r="G6896" s="3" t="s">
        <v>51</v>
      </c>
      <c r="H6896" s="3" t="s">
        <v>6729</v>
      </c>
      <c r="I6896" s="1" t="s">
        <v>222</v>
      </c>
      <c r="J6896" s="3">
        <v>44.693947000000001</v>
      </c>
      <c r="K6896" s="1">
        <v>-69.381927000000005</v>
      </c>
      <c r="L6896" s="2" t="s">
        <v>21</v>
      </c>
      <c r="M6896" s="8">
        <v>45489</v>
      </c>
      <c r="N6896" s="4" t="str">
        <f t="shared" si="537"/>
        <v>Jul</v>
      </c>
      <c r="O6896" s="5">
        <f t="shared" si="538"/>
        <v>2518</v>
      </c>
      <c r="P6896">
        <f t="shared" si="539"/>
        <v>17616915.040000014</v>
      </c>
    </row>
    <row r="6897" spans="1:16">
      <c r="A6897" s="1" t="s">
        <v>32</v>
      </c>
      <c r="B6897" s="1">
        <f t="shared" si="535"/>
        <v>11001</v>
      </c>
      <c r="C6897" s="3" t="s">
        <v>140</v>
      </c>
      <c r="D6897" s="2">
        <v>263.75</v>
      </c>
      <c r="E6897" s="3">
        <v>1</v>
      </c>
      <c r="F6897" s="3">
        <f t="shared" si="536"/>
        <v>263.75</v>
      </c>
      <c r="G6897" s="3" t="s">
        <v>18</v>
      </c>
      <c r="H6897" s="3" t="s">
        <v>6730</v>
      </c>
      <c r="I6897" s="1" t="s">
        <v>86</v>
      </c>
      <c r="J6897" s="3">
        <v>35.747844999999998</v>
      </c>
      <c r="K6897" s="1">
        <v>-86.692345000000003</v>
      </c>
      <c r="L6897" s="2" t="s">
        <v>49</v>
      </c>
      <c r="M6897" s="8">
        <v>45489</v>
      </c>
      <c r="N6897" s="4" t="str">
        <f t="shared" si="537"/>
        <v>Jul</v>
      </c>
      <c r="O6897" s="5">
        <f t="shared" si="538"/>
        <v>263.75</v>
      </c>
      <c r="P6897">
        <f t="shared" si="539"/>
        <v>17616915.040000014</v>
      </c>
    </row>
    <row r="6898" spans="1:16">
      <c r="A6898" s="1" t="s">
        <v>129</v>
      </c>
      <c r="B6898" s="1">
        <f t="shared" si="535"/>
        <v>11001</v>
      </c>
      <c r="C6898" s="3" t="s">
        <v>27</v>
      </c>
      <c r="D6898" s="2">
        <v>21.39</v>
      </c>
      <c r="E6898" s="3">
        <v>3</v>
      </c>
      <c r="F6898" s="3">
        <f t="shared" si="536"/>
        <v>64.17</v>
      </c>
      <c r="G6898" s="3" t="s">
        <v>51</v>
      </c>
      <c r="H6898" s="3" t="s">
        <v>6731</v>
      </c>
      <c r="I6898" s="1" t="s">
        <v>248</v>
      </c>
      <c r="J6898" s="3">
        <v>42.165725999999999</v>
      </c>
      <c r="K6898" s="1">
        <v>-74.948051000000007</v>
      </c>
      <c r="L6898" s="2" t="s">
        <v>21</v>
      </c>
      <c r="M6898" s="8">
        <v>45489</v>
      </c>
      <c r="N6898" s="4" t="str">
        <f t="shared" si="537"/>
        <v>Jul</v>
      </c>
      <c r="O6898" s="5">
        <f t="shared" si="538"/>
        <v>64.17</v>
      </c>
      <c r="P6898">
        <f t="shared" si="539"/>
        <v>17616915.040000014</v>
      </c>
    </row>
    <row r="6899" spans="1:16">
      <c r="A6899" s="1" t="s">
        <v>119</v>
      </c>
      <c r="B6899" s="1">
        <f t="shared" si="535"/>
        <v>11001</v>
      </c>
      <c r="C6899" s="3" t="s">
        <v>102</v>
      </c>
      <c r="D6899" s="2">
        <v>119.83</v>
      </c>
      <c r="E6899" s="3">
        <v>4</v>
      </c>
      <c r="F6899" s="3">
        <f t="shared" si="536"/>
        <v>479.32</v>
      </c>
      <c r="G6899" s="3" t="s">
        <v>18</v>
      </c>
      <c r="H6899" s="3" t="s">
        <v>6732</v>
      </c>
      <c r="I6899" s="1" t="s">
        <v>139</v>
      </c>
      <c r="J6899" s="3">
        <v>44.572020999999999</v>
      </c>
      <c r="K6899" s="1">
        <v>-122.070938</v>
      </c>
      <c r="L6899" s="2" t="s">
        <v>21</v>
      </c>
      <c r="M6899" s="8">
        <v>45489</v>
      </c>
      <c r="N6899" s="4" t="str">
        <f t="shared" si="537"/>
        <v>Jul</v>
      </c>
      <c r="O6899" s="5">
        <f t="shared" si="538"/>
        <v>479.32</v>
      </c>
      <c r="P6899">
        <f t="shared" si="539"/>
        <v>17616915.040000014</v>
      </c>
    </row>
    <row r="6900" spans="1:16">
      <c r="A6900" s="1" t="s">
        <v>87</v>
      </c>
      <c r="B6900" s="1">
        <f t="shared" si="535"/>
        <v>11001</v>
      </c>
      <c r="C6900" s="3" t="s">
        <v>71</v>
      </c>
      <c r="D6900" s="2">
        <v>1354.42</v>
      </c>
      <c r="E6900" s="3">
        <v>4</v>
      </c>
      <c r="F6900" s="3">
        <f t="shared" si="536"/>
        <v>5417.68</v>
      </c>
      <c r="G6900" s="3" t="s">
        <v>28</v>
      </c>
      <c r="H6900" s="3" t="s">
        <v>6733</v>
      </c>
      <c r="I6900" s="1" t="s">
        <v>86</v>
      </c>
      <c r="J6900" s="3">
        <v>35.747844999999998</v>
      </c>
      <c r="K6900" s="1">
        <v>-86.692345000000003</v>
      </c>
      <c r="L6900" s="2" t="s">
        <v>54</v>
      </c>
      <c r="M6900" s="8">
        <v>45489</v>
      </c>
      <c r="N6900" s="4" t="str">
        <f t="shared" si="537"/>
        <v>Jul</v>
      </c>
      <c r="O6900" s="5">
        <f t="shared" si="538"/>
        <v>5417.68</v>
      </c>
      <c r="P6900">
        <f t="shared" si="539"/>
        <v>17616915.040000014</v>
      </c>
    </row>
    <row r="6901" spans="1:16">
      <c r="A6901" s="1" t="s">
        <v>78</v>
      </c>
      <c r="B6901" s="1">
        <f t="shared" si="535"/>
        <v>11001</v>
      </c>
      <c r="C6901" s="3" t="s">
        <v>135</v>
      </c>
      <c r="D6901" s="2">
        <v>1008.44</v>
      </c>
      <c r="E6901" s="3">
        <v>1</v>
      </c>
      <c r="F6901" s="3">
        <f t="shared" si="536"/>
        <v>1008.44</v>
      </c>
      <c r="G6901" s="3" t="s">
        <v>51</v>
      </c>
      <c r="H6901" s="3" t="s">
        <v>6734</v>
      </c>
      <c r="I6901" s="1" t="s">
        <v>106</v>
      </c>
      <c r="J6901" s="3">
        <v>43.452491999999999</v>
      </c>
      <c r="K6901" s="1">
        <v>-71.563896</v>
      </c>
      <c r="L6901" s="2" t="s">
        <v>26</v>
      </c>
      <c r="M6901" s="8">
        <v>45489</v>
      </c>
      <c r="N6901" s="4" t="str">
        <f t="shared" si="537"/>
        <v>Jul</v>
      </c>
      <c r="O6901" s="5">
        <f t="shared" si="538"/>
        <v>1008.44</v>
      </c>
      <c r="P6901">
        <f t="shared" si="539"/>
        <v>17616915.040000014</v>
      </c>
    </row>
    <row r="6902" spans="1:16">
      <c r="A6902" s="1" t="s">
        <v>70</v>
      </c>
      <c r="B6902" s="1">
        <f t="shared" si="535"/>
        <v>11001</v>
      </c>
      <c r="C6902" s="3" t="s">
        <v>41</v>
      </c>
      <c r="D6902" s="2">
        <v>83.74</v>
      </c>
      <c r="E6902" s="3">
        <v>3</v>
      </c>
      <c r="F6902" s="3">
        <f t="shared" si="536"/>
        <v>251.21999999999997</v>
      </c>
      <c r="G6902" s="3" t="s">
        <v>23</v>
      </c>
      <c r="H6902" s="3" t="s">
        <v>6735</v>
      </c>
      <c r="I6902" s="1" t="s">
        <v>30</v>
      </c>
      <c r="J6902" s="3">
        <v>40.590752000000002</v>
      </c>
      <c r="K6902" s="1">
        <v>-77.209755000000001</v>
      </c>
      <c r="L6902" s="2" t="s">
        <v>31</v>
      </c>
      <c r="M6902" s="8">
        <v>45489</v>
      </c>
      <c r="N6902" s="4" t="str">
        <f t="shared" si="537"/>
        <v>Jul</v>
      </c>
      <c r="O6902" s="5">
        <f t="shared" si="538"/>
        <v>251.21999999999997</v>
      </c>
      <c r="P6902">
        <f t="shared" si="539"/>
        <v>17616915.040000014</v>
      </c>
    </row>
    <row r="6903" spans="1:16">
      <c r="A6903" s="1" t="s">
        <v>125</v>
      </c>
      <c r="B6903" s="1">
        <f t="shared" si="535"/>
        <v>11001</v>
      </c>
      <c r="C6903" s="3" t="s">
        <v>27</v>
      </c>
      <c r="D6903" s="2">
        <v>44.86</v>
      </c>
      <c r="E6903" s="3">
        <v>3</v>
      </c>
      <c r="F6903" s="3">
        <f t="shared" si="536"/>
        <v>134.57999999999998</v>
      </c>
      <c r="G6903" s="3" t="s">
        <v>18</v>
      </c>
      <c r="H6903" s="3" t="s">
        <v>6736</v>
      </c>
      <c r="I6903" s="1" t="s">
        <v>192</v>
      </c>
      <c r="J6903" s="3">
        <v>39.063946000000001</v>
      </c>
      <c r="K6903" s="1">
        <v>-76.802100999999993</v>
      </c>
      <c r="L6903" s="2" t="s">
        <v>54</v>
      </c>
      <c r="M6903" s="8">
        <v>45489</v>
      </c>
      <c r="N6903" s="4" t="str">
        <f t="shared" si="537"/>
        <v>Jul</v>
      </c>
      <c r="O6903" s="5">
        <f t="shared" si="538"/>
        <v>134.57999999999998</v>
      </c>
      <c r="P6903">
        <f t="shared" si="539"/>
        <v>17616915.040000014</v>
      </c>
    </row>
    <row r="6904" spans="1:16">
      <c r="A6904" s="1" t="s">
        <v>129</v>
      </c>
      <c r="B6904" s="1">
        <f t="shared" si="535"/>
        <v>11001</v>
      </c>
      <c r="C6904" s="3" t="s">
        <v>135</v>
      </c>
      <c r="D6904" s="2">
        <v>1851.02</v>
      </c>
      <c r="E6904" s="3">
        <v>1</v>
      </c>
      <c r="F6904" s="3">
        <f t="shared" si="536"/>
        <v>1851.02</v>
      </c>
      <c r="G6904" s="3" t="s">
        <v>18</v>
      </c>
      <c r="H6904" s="3" t="s">
        <v>6737</v>
      </c>
      <c r="I6904" s="1" t="s">
        <v>108</v>
      </c>
      <c r="J6904" s="3">
        <v>31.169546</v>
      </c>
      <c r="K6904" s="1">
        <v>-91.867805000000004</v>
      </c>
      <c r="L6904" s="2" t="s">
        <v>21</v>
      </c>
      <c r="M6904" s="8">
        <v>45489</v>
      </c>
      <c r="N6904" s="4" t="str">
        <f t="shared" si="537"/>
        <v>Jul</v>
      </c>
      <c r="O6904" s="5">
        <f t="shared" si="538"/>
        <v>1851.02</v>
      </c>
      <c r="P6904">
        <f t="shared" si="539"/>
        <v>17616915.040000014</v>
      </c>
    </row>
    <row r="6905" spans="1:16">
      <c r="A6905" s="1" t="s">
        <v>50</v>
      </c>
      <c r="B6905" s="1">
        <f t="shared" si="535"/>
        <v>11001</v>
      </c>
      <c r="C6905" s="3" t="s">
        <v>126</v>
      </c>
      <c r="D6905" s="2">
        <v>66.42</v>
      </c>
      <c r="E6905" s="3">
        <v>4</v>
      </c>
      <c r="F6905" s="3">
        <f t="shared" si="536"/>
        <v>265.68</v>
      </c>
      <c r="G6905" s="3" t="s">
        <v>18</v>
      </c>
      <c r="H6905" s="3" t="s">
        <v>6738</v>
      </c>
      <c r="I6905" s="1" t="s">
        <v>80</v>
      </c>
      <c r="J6905" s="3">
        <v>35.630065999999999</v>
      </c>
      <c r="K6905" s="1">
        <v>-79.806419000000005</v>
      </c>
      <c r="L6905" s="2" t="s">
        <v>21</v>
      </c>
      <c r="M6905" s="8">
        <v>45489</v>
      </c>
      <c r="N6905" s="4" t="str">
        <f t="shared" si="537"/>
        <v>Jul</v>
      </c>
      <c r="O6905" s="5">
        <f t="shared" si="538"/>
        <v>265.68</v>
      </c>
      <c r="P6905">
        <f t="shared" si="539"/>
        <v>17616915.040000014</v>
      </c>
    </row>
    <row r="6906" spans="1:16">
      <c r="A6906" s="1" t="s">
        <v>59</v>
      </c>
      <c r="B6906" s="1">
        <f t="shared" si="535"/>
        <v>11001</v>
      </c>
      <c r="C6906" s="3" t="s">
        <v>110</v>
      </c>
      <c r="D6906" s="2">
        <v>382.59</v>
      </c>
      <c r="E6906" s="3">
        <v>4</v>
      </c>
      <c r="F6906" s="3">
        <f t="shared" si="536"/>
        <v>1530.36</v>
      </c>
      <c r="G6906" s="3" t="s">
        <v>28</v>
      </c>
      <c r="H6906" s="3" t="s">
        <v>6739</v>
      </c>
      <c r="I6906" s="1" t="s">
        <v>142</v>
      </c>
      <c r="J6906" s="3">
        <v>33.856892000000002</v>
      </c>
      <c r="K6906" s="1">
        <v>-80.945007000000004</v>
      </c>
      <c r="L6906" s="2" t="s">
        <v>54</v>
      </c>
      <c r="M6906" s="8">
        <v>45489</v>
      </c>
      <c r="N6906" s="4" t="str">
        <f t="shared" si="537"/>
        <v>Jul</v>
      </c>
      <c r="O6906" s="5">
        <f t="shared" si="538"/>
        <v>1530.36</v>
      </c>
      <c r="P6906">
        <f t="shared" si="539"/>
        <v>17616915.040000014</v>
      </c>
    </row>
    <row r="6907" spans="1:16">
      <c r="A6907" s="1" t="s">
        <v>81</v>
      </c>
      <c r="B6907" s="1">
        <f t="shared" si="535"/>
        <v>11001</v>
      </c>
      <c r="C6907" s="3" t="s">
        <v>82</v>
      </c>
      <c r="D6907" s="2">
        <v>114.63</v>
      </c>
      <c r="E6907" s="3">
        <v>1</v>
      </c>
      <c r="F6907" s="3">
        <f t="shared" si="536"/>
        <v>114.63</v>
      </c>
      <c r="G6907" s="3" t="s">
        <v>51</v>
      </c>
      <c r="H6907" s="3" t="s">
        <v>6740</v>
      </c>
      <c r="I6907" s="1" t="s">
        <v>25</v>
      </c>
      <c r="J6907" s="3">
        <v>40.349457000000001</v>
      </c>
      <c r="K6907" s="1">
        <v>-88.986136999999999</v>
      </c>
      <c r="L6907" s="2" t="s">
        <v>49</v>
      </c>
      <c r="M6907" s="8">
        <v>45489</v>
      </c>
      <c r="N6907" s="4" t="str">
        <f t="shared" si="537"/>
        <v>Jul</v>
      </c>
      <c r="O6907" s="5">
        <f t="shared" si="538"/>
        <v>114.63</v>
      </c>
      <c r="P6907">
        <f t="shared" si="539"/>
        <v>17616915.040000014</v>
      </c>
    </row>
    <row r="6908" spans="1:16">
      <c r="A6908" s="1" t="s">
        <v>62</v>
      </c>
      <c r="B6908" s="1">
        <f t="shared" si="535"/>
        <v>11001</v>
      </c>
      <c r="C6908" s="3" t="s">
        <v>102</v>
      </c>
      <c r="D6908" s="2">
        <v>167.16</v>
      </c>
      <c r="E6908" s="3">
        <v>5</v>
      </c>
      <c r="F6908" s="3">
        <f t="shared" si="536"/>
        <v>835.8</v>
      </c>
      <c r="G6908" s="3" t="s">
        <v>23</v>
      </c>
      <c r="H6908" s="3" t="s">
        <v>6741</v>
      </c>
      <c r="I6908" s="1" t="s">
        <v>75</v>
      </c>
      <c r="J6908" s="3">
        <v>40.150032000000003</v>
      </c>
      <c r="K6908" s="1">
        <v>-111.86243399999999</v>
      </c>
      <c r="L6908" s="2" t="s">
        <v>31</v>
      </c>
      <c r="M6908" s="8">
        <v>45489</v>
      </c>
      <c r="N6908" s="4" t="str">
        <f t="shared" si="537"/>
        <v>Jul</v>
      </c>
      <c r="O6908" s="5">
        <f t="shared" si="538"/>
        <v>835.8</v>
      </c>
      <c r="P6908">
        <f t="shared" si="539"/>
        <v>17616915.040000014</v>
      </c>
    </row>
    <row r="6909" spans="1:16">
      <c r="A6909" s="1" t="s">
        <v>50</v>
      </c>
      <c r="B6909" s="1">
        <f t="shared" si="535"/>
        <v>11001</v>
      </c>
      <c r="C6909" s="3" t="s">
        <v>162</v>
      </c>
      <c r="D6909" s="2">
        <v>377.27</v>
      </c>
      <c r="E6909" s="3">
        <v>2</v>
      </c>
      <c r="F6909" s="3">
        <f t="shared" si="536"/>
        <v>754.54</v>
      </c>
      <c r="G6909" s="3" t="s">
        <v>23</v>
      </c>
      <c r="H6909" s="3" t="s">
        <v>6742</v>
      </c>
      <c r="I6909" s="1" t="s">
        <v>147</v>
      </c>
      <c r="J6909" s="3">
        <v>44.240459000000001</v>
      </c>
      <c r="K6909" s="1">
        <v>-114.47882799999999</v>
      </c>
      <c r="L6909" s="2" t="s">
        <v>21</v>
      </c>
      <c r="M6909" s="8">
        <v>45489</v>
      </c>
      <c r="N6909" s="4" t="str">
        <f t="shared" si="537"/>
        <v>Jul</v>
      </c>
      <c r="O6909" s="5">
        <f t="shared" si="538"/>
        <v>754.54</v>
      </c>
      <c r="P6909">
        <f t="shared" si="539"/>
        <v>17616915.040000014</v>
      </c>
    </row>
    <row r="6910" spans="1:16">
      <c r="A6910" s="1" t="s">
        <v>32</v>
      </c>
      <c r="B6910" s="1">
        <f t="shared" si="535"/>
        <v>11001</v>
      </c>
      <c r="C6910" s="3" t="s">
        <v>67</v>
      </c>
      <c r="D6910" s="2">
        <v>316.38</v>
      </c>
      <c r="E6910" s="3">
        <v>5</v>
      </c>
      <c r="F6910" s="3">
        <f t="shared" si="536"/>
        <v>1581.9</v>
      </c>
      <c r="G6910" s="3" t="s">
        <v>51</v>
      </c>
      <c r="H6910" s="3" t="s">
        <v>5673</v>
      </c>
      <c r="I6910" s="1" t="s">
        <v>208</v>
      </c>
      <c r="J6910" s="3">
        <v>41.125369999999997</v>
      </c>
      <c r="K6910" s="1">
        <v>-98.268082000000007</v>
      </c>
      <c r="L6910" s="2" t="s">
        <v>31</v>
      </c>
      <c r="M6910" s="8">
        <v>45489</v>
      </c>
      <c r="N6910" s="4" t="str">
        <f t="shared" si="537"/>
        <v>Jul</v>
      </c>
      <c r="O6910" s="5">
        <f t="shared" si="538"/>
        <v>1581.9</v>
      </c>
      <c r="P6910">
        <f t="shared" si="539"/>
        <v>17616915.040000014</v>
      </c>
    </row>
    <row r="6911" spans="1:16">
      <c r="A6911" s="1" t="s">
        <v>40</v>
      </c>
      <c r="B6911" s="1">
        <f t="shared" si="535"/>
        <v>11001</v>
      </c>
      <c r="C6911" s="3" t="s">
        <v>104</v>
      </c>
      <c r="D6911" s="2">
        <v>1660.66</v>
      </c>
      <c r="E6911" s="3">
        <v>5</v>
      </c>
      <c r="F6911" s="3">
        <f t="shared" si="536"/>
        <v>8303.3000000000011</v>
      </c>
      <c r="G6911" s="3" t="s">
        <v>51</v>
      </c>
      <c r="H6911" s="3" t="s">
        <v>6743</v>
      </c>
      <c r="I6911" s="1" t="s">
        <v>106</v>
      </c>
      <c r="J6911" s="3">
        <v>43.452491999999999</v>
      </c>
      <c r="K6911" s="1">
        <v>-71.563896</v>
      </c>
      <c r="L6911" s="2" t="s">
        <v>26</v>
      </c>
      <c r="M6911" s="8">
        <v>45489</v>
      </c>
      <c r="N6911" s="4" t="str">
        <f t="shared" si="537"/>
        <v>Jul</v>
      </c>
      <c r="O6911" s="5">
        <f t="shared" si="538"/>
        <v>8303.3000000000011</v>
      </c>
      <c r="P6911">
        <f t="shared" si="539"/>
        <v>17616915.040000014</v>
      </c>
    </row>
    <row r="6912" spans="1:16">
      <c r="A6912" s="1" t="s">
        <v>40</v>
      </c>
      <c r="B6912" s="1">
        <f t="shared" si="535"/>
        <v>11001</v>
      </c>
      <c r="C6912" s="3" t="s">
        <v>44</v>
      </c>
      <c r="D6912" s="2">
        <v>15.37</v>
      </c>
      <c r="E6912" s="3">
        <v>2</v>
      </c>
      <c r="F6912" s="3">
        <f t="shared" si="536"/>
        <v>30.74</v>
      </c>
      <c r="G6912" s="3" t="s">
        <v>18</v>
      </c>
      <c r="H6912" s="3" t="s">
        <v>6744</v>
      </c>
      <c r="I6912" s="1" t="s">
        <v>184</v>
      </c>
      <c r="J6912" s="3">
        <v>33.040619</v>
      </c>
      <c r="K6912" s="1">
        <v>-83.643073999999999</v>
      </c>
      <c r="L6912" s="2" t="s">
        <v>54</v>
      </c>
      <c r="M6912" s="8">
        <v>45489</v>
      </c>
      <c r="N6912" s="4" t="str">
        <f t="shared" si="537"/>
        <v>Jul</v>
      </c>
      <c r="O6912" s="5">
        <f t="shared" si="538"/>
        <v>30.74</v>
      </c>
      <c r="P6912">
        <f t="shared" si="539"/>
        <v>17616915.040000014</v>
      </c>
    </row>
    <row r="6913" spans="1:16">
      <c r="A6913" s="1" t="s">
        <v>47</v>
      </c>
      <c r="B6913" s="1">
        <f t="shared" si="535"/>
        <v>11001</v>
      </c>
      <c r="C6913" s="3" t="s">
        <v>102</v>
      </c>
      <c r="D6913" s="2">
        <v>88.69</v>
      </c>
      <c r="E6913" s="3">
        <v>4</v>
      </c>
      <c r="F6913" s="3">
        <f t="shared" si="536"/>
        <v>354.76</v>
      </c>
      <c r="G6913" s="3" t="s">
        <v>51</v>
      </c>
      <c r="H6913" s="3" t="s">
        <v>6745</v>
      </c>
      <c r="I6913" s="1" t="s">
        <v>64</v>
      </c>
      <c r="J6913" s="3">
        <v>38.491225999999997</v>
      </c>
      <c r="K6913" s="1">
        <v>-80.954455999999993</v>
      </c>
      <c r="L6913" s="2" t="s">
        <v>54</v>
      </c>
      <c r="M6913" s="8">
        <v>45489</v>
      </c>
      <c r="N6913" s="4" t="str">
        <f t="shared" si="537"/>
        <v>Jul</v>
      </c>
      <c r="O6913" s="5">
        <f t="shared" si="538"/>
        <v>354.76</v>
      </c>
      <c r="P6913">
        <f t="shared" si="539"/>
        <v>17616915.040000014</v>
      </c>
    </row>
    <row r="6914" spans="1:16">
      <c r="A6914" s="1" t="s">
        <v>40</v>
      </c>
      <c r="B6914" s="1">
        <f t="shared" ref="B6914:B6977" si="540">COUNTA(A:A)</f>
        <v>11001</v>
      </c>
      <c r="C6914" s="3" t="s">
        <v>27</v>
      </c>
      <c r="D6914" s="2">
        <v>47.9</v>
      </c>
      <c r="E6914" s="3">
        <v>5</v>
      </c>
      <c r="F6914" s="3">
        <f t="shared" ref="F6914:F6977" si="541">D6914*E6914</f>
        <v>239.5</v>
      </c>
      <c r="G6914" s="3" t="s">
        <v>28</v>
      </c>
      <c r="H6914" s="3" t="s">
        <v>6746</v>
      </c>
      <c r="I6914" s="1" t="s">
        <v>118</v>
      </c>
      <c r="J6914" s="3">
        <v>37.769337</v>
      </c>
      <c r="K6914" s="1">
        <v>-78.169967999999997</v>
      </c>
      <c r="L6914" s="2" t="s">
        <v>31</v>
      </c>
      <c r="M6914" s="8">
        <v>45489</v>
      </c>
      <c r="N6914" s="4" t="str">
        <f t="shared" ref="N6914:N6977" si="542">TEXT(M6914,"mmm")</f>
        <v>Jul</v>
      </c>
      <c r="O6914" s="5">
        <f t="shared" ref="O6914:O6977" si="543">D6914*E6914</f>
        <v>239.5</v>
      </c>
      <c r="P6914">
        <f t="shared" ref="P6914:P6977" si="544">SUM(F:F)</f>
        <v>17616915.040000014</v>
      </c>
    </row>
    <row r="6915" spans="1:16">
      <c r="A6915" s="1" t="s">
        <v>119</v>
      </c>
      <c r="B6915" s="1">
        <f t="shared" si="540"/>
        <v>11001</v>
      </c>
      <c r="C6915" s="3" t="s">
        <v>71</v>
      </c>
      <c r="D6915" s="2">
        <v>1845.11</v>
      </c>
      <c r="E6915" s="3">
        <v>1</v>
      </c>
      <c r="F6915" s="3">
        <f t="shared" si="541"/>
        <v>1845.11</v>
      </c>
      <c r="G6915" s="3" t="s">
        <v>18</v>
      </c>
      <c r="H6915" s="3" t="s">
        <v>6747</v>
      </c>
      <c r="I6915" s="1" t="s">
        <v>222</v>
      </c>
      <c r="J6915" s="3">
        <v>44.693947000000001</v>
      </c>
      <c r="K6915" s="1">
        <v>-69.381927000000005</v>
      </c>
      <c r="L6915" s="2" t="s">
        <v>49</v>
      </c>
      <c r="M6915" s="8">
        <v>45489</v>
      </c>
      <c r="N6915" s="4" t="str">
        <f t="shared" si="542"/>
        <v>Jul</v>
      </c>
      <c r="O6915" s="5">
        <f t="shared" si="543"/>
        <v>1845.11</v>
      </c>
      <c r="P6915">
        <f t="shared" si="544"/>
        <v>17616915.040000014</v>
      </c>
    </row>
    <row r="6916" spans="1:16">
      <c r="A6916" s="1" t="s">
        <v>143</v>
      </c>
      <c r="B6916" s="1">
        <f t="shared" si="540"/>
        <v>11001</v>
      </c>
      <c r="C6916" s="3" t="s">
        <v>82</v>
      </c>
      <c r="D6916" s="2">
        <v>276.58</v>
      </c>
      <c r="E6916" s="3">
        <v>3</v>
      </c>
      <c r="F6916" s="3">
        <f t="shared" si="541"/>
        <v>829.74</v>
      </c>
      <c r="G6916" s="3" t="s">
        <v>18</v>
      </c>
      <c r="H6916" s="3" t="s">
        <v>6748</v>
      </c>
      <c r="I6916" s="1" t="s">
        <v>139</v>
      </c>
      <c r="J6916" s="3">
        <v>44.572020999999999</v>
      </c>
      <c r="K6916" s="1">
        <v>-122.070938</v>
      </c>
      <c r="L6916" s="2" t="s">
        <v>21</v>
      </c>
      <c r="M6916" s="8">
        <v>45490</v>
      </c>
      <c r="N6916" s="4" t="str">
        <f t="shared" si="542"/>
        <v>Jul</v>
      </c>
      <c r="O6916" s="5">
        <f t="shared" si="543"/>
        <v>829.74</v>
      </c>
      <c r="P6916">
        <f t="shared" si="544"/>
        <v>17616915.040000014</v>
      </c>
    </row>
    <row r="6917" spans="1:16">
      <c r="A6917" s="1" t="s">
        <v>62</v>
      </c>
      <c r="B6917" s="1">
        <f t="shared" si="540"/>
        <v>11001</v>
      </c>
      <c r="C6917" s="3" t="s">
        <v>41</v>
      </c>
      <c r="D6917" s="2">
        <v>26.88</v>
      </c>
      <c r="E6917" s="3">
        <v>5</v>
      </c>
      <c r="F6917" s="3">
        <f t="shared" si="541"/>
        <v>134.4</v>
      </c>
      <c r="G6917" s="3" t="s">
        <v>18</v>
      </c>
      <c r="H6917" s="3" t="s">
        <v>6749</v>
      </c>
      <c r="I6917" s="1" t="s">
        <v>53</v>
      </c>
      <c r="J6917" s="3">
        <v>42.230170999999999</v>
      </c>
      <c r="K6917" s="1">
        <v>-71.530106000000004</v>
      </c>
      <c r="L6917" s="2" t="s">
        <v>21</v>
      </c>
      <c r="M6917" s="8">
        <v>45490</v>
      </c>
      <c r="N6917" s="4" t="str">
        <f t="shared" si="542"/>
        <v>Jul</v>
      </c>
      <c r="O6917" s="5">
        <f t="shared" si="543"/>
        <v>134.4</v>
      </c>
      <c r="P6917">
        <f t="shared" si="544"/>
        <v>17616915.040000014</v>
      </c>
    </row>
    <row r="6918" spans="1:16">
      <c r="A6918" s="1" t="s">
        <v>81</v>
      </c>
      <c r="B6918" s="1">
        <f t="shared" si="540"/>
        <v>11001</v>
      </c>
      <c r="C6918" s="3" t="s">
        <v>126</v>
      </c>
      <c r="D6918" s="2">
        <v>42.47</v>
      </c>
      <c r="E6918" s="3">
        <v>5</v>
      </c>
      <c r="F6918" s="3">
        <f t="shared" si="541"/>
        <v>212.35</v>
      </c>
      <c r="G6918" s="3" t="s">
        <v>23</v>
      </c>
      <c r="H6918" s="3" t="s">
        <v>6750</v>
      </c>
      <c r="I6918" s="1" t="s">
        <v>204</v>
      </c>
      <c r="J6918" s="3">
        <v>44.299782</v>
      </c>
      <c r="K6918" s="1">
        <v>-99.438828000000001</v>
      </c>
      <c r="L6918" s="2" t="s">
        <v>54</v>
      </c>
      <c r="M6918" s="8">
        <v>45490</v>
      </c>
      <c r="N6918" s="4" t="str">
        <f t="shared" si="542"/>
        <v>Jul</v>
      </c>
      <c r="O6918" s="5">
        <f t="shared" si="543"/>
        <v>212.35</v>
      </c>
      <c r="P6918">
        <f t="shared" si="544"/>
        <v>17616915.040000014</v>
      </c>
    </row>
    <row r="6919" spans="1:16">
      <c r="A6919" s="1" t="s">
        <v>123</v>
      </c>
      <c r="B6919" s="1">
        <f t="shared" si="540"/>
        <v>11001</v>
      </c>
      <c r="C6919" s="3" t="s">
        <v>17</v>
      </c>
      <c r="D6919" s="2">
        <v>409.85</v>
      </c>
      <c r="E6919" s="3">
        <v>3</v>
      </c>
      <c r="F6919" s="3">
        <f t="shared" si="541"/>
        <v>1229.5500000000002</v>
      </c>
      <c r="G6919" s="3" t="s">
        <v>23</v>
      </c>
      <c r="H6919" s="3" t="s">
        <v>6751</v>
      </c>
      <c r="I6919" s="1" t="s">
        <v>192</v>
      </c>
      <c r="J6919" s="3">
        <v>39.063946000000001</v>
      </c>
      <c r="K6919" s="1">
        <v>-76.802100999999993</v>
      </c>
      <c r="L6919" s="2" t="s">
        <v>26</v>
      </c>
      <c r="M6919" s="8">
        <v>45490</v>
      </c>
      <c r="N6919" s="4" t="str">
        <f t="shared" si="542"/>
        <v>Jul</v>
      </c>
      <c r="O6919" s="5">
        <f t="shared" si="543"/>
        <v>1229.5500000000002</v>
      </c>
      <c r="P6919">
        <f t="shared" si="544"/>
        <v>17616915.040000014</v>
      </c>
    </row>
    <row r="6920" spans="1:16">
      <c r="A6920" s="1" t="s">
        <v>148</v>
      </c>
      <c r="B6920" s="1">
        <f t="shared" si="540"/>
        <v>11001</v>
      </c>
      <c r="C6920" s="3" t="s">
        <v>162</v>
      </c>
      <c r="D6920" s="2">
        <v>313.97000000000003</v>
      </c>
      <c r="E6920" s="3">
        <v>5</v>
      </c>
      <c r="F6920" s="3">
        <f t="shared" si="541"/>
        <v>1569.8500000000001</v>
      </c>
      <c r="G6920" s="3" t="s">
        <v>23</v>
      </c>
      <c r="H6920" s="3" t="s">
        <v>6752</v>
      </c>
      <c r="I6920" s="1" t="s">
        <v>142</v>
      </c>
      <c r="J6920" s="3">
        <v>33.856892000000002</v>
      </c>
      <c r="K6920" s="1">
        <v>-80.945007000000004</v>
      </c>
      <c r="L6920" s="2" t="s">
        <v>31</v>
      </c>
      <c r="M6920" s="8">
        <v>45490</v>
      </c>
      <c r="N6920" s="4" t="str">
        <f t="shared" si="542"/>
        <v>Jul</v>
      </c>
      <c r="O6920" s="5">
        <f t="shared" si="543"/>
        <v>1569.8500000000001</v>
      </c>
      <c r="P6920">
        <f t="shared" si="544"/>
        <v>17616915.040000014</v>
      </c>
    </row>
    <row r="6921" spans="1:16">
      <c r="A6921" s="1" t="s">
        <v>148</v>
      </c>
      <c r="B6921" s="1">
        <f t="shared" si="540"/>
        <v>11001</v>
      </c>
      <c r="C6921" s="3" t="s">
        <v>73</v>
      </c>
      <c r="D6921" s="2">
        <v>1606.8</v>
      </c>
      <c r="E6921" s="3">
        <v>1</v>
      </c>
      <c r="F6921" s="3">
        <f t="shared" si="541"/>
        <v>1606.8</v>
      </c>
      <c r="G6921" s="3" t="s">
        <v>18</v>
      </c>
      <c r="H6921" s="3" t="s">
        <v>6753</v>
      </c>
      <c r="I6921" s="1" t="s">
        <v>150</v>
      </c>
      <c r="J6921" s="3">
        <v>44.268543000000001</v>
      </c>
      <c r="K6921" s="1">
        <v>-89.616507999999996</v>
      </c>
      <c r="L6921" s="2" t="s">
        <v>21</v>
      </c>
      <c r="M6921" s="8">
        <v>45490</v>
      </c>
      <c r="N6921" s="4" t="str">
        <f t="shared" si="542"/>
        <v>Jul</v>
      </c>
      <c r="O6921" s="5">
        <f t="shared" si="543"/>
        <v>1606.8</v>
      </c>
      <c r="P6921">
        <f t="shared" si="544"/>
        <v>17616915.040000014</v>
      </c>
    </row>
    <row r="6922" spans="1:16">
      <c r="A6922" s="1" t="s">
        <v>109</v>
      </c>
      <c r="B6922" s="1">
        <f t="shared" si="540"/>
        <v>11001</v>
      </c>
      <c r="C6922" s="3" t="s">
        <v>56</v>
      </c>
      <c r="D6922" s="2">
        <v>78.87</v>
      </c>
      <c r="E6922" s="3">
        <v>5</v>
      </c>
      <c r="F6922" s="3">
        <f t="shared" si="541"/>
        <v>394.35</v>
      </c>
      <c r="G6922" s="3" t="s">
        <v>28</v>
      </c>
      <c r="H6922" s="3" t="s">
        <v>6754</v>
      </c>
      <c r="I6922" s="1" t="s">
        <v>58</v>
      </c>
      <c r="J6922" s="3">
        <v>27.766279000000001</v>
      </c>
      <c r="K6922" s="1">
        <v>-81.686783000000005</v>
      </c>
      <c r="L6922" s="2" t="s">
        <v>26</v>
      </c>
      <c r="M6922" s="8">
        <v>45490</v>
      </c>
      <c r="N6922" s="4" t="str">
        <f t="shared" si="542"/>
        <v>Jul</v>
      </c>
      <c r="O6922" s="5">
        <f t="shared" si="543"/>
        <v>394.35</v>
      </c>
      <c r="P6922">
        <f t="shared" si="544"/>
        <v>17616915.040000014</v>
      </c>
    </row>
    <row r="6923" spans="1:16">
      <c r="A6923" s="1" t="s">
        <v>143</v>
      </c>
      <c r="B6923" s="1">
        <f t="shared" si="540"/>
        <v>11001</v>
      </c>
      <c r="C6923" s="3" t="s">
        <v>135</v>
      </c>
      <c r="D6923" s="2">
        <v>1185.58</v>
      </c>
      <c r="E6923" s="3">
        <v>1</v>
      </c>
      <c r="F6923" s="3">
        <f t="shared" si="541"/>
        <v>1185.58</v>
      </c>
      <c r="G6923" s="3" t="s">
        <v>18</v>
      </c>
      <c r="H6923" s="3" t="s">
        <v>6755</v>
      </c>
      <c r="I6923" s="1" t="s">
        <v>150</v>
      </c>
      <c r="J6923" s="3">
        <v>44.268543000000001</v>
      </c>
      <c r="K6923" s="1">
        <v>-89.616507999999996</v>
      </c>
      <c r="L6923" s="2" t="s">
        <v>31</v>
      </c>
      <c r="M6923" s="8">
        <v>45490</v>
      </c>
      <c r="N6923" s="4" t="str">
        <f t="shared" si="542"/>
        <v>Jul</v>
      </c>
      <c r="O6923" s="5">
        <f t="shared" si="543"/>
        <v>1185.58</v>
      </c>
      <c r="P6923">
        <f t="shared" si="544"/>
        <v>17616915.040000014</v>
      </c>
    </row>
    <row r="6924" spans="1:16">
      <c r="A6924" s="1" t="s">
        <v>62</v>
      </c>
      <c r="B6924" s="1">
        <f t="shared" si="540"/>
        <v>11001</v>
      </c>
      <c r="C6924" s="3" t="s">
        <v>22</v>
      </c>
      <c r="D6924" s="2">
        <v>172.58</v>
      </c>
      <c r="E6924" s="3">
        <v>4</v>
      </c>
      <c r="F6924" s="3">
        <f t="shared" si="541"/>
        <v>690.32</v>
      </c>
      <c r="G6924" s="3" t="s">
        <v>28</v>
      </c>
      <c r="H6924" s="3" t="s">
        <v>3032</v>
      </c>
      <c r="I6924" s="1" t="s">
        <v>30</v>
      </c>
      <c r="J6924" s="3">
        <v>40.590752000000002</v>
      </c>
      <c r="K6924" s="1">
        <v>-77.209755000000001</v>
      </c>
      <c r="L6924" s="2" t="s">
        <v>21</v>
      </c>
      <c r="M6924" s="8">
        <v>45490</v>
      </c>
      <c r="N6924" s="4" t="str">
        <f t="shared" si="542"/>
        <v>Jul</v>
      </c>
      <c r="O6924" s="5">
        <f t="shared" si="543"/>
        <v>690.32</v>
      </c>
      <c r="P6924">
        <f t="shared" si="544"/>
        <v>17616915.040000014</v>
      </c>
    </row>
    <row r="6925" spans="1:16">
      <c r="A6925" s="1" t="s">
        <v>50</v>
      </c>
      <c r="B6925" s="1">
        <f t="shared" si="540"/>
        <v>11001</v>
      </c>
      <c r="C6925" s="3" t="s">
        <v>56</v>
      </c>
      <c r="D6925" s="2">
        <v>55.17</v>
      </c>
      <c r="E6925" s="3">
        <v>1</v>
      </c>
      <c r="F6925" s="3">
        <f t="shared" si="541"/>
        <v>55.17</v>
      </c>
      <c r="G6925" s="3" t="s">
        <v>51</v>
      </c>
      <c r="H6925" s="3" t="s">
        <v>6756</v>
      </c>
      <c r="I6925" s="1" t="s">
        <v>204</v>
      </c>
      <c r="J6925" s="3">
        <v>44.299782</v>
      </c>
      <c r="K6925" s="1">
        <v>-99.438828000000001</v>
      </c>
      <c r="L6925" s="2" t="s">
        <v>21</v>
      </c>
      <c r="M6925" s="8">
        <v>45490</v>
      </c>
      <c r="N6925" s="4" t="str">
        <f t="shared" si="542"/>
        <v>Jul</v>
      </c>
      <c r="O6925" s="5">
        <f t="shared" si="543"/>
        <v>55.17</v>
      </c>
      <c r="P6925">
        <f t="shared" si="544"/>
        <v>17616915.040000014</v>
      </c>
    </row>
    <row r="6926" spans="1:16">
      <c r="A6926" s="1" t="s">
        <v>40</v>
      </c>
      <c r="B6926" s="1">
        <f t="shared" si="540"/>
        <v>11001</v>
      </c>
      <c r="C6926" s="3" t="s">
        <v>144</v>
      </c>
      <c r="D6926" s="2">
        <v>215.48</v>
      </c>
      <c r="E6926" s="3">
        <v>1</v>
      </c>
      <c r="F6926" s="3">
        <f t="shared" si="541"/>
        <v>215.48</v>
      </c>
      <c r="G6926" s="3" t="s">
        <v>28</v>
      </c>
      <c r="H6926" s="3" t="s">
        <v>6757</v>
      </c>
      <c r="I6926" s="1" t="s">
        <v>90</v>
      </c>
      <c r="J6926" s="3">
        <v>61.370716000000002</v>
      </c>
      <c r="K6926" s="1">
        <v>-152.40441899999999</v>
      </c>
      <c r="L6926" s="2" t="s">
        <v>26</v>
      </c>
      <c r="M6926" s="8">
        <v>45490</v>
      </c>
      <c r="N6926" s="4" t="str">
        <f t="shared" si="542"/>
        <v>Jul</v>
      </c>
      <c r="O6926" s="5">
        <f t="shared" si="543"/>
        <v>215.48</v>
      </c>
      <c r="P6926">
        <f t="shared" si="544"/>
        <v>17616915.040000014</v>
      </c>
    </row>
    <row r="6927" spans="1:16">
      <c r="A6927" s="1" t="s">
        <v>62</v>
      </c>
      <c r="B6927" s="1">
        <f t="shared" si="540"/>
        <v>11001</v>
      </c>
      <c r="C6927" s="3" t="s">
        <v>88</v>
      </c>
      <c r="D6927" s="2">
        <v>1918.12</v>
      </c>
      <c r="E6927" s="3">
        <v>1</v>
      </c>
      <c r="F6927" s="3">
        <f t="shared" si="541"/>
        <v>1918.12</v>
      </c>
      <c r="G6927" s="3" t="s">
        <v>28</v>
      </c>
      <c r="H6927" s="3" t="s">
        <v>6758</v>
      </c>
      <c r="I6927" s="1" t="s">
        <v>212</v>
      </c>
      <c r="J6927" s="3">
        <v>42.011538999999999</v>
      </c>
      <c r="K6927" s="1">
        <v>-93.210526000000002</v>
      </c>
      <c r="L6927" s="2" t="s">
        <v>21</v>
      </c>
      <c r="M6927" s="8">
        <v>45490</v>
      </c>
      <c r="N6927" s="4" t="str">
        <f t="shared" si="542"/>
        <v>Jul</v>
      </c>
      <c r="O6927" s="5">
        <f t="shared" si="543"/>
        <v>1918.12</v>
      </c>
      <c r="P6927">
        <f t="shared" si="544"/>
        <v>17616915.040000014</v>
      </c>
    </row>
    <row r="6928" spans="1:16">
      <c r="A6928" s="1" t="s">
        <v>109</v>
      </c>
      <c r="B6928" s="1">
        <f t="shared" si="540"/>
        <v>11001</v>
      </c>
      <c r="C6928" s="3" t="s">
        <v>84</v>
      </c>
      <c r="D6928" s="2">
        <v>981.71</v>
      </c>
      <c r="E6928" s="3">
        <v>5</v>
      </c>
      <c r="F6928" s="3">
        <f t="shared" si="541"/>
        <v>4908.55</v>
      </c>
      <c r="G6928" s="3" t="s">
        <v>28</v>
      </c>
      <c r="H6928" s="3" t="s">
        <v>6759</v>
      </c>
      <c r="I6928" s="1" t="s">
        <v>248</v>
      </c>
      <c r="J6928" s="3">
        <v>42.165725999999999</v>
      </c>
      <c r="K6928" s="1">
        <v>-74.948051000000007</v>
      </c>
      <c r="L6928" s="2" t="s">
        <v>54</v>
      </c>
      <c r="M6928" s="8">
        <v>45490</v>
      </c>
      <c r="N6928" s="4" t="str">
        <f t="shared" si="542"/>
        <v>Jul</v>
      </c>
      <c r="O6928" s="5">
        <f t="shared" si="543"/>
        <v>4908.55</v>
      </c>
      <c r="P6928">
        <f t="shared" si="544"/>
        <v>17616915.040000014</v>
      </c>
    </row>
    <row r="6929" spans="1:16">
      <c r="A6929" s="1" t="s">
        <v>70</v>
      </c>
      <c r="B6929" s="1">
        <f t="shared" si="540"/>
        <v>11001</v>
      </c>
      <c r="C6929" s="3" t="s">
        <v>273</v>
      </c>
      <c r="D6929" s="2">
        <v>814</v>
      </c>
      <c r="E6929" s="3">
        <v>3</v>
      </c>
      <c r="F6929" s="3">
        <f t="shared" si="541"/>
        <v>2442</v>
      </c>
      <c r="G6929" s="3" t="s">
        <v>51</v>
      </c>
      <c r="H6929" s="3" t="s">
        <v>6760</v>
      </c>
      <c r="I6929" s="1" t="s">
        <v>222</v>
      </c>
      <c r="J6929" s="3">
        <v>44.693947000000001</v>
      </c>
      <c r="K6929" s="1">
        <v>-69.381927000000005</v>
      </c>
      <c r="L6929" s="2" t="s">
        <v>49</v>
      </c>
      <c r="M6929" s="8">
        <v>45490</v>
      </c>
      <c r="N6929" s="4" t="str">
        <f t="shared" si="542"/>
        <v>Jul</v>
      </c>
      <c r="O6929" s="5">
        <f t="shared" si="543"/>
        <v>2442</v>
      </c>
      <c r="P6929">
        <f t="shared" si="544"/>
        <v>17616915.040000014</v>
      </c>
    </row>
    <row r="6930" spans="1:16">
      <c r="A6930" s="1" t="s">
        <v>16</v>
      </c>
      <c r="B6930" s="1">
        <f t="shared" si="540"/>
        <v>11001</v>
      </c>
      <c r="C6930" s="3" t="s">
        <v>17</v>
      </c>
      <c r="D6930" s="2">
        <v>206.78</v>
      </c>
      <c r="E6930" s="3">
        <v>4</v>
      </c>
      <c r="F6930" s="3">
        <f t="shared" si="541"/>
        <v>827.12</v>
      </c>
      <c r="G6930" s="3" t="s">
        <v>51</v>
      </c>
      <c r="H6930" s="3" t="s">
        <v>6761</v>
      </c>
      <c r="I6930" s="1" t="s">
        <v>190</v>
      </c>
      <c r="J6930" s="3">
        <v>38.313515000000002</v>
      </c>
      <c r="K6930" s="1">
        <v>-117.055374</v>
      </c>
      <c r="L6930" s="2" t="s">
        <v>26</v>
      </c>
      <c r="M6930" s="8">
        <v>45490</v>
      </c>
      <c r="N6930" s="4" t="str">
        <f t="shared" si="542"/>
        <v>Jul</v>
      </c>
      <c r="O6930" s="5">
        <f t="shared" si="543"/>
        <v>827.12</v>
      </c>
      <c r="P6930">
        <f t="shared" si="544"/>
        <v>17616915.040000014</v>
      </c>
    </row>
    <row r="6931" spans="1:16">
      <c r="A6931" s="1" t="s">
        <v>50</v>
      </c>
      <c r="B6931" s="1">
        <f t="shared" si="540"/>
        <v>11001</v>
      </c>
      <c r="C6931" s="3" t="s">
        <v>88</v>
      </c>
      <c r="D6931" s="2">
        <v>861.55</v>
      </c>
      <c r="E6931" s="3">
        <v>2</v>
      </c>
      <c r="F6931" s="3">
        <f t="shared" si="541"/>
        <v>1723.1</v>
      </c>
      <c r="G6931" s="3" t="s">
        <v>51</v>
      </c>
      <c r="H6931" s="3" t="s">
        <v>6762</v>
      </c>
      <c r="I6931" s="1" t="s">
        <v>43</v>
      </c>
      <c r="J6931" s="3">
        <v>39.318522999999999</v>
      </c>
      <c r="K6931" s="1">
        <v>-75.507141000000004</v>
      </c>
      <c r="L6931" s="2" t="s">
        <v>54</v>
      </c>
      <c r="M6931" s="8">
        <v>45490</v>
      </c>
      <c r="N6931" s="4" t="str">
        <f t="shared" si="542"/>
        <v>Jul</v>
      </c>
      <c r="O6931" s="5">
        <f t="shared" si="543"/>
        <v>1723.1</v>
      </c>
      <c r="P6931">
        <f t="shared" si="544"/>
        <v>17616915.040000014</v>
      </c>
    </row>
    <row r="6932" spans="1:16">
      <c r="A6932" s="1" t="s">
        <v>143</v>
      </c>
      <c r="B6932" s="1">
        <f t="shared" si="540"/>
        <v>11001</v>
      </c>
      <c r="C6932" s="3" t="s">
        <v>110</v>
      </c>
      <c r="D6932" s="2">
        <v>344.72</v>
      </c>
      <c r="E6932" s="3">
        <v>3</v>
      </c>
      <c r="F6932" s="3">
        <f t="shared" si="541"/>
        <v>1034.1600000000001</v>
      </c>
      <c r="G6932" s="3" t="s">
        <v>23</v>
      </c>
      <c r="H6932" s="3" t="s">
        <v>6763</v>
      </c>
      <c r="I6932" s="1" t="s">
        <v>147</v>
      </c>
      <c r="J6932" s="3">
        <v>44.240459000000001</v>
      </c>
      <c r="K6932" s="1">
        <v>-114.47882799999999</v>
      </c>
      <c r="L6932" s="2" t="s">
        <v>26</v>
      </c>
      <c r="M6932" s="8">
        <v>45490</v>
      </c>
      <c r="N6932" s="4" t="str">
        <f t="shared" si="542"/>
        <v>Jul</v>
      </c>
      <c r="O6932" s="5">
        <f t="shared" si="543"/>
        <v>1034.1600000000001</v>
      </c>
      <c r="P6932">
        <f t="shared" si="544"/>
        <v>17616915.040000014</v>
      </c>
    </row>
    <row r="6933" spans="1:16">
      <c r="A6933" s="1" t="s">
        <v>99</v>
      </c>
      <c r="B6933" s="1">
        <f t="shared" si="540"/>
        <v>11001</v>
      </c>
      <c r="C6933" s="3" t="s">
        <v>82</v>
      </c>
      <c r="D6933" s="2">
        <v>144.58000000000001</v>
      </c>
      <c r="E6933" s="3">
        <v>1</v>
      </c>
      <c r="F6933" s="3">
        <f t="shared" si="541"/>
        <v>144.58000000000001</v>
      </c>
      <c r="G6933" s="3" t="s">
        <v>28</v>
      </c>
      <c r="H6933" s="3" t="s">
        <v>6764</v>
      </c>
      <c r="I6933" s="1" t="s">
        <v>190</v>
      </c>
      <c r="J6933" s="3">
        <v>38.313515000000002</v>
      </c>
      <c r="K6933" s="1">
        <v>-117.055374</v>
      </c>
      <c r="L6933" s="2" t="s">
        <v>49</v>
      </c>
      <c r="M6933" s="8">
        <v>45490</v>
      </c>
      <c r="N6933" s="4" t="str">
        <f t="shared" si="542"/>
        <v>Jul</v>
      </c>
      <c r="O6933" s="5">
        <f t="shared" si="543"/>
        <v>144.58000000000001</v>
      </c>
      <c r="P6933">
        <f t="shared" si="544"/>
        <v>17616915.040000014</v>
      </c>
    </row>
    <row r="6934" spans="1:16">
      <c r="A6934" s="1" t="s">
        <v>99</v>
      </c>
      <c r="B6934" s="1">
        <f t="shared" si="540"/>
        <v>11001</v>
      </c>
      <c r="C6934" s="3" t="s">
        <v>140</v>
      </c>
      <c r="D6934" s="2">
        <v>260.51</v>
      </c>
      <c r="E6934" s="3">
        <v>3</v>
      </c>
      <c r="F6934" s="3">
        <f t="shared" si="541"/>
        <v>781.53</v>
      </c>
      <c r="G6934" s="3" t="s">
        <v>18</v>
      </c>
      <c r="H6934" s="3" t="s">
        <v>6765</v>
      </c>
      <c r="I6934" s="1" t="s">
        <v>43</v>
      </c>
      <c r="J6934" s="3">
        <v>39.318522999999999</v>
      </c>
      <c r="K6934" s="1">
        <v>-75.507141000000004</v>
      </c>
      <c r="L6934" s="2" t="s">
        <v>26</v>
      </c>
      <c r="M6934" s="8">
        <v>45490</v>
      </c>
      <c r="N6934" s="4" t="str">
        <f t="shared" si="542"/>
        <v>Jul</v>
      </c>
      <c r="O6934" s="5">
        <f t="shared" si="543"/>
        <v>781.53</v>
      </c>
      <c r="P6934">
        <f t="shared" si="544"/>
        <v>17616915.040000014</v>
      </c>
    </row>
    <row r="6935" spans="1:16">
      <c r="A6935" s="1" t="s">
        <v>143</v>
      </c>
      <c r="B6935" s="1">
        <f t="shared" si="540"/>
        <v>11001</v>
      </c>
      <c r="C6935" s="3" t="s">
        <v>71</v>
      </c>
      <c r="D6935" s="2">
        <v>1241.83</v>
      </c>
      <c r="E6935" s="3">
        <v>5</v>
      </c>
      <c r="F6935" s="3">
        <f t="shared" si="541"/>
        <v>6209.15</v>
      </c>
      <c r="G6935" s="3" t="s">
        <v>23</v>
      </c>
      <c r="H6935" s="3" t="s">
        <v>6766</v>
      </c>
      <c r="I6935" s="1" t="s">
        <v>190</v>
      </c>
      <c r="J6935" s="3">
        <v>38.313515000000002</v>
      </c>
      <c r="K6935" s="1">
        <v>-117.055374</v>
      </c>
      <c r="L6935" s="2" t="s">
        <v>49</v>
      </c>
      <c r="M6935" s="8">
        <v>45490</v>
      </c>
      <c r="N6935" s="4" t="str">
        <f t="shared" si="542"/>
        <v>Jul</v>
      </c>
      <c r="O6935" s="5">
        <f t="shared" si="543"/>
        <v>6209.15</v>
      </c>
      <c r="P6935">
        <f t="shared" si="544"/>
        <v>17616915.040000014</v>
      </c>
    </row>
    <row r="6936" spans="1:16">
      <c r="A6936" s="1" t="s">
        <v>123</v>
      </c>
      <c r="B6936" s="1">
        <f t="shared" si="540"/>
        <v>11001</v>
      </c>
      <c r="C6936" s="3" t="s">
        <v>102</v>
      </c>
      <c r="D6936" s="2">
        <v>69.599999999999994</v>
      </c>
      <c r="E6936" s="3">
        <v>4</v>
      </c>
      <c r="F6936" s="3">
        <f t="shared" si="541"/>
        <v>278.39999999999998</v>
      </c>
      <c r="G6936" s="3" t="s">
        <v>28</v>
      </c>
      <c r="H6936" s="3" t="s">
        <v>6767</v>
      </c>
      <c r="I6936" s="1" t="s">
        <v>190</v>
      </c>
      <c r="J6936" s="3">
        <v>38.313515000000002</v>
      </c>
      <c r="K6936" s="1">
        <v>-117.055374</v>
      </c>
      <c r="L6936" s="2" t="s">
        <v>54</v>
      </c>
      <c r="M6936" s="8">
        <v>45490</v>
      </c>
      <c r="N6936" s="4" t="str">
        <f t="shared" si="542"/>
        <v>Jul</v>
      </c>
      <c r="O6936" s="5">
        <f t="shared" si="543"/>
        <v>278.39999999999998</v>
      </c>
      <c r="P6936">
        <f t="shared" si="544"/>
        <v>17616915.040000014</v>
      </c>
    </row>
    <row r="6937" spans="1:16">
      <c r="A6937" s="1" t="s">
        <v>123</v>
      </c>
      <c r="B6937" s="1">
        <f t="shared" si="540"/>
        <v>11001</v>
      </c>
      <c r="C6937" s="3" t="s">
        <v>41</v>
      </c>
      <c r="D6937" s="2">
        <v>36.880000000000003</v>
      </c>
      <c r="E6937" s="3">
        <v>2</v>
      </c>
      <c r="F6937" s="3">
        <f t="shared" si="541"/>
        <v>73.760000000000005</v>
      </c>
      <c r="G6937" s="3" t="s">
        <v>18</v>
      </c>
      <c r="H6937" s="3" t="s">
        <v>6768</v>
      </c>
      <c r="I6937" s="1" t="s">
        <v>77</v>
      </c>
      <c r="J6937" s="3">
        <v>40.298904</v>
      </c>
      <c r="K6937" s="1">
        <v>-74.521011000000001</v>
      </c>
      <c r="L6937" s="2" t="s">
        <v>31</v>
      </c>
      <c r="M6937" s="8">
        <v>45490</v>
      </c>
      <c r="N6937" s="4" t="str">
        <f t="shared" si="542"/>
        <v>Jul</v>
      </c>
      <c r="O6937" s="5">
        <f t="shared" si="543"/>
        <v>73.760000000000005</v>
      </c>
      <c r="P6937">
        <f t="shared" si="544"/>
        <v>17616915.040000014</v>
      </c>
    </row>
    <row r="6938" spans="1:16">
      <c r="A6938" s="1" t="s">
        <v>99</v>
      </c>
      <c r="B6938" s="1">
        <f t="shared" si="540"/>
        <v>11001</v>
      </c>
      <c r="C6938" s="3" t="s">
        <v>41</v>
      </c>
      <c r="D6938" s="2">
        <v>87.97</v>
      </c>
      <c r="E6938" s="3">
        <v>4</v>
      </c>
      <c r="F6938" s="3">
        <f t="shared" si="541"/>
        <v>351.88</v>
      </c>
      <c r="G6938" s="3" t="s">
        <v>51</v>
      </c>
      <c r="H6938" s="3" t="s">
        <v>6769</v>
      </c>
      <c r="I6938" s="1" t="s">
        <v>101</v>
      </c>
      <c r="J6938" s="3">
        <v>41.680892999999998</v>
      </c>
      <c r="K6938" s="1">
        <v>-71.511780000000002</v>
      </c>
      <c r="L6938" s="2" t="s">
        <v>21</v>
      </c>
      <c r="M6938" s="8">
        <v>45490</v>
      </c>
      <c r="N6938" s="4" t="str">
        <f t="shared" si="542"/>
        <v>Jul</v>
      </c>
      <c r="O6938" s="5">
        <f t="shared" si="543"/>
        <v>351.88</v>
      </c>
      <c r="P6938">
        <f t="shared" si="544"/>
        <v>17616915.040000014</v>
      </c>
    </row>
    <row r="6939" spans="1:16">
      <c r="A6939" s="1" t="s">
        <v>129</v>
      </c>
      <c r="B6939" s="1">
        <f t="shared" si="540"/>
        <v>11001</v>
      </c>
      <c r="C6939" s="3" t="s">
        <v>135</v>
      </c>
      <c r="D6939" s="2">
        <v>1955.63</v>
      </c>
      <c r="E6939" s="3">
        <v>5</v>
      </c>
      <c r="F6939" s="3">
        <f t="shared" si="541"/>
        <v>9778.1500000000015</v>
      </c>
      <c r="G6939" s="3" t="s">
        <v>18</v>
      </c>
      <c r="H6939" s="3" t="s">
        <v>6770</v>
      </c>
      <c r="I6939" s="1" t="s">
        <v>212</v>
      </c>
      <c r="J6939" s="3">
        <v>42.011538999999999</v>
      </c>
      <c r="K6939" s="1">
        <v>-93.210526000000002</v>
      </c>
      <c r="L6939" s="2" t="s">
        <v>54</v>
      </c>
      <c r="M6939" s="8">
        <v>45490</v>
      </c>
      <c r="N6939" s="4" t="str">
        <f t="shared" si="542"/>
        <v>Jul</v>
      </c>
      <c r="O6939" s="5">
        <f t="shared" si="543"/>
        <v>9778.1500000000015</v>
      </c>
      <c r="P6939">
        <f t="shared" si="544"/>
        <v>17616915.040000014</v>
      </c>
    </row>
    <row r="6940" spans="1:16">
      <c r="A6940" s="1" t="s">
        <v>109</v>
      </c>
      <c r="B6940" s="1">
        <f t="shared" si="540"/>
        <v>11001</v>
      </c>
      <c r="C6940" s="3" t="s">
        <v>110</v>
      </c>
      <c r="D6940" s="2">
        <v>680.32</v>
      </c>
      <c r="E6940" s="3">
        <v>4</v>
      </c>
      <c r="F6940" s="3">
        <f t="shared" si="541"/>
        <v>2721.28</v>
      </c>
      <c r="G6940" s="3" t="s">
        <v>18</v>
      </c>
      <c r="H6940" s="3" t="s">
        <v>6771</v>
      </c>
      <c r="I6940" s="1" t="s">
        <v>95</v>
      </c>
      <c r="J6940" s="3">
        <v>44.045876</v>
      </c>
      <c r="K6940" s="1">
        <v>-72.710685999999995</v>
      </c>
      <c r="L6940" s="2" t="s">
        <v>49</v>
      </c>
      <c r="M6940" s="8">
        <v>45490</v>
      </c>
      <c r="N6940" s="4" t="str">
        <f t="shared" si="542"/>
        <v>Jul</v>
      </c>
      <c r="O6940" s="5">
        <f t="shared" si="543"/>
        <v>2721.28</v>
      </c>
      <c r="P6940">
        <f t="shared" si="544"/>
        <v>17616915.040000014</v>
      </c>
    </row>
    <row r="6941" spans="1:16">
      <c r="A6941" s="1" t="s">
        <v>36</v>
      </c>
      <c r="B6941" s="1">
        <f t="shared" si="540"/>
        <v>11001</v>
      </c>
      <c r="C6941" s="3" t="s">
        <v>33</v>
      </c>
      <c r="D6941" s="2">
        <v>497.19</v>
      </c>
      <c r="E6941" s="3">
        <v>2</v>
      </c>
      <c r="F6941" s="3">
        <f t="shared" si="541"/>
        <v>994.38</v>
      </c>
      <c r="G6941" s="3" t="s">
        <v>18</v>
      </c>
      <c r="H6941" s="3" t="s">
        <v>6772</v>
      </c>
      <c r="I6941" s="1" t="s">
        <v>156</v>
      </c>
      <c r="J6941" s="3">
        <v>46.921925000000002</v>
      </c>
      <c r="K6941" s="1">
        <v>-110.454353</v>
      </c>
      <c r="L6941" s="2" t="s">
        <v>54</v>
      </c>
      <c r="M6941" s="8">
        <v>45490</v>
      </c>
      <c r="N6941" s="4" t="str">
        <f t="shared" si="542"/>
        <v>Jul</v>
      </c>
      <c r="O6941" s="5">
        <f t="shared" si="543"/>
        <v>994.38</v>
      </c>
      <c r="P6941">
        <f t="shared" si="544"/>
        <v>17616915.040000014</v>
      </c>
    </row>
    <row r="6942" spans="1:16">
      <c r="A6942" s="1" t="s">
        <v>40</v>
      </c>
      <c r="B6942" s="1">
        <f t="shared" si="540"/>
        <v>11001</v>
      </c>
      <c r="C6942" s="3" t="s">
        <v>126</v>
      </c>
      <c r="D6942" s="2">
        <v>103.05</v>
      </c>
      <c r="E6942" s="3">
        <v>2</v>
      </c>
      <c r="F6942" s="3">
        <f t="shared" si="541"/>
        <v>206.1</v>
      </c>
      <c r="G6942" s="3" t="s">
        <v>18</v>
      </c>
      <c r="H6942" s="3" t="s">
        <v>6773</v>
      </c>
      <c r="I6942" s="1" t="s">
        <v>112</v>
      </c>
      <c r="J6942" s="3">
        <v>21.094318000000001</v>
      </c>
      <c r="K6942" s="1">
        <v>-157.49833699999999</v>
      </c>
      <c r="L6942" s="2" t="s">
        <v>31</v>
      </c>
      <c r="M6942" s="8">
        <v>45490</v>
      </c>
      <c r="N6942" s="4" t="str">
        <f t="shared" si="542"/>
        <v>Jul</v>
      </c>
      <c r="O6942" s="5">
        <f t="shared" si="543"/>
        <v>206.1</v>
      </c>
      <c r="P6942">
        <f t="shared" si="544"/>
        <v>17616915.040000014</v>
      </c>
    </row>
    <row r="6943" spans="1:16">
      <c r="A6943" s="1" t="s">
        <v>81</v>
      </c>
      <c r="B6943" s="1">
        <f t="shared" si="540"/>
        <v>11001</v>
      </c>
      <c r="C6943" s="3" t="s">
        <v>82</v>
      </c>
      <c r="D6943" s="2">
        <v>200.22</v>
      </c>
      <c r="E6943" s="3">
        <v>4</v>
      </c>
      <c r="F6943" s="3">
        <f t="shared" si="541"/>
        <v>800.88</v>
      </c>
      <c r="G6943" s="3" t="s">
        <v>28</v>
      </c>
      <c r="H6943" s="3" t="s">
        <v>6774</v>
      </c>
      <c r="I6943" s="1" t="s">
        <v>93</v>
      </c>
      <c r="J6943" s="3">
        <v>31.054487000000002</v>
      </c>
      <c r="K6943" s="1">
        <v>-97.563461000000004</v>
      </c>
      <c r="L6943" s="2" t="s">
        <v>21</v>
      </c>
      <c r="M6943" s="8">
        <v>45490</v>
      </c>
      <c r="N6943" s="4" t="str">
        <f t="shared" si="542"/>
        <v>Jul</v>
      </c>
      <c r="O6943" s="5">
        <f t="shared" si="543"/>
        <v>800.88</v>
      </c>
      <c r="P6943">
        <f t="shared" si="544"/>
        <v>17616915.040000014</v>
      </c>
    </row>
    <row r="6944" spans="1:16">
      <c r="A6944" s="1" t="s">
        <v>119</v>
      </c>
      <c r="B6944" s="1">
        <f t="shared" si="540"/>
        <v>11001</v>
      </c>
      <c r="C6944" s="3" t="s">
        <v>56</v>
      </c>
      <c r="D6944" s="2">
        <v>59.3</v>
      </c>
      <c r="E6944" s="3">
        <v>2</v>
      </c>
      <c r="F6944" s="3">
        <f t="shared" si="541"/>
        <v>118.6</v>
      </c>
      <c r="G6944" s="3" t="s">
        <v>51</v>
      </c>
      <c r="H6944" s="3" t="s">
        <v>6775</v>
      </c>
      <c r="I6944" s="1" t="s">
        <v>61</v>
      </c>
      <c r="J6944" s="3">
        <v>43.326618000000003</v>
      </c>
      <c r="K6944" s="1">
        <v>-84.536095000000003</v>
      </c>
      <c r="L6944" s="2" t="s">
        <v>49</v>
      </c>
      <c r="M6944" s="8">
        <v>45490</v>
      </c>
      <c r="N6944" s="4" t="str">
        <f t="shared" si="542"/>
        <v>Jul</v>
      </c>
      <c r="O6944" s="5">
        <f t="shared" si="543"/>
        <v>118.6</v>
      </c>
      <c r="P6944">
        <f t="shared" si="544"/>
        <v>17616915.040000014</v>
      </c>
    </row>
    <row r="6945" spans="1:16">
      <c r="A6945" s="1" t="s">
        <v>59</v>
      </c>
      <c r="B6945" s="1">
        <f t="shared" si="540"/>
        <v>11001</v>
      </c>
      <c r="C6945" s="3" t="s">
        <v>102</v>
      </c>
      <c r="D6945" s="2">
        <v>117.7</v>
      </c>
      <c r="E6945" s="3">
        <v>1</v>
      </c>
      <c r="F6945" s="3">
        <f t="shared" si="541"/>
        <v>117.7</v>
      </c>
      <c r="G6945" s="3" t="s">
        <v>18</v>
      </c>
      <c r="H6945" s="3" t="s">
        <v>6776</v>
      </c>
      <c r="I6945" s="1" t="s">
        <v>139</v>
      </c>
      <c r="J6945" s="3">
        <v>44.572020999999999</v>
      </c>
      <c r="K6945" s="1">
        <v>-122.070938</v>
      </c>
      <c r="L6945" s="2" t="s">
        <v>54</v>
      </c>
      <c r="M6945" s="8">
        <v>45490</v>
      </c>
      <c r="N6945" s="4" t="str">
        <f t="shared" si="542"/>
        <v>Jul</v>
      </c>
      <c r="O6945" s="5">
        <f t="shared" si="543"/>
        <v>117.7</v>
      </c>
      <c r="P6945">
        <f t="shared" si="544"/>
        <v>17616915.040000014</v>
      </c>
    </row>
    <row r="6946" spans="1:16">
      <c r="A6946" s="1" t="s">
        <v>109</v>
      </c>
      <c r="B6946" s="1">
        <f t="shared" si="540"/>
        <v>11001</v>
      </c>
      <c r="C6946" s="3" t="s">
        <v>102</v>
      </c>
      <c r="D6946" s="2">
        <v>157.81</v>
      </c>
      <c r="E6946" s="3">
        <v>1</v>
      </c>
      <c r="F6946" s="3">
        <f t="shared" si="541"/>
        <v>157.81</v>
      </c>
      <c r="G6946" s="3" t="s">
        <v>23</v>
      </c>
      <c r="H6946" s="3" t="s">
        <v>6777</v>
      </c>
      <c r="I6946" s="1" t="s">
        <v>75</v>
      </c>
      <c r="J6946" s="3">
        <v>40.150032000000003</v>
      </c>
      <c r="K6946" s="1">
        <v>-111.86243399999999</v>
      </c>
      <c r="L6946" s="2" t="s">
        <v>21</v>
      </c>
      <c r="M6946" s="8">
        <v>45490</v>
      </c>
      <c r="N6946" s="4" t="str">
        <f t="shared" si="542"/>
        <v>Jul</v>
      </c>
      <c r="O6946" s="5">
        <f t="shared" si="543"/>
        <v>157.81</v>
      </c>
      <c r="P6946">
        <f t="shared" si="544"/>
        <v>17616915.040000014</v>
      </c>
    </row>
    <row r="6947" spans="1:16">
      <c r="A6947" s="1" t="s">
        <v>36</v>
      </c>
      <c r="B6947" s="1">
        <f t="shared" si="540"/>
        <v>11001</v>
      </c>
      <c r="C6947" s="3" t="s">
        <v>84</v>
      </c>
      <c r="D6947" s="2">
        <v>357.74</v>
      </c>
      <c r="E6947" s="3">
        <v>5</v>
      </c>
      <c r="F6947" s="3">
        <f t="shared" si="541"/>
        <v>1788.7</v>
      </c>
      <c r="G6947" s="3" t="s">
        <v>18</v>
      </c>
      <c r="H6947" s="3" t="s">
        <v>6778</v>
      </c>
      <c r="I6947" s="1" t="s">
        <v>98</v>
      </c>
      <c r="J6947" s="3">
        <v>45.694454</v>
      </c>
      <c r="K6947" s="1">
        <v>-93.900192000000004</v>
      </c>
      <c r="L6947" s="2" t="s">
        <v>26</v>
      </c>
      <c r="M6947" s="8">
        <v>45491</v>
      </c>
      <c r="N6947" s="4" t="str">
        <f t="shared" si="542"/>
        <v>Jul</v>
      </c>
      <c r="O6947" s="5">
        <f t="shared" si="543"/>
        <v>1788.7</v>
      </c>
      <c r="P6947">
        <f t="shared" si="544"/>
        <v>17616915.040000014</v>
      </c>
    </row>
    <row r="6948" spans="1:16">
      <c r="A6948" s="1" t="s">
        <v>148</v>
      </c>
      <c r="B6948" s="1">
        <f t="shared" si="540"/>
        <v>11001</v>
      </c>
      <c r="C6948" s="3" t="s">
        <v>84</v>
      </c>
      <c r="D6948" s="2">
        <v>716.85</v>
      </c>
      <c r="E6948" s="3">
        <v>4</v>
      </c>
      <c r="F6948" s="3">
        <f t="shared" si="541"/>
        <v>2867.4</v>
      </c>
      <c r="G6948" s="3" t="s">
        <v>18</v>
      </c>
      <c r="H6948" s="3" t="s">
        <v>6779</v>
      </c>
      <c r="I6948" s="1" t="s">
        <v>174</v>
      </c>
      <c r="J6948" s="3">
        <v>47.400902000000002</v>
      </c>
      <c r="K6948" s="1">
        <v>-121.490494</v>
      </c>
      <c r="L6948" s="2" t="s">
        <v>49</v>
      </c>
      <c r="M6948" s="8">
        <v>45491</v>
      </c>
      <c r="N6948" s="4" t="str">
        <f t="shared" si="542"/>
        <v>Jul</v>
      </c>
      <c r="O6948" s="5">
        <f t="shared" si="543"/>
        <v>2867.4</v>
      </c>
      <c r="P6948">
        <f t="shared" si="544"/>
        <v>17616915.040000014</v>
      </c>
    </row>
    <row r="6949" spans="1:16">
      <c r="A6949" s="1" t="s">
        <v>47</v>
      </c>
      <c r="B6949" s="1">
        <f t="shared" si="540"/>
        <v>11001</v>
      </c>
      <c r="C6949" s="3" t="s">
        <v>140</v>
      </c>
      <c r="D6949" s="2">
        <v>96.77</v>
      </c>
      <c r="E6949" s="3">
        <v>2</v>
      </c>
      <c r="F6949" s="3">
        <f t="shared" si="541"/>
        <v>193.54</v>
      </c>
      <c r="G6949" s="3" t="s">
        <v>18</v>
      </c>
      <c r="H6949" s="3" t="s">
        <v>1930</v>
      </c>
      <c r="I6949" s="1" t="s">
        <v>154</v>
      </c>
      <c r="J6949" s="3">
        <v>42.755966000000001</v>
      </c>
      <c r="K6949" s="1">
        <v>-107.30249000000001</v>
      </c>
      <c r="L6949" s="2" t="s">
        <v>21</v>
      </c>
      <c r="M6949" s="8">
        <v>45491</v>
      </c>
      <c r="N6949" s="4" t="str">
        <f t="shared" si="542"/>
        <v>Jul</v>
      </c>
      <c r="O6949" s="5">
        <f t="shared" si="543"/>
        <v>193.54</v>
      </c>
      <c r="P6949">
        <f t="shared" si="544"/>
        <v>17616915.040000014</v>
      </c>
    </row>
    <row r="6950" spans="1:16">
      <c r="A6950" s="1" t="s">
        <v>40</v>
      </c>
      <c r="B6950" s="1">
        <f t="shared" si="540"/>
        <v>11001</v>
      </c>
      <c r="C6950" s="3" t="s">
        <v>84</v>
      </c>
      <c r="D6950" s="2">
        <v>282.48</v>
      </c>
      <c r="E6950" s="3">
        <v>4</v>
      </c>
      <c r="F6950" s="3">
        <f t="shared" si="541"/>
        <v>1129.92</v>
      </c>
      <c r="G6950" s="3" t="s">
        <v>51</v>
      </c>
      <c r="H6950" s="3" t="s">
        <v>6780</v>
      </c>
      <c r="I6950" s="1" t="s">
        <v>156</v>
      </c>
      <c r="J6950" s="3">
        <v>46.921925000000002</v>
      </c>
      <c r="K6950" s="1">
        <v>-110.454353</v>
      </c>
      <c r="L6950" s="2" t="s">
        <v>21</v>
      </c>
      <c r="M6950" s="8">
        <v>45491</v>
      </c>
      <c r="N6950" s="4" t="str">
        <f t="shared" si="542"/>
        <v>Jul</v>
      </c>
      <c r="O6950" s="5">
        <f t="shared" si="543"/>
        <v>1129.92</v>
      </c>
      <c r="P6950">
        <f t="shared" si="544"/>
        <v>17616915.040000014</v>
      </c>
    </row>
    <row r="6951" spans="1:16">
      <c r="A6951" s="1" t="s">
        <v>148</v>
      </c>
      <c r="B6951" s="1">
        <f t="shared" si="540"/>
        <v>11001</v>
      </c>
      <c r="C6951" s="3" t="s">
        <v>273</v>
      </c>
      <c r="D6951" s="2">
        <v>1025.8</v>
      </c>
      <c r="E6951" s="3">
        <v>1</v>
      </c>
      <c r="F6951" s="3">
        <f t="shared" si="541"/>
        <v>1025.8</v>
      </c>
      <c r="G6951" s="3" t="s">
        <v>18</v>
      </c>
      <c r="H6951" s="3" t="s">
        <v>6781</v>
      </c>
      <c r="I6951" s="1" t="s">
        <v>154</v>
      </c>
      <c r="J6951" s="3">
        <v>42.755966000000001</v>
      </c>
      <c r="K6951" s="1">
        <v>-107.30249000000001</v>
      </c>
      <c r="L6951" s="2" t="s">
        <v>21</v>
      </c>
      <c r="M6951" s="8">
        <v>45491</v>
      </c>
      <c r="N6951" s="4" t="str">
        <f t="shared" si="542"/>
        <v>Jul</v>
      </c>
      <c r="O6951" s="5">
        <f t="shared" si="543"/>
        <v>1025.8</v>
      </c>
      <c r="P6951">
        <f t="shared" si="544"/>
        <v>17616915.040000014</v>
      </c>
    </row>
    <row r="6952" spans="1:16">
      <c r="A6952" s="1" t="s">
        <v>180</v>
      </c>
      <c r="B6952" s="1">
        <f t="shared" si="540"/>
        <v>11001</v>
      </c>
      <c r="C6952" s="3" t="s">
        <v>41</v>
      </c>
      <c r="D6952" s="2">
        <v>55.77</v>
      </c>
      <c r="E6952" s="3">
        <v>2</v>
      </c>
      <c r="F6952" s="3">
        <f t="shared" si="541"/>
        <v>111.54</v>
      </c>
      <c r="G6952" s="3" t="s">
        <v>18</v>
      </c>
      <c r="H6952" s="3" t="s">
        <v>6782</v>
      </c>
      <c r="I6952" s="1" t="s">
        <v>137</v>
      </c>
      <c r="J6952" s="3">
        <v>38.526600000000002</v>
      </c>
      <c r="K6952" s="1">
        <v>-96.726485999999994</v>
      </c>
      <c r="L6952" s="2" t="s">
        <v>31</v>
      </c>
      <c r="M6952" s="8">
        <v>45491</v>
      </c>
      <c r="N6952" s="4" t="str">
        <f t="shared" si="542"/>
        <v>Jul</v>
      </c>
      <c r="O6952" s="5">
        <f t="shared" si="543"/>
        <v>111.54</v>
      </c>
      <c r="P6952">
        <f t="shared" si="544"/>
        <v>17616915.040000014</v>
      </c>
    </row>
    <row r="6953" spans="1:16">
      <c r="A6953" s="1" t="s">
        <v>129</v>
      </c>
      <c r="B6953" s="1">
        <f t="shared" si="540"/>
        <v>11001</v>
      </c>
      <c r="C6953" s="3" t="s">
        <v>41</v>
      </c>
      <c r="D6953" s="2">
        <v>75.400000000000006</v>
      </c>
      <c r="E6953" s="3">
        <v>5</v>
      </c>
      <c r="F6953" s="3">
        <f t="shared" si="541"/>
        <v>377</v>
      </c>
      <c r="G6953" s="3" t="s">
        <v>51</v>
      </c>
      <c r="H6953" s="3" t="s">
        <v>6783</v>
      </c>
      <c r="I6953" s="1" t="s">
        <v>46</v>
      </c>
      <c r="J6953" s="3">
        <v>35.565342000000001</v>
      </c>
      <c r="K6953" s="1">
        <v>-96.928916999999998</v>
      </c>
      <c r="L6953" s="2" t="s">
        <v>49</v>
      </c>
      <c r="M6953" s="8">
        <v>45491</v>
      </c>
      <c r="N6953" s="4" t="str">
        <f t="shared" si="542"/>
        <v>Jul</v>
      </c>
      <c r="O6953" s="5">
        <f t="shared" si="543"/>
        <v>377</v>
      </c>
      <c r="P6953">
        <f t="shared" si="544"/>
        <v>17616915.040000014</v>
      </c>
    </row>
    <row r="6954" spans="1:16">
      <c r="A6954" s="1" t="s">
        <v>78</v>
      </c>
      <c r="B6954" s="1">
        <f t="shared" si="540"/>
        <v>11001</v>
      </c>
      <c r="C6954" s="3" t="s">
        <v>41</v>
      </c>
      <c r="D6954" s="2">
        <v>72.89</v>
      </c>
      <c r="E6954" s="3">
        <v>5</v>
      </c>
      <c r="F6954" s="3">
        <f t="shared" si="541"/>
        <v>364.45</v>
      </c>
      <c r="G6954" s="3" t="s">
        <v>18</v>
      </c>
      <c r="H6954" s="3" t="s">
        <v>6784</v>
      </c>
      <c r="I6954" s="1" t="s">
        <v>154</v>
      </c>
      <c r="J6954" s="3">
        <v>42.755966000000001</v>
      </c>
      <c r="K6954" s="1">
        <v>-107.30249000000001</v>
      </c>
      <c r="L6954" s="2" t="s">
        <v>49</v>
      </c>
      <c r="M6954" s="8">
        <v>45491</v>
      </c>
      <c r="N6954" s="4" t="str">
        <f t="shared" si="542"/>
        <v>Jul</v>
      </c>
      <c r="O6954" s="5">
        <f t="shared" si="543"/>
        <v>364.45</v>
      </c>
      <c r="P6954">
        <f t="shared" si="544"/>
        <v>17616915.040000014</v>
      </c>
    </row>
    <row r="6955" spans="1:16">
      <c r="A6955" s="1" t="s">
        <v>91</v>
      </c>
      <c r="B6955" s="1">
        <f t="shared" si="540"/>
        <v>11001</v>
      </c>
      <c r="C6955" s="3" t="s">
        <v>126</v>
      </c>
      <c r="D6955" s="2">
        <v>57.98</v>
      </c>
      <c r="E6955" s="3">
        <v>4</v>
      </c>
      <c r="F6955" s="3">
        <f t="shared" si="541"/>
        <v>231.92</v>
      </c>
      <c r="G6955" s="3" t="s">
        <v>51</v>
      </c>
      <c r="H6955" s="3" t="s">
        <v>6785</v>
      </c>
      <c r="I6955" s="1" t="s">
        <v>190</v>
      </c>
      <c r="J6955" s="3">
        <v>38.313515000000002</v>
      </c>
      <c r="K6955" s="1">
        <v>-117.055374</v>
      </c>
      <c r="L6955" s="2" t="s">
        <v>49</v>
      </c>
      <c r="M6955" s="8">
        <v>45491</v>
      </c>
      <c r="N6955" s="4" t="str">
        <f t="shared" si="542"/>
        <v>Jul</v>
      </c>
      <c r="O6955" s="5">
        <f t="shared" si="543"/>
        <v>231.92</v>
      </c>
      <c r="P6955">
        <f t="shared" si="544"/>
        <v>17616915.040000014</v>
      </c>
    </row>
    <row r="6956" spans="1:16">
      <c r="A6956" s="1" t="s">
        <v>59</v>
      </c>
      <c r="B6956" s="1">
        <f t="shared" si="540"/>
        <v>11001</v>
      </c>
      <c r="C6956" s="3" t="s">
        <v>88</v>
      </c>
      <c r="D6956" s="2">
        <v>1253.31</v>
      </c>
      <c r="E6956" s="3">
        <v>2</v>
      </c>
      <c r="F6956" s="3">
        <f t="shared" si="541"/>
        <v>2506.62</v>
      </c>
      <c r="G6956" s="3" t="s">
        <v>18</v>
      </c>
      <c r="H6956" s="3" t="s">
        <v>6786</v>
      </c>
      <c r="I6956" s="1" t="s">
        <v>133</v>
      </c>
      <c r="J6956" s="3">
        <v>32.806671000000001</v>
      </c>
      <c r="K6956" s="1">
        <v>-86.791129999999995</v>
      </c>
      <c r="L6956" s="2" t="s">
        <v>26</v>
      </c>
      <c r="M6956" s="8">
        <v>45491</v>
      </c>
      <c r="N6956" s="4" t="str">
        <f t="shared" si="542"/>
        <v>Jul</v>
      </c>
      <c r="O6956" s="5">
        <f t="shared" si="543"/>
        <v>2506.62</v>
      </c>
      <c r="P6956">
        <f t="shared" si="544"/>
        <v>17616915.040000014</v>
      </c>
    </row>
    <row r="6957" spans="1:16">
      <c r="A6957" s="1" t="s">
        <v>36</v>
      </c>
      <c r="B6957" s="1">
        <f t="shared" si="540"/>
        <v>11001</v>
      </c>
      <c r="C6957" s="3" t="s">
        <v>17</v>
      </c>
      <c r="D6957" s="2">
        <v>444.08</v>
      </c>
      <c r="E6957" s="3">
        <v>4</v>
      </c>
      <c r="F6957" s="3">
        <f t="shared" si="541"/>
        <v>1776.32</v>
      </c>
      <c r="G6957" s="3" t="s">
        <v>28</v>
      </c>
      <c r="H6957" s="3" t="s">
        <v>6787</v>
      </c>
      <c r="I6957" s="1" t="s">
        <v>58</v>
      </c>
      <c r="J6957" s="3">
        <v>27.766279000000001</v>
      </c>
      <c r="K6957" s="1">
        <v>-81.686783000000005</v>
      </c>
      <c r="L6957" s="2" t="s">
        <v>49</v>
      </c>
      <c r="M6957" s="8">
        <v>45491</v>
      </c>
      <c r="N6957" s="4" t="str">
        <f t="shared" si="542"/>
        <v>Jul</v>
      </c>
      <c r="O6957" s="5">
        <f t="shared" si="543"/>
        <v>1776.32</v>
      </c>
      <c r="P6957">
        <f t="shared" si="544"/>
        <v>17616915.040000014</v>
      </c>
    </row>
    <row r="6958" spans="1:16">
      <c r="A6958" s="1" t="s">
        <v>40</v>
      </c>
      <c r="B6958" s="1">
        <f t="shared" si="540"/>
        <v>11001</v>
      </c>
      <c r="C6958" s="3" t="s">
        <v>110</v>
      </c>
      <c r="D6958" s="2">
        <v>682.26</v>
      </c>
      <c r="E6958" s="3">
        <v>3</v>
      </c>
      <c r="F6958" s="3">
        <f t="shared" si="541"/>
        <v>2046.78</v>
      </c>
      <c r="G6958" s="3" t="s">
        <v>51</v>
      </c>
      <c r="H6958" s="3" t="s">
        <v>6788</v>
      </c>
      <c r="I6958" s="1" t="s">
        <v>139</v>
      </c>
      <c r="J6958" s="3">
        <v>44.572020999999999</v>
      </c>
      <c r="K6958" s="1">
        <v>-122.070938</v>
      </c>
      <c r="L6958" s="2" t="s">
        <v>49</v>
      </c>
      <c r="M6958" s="8">
        <v>45491</v>
      </c>
      <c r="N6958" s="4" t="str">
        <f t="shared" si="542"/>
        <v>Jul</v>
      </c>
      <c r="O6958" s="5">
        <f t="shared" si="543"/>
        <v>2046.78</v>
      </c>
      <c r="P6958">
        <f t="shared" si="544"/>
        <v>17616915.040000014</v>
      </c>
    </row>
    <row r="6959" spans="1:16">
      <c r="A6959" s="1" t="s">
        <v>87</v>
      </c>
      <c r="B6959" s="1">
        <f t="shared" si="540"/>
        <v>11001</v>
      </c>
      <c r="C6959" s="3" t="s">
        <v>73</v>
      </c>
      <c r="D6959" s="2">
        <v>2094.4</v>
      </c>
      <c r="E6959" s="3">
        <v>4</v>
      </c>
      <c r="F6959" s="3">
        <f t="shared" si="541"/>
        <v>8377.6</v>
      </c>
      <c r="G6959" s="3" t="s">
        <v>51</v>
      </c>
      <c r="H6959" s="3" t="s">
        <v>6789</v>
      </c>
      <c r="I6959" s="1" t="s">
        <v>106</v>
      </c>
      <c r="J6959" s="3">
        <v>43.452491999999999</v>
      </c>
      <c r="K6959" s="1">
        <v>-71.563896</v>
      </c>
      <c r="L6959" s="2" t="s">
        <v>21</v>
      </c>
      <c r="M6959" s="8">
        <v>45491</v>
      </c>
      <c r="N6959" s="4" t="str">
        <f t="shared" si="542"/>
        <v>Jul</v>
      </c>
      <c r="O6959" s="5">
        <f t="shared" si="543"/>
        <v>8377.6</v>
      </c>
      <c r="P6959">
        <f t="shared" si="544"/>
        <v>17616915.040000014</v>
      </c>
    </row>
    <row r="6960" spans="1:16">
      <c r="A6960" s="1" t="s">
        <v>148</v>
      </c>
      <c r="B6960" s="1">
        <f t="shared" si="540"/>
        <v>11001</v>
      </c>
      <c r="C6960" s="3" t="s">
        <v>104</v>
      </c>
      <c r="D6960" s="2">
        <v>1229.52</v>
      </c>
      <c r="E6960" s="3">
        <v>2</v>
      </c>
      <c r="F6960" s="3">
        <f t="shared" si="541"/>
        <v>2459.04</v>
      </c>
      <c r="G6960" s="3" t="s">
        <v>18</v>
      </c>
      <c r="H6960" s="3" t="s">
        <v>6790</v>
      </c>
      <c r="I6960" s="1" t="s">
        <v>77</v>
      </c>
      <c r="J6960" s="3">
        <v>40.298904</v>
      </c>
      <c r="K6960" s="1">
        <v>-74.521011000000001</v>
      </c>
      <c r="L6960" s="2" t="s">
        <v>26</v>
      </c>
      <c r="M6960" s="8">
        <v>45491</v>
      </c>
      <c r="N6960" s="4" t="str">
        <f t="shared" si="542"/>
        <v>Jul</v>
      </c>
      <c r="O6960" s="5">
        <f t="shared" si="543"/>
        <v>2459.04</v>
      </c>
      <c r="P6960">
        <f t="shared" si="544"/>
        <v>17616915.040000014</v>
      </c>
    </row>
    <row r="6961" spans="1:16">
      <c r="A6961" s="1" t="s">
        <v>55</v>
      </c>
      <c r="B6961" s="1">
        <f t="shared" si="540"/>
        <v>11001</v>
      </c>
      <c r="C6961" s="3" t="s">
        <v>82</v>
      </c>
      <c r="D6961" s="2">
        <v>238.74</v>
      </c>
      <c r="E6961" s="3">
        <v>3</v>
      </c>
      <c r="F6961" s="3">
        <f t="shared" si="541"/>
        <v>716.22</v>
      </c>
      <c r="G6961" s="3" t="s">
        <v>23</v>
      </c>
      <c r="H6961" s="3" t="s">
        <v>6791</v>
      </c>
      <c r="I6961" s="1" t="s">
        <v>20</v>
      </c>
      <c r="J6961" s="3">
        <v>33.729759000000001</v>
      </c>
      <c r="K6961" s="1">
        <v>-111.43122099999999</v>
      </c>
      <c r="L6961" s="2" t="s">
        <v>31</v>
      </c>
      <c r="M6961" s="8">
        <v>45491</v>
      </c>
      <c r="N6961" s="4" t="str">
        <f t="shared" si="542"/>
        <v>Jul</v>
      </c>
      <c r="O6961" s="5">
        <f t="shared" si="543"/>
        <v>716.22</v>
      </c>
      <c r="P6961">
        <f t="shared" si="544"/>
        <v>17616915.040000014</v>
      </c>
    </row>
    <row r="6962" spans="1:16">
      <c r="A6962" s="1" t="s">
        <v>148</v>
      </c>
      <c r="B6962" s="1">
        <f t="shared" si="540"/>
        <v>11001</v>
      </c>
      <c r="C6962" s="3" t="s">
        <v>102</v>
      </c>
      <c r="D6962" s="2">
        <v>151.04</v>
      </c>
      <c r="E6962" s="3">
        <v>5</v>
      </c>
      <c r="F6962" s="3">
        <f t="shared" si="541"/>
        <v>755.19999999999993</v>
      </c>
      <c r="G6962" s="3" t="s">
        <v>51</v>
      </c>
      <c r="H6962" s="3" t="s">
        <v>6792</v>
      </c>
      <c r="I6962" s="1" t="s">
        <v>101</v>
      </c>
      <c r="J6962" s="3">
        <v>41.680892999999998</v>
      </c>
      <c r="K6962" s="1">
        <v>-71.511780000000002</v>
      </c>
      <c r="L6962" s="2" t="s">
        <v>31</v>
      </c>
      <c r="M6962" s="8">
        <v>45491</v>
      </c>
      <c r="N6962" s="4" t="str">
        <f t="shared" si="542"/>
        <v>Jul</v>
      </c>
      <c r="O6962" s="5">
        <f t="shared" si="543"/>
        <v>755.19999999999993</v>
      </c>
      <c r="P6962">
        <f t="shared" si="544"/>
        <v>17616915.040000014</v>
      </c>
    </row>
    <row r="6963" spans="1:16">
      <c r="A6963" s="1" t="s">
        <v>78</v>
      </c>
      <c r="B6963" s="1">
        <f t="shared" si="540"/>
        <v>11001</v>
      </c>
      <c r="C6963" s="3" t="s">
        <v>135</v>
      </c>
      <c r="D6963" s="2">
        <v>1127.77</v>
      </c>
      <c r="E6963" s="3">
        <v>2</v>
      </c>
      <c r="F6963" s="3">
        <f t="shared" si="541"/>
        <v>2255.54</v>
      </c>
      <c r="G6963" s="3" t="s">
        <v>51</v>
      </c>
      <c r="H6963" s="3" t="s">
        <v>6793</v>
      </c>
      <c r="I6963" s="1" t="s">
        <v>75</v>
      </c>
      <c r="J6963" s="3">
        <v>40.150032000000003</v>
      </c>
      <c r="K6963" s="1">
        <v>-111.86243399999999</v>
      </c>
      <c r="L6963" s="2" t="s">
        <v>26</v>
      </c>
      <c r="M6963" s="8">
        <v>45491</v>
      </c>
      <c r="N6963" s="4" t="str">
        <f t="shared" si="542"/>
        <v>Jul</v>
      </c>
      <c r="O6963" s="5">
        <f t="shared" si="543"/>
        <v>2255.54</v>
      </c>
      <c r="P6963">
        <f t="shared" si="544"/>
        <v>17616915.040000014</v>
      </c>
    </row>
    <row r="6964" spans="1:16">
      <c r="A6964" s="1" t="s">
        <v>55</v>
      </c>
      <c r="B6964" s="1">
        <f t="shared" si="540"/>
        <v>11001</v>
      </c>
      <c r="C6964" s="3" t="s">
        <v>71</v>
      </c>
      <c r="D6964" s="2">
        <v>1155.22</v>
      </c>
      <c r="E6964" s="3">
        <v>4</v>
      </c>
      <c r="F6964" s="3">
        <f t="shared" si="541"/>
        <v>4620.88</v>
      </c>
      <c r="G6964" s="3" t="s">
        <v>51</v>
      </c>
      <c r="H6964" s="3" t="s">
        <v>6794</v>
      </c>
      <c r="I6964" s="1" t="s">
        <v>179</v>
      </c>
      <c r="J6964" s="3">
        <v>36.116202999999999</v>
      </c>
      <c r="K6964" s="1">
        <v>-119.68156399999999</v>
      </c>
      <c r="L6964" s="2" t="s">
        <v>31</v>
      </c>
      <c r="M6964" s="8">
        <v>45491</v>
      </c>
      <c r="N6964" s="4" t="str">
        <f t="shared" si="542"/>
        <v>Jul</v>
      </c>
      <c r="O6964" s="5">
        <f t="shared" si="543"/>
        <v>4620.88</v>
      </c>
      <c r="P6964">
        <f t="shared" si="544"/>
        <v>17616915.040000014</v>
      </c>
    </row>
    <row r="6965" spans="1:16">
      <c r="A6965" s="1" t="s">
        <v>62</v>
      </c>
      <c r="B6965" s="1">
        <f t="shared" si="540"/>
        <v>11001</v>
      </c>
      <c r="C6965" s="3" t="s">
        <v>27</v>
      </c>
      <c r="D6965" s="2">
        <v>13.95</v>
      </c>
      <c r="E6965" s="3">
        <v>1</v>
      </c>
      <c r="F6965" s="3">
        <f t="shared" si="541"/>
        <v>13.95</v>
      </c>
      <c r="G6965" s="3" t="s">
        <v>51</v>
      </c>
      <c r="H6965" s="3" t="s">
        <v>6795</v>
      </c>
      <c r="I6965" s="1" t="s">
        <v>115</v>
      </c>
      <c r="J6965" s="3">
        <v>34.840515000000003</v>
      </c>
      <c r="K6965" s="1">
        <v>-106.248482</v>
      </c>
      <c r="L6965" s="2" t="s">
        <v>49</v>
      </c>
      <c r="M6965" s="8">
        <v>45491</v>
      </c>
      <c r="N6965" s="4" t="str">
        <f t="shared" si="542"/>
        <v>Jul</v>
      </c>
      <c r="O6965" s="5">
        <f t="shared" si="543"/>
        <v>13.95</v>
      </c>
      <c r="P6965">
        <f t="shared" si="544"/>
        <v>17616915.040000014</v>
      </c>
    </row>
    <row r="6966" spans="1:16">
      <c r="A6966" s="1" t="s">
        <v>180</v>
      </c>
      <c r="B6966" s="1">
        <f t="shared" si="540"/>
        <v>11001</v>
      </c>
      <c r="C6966" s="3" t="s">
        <v>82</v>
      </c>
      <c r="D6966" s="2">
        <v>225.85</v>
      </c>
      <c r="E6966" s="3">
        <v>1</v>
      </c>
      <c r="F6966" s="3">
        <f t="shared" si="541"/>
        <v>225.85</v>
      </c>
      <c r="G6966" s="3" t="s">
        <v>28</v>
      </c>
      <c r="H6966" s="3" t="s">
        <v>6252</v>
      </c>
      <c r="I6966" s="1" t="s">
        <v>30</v>
      </c>
      <c r="J6966" s="3">
        <v>40.590752000000002</v>
      </c>
      <c r="K6966" s="1">
        <v>-77.209755000000001</v>
      </c>
      <c r="L6966" s="2" t="s">
        <v>49</v>
      </c>
      <c r="M6966" s="8">
        <v>45491</v>
      </c>
      <c r="N6966" s="4" t="str">
        <f t="shared" si="542"/>
        <v>Jul</v>
      </c>
      <c r="O6966" s="5">
        <f t="shared" si="543"/>
        <v>225.85</v>
      </c>
      <c r="P6966">
        <f t="shared" si="544"/>
        <v>17616915.040000014</v>
      </c>
    </row>
    <row r="6967" spans="1:16">
      <c r="A6967" s="1" t="s">
        <v>129</v>
      </c>
      <c r="B6967" s="1">
        <f t="shared" si="540"/>
        <v>11001</v>
      </c>
      <c r="C6967" s="3" t="s">
        <v>84</v>
      </c>
      <c r="D6967" s="2">
        <v>572.64</v>
      </c>
      <c r="E6967" s="3">
        <v>3</v>
      </c>
      <c r="F6967" s="3">
        <f t="shared" si="541"/>
        <v>1717.92</v>
      </c>
      <c r="G6967" s="3" t="s">
        <v>23</v>
      </c>
      <c r="H6967" s="3" t="s">
        <v>6796</v>
      </c>
      <c r="I6967" s="1" t="s">
        <v>118</v>
      </c>
      <c r="J6967" s="3">
        <v>37.769337</v>
      </c>
      <c r="K6967" s="1">
        <v>-78.169967999999997</v>
      </c>
      <c r="L6967" s="2" t="s">
        <v>26</v>
      </c>
      <c r="M6967" s="8">
        <v>45491</v>
      </c>
      <c r="N6967" s="4" t="str">
        <f t="shared" si="542"/>
        <v>Jul</v>
      </c>
      <c r="O6967" s="5">
        <f t="shared" si="543"/>
        <v>1717.92</v>
      </c>
      <c r="P6967">
        <f t="shared" si="544"/>
        <v>17616915.040000014</v>
      </c>
    </row>
    <row r="6968" spans="1:16">
      <c r="A6968" s="1" t="s">
        <v>47</v>
      </c>
      <c r="B6968" s="1">
        <f t="shared" si="540"/>
        <v>11001</v>
      </c>
      <c r="C6968" s="3" t="s">
        <v>144</v>
      </c>
      <c r="D6968" s="2">
        <v>105.98</v>
      </c>
      <c r="E6968" s="3">
        <v>3</v>
      </c>
      <c r="F6968" s="3">
        <f t="shared" si="541"/>
        <v>317.94</v>
      </c>
      <c r="G6968" s="3" t="s">
        <v>18</v>
      </c>
      <c r="H6968" s="3" t="s">
        <v>6797</v>
      </c>
      <c r="I6968" s="1" t="s">
        <v>192</v>
      </c>
      <c r="J6968" s="3">
        <v>39.063946000000001</v>
      </c>
      <c r="K6968" s="1">
        <v>-76.802100999999993</v>
      </c>
      <c r="L6968" s="2" t="s">
        <v>54</v>
      </c>
      <c r="M6968" s="8">
        <v>45491</v>
      </c>
      <c r="N6968" s="4" t="str">
        <f t="shared" si="542"/>
        <v>Jul</v>
      </c>
      <c r="O6968" s="5">
        <f t="shared" si="543"/>
        <v>317.94</v>
      </c>
      <c r="P6968">
        <f t="shared" si="544"/>
        <v>17616915.040000014</v>
      </c>
    </row>
    <row r="6969" spans="1:16">
      <c r="A6969" s="1" t="s">
        <v>40</v>
      </c>
      <c r="B6969" s="1">
        <f t="shared" si="540"/>
        <v>11001</v>
      </c>
      <c r="C6969" s="3" t="s">
        <v>84</v>
      </c>
      <c r="D6969" s="2">
        <v>579.05999999999995</v>
      </c>
      <c r="E6969" s="3">
        <v>2</v>
      </c>
      <c r="F6969" s="3">
        <f t="shared" si="541"/>
        <v>1158.1199999999999</v>
      </c>
      <c r="G6969" s="3" t="s">
        <v>23</v>
      </c>
      <c r="H6969" s="3" t="s">
        <v>6798</v>
      </c>
      <c r="I6969" s="1" t="s">
        <v>137</v>
      </c>
      <c r="J6969" s="3">
        <v>38.526600000000002</v>
      </c>
      <c r="K6969" s="1">
        <v>-96.726485999999994</v>
      </c>
      <c r="L6969" s="2" t="s">
        <v>26</v>
      </c>
      <c r="M6969" s="8">
        <v>45491</v>
      </c>
      <c r="N6969" s="4" t="str">
        <f t="shared" si="542"/>
        <v>Jul</v>
      </c>
      <c r="O6969" s="5">
        <f t="shared" si="543"/>
        <v>1158.1199999999999</v>
      </c>
      <c r="P6969">
        <f t="shared" si="544"/>
        <v>17616915.040000014</v>
      </c>
    </row>
    <row r="6970" spans="1:16">
      <c r="A6970" s="1" t="s">
        <v>70</v>
      </c>
      <c r="B6970" s="1">
        <f t="shared" si="540"/>
        <v>11001</v>
      </c>
      <c r="C6970" s="3" t="s">
        <v>71</v>
      </c>
      <c r="D6970" s="2">
        <v>1443.22</v>
      </c>
      <c r="E6970" s="3">
        <v>5</v>
      </c>
      <c r="F6970" s="3">
        <f t="shared" si="541"/>
        <v>7216.1</v>
      </c>
      <c r="G6970" s="3" t="s">
        <v>28</v>
      </c>
      <c r="H6970" s="3" t="s">
        <v>6799</v>
      </c>
      <c r="I6970" s="1" t="s">
        <v>122</v>
      </c>
      <c r="J6970" s="3">
        <v>40.388782999999997</v>
      </c>
      <c r="K6970" s="1">
        <v>-82.764915000000002</v>
      </c>
      <c r="L6970" s="2" t="s">
        <v>26</v>
      </c>
      <c r="M6970" s="8">
        <v>45491</v>
      </c>
      <c r="N6970" s="4" t="str">
        <f t="shared" si="542"/>
        <v>Jul</v>
      </c>
      <c r="O6970" s="5">
        <f t="shared" si="543"/>
        <v>7216.1</v>
      </c>
      <c r="P6970">
        <f t="shared" si="544"/>
        <v>17616915.040000014</v>
      </c>
    </row>
    <row r="6971" spans="1:16">
      <c r="A6971" s="1" t="s">
        <v>123</v>
      </c>
      <c r="B6971" s="1">
        <f t="shared" si="540"/>
        <v>11001</v>
      </c>
      <c r="C6971" s="3" t="s">
        <v>71</v>
      </c>
      <c r="D6971" s="2">
        <v>1763.43</v>
      </c>
      <c r="E6971" s="3">
        <v>2</v>
      </c>
      <c r="F6971" s="3">
        <f t="shared" si="541"/>
        <v>3526.86</v>
      </c>
      <c r="G6971" s="3" t="s">
        <v>28</v>
      </c>
      <c r="H6971" s="3" t="s">
        <v>6800</v>
      </c>
      <c r="I6971" s="1" t="s">
        <v>222</v>
      </c>
      <c r="J6971" s="3">
        <v>44.693947000000001</v>
      </c>
      <c r="K6971" s="1">
        <v>-69.381927000000005</v>
      </c>
      <c r="L6971" s="2" t="s">
        <v>31</v>
      </c>
      <c r="M6971" s="8">
        <v>45491</v>
      </c>
      <c r="N6971" s="4" t="str">
        <f t="shared" si="542"/>
        <v>Jul</v>
      </c>
      <c r="O6971" s="5">
        <f t="shared" si="543"/>
        <v>3526.86</v>
      </c>
      <c r="P6971">
        <f t="shared" si="544"/>
        <v>17616915.040000014</v>
      </c>
    </row>
    <row r="6972" spans="1:16">
      <c r="A6972" s="1" t="s">
        <v>36</v>
      </c>
      <c r="B6972" s="1">
        <f t="shared" si="540"/>
        <v>11001</v>
      </c>
      <c r="C6972" s="3" t="s">
        <v>135</v>
      </c>
      <c r="D6972" s="2">
        <v>647.03</v>
      </c>
      <c r="E6972" s="3">
        <v>1</v>
      </c>
      <c r="F6972" s="3">
        <f t="shared" si="541"/>
        <v>647.03</v>
      </c>
      <c r="G6972" s="3" t="s">
        <v>51</v>
      </c>
      <c r="H6972" s="3" t="s">
        <v>6801</v>
      </c>
      <c r="I6972" s="1" t="s">
        <v>95</v>
      </c>
      <c r="J6972" s="3">
        <v>44.045876</v>
      </c>
      <c r="K6972" s="1">
        <v>-72.710685999999995</v>
      </c>
      <c r="L6972" s="2" t="s">
        <v>54</v>
      </c>
      <c r="M6972" s="8">
        <v>45492</v>
      </c>
      <c r="N6972" s="4" t="str">
        <f t="shared" si="542"/>
        <v>Jul</v>
      </c>
      <c r="O6972" s="5">
        <f t="shared" si="543"/>
        <v>647.03</v>
      </c>
      <c r="P6972">
        <f t="shared" si="544"/>
        <v>17616915.040000014</v>
      </c>
    </row>
    <row r="6973" spans="1:16">
      <c r="A6973" s="1" t="s">
        <v>59</v>
      </c>
      <c r="B6973" s="1">
        <f t="shared" si="540"/>
        <v>11001</v>
      </c>
      <c r="C6973" s="3" t="s">
        <v>22</v>
      </c>
      <c r="D6973" s="2">
        <v>188.44</v>
      </c>
      <c r="E6973" s="3">
        <v>1</v>
      </c>
      <c r="F6973" s="3">
        <f t="shared" si="541"/>
        <v>188.44</v>
      </c>
      <c r="G6973" s="3" t="s">
        <v>51</v>
      </c>
      <c r="H6973" s="3" t="s">
        <v>6802</v>
      </c>
      <c r="I6973" s="1" t="s">
        <v>198</v>
      </c>
      <c r="J6973" s="3">
        <v>37.668140000000001</v>
      </c>
      <c r="K6973" s="1">
        <v>-84.670067000000003</v>
      </c>
      <c r="L6973" s="2" t="s">
        <v>21</v>
      </c>
      <c r="M6973" s="8">
        <v>45492</v>
      </c>
      <c r="N6973" s="4" t="str">
        <f t="shared" si="542"/>
        <v>Jul</v>
      </c>
      <c r="O6973" s="5">
        <f t="shared" si="543"/>
        <v>188.44</v>
      </c>
      <c r="P6973">
        <f t="shared" si="544"/>
        <v>17616915.040000014</v>
      </c>
    </row>
    <row r="6974" spans="1:16">
      <c r="A6974" s="1" t="s">
        <v>70</v>
      </c>
      <c r="B6974" s="1">
        <f t="shared" si="540"/>
        <v>11001</v>
      </c>
      <c r="C6974" s="3" t="s">
        <v>73</v>
      </c>
      <c r="D6974" s="2">
        <v>2796.57</v>
      </c>
      <c r="E6974" s="3">
        <v>5</v>
      </c>
      <c r="F6974" s="3">
        <f t="shared" si="541"/>
        <v>13982.85</v>
      </c>
      <c r="G6974" s="3" t="s">
        <v>51</v>
      </c>
      <c r="H6974" s="3" t="s">
        <v>6803</v>
      </c>
      <c r="I6974" s="1" t="s">
        <v>222</v>
      </c>
      <c r="J6974" s="3">
        <v>44.693947000000001</v>
      </c>
      <c r="K6974" s="1">
        <v>-69.381927000000005</v>
      </c>
      <c r="L6974" s="2" t="s">
        <v>26</v>
      </c>
      <c r="M6974" s="8">
        <v>45492</v>
      </c>
      <c r="N6974" s="4" t="str">
        <f t="shared" si="542"/>
        <v>Jul</v>
      </c>
      <c r="O6974" s="5">
        <f t="shared" si="543"/>
        <v>13982.85</v>
      </c>
      <c r="P6974">
        <f t="shared" si="544"/>
        <v>17616915.040000014</v>
      </c>
    </row>
    <row r="6975" spans="1:16">
      <c r="A6975" s="1" t="s">
        <v>125</v>
      </c>
      <c r="B6975" s="1">
        <f t="shared" si="540"/>
        <v>11001</v>
      </c>
      <c r="C6975" s="3" t="s">
        <v>140</v>
      </c>
      <c r="D6975" s="2">
        <v>121.62</v>
      </c>
      <c r="E6975" s="3">
        <v>3</v>
      </c>
      <c r="F6975" s="3">
        <f t="shared" si="541"/>
        <v>364.86</v>
      </c>
      <c r="G6975" s="3" t="s">
        <v>18</v>
      </c>
      <c r="H6975" s="3" t="s">
        <v>6804</v>
      </c>
      <c r="I6975" s="1" t="s">
        <v>115</v>
      </c>
      <c r="J6975" s="3">
        <v>34.840515000000003</v>
      </c>
      <c r="K6975" s="1">
        <v>-106.248482</v>
      </c>
      <c r="L6975" s="2" t="s">
        <v>54</v>
      </c>
      <c r="M6975" s="8">
        <v>45492</v>
      </c>
      <c r="N6975" s="4" t="str">
        <f t="shared" si="542"/>
        <v>Jul</v>
      </c>
      <c r="O6975" s="5">
        <f t="shared" si="543"/>
        <v>364.86</v>
      </c>
      <c r="P6975">
        <f t="shared" si="544"/>
        <v>17616915.040000014</v>
      </c>
    </row>
    <row r="6976" spans="1:16">
      <c r="A6976" s="1" t="s">
        <v>148</v>
      </c>
      <c r="B6976" s="1">
        <f t="shared" si="540"/>
        <v>11001</v>
      </c>
      <c r="C6976" s="3" t="s">
        <v>110</v>
      </c>
      <c r="D6976" s="2">
        <v>680.99</v>
      </c>
      <c r="E6976" s="3">
        <v>4</v>
      </c>
      <c r="F6976" s="3">
        <f t="shared" si="541"/>
        <v>2723.96</v>
      </c>
      <c r="G6976" s="3" t="s">
        <v>18</v>
      </c>
      <c r="H6976" s="3" t="s">
        <v>6805</v>
      </c>
      <c r="I6976" s="1" t="s">
        <v>139</v>
      </c>
      <c r="J6976" s="3">
        <v>44.572020999999999</v>
      </c>
      <c r="K6976" s="1">
        <v>-122.070938</v>
      </c>
      <c r="L6976" s="2" t="s">
        <v>49</v>
      </c>
      <c r="M6976" s="8">
        <v>45492</v>
      </c>
      <c r="N6976" s="4" t="str">
        <f t="shared" si="542"/>
        <v>Jul</v>
      </c>
      <c r="O6976" s="5">
        <f t="shared" si="543"/>
        <v>2723.96</v>
      </c>
      <c r="P6976">
        <f t="shared" si="544"/>
        <v>17616915.040000014</v>
      </c>
    </row>
    <row r="6977" spans="1:16">
      <c r="A6977" s="1" t="s">
        <v>87</v>
      </c>
      <c r="B6977" s="1">
        <f t="shared" si="540"/>
        <v>11001</v>
      </c>
      <c r="C6977" s="3" t="s">
        <v>126</v>
      </c>
      <c r="D6977" s="2">
        <v>74.61</v>
      </c>
      <c r="E6977" s="3">
        <v>5</v>
      </c>
      <c r="F6977" s="3">
        <f t="shared" si="541"/>
        <v>373.05</v>
      </c>
      <c r="G6977" s="3" t="s">
        <v>51</v>
      </c>
      <c r="H6977" s="3" t="s">
        <v>6806</v>
      </c>
      <c r="I6977" s="1" t="s">
        <v>112</v>
      </c>
      <c r="J6977" s="3">
        <v>21.094318000000001</v>
      </c>
      <c r="K6977" s="1">
        <v>-157.49833699999999</v>
      </c>
      <c r="L6977" s="2" t="s">
        <v>31</v>
      </c>
      <c r="M6977" s="8">
        <v>45492</v>
      </c>
      <c r="N6977" s="4" t="str">
        <f t="shared" si="542"/>
        <v>Jul</v>
      </c>
      <c r="O6977" s="5">
        <f t="shared" si="543"/>
        <v>373.05</v>
      </c>
      <c r="P6977">
        <f t="shared" si="544"/>
        <v>17616915.040000014</v>
      </c>
    </row>
    <row r="6978" spans="1:16">
      <c r="A6978" s="1" t="s">
        <v>99</v>
      </c>
      <c r="B6978" s="1">
        <f t="shared" ref="B6978:B7041" si="545">COUNTA(A:A)</f>
        <v>11001</v>
      </c>
      <c r="C6978" s="3" t="s">
        <v>82</v>
      </c>
      <c r="D6978" s="2">
        <v>116.57</v>
      </c>
      <c r="E6978" s="3">
        <v>1</v>
      </c>
      <c r="F6978" s="3">
        <f t="shared" ref="F6978:F7041" si="546">D6978*E6978</f>
        <v>116.57</v>
      </c>
      <c r="G6978" s="3" t="s">
        <v>51</v>
      </c>
      <c r="H6978" s="3" t="s">
        <v>6807</v>
      </c>
      <c r="I6978" s="1" t="s">
        <v>101</v>
      </c>
      <c r="J6978" s="3">
        <v>41.680892999999998</v>
      </c>
      <c r="K6978" s="1">
        <v>-71.511780000000002</v>
      </c>
      <c r="L6978" s="2" t="s">
        <v>26</v>
      </c>
      <c r="M6978" s="8">
        <v>45492</v>
      </c>
      <c r="N6978" s="4" t="str">
        <f t="shared" ref="N6978:N7041" si="547">TEXT(M6978,"mmm")</f>
        <v>Jul</v>
      </c>
      <c r="O6978" s="5">
        <f t="shared" ref="O6978:O7041" si="548">D6978*E6978</f>
        <v>116.57</v>
      </c>
      <c r="P6978">
        <f t="shared" ref="P6978:P7041" si="549">SUM(F:F)</f>
        <v>17616915.040000014</v>
      </c>
    </row>
    <row r="6979" spans="1:16">
      <c r="A6979" s="1" t="s">
        <v>99</v>
      </c>
      <c r="B6979" s="1">
        <f t="shared" si="545"/>
        <v>11001</v>
      </c>
      <c r="C6979" s="3" t="s">
        <v>140</v>
      </c>
      <c r="D6979" s="2">
        <v>70.489999999999995</v>
      </c>
      <c r="E6979" s="3">
        <v>1</v>
      </c>
      <c r="F6979" s="3">
        <f t="shared" si="546"/>
        <v>70.489999999999995</v>
      </c>
      <c r="G6979" s="3" t="s">
        <v>18</v>
      </c>
      <c r="H6979" s="3" t="s">
        <v>6808</v>
      </c>
      <c r="I6979" s="1" t="s">
        <v>95</v>
      </c>
      <c r="J6979" s="3">
        <v>44.045876</v>
      </c>
      <c r="K6979" s="1">
        <v>-72.710685999999995</v>
      </c>
      <c r="L6979" s="2" t="s">
        <v>31</v>
      </c>
      <c r="M6979" s="8">
        <v>45492</v>
      </c>
      <c r="N6979" s="4" t="str">
        <f t="shared" si="547"/>
        <v>Jul</v>
      </c>
      <c r="O6979" s="5">
        <f t="shared" si="548"/>
        <v>70.489999999999995</v>
      </c>
      <c r="P6979">
        <f t="shared" si="549"/>
        <v>17616915.040000014</v>
      </c>
    </row>
    <row r="6980" spans="1:16">
      <c r="A6980" s="1" t="s">
        <v>47</v>
      </c>
      <c r="B6980" s="1">
        <f t="shared" si="545"/>
        <v>11001</v>
      </c>
      <c r="C6980" s="3" t="s">
        <v>82</v>
      </c>
      <c r="D6980" s="2">
        <v>94.78</v>
      </c>
      <c r="E6980" s="3">
        <v>1</v>
      </c>
      <c r="F6980" s="3">
        <f t="shared" si="546"/>
        <v>94.78</v>
      </c>
      <c r="G6980" s="3" t="s">
        <v>28</v>
      </c>
      <c r="H6980" s="3" t="s">
        <v>6809</v>
      </c>
      <c r="I6980" s="1" t="s">
        <v>122</v>
      </c>
      <c r="J6980" s="3">
        <v>40.388782999999997</v>
      </c>
      <c r="K6980" s="1">
        <v>-82.764915000000002</v>
      </c>
      <c r="L6980" s="2" t="s">
        <v>54</v>
      </c>
      <c r="M6980" s="8">
        <v>45492</v>
      </c>
      <c r="N6980" s="4" t="str">
        <f t="shared" si="547"/>
        <v>Jul</v>
      </c>
      <c r="O6980" s="5">
        <f t="shared" si="548"/>
        <v>94.78</v>
      </c>
      <c r="P6980">
        <f t="shared" si="549"/>
        <v>17616915.040000014</v>
      </c>
    </row>
    <row r="6981" spans="1:16">
      <c r="A6981" s="1" t="s">
        <v>16</v>
      </c>
      <c r="B6981" s="1">
        <f t="shared" si="545"/>
        <v>11001</v>
      </c>
      <c r="C6981" s="3" t="s">
        <v>71</v>
      </c>
      <c r="D6981" s="2">
        <v>1555.66</v>
      </c>
      <c r="E6981" s="3">
        <v>3</v>
      </c>
      <c r="F6981" s="3">
        <f t="shared" si="546"/>
        <v>4666.9800000000005</v>
      </c>
      <c r="G6981" s="3" t="s">
        <v>28</v>
      </c>
      <c r="H6981" s="3" t="s">
        <v>6810</v>
      </c>
      <c r="I6981" s="1" t="s">
        <v>150</v>
      </c>
      <c r="J6981" s="3">
        <v>44.268543000000001</v>
      </c>
      <c r="K6981" s="1">
        <v>-89.616507999999996</v>
      </c>
      <c r="L6981" s="2" t="s">
        <v>26</v>
      </c>
      <c r="M6981" s="8">
        <v>45492</v>
      </c>
      <c r="N6981" s="4" t="str">
        <f t="shared" si="547"/>
        <v>Jul</v>
      </c>
      <c r="O6981" s="5">
        <f t="shared" si="548"/>
        <v>4666.9800000000005</v>
      </c>
      <c r="P6981">
        <f t="shared" si="549"/>
        <v>17616915.040000014</v>
      </c>
    </row>
    <row r="6982" spans="1:16">
      <c r="A6982" s="1" t="s">
        <v>109</v>
      </c>
      <c r="B6982" s="1">
        <f t="shared" si="545"/>
        <v>11001</v>
      </c>
      <c r="C6982" s="3" t="s">
        <v>140</v>
      </c>
      <c r="D6982" s="2">
        <v>103.21</v>
      </c>
      <c r="E6982" s="3">
        <v>2</v>
      </c>
      <c r="F6982" s="3">
        <f t="shared" si="546"/>
        <v>206.42</v>
      </c>
      <c r="G6982" s="3" t="s">
        <v>28</v>
      </c>
      <c r="H6982" s="3" t="s">
        <v>6811</v>
      </c>
      <c r="I6982" s="1" t="s">
        <v>156</v>
      </c>
      <c r="J6982" s="3">
        <v>46.921925000000002</v>
      </c>
      <c r="K6982" s="1">
        <v>-110.454353</v>
      </c>
      <c r="L6982" s="2" t="s">
        <v>31</v>
      </c>
      <c r="M6982" s="8">
        <v>45492</v>
      </c>
      <c r="N6982" s="4" t="str">
        <f t="shared" si="547"/>
        <v>Jul</v>
      </c>
      <c r="O6982" s="5">
        <f t="shared" si="548"/>
        <v>206.42</v>
      </c>
      <c r="P6982">
        <f t="shared" si="549"/>
        <v>17616915.040000014</v>
      </c>
    </row>
    <row r="6983" spans="1:16">
      <c r="A6983" s="1" t="s">
        <v>81</v>
      </c>
      <c r="B6983" s="1">
        <f t="shared" si="545"/>
        <v>11001</v>
      </c>
      <c r="C6983" s="3" t="s">
        <v>22</v>
      </c>
      <c r="D6983" s="2">
        <v>172.16</v>
      </c>
      <c r="E6983" s="3">
        <v>1</v>
      </c>
      <c r="F6983" s="3">
        <f t="shared" si="546"/>
        <v>172.16</v>
      </c>
      <c r="G6983" s="3" t="s">
        <v>28</v>
      </c>
      <c r="H6983" s="3" t="s">
        <v>6812</v>
      </c>
      <c r="I6983" s="1" t="s">
        <v>212</v>
      </c>
      <c r="J6983" s="3">
        <v>42.011538999999999</v>
      </c>
      <c r="K6983" s="1">
        <v>-93.210526000000002</v>
      </c>
      <c r="L6983" s="2" t="s">
        <v>54</v>
      </c>
      <c r="M6983" s="8">
        <v>45492</v>
      </c>
      <c r="N6983" s="4" t="str">
        <f t="shared" si="547"/>
        <v>Jul</v>
      </c>
      <c r="O6983" s="5">
        <f t="shared" si="548"/>
        <v>172.16</v>
      </c>
      <c r="P6983">
        <f t="shared" si="549"/>
        <v>17616915.040000014</v>
      </c>
    </row>
    <row r="6984" spans="1:16">
      <c r="A6984" s="1" t="s">
        <v>161</v>
      </c>
      <c r="B6984" s="1">
        <f t="shared" si="545"/>
        <v>11001</v>
      </c>
      <c r="C6984" s="3" t="s">
        <v>17</v>
      </c>
      <c r="D6984" s="2">
        <v>248.85</v>
      </c>
      <c r="E6984" s="3">
        <v>3</v>
      </c>
      <c r="F6984" s="3">
        <f t="shared" si="546"/>
        <v>746.55</v>
      </c>
      <c r="G6984" s="3" t="s">
        <v>51</v>
      </c>
      <c r="H6984" s="3" t="s">
        <v>6813</v>
      </c>
      <c r="I6984" s="1" t="s">
        <v>106</v>
      </c>
      <c r="J6984" s="3">
        <v>43.452491999999999</v>
      </c>
      <c r="K6984" s="1">
        <v>-71.563896</v>
      </c>
      <c r="L6984" s="2" t="s">
        <v>26</v>
      </c>
      <c r="M6984" s="8">
        <v>45492</v>
      </c>
      <c r="N6984" s="4" t="str">
        <f t="shared" si="547"/>
        <v>Jul</v>
      </c>
      <c r="O6984" s="5">
        <f t="shared" si="548"/>
        <v>746.55</v>
      </c>
      <c r="P6984">
        <f t="shared" si="549"/>
        <v>17616915.040000014</v>
      </c>
    </row>
    <row r="6985" spans="1:16">
      <c r="A6985" s="1" t="s">
        <v>125</v>
      </c>
      <c r="B6985" s="1">
        <f t="shared" si="545"/>
        <v>11001</v>
      </c>
      <c r="C6985" s="3" t="s">
        <v>140</v>
      </c>
      <c r="D6985" s="2">
        <v>157.12</v>
      </c>
      <c r="E6985" s="3">
        <v>2</v>
      </c>
      <c r="F6985" s="3">
        <f t="shared" si="546"/>
        <v>314.24</v>
      </c>
      <c r="G6985" s="3" t="s">
        <v>18</v>
      </c>
      <c r="H6985" s="3" t="s">
        <v>6814</v>
      </c>
      <c r="I6985" s="1" t="s">
        <v>137</v>
      </c>
      <c r="J6985" s="3">
        <v>38.526600000000002</v>
      </c>
      <c r="K6985" s="1">
        <v>-96.726485999999994</v>
      </c>
      <c r="L6985" s="2" t="s">
        <v>49</v>
      </c>
      <c r="M6985" s="8">
        <v>45492</v>
      </c>
      <c r="N6985" s="4" t="str">
        <f t="shared" si="547"/>
        <v>Jul</v>
      </c>
      <c r="O6985" s="5">
        <f t="shared" si="548"/>
        <v>314.24</v>
      </c>
      <c r="P6985">
        <f t="shared" si="549"/>
        <v>17616915.040000014</v>
      </c>
    </row>
    <row r="6986" spans="1:16">
      <c r="A6986" s="1" t="s">
        <v>180</v>
      </c>
      <c r="B6986" s="1">
        <f t="shared" si="545"/>
        <v>11001</v>
      </c>
      <c r="C6986" s="3" t="s">
        <v>41</v>
      </c>
      <c r="D6986" s="2">
        <v>31.07</v>
      </c>
      <c r="E6986" s="3">
        <v>4</v>
      </c>
      <c r="F6986" s="3">
        <f t="shared" si="546"/>
        <v>124.28</v>
      </c>
      <c r="G6986" s="3" t="s">
        <v>51</v>
      </c>
      <c r="H6986" s="3" t="s">
        <v>6815</v>
      </c>
      <c r="I6986" s="1" t="s">
        <v>190</v>
      </c>
      <c r="J6986" s="3">
        <v>38.313515000000002</v>
      </c>
      <c r="K6986" s="1">
        <v>-117.055374</v>
      </c>
      <c r="L6986" s="2" t="s">
        <v>54</v>
      </c>
      <c r="M6986" s="8">
        <v>45492</v>
      </c>
      <c r="N6986" s="4" t="str">
        <f t="shared" si="547"/>
        <v>Jul</v>
      </c>
      <c r="O6986" s="5">
        <f t="shared" si="548"/>
        <v>124.28</v>
      </c>
      <c r="P6986">
        <f t="shared" si="549"/>
        <v>17616915.040000014</v>
      </c>
    </row>
    <row r="6987" spans="1:16">
      <c r="A6987" s="1" t="s">
        <v>99</v>
      </c>
      <c r="B6987" s="1">
        <f t="shared" si="545"/>
        <v>11001</v>
      </c>
      <c r="C6987" s="3" t="s">
        <v>273</v>
      </c>
      <c r="D6987" s="2">
        <v>670.23</v>
      </c>
      <c r="E6987" s="3">
        <v>4</v>
      </c>
      <c r="F6987" s="3">
        <f t="shared" si="546"/>
        <v>2680.92</v>
      </c>
      <c r="G6987" s="3" t="s">
        <v>23</v>
      </c>
      <c r="H6987" s="3" t="s">
        <v>6816</v>
      </c>
      <c r="I6987" s="1" t="s">
        <v>154</v>
      </c>
      <c r="J6987" s="3">
        <v>42.755966000000001</v>
      </c>
      <c r="K6987" s="1">
        <v>-107.30249000000001</v>
      </c>
      <c r="L6987" s="2" t="s">
        <v>49</v>
      </c>
      <c r="M6987" s="8">
        <v>45492</v>
      </c>
      <c r="N6987" s="4" t="str">
        <f t="shared" si="547"/>
        <v>Jul</v>
      </c>
      <c r="O6987" s="5">
        <f t="shared" si="548"/>
        <v>2680.92</v>
      </c>
      <c r="P6987">
        <f t="shared" si="549"/>
        <v>17616915.040000014</v>
      </c>
    </row>
    <row r="6988" spans="1:16">
      <c r="A6988" s="1" t="s">
        <v>148</v>
      </c>
      <c r="B6988" s="1">
        <f t="shared" si="545"/>
        <v>11001</v>
      </c>
      <c r="C6988" s="3" t="s">
        <v>56</v>
      </c>
      <c r="D6988" s="2">
        <v>50.68</v>
      </c>
      <c r="E6988" s="3">
        <v>3</v>
      </c>
      <c r="F6988" s="3">
        <f t="shared" si="546"/>
        <v>152.04</v>
      </c>
      <c r="G6988" s="3" t="s">
        <v>18</v>
      </c>
      <c r="H6988" s="3" t="s">
        <v>6817</v>
      </c>
      <c r="I6988" s="1" t="s">
        <v>106</v>
      </c>
      <c r="J6988" s="3">
        <v>43.452491999999999</v>
      </c>
      <c r="K6988" s="1">
        <v>-71.563896</v>
      </c>
      <c r="L6988" s="2" t="s">
        <v>54</v>
      </c>
      <c r="M6988" s="8">
        <v>45492</v>
      </c>
      <c r="N6988" s="4" t="str">
        <f t="shared" si="547"/>
        <v>Jul</v>
      </c>
      <c r="O6988" s="5">
        <f t="shared" si="548"/>
        <v>152.04</v>
      </c>
      <c r="P6988">
        <f t="shared" si="549"/>
        <v>17616915.040000014</v>
      </c>
    </row>
    <row r="6989" spans="1:16">
      <c r="A6989" s="1" t="s">
        <v>55</v>
      </c>
      <c r="B6989" s="1">
        <f t="shared" si="545"/>
        <v>11001</v>
      </c>
      <c r="C6989" s="3" t="s">
        <v>33</v>
      </c>
      <c r="D6989" s="2">
        <v>171.9</v>
      </c>
      <c r="E6989" s="3">
        <v>2</v>
      </c>
      <c r="F6989" s="3">
        <f t="shared" si="546"/>
        <v>343.8</v>
      </c>
      <c r="G6989" s="3" t="s">
        <v>18</v>
      </c>
      <c r="H6989" s="3" t="s">
        <v>6818</v>
      </c>
      <c r="I6989" s="1" t="s">
        <v>174</v>
      </c>
      <c r="J6989" s="3">
        <v>47.400902000000002</v>
      </c>
      <c r="K6989" s="1">
        <v>-121.490494</v>
      </c>
      <c r="L6989" s="2" t="s">
        <v>21</v>
      </c>
      <c r="M6989" s="8">
        <v>45492</v>
      </c>
      <c r="N6989" s="4" t="str">
        <f t="shared" si="547"/>
        <v>Jul</v>
      </c>
      <c r="O6989" s="5">
        <f t="shared" si="548"/>
        <v>343.8</v>
      </c>
      <c r="P6989">
        <f t="shared" si="549"/>
        <v>17616915.040000014</v>
      </c>
    </row>
    <row r="6990" spans="1:16">
      <c r="A6990" s="1" t="s">
        <v>55</v>
      </c>
      <c r="B6990" s="1">
        <f t="shared" si="545"/>
        <v>11001</v>
      </c>
      <c r="C6990" s="3" t="s">
        <v>17</v>
      </c>
      <c r="D6990" s="2">
        <v>162.41</v>
      </c>
      <c r="E6990" s="3">
        <v>4</v>
      </c>
      <c r="F6990" s="3">
        <f t="shared" si="546"/>
        <v>649.64</v>
      </c>
      <c r="G6990" s="3" t="s">
        <v>51</v>
      </c>
      <c r="H6990" s="3" t="s">
        <v>6819</v>
      </c>
      <c r="I6990" s="1" t="s">
        <v>64</v>
      </c>
      <c r="J6990" s="3">
        <v>38.491225999999997</v>
      </c>
      <c r="K6990" s="1">
        <v>-80.954455999999993</v>
      </c>
      <c r="L6990" s="2" t="s">
        <v>49</v>
      </c>
      <c r="M6990" s="8">
        <v>45492</v>
      </c>
      <c r="N6990" s="4" t="str">
        <f t="shared" si="547"/>
        <v>Jul</v>
      </c>
      <c r="O6990" s="5">
        <f t="shared" si="548"/>
        <v>649.64</v>
      </c>
      <c r="P6990">
        <f t="shared" si="549"/>
        <v>17616915.040000014</v>
      </c>
    </row>
    <row r="6991" spans="1:16">
      <c r="A6991" s="1" t="s">
        <v>125</v>
      </c>
      <c r="B6991" s="1">
        <f t="shared" si="545"/>
        <v>11001</v>
      </c>
      <c r="C6991" s="3" t="s">
        <v>27</v>
      </c>
      <c r="D6991" s="2">
        <v>14.07</v>
      </c>
      <c r="E6991" s="3">
        <v>2</v>
      </c>
      <c r="F6991" s="3">
        <f t="shared" si="546"/>
        <v>28.14</v>
      </c>
      <c r="G6991" s="3" t="s">
        <v>23</v>
      </c>
      <c r="H6991" s="3" t="s">
        <v>6820</v>
      </c>
      <c r="I6991" s="1" t="s">
        <v>25</v>
      </c>
      <c r="J6991" s="3">
        <v>40.349457000000001</v>
      </c>
      <c r="K6991" s="1">
        <v>-88.986136999999999</v>
      </c>
      <c r="L6991" s="2" t="s">
        <v>49</v>
      </c>
      <c r="M6991" s="8">
        <v>45492</v>
      </c>
      <c r="N6991" s="4" t="str">
        <f t="shared" si="547"/>
        <v>Jul</v>
      </c>
      <c r="O6991" s="5">
        <f t="shared" si="548"/>
        <v>28.14</v>
      </c>
      <c r="P6991">
        <f t="shared" si="549"/>
        <v>17616915.040000014</v>
      </c>
    </row>
    <row r="6992" spans="1:16">
      <c r="A6992" s="1" t="s">
        <v>70</v>
      </c>
      <c r="B6992" s="1">
        <f t="shared" si="545"/>
        <v>11001</v>
      </c>
      <c r="C6992" s="3" t="s">
        <v>126</v>
      </c>
      <c r="D6992" s="2">
        <v>144.41</v>
      </c>
      <c r="E6992" s="3">
        <v>3</v>
      </c>
      <c r="F6992" s="3">
        <f t="shared" si="546"/>
        <v>433.23</v>
      </c>
      <c r="G6992" s="3" t="s">
        <v>51</v>
      </c>
      <c r="H6992" s="3" t="s">
        <v>6821</v>
      </c>
      <c r="I6992" s="1" t="s">
        <v>98</v>
      </c>
      <c r="J6992" s="3">
        <v>45.694454</v>
      </c>
      <c r="K6992" s="1">
        <v>-93.900192000000004</v>
      </c>
      <c r="L6992" s="2" t="s">
        <v>21</v>
      </c>
      <c r="M6992" s="8">
        <v>45492</v>
      </c>
      <c r="N6992" s="4" t="str">
        <f t="shared" si="547"/>
        <v>Jul</v>
      </c>
      <c r="O6992" s="5">
        <f t="shared" si="548"/>
        <v>433.23</v>
      </c>
      <c r="P6992">
        <f t="shared" si="549"/>
        <v>17616915.040000014</v>
      </c>
    </row>
    <row r="6993" spans="1:16">
      <c r="A6993" s="1" t="s">
        <v>40</v>
      </c>
      <c r="B6993" s="1">
        <f t="shared" si="545"/>
        <v>11001</v>
      </c>
      <c r="C6993" s="3" t="s">
        <v>104</v>
      </c>
      <c r="D6993" s="2">
        <v>2126</v>
      </c>
      <c r="E6993" s="3">
        <v>2</v>
      </c>
      <c r="F6993" s="3">
        <f t="shared" si="546"/>
        <v>4252</v>
      </c>
      <c r="G6993" s="3" t="s">
        <v>23</v>
      </c>
      <c r="H6993" s="3" t="s">
        <v>6822</v>
      </c>
      <c r="I6993" s="1" t="s">
        <v>139</v>
      </c>
      <c r="J6993" s="3">
        <v>44.572020999999999</v>
      </c>
      <c r="K6993" s="1">
        <v>-122.070938</v>
      </c>
      <c r="L6993" s="2" t="s">
        <v>21</v>
      </c>
      <c r="M6993" s="8">
        <v>45492</v>
      </c>
      <c r="N6993" s="4" t="str">
        <f t="shared" si="547"/>
        <v>Jul</v>
      </c>
      <c r="O6993" s="5">
        <f t="shared" si="548"/>
        <v>4252</v>
      </c>
      <c r="P6993">
        <f t="shared" si="549"/>
        <v>17616915.040000014</v>
      </c>
    </row>
    <row r="6994" spans="1:16">
      <c r="A6994" s="1" t="s">
        <v>47</v>
      </c>
      <c r="B6994" s="1">
        <f t="shared" si="545"/>
        <v>11001</v>
      </c>
      <c r="C6994" s="3" t="s">
        <v>140</v>
      </c>
      <c r="D6994" s="2">
        <v>148.21</v>
      </c>
      <c r="E6994" s="3">
        <v>4</v>
      </c>
      <c r="F6994" s="3">
        <f t="shared" si="546"/>
        <v>592.84</v>
      </c>
      <c r="G6994" s="3" t="s">
        <v>51</v>
      </c>
      <c r="H6994" s="3" t="s">
        <v>6823</v>
      </c>
      <c r="I6994" s="1" t="s">
        <v>147</v>
      </c>
      <c r="J6994" s="3">
        <v>44.240459000000001</v>
      </c>
      <c r="K6994" s="1">
        <v>-114.47882799999999</v>
      </c>
      <c r="L6994" s="2" t="s">
        <v>26</v>
      </c>
      <c r="M6994" s="8">
        <v>45492</v>
      </c>
      <c r="N6994" s="4" t="str">
        <f t="shared" si="547"/>
        <v>Jul</v>
      </c>
      <c r="O6994" s="5">
        <f t="shared" si="548"/>
        <v>592.84</v>
      </c>
      <c r="P6994">
        <f t="shared" si="549"/>
        <v>17616915.040000014</v>
      </c>
    </row>
    <row r="6995" spans="1:16">
      <c r="A6995" s="1" t="s">
        <v>87</v>
      </c>
      <c r="B6995" s="1">
        <f t="shared" si="545"/>
        <v>11001</v>
      </c>
      <c r="C6995" s="3" t="s">
        <v>273</v>
      </c>
      <c r="D6995" s="2">
        <v>990.41</v>
      </c>
      <c r="E6995" s="3">
        <v>5</v>
      </c>
      <c r="F6995" s="3">
        <f t="shared" si="546"/>
        <v>4952.05</v>
      </c>
      <c r="G6995" s="3" t="s">
        <v>28</v>
      </c>
      <c r="H6995" s="3" t="s">
        <v>3257</v>
      </c>
      <c r="I6995" s="1" t="s">
        <v>35</v>
      </c>
      <c r="J6995" s="3">
        <v>41.597782000000002</v>
      </c>
      <c r="K6995" s="1">
        <v>-72.755370999999997</v>
      </c>
      <c r="L6995" s="2" t="s">
        <v>49</v>
      </c>
      <c r="M6995" s="8">
        <v>45492</v>
      </c>
      <c r="N6995" s="4" t="str">
        <f t="shared" si="547"/>
        <v>Jul</v>
      </c>
      <c r="O6995" s="5">
        <f t="shared" si="548"/>
        <v>4952.05</v>
      </c>
      <c r="P6995">
        <f t="shared" si="549"/>
        <v>17616915.040000014</v>
      </c>
    </row>
    <row r="6996" spans="1:16">
      <c r="A6996" s="1" t="s">
        <v>62</v>
      </c>
      <c r="B6996" s="1">
        <f t="shared" si="545"/>
        <v>11001</v>
      </c>
      <c r="C6996" s="3" t="s">
        <v>140</v>
      </c>
      <c r="D6996" s="2">
        <v>211.51</v>
      </c>
      <c r="E6996" s="3">
        <v>3</v>
      </c>
      <c r="F6996" s="3">
        <f t="shared" si="546"/>
        <v>634.53</v>
      </c>
      <c r="G6996" s="3" t="s">
        <v>18</v>
      </c>
      <c r="H6996" s="3" t="s">
        <v>6824</v>
      </c>
      <c r="I6996" s="1" t="s">
        <v>248</v>
      </c>
      <c r="J6996" s="3">
        <v>42.165725999999999</v>
      </c>
      <c r="K6996" s="1">
        <v>-74.948051000000007</v>
      </c>
      <c r="L6996" s="2" t="s">
        <v>31</v>
      </c>
      <c r="M6996" s="8">
        <v>45492</v>
      </c>
      <c r="N6996" s="4" t="str">
        <f t="shared" si="547"/>
        <v>Jul</v>
      </c>
      <c r="O6996" s="5">
        <f t="shared" si="548"/>
        <v>634.53</v>
      </c>
      <c r="P6996">
        <f t="shared" si="549"/>
        <v>17616915.040000014</v>
      </c>
    </row>
    <row r="6997" spans="1:16">
      <c r="A6997" s="1" t="s">
        <v>148</v>
      </c>
      <c r="B6997" s="1">
        <f t="shared" si="545"/>
        <v>11001</v>
      </c>
      <c r="C6997" s="3" t="s">
        <v>33</v>
      </c>
      <c r="D6997" s="2">
        <v>108.84</v>
      </c>
      <c r="E6997" s="3">
        <v>1</v>
      </c>
      <c r="F6997" s="3">
        <f t="shared" si="546"/>
        <v>108.84</v>
      </c>
      <c r="G6997" s="3" t="s">
        <v>28</v>
      </c>
      <c r="H6997" s="3" t="s">
        <v>6825</v>
      </c>
      <c r="I6997" s="1" t="s">
        <v>75</v>
      </c>
      <c r="J6997" s="3">
        <v>40.150032000000003</v>
      </c>
      <c r="K6997" s="1">
        <v>-111.86243399999999</v>
      </c>
      <c r="L6997" s="2" t="s">
        <v>49</v>
      </c>
      <c r="M6997" s="8">
        <v>45492</v>
      </c>
      <c r="N6997" s="4" t="str">
        <f t="shared" si="547"/>
        <v>Jul</v>
      </c>
      <c r="O6997" s="5">
        <f t="shared" si="548"/>
        <v>108.84</v>
      </c>
      <c r="P6997">
        <f t="shared" si="549"/>
        <v>17616915.040000014</v>
      </c>
    </row>
    <row r="6998" spans="1:16">
      <c r="A6998" s="1" t="s">
        <v>123</v>
      </c>
      <c r="B6998" s="1">
        <f t="shared" si="545"/>
        <v>11001</v>
      </c>
      <c r="C6998" s="3" t="s">
        <v>67</v>
      </c>
      <c r="D6998" s="2">
        <v>228.24</v>
      </c>
      <c r="E6998" s="3">
        <v>3</v>
      </c>
      <c r="F6998" s="3">
        <f t="shared" si="546"/>
        <v>684.72</v>
      </c>
      <c r="G6998" s="3" t="s">
        <v>51</v>
      </c>
      <c r="H6998" s="3" t="s">
        <v>6826</v>
      </c>
      <c r="I6998" s="1" t="s">
        <v>174</v>
      </c>
      <c r="J6998" s="3">
        <v>47.400902000000002</v>
      </c>
      <c r="K6998" s="1">
        <v>-121.490494</v>
      </c>
      <c r="L6998" s="2" t="s">
        <v>21</v>
      </c>
      <c r="M6998" s="8">
        <v>45492</v>
      </c>
      <c r="N6998" s="4" t="str">
        <f t="shared" si="547"/>
        <v>Jul</v>
      </c>
      <c r="O6998" s="5">
        <f t="shared" si="548"/>
        <v>684.72</v>
      </c>
      <c r="P6998">
        <f t="shared" si="549"/>
        <v>17616915.040000014</v>
      </c>
    </row>
    <row r="6999" spans="1:16">
      <c r="A6999" s="1" t="s">
        <v>125</v>
      </c>
      <c r="B6999" s="1">
        <f t="shared" si="545"/>
        <v>11001</v>
      </c>
      <c r="C6999" s="3" t="s">
        <v>84</v>
      </c>
      <c r="D6999" s="2">
        <v>457.56</v>
      </c>
      <c r="E6999" s="3">
        <v>1</v>
      </c>
      <c r="F6999" s="3">
        <f t="shared" si="546"/>
        <v>457.56</v>
      </c>
      <c r="G6999" s="3" t="s">
        <v>51</v>
      </c>
      <c r="H6999" s="3" t="s">
        <v>6827</v>
      </c>
      <c r="I6999" s="1" t="s">
        <v>174</v>
      </c>
      <c r="J6999" s="3">
        <v>47.400902000000002</v>
      </c>
      <c r="K6999" s="1">
        <v>-121.490494</v>
      </c>
      <c r="L6999" s="2" t="s">
        <v>31</v>
      </c>
      <c r="M6999" s="8">
        <v>45492</v>
      </c>
      <c r="N6999" s="4" t="str">
        <f t="shared" si="547"/>
        <v>Jul</v>
      </c>
      <c r="O6999" s="5">
        <f t="shared" si="548"/>
        <v>457.56</v>
      </c>
      <c r="P6999">
        <f t="shared" si="549"/>
        <v>17616915.040000014</v>
      </c>
    </row>
    <row r="7000" spans="1:16">
      <c r="A7000" s="1" t="s">
        <v>62</v>
      </c>
      <c r="B7000" s="1">
        <f t="shared" si="545"/>
        <v>11001</v>
      </c>
      <c r="C7000" s="3" t="s">
        <v>41</v>
      </c>
      <c r="D7000" s="2">
        <v>77.22</v>
      </c>
      <c r="E7000" s="3">
        <v>1</v>
      </c>
      <c r="F7000" s="3">
        <f t="shared" si="546"/>
        <v>77.22</v>
      </c>
      <c r="G7000" s="3" t="s">
        <v>23</v>
      </c>
      <c r="H7000" s="3" t="s">
        <v>6828</v>
      </c>
      <c r="I7000" s="1" t="s">
        <v>39</v>
      </c>
      <c r="J7000" s="3">
        <v>32.741646000000003</v>
      </c>
      <c r="K7000" s="1">
        <v>-89.678696000000002</v>
      </c>
      <c r="L7000" s="2" t="s">
        <v>49</v>
      </c>
      <c r="M7000" s="8">
        <v>45492</v>
      </c>
      <c r="N7000" s="4" t="str">
        <f t="shared" si="547"/>
        <v>Jul</v>
      </c>
      <c r="O7000" s="5">
        <f t="shared" si="548"/>
        <v>77.22</v>
      </c>
      <c r="P7000">
        <f t="shared" si="549"/>
        <v>17616915.040000014</v>
      </c>
    </row>
    <row r="7001" spans="1:16">
      <c r="A7001" s="1" t="s">
        <v>161</v>
      </c>
      <c r="B7001" s="1">
        <f t="shared" si="545"/>
        <v>11001</v>
      </c>
      <c r="C7001" s="3" t="s">
        <v>88</v>
      </c>
      <c r="D7001" s="2">
        <v>1063.93</v>
      </c>
      <c r="E7001" s="3">
        <v>1</v>
      </c>
      <c r="F7001" s="3">
        <f t="shared" si="546"/>
        <v>1063.93</v>
      </c>
      <c r="G7001" s="3" t="s">
        <v>18</v>
      </c>
      <c r="H7001" s="3" t="s">
        <v>6829</v>
      </c>
      <c r="I7001" s="1" t="s">
        <v>61</v>
      </c>
      <c r="J7001" s="3">
        <v>43.326618000000003</v>
      </c>
      <c r="K7001" s="1">
        <v>-84.536095000000003</v>
      </c>
      <c r="L7001" s="2" t="s">
        <v>49</v>
      </c>
      <c r="M7001" s="8">
        <v>45493</v>
      </c>
      <c r="N7001" s="4" t="str">
        <f t="shared" si="547"/>
        <v>Jul</v>
      </c>
      <c r="O7001" s="5">
        <f t="shared" si="548"/>
        <v>1063.93</v>
      </c>
      <c r="P7001">
        <f t="shared" si="549"/>
        <v>17616915.040000014</v>
      </c>
    </row>
    <row r="7002" spans="1:16">
      <c r="A7002" s="1" t="s">
        <v>109</v>
      </c>
      <c r="B7002" s="1">
        <f t="shared" si="545"/>
        <v>11001</v>
      </c>
      <c r="C7002" s="3" t="s">
        <v>102</v>
      </c>
      <c r="D7002" s="2">
        <v>77.319999999999993</v>
      </c>
      <c r="E7002" s="3">
        <v>4</v>
      </c>
      <c r="F7002" s="3">
        <f t="shared" si="546"/>
        <v>309.27999999999997</v>
      </c>
      <c r="G7002" s="3" t="s">
        <v>23</v>
      </c>
      <c r="H7002" s="3" t="s">
        <v>6830</v>
      </c>
      <c r="I7002" s="1" t="s">
        <v>80</v>
      </c>
      <c r="J7002" s="3">
        <v>35.630065999999999</v>
      </c>
      <c r="K7002" s="1">
        <v>-79.806419000000005</v>
      </c>
      <c r="L7002" s="2" t="s">
        <v>26</v>
      </c>
      <c r="M7002" s="8">
        <v>45493</v>
      </c>
      <c r="N7002" s="4" t="str">
        <f t="shared" si="547"/>
        <v>Jul</v>
      </c>
      <c r="O7002" s="5">
        <f t="shared" si="548"/>
        <v>309.27999999999997</v>
      </c>
      <c r="P7002">
        <f t="shared" si="549"/>
        <v>17616915.040000014</v>
      </c>
    </row>
    <row r="7003" spans="1:16">
      <c r="A7003" s="1" t="s">
        <v>36</v>
      </c>
      <c r="B7003" s="1">
        <f t="shared" si="545"/>
        <v>11001</v>
      </c>
      <c r="C7003" s="3" t="s">
        <v>27</v>
      </c>
      <c r="D7003" s="2">
        <v>44.42</v>
      </c>
      <c r="E7003" s="3">
        <v>4</v>
      </c>
      <c r="F7003" s="3">
        <f t="shared" si="546"/>
        <v>177.68</v>
      </c>
      <c r="G7003" s="3" t="s">
        <v>28</v>
      </c>
      <c r="H7003" s="3" t="s">
        <v>6831</v>
      </c>
      <c r="I7003" s="1" t="s">
        <v>98</v>
      </c>
      <c r="J7003" s="3">
        <v>45.694454</v>
      </c>
      <c r="K7003" s="1">
        <v>-93.900192000000004</v>
      </c>
      <c r="L7003" s="2" t="s">
        <v>54</v>
      </c>
      <c r="M7003" s="8">
        <v>45493</v>
      </c>
      <c r="N7003" s="4" t="str">
        <f t="shared" si="547"/>
        <v>Jul</v>
      </c>
      <c r="O7003" s="5">
        <f t="shared" si="548"/>
        <v>177.68</v>
      </c>
      <c r="P7003">
        <f t="shared" si="549"/>
        <v>17616915.040000014</v>
      </c>
    </row>
    <row r="7004" spans="1:16">
      <c r="A7004" s="1" t="s">
        <v>50</v>
      </c>
      <c r="B7004" s="1">
        <f t="shared" si="545"/>
        <v>11001</v>
      </c>
      <c r="C7004" s="3" t="s">
        <v>82</v>
      </c>
      <c r="D7004" s="2">
        <v>272.81</v>
      </c>
      <c r="E7004" s="3">
        <v>2</v>
      </c>
      <c r="F7004" s="3">
        <f t="shared" si="546"/>
        <v>545.62</v>
      </c>
      <c r="G7004" s="3" t="s">
        <v>51</v>
      </c>
      <c r="H7004" s="3" t="s">
        <v>6832</v>
      </c>
      <c r="I7004" s="1" t="s">
        <v>156</v>
      </c>
      <c r="J7004" s="3">
        <v>46.921925000000002</v>
      </c>
      <c r="K7004" s="1">
        <v>-110.454353</v>
      </c>
      <c r="L7004" s="2" t="s">
        <v>31</v>
      </c>
      <c r="M7004" s="8">
        <v>45493</v>
      </c>
      <c r="N7004" s="4" t="str">
        <f t="shared" si="547"/>
        <v>Jul</v>
      </c>
      <c r="O7004" s="5">
        <f t="shared" si="548"/>
        <v>545.62</v>
      </c>
      <c r="P7004">
        <f t="shared" si="549"/>
        <v>17616915.040000014</v>
      </c>
    </row>
    <row r="7005" spans="1:16">
      <c r="A7005" s="1" t="s">
        <v>148</v>
      </c>
      <c r="B7005" s="1">
        <f t="shared" si="545"/>
        <v>11001</v>
      </c>
      <c r="C7005" s="3" t="s">
        <v>162</v>
      </c>
      <c r="D7005" s="2">
        <v>228.17</v>
      </c>
      <c r="E7005" s="3">
        <v>3</v>
      </c>
      <c r="F7005" s="3">
        <f t="shared" si="546"/>
        <v>684.51</v>
      </c>
      <c r="G7005" s="3" t="s">
        <v>23</v>
      </c>
      <c r="H7005" s="3" t="s">
        <v>6833</v>
      </c>
      <c r="I7005" s="1" t="s">
        <v>212</v>
      </c>
      <c r="J7005" s="3">
        <v>42.011538999999999</v>
      </c>
      <c r="K7005" s="1">
        <v>-93.210526000000002</v>
      </c>
      <c r="L7005" s="2" t="s">
        <v>49</v>
      </c>
      <c r="M7005" s="8">
        <v>45493</v>
      </c>
      <c r="N7005" s="4" t="str">
        <f t="shared" si="547"/>
        <v>Jul</v>
      </c>
      <c r="O7005" s="5">
        <f t="shared" si="548"/>
        <v>684.51</v>
      </c>
      <c r="P7005">
        <f t="shared" si="549"/>
        <v>17616915.040000014</v>
      </c>
    </row>
    <row r="7006" spans="1:16">
      <c r="A7006" s="1" t="s">
        <v>40</v>
      </c>
      <c r="B7006" s="1">
        <f t="shared" si="545"/>
        <v>11001</v>
      </c>
      <c r="C7006" s="3" t="s">
        <v>41</v>
      </c>
      <c r="D7006" s="2">
        <v>66.44</v>
      </c>
      <c r="E7006" s="3">
        <v>4</v>
      </c>
      <c r="F7006" s="3">
        <f t="shared" si="546"/>
        <v>265.76</v>
      </c>
      <c r="G7006" s="3" t="s">
        <v>18</v>
      </c>
      <c r="H7006" s="3" t="s">
        <v>6834</v>
      </c>
      <c r="I7006" s="1" t="s">
        <v>179</v>
      </c>
      <c r="J7006" s="3">
        <v>36.116202999999999</v>
      </c>
      <c r="K7006" s="1">
        <v>-119.68156399999999</v>
      </c>
      <c r="L7006" s="2" t="s">
        <v>49</v>
      </c>
      <c r="M7006" s="8">
        <v>45493</v>
      </c>
      <c r="N7006" s="4" t="str">
        <f t="shared" si="547"/>
        <v>Jul</v>
      </c>
      <c r="O7006" s="5">
        <f t="shared" si="548"/>
        <v>265.76</v>
      </c>
      <c r="P7006">
        <f t="shared" si="549"/>
        <v>17616915.040000014</v>
      </c>
    </row>
    <row r="7007" spans="1:16">
      <c r="A7007" s="1" t="s">
        <v>109</v>
      </c>
      <c r="B7007" s="1">
        <f t="shared" si="545"/>
        <v>11001</v>
      </c>
      <c r="C7007" s="3" t="s">
        <v>135</v>
      </c>
      <c r="D7007" s="2">
        <v>854.06</v>
      </c>
      <c r="E7007" s="3">
        <v>1</v>
      </c>
      <c r="F7007" s="3">
        <f t="shared" si="546"/>
        <v>854.06</v>
      </c>
      <c r="G7007" s="3" t="s">
        <v>23</v>
      </c>
      <c r="H7007" s="3" t="s">
        <v>6835</v>
      </c>
      <c r="I7007" s="1" t="s">
        <v>25</v>
      </c>
      <c r="J7007" s="3">
        <v>40.349457000000001</v>
      </c>
      <c r="K7007" s="1">
        <v>-88.986136999999999</v>
      </c>
      <c r="L7007" s="2" t="s">
        <v>54</v>
      </c>
      <c r="M7007" s="8">
        <v>45493</v>
      </c>
      <c r="N7007" s="4" t="str">
        <f t="shared" si="547"/>
        <v>Jul</v>
      </c>
      <c r="O7007" s="5">
        <f t="shared" si="548"/>
        <v>854.06</v>
      </c>
      <c r="P7007">
        <f t="shared" si="549"/>
        <v>17616915.040000014</v>
      </c>
    </row>
    <row r="7008" spans="1:16">
      <c r="A7008" s="1" t="s">
        <v>125</v>
      </c>
      <c r="B7008" s="1">
        <f t="shared" si="545"/>
        <v>11001</v>
      </c>
      <c r="C7008" s="3" t="s">
        <v>144</v>
      </c>
      <c r="D7008" s="2">
        <v>185.02</v>
      </c>
      <c r="E7008" s="3">
        <v>5</v>
      </c>
      <c r="F7008" s="3">
        <f t="shared" si="546"/>
        <v>925.1</v>
      </c>
      <c r="G7008" s="3" t="s">
        <v>51</v>
      </c>
      <c r="H7008" s="3" t="s">
        <v>6836</v>
      </c>
      <c r="I7008" s="1" t="s">
        <v>158</v>
      </c>
      <c r="J7008" s="3">
        <v>39.849426000000001</v>
      </c>
      <c r="K7008" s="1">
        <v>-86.258278000000004</v>
      </c>
      <c r="L7008" s="2" t="s">
        <v>21</v>
      </c>
      <c r="M7008" s="8">
        <v>45493</v>
      </c>
      <c r="N7008" s="4" t="str">
        <f t="shared" si="547"/>
        <v>Jul</v>
      </c>
      <c r="O7008" s="5">
        <f t="shared" si="548"/>
        <v>925.1</v>
      </c>
      <c r="P7008">
        <f t="shared" si="549"/>
        <v>17616915.040000014</v>
      </c>
    </row>
    <row r="7009" spans="1:16">
      <c r="A7009" s="1" t="s">
        <v>109</v>
      </c>
      <c r="B7009" s="1">
        <f t="shared" si="545"/>
        <v>11001</v>
      </c>
      <c r="C7009" s="3" t="s">
        <v>88</v>
      </c>
      <c r="D7009" s="2">
        <v>1703.45</v>
      </c>
      <c r="E7009" s="3">
        <v>2</v>
      </c>
      <c r="F7009" s="3">
        <f t="shared" si="546"/>
        <v>3406.9</v>
      </c>
      <c r="G7009" s="3" t="s">
        <v>23</v>
      </c>
      <c r="H7009" s="3" t="s">
        <v>6837</v>
      </c>
      <c r="I7009" s="1" t="s">
        <v>61</v>
      </c>
      <c r="J7009" s="3">
        <v>43.326618000000003</v>
      </c>
      <c r="K7009" s="1">
        <v>-84.536095000000003</v>
      </c>
      <c r="L7009" s="2" t="s">
        <v>31</v>
      </c>
      <c r="M7009" s="8">
        <v>45493</v>
      </c>
      <c r="N7009" s="4" t="str">
        <f t="shared" si="547"/>
        <v>Jul</v>
      </c>
      <c r="O7009" s="5">
        <f t="shared" si="548"/>
        <v>3406.9</v>
      </c>
      <c r="P7009">
        <f t="shared" si="549"/>
        <v>17616915.040000014</v>
      </c>
    </row>
    <row r="7010" spans="1:16">
      <c r="A7010" s="1" t="s">
        <v>78</v>
      </c>
      <c r="B7010" s="1">
        <f t="shared" si="545"/>
        <v>11001</v>
      </c>
      <c r="C7010" s="3" t="s">
        <v>82</v>
      </c>
      <c r="D7010" s="2">
        <v>227.46</v>
      </c>
      <c r="E7010" s="3">
        <v>3</v>
      </c>
      <c r="F7010" s="3">
        <f t="shared" si="546"/>
        <v>682.38</v>
      </c>
      <c r="G7010" s="3" t="s">
        <v>28</v>
      </c>
      <c r="H7010" s="3" t="s">
        <v>6838</v>
      </c>
      <c r="I7010" s="1" t="s">
        <v>150</v>
      </c>
      <c r="J7010" s="3">
        <v>44.268543000000001</v>
      </c>
      <c r="K7010" s="1">
        <v>-89.616507999999996</v>
      </c>
      <c r="L7010" s="2" t="s">
        <v>26</v>
      </c>
      <c r="M7010" s="8">
        <v>45493</v>
      </c>
      <c r="N7010" s="4" t="str">
        <f t="shared" si="547"/>
        <v>Jul</v>
      </c>
      <c r="O7010" s="5">
        <f t="shared" si="548"/>
        <v>682.38</v>
      </c>
      <c r="P7010">
        <f t="shared" si="549"/>
        <v>17616915.040000014</v>
      </c>
    </row>
    <row r="7011" spans="1:16">
      <c r="A7011" s="1" t="s">
        <v>81</v>
      </c>
      <c r="B7011" s="1">
        <f t="shared" si="545"/>
        <v>11001</v>
      </c>
      <c r="C7011" s="3" t="s">
        <v>37</v>
      </c>
      <c r="D7011" s="2">
        <v>612.16999999999996</v>
      </c>
      <c r="E7011" s="3">
        <v>5</v>
      </c>
      <c r="F7011" s="3">
        <f t="shared" si="546"/>
        <v>3060.85</v>
      </c>
      <c r="G7011" s="3" t="s">
        <v>18</v>
      </c>
      <c r="H7011" s="3" t="s">
        <v>6839</v>
      </c>
      <c r="I7011" s="1" t="s">
        <v>112</v>
      </c>
      <c r="J7011" s="3">
        <v>21.094318000000001</v>
      </c>
      <c r="K7011" s="1">
        <v>-157.49833699999999</v>
      </c>
      <c r="L7011" s="2" t="s">
        <v>26</v>
      </c>
      <c r="M7011" s="8">
        <v>45493</v>
      </c>
      <c r="N7011" s="4" t="str">
        <f t="shared" si="547"/>
        <v>Jul</v>
      </c>
      <c r="O7011" s="5">
        <f t="shared" si="548"/>
        <v>3060.85</v>
      </c>
      <c r="P7011">
        <f t="shared" si="549"/>
        <v>17616915.040000014</v>
      </c>
    </row>
    <row r="7012" spans="1:16">
      <c r="A7012" s="1" t="s">
        <v>87</v>
      </c>
      <c r="B7012" s="1">
        <f t="shared" si="545"/>
        <v>11001</v>
      </c>
      <c r="C7012" s="3" t="s">
        <v>162</v>
      </c>
      <c r="D7012" s="2">
        <v>446.21</v>
      </c>
      <c r="E7012" s="3">
        <v>3</v>
      </c>
      <c r="F7012" s="3">
        <f t="shared" si="546"/>
        <v>1338.6299999999999</v>
      </c>
      <c r="G7012" s="3" t="s">
        <v>18</v>
      </c>
      <c r="H7012" s="3" t="s">
        <v>6840</v>
      </c>
      <c r="I7012" s="1" t="s">
        <v>115</v>
      </c>
      <c r="J7012" s="3">
        <v>34.840515000000003</v>
      </c>
      <c r="K7012" s="1">
        <v>-106.248482</v>
      </c>
      <c r="L7012" s="2" t="s">
        <v>21</v>
      </c>
      <c r="M7012" s="8">
        <v>45493</v>
      </c>
      <c r="N7012" s="4" t="str">
        <f t="shared" si="547"/>
        <v>Jul</v>
      </c>
      <c r="O7012" s="5">
        <f t="shared" si="548"/>
        <v>1338.6299999999999</v>
      </c>
      <c r="P7012">
        <f t="shared" si="549"/>
        <v>17616915.040000014</v>
      </c>
    </row>
    <row r="7013" spans="1:16">
      <c r="A7013" s="1" t="s">
        <v>50</v>
      </c>
      <c r="B7013" s="1">
        <f t="shared" si="545"/>
        <v>11001</v>
      </c>
      <c r="C7013" s="3" t="s">
        <v>144</v>
      </c>
      <c r="D7013" s="2">
        <v>430.47</v>
      </c>
      <c r="E7013" s="3">
        <v>5</v>
      </c>
      <c r="F7013" s="3">
        <f t="shared" si="546"/>
        <v>2152.3500000000004</v>
      </c>
      <c r="G7013" s="3" t="s">
        <v>18</v>
      </c>
      <c r="H7013" s="3" t="s">
        <v>6841</v>
      </c>
      <c r="I7013" s="1" t="s">
        <v>192</v>
      </c>
      <c r="J7013" s="3">
        <v>39.063946000000001</v>
      </c>
      <c r="K7013" s="1">
        <v>-76.802100999999993</v>
      </c>
      <c r="L7013" s="2" t="s">
        <v>49</v>
      </c>
      <c r="M7013" s="8">
        <v>45493</v>
      </c>
      <c r="N7013" s="4" t="str">
        <f t="shared" si="547"/>
        <v>Jul</v>
      </c>
      <c r="O7013" s="5">
        <f t="shared" si="548"/>
        <v>2152.3500000000004</v>
      </c>
      <c r="P7013">
        <f t="shared" si="549"/>
        <v>17616915.040000014</v>
      </c>
    </row>
    <row r="7014" spans="1:16">
      <c r="A7014" s="1" t="s">
        <v>91</v>
      </c>
      <c r="B7014" s="1">
        <f t="shared" si="545"/>
        <v>11001</v>
      </c>
      <c r="C7014" s="3" t="s">
        <v>41</v>
      </c>
      <c r="D7014" s="2">
        <v>83.48</v>
      </c>
      <c r="E7014" s="3">
        <v>2</v>
      </c>
      <c r="F7014" s="3">
        <f t="shared" si="546"/>
        <v>166.96</v>
      </c>
      <c r="G7014" s="3" t="s">
        <v>18</v>
      </c>
      <c r="H7014" s="3" t="s">
        <v>6842</v>
      </c>
      <c r="I7014" s="1" t="s">
        <v>147</v>
      </c>
      <c r="J7014" s="3">
        <v>44.240459000000001</v>
      </c>
      <c r="K7014" s="1">
        <v>-114.47882799999999</v>
      </c>
      <c r="L7014" s="2" t="s">
        <v>49</v>
      </c>
      <c r="M7014" s="8">
        <v>45493</v>
      </c>
      <c r="N7014" s="4" t="str">
        <f t="shared" si="547"/>
        <v>Jul</v>
      </c>
      <c r="O7014" s="5">
        <f t="shared" si="548"/>
        <v>166.96</v>
      </c>
      <c r="P7014">
        <f t="shared" si="549"/>
        <v>17616915.040000014</v>
      </c>
    </row>
    <row r="7015" spans="1:16">
      <c r="A7015" s="1" t="s">
        <v>143</v>
      </c>
      <c r="B7015" s="1">
        <f t="shared" si="545"/>
        <v>11001</v>
      </c>
      <c r="C7015" s="3" t="s">
        <v>126</v>
      </c>
      <c r="D7015" s="2">
        <v>144.28</v>
      </c>
      <c r="E7015" s="3">
        <v>2</v>
      </c>
      <c r="F7015" s="3">
        <f t="shared" si="546"/>
        <v>288.56</v>
      </c>
      <c r="G7015" s="3" t="s">
        <v>51</v>
      </c>
      <c r="H7015" s="3" t="s">
        <v>6843</v>
      </c>
      <c r="I7015" s="1" t="s">
        <v>112</v>
      </c>
      <c r="J7015" s="3">
        <v>21.094318000000001</v>
      </c>
      <c r="K7015" s="1">
        <v>-157.49833699999999</v>
      </c>
      <c r="L7015" s="2" t="s">
        <v>49</v>
      </c>
      <c r="M7015" s="8">
        <v>45493</v>
      </c>
      <c r="N7015" s="4" t="str">
        <f t="shared" si="547"/>
        <v>Jul</v>
      </c>
      <c r="O7015" s="5">
        <f t="shared" si="548"/>
        <v>288.56</v>
      </c>
      <c r="P7015">
        <f t="shared" si="549"/>
        <v>17616915.040000014</v>
      </c>
    </row>
    <row r="7016" spans="1:16">
      <c r="A7016" s="1" t="s">
        <v>59</v>
      </c>
      <c r="B7016" s="1">
        <f t="shared" si="545"/>
        <v>11001</v>
      </c>
      <c r="C7016" s="3" t="s">
        <v>162</v>
      </c>
      <c r="D7016" s="2">
        <v>109.95</v>
      </c>
      <c r="E7016" s="3">
        <v>2</v>
      </c>
      <c r="F7016" s="3">
        <f t="shared" si="546"/>
        <v>219.9</v>
      </c>
      <c r="G7016" s="3" t="s">
        <v>51</v>
      </c>
      <c r="H7016" s="3" t="s">
        <v>4810</v>
      </c>
      <c r="I7016" s="1" t="s">
        <v>61</v>
      </c>
      <c r="J7016" s="3">
        <v>43.326618000000003</v>
      </c>
      <c r="K7016" s="1">
        <v>-84.536095000000003</v>
      </c>
      <c r="L7016" s="2" t="s">
        <v>54</v>
      </c>
      <c r="M7016" s="8">
        <v>45493</v>
      </c>
      <c r="N7016" s="4" t="str">
        <f t="shared" si="547"/>
        <v>Jul</v>
      </c>
      <c r="O7016" s="5">
        <f t="shared" si="548"/>
        <v>219.9</v>
      </c>
      <c r="P7016">
        <f t="shared" si="549"/>
        <v>17616915.040000014</v>
      </c>
    </row>
    <row r="7017" spans="1:16">
      <c r="A7017" s="1" t="s">
        <v>47</v>
      </c>
      <c r="B7017" s="1">
        <f t="shared" si="545"/>
        <v>11001</v>
      </c>
      <c r="C7017" s="3" t="s">
        <v>56</v>
      </c>
      <c r="D7017" s="2">
        <v>72.459999999999994</v>
      </c>
      <c r="E7017" s="3">
        <v>3</v>
      </c>
      <c r="F7017" s="3">
        <f t="shared" si="546"/>
        <v>217.38</v>
      </c>
      <c r="G7017" s="3" t="s">
        <v>23</v>
      </c>
      <c r="H7017" s="3" t="s">
        <v>6844</v>
      </c>
      <c r="I7017" s="1" t="s">
        <v>20</v>
      </c>
      <c r="J7017" s="3">
        <v>33.729759000000001</v>
      </c>
      <c r="K7017" s="1">
        <v>-111.43122099999999</v>
      </c>
      <c r="L7017" s="2" t="s">
        <v>49</v>
      </c>
      <c r="M7017" s="8">
        <v>45493</v>
      </c>
      <c r="N7017" s="4" t="str">
        <f t="shared" si="547"/>
        <v>Jul</v>
      </c>
      <c r="O7017" s="5">
        <f t="shared" si="548"/>
        <v>217.38</v>
      </c>
      <c r="P7017">
        <f t="shared" si="549"/>
        <v>17616915.040000014</v>
      </c>
    </row>
    <row r="7018" spans="1:16">
      <c r="A7018" s="1" t="s">
        <v>62</v>
      </c>
      <c r="B7018" s="1">
        <f t="shared" si="545"/>
        <v>11001</v>
      </c>
      <c r="C7018" s="3" t="s">
        <v>27</v>
      </c>
      <c r="D7018" s="2">
        <v>28.56</v>
      </c>
      <c r="E7018" s="3">
        <v>3</v>
      </c>
      <c r="F7018" s="3">
        <f t="shared" si="546"/>
        <v>85.679999999999993</v>
      </c>
      <c r="G7018" s="3" t="s">
        <v>28</v>
      </c>
      <c r="H7018" s="3" t="s">
        <v>6845</v>
      </c>
      <c r="I7018" s="1" t="s">
        <v>147</v>
      </c>
      <c r="J7018" s="3">
        <v>44.240459000000001</v>
      </c>
      <c r="K7018" s="1">
        <v>-114.47882799999999</v>
      </c>
      <c r="L7018" s="2" t="s">
        <v>49</v>
      </c>
      <c r="M7018" s="8">
        <v>45493</v>
      </c>
      <c r="N7018" s="4" t="str">
        <f t="shared" si="547"/>
        <v>Jul</v>
      </c>
      <c r="O7018" s="5">
        <f t="shared" si="548"/>
        <v>85.679999999999993</v>
      </c>
      <c r="P7018">
        <f t="shared" si="549"/>
        <v>17616915.040000014</v>
      </c>
    </row>
    <row r="7019" spans="1:16">
      <c r="A7019" s="1" t="s">
        <v>109</v>
      </c>
      <c r="B7019" s="1">
        <f t="shared" si="545"/>
        <v>11001</v>
      </c>
      <c r="C7019" s="3" t="s">
        <v>22</v>
      </c>
      <c r="D7019" s="2">
        <v>251.45</v>
      </c>
      <c r="E7019" s="3">
        <v>3</v>
      </c>
      <c r="F7019" s="3">
        <f t="shared" si="546"/>
        <v>754.34999999999991</v>
      </c>
      <c r="G7019" s="3" t="s">
        <v>51</v>
      </c>
      <c r="H7019" s="3" t="s">
        <v>6846</v>
      </c>
      <c r="I7019" s="1" t="s">
        <v>156</v>
      </c>
      <c r="J7019" s="3">
        <v>46.921925000000002</v>
      </c>
      <c r="K7019" s="1">
        <v>-110.454353</v>
      </c>
      <c r="L7019" s="2" t="s">
        <v>54</v>
      </c>
      <c r="M7019" s="8">
        <v>45493</v>
      </c>
      <c r="N7019" s="4" t="str">
        <f t="shared" si="547"/>
        <v>Jul</v>
      </c>
      <c r="O7019" s="5">
        <f t="shared" si="548"/>
        <v>754.34999999999991</v>
      </c>
      <c r="P7019">
        <f t="shared" si="549"/>
        <v>17616915.040000014</v>
      </c>
    </row>
    <row r="7020" spans="1:16">
      <c r="A7020" s="1" t="s">
        <v>62</v>
      </c>
      <c r="B7020" s="1">
        <f t="shared" si="545"/>
        <v>11001</v>
      </c>
      <c r="C7020" s="3" t="s">
        <v>140</v>
      </c>
      <c r="D7020" s="2">
        <v>122.96</v>
      </c>
      <c r="E7020" s="3">
        <v>5</v>
      </c>
      <c r="F7020" s="3">
        <f t="shared" si="546"/>
        <v>614.79999999999995</v>
      </c>
      <c r="G7020" s="3" t="s">
        <v>51</v>
      </c>
      <c r="H7020" s="3" t="s">
        <v>3400</v>
      </c>
      <c r="I7020" s="1" t="s">
        <v>101</v>
      </c>
      <c r="J7020" s="3">
        <v>41.680892999999998</v>
      </c>
      <c r="K7020" s="1">
        <v>-71.511780000000002</v>
      </c>
      <c r="L7020" s="2" t="s">
        <v>49</v>
      </c>
      <c r="M7020" s="8">
        <v>45493</v>
      </c>
      <c r="N7020" s="4" t="str">
        <f t="shared" si="547"/>
        <v>Jul</v>
      </c>
      <c r="O7020" s="5">
        <f t="shared" si="548"/>
        <v>614.79999999999995</v>
      </c>
      <c r="P7020">
        <f t="shared" si="549"/>
        <v>17616915.040000014</v>
      </c>
    </row>
    <row r="7021" spans="1:16">
      <c r="A7021" s="1" t="s">
        <v>78</v>
      </c>
      <c r="B7021" s="1">
        <f t="shared" si="545"/>
        <v>11001</v>
      </c>
      <c r="C7021" s="3" t="s">
        <v>44</v>
      </c>
      <c r="D7021" s="2">
        <v>45.99</v>
      </c>
      <c r="E7021" s="3">
        <v>5</v>
      </c>
      <c r="F7021" s="3">
        <f t="shared" si="546"/>
        <v>229.95000000000002</v>
      </c>
      <c r="G7021" s="3" t="s">
        <v>28</v>
      </c>
      <c r="H7021" s="3" t="s">
        <v>6847</v>
      </c>
      <c r="I7021" s="1" t="s">
        <v>39</v>
      </c>
      <c r="J7021" s="3">
        <v>32.741646000000003</v>
      </c>
      <c r="K7021" s="1">
        <v>-89.678696000000002</v>
      </c>
      <c r="L7021" s="2" t="s">
        <v>49</v>
      </c>
      <c r="M7021" s="8">
        <v>45493</v>
      </c>
      <c r="N7021" s="4" t="str">
        <f t="shared" si="547"/>
        <v>Jul</v>
      </c>
      <c r="O7021" s="5">
        <f t="shared" si="548"/>
        <v>229.95000000000002</v>
      </c>
      <c r="P7021">
        <f t="shared" si="549"/>
        <v>17616915.040000014</v>
      </c>
    </row>
    <row r="7022" spans="1:16">
      <c r="A7022" s="1" t="s">
        <v>161</v>
      </c>
      <c r="B7022" s="1">
        <f t="shared" si="545"/>
        <v>11001</v>
      </c>
      <c r="C7022" s="3" t="s">
        <v>17</v>
      </c>
      <c r="D7022" s="2">
        <v>173.38</v>
      </c>
      <c r="E7022" s="3">
        <v>2</v>
      </c>
      <c r="F7022" s="3">
        <f t="shared" si="546"/>
        <v>346.76</v>
      </c>
      <c r="G7022" s="3" t="s">
        <v>23</v>
      </c>
      <c r="H7022" s="3" t="s">
        <v>6848</v>
      </c>
      <c r="I7022" s="1" t="s">
        <v>115</v>
      </c>
      <c r="J7022" s="3">
        <v>34.840515000000003</v>
      </c>
      <c r="K7022" s="1">
        <v>-106.248482</v>
      </c>
      <c r="L7022" s="2" t="s">
        <v>54</v>
      </c>
      <c r="M7022" s="8">
        <v>45493</v>
      </c>
      <c r="N7022" s="4" t="str">
        <f t="shared" si="547"/>
        <v>Jul</v>
      </c>
      <c r="O7022" s="5">
        <f t="shared" si="548"/>
        <v>346.76</v>
      </c>
      <c r="P7022">
        <f t="shared" si="549"/>
        <v>17616915.040000014</v>
      </c>
    </row>
    <row r="7023" spans="1:16">
      <c r="A7023" s="1" t="s">
        <v>91</v>
      </c>
      <c r="B7023" s="1">
        <f t="shared" si="545"/>
        <v>11001</v>
      </c>
      <c r="C7023" s="3" t="s">
        <v>37</v>
      </c>
      <c r="D7023" s="2">
        <v>436.02</v>
      </c>
      <c r="E7023" s="3">
        <v>2</v>
      </c>
      <c r="F7023" s="3">
        <f t="shared" si="546"/>
        <v>872.04</v>
      </c>
      <c r="G7023" s="3" t="s">
        <v>23</v>
      </c>
      <c r="H7023" s="3" t="s">
        <v>6849</v>
      </c>
      <c r="I7023" s="1" t="s">
        <v>160</v>
      </c>
      <c r="J7023" s="3">
        <v>38.456085000000002</v>
      </c>
      <c r="K7023" s="1">
        <v>-92.288368000000006</v>
      </c>
      <c r="L7023" s="2" t="s">
        <v>31</v>
      </c>
      <c r="M7023" s="8">
        <v>45493</v>
      </c>
      <c r="N7023" s="4" t="str">
        <f t="shared" si="547"/>
        <v>Jul</v>
      </c>
      <c r="O7023" s="5">
        <f t="shared" si="548"/>
        <v>872.04</v>
      </c>
      <c r="P7023">
        <f t="shared" si="549"/>
        <v>17616915.040000014</v>
      </c>
    </row>
    <row r="7024" spans="1:16">
      <c r="A7024" s="1" t="s">
        <v>180</v>
      </c>
      <c r="B7024" s="1">
        <f t="shared" si="545"/>
        <v>11001</v>
      </c>
      <c r="C7024" s="3" t="s">
        <v>82</v>
      </c>
      <c r="D7024" s="2">
        <v>128.97999999999999</v>
      </c>
      <c r="E7024" s="3">
        <v>4</v>
      </c>
      <c r="F7024" s="3">
        <f t="shared" si="546"/>
        <v>515.91999999999996</v>
      </c>
      <c r="G7024" s="3" t="s">
        <v>51</v>
      </c>
      <c r="H7024" s="3" t="s">
        <v>6850</v>
      </c>
      <c r="I7024" s="1" t="s">
        <v>98</v>
      </c>
      <c r="J7024" s="3">
        <v>45.694454</v>
      </c>
      <c r="K7024" s="1">
        <v>-93.900192000000004</v>
      </c>
      <c r="L7024" s="2" t="s">
        <v>49</v>
      </c>
      <c r="M7024" s="8">
        <v>45493</v>
      </c>
      <c r="N7024" s="4" t="str">
        <f t="shared" si="547"/>
        <v>Jul</v>
      </c>
      <c r="O7024" s="5">
        <f t="shared" si="548"/>
        <v>515.91999999999996</v>
      </c>
      <c r="P7024">
        <f t="shared" si="549"/>
        <v>17616915.040000014</v>
      </c>
    </row>
    <row r="7025" spans="1:16">
      <c r="A7025" s="1" t="s">
        <v>59</v>
      </c>
      <c r="B7025" s="1">
        <f t="shared" si="545"/>
        <v>11001</v>
      </c>
      <c r="C7025" s="3" t="s">
        <v>126</v>
      </c>
      <c r="D7025" s="2">
        <v>79.959999999999994</v>
      </c>
      <c r="E7025" s="3">
        <v>3</v>
      </c>
      <c r="F7025" s="3">
        <f t="shared" si="546"/>
        <v>239.88</v>
      </c>
      <c r="G7025" s="3" t="s">
        <v>28</v>
      </c>
      <c r="H7025" s="3" t="s">
        <v>6851</v>
      </c>
      <c r="I7025" s="1" t="s">
        <v>35</v>
      </c>
      <c r="J7025" s="3">
        <v>41.597782000000002</v>
      </c>
      <c r="K7025" s="1">
        <v>-72.755370999999997</v>
      </c>
      <c r="L7025" s="2" t="s">
        <v>21</v>
      </c>
      <c r="M7025" s="8">
        <v>45493</v>
      </c>
      <c r="N7025" s="4" t="str">
        <f t="shared" si="547"/>
        <v>Jul</v>
      </c>
      <c r="O7025" s="5">
        <f t="shared" si="548"/>
        <v>239.88</v>
      </c>
      <c r="P7025">
        <f t="shared" si="549"/>
        <v>17616915.040000014</v>
      </c>
    </row>
    <row r="7026" spans="1:16">
      <c r="A7026" s="1" t="s">
        <v>55</v>
      </c>
      <c r="B7026" s="1">
        <f t="shared" si="545"/>
        <v>11001</v>
      </c>
      <c r="C7026" s="3" t="s">
        <v>41</v>
      </c>
      <c r="D7026" s="2">
        <v>37.07</v>
      </c>
      <c r="E7026" s="3">
        <v>3</v>
      </c>
      <c r="F7026" s="3">
        <f t="shared" si="546"/>
        <v>111.21000000000001</v>
      </c>
      <c r="G7026" s="3" t="s">
        <v>51</v>
      </c>
      <c r="H7026" s="3" t="s">
        <v>6852</v>
      </c>
      <c r="I7026" s="1" t="s">
        <v>118</v>
      </c>
      <c r="J7026" s="3">
        <v>37.769337</v>
      </c>
      <c r="K7026" s="1">
        <v>-78.169967999999997</v>
      </c>
      <c r="L7026" s="2" t="s">
        <v>31</v>
      </c>
      <c r="M7026" s="8">
        <v>45493</v>
      </c>
      <c r="N7026" s="4" t="str">
        <f t="shared" si="547"/>
        <v>Jul</v>
      </c>
      <c r="O7026" s="5">
        <f t="shared" si="548"/>
        <v>111.21000000000001</v>
      </c>
      <c r="P7026">
        <f t="shared" si="549"/>
        <v>17616915.040000014</v>
      </c>
    </row>
    <row r="7027" spans="1:16">
      <c r="A7027" s="1" t="s">
        <v>47</v>
      </c>
      <c r="B7027" s="1">
        <f t="shared" si="545"/>
        <v>11001</v>
      </c>
      <c r="C7027" s="3" t="s">
        <v>33</v>
      </c>
      <c r="D7027" s="2">
        <v>119.93</v>
      </c>
      <c r="E7027" s="3">
        <v>3</v>
      </c>
      <c r="F7027" s="3">
        <f t="shared" si="546"/>
        <v>359.79</v>
      </c>
      <c r="G7027" s="3" t="s">
        <v>28</v>
      </c>
      <c r="H7027" s="3" t="s">
        <v>6853</v>
      </c>
      <c r="I7027" s="1" t="s">
        <v>115</v>
      </c>
      <c r="J7027" s="3">
        <v>34.840515000000003</v>
      </c>
      <c r="K7027" s="1">
        <v>-106.248482</v>
      </c>
      <c r="L7027" s="2" t="s">
        <v>26</v>
      </c>
      <c r="M7027" s="8">
        <v>45494</v>
      </c>
      <c r="N7027" s="4" t="str">
        <f t="shared" si="547"/>
        <v>Jul</v>
      </c>
      <c r="O7027" s="5">
        <f t="shared" si="548"/>
        <v>359.79</v>
      </c>
      <c r="P7027">
        <f t="shared" si="549"/>
        <v>17616915.040000014</v>
      </c>
    </row>
    <row r="7028" spans="1:16">
      <c r="A7028" s="1" t="s">
        <v>180</v>
      </c>
      <c r="B7028" s="1">
        <f t="shared" si="545"/>
        <v>11001</v>
      </c>
      <c r="C7028" s="3" t="s">
        <v>17</v>
      </c>
      <c r="D7028" s="2">
        <v>354.78</v>
      </c>
      <c r="E7028" s="3">
        <v>4</v>
      </c>
      <c r="F7028" s="3">
        <f t="shared" si="546"/>
        <v>1419.12</v>
      </c>
      <c r="G7028" s="3" t="s">
        <v>18</v>
      </c>
      <c r="H7028" s="3" t="s">
        <v>6854</v>
      </c>
      <c r="I7028" s="1" t="s">
        <v>174</v>
      </c>
      <c r="J7028" s="3">
        <v>47.400902000000002</v>
      </c>
      <c r="K7028" s="1">
        <v>-121.490494</v>
      </c>
      <c r="L7028" s="2" t="s">
        <v>26</v>
      </c>
      <c r="M7028" s="8">
        <v>45494</v>
      </c>
      <c r="N7028" s="4" t="str">
        <f t="shared" si="547"/>
        <v>Jul</v>
      </c>
      <c r="O7028" s="5">
        <f t="shared" si="548"/>
        <v>1419.12</v>
      </c>
      <c r="P7028">
        <f t="shared" si="549"/>
        <v>17616915.040000014</v>
      </c>
    </row>
    <row r="7029" spans="1:16">
      <c r="A7029" s="1" t="s">
        <v>62</v>
      </c>
      <c r="B7029" s="1">
        <f t="shared" si="545"/>
        <v>11001</v>
      </c>
      <c r="C7029" s="3" t="s">
        <v>96</v>
      </c>
      <c r="D7029" s="2">
        <v>611.02</v>
      </c>
      <c r="E7029" s="3">
        <v>1</v>
      </c>
      <c r="F7029" s="3">
        <f t="shared" si="546"/>
        <v>611.02</v>
      </c>
      <c r="G7029" s="3" t="s">
        <v>51</v>
      </c>
      <c r="H7029" s="3" t="s">
        <v>6855</v>
      </c>
      <c r="I7029" s="1" t="s">
        <v>190</v>
      </c>
      <c r="J7029" s="3">
        <v>38.313515000000002</v>
      </c>
      <c r="K7029" s="1">
        <v>-117.055374</v>
      </c>
      <c r="L7029" s="2" t="s">
        <v>21</v>
      </c>
      <c r="M7029" s="8">
        <v>45494</v>
      </c>
      <c r="N7029" s="4" t="str">
        <f t="shared" si="547"/>
        <v>Jul</v>
      </c>
      <c r="O7029" s="5">
        <f t="shared" si="548"/>
        <v>611.02</v>
      </c>
      <c r="P7029">
        <f t="shared" si="549"/>
        <v>17616915.040000014</v>
      </c>
    </row>
    <row r="7030" spans="1:16">
      <c r="A7030" s="1" t="s">
        <v>40</v>
      </c>
      <c r="B7030" s="1">
        <f t="shared" si="545"/>
        <v>11001</v>
      </c>
      <c r="C7030" s="3" t="s">
        <v>135</v>
      </c>
      <c r="D7030" s="2">
        <v>986.67</v>
      </c>
      <c r="E7030" s="3">
        <v>1</v>
      </c>
      <c r="F7030" s="3">
        <f t="shared" si="546"/>
        <v>986.67</v>
      </c>
      <c r="G7030" s="3" t="s">
        <v>23</v>
      </c>
      <c r="H7030" s="3" t="s">
        <v>1887</v>
      </c>
      <c r="I7030" s="1" t="s">
        <v>118</v>
      </c>
      <c r="J7030" s="3">
        <v>37.769337</v>
      </c>
      <c r="K7030" s="1">
        <v>-78.169967999999997</v>
      </c>
      <c r="L7030" s="2" t="s">
        <v>49</v>
      </c>
      <c r="M7030" s="8">
        <v>45494</v>
      </c>
      <c r="N7030" s="4" t="str">
        <f t="shared" si="547"/>
        <v>Jul</v>
      </c>
      <c r="O7030" s="5">
        <f t="shared" si="548"/>
        <v>986.67</v>
      </c>
      <c r="P7030">
        <f t="shared" si="549"/>
        <v>17616915.040000014</v>
      </c>
    </row>
    <row r="7031" spans="1:16">
      <c r="A7031" s="1" t="s">
        <v>78</v>
      </c>
      <c r="B7031" s="1">
        <f t="shared" si="545"/>
        <v>11001</v>
      </c>
      <c r="C7031" s="3" t="s">
        <v>162</v>
      </c>
      <c r="D7031" s="2">
        <v>121.99</v>
      </c>
      <c r="E7031" s="3">
        <v>2</v>
      </c>
      <c r="F7031" s="3">
        <f t="shared" si="546"/>
        <v>243.98</v>
      </c>
      <c r="G7031" s="3" t="s">
        <v>28</v>
      </c>
      <c r="H7031" s="3" t="s">
        <v>6856</v>
      </c>
      <c r="I7031" s="1" t="s">
        <v>106</v>
      </c>
      <c r="J7031" s="3">
        <v>43.452491999999999</v>
      </c>
      <c r="K7031" s="1">
        <v>-71.563896</v>
      </c>
      <c r="L7031" s="2" t="s">
        <v>49</v>
      </c>
      <c r="M7031" s="8">
        <v>45494</v>
      </c>
      <c r="N7031" s="4" t="str">
        <f t="shared" si="547"/>
        <v>Jul</v>
      </c>
      <c r="O7031" s="5">
        <f t="shared" si="548"/>
        <v>243.98</v>
      </c>
      <c r="P7031">
        <f t="shared" si="549"/>
        <v>17616915.040000014</v>
      </c>
    </row>
    <row r="7032" spans="1:16">
      <c r="A7032" s="1" t="s">
        <v>161</v>
      </c>
      <c r="B7032" s="1">
        <f t="shared" si="545"/>
        <v>11001</v>
      </c>
      <c r="C7032" s="3" t="s">
        <v>96</v>
      </c>
      <c r="D7032" s="2">
        <v>384.92</v>
      </c>
      <c r="E7032" s="3">
        <v>3</v>
      </c>
      <c r="F7032" s="3">
        <f t="shared" si="546"/>
        <v>1154.76</v>
      </c>
      <c r="G7032" s="3" t="s">
        <v>23</v>
      </c>
      <c r="H7032" s="3" t="s">
        <v>6857</v>
      </c>
      <c r="I7032" s="1" t="s">
        <v>90</v>
      </c>
      <c r="J7032" s="3">
        <v>61.370716000000002</v>
      </c>
      <c r="K7032" s="1">
        <v>-152.40441899999999</v>
      </c>
      <c r="L7032" s="2" t="s">
        <v>49</v>
      </c>
      <c r="M7032" s="8">
        <v>45494</v>
      </c>
      <c r="N7032" s="4" t="str">
        <f t="shared" si="547"/>
        <v>Jul</v>
      </c>
      <c r="O7032" s="5">
        <f t="shared" si="548"/>
        <v>1154.76</v>
      </c>
      <c r="P7032">
        <f t="shared" si="549"/>
        <v>17616915.040000014</v>
      </c>
    </row>
    <row r="7033" spans="1:16">
      <c r="A7033" s="1" t="s">
        <v>16</v>
      </c>
      <c r="B7033" s="1">
        <f t="shared" si="545"/>
        <v>11001</v>
      </c>
      <c r="C7033" s="3" t="s">
        <v>140</v>
      </c>
      <c r="D7033" s="2">
        <v>247.5</v>
      </c>
      <c r="E7033" s="3">
        <v>3</v>
      </c>
      <c r="F7033" s="3">
        <f t="shared" si="546"/>
        <v>742.5</v>
      </c>
      <c r="G7033" s="3" t="s">
        <v>28</v>
      </c>
      <c r="H7033" s="3" t="s">
        <v>6858</v>
      </c>
      <c r="I7033" s="1" t="s">
        <v>133</v>
      </c>
      <c r="J7033" s="3">
        <v>32.806671000000001</v>
      </c>
      <c r="K7033" s="1">
        <v>-86.791129999999995</v>
      </c>
      <c r="L7033" s="2" t="s">
        <v>49</v>
      </c>
      <c r="M7033" s="8">
        <v>45494</v>
      </c>
      <c r="N7033" s="4" t="str">
        <f t="shared" si="547"/>
        <v>Jul</v>
      </c>
      <c r="O7033" s="5">
        <f t="shared" si="548"/>
        <v>742.5</v>
      </c>
      <c r="P7033">
        <f t="shared" si="549"/>
        <v>17616915.040000014</v>
      </c>
    </row>
    <row r="7034" spans="1:16">
      <c r="A7034" s="1" t="s">
        <v>36</v>
      </c>
      <c r="B7034" s="1">
        <f t="shared" si="545"/>
        <v>11001</v>
      </c>
      <c r="C7034" s="3" t="s">
        <v>273</v>
      </c>
      <c r="D7034" s="2">
        <v>880.25</v>
      </c>
      <c r="E7034" s="3">
        <v>4</v>
      </c>
      <c r="F7034" s="3">
        <f t="shared" si="546"/>
        <v>3521</v>
      </c>
      <c r="G7034" s="3" t="s">
        <v>28</v>
      </c>
      <c r="H7034" s="3" t="s">
        <v>6859</v>
      </c>
      <c r="I7034" s="1" t="s">
        <v>101</v>
      </c>
      <c r="J7034" s="3">
        <v>41.680892999999998</v>
      </c>
      <c r="K7034" s="1">
        <v>-71.511780000000002</v>
      </c>
      <c r="L7034" s="2" t="s">
        <v>31</v>
      </c>
      <c r="M7034" s="8">
        <v>45494</v>
      </c>
      <c r="N7034" s="4" t="str">
        <f t="shared" si="547"/>
        <v>Jul</v>
      </c>
      <c r="O7034" s="5">
        <f t="shared" si="548"/>
        <v>3521</v>
      </c>
      <c r="P7034">
        <f t="shared" si="549"/>
        <v>17616915.040000014</v>
      </c>
    </row>
    <row r="7035" spans="1:16">
      <c r="A7035" s="1" t="s">
        <v>40</v>
      </c>
      <c r="B7035" s="1">
        <f t="shared" si="545"/>
        <v>11001</v>
      </c>
      <c r="C7035" s="3" t="s">
        <v>273</v>
      </c>
      <c r="D7035" s="2">
        <v>690.76</v>
      </c>
      <c r="E7035" s="3">
        <v>4</v>
      </c>
      <c r="F7035" s="3">
        <f t="shared" si="546"/>
        <v>2763.04</v>
      </c>
      <c r="G7035" s="3" t="s">
        <v>18</v>
      </c>
      <c r="H7035" s="3" t="s">
        <v>6860</v>
      </c>
      <c r="I7035" s="1" t="s">
        <v>108</v>
      </c>
      <c r="J7035" s="3">
        <v>31.169546</v>
      </c>
      <c r="K7035" s="1">
        <v>-91.867805000000004</v>
      </c>
      <c r="L7035" s="2" t="s">
        <v>21</v>
      </c>
      <c r="M7035" s="8">
        <v>45494</v>
      </c>
      <c r="N7035" s="4" t="str">
        <f t="shared" si="547"/>
        <v>Jul</v>
      </c>
      <c r="O7035" s="5">
        <f t="shared" si="548"/>
        <v>2763.04</v>
      </c>
      <c r="P7035">
        <f t="shared" si="549"/>
        <v>17616915.040000014</v>
      </c>
    </row>
    <row r="7036" spans="1:16">
      <c r="A7036" s="1" t="s">
        <v>50</v>
      </c>
      <c r="B7036" s="1">
        <f t="shared" si="545"/>
        <v>11001</v>
      </c>
      <c r="C7036" s="3" t="s">
        <v>37</v>
      </c>
      <c r="D7036" s="2">
        <v>355.32</v>
      </c>
      <c r="E7036" s="3">
        <v>3</v>
      </c>
      <c r="F7036" s="3">
        <f t="shared" si="546"/>
        <v>1065.96</v>
      </c>
      <c r="G7036" s="3" t="s">
        <v>51</v>
      </c>
      <c r="H7036" s="3" t="s">
        <v>6861</v>
      </c>
      <c r="I7036" s="1" t="s">
        <v>122</v>
      </c>
      <c r="J7036" s="3">
        <v>40.388782999999997</v>
      </c>
      <c r="K7036" s="1">
        <v>-82.764915000000002</v>
      </c>
      <c r="L7036" s="2" t="s">
        <v>21</v>
      </c>
      <c r="M7036" s="8">
        <v>45494</v>
      </c>
      <c r="N7036" s="4" t="str">
        <f t="shared" si="547"/>
        <v>Jul</v>
      </c>
      <c r="O7036" s="5">
        <f t="shared" si="548"/>
        <v>1065.96</v>
      </c>
      <c r="P7036">
        <f t="shared" si="549"/>
        <v>17616915.040000014</v>
      </c>
    </row>
    <row r="7037" spans="1:16">
      <c r="A7037" s="1" t="s">
        <v>81</v>
      </c>
      <c r="B7037" s="1">
        <f t="shared" si="545"/>
        <v>11001</v>
      </c>
      <c r="C7037" s="3" t="s">
        <v>88</v>
      </c>
      <c r="D7037" s="2">
        <v>840.95</v>
      </c>
      <c r="E7037" s="3">
        <v>4</v>
      </c>
      <c r="F7037" s="3">
        <f t="shared" si="546"/>
        <v>3363.8</v>
      </c>
      <c r="G7037" s="3" t="s">
        <v>51</v>
      </c>
      <c r="H7037" s="3" t="s">
        <v>6862</v>
      </c>
      <c r="I7037" s="1" t="s">
        <v>108</v>
      </c>
      <c r="J7037" s="3">
        <v>31.169546</v>
      </c>
      <c r="K7037" s="1">
        <v>-91.867805000000004</v>
      </c>
      <c r="L7037" s="2" t="s">
        <v>21</v>
      </c>
      <c r="M7037" s="8">
        <v>45494</v>
      </c>
      <c r="N7037" s="4" t="str">
        <f t="shared" si="547"/>
        <v>Jul</v>
      </c>
      <c r="O7037" s="5">
        <f t="shared" si="548"/>
        <v>3363.8</v>
      </c>
      <c r="P7037">
        <f t="shared" si="549"/>
        <v>17616915.040000014</v>
      </c>
    </row>
    <row r="7038" spans="1:16">
      <c r="A7038" s="1" t="s">
        <v>109</v>
      </c>
      <c r="B7038" s="1">
        <f t="shared" si="545"/>
        <v>11001</v>
      </c>
      <c r="C7038" s="3" t="s">
        <v>82</v>
      </c>
      <c r="D7038" s="2">
        <v>221.78</v>
      </c>
      <c r="E7038" s="3">
        <v>5</v>
      </c>
      <c r="F7038" s="3">
        <f t="shared" si="546"/>
        <v>1108.9000000000001</v>
      </c>
      <c r="G7038" s="3" t="s">
        <v>51</v>
      </c>
      <c r="H7038" s="3" t="s">
        <v>6863</v>
      </c>
      <c r="I7038" s="1" t="s">
        <v>93</v>
      </c>
      <c r="J7038" s="3">
        <v>31.054487000000002</v>
      </c>
      <c r="K7038" s="1">
        <v>-97.563461000000004</v>
      </c>
      <c r="L7038" s="2" t="s">
        <v>21</v>
      </c>
      <c r="M7038" s="8">
        <v>45494</v>
      </c>
      <c r="N7038" s="4" t="str">
        <f t="shared" si="547"/>
        <v>Jul</v>
      </c>
      <c r="O7038" s="5">
        <f t="shared" si="548"/>
        <v>1108.9000000000001</v>
      </c>
      <c r="P7038">
        <f t="shared" si="549"/>
        <v>17616915.040000014</v>
      </c>
    </row>
    <row r="7039" spans="1:16">
      <c r="A7039" s="1" t="s">
        <v>78</v>
      </c>
      <c r="B7039" s="1">
        <f t="shared" si="545"/>
        <v>11001</v>
      </c>
      <c r="C7039" s="3" t="s">
        <v>27</v>
      </c>
      <c r="D7039" s="2">
        <v>36.659999999999997</v>
      </c>
      <c r="E7039" s="3">
        <v>2</v>
      </c>
      <c r="F7039" s="3">
        <f t="shared" si="546"/>
        <v>73.319999999999993</v>
      </c>
      <c r="G7039" s="3" t="s">
        <v>23</v>
      </c>
      <c r="H7039" s="3" t="s">
        <v>6864</v>
      </c>
      <c r="I7039" s="1" t="s">
        <v>61</v>
      </c>
      <c r="J7039" s="3">
        <v>43.326618000000003</v>
      </c>
      <c r="K7039" s="1">
        <v>-84.536095000000003</v>
      </c>
      <c r="L7039" s="2" t="s">
        <v>26</v>
      </c>
      <c r="M7039" s="8">
        <v>45494</v>
      </c>
      <c r="N7039" s="4" t="str">
        <f t="shared" si="547"/>
        <v>Jul</v>
      </c>
      <c r="O7039" s="5">
        <f t="shared" si="548"/>
        <v>73.319999999999993</v>
      </c>
      <c r="P7039">
        <f t="shared" si="549"/>
        <v>17616915.040000014</v>
      </c>
    </row>
    <row r="7040" spans="1:16">
      <c r="A7040" s="1" t="s">
        <v>78</v>
      </c>
      <c r="B7040" s="1">
        <f t="shared" si="545"/>
        <v>11001</v>
      </c>
      <c r="C7040" s="3" t="s">
        <v>71</v>
      </c>
      <c r="D7040" s="2">
        <v>1163.51</v>
      </c>
      <c r="E7040" s="3">
        <v>4</v>
      </c>
      <c r="F7040" s="3">
        <f t="shared" si="546"/>
        <v>4654.04</v>
      </c>
      <c r="G7040" s="3" t="s">
        <v>28</v>
      </c>
      <c r="H7040" s="3" t="s">
        <v>6865</v>
      </c>
      <c r="I7040" s="1" t="s">
        <v>139</v>
      </c>
      <c r="J7040" s="3">
        <v>44.572020999999999</v>
      </c>
      <c r="K7040" s="1">
        <v>-122.070938</v>
      </c>
      <c r="L7040" s="2" t="s">
        <v>49</v>
      </c>
      <c r="M7040" s="8">
        <v>45494</v>
      </c>
      <c r="N7040" s="4" t="str">
        <f t="shared" si="547"/>
        <v>Jul</v>
      </c>
      <c r="O7040" s="5">
        <f t="shared" si="548"/>
        <v>4654.04</v>
      </c>
      <c r="P7040">
        <f t="shared" si="549"/>
        <v>17616915.040000014</v>
      </c>
    </row>
    <row r="7041" spans="1:16">
      <c r="A7041" s="1" t="s">
        <v>70</v>
      </c>
      <c r="B7041" s="1">
        <f t="shared" si="545"/>
        <v>11001</v>
      </c>
      <c r="C7041" s="3" t="s">
        <v>126</v>
      </c>
      <c r="D7041" s="2">
        <v>27.63</v>
      </c>
      <c r="E7041" s="3">
        <v>1</v>
      </c>
      <c r="F7041" s="3">
        <f t="shared" si="546"/>
        <v>27.63</v>
      </c>
      <c r="G7041" s="3" t="s">
        <v>18</v>
      </c>
      <c r="H7041" s="3" t="s">
        <v>6866</v>
      </c>
      <c r="I7041" s="1" t="s">
        <v>66</v>
      </c>
      <c r="J7041" s="3">
        <v>39.059811000000003</v>
      </c>
      <c r="K7041" s="1">
        <v>-105.311104</v>
      </c>
      <c r="L7041" s="2" t="s">
        <v>54</v>
      </c>
      <c r="M7041" s="8">
        <v>45494</v>
      </c>
      <c r="N7041" s="4" t="str">
        <f t="shared" si="547"/>
        <v>Jul</v>
      </c>
      <c r="O7041" s="5">
        <f t="shared" si="548"/>
        <v>27.63</v>
      </c>
      <c r="P7041">
        <f t="shared" si="549"/>
        <v>17616915.040000014</v>
      </c>
    </row>
    <row r="7042" spans="1:16">
      <c r="A7042" s="1" t="s">
        <v>36</v>
      </c>
      <c r="B7042" s="1">
        <f t="shared" ref="B7042:B7105" si="550">COUNTA(A:A)</f>
        <v>11001</v>
      </c>
      <c r="C7042" s="3" t="s">
        <v>135</v>
      </c>
      <c r="D7042" s="2">
        <v>307.02999999999997</v>
      </c>
      <c r="E7042" s="3">
        <v>2</v>
      </c>
      <c r="F7042" s="3">
        <f t="shared" ref="F7042:F7105" si="551">D7042*E7042</f>
        <v>614.05999999999995</v>
      </c>
      <c r="G7042" s="3" t="s">
        <v>18</v>
      </c>
      <c r="H7042" s="3" t="s">
        <v>6867</v>
      </c>
      <c r="I7042" s="1" t="s">
        <v>86</v>
      </c>
      <c r="J7042" s="3">
        <v>35.747844999999998</v>
      </c>
      <c r="K7042" s="1">
        <v>-86.692345000000003</v>
      </c>
      <c r="L7042" s="2" t="s">
        <v>54</v>
      </c>
      <c r="M7042" s="8">
        <v>45494</v>
      </c>
      <c r="N7042" s="4" t="str">
        <f t="shared" ref="N7042:N7105" si="552">TEXT(M7042,"mmm")</f>
        <v>Jul</v>
      </c>
      <c r="O7042" s="5">
        <f t="shared" ref="O7042:O7105" si="553">D7042*E7042</f>
        <v>614.05999999999995</v>
      </c>
      <c r="P7042">
        <f t="shared" ref="P7042:P7105" si="554">SUM(F:F)</f>
        <v>17616915.040000014</v>
      </c>
    </row>
    <row r="7043" spans="1:16">
      <c r="A7043" s="1" t="s">
        <v>55</v>
      </c>
      <c r="B7043" s="1">
        <f t="shared" si="550"/>
        <v>11001</v>
      </c>
      <c r="C7043" s="3" t="s">
        <v>33</v>
      </c>
      <c r="D7043" s="2">
        <v>455</v>
      </c>
      <c r="E7043" s="3">
        <v>2</v>
      </c>
      <c r="F7043" s="3">
        <f t="shared" si="551"/>
        <v>910</v>
      </c>
      <c r="G7043" s="3" t="s">
        <v>18</v>
      </c>
      <c r="H7043" s="3" t="s">
        <v>6868</v>
      </c>
      <c r="I7043" s="1" t="s">
        <v>86</v>
      </c>
      <c r="J7043" s="3">
        <v>35.747844999999998</v>
      </c>
      <c r="K7043" s="1">
        <v>-86.692345000000003</v>
      </c>
      <c r="L7043" s="2" t="s">
        <v>49</v>
      </c>
      <c r="M7043" s="8">
        <v>45494</v>
      </c>
      <c r="N7043" s="4" t="str">
        <f t="shared" si="552"/>
        <v>Jul</v>
      </c>
      <c r="O7043" s="5">
        <f t="shared" si="553"/>
        <v>910</v>
      </c>
      <c r="P7043">
        <f t="shared" si="554"/>
        <v>17616915.040000014</v>
      </c>
    </row>
    <row r="7044" spans="1:16">
      <c r="A7044" s="1" t="s">
        <v>91</v>
      </c>
      <c r="B7044" s="1">
        <f t="shared" si="550"/>
        <v>11001</v>
      </c>
      <c r="C7044" s="3" t="s">
        <v>162</v>
      </c>
      <c r="D7044" s="2">
        <v>186.84</v>
      </c>
      <c r="E7044" s="3">
        <v>1</v>
      </c>
      <c r="F7044" s="3">
        <f t="shared" si="551"/>
        <v>186.84</v>
      </c>
      <c r="G7044" s="3" t="s">
        <v>51</v>
      </c>
      <c r="H7044" s="3" t="s">
        <v>1595</v>
      </c>
      <c r="I7044" s="1" t="s">
        <v>147</v>
      </c>
      <c r="J7044" s="3">
        <v>44.240459000000001</v>
      </c>
      <c r="K7044" s="1">
        <v>-114.47882799999999</v>
      </c>
      <c r="L7044" s="2" t="s">
        <v>21</v>
      </c>
      <c r="M7044" s="8">
        <v>45494</v>
      </c>
      <c r="N7044" s="4" t="str">
        <f t="shared" si="552"/>
        <v>Jul</v>
      </c>
      <c r="O7044" s="5">
        <f t="shared" si="553"/>
        <v>186.84</v>
      </c>
      <c r="P7044">
        <f t="shared" si="554"/>
        <v>17616915.040000014</v>
      </c>
    </row>
    <row r="7045" spans="1:16">
      <c r="A7045" s="1" t="s">
        <v>125</v>
      </c>
      <c r="B7045" s="1">
        <f t="shared" si="550"/>
        <v>11001</v>
      </c>
      <c r="C7045" s="3" t="s">
        <v>37</v>
      </c>
      <c r="D7045" s="2">
        <v>413.04</v>
      </c>
      <c r="E7045" s="3">
        <v>1</v>
      </c>
      <c r="F7045" s="3">
        <f t="shared" si="551"/>
        <v>413.04</v>
      </c>
      <c r="G7045" s="3" t="s">
        <v>28</v>
      </c>
      <c r="H7045" s="3" t="s">
        <v>6869</v>
      </c>
      <c r="I7045" s="1" t="s">
        <v>154</v>
      </c>
      <c r="J7045" s="3">
        <v>42.755966000000001</v>
      </c>
      <c r="K7045" s="1">
        <v>-107.30249000000001</v>
      </c>
      <c r="L7045" s="2" t="s">
        <v>26</v>
      </c>
      <c r="M7045" s="8">
        <v>45494</v>
      </c>
      <c r="N7045" s="4" t="str">
        <f t="shared" si="552"/>
        <v>Jul</v>
      </c>
      <c r="O7045" s="5">
        <f t="shared" si="553"/>
        <v>413.04</v>
      </c>
      <c r="P7045">
        <f t="shared" si="554"/>
        <v>17616915.040000014</v>
      </c>
    </row>
    <row r="7046" spans="1:16">
      <c r="A7046" s="1" t="s">
        <v>148</v>
      </c>
      <c r="B7046" s="1">
        <f t="shared" si="550"/>
        <v>11001</v>
      </c>
      <c r="C7046" s="3" t="s">
        <v>41</v>
      </c>
      <c r="D7046" s="2">
        <v>26.05</v>
      </c>
      <c r="E7046" s="3">
        <v>5</v>
      </c>
      <c r="F7046" s="3">
        <f t="shared" si="551"/>
        <v>130.25</v>
      </c>
      <c r="G7046" s="3" t="s">
        <v>28</v>
      </c>
      <c r="H7046" s="3" t="s">
        <v>6870</v>
      </c>
      <c r="I7046" s="1" t="s">
        <v>154</v>
      </c>
      <c r="J7046" s="3">
        <v>42.755966000000001</v>
      </c>
      <c r="K7046" s="1">
        <v>-107.30249000000001</v>
      </c>
      <c r="L7046" s="2" t="s">
        <v>49</v>
      </c>
      <c r="M7046" s="8">
        <v>45494</v>
      </c>
      <c r="N7046" s="4" t="str">
        <f t="shared" si="552"/>
        <v>Jul</v>
      </c>
      <c r="O7046" s="5">
        <f t="shared" si="553"/>
        <v>130.25</v>
      </c>
      <c r="P7046">
        <f t="shared" si="554"/>
        <v>17616915.040000014</v>
      </c>
    </row>
    <row r="7047" spans="1:16">
      <c r="A7047" s="1" t="s">
        <v>99</v>
      </c>
      <c r="B7047" s="1">
        <f t="shared" si="550"/>
        <v>11001</v>
      </c>
      <c r="C7047" s="3" t="s">
        <v>41</v>
      </c>
      <c r="D7047" s="2">
        <v>54.41</v>
      </c>
      <c r="E7047" s="3">
        <v>2</v>
      </c>
      <c r="F7047" s="3">
        <f t="shared" si="551"/>
        <v>108.82</v>
      </c>
      <c r="G7047" s="3" t="s">
        <v>28</v>
      </c>
      <c r="H7047" s="3" t="s">
        <v>6871</v>
      </c>
      <c r="I7047" s="1" t="s">
        <v>150</v>
      </c>
      <c r="J7047" s="3">
        <v>44.268543000000001</v>
      </c>
      <c r="K7047" s="1">
        <v>-89.616507999999996</v>
      </c>
      <c r="L7047" s="2" t="s">
        <v>49</v>
      </c>
      <c r="M7047" s="8">
        <v>45494</v>
      </c>
      <c r="N7047" s="4" t="str">
        <f t="shared" si="552"/>
        <v>Jul</v>
      </c>
      <c r="O7047" s="5">
        <f t="shared" si="553"/>
        <v>108.82</v>
      </c>
      <c r="P7047">
        <f t="shared" si="554"/>
        <v>17616915.040000014</v>
      </c>
    </row>
    <row r="7048" spans="1:16">
      <c r="A7048" s="1" t="s">
        <v>59</v>
      </c>
      <c r="B7048" s="1">
        <f t="shared" si="550"/>
        <v>11001</v>
      </c>
      <c r="C7048" s="3" t="s">
        <v>110</v>
      </c>
      <c r="D7048" s="2">
        <v>782.41</v>
      </c>
      <c r="E7048" s="3">
        <v>4</v>
      </c>
      <c r="F7048" s="3">
        <f t="shared" si="551"/>
        <v>3129.64</v>
      </c>
      <c r="G7048" s="3" t="s">
        <v>28</v>
      </c>
      <c r="H7048" s="3" t="s">
        <v>6872</v>
      </c>
      <c r="I7048" s="1" t="s">
        <v>75</v>
      </c>
      <c r="J7048" s="3">
        <v>40.150032000000003</v>
      </c>
      <c r="K7048" s="1">
        <v>-111.86243399999999</v>
      </c>
      <c r="L7048" s="2" t="s">
        <v>26</v>
      </c>
      <c r="M7048" s="8">
        <v>45494</v>
      </c>
      <c r="N7048" s="4" t="str">
        <f t="shared" si="552"/>
        <v>Jul</v>
      </c>
      <c r="O7048" s="5">
        <f t="shared" si="553"/>
        <v>3129.64</v>
      </c>
      <c r="P7048">
        <f t="shared" si="554"/>
        <v>17616915.040000014</v>
      </c>
    </row>
    <row r="7049" spans="1:16">
      <c r="A7049" s="1" t="s">
        <v>47</v>
      </c>
      <c r="B7049" s="1">
        <f t="shared" si="550"/>
        <v>11001</v>
      </c>
      <c r="C7049" s="3" t="s">
        <v>27</v>
      </c>
      <c r="D7049" s="2">
        <v>47.68</v>
      </c>
      <c r="E7049" s="3">
        <v>2</v>
      </c>
      <c r="F7049" s="3">
        <f t="shared" si="551"/>
        <v>95.36</v>
      </c>
      <c r="G7049" s="3" t="s">
        <v>23</v>
      </c>
      <c r="H7049" s="3" t="s">
        <v>6873</v>
      </c>
      <c r="I7049" s="1" t="s">
        <v>66</v>
      </c>
      <c r="J7049" s="3">
        <v>39.059811000000003</v>
      </c>
      <c r="K7049" s="1">
        <v>-105.311104</v>
      </c>
      <c r="L7049" s="2" t="s">
        <v>31</v>
      </c>
      <c r="M7049" s="8">
        <v>45495</v>
      </c>
      <c r="N7049" s="4" t="str">
        <f t="shared" si="552"/>
        <v>Jul</v>
      </c>
      <c r="O7049" s="5">
        <f t="shared" si="553"/>
        <v>95.36</v>
      </c>
      <c r="P7049">
        <f t="shared" si="554"/>
        <v>17616915.040000014</v>
      </c>
    </row>
    <row r="7050" spans="1:16">
      <c r="A7050" s="1" t="s">
        <v>125</v>
      </c>
      <c r="B7050" s="1">
        <f t="shared" si="550"/>
        <v>11001</v>
      </c>
      <c r="C7050" s="3" t="s">
        <v>56</v>
      </c>
      <c r="D7050" s="2">
        <v>79.849999999999994</v>
      </c>
      <c r="E7050" s="3">
        <v>4</v>
      </c>
      <c r="F7050" s="3">
        <f t="shared" si="551"/>
        <v>319.39999999999998</v>
      </c>
      <c r="G7050" s="3" t="s">
        <v>18</v>
      </c>
      <c r="H7050" s="3" t="s">
        <v>6874</v>
      </c>
      <c r="I7050" s="1" t="s">
        <v>158</v>
      </c>
      <c r="J7050" s="3">
        <v>39.849426000000001</v>
      </c>
      <c r="K7050" s="1">
        <v>-86.258278000000004</v>
      </c>
      <c r="L7050" s="2" t="s">
        <v>54</v>
      </c>
      <c r="M7050" s="8">
        <v>45495</v>
      </c>
      <c r="N7050" s="4" t="str">
        <f t="shared" si="552"/>
        <v>Jul</v>
      </c>
      <c r="O7050" s="5">
        <f t="shared" si="553"/>
        <v>319.39999999999998</v>
      </c>
      <c r="P7050">
        <f t="shared" si="554"/>
        <v>17616915.040000014</v>
      </c>
    </row>
    <row r="7051" spans="1:16">
      <c r="A7051" s="1" t="s">
        <v>87</v>
      </c>
      <c r="B7051" s="1">
        <f t="shared" si="550"/>
        <v>11001</v>
      </c>
      <c r="C7051" s="3" t="s">
        <v>27</v>
      </c>
      <c r="D7051" s="2">
        <v>16.18</v>
      </c>
      <c r="E7051" s="3">
        <v>2</v>
      </c>
      <c r="F7051" s="3">
        <f t="shared" si="551"/>
        <v>32.36</v>
      </c>
      <c r="G7051" s="3" t="s">
        <v>28</v>
      </c>
      <c r="H7051" s="3" t="s">
        <v>6875</v>
      </c>
      <c r="I7051" s="1" t="s">
        <v>43</v>
      </c>
      <c r="J7051" s="3">
        <v>39.318522999999999</v>
      </c>
      <c r="K7051" s="1">
        <v>-75.507141000000004</v>
      </c>
      <c r="L7051" s="2" t="s">
        <v>26</v>
      </c>
      <c r="M7051" s="8">
        <v>45495</v>
      </c>
      <c r="N7051" s="4" t="str">
        <f t="shared" si="552"/>
        <v>Jul</v>
      </c>
      <c r="O7051" s="5">
        <f t="shared" si="553"/>
        <v>32.36</v>
      </c>
      <c r="P7051">
        <f t="shared" si="554"/>
        <v>17616915.040000014</v>
      </c>
    </row>
    <row r="7052" spans="1:16">
      <c r="A7052" s="1" t="s">
        <v>161</v>
      </c>
      <c r="B7052" s="1">
        <f t="shared" si="550"/>
        <v>11001</v>
      </c>
      <c r="C7052" s="3" t="s">
        <v>41</v>
      </c>
      <c r="D7052" s="2">
        <v>66.31</v>
      </c>
      <c r="E7052" s="3">
        <v>5</v>
      </c>
      <c r="F7052" s="3">
        <f t="shared" si="551"/>
        <v>331.55</v>
      </c>
      <c r="G7052" s="3" t="s">
        <v>28</v>
      </c>
      <c r="H7052" s="3" t="s">
        <v>2749</v>
      </c>
      <c r="I7052" s="1" t="s">
        <v>156</v>
      </c>
      <c r="J7052" s="3">
        <v>46.921925000000002</v>
      </c>
      <c r="K7052" s="1">
        <v>-110.454353</v>
      </c>
      <c r="L7052" s="2" t="s">
        <v>49</v>
      </c>
      <c r="M7052" s="8">
        <v>45495</v>
      </c>
      <c r="N7052" s="4" t="str">
        <f t="shared" si="552"/>
        <v>Jul</v>
      </c>
      <c r="O7052" s="5">
        <f t="shared" si="553"/>
        <v>331.55</v>
      </c>
      <c r="P7052">
        <f t="shared" si="554"/>
        <v>17616915.040000014</v>
      </c>
    </row>
    <row r="7053" spans="1:16">
      <c r="A7053" s="1" t="s">
        <v>16</v>
      </c>
      <c r="B7053" s="1">
        <f t="shared" si="550"/>
        <v>11001</v>
      </c>
      <c r="C7053" s="3" t="s">
        <v>144</v>
      </c>
      <c r="D7053" s="2">
        <v>159.07</v>
      </c>
      <c r="E7053" s="3">
        <v>5</v>
      </c>
      <c r="F7053" s="3">
        <f t="shared" si="551"/>
        <v>795.34999999999991</v>
      </c>
      <c r="G7053" s="3" t="s">
        <v>28</v>
      </c>
      <c r="H7053" s="3" t="s">
        <v>6876</v>
      </c>
      <c r="I7053" s="1" t="s">
        <v>118</v>
      </c>
      <c r="J7053" s="3">
        <v>37.769337</v>
      </c>
      <c r="K7053" s="1">
        <v>-78.169967999999997</v>
      </c>
      <c r="L7053" s="2" t="s">
        <v>54</v>
      </c>
      <c r="M7053" s="8">
        <v>45495</v>
      </c>
      <c r="N7053" s="4" t="str">
        <f t="shared" si="552"/>
        <v>Jul</v>
      </c>
      <c r="O7053" s="5">
        <f t="shared" si="553"/>
        <v>795.34999999999991</v>
      </c>
      <c r="P7053">
        <f t="shared" si="554"/>
        <v>17616915.040000014</v>
      </c>
    </row>
    <row r="7054" spans="1:16">
      <c r="A7054" s="1" t="s">
        <v>16</v>
      </c>
      <c r="B7054" s="1">
        <f t="shared" si="550"/>
        <v>11001</v>
      </c>
      <c r="C7054" s="3" t="s">
        <v>22</v>
      </c>
      <c r="D7054" s="2">
        <v>223.65</v>
      </c>
      <c r="E7054" s="3">
        <v>4</v>
      </c>
      <c r="F7054" s="3">
        <f t="shared" si="551"/>
        <v>894.6</v>
      </c>
      <c r="G7054" s="3" t="s">
        <v>18</v>
      </c>
      <c r="H7054" s="3" t="s">
        <v>6877</v>
      </c>
      <c r="I7054" s="1" t="s">
        <v>61</v>
      </c>
      <c r="J7054" s="3">
        <v>43.326618000000003</v>
      </c>
      <c r="K7054" s="1">
        <v>-84.536095000000003</v>
      </c>
      <c r="L7054" s="2" t="s">
        <v>26</v>
      </c>
      <c r="M7054" s="8">
        <v>45495</v>
      </c>
      <c r="N7054" s="4" t="str">
        <f t="shared" si="552"/>
        <v>Jul</v>
      </c>
      <c r="O7054" s="5">
        <f t="shared" si="553"/>
        <v>894.6</v>
      </c>
      <c r="P7054">
        <f t="shared" si="554"/>
        <v>17616915.040000014</v>
      </c>
    </row>
    <row r="7055" spans="1:16">
      <c r="A7055" s="1" t="s">
        <v>91</v>
      </c>
      <c r="B7055" s="1">
        <f t="shared" si="550"/>
        <v>11001</v>
      </c>
      <c r="C7055" s="3" t="s">
        <v>110</v>
      </c>
      <c r="D7055" s="2">
        <v>492.61</v>
      </c>
      <c r="E7055" s="3">
        <v>5</v>
      </c>
      <c r="F7055" s="3">
        <f t="shared" si="551"/>
        <v>2463.0500000000002</v>
      </c>
      <c r="G7055" s="3" t="s">
        <v>18</v>
      </c>
      <c r="H7055" s="3" t="s">
        <v>6878</v>
      </c>
      <c r="I7055" s="1" t="s">
        <v>98</v>
      </c>
      <c r="J7055" s="3">
        <v>45.694454</v>
      </c>
      <c r="K7055" s="1">
        <v>-93.900192000000004</v>
      </c>
      <c r="L7055" s="2" t="s">
        <v>26</v>
      </c>
      <c r="M7055" s="8">
        <v>45495</v>
      </c>
      <c r="N7055" s="4" t="str">
        <f t="shared" si="552"/>
        <v>Jul</v>
      </c>
      <c r="O7055" s="5">
        <f t="shared" si="553"/>
        <v>2463.0500000000002</v>
      </c>
      <c r="P7055">
        <f t="shared" si="554"/>
        <v>17616915.040000014</v>
      </c>
    </row>
    <row r="7056" spans="1:16">
      <c r="A7056" s="1" t="s">
        <v>119</v>
      </c>
      <c r="B7056" s="1">
        <f t="shared" si="550"/>
        <v>11001</v>
      </c>
      <c r="C7056" s="3" t="s">
        <v>144</v>
      </c>
      <c r="D7056" s="2">
        <v>476.56</v>
      </c>
      <c r="E7056" s="3">
        <v>5</v>
      </c>
      <c r="F7056" s="3">
        <f t="shared" si="551"/>
        <v>2382.8000000000002</v>
      </c>
      <c r="G7056" s="3" t="s">
        <v>28</v>
      </c>
      <c r="H7056" s="3" t="s">
        <v>6879</v>
      </c>
      <c r="I7056" s="1" t="s">
        <v>192</v>
      </c>
      <c r="J7056" s="3">
        <v>39.063946000000001</v>
      </c>
      <c r="K7056" s="1">
        <v>-76.802100999999993</v>
      </c>
      <c r="L7056" s="2" t="s">
        <v>21</v>
      </c>
      <c r="M7056" s="8">
        <v>45495</v>
      </c>
      <c r="N7056" s="4" t="str">
        <f t="shared" si="552"/>
        <v>Jul</v>
      </c>
      <c r="O7056" s="5">
        <f t="shared" si="553"/>
        <v>2382.8000000000002</v>
      </c>
      <c r="P7056">
        <f t="shared" si="554"/>
        <v>17616915.040000014</v>
      </c>
    </row>
    <row r="7057" spans="1:16">
      <c r="A7057" s="1" t="s">
        <v>32</v>
      </c>
      <c r="B7057" s="1">
        <f t="shared" si="550"/>
        <v>11001</v>
      </c>
      <c r="C7057" s="3" t="s">
        <v>44</v>
      </c>
      <c r="D7057" s="2">
        <v>33.1</v>
      </c>
      <c r="E7057" s="3">
        <v>5</v>
      </c>
      <c r="F7057" s="3">
        <f t="shared" si="551"/>
        <v>165.5</v>
      </c>
      <c r="G7057" s="3" t="s">
        <v>23</v>
      </c>
      <c r="H7057" s="3" t="s">
        <v>6880</v>
      </c>
      <c r="I7057" s="1" t="s">
        <v>184</v>
      </c>
      <c r="J7057" s="3">
        <v>33.040619</v>
      </c>
      <c r="K7057" s="1">
        <v>-83.643073999999999</v>
      </c>
      <c r="L7057" s="2" t="s">
        <v>21</v>
      </c>
      <c r="M7057" s="8">
        <v>45495</v>
      </c>
      <c r="N7057" s="4" t="str">
        <f t="shared" si="552"/>
        <v>Jul</v>
      </c>
      <c r="O7057" s="5">
        <f t="shared" si="553"/>
        <v>165.5</v>
      </c>
      <c r="P7057">
        <f t="shared" si="554"/>
        <v>17616915.040000014</v>
      </c>
    </row>
    <row r="7058" spans="1:16">
      <c r="A7058" s="1" t="s">
        <v>125</v>
      </c>
      <c r="B7058" s="1">
        <f t="shared" si="550"/>
        <v>11001</v>
      </c>
      <c r="C7058" s="3" t="s">
        <v>17</v>
      </c>
      <c r="D7058" s="2">
        <v>356.44</v>
      </c>
      <c r="E7058" s="3">
        <v>5</v>
      </c>
      <c r="F7058" s="3">
        <f t="shared" si="551"/>
        <v>1782.2</v>
      </c>
      <c r="G7058" s="3" t="s">
        <v>51</v>
      </c>
      <c r="H7058" s="3" t="s">
        <v>6881</v>
      </c>
      <c r="I7058" s="1" t="s">
        <v>69</v>
      </c>
      <c r="J7058" s="3">
        <v>34.969704</v>
      </c>
      <c r="K7058" s="1">
        <v>-92.373123000000007</v>
      </c>
      <c r="L7058" s="2" t="s">
        <v>26</v>
      </c>
      <c r="M7058" s="8">
        <v>45495</v>
      </c>
      <c r="N7058" s="4" t="str">
        <f t="shared" si="552"/>
        <v>Jul</v>
      </c>
      <c r="O7058" s="5">
        <f t="shared" si="553"/>
        <v>1782.2</v>
      </c>
      <c r="P7058">
        <f t="shared" si="554"/>
        <v>17616915.040000014</v>
      </c>
    </row>
    <row r="7059" spans="1:16">
      <c r="A7059" s="1" t="s">
        <v>70</v>
      </c>
      <c r="B7059" s="1">
        <f t="shared" si="550"/>
        <v>11001</v>
      </c>
      <c r="C7059" s="3" t="s">
        <v>144</v>
      </c>
      <c r="D7059" s="2">
        <v>186.29</v>
      </c>
      <c r="E7059" s="3">
        <v>4</v>
      </c>
      <c r="F7059" s="3">
        <f t="shared" si="551"/>
        <v>745.16</v>
      </c>
      <c r="G7059" s="3" t="s">
        <v>18</v>
      </c>
      <c r="H7059" s="3" t="s">
        <v>6882</v>
      </c>
      <c r="I7059" s="1" t="s">
        <v>195</v>
      </c>
      <c r="J7059" s="3">
        <v>47.528911999999998</v>
      </c>
      <c r="K7059" s="1">
        <v>-99.784012000000004</v>
      </c>
      <c r="L7059" s="2" t="s">
        <v>49</v>
      </c>
      <c r="M7059" s="8">
        <v>45495</v>
      </c>
      <c r="N7059" s="4" t="str">
        <f t="shared" si="552"/>
        <v>Jul</v>
      </c>
      <c r="O7059" s="5">
        <f t="shared" si="553"/>
        <v>745.16</v>
      </c>
      <c r="P7059">
        <f t="shared" si="554"/>
        <v>17616915.040000014</v>
      </c>
    </row>
    <row r="7060" spans="1:16">
      <c r="A7060" s="1" t="s">
        <v>119</v>
      </c>
      <c r="B7060" s="1">
        <f t="shared" si="550"/>
        <v>11001</v>
      </c>
      <c r="C7060" s="3" t="s">
        <v>144</v>
      </c>
      <c r="D7060" s="2">
        <v>253.85</v>
      </c>
      <c r="E7060" s="3">
        <v>4</v>
      </c>
      <c r="F7060" s="3">
        <f t="shared" si="551"/>
        <v>1015.4</v>
      </c>
      <c r="G7060" s="3" t="s">
        <v>28</v>
      </c>
      <c r="H7060" s="3" t="s">
        <v>6883</v>
      </c>
      <c r="I7060" s="1" t="s">
        <v>86</v>
      </c>
      <c r="J7060" s="3">
        <v>35.747844999999998</v>
      </c>
      <c r="K7060" s="1">
        <v>-86.692345000000003</v>
      </c>
      <c r="L7060" s="2" t="s">
        <v>26</v>
      </c>
      <c r="M7060" s="8">
        <v>45495</v>
      </c>
      <c r="N7060" s="4" t="str">
        <f t="shared" si="552"/>
        <v>Jul</v>
      </c>
      <c r="O7060" s="5">
        <f t="shared" si="553"/>
        <v>1015.4</v>
      </c>
      <c r="P7060">
        <f t="shared" si="554"/>
        <v>17616915.040000014</v>
      </c>
    </row>
    <row r="7061" spans="1:16">
      <c r="A7061" s="1" t="s">
        <v>123</v>
      </c>
      <c r="B7061" s="1">
        <f t="shared" si="550"/>
        <v>11001</v>
      </c>
      <c r="C7061" s="3" t="s">
        <v>82</v>
      </c>
      <c r="D7061" s="2">
        <v>50.86</v>
      </c>
      <c r="E7061" s="3">
        <v>3</v>
      </c>
      <c r="F7061" s="3">
        <f t="shared" si="551"/>
        <v>152.57999999999998</v>
      </c>
      <c r="G7061" s="3" t="s">
        <v>18</v>
      </c>
      <c r="H7061" s="3" t="s">
        <v>6884</v>
      </c>
      <c r="I7061" s="1" t="s">
        <v>75</v>
      </c>
      <c r="J7061" s="3">
        <v>40.150032000000003</v>
      </c>
      <c r="K7061" s="1">
        <v>-111.86243399999999</v>
      </c>
      <c r="L7061" s="2" t="s">
        <v>49</v>
      </c>
      <c r="M7061" s="8">
        <v>45495</v>
      </c>
      <c r="N7061" s="4" t="str">
        <f t="shared" si="552"/>
        <v>Jul</v>
      </c>
      <c r="O7061" s="5">
        <f t="shared" si="553"/>
        <v>152.57999999999998</v>
      </c>
      <c r="P7061">
        <f t="shared" si="554"/>
        <v>17616915.040000014</v>
      </c>
    </row>
    <row r="7062" spans="1:16">
      <c r="A7062" s="1" t="s">
        <v>32</v>
      </c>
      <c r="B7062" s="1">
        <f t="shared" si="550"/>
        <v>11001</v>
      </c>
      <c r="C7062" s="3" t="s">
        <v>56</v>
      </c>
      <c r="D7062" s="2">
        <v>42.39</v>
      </c>
      <c r="E7062" s="3">
        <v>2</v>
      </c>
      <c r="F7062" s="3">
        <f t="shared" si="551"/>
        <v>84.78</v>
      </c>
      <c r="G7062" s="3" t="s">
        <v>51</v>
      </c>
      <c r="H7062" s="3" t="s">
        <v>6885</v>
      </c>
      <c r="I7062" s="1" t="s">
        <v>95</v>
      </c>
      <c r="J7062" s="3">
        <v>44.045876</v>
      </c>
      <c r="K7062" s="1">
        <v>-72.710685999999995</v>
      </c>
      <c r="L7062" s="2" t="s">
        <v>49</v>
      </c>
      <c r="M7062" s="8">
        <v>45495</v>
      </c>
      <c r="N7062" s="4" t="str">
        <f t="shared" si="552"/>
        <v>Jul</v>
      </c>
      <c r="O7062" s="5">
        <f t="shared" si="553"/>
        <v>84.78</v>
      </c>
      <c r="P7062">
        <f t="shared" si="554"/>
        <v>17616915.040000014</v>
      </c>
    </row>
    <row r="7063" spans="1:16">
      <c r="A7063" s="1" t="s">
        <v>119</v>
      </c>
      <c r="B7063" s="1">
        <f t="shared" si="550"/>
        <v>11001</v>
      </c>
      <c r="C7063" s="3" t="s">
        <v>27</v>
      </c>
      <c r="D7063" s="2">
        <v>10.18</v>
      </c>
      <c r="E7063" s="3">
        <v>3</v>
      </c>
      <c r="F7063" s="3">
        <f t="shared" si="551"/>
        <v>30.54</v>
      </c>
      <c r="G7063" s="3" t="s">
        <v>23</v>
      </c>
      <c r="H7063" s="3" t="s">
        <v>6886</v>
      </c>
      <c r="I7063" s="1" t="s">
        <v>75</v>
      </c>
      <c r="J7063" s="3">
        <v>40.150032000000003</v>
      </c>
      <c r="K7063" s="1">
        <v>-111.86243399999999</v>
      </c>
      <c r="L7063" s="2" t="s">
        <v>26</v>
      </c>
      <c r="M7063" s="8">
        <v>45495</v>
      </c>
      <c r="N7063" s="4" t="str">
        <f t="shared" si="552"/>
        <v>Jul</v>
      </c>
      <c r="O7063" s="5">
        <f t="shared" si="553"/>
        <v>30.54</v>
      </c>
      <c r="P7063">
        <f t="shared" si="554"/>
        <v>17616915.040000014</v>
      </c>
    </row>
    <row r="7064" spans="1:16">
      <c r="A7064" s="1" t="s">
        <v>148</v>
      </c>
      <c r="B7064" s="1">
        <f t="shared" si="550"/>
        <v>11001</v>
      </c>
      <c r="C7064" s="3" t="s">
        <v>22</v>
      </c>
      <c r="D7064" s="2">
        <v>135.75</v>
      </c>
      <c r="E7064" s="3">
        <v>4</v>
      </c>
      <c r="F7064" s="3">
        <f t="shared" si="551"/>
        <v>543</v>
      </c>
      <c r="G7064" s="3" t="s">
        <v>23</v>
      </c>
      <c r="H7064" s="3" t="s">
        <v>6887</v>
      </c>
      <c r="I7064" s="1" t="s">
        <v>66</v>
      </c>
      <c r="J7064" s="3">
        <v>39.059811000000003</v>
      </c>
      <c r="K7064" s="1">
        <v>-105.311104</v>
      </c>
      <c r="L7064" s="2" t="s">
        <v>54</v>
      </c>
      <c r="M7064" s="8">
        <v>45495</v>
      </c>
      <c r="N7064" s="4" t="str">
        <f t="shared" si="552"/>
        <v>Jul</v>
      </c>
      <c r="O7064" s="5">
        <f t="shared" si="553"/>
        <v>543</v>
      </c>
      <c r="P7064">
        <f t="shared" si="554"/>
        <v>17616915.040000014</v>
      </c>
    </row>
    <row r="7065" spans="1:16">
      <c r="A7065" s="1" t="s">
        <v>40</v>
      </c>
      <c r="B7065" s="1">
        <f t="shared" si="550"/>
        <v>11001</v>
      </c>
      <c r="C7065" s="3" t="s">
        <v>96</v>
      </c>
      <c r="D7065" s="2">
        <v>287.76</v>
      </c>
      <c r="E7065" s="3">
        <v>2</v>
      </c>
      <c r="F7065" s="3">
        <f t="shared" si="551"/>
        <v>575.52</v>
      </c>
      <c r="G7065" s="3" t="s">
        <v>23</v>
      </c>
      <c r="H7065" s="3" t="s">
        <v>6888</v>
      </c>
      <c r="I7065" s="1" t="s">
        <v>53</v>
      </c>
      <c r="J7065" s="3">
        <v>42.230170999999999</v>
      </c>
      <c r="K7065" s="1">
        <v>-71.530106000000004</v>
      </c>
      <c r="L7065" s="2" t="s">
        <v>26</v>
      </c>
      <c r="M7065" s="8">
        <v>45495</v>
      </c>
      <c r="N7065" s="4" t="str">
        <f t="shared" si="552"/>
        <v>Jul</v>
      </c>
      <c r="O7065" s="5">
        <f t="shared" si="553"/>
        <v>575.52</v>
      </c>
      <c r="P7065">
        <f t="shared" si="554"/>
        <v>17616915.040000014</v>
      </c>
    </row>
    <row r="7066" spans="1:16">
      <c r="A7066" s="1" t="s">
        <v>123</v>
      </c>
      <c r="B7066" s="1">
        <f t="shared" si="550"/>
        <v>11001</v>
      </c>
      <c r="C7066" s="3" t="s">
        <v>41</v>
      </c>
      <c r="D7066" s="2">
        <v>70.069999999999993</v>
      </c>
      <c r="E7066" s="3">
        <v>4</v>
      </c>
      <c r="F7066" s="3">
        <f t="shared" si="551"/>
        <v>280.27999999999997</v>
      </c>
      <c r="G7066" s="3" t="s">
        <v>51</v>
      </c>
      <c r="H7066" s="3" t="s">
        <v>6889</v>
      </c>
      <c r="I7066" s="1" t="s">
        <v>64</v>
      </c>
      <c r="J7066" s="3">
        <v>38.491225999999997</v>
      </c>
      <c r="K7066" s="1">
        <v>-80.954455999999993</v>
      </c>
      <c r="L7066" s="2" t="s">
        <v>49</v>
      </c>
      <c r="M7066" s="8">
        <v>45495</v>
      </c>
      <c r="N7066" s="4" t="str">
        <f t="shared" si="552"/>
        <v>Jul</v>
      </c>
      <c r="O7066" s="5">
        <f t="shared" si="553"/>
        <v>280.27999999999997</v>
      </c>
      <c r="P7066">
        <f t="shared" si="554"/>
        <v>17616915.040000014</v>
      </c>
    </row>
    <row r="7067" spans="1:16">
      <c r="A7067" s="1" t="s">
        <v>109</v>
      </c>
      <c r="B7067" s="1">
        <f t="shared" si="550"/>
        <v>11001</v>
      </c>
      <c r="C7067" s="3" t="s">
        <v>22</v>
      </c>
      <c r="D7067" s="2">
        <v>319.56</v>
      </c>
      <c r="E7067" s="3">
        <v>3</v>
      </c>
      <c r="F7067" s="3">
        <f t="shared" si="551"/>
        <v>958.68000000000006</v>
      </c>
      <c r="G7067" s="3" t="s">
        <v>51</v>
      </c>
      <c r="H7067" s="3" t="s">
        <v>6890</v>
      </c>
      <c r="I7067" s="1" t="s">
        <v>98</v>
      </c>
      <c r="J7067" s="3">
        <v>45.694454</v>
      </c>
      <c r="K7067" s="1">
        <v>-93.900192000000004</v>
      </c>
      <c r="L7067" s="2" t="s">
        <v>21</v>
      </c>
      <c r="M7067" s="8">
        <v>45495</v>
      </c>
      <c r="N7067" s="4" t="str">
        <f t="shared" si="552"/>
        <v>Jul</v>
      </c>
      <c r="O7067" s="5">
        <f t="shared" si="553"/>
        <v>958.68000000000006</v>
      </c>
      <c r="P7067">
        <f t="shared" si="554"/>
        <v>17616915.040000014</v>
      </c>
    </row>
    <row r="7068" spans="1:16">
      <c r="A7068" s="1" t="s">
        <v>47</v>
      </c>
      <c r="B7068" s="1">
        <f t="shared" si="550"/>
        <v>11001</v>
      </c>
      <c r="C7068" s="3" t="s">
        <v>27</v>
      </c>
      <c r="D7068" s="2">
        <v>26.82</v>
      </c>
      <c r="E7068" s="3">
        <v>5</v>
      </c>
      <c r="F7068" s="3">
        <f t="shared" si="551"/>
        <v>134.1</v>
      </c>
      <c r="G7068" s="3" t="s">
        <v>18</v>
      </c>
      <c r="H7068" s="3" t="s">
        <v>6891</v>
      </c>
      <c r="I7068" s="1" t="s">
        <v>118</v>
      </c>
      <c r="J7068" s="3">
        <v>37.769337</v>
      </c>
      <c r="K7068" s="1">
        <v>-78.169967999999997</v>
      </c>
      <c r="L7068" s="2" t="s">
        <v>21</v>
      </c>
      <c r="M7068" s="8">
        <v>45495</v>
      </c>
      <c r="N7068" s="4" t="str">
        <f t="shared" si="552"/>
        <v>Jul</v>
      </c>
      <c r="O7068" s="5">
        <f t="shared" si="553"/>
        <v>134.1</v>
      </c>
      <c r="P7068">
        <f t="shared" si="554"/>
        <v>17616915.040000014</v>
      </c>
    </row>
    <row r="7069" spans="1:16">
      <c r="A7069" s="1" t="s">
        <v>148</v>
      </c>
      <c r="B7069" s="1">
        <f t="shared" si="550"/>
        <v>11001</v>
      </c>
      <c r="C7069" s="3" t="s">
        <v>273</v>
      </c>
      <c r="D7069" s="2">
        <v>957.61</v>
      </c>
      <c r="E7069" s="3">
        <v>2</v>
      </c>
      <c r="F7069" s="3">
        <f t="shared" si="551"/>
        <v>1915.22</v>
      </c>
      <c r="G7069" s="3" t="s">
        <v>18</v>
      </c>
      <c r="H7069" s="3" t="s">
        <v>6892</v>
      </c>
      <c r="I7069" s="1" t="s">
        <v>142</v>
      </c>
      <c r="J7069" s="3">
        <v>33.856892000000002</v>
      </c>
      <c r="K7069" s="1">
        <v>-80.945007000000004</v>
      </c>
      <c r="L7069" s="2" t="s">
        <v>21</v>
      </c>
      <c r="M7069" s="8">
        <v>45495</v>
      </c>
      <c r="N7069" s="4" t="str">
        <f t="shared" si="552"/>
        <v>Jul</v>
      </c>
      <c r="O7069" s="5">
        <f t="shared" si="553"/>
        <v>1915.22</v>
      </c>
      <c r="P7069">
        <f t="shared" si="554"/>
        <v>17616915.040000014</v>
      </c>
    </row>
    <row r="7070" spans="1:16">
      <c r="A7070" s="1" t="s">
        <v>36</v>
      </c>
      <c r="B7070" s="1">
        <f t="shared" si="550"/>
        <v>11001</v>
      </c>
      <c r="C7070" s="3" t="s">
        <v>27</v>
      </c>
      <c r="D7070" s="2">
        <v>25.88</v>
      </c>
      <c r="E7070" s="3">
        <v>1</v>
      </c>
      <c r="F7070" s="3">
        <f t="shared" si="551"/>
        <v>25.88</v>
      </c>
      <c r="G7070" s="3" t="s">
        <v>23</v>
      </c>
      <c r="H7070" s="3" t="s">
        <v>6893</v>
      </c>
      <c r="I7070" s="1" t="s">
        <v>64</v>
      </c>
      <c r="J7070" s="3">
        <v>38.491225999999997</v>
      </c>
      <c r="K7070" s="1">
        <v>-80.954455999999993</v>
      </c>
      <c r="L7070" s="2" t="s">
        <v>31</v>
      </c>
      <c r="M7070" s="8">
        <v>45495</v>
      </c>
      <c r="N7070" s="4" t="str">
        <f t="shared" si="552"/>
        <v>Jul</v>
      </c>
      <c r="O7070" s="5">
        <f t="shared" si="553"/>
        <v>25.88</v>
      </c>
      <c r="P7070">
        <f t="shared" si="554"/>
        <v>17616915.040000014</v>
      </c>
    </row>
    <row r="7071" spans="1:16">
      <c r="A7071" s="1" t="s">
        <v>55</v>
      </c>
      <c r="B7071" s="1">
        <f t="shared" si="550"/>
        <v>11001</v>
      </c>
      <c r="C7071" s="3" t="s">
        <v>273</v>
      </c>
      <c r="D7071" s="2">
        <v>520.48</v>
      </c>
      <c r="E7071" s="3">
        <v>5</v>
      </c>
      <c r="F7071" s="3">
        <f t="shared" si="551"/>
        <v>2602.4</v>
      </c>
      <c r="G7071" s="3" t="s">
        <v>23</v>
      </c>
      <c r="H7071" s="3" t="s">
        <v>6894</v>
      </c>
      <c r="I7071" s="1" t="s">
        <v>66</v>
      </c>
      <c r="J7071" s="3">
        <v>39.059811000000003</v>
      </c>
      <c r="K7071" s="1">
        <v>-105.311104</v>
      </c>
      <c r="L7071" s="2" t="s">
        <v>49</v>
      </c>
      <c r="M7071" s="8">
        <v>45495</v>
      </c>
      <c r="N7071" s="4" t="str">
        <f t="shared" si="552"/>
        <v>Jul</v>
      </c>
      <c r="O7071" s="5">
        <f t="shared" si="553"/>
        <v>2602.4</v>
      </c>
      <c r="P7071">
        <f t="shared" si="554"/>
        <v>17616915.040000014</v>
      </c>
    </row>
    <row r="7072" spans="1:16">
      <c r="A7072" s="1" t="s">
        <v>32</v>
      </c>
      <c r="B7072" s="1">
        <f t="shared" si="550"/>
        <v>11001</v>
      </c>
      <c r="C7072" s="3" t="s">
        <v>84</v>
      </c>
      <c r="D7072" s="2">
        <v>558.57000000000005</v>
      </c>
      <c r="E7072" s="3">
        <v>2</v>
      </c>
      <c r="F7072" s="3">
        <f t="shared" si="551"/>
        <v>1117.1400000000001</v>
      </c>
      <c r="G7072" s="3" t="s">
        <v>23</v>
      </c>
      <c r="H7072" s="3" t="s">
        <v>6895</v>
      </c>
      <c r="I7072" s="1" t="s">
        <v>184</v>
      </c>
      <c r="J7072" s="3">
        <v>33.040619</v>
      </c>
      <c r="K7072" s="1">
        <v>-83.643073999999999</v>
      </c>
      <c r="L7072" s="2" t="s">
        <v>54</v>
      </c>
      <c r="M7072" s="8">
        <v>45495</v>
      </c>
      <c r="N7072" s="4" t="str">
        <f t="shared" si="552"/>
        <v>Jul</v>
      </c>
      <c r="O7072" s="5">
        <f t="shared" si="553"/>
        <v>1117.1400000000001</v>
      </c>
      <c r="P7072">
        <f t="shared" si="554"/>
        <v>17616915.040000014</v>
      </c>
    </row>
    <row r="7073" spans="1:16">
      <c r="A7073" s="1" t="s">
        <v>148</v>
      </c>
      <c r="B7073" s="1">
        <f t="shared" si="550"/>
        <v>11001</v>
      </c>
      <c r="C7073" s="3" t="s">
        <v>88</v>
      </c>
      <c r="D7073" s="2">
        <v>1194.8399999999999</v>
      </c>
      <c r="E7073" s="3">
        <v>4</v>
      </c>
      <c r="F7073" s="3">
        <f t="shared" si="551"/>
        <v>4779.3599999999997</v>
      </c>
      <c r="G7073" s="3" t="s">
        <v>18</v>
      </c>
      <c r="H7073" s="3" t="s">
        <v>6896</v>
      </c>
      <c r="I7073" s="1" t="s">
        <v>122</v>
      </c>
      <c r="J7073" s="3">
        <v>40.388782999999997</v>
      </c>
      <c r="K7073" s="1">
        <v>-82.764915000000002</v>
      </c>
      <c r="L7073" s="2" t="s">
        <v>21</v>
      </c>
      <c r="M7073" s="8">
        <v>45495</v>
      </c>
      <c r="N7073" s="4" t="str">
        <f t="shared" si="552"/>
        <v>Jul</v>
      </c>
      <c r="O7073" s="5">
        <f t="shared" si="553"/>
        <v>4779.3599999999997</v>
      </c>
      <c r="P7073">
        <f t="shared" si="554"/>
        <v>17616915.040000014</v>
      </c>
    </row>
    <row r="7074" spans="1:16">
      <c r="A7074" s="1" t="s">
        <v>55</v>
      </c>
      <c r="B7074" s="1">
        <f t="shared" si="550"/>
        <v>11001</v>
      </c>
      <c r="C7074" s="3" t="s">
        <v>102</v>
      </c>
      <c r="D7074" s="2">
        <v>76.13</v>
      </c>
      <c r="E7074" s="3">
        <v>1</v>
      </c>
      <c r="F7074" s="3">
        <f t="shared" si="551"/>
        <v>76.13</v>
      </c>
      <c r="G7074" s="3" t="s">
        <v>28</v>
      </c>
      <c r="H7074" s="3" t="s">
        <v>1377</v>
      </c>
      <c r="I7074" s="1" t="s">
        <v>90</v>
      </c>
      <c r="J7074" s="3">
        <v>61.370716000000002</v>
      </c>
      <c r="K7074" s="1">
        <v>-152.40441899999999</v>
      </c>
      <c r="L7074" s="2" t="s">
        <v>31</v>
      </c>
      <c r="M7074" s="8">
        <v>45495</v>
      </c>
      <c r="N7074" s="4" t="str">
        <f t="shared" si="552"/>
        <v>Jul</v>
      </c>
      <c r="O7074" s="5">
        <f t="shared" si="553"/>
        <v>76.13</v>
      </c>
      <c r="P7074">
        <f t="shared" si="554"/>
        <v>17616915.040000014</v>
      </c>
    </row>
    <row r="7075" spans="1:16">
      <c r="A7075" s="1" t="s">
        <v>81</v>
      </c>
      <c r="B7075" s="1">
        <f t="shared" si="550"/>
        <v>11001</v>
      </c>
      <c r="C7075" s="3" t="s">
        <v>41</v>
      </c>
      <c r="D7075" s="2">
        <v>77.48</v>
      </c>
      <c r="E7075" s="3">
        <v>1</v>
      </c>
      <c r="F7075" s="3">
        <f t="shared" si="551"/>
        <v>77.48</v>
      </c>
      <c r="G7075" s="3" t="s">
        <v>18</v>
      </c>
      <c r="H7075" s="3" t="s">
        <v>6897</v>
      </c>
      <c r="I7075" s="1" t="s">
        <v>142</v>
      </c>
      <c r="J7075" s="3">
        <v>33.856892000000002</v>
      </c>
      <c r="K7075" s="1">
        <v>-80.945007000000004</v>
      </c>
      <c r="L7075" s="2" t="s">
        <v>54</v>
      </c>
      <c r="M7075" s="8">
        <v>45495</v>
      </c>
      <c r="N7075" s="4" t="str">
        <f t="shared" si="552"/>
        <v>Jul</v>
      </c>
      <c r="O7075" s="5">
        <f t="shared" si="553"/>
        <v>77.48</v>
      </c>
      <c r="P7075">
        <f t="shared" si="554"/>
        <v>17616915.040000014</v>
      </c>
    </row>
    <row r="7076" spans="1:16">
      <c r="A7076" s="1" t="s">
        <v>91</v>
      </c>
      <c r="B7076" s="1">
        <f t="shared" si="550"/>
        <v>11001</v>
      </c>
      <c r="C7076" s="3" t="s">
        <v>22</v>
      </c>
      <c r="D7076" s="2">
        <v>179.08</v>
      </c>
      <c r="E7076" s="3">
        <v>1</v>
      </c>
      <c r="F7076" s="3">
        <f t="shared" si="551"/>
        <v>179.08</v>
      </c>
      <c r="G7076" s="3" t="s">
        <v>23</v>
      </c>
      <c r="H7076" s="3" t="s">
        <v>6898</v>
      </c>
      <c r="I7076" s="1" t="s">
        <v>147</v>
      </c>
      <c r="J7076" s="3">
        <v>44.240459000000001</v>
      </c>
      <c r="K7076" s="1">
        <v>-114.47882799999999</v>
      </c>
      <c r="L7076" s="2" t="s">
        <v>54</v>
      </c>
      <c r="M7076" s="8">
        <v>45495</v>
      </c>
      <c r="N7076" s="4" t="str">
        <f t="shared" si="552"/>
        <v>Jul</v>
      </c>
      <c r="O7076" s="5">
        <f t="shared" si="553"/>
        <v>179.08</v>
      </c>
      <c r="P7076">
        <f t="shared" si="554"/>
        <v>17616915.040000014</v>
      </c>
    </row>
    <row r="7077" spans="1:16">
      <c r="A7077" s="1" t="s">
        <v>161</v>
      </c>
      <c r="B7077" s="1">
        <f t="shared" si="550"/>
        <v>11001</v>
      </c>
      <c r="C7077" s="3" t="s">
        <v>41</v>
      </c>
      <c r="D7077" s="2">
        <v>65.709999999999994</v>
      </c>
      <c r="E7077" s="3">
        <v>5</v>
      </c>
      <c r="F7077" s="3">
        <f t="shared" si="551"/>
        <v>328.54999999999995</v>
      </c>
      <c r="G7077" s="3" t="s">
        <v>51</v>
      </c>
      <c r="H7077" s="3" t="s">
        <v>6826</v>
      </c>
      <c r="I7077" s="1" t="s">
        <v>75</v>
      </c>
      <c r="J7077" s="3">
        <v>40.150032000000003</v>
      </c>
      <c r="K7077" s="1">
        <v>-111.86243399999999</v>
      </c>
      <c r="L7077" s="2" t="s">
        <v>21</v>
      </c>
      <c r="M7077" s="8">
        <v>45495</v>
      </c>
      <c r="N7077" s="4" t="str">
        <f t="shared" si="552"/>
        <v>Jul</v>
      </c>
      <c r="O7077" s="5">
        <f t="shared" si="553"/>
        <v>328.54999999999995</v>
      </c>
      <c r="P7077">
        <f t="shared" si="554"/>
        <v>17616915.040000014</v>
      </c>
    </row>
    <row r="7078" spans="1:16">
      <c r="A7078" s="1" t="s">
        <v>143</v>
      </c>
      <c r="B7078" s="1">
        <f t="shared" si="550"/>
        <v>11001</v>
      </c>
      <c r="C7078" s="3" t="s">
        <v>44</v>
      </c>
      <c r="D7078" s="2">
        <v>10.89</v>
      </c>
      <c r="E7078" s="3">
        <v>3</v>
      </c>
      <c r="F7078" s="3">
        <f t="shared" si="551"/>
        <v>32.67</v>
      </c>
      <c r="G7078" s="3" t="s">
        <v>23</v>
      </c>
      <c r="H7078" s="3" t="s">
        <v>6899</v>
      </c>
      <c r="I7078" s="1" t="s">
        <v>160</v>
      </c>
      <c r="J7078" s="3">
        <v>38.456085000000002</v>
      </c>
      <c r="K7078" s="1">
        <v>-92.288368000000006</v>
      </c>
      <c r="L7078" s="2" t="s">
        <v>26</v>
      </c>
      <c r="M7078" s="8">
        <v>45495</v>
      </c>
      <c r="N7078" s="4" t="str">
        <f t="shared" si="552"/>
        <v>Jul</v>
      </c>
      <c r="O7078" s="5">
        <f t="shared" si="553"/>
        <v>32.67</v>
      </c>
      <c r="P7078">
        <f t="shared" si="554"/>
        <v>17616915.040000014</v>
      </c>
    </row>
    <row r="7079" spans="1:16">
      <c r="A7079" s="1" t="s">
        <v>40</v>
      </c>
      <c r="B7079" s="1">
        <f t="shared" si="550"/>
        <v>11001</v>
      </c>
      <c r="C7079" s="3" t="s">
        <v>162</v>
      </c>
      <c r="D7079" s="2">
        <v>309.75</v>
      </c>
      <c r="E7079" s="3">
        <v>2</v>
      </c>
      <c r="F7079" s="3">
        <f t="shared" si="551"/>
        <v>619.5</v>
      </c>
      <c r="G7079" s="3" t="s">
        <v>51</v>
      </c>
      <c r="H7079" s="3" t="s">
        <v>6900</v>
      </c>
      <c r="I7079" s="1" t="s">
        <v>204</v>
      </c>
      <c r="J7079" s="3">
        <v>44.299782</v>
      </c>
      <c r="K7079" s="1">
        <v>-99.438828000000001</v>
      </c>
      <c r="L7079" s="2" t="s">
        <v>26</v>
      </c>
      <c r="M7079" s="8">
        <v>45495</v>
      </c>
      <c r="N7079" s="4" t="str">
        <f t="shared" si="552"/>
        <v>Jul</v>
      </c>
      <c r="O7079" s="5">
        <f t="shared" si="553"/>
        <v>619.5</v>
      </c>
      <c r="P7079">
        <f t="shared" si="554"/>
        <v>17616915.040000014</v>
      </c>
    </row>
    <row r="7080" spans="1:16">
      <c r="A7080" s="1" t="s">
        <v>129</v>
      </c>
      <c r="B7080" s="1">
        <f t="shared" si="550"/>
        <v>11001</v>
      </c>
      <c r="C7080" s="3" t="s">
        <v>102</v>
      </c>
      <c r="D7080" s="2">
        <v>107.64</v>
      </c>
      <c r="E7080" s="3">
        <v>4</v>
      </c>
      <c r="F7080" s="3">
        <f t="shared" si="551"/>
        <v>430.56</v>
      </c>
      <c r="G7080" s="3" t="s">
        <v>28</v>
      </c>
      <c r="H7080" s="3" t="s">
        <v>6901</v>
      </c>
      <c r="I7080" s="1" t="s">
        <v>20</v>
      </c>
      <c r="J7080" s="3">
        <v>33.729759000000001</v>
      </c>
      <c r="K7080" s="1">
        <v>-111.43122099999999</v>
      </c>
      <c r="L7080" s="2" t="s">
        <v>21</v>
      </c>
      <c r="M7080" s="8">
        <v>45495</v>
      </c>
      <c r="N7080" s="4" t="str">
        <f t="shared" si="552"/>
        <v>Jul</v>
      </c>
      <c r="O7080" s="5">
        <f t="shared" si="553"/>
        <v>430.56</v>
      </c>
      <c r="P7080">
        <f t="shared" si="554"/>
        <v>17616915.040000014</v>
      </c>
    </row>
    <row r="7081" spans="1:16">
      <c r="A7081" s="1" t="s">
        <v>47</v>
      </c>
      <c r="B7081" s="1">
        <f t="shared" si="550"/>
        <v>11001</v>
      </c>
      <c r="C7081" s="3" t="s">
        <v>162</v>
      </c>
      <c r="D7081" s="2">
        <v>479.36</v>
      </c>
      <c r="E7081" s="3">
        <v>2</v>
      </c>
      <c r="F7081" s="3">
        <f t="shared" si="551"/>
        <v>958.72</v>
      </c>
      <c r="G7081" s="3" t="s">
        <v>18</v>
      </c>
      <c r="H7081" s="3" t="s">
        <v>6902</v>
      </c>
      <c r="I7081" s="1" t="s">
        <v>118</v>
      </c>
      <c r="J7081" s="3">
        <v>37.769337</v>
      </c>
      <c r="K7081" s="1">
        <v>-78.169967999999997</v>
      </c>
      <c r="L7081" s="2" t="s">
        <v>49</v>
      </c>
      <c r="M7081" s="8">
        <v>45495</v>
      </c>
      <c r="N7081" s="4" t="str">
        <f t="shared" si="552"/>
        <v>Jul</v>
      </c>
      <c r="O7081" s="5">
        <f t="shared" si="553"/>
        <v>958.72</v>
      </c>
      <c r="P7081">
        <f t="shared" si="554"/>
        <v>17616915.040000014</v>
      </c>
    </row>
    <row r="7082" spans="1:16">
      <c r="A7082" s="1" t="s">
        <v>16</v>
      </c>
      <c r="B7082" s="1">
        <f t="shared" si="550"/>
        <v>11001</v>
      </c>
      <c r="C7082" s="3" t="s">
        <v>82</v>
      </c>
      <c r="D7082" s="2">
        <v>268.49</v>
      </c>
      <c r="E7082" s="3">
        <v>5</v>
      </c>
      <c r="F7082" s="3">
        <f t="shared" si="551"/>
        <v>1342.45</v>
      </c>
      <c r="G7082" s="3" t="s">
        <v>28</v>
      </c>
      <c r="H7082" s="3" t="s">
        <v>6903</v>
      </c>
      <c r="I7082" s="1" t="s">
        <v>46</v>
      </c>
      <c r="J7082" s="3">
        <v>35.565342000000001</v>
      </c>
      <c r="K7082" s="1">
        <v>-96.928916999999998</v>
      </c>
      <c r="L7082" s="2" t="s">
        <v>54</v>
      </c>
      <c r="M7082" s="8">
        <v>45495</v>
      </c>
      <c r="N7082" s="4" t="str">
        <f t="shared" si="552"/>
        <v>Jul</v>
      </c>
      <c r="O7082" s="5">
        <f t="shared" si="553"/>
        <v>1342.45</v>
      </c>
      <c r="P7082">
        <f t="shared" si="554"/>
        <v>17616915.040000014</v>
      </c>
    </row>
    <row r="7083" spans="1:16">
      <c r="A7083" s="1" t="s">
        <v>32</v>
      </c>
      <c r="B7083" s="1">
        <f t="shared" si="550"/>
        <v>11001</v>
      </c>
      <c r="C7083" s="3" t="s">
        <v>67</v>
      </c>
      <c r="D7083" s="2">
        <v>741.08</v>
      </c>
      <c r="E7083" s="3">
        <v>3</v>
      </c>
      <c r="F7083" s="3">
        <f t="shared" si="551"/>
        <v>2223.2400000000002</v>
      </c>
      <c r="G7083" s="3" t="s">
        <v>18</v>
      </c>
      <c r="H7083" s="3" t="s">
        <v>6904</v>
      </c>
      <c r="I7083" s="1" t="s">
        <v>86</v>
      </c>
      <c r="J7083" s="3">
        <v>35.747844999999998</v>
      </c>
      <c r="K7083" s="1">
        <v>-86.692345000000003</v>
      </c>
      <c r="L7083" s="2" t="s">
        <v>54</v>
      </c>
      <c r="M7083" s="8">
        <v>45495</v>
      </c>
      <c r="N7083" s="4" t="str">
        <f t="shared" si="552"/>
        <v>Jul</v>
      </c>
      <c r="O7083" s="5">
        <f t="shared" si="553"/>
        <v>2223.2400000000002</v>
      </c>
      <c r="P7083">
        <f t="shared" si="554"/>
        <v>17616915.040000014</v>
      </c>
    </row>
    <row r="7084" spans="1:16">
      <c r="A7084" s="1" t="s">
        <v>55</v>
      </c>
      <c r="B7084" s="1">
        <f t="shared" si="550"/>
        <v>11001</v>
      </c>
      <c r="C7084" s="3" t="s">
        <v>73</v>
      </c>
      <c r="D7084" s="2">
        <v>1134.79</v>
      </c>
      <c r="E7084" s="3">
        <v>1</v>
      </c>
      <c r="F7084" s="3">
        <f t="shared" si="551"/>
        <v>1134.79</v>
      </c>
      <c r="G7084" s="3" t="s">
        <v>28</v>
      </c>
      <c r="H7084" s="3" t="s">
        <v>6905</v>
      </c>
      <c r="I7084" s="1" t="s">
        <v>69</v>
      </c>
      <c r="J7084" s="3">
        <v>34.969704</v>
      </c>
      <c r="K7084" s="1">
        <v>-92.373123000000007</v>
      </c>
      <c r="L7084" s="2" t="s">
        <v>26</v>
      </c>
      <c r="M7084" s="8">
        <v>45495</v>
      </c>
      <c r="N7084" s="4" t="str">
        <f t="shared" si="552"/>
        <v>Jul</v>
      </c>
      <c r="O7084" s="5">
        <f t="shared" si="553"/>
        <v>1134.79</v>
      </c>
      <c r="P7084">
        <f t="shared" si="554"/>
        <v>17616915.040000014</v>
      </c>
    </row>
    <row r="7085" spans="1:16">
      <c r="A7085" s="1" t="s">
        <v>119</v>
      </c>
      <c r="B7085" s="1">
        <f t="shared" si="550"/>
        <v>11001</v>
      </c>
      <c r="C7085" s="3" t="s">
        <v>135</v>
      </c>
      <c r="D7085" s="2">
        <v>676.61</v>
      </c>
      <c r="E7085" s="3">
        <v>2</v>
      </c>
      <c r="F7085" s="3">
        <f t="shared" si="551"/>
        <v>1353.22</v>
      </c>
      <c r="G7085" s="3" t="s">
        <v>18</v>
      </c>
      <c r="H7085" s="3" t="s">
        <v>6906</v>
      </c>
      <c r="I7085" s="1" t="s">
        <v>95</v>
      </c>
      <c r="J7085" s="3">
        <v>44.045876</v>
      </c>
      <c r="K7085" s="1">
        <v>-72.710685999999995</v>
      </c>
      <c r="L7085" s="2" t="s">
        <v>54</v>
      </c>
      <c r="M7085" s="8">
        <v>45495</v>
      </c>
      <c r="N7085" s="4" t="str">
        <f t="shared" si="552"/>
        <v>Jul</v>
      </c>
      <c r="O7085" s="5">
        <f t="shared" si="553"/>
        <v>1353.22</v>
      </c>
      <c r="P7085">
        <f t="shared" si="554"/>
        <v>17616915.040000014</v>
      </c>
    </row>
    <row r="7086" spans="1:16">
      <c r="A7086" s="1" t="s">
        <v>87</v>
      </c>
      <c r="B7086" s="1">
        <f t="shared" si="550"/>
        <v>11001</v>
      </c>
      <c r="C7086" s="3" t="s">
        <v>56</v>
      </c>
      <c r="D7086" s="2">
        <v>17.86</v>
      </c>
      <c r="E7086" s="3">
        <v>4</v>
      </c>
      <c r="F7086" s="3">
        <f t="shared" si="551"/>
        <v>71.44</v>
      </c>
      <c r="G7086" s="3" t="s">
        <v>28</v>
      </c>
      <c r="H7086" s="3" t="s">
        <v>6907</v>
      </c>
      <c r="I7086" s="1" t="s">
        <v>147</v>
      </c>
      <c r="J7086" s="3">
        <v>44.240459000000001</v>
      </c>
      <c r="K7086" s="1">
        <v>-114.47882799999999</v>
      </c>
      <c r="L7086" s="2" t="s">
        <v>54</v>
      </c>
      <c r="M7086" s="8">
        <v>45495</v>
      </c>
      <c r="N7086" s="4" t="str">
        <f t="shared" si="552"/>
        <v>Jul</v>
      </c>
      <c r="O7086" s="5">
        <f t="shared" si="553"/>
        <v>71.44</v>
      </c>
      <c r="P7086">
        <f t="shared" si="554"/>
        <v>17616915.040000014</v>
      </c>
    </row>
    <row r="7087" spans="1:16">
      <c r="A7087" s="1" t="s">
        <v>161</v>
      </c>
      <c r="B7087" s="1">
        <f t="shared" si="550"/>
        <v>11001</v>
      </c>
      <c r="C7087" s="3" t="s">
        <v>96</v>
      </c>
      <c r="D7087" s="2">
        <v>433.3</v>
      </c>
      <c r="E7087" s="3">
        <v>2</v>
      </c>
      <c r="F7087" s="3">
        <f t="shared" si="551"/>
        <v>866.6</v>
      </c>
      <c r="G7087" s="3" t="s">
        <v>51</v>
      </c>
      <c r="H7087" s="3" t="s">
        <v>6908</v>
      </c>
      <c r="I7087" s="1" t="s">
        <v>25</v>
      </c>
      <c r="J7087" s="3">
        <v>40.349457000000001</v>
      </c>
      <c r="K7087" s="1">
        <v>-88.986136999999999</v>
      </c>
      <c r="L7087" s="2" t="s">
        <v>54</v>
      </c>
      <c r="M7087" s="8">
        <v>45495</v>
      </c>
      <c r="N7087" s="4" t="str">
        <f t="shared" si="552"/>
        <v>Jul</v>
      </c>
      <c r="O7087" s="5">
        <f t="shared" si="553"/>
        <v>866.6</v>
      </c>
      <c r="P7087">
        <f t="shared" si="554"/>
        <v>17616915.040000014</v>
      </c>
    </row>
    <row r="7088" spans="1:16">
      <c r="A7088" s="1" t="s">
        <v>59</v>
      </c>
      <c r="B7088" s="1">
        <f t="shared" si="550"/>
        <v>11001</v>
      </c>
      <c r="C7088" s="3" t="s">
        <v>41</v>
      </c>
      <c r="D7088" s="2">
        <v>25.94</v>
      </c>
      <c r="E7088" s="3">
        <v>2</v>
      </c>
      <c r="F7088" s="3">
        <f t="shared" si="551"/>
        <v>51.88</v>
      </c>
      <c r="G7088" s="3" t="s">
        <v>23</v>
      </c>
      <c r="H7088" s="3" t="s">
        <v>6909</v>
      </c>
      <c r="I7088" s="1" t="s">
        <v>39</v>
      </c>
      <c r="J7088" s="3">
        <v>32.741646000000003</v>
      </c>
      <c r="K7088" s="1">
        <v>-89.678696000000002</v>
      </c>
      <c r="L7088" s="2" t="s">
        <v>54</v>
      </c>
      <c r="M7088" s="8">
        <v>45495</v>
      </c>
      <c r="N7088" s="4" t="str">
        <f t="shared" si="552"/>
        <v>Jul</v>
      </c>
      <c r="O7088" s="5">
        <f t="shared" si="553"/>
        <v>51.88</v>
      </c>
      <c r="P7088">
        <f t="shared" si="554"/>
        <v>17616915.040000014</v>
      </c>
    </row>
    <row r="7089" spans="1:16">
      <c r="A7089" s="1" t="s">
        <v>180</v>
      </c>
      <c r="B7089" s="1">
        <f t="shared" si="550"/>
        <v>11001</v>
      </c>
      <c r="C7089" s="3" t="s">
        <v>96</v>
      </c>
      <c r="D7089" s="2">
        <v>600.27</v>
      </c>
      <c r="E7089" s="3">
        <v>2</v>
      </c>
      <c r="F7089" s="3">
        <f t="shared" si="551"/>
        <v>1200.54</v>
      </c>
      <c r="G7089" s="3" t="s">
        <v>23</v>
      </c>
      <c r="H7089" s="3" t="s">
        <v>6910</v>
      </c>
      <c r="I7089" s="1" t="s">
        <v>248</v>
      </c>
      <c r="J7089" s="3">
        <v>42.165725999999999</v>
      </c>
      <c r="K7089" s="1">
        <v>-74.948051000000007</v>
      </c>
      <c r="L7089" s="2" t="s">
        <v>54</v>
      </c>
      <c r="M7089" s="8">
        <v>45495</v>
      </c>
      <c r="N7089" s="4" t="str">
        <f t="shared" si="552"/>
        <v>Jul</v>
      </c>
      <c r="O7089" s="5">
        <f t="shared" si="553"/>
        <v>1200.54</v>
      </c>
      <c r="P7089">
        <f t="shared" si="554"/>
        <v>17616915.040000014</v>
      </c>
    </row>
    <row r="7090" spans="1:16">
      <c r="A7090" s="1" t="s">
        <v>78</v>
      </c>
      <c r="B7090" s="1">
        <f t="shared" si="550"/>
        <v>11001</v>
      </c>
      <c r="C7090" s="3" t="s">
        <v>162</v>
      </c>
      <c r="D7090" s="2">
        <v>425.1</v>
      </c>
      <c r="E7090" s="3">
        <v>3</v>
      </c>
      <c r="F7090" s="3">
        <f t="shared" si="551"/>
        <v>1275.3000000000002</v>
      </c>
      <c r="G7090" s="3" t="s">
        <v>23</v>
      </c>
      <c r="H7090" s="3" t="s">
        <v>6911</v>
      </c>
      <c r="I7090" s="1" t="s">
        <v>108</v>
      </c>
      <c r="J7090" s="3">
        <v>31.169546</v>
      </c>
      <c r="K7090" s="1">
        <v>-91.867805000000004</v>
      </c>
      <c r="L7090" s="2" t="s">
        <v>31</v>
      </c>
      <c r="M7090" s="8">
        <v>45495</v>
      </c>
      <c r="N7090" s="4" t="str">
        <f t="shared" si="552"/>
        <v>Jul</v>
      </c>
      <c r="O7090" s="5">
        <f t="shared" si="553"/>
        <v>1275.3000000000002</v>
      </c>
      <c r="P7090">
        <f t="shared" si="554"/>
        <v>17616915.040000014</v>
      </c>
    </row>
    <row r="7091" spans="1:16">
      <c r="A7091" s="1" t="s">
        <v>143</v>
      </c>
      <c r="B7091" s="1">
        <f t="shared" si="550"/>
        <v>11001</v>
      </c>
      <c r="C7091" s="3" t="s">
        <v>102</v>
      </c>
      <c r="D7091" s="2">
        <v>195.62</v>
      </c>
      <c r="E7091" s="3">
        <v>3</v>
      </c>
      <c r="F7091" s="3">
        <f t="shared" si="551"/>
        <v>586.86</v>
      </c>
      <c r="G7091" s="3" t="s">
        <v>28</v>
      </c>
      <c r="H7091" s="3" t="s">
        <v>6912</v>
      </c>
      <c r="I7091" s="1" t="s">
        <v>248</v>
      </c>
      <c r="J7091" s="3">
        <v>42.165725999999999</v>
      </c>
      <c r="K7091" s="1">
        <v>-74.948051000000007</v>
      </c>
      <c r="L7091" s="2" t="s">
        <v>26</v>
      </c>
      <c r="M7091" s="8">
        <v>45496</v>
      </c>
      <c r="N7091" s="4" t="str">
        <f t="shared" si="552"/>
        <v>Jul</v>
      </c>
      <c r="O7091" s="5">
        <f t="shared" si="553"/>
        <v>586.86</v>
      </c>
      <c r="P7091">
        <f t="shared" si="554"/>
        <v>17616915.040000014</v>
      </c>
    </row>
    <row r="7092" spans="1:16">
      <c r="A7092" s="1" t="s">
        <v>32</v>
      </c>
      <c r="B7092" s="1">
        <f t="shared" si="550"/>
        <v>11001</v>
      </c>
      <c r="C7092" s="3" t="s">
        <v>96</v>
      </c>
      <c r="D7092" s="2">
        <v>973.35</v>
      </c>
      <c r="E7092" s="3">
        <v>5</v>
      </c>
      <c r="F7092" s="3">
        <f t="shared" si="551"/>
        <v>4866.75</v>
      </c>
      <c r="G7092" s="3" t="s">
        <v>23</v>
      </c>
      <c r="H7092" s="3" t="s">
        <v>6913</v>
      </c>
      <c r="I7092" s="1" t="s">
        <v>39</v>
      </c>
      <c r="J7092" s="3">
        <v>32.741646000000003</v>
      </c>
      <c r="K7092" s="1">
        <v>-89.678696000000002</v>
      </c>
      <c r="L7092" s="2" t="s">
        <v>21</v>
      </c>
      <c r="M7092" s="8">
        <v>45496</v>
      </c>
      <c r="N7092" s="4" t="str">
        <f t="shared" si="552"/>
        <v>Jul</v>
      </c>
      <c r="O7092" s="5">
        <f t="shared" si="553"/>
        <v>4866.75</v>
      </c>
      <c r="P7092">
        <f t="shared" si="554"/>
        <v>17616915.040000014</v>
      </c>
    </row>
    <row r="7093" spans="1:16">
      <c r="A7093" s="1" t="s">
        <v>148</v>
      </c>
      <c r="B7093" s="1">
        <f t="shared" si="550"/>
        <v>11001</v>
      </c>
      <c r="C7093" s="3" t="s">
        <v>96</v>
      </c>
      <c r="D7093" s="2">
        <v>512.61</v>
      </c>
      <c r="E7093" s="3">
        <v>3</v>
      </c>
      <c r="F7093" s="3">
        <f t="shared" si="551"/>
        <v>1537.83</v>
      </c>
      <c r="G7093" s="3" t="s">
        <v>18</v>
      </c>
      <c r="H7093" s="3" t="s">
        <v>6914</v>
      </c>
      <c r="I7093" s="1" t="s">
        <v>154</v>
      </c>
      <c r="J7093" s="3">
        <v>42.755966000000001</v>
      </c>
      <c r="K7093" s="1">
        <v>-107.30249000000001</v>
      </c>
      <c r="L7093" s="2" t="s">
        <v>21</v>
      </c>
      <c r="M7093" s="8">
        <v>45496</v>
      </c>
      <c r="N7093" s="4" t="str">
        <f t="shared" si="552"/>
        <v>Jul</v>
      </c>
      <c r="O7093" s="5">
        <f t="shared" si="553"/>
        <v>1537.83</v>
      </c>
      <c r="P7093">
        <f t="shared" si="554"/>
        <v>17616915.040000014</v>
      </c>
    </row>
    <row r="7094" spans="1:16">
      <c r="A7094" s="1" t="s">
        <v>99</v>
      </c>
      <c r="B7094" s="1">
        <f t="shared" si="550"/>
        <v>11001</v>
      </c>
      <c r="C7094" s="3" t="s">
        <v>73</v>
      </c>
      <c r="D7094" s="2">
        <v>1181.07</v>
      </c>
      <c r="E7094" s="3">
        <v>3</v>
      </c>
      <c r="F7094" s="3">
        <f t="shared" si="551"/>
        <v>3543.21</v>
      </c>
      <c r="G7094" s="3" t="s">
        <v>28</v>
      </c>
      <c r="H7094" s="3" t="s">
        <v>6915</v>
      </c>
      <c r="I7094" s="1" t="s">
        <v>53</v>
      </c>
      <c r="J7094" s="3">
        <v>42.230170999999999</v>
      </c>
      <c r="K7094" s="1">
        <v>-71.530106000000004</v>
      </c>
      <c r="L7094" s="2" t="s">
        <v>31</v>
      </c>
      <c r="M7094" s="8">
        <v>45496</v>
      </c>
      <c r="N7094" s="4" t="str">
        <f t="shared" si="552"/>
        <v>Jul</v>
      </c>
      <c r="O7094" s="5">
        <f t="shared" si="553"/>
        <v>3543.21</v>
      </c>
      <c r="P7094">
        <f t="shared" si="554"/>
        <v>17616915.040000014</v>
      </c>
    </row>
    <row r="7095" spans="1:16">
      <c r="A7095" s="1" t="s">
        <v>125</v>
      </c>
      <c r="B7095" s="1">
        <f t="shared" si="550"/>
        <v>11001</v>
      </c>
      <c r="C7095" s="3" t="s">
        <v>33</v>
      </c>
      <c r="D7095" s="2">
        <v>454</v>
      </c>
      <c r="E7095" s="3">
        <v>3</v>
      </c>
      <c r="F7095" s="3">
        <f t="shared" si="551"/>
        <v>1362</v>
      </c>
      <c r="G7095" s="3" t="s">
        <v>18</v>
      </c>
      <c r="H7095" s="3" t="s">
        <v>6916</v>
      </c>
      <c r="I7095" s="1" t="s">
        <v>208</v>
      </c>
      <c r="J7095" s="3">
        <v>41.125369999999997</v>
      </c>
      <c r="K7095" s="1">
        <v>-98.268082000000007</v>
      </c>
      <c r="L7095" s="2" t="s">
        <v>49</v>
      </c>
      <c r="M7095" s="8">
        <v>45496</v>
      </c>
      <c r="N7095" s="4" t="str">
        <f t="shared" si="552"/>
        <v>Jul</v>
      </c>
      <c r="O7095" s="5">
        <f t="shared" si="553"/>
        <v>1362</v>
      </c>
      <c r="P7095">
        <f t="shared" si="554"/>
        <v>17616915.040000014</v>
      </c>
    </row>
    <row r="7096" spans="1:16">
      <c r="A7096" s="1" t="s">
        <v>47</v>
      </c>
      <c r="B7096" s="1">
        <f t="shared" si="550"/>
        <v>11001</v>
      </c>
      <c r="C7096" s="3" t="s">
        <v>102</v>
      </c>
      <c r="D7096" s="2">
        <v>175.39</v>
      </c>
      <c r="E7096" s="3">
        <v>2</v>
      </c>
      <c r="F7096" s="3">
        <f t="shared" si="551"/>
        <v>350.78</v>
      </c>
      <c r="G7096" s="3" t="s">
        <v>51</v>
      </c>
      <c r="H7096" s="3" t="s">
        <v>6917</v>
      </c>
      <c r="I7096" s="1" t="s">
        <v>66</v>
      </c>
      <c r="J7096" s="3">
        <v>39.059811000000003</v>
      </c>
      <c r="K7096" s="1">
        <v>-105.311104</v>
      </c>
      <c r="L7096" s="2" t="s">
        <v>54</v>
      </c>
      <c r="M7096" s="8">
        <v>45496</v>
      </c>
      <c r="N7096" s="4" t="str">
        <f t="shared" si="552"/>
        <v>Jul</v>
      </c>
      <c r="O7096" s="5">
        <f t="shared" si="553"/>
        <v>350.78</v>
      </c>
      <c r="P7096">
        <f t="shared" si="554"/>
        <v>17616915.040000014</v>
      </c>
    </row>
    <row r="7097" spans="1:16">
      <c r="A7097" s="1" t="s">
        <v>50</v>
      </c>
      <c r="B7097" s="1">
        <f t="shared" si="550"/>
        <v>11001</v>
      </c>
      <c r="C7097" s="3" t="s">
        <v>37</v>
      </c>
      <c r="D7097" s="2">
        <v>685</v>
      </c>
      <c r="E7097" s="3">
        <v>4</v>
      </c>
      <c r="F7097" s="3">
        <f t="shared" si="551"/>
        <v>2740</v>
      </c>
      <c r="G7097" s="3" t="s">
        <v>51</v>
      </c>
      <c r="H7097" s="3" t="s">
        <v>6918</v>
      </c>
      <c r="I7097" s="1" t="s">
        <v>75</v>
      </c>
      <c r="J7097" s="3">
        <v>40.150032000000003</v>
      </c>
      <c r="K7097" s="1">
        <v>-111.86243399999999</v>
      </c>
      <c r="L7097" s="2" t="s">
        <v>54</v>
      </c>
      <c r="M7097" s="8">
        <v>45496</v>
      </c>
      <c r="N7097" s="4" t="str">
        <f t="shared" si="552"/>
        <v>Jul</v>
      </c>
      <c r="O7097" s="5">
        <f t="shared" si="553"/>
        <v>2740</v>
      </c>
      <c r="P7097">
        <f t="shared" si="554"/>
        <v>17616915.040000014</v>
      </c>
    </row>
    <row r="7098" spans="1:16">
      <c r="A7098" s="1" t="s">
        <v>125</v>
      </c>
      <c r="B7098" s="1">
        <f t="shared" si="550"/>
        <v>11001</v>
      </c>
      <c r="C7098" s="3" t="s">
        <v>102</v>
      </c>
      <c r="D7098" s="2">
        <v>56.88</v>
      </c>
      <c r="E7098" s="3">
        <v>5</v>
      </c>
      <c r="F7098" s="3">
        <f t="shared" si="551"/>
        <v>284.40000000000003</v>
      </c>
      <c r="G7098" s="3" t="s">
        <v>23</v>
      </c>
      <c r="H7098" s="3" t="s">
        <v>6919</v>
      </c>
      <c r="I7098" s="1" t="s">
        <v>46</v>
      </c>
      <c r="J7098" s="3">
        <v>35.565342000000001</v>
      </c>
      <c r="K7098" s="1">
        <v>-96.928916999999998</v>
      </c>
      <c r="L7098" s="2" t="s">
        <v>21</v>
      </c>
      <c r="M7098" s="8">
        <v>45496</v>
      </c>
      <c r="N7098" s="4" t="str">
        <f t="shared" si="552"/>
        <v>Jul</v>
      </c>
      <c r="O7098" s="5">
        <f t="shared" si="553"/>
        <v>284.40000000000003</v>
      </c>
      <c r="P7098">
        <f t="shared" si="554"/>
        <v>17616915.040000014</v>
      </c>
    </row>
    <row r="7099" spans="1:16">
      <c r="A7099" s="1" t="s">
        <v>143</v>
      </c>
      <c r="B7099" s="1">
        <f t="shared" si="550"/>
        <v>11001</v>
      </c>
      <c r="C7099" s="3" t="s">
        <v>135</v>
      </c>
      <c r="D7099" s="2">
        <v>1952.47</v>
      </c>
      <c r="E7099" s="3">
        <v>3</v>
      </c>
      <c r="F7099" s="3">
        <f t="shared" si="551"/>
        <v>5857.41</v>
      </c>
      <c r="G7099" s="3" t="s">
        <v>23</v>
      </c>
      <c r="H7099" s="3" t="s">
        <v>6920</v>
      </c>
      <c r="I7099" s="1" t="s">
        <v>66</v>
      </c>
      <c r="J7099" s="3">
        <v>39.059811000000003</v>
      </c>
      <c r="K7099" s="1">
        <v>-105.311104</v>
      </c>
      <c r="L7099" s="2" t="s">
        <v>49</v>
      </c>
      <c r="M7099" s="8">
        <v>45496</v>
      </c>
      <c r="N7099" s="4" t="str">
        <f t="shared" si="552"/>
        <v>Jul</v>
      </c>
      <c r="O7099" s="5">
        <f t="shared" si="553"/>
        <v>5857.41</v>
      </c>
      <c r="P7099">
        <f t="shared" si="554"/>
        <v>17616915.040000014</v>
      </c>
    </row>
    <row r="7100" spans="1:16">
      <c r="A7100" s="1" t="s">
        <v>109</v>
      </c>
      <c r="B7100" s="1">
        <f t="shared" si="550"/>
        <v>11001</v>
      </c>
      <c r="C7100" s="3" t="s">
        <v>37</v>
      </c>
      <c r="D7100" s="2">
        <v>781.06</v>
      </c>
      <c r="E7100" s="3">
        <v>3</v>
      </c>
      <c r="F7100" s="3">
        <f t="shared" si="551"/>
        <v>2343.1799999999998</v>
      </c>
      <c r="G7100" s="3" t="s">
        <v>23</v>
      </c>
      <c r="H7100" s="3" t="s">
        <v>6921</v>
      </c>
      <c r="I7100" s="1" t="s">
        <v>122</v>
      </c>
      <c r="J7100" s="3">
        <v>40.388782999999997</v>
      </c>
      <c r="K7100" s="1">
        <v>-82.764915000000002</v>
      </c>
      <c r="L7100" s="2" t="s">
        <v>54</v>
      </c>
      <c r="M7100" s="8">
        <v>45496</v>
      </c>
      <c r="N7100" s="4" t="str">
        <f t="shared" si="552"/>
        <v>Jul</v>
      </c>
      <c r="O7100" s="5">
        <f t="shared" si="553"/>
        <v>2343.1799999999998</v>
      </c>
      <c r="P7100">
        <f t="shared" si="554"/>
        <v>17616915.040000014</v>
      </c>
    </row>
    <row r="7101" spans="1:16">
      <c r="A7101" s="1" t="s">
        <v>32</v>
      </c>
      <c r="B7101" s="1">
        <f t="shared" si="550"/>
        <v>11001</v>
      </c>
      <c r="C7101" s="3" t="s">
        <v>44</v>
      </c>
      <c r="D7101" s="2">
        <v>22.49</v>
      </c>
      <c r="E7101" s="3">
        <v>3</v>
      </c>
      <c r="F7101" s="3">
        <f t="shared" si="551"/>
        <v>67.47</v>
      </c>
      <c r="G7101" s="3" t="s">
        <v>51</v>
      </c>
      <c r="H7101" s="3" t="s">
        <v>6922</v>
      </c>
      <c r="I7101" s="1" t="s">
        <v>156</v>
      </c>
      <c r="J7101" s="3">
        <v>46.921925000000002</v>
      </c>
      <c r="K7101" s="1">
        <v>-110.454353</v>
      </c>
      <c r="L7101" s="2" t="s">
        <v>54</v>
      </c>
      <c r="M7101" s="8">
        <v>45496</v>
      </c>
      <c r="N7101" s="4" t="str">
        <f t="shared" si="552"/>
        <v>Jul</v>
      </c>
      <c r="O7101" s="5">
        <f t="shared" si="553"/>
        <v>67.47</v>
      </c>
      <c r="P7101">
        <f t="shared" si="554"/>
        <v>17616915.040000014</v>
      </c>
    </row>
    <row r="7102" spans="1:16">
      <c r="A7102" s="1" t="s">
        <v>129</v>
      </c>
      <c r="B7102" s="1">
        <f t="shared" si="550"/>
        <v>11001</v>
      </c>
      <c r="C7102" s="3" t="s">
        <v>17</v>
      </c>
      <c r="D7102" s="2">
        <v>354.77</v>
      </c>
      <c r="E7102" s="3">
        <v>2</v>
      </c>
      <c r="F7102" s="3">
        <f t="shared" si="551"/>
        <v>709.54</v>
      </c>
      <c r="G7102" s="3" t="s">
        <v>51</v>
      </c>
      <c r="H7102" s="3" t="s">
        <v>6923</v>
      </c>
      <c r="I7102" s="1" t="s">
        <v>158</v>
      </c>
      <c r="J7102" s="3">
        <v>39.849426000000001</v>
      </c>
      <c r="K7102" s="1">
        <v>-86.258278000000004</v>
      </c>
      <c r="L7102" s="2" t="s">
        <v>31</v>
      </c>
      <c r="M7102" s="8">
        <v>45496</v>
      </c>
      <c r="N7102" s="4" t="str">
        <f t="shared" si="552"/>
        <v>Jul</v>
      </c>
      <c r="O7102" s="5">
        <f t="shared" si="553"/>
        <v>709.54</v>
      </c>
      <c r="P7102">
        <f t="shared" si="554"/>
        <v>17616915.040000014</v>
      </c>
    </row>
    <row r="7103" spans="1:16">
      <c r="A7103" s="1" t="s">
        <v>143</v>
      </c>
      <c r="B7103" s="1">
        <f t="shared" si="550"/>
        <v>11001</v>
      </c>
      <c r="C7103" s="3" t="s">
        <v>273</v>
      </c>
      <c r="D7103" s="2">
        <v>1159.07</v>
      </c>
      <c r="E7103" s="3">
        <v>2</v>
      </c>
      <c r="F7103" s="3">
        <f t="shared" si="551"/>
        <v>2318.14</v>
      </c>
      <c r="G7103" s="3" t="s">
        <v>28</v>
      </c>
      <c r="H7103" s="3" t="s">
        <v>6924</v>
      </c>
      <c r="I7103" s="1" t="s">
        <v>174</v>
      </c>
      <c r="J7103" s="3">
        <v>47.400902000000002</v>
      </c>
      <c r="K7103" s="1">
        <v>-121.490494</v>
      </c>
      <c r="L7103" s="2" t="s">
        <v>31</v>
      </c>
      <c r="M7103" s="8">
        <v>45496</v>
      </c>
      <c r="N7103" s="4" t="str">
        <f t="shared" si="552"/>
        <v>Jul</v>
      </c>
      <c r="O7103" s="5">
        <f t="shared" si="553"/>
        <v>2318.14</v>
      </c>
      <c r="P7103">
        <f t="shared" si="554"/>
        <v>17616915.040000014</v>
      </c>
    </row>
    <row r="7104" spans="1:16">
      <c r="A7104" s="1" t="s">
        <v>125</v>
      </c>
      <c r="B7104" s="1">
        <f t="shared" si="550"/>
        <v>11001</v>
      </c>
      <c r="C7104" s="3" t="s">
        <v>273</v>
      </c>
      <c r="D7104" s="2">
        <v>737.56</v>
      </c>
      <c r="E7104" s="3">
        <v>4</v>
      </c>
      <c r="F7104" s="3">
        <f t="shared" si="551"/>
        <v>2950.24</v>
      </c>
      <c r="G7104" s="3" t="s">
        <v>23</v>
      </c>
      <c r="H7104" s="3" t="s">
        <v>6925</v>
      </c>
      <c r="I7104" s="1" t="s">
        <v>184</v>
      </c>
      <c r="J7104" s="3">
        <v>33.040619</v>
      </c>
      <c r="K7104" s="1">
        <v>-83.643073999999999</v>
      </c>
      <c r="L7104" s="2" t="s">
        <v>26</v>
      </c>
      <c r="M7104" s="8">
        <v>45496</v>
      </c>
      <c r="N7104" s="4" t="str">
        <f t="shared" si="552"/>
        <v>Jul</v>
      </c>
      <c r="O7104" s="5">
        <f t="shared" si="553"/>
        <v>2950.24</v>
      </c>
      <c r="P7104">
        <f t="shared" si="554"/>
        <v>17616915.040000014</v>
      </c>
    </row>
    <row r="7105" spans="1:16">
      <c r="A7105" s="1" t="s">
        <v>119</v>
      </c>
      <c r="B7105" s="1">
        <f t="shared" si="550"/>
        <v>11001</v>
      </c>
      <c r="C7105" s="3" t="s">
        <v>73</v>
      </c>
      <c r="D7105" s="2">
        <v>2412.08</v>
      </c>
      <c r="E7105" s="3">
        <v>2</v>
      </c>
      <c r="F7105" s="3">
        <f t="shared" si="551"/>
        <v>4824.16</v>
      </c>
      <c r="G7105" s="3" t="s">
        <v>18</v>
      </c>
      <c r="H7105" s="3" t="s">
        <v>6926</v>
      </c>
      <c r="I7105" s="1" t="s">
        <v>160</v>
      </c>
      <c r="J7105" s="3">
        <v>38.456085000000002</v>
      </c>
      <c r="K7105" s="1">
        <v>-92.288368000000006</v>
      </c>
      <c r="L7105" s="2" t="s">
        <v>49</v>
      </c>
      <c r="M7105" s="8">
        <v>45496</v>
      </c>
      <c r="N7105" s="4" t="str">
        <f t="shared" si="552"/>
        <v>Jul</v>
      </c>
      <c r="O7105" s="5">
        <f t="shared" si="553"/>
        <v>4824.16</v>
      </c>
      <c r="P7105">
        <f t="shared" si="554"/>
        <v>17616915.040000014</v>
      </c>
    </row>
    <row r="7106" spans="1:16">
      <c r="A7106" s="1" t="s">
        <v>125</v>
      </c>
      <c r="B7106" s="1">
        <f t="shared" ref="B7106:B7169" si="555">COUNTA(A:A)</f>
        <v>11001</v>
      </c>
      <c r="C7106" s="3" t="s">
        <v>56</v>
      </c>
      <c r="D7106" s="2">
        <v>79.459999999999994</v>
      </c>
      <c r="E7106" s="3">
        <v>5</v>
      </c>
      <c r="F7106" s="3">
        <f t="shared" ref="F7106:F7169" si="556">D7106*E7106</f>
        <v>397.29999999999995</v>
      </c>
      <c r="G7106" s="3" t="s">
        <v>23</v>
      </c>
      <c r="H7106" s="3" t="s">
        <v>6927</v>
      </c>
      <c r="I7106" s="1" t="s">
        <v>156</v>
      </c>
      <c r="J7106" s="3">
        <v>46.921925000000002</v>
      </c>
      <c r="K7106" s="1">
        <v>-110.454353</v>
      </c>
      <c r="L7106" s="2" t="s">
        <v>26</v>
      </c>
      <c r="M7106" s="8">
        <v>45496</v>
      </c>
      <c r="N7106" s="4" t="str">
        <f t="shared" ref="N7106:N7169" si="557">TEXT(M7106,"mmm")</f>
        <v>Jul</v>
      </c>
      <c r="O7106" s="5">
        <f t="shared" ref="O7106:O7169" si="558">D7106*E7106</f>
        <v>397.29999999999995</v>
      </c>
      <c r="P7106">
        <f t="shared" ref="P7106:P7169" si="559">SUM(F:F)</f>
        <v>17616915.040000014</v>
      </c>
    </row>
    <row r="7107" spans="1:16">
      <c r="A7107" s="1" t="s">
        <v>148</v>
      </c>
      <c r="B7107" s="1">
        <f t="shared" si="555"/>
        <v>11001</v>
      </c>
      <c r="C7107" s="3" t="s">
        <v>140</v>
      </c>
      <c r="D7107" s="2">
        <v>112.82</v>
      </c>
      <c r="E7107" s="3">
        <v>3</v>
      </c>
      <c r="F7107" s="3">
        <f t="shared" si="556"/>
        <v>338.46</v>
      </c>
      <c r="G7107" s="3" t="s">
        <v>28</v>
      </c>
      <c r="H7107" s="3" t="s">
        <v>6928</v>
      </c>
      <c r="I7107" s="1" t="s">
        <v>133</v>
      </c>
      <c r="J7107" s="3">
        <v>32.806671000000001</v>
      </c>
      <c r="K7107" s="1">
        <v>-86.791129999999995</v>
      </c>
      <c r="L7107" s="2" t="s">
        <v>54</v>
      </c>
      <c r="M7107" s="8">
        <v>45496</v>
      </c>
      <c r="N7107" s="4" t="str">
        <f t="shared" si="557"/>
        <v>Jul</v>
      </c>
      <c r="O7107" s="5">
        <f t="shared" si="558"/>
        <v>338.46</v>
      </c>
      <c r="P7107">
        <f t="shared" si="559"/>
        <v>17616915.040000014</v>
      </c>
    </row>
    <row r="7108" spans="1:16">
      <c r="A7108" s="1" t="s">
        <v>91</v>
      </c>
      <c r="B7108" s="1">
        <f t="shared" si="555"/>
        <v>11001</v>
      </c>
      <c r="C7108" s="3" t="s">
        <v>88</v>
      </c>
      <c r="D7108" s="2">
        <v>1876.34</v>
      </c>
      <c r="E7108" s="3">
        <v>3</v>
      </c>
      <c r="F7108" s="3">
        <f t="shared" si="556"/>
        <v>5629.0199999999995</v>
      </c>
      <c r="G7108" s="3" t="s">
        <v>28</v>
      </c>
      <c r="H7108" s="3" t="s">
        <v>6929</v>
      </c>
      <c r="I7108" s="1" t="s">
        <v>122</v>
      </c>
      <c r="J7108" s="3">
        <v>40.388782999999997</v>
      </c>
      <c r="K7108" s="1">
        <v>-82.764915000000002</v>
      </c>
      <c r="L7108" s="2" t="s">
        <v>54</v>
      </c>
      <c r="M7108" s="8">
        <v>45496</v>
      </c>
      <c r="N7108" s="4" t="str">
        <f t="shared" si="557"/>
        <v>Jul</v>
      </c>
      <c r="O7108" s="5">
        <f t="shared" si="558"/>
        <v>5629.0199999999995</v>
      </c>
      <c r="P7108">
        <f t="shared" si="559"/>
        <v>17616915.040000014</v>
      </c>
    </row>
    <row r="7109" spans="1:16">
      <c r="A7109" s="1" t="s">
        <v>129</v>
      </c>
      <c r="B7109" s="1">
        <f t="shared" si="555"/>
        <v>11001</v>
      </c>
      <c r="C7109" s="3" t="s">
        <v>44</v>
      </c>
      <c r="D7109" s="2">
        <v>42.24</v>
      </c>
      <c r="E7109" s="3">
        <v>3</v>
      </c>
      <c r="F7109" s="3">
        <f t="shared" si="556"/>
        <v>126.72</v>
      </c>
      <c r="G7109" s="3" t="s">
        <v>23</v>
      </c>
      <c r="H7109" s="3" t="s">
        <v>5888</v>
      </c>
      <c r="I7109" s="1" t="s">
        <v>106</v>
      </c>
      <c r="J7109" s="3">
        <v>43.452491999999999</v>
      </c>
      <c r="K7109" s="1">
        <v>-71.563896</v>
      </c>
      <c r="L7109" s="2" t="s">
        <v>31</v>
      </c>
      <c r="M7109" s="8">
        <v>45496</v>
      </c>
      <c r="N7109" s="4" t="str">
        <f t="shared" si="557"/>
        <v>Jul</v>
      </c>
      <c r="O7109" s="5">
        <f t="shared" si="558"/>
        <v>126.72</v>
      </c>
      <c r="P7109">
        <f t="shared" si="559"/>
        <v>17616915.040000014</v>
      </c>
    </row>
    <row r="7110" spans="1:16">
      <c r="A7110" s="1" t="s">
        <v>119</v>
      </c>
      <c r="B7110" s="1">
        <f t="shared" si="555"/>
        <v>11001</v>
      </c>
      <c r="C7110" s="3" t="s">
        <v>104</v>
      </c>
      <c r="D7110" s="2">
        <v>1166.73</v>
      </c>
      <c r="E7110" s="3">
        <v>2</v>
      </c>
      <c r="F7110" s="3">
        <f t="shared" si="556"/>
        <v>2333.46</v>
      </c>
      <c r="G7110" s="3" t="s">
        <v>51</v>
      </c>
      <c r="H7110" s="3" t="s">
        <v>6930</v>
      </c>
      <c r="I7110" s="1" t="s">
        <v>61</v>
      </c>
      <c r="J7110" s="3">
        <v>43.326618000000003</v>
      </c>
      <c r="K7110" s="1">
        <v>-84.536095000000003</v>
      </c>
      <c r="L7110" s="2" t="s">
        <v>49</v>
      </c>
      <c r="M7110" s="8">
        <v>45496</v>
      </c>
      <c r="N7110" s="4" t="str">
        <f t="shared" si="557"/>
        <v>Jul</v>
      </c>
      <c r="O7110" s="5">
        <f t="shared" si="558"/>
        <v>2333.46</v>
      </c>
      <c r="P7110">
        <f t="shared" si="559"/>
        <v>17616915.040000014</v>
      </c>
    </row>
    <row r="7111" spans="1:16">
      <c r="A7111" s="1" t="s">
        <v>78</v>
      </c>
      <c r="B7111" s="1">
        <f t="shared" si="555"/>
        <v>11001</v>
      </c>
      <c r="C7111" s="3" t="s">
        <v>102</v>
      </c>
      <c r="D7111" s="2">
        <v>50.7</v>
      </c>
      <c r="E7111" s="3">
        <v>4</v>
      </c>
      <c r="F7111" s="3">
        <f t="shared" si="556"/>
        <v>202.8</v>
      </c>
      <c r="G7111" s="3" t="s">
        <v>23</v>
      </c>
      <c r="H7111" s="3" t="s">
        <v>6931</v>
      </c>
      <c r="I7111" s="1" t="s">
        <v>53</v>
      </c>
      <c r="J7111" s="3">
        <v>42.230170999999999</v>
      </c>
      <c r="K7111" s="1">
        <v>-71.530106000000004</v>
      </c>
      <c r="L7111" s="2" t="s">
        <v>54</v>
      </c>
      <c r="M7111" s="8">
        <v>45496</v>
      </c>
      <c r="N7111" s="4" t="str">
        <f t="shared" si="557"/>
        <v>Jul</v>
      </c>
      <c r="O7111" s="5">
        <f t="shared" si="558"/>
        <v>202.8</v>
      </c>
      <c r="P7111">
        <f t="shared" si="559"/>
        <v>17616915.040000014</v>
      </c>
    </row>
    <row r="7112" spans="1:16">
      <c r="A7112" s="1" t="s">
        <v>99</v>
      </c>
      <c r="B7112" s="1">
        <f t="shared" si="555"/>
        <v>11001</v>
      </c>
      <c r="C7112" s="3" t="s">
        <v>273</v>
      </c>
      <c r="D7112" s="2">
        <v>480.3</v>
      </c>
      <c r="E7112" s="3">
        <v>1</v>
      </c>
      <c r="F7112" s="3">
        <f t="shared" si="556"/>
        <v>480.3</v>
      </c>
      <c r="G7112" s="3" t="s">
        <v>28</v>
      </c>
      <c r="H7112" s="3" t="s">
        <v>6932</v>
      </c>
      <c r="I7112" s="1" t="s">
        <v>106</v>
      </c>
      <c r="J7112" s="3">
        <v>43.452491999999999</v>
      </c>
      <c r="K7112" s="1">
        <v>-71.563896</v>
      </c>
      <c r="L7112" s="2" t="s">
        <v>54</v>
      </c>
      <c r="M7112" s="8">
        <v>45496</v>
      </c>
      <c r="N7112" s="4" t="str">
        <f t="shared" si="557"/>
        <v>Jul</v>
      </c>
      <c r="O7112" s="5">
        <f t="shared" si="558"/>
        <v>480.3</v>
      </c>
      <c r="P7112">
        <f t="shared" si="559"/>
        <v>17616915.040000014</v>
      </c>
    </row>
    <row r="7113" spans="1:16">
      <c r="A7113" s="1" t="s">
        <v>161</v>
      </c>
      <c r="B7113" s="1">
        <f t="shared" si="555"/>
        <v>11001</v>
      </c>
      <c r="C7113" s="3" t="s">
        <v>140</v>
      </c>
      <c r="D7113" s="2">
        <v>108.79</v>
      </c>
      <c r="E7113" s="3">
        <v>2</v>
      </c>
      <c r="F7113" s="3">
        <f t="shared" si="556"/>
        <v>217.58</v>
      </c>
      <c r="G7113" s="3" t="s">
        <v>28</v>
      </c>
      <c r="H7113" s="3" t="s">
        <v>1312</v>
      </c>
      <c r="I7113" s="1" t="s">
        <v>204</v>
      </c>
      <c r="J7113" s="3">
        <v>44.299782</v>
      </c>
      <c r="K7113" s="1">
        <v>-99.438828000000001</v>
      </c>
      <c r="L7113" s="2" t="s">
        <v>49</v>
      </c>
      <c r="M7113" s="8">
        <v>45496</v>
      </c>
      <c r="N7113" s="4" t="str">
        <f t="shared" si="557"/>
        <v>Jul</v>
      </c>
      <c r="O7113" s="5">
        <f t="shared" si="558"/>
        <v>217.58</v>
      </c>
      <c r="P7113">
        <f t="shared" si="559"/>
        <v>17616915.040000014</v>
      </c>
    </row>
    <row r="7114" spans="1:16">
      <c r="A7114" s="1" t="s">
        <v>59</v>
      </c>
      <c r="B7114" s="1">
        <f t="shared" si="555"/>
        <v>11001</v>
      </c>
      <c r="C7114" s="3" t="s">
        <v>135</v>
      </c>
      <c r="D7114" s="2">
        <v>331.54</v>
      </c>
      <c r="E7114" s="3">
        <v>3</v>
      </c>
      <c r="F7114" s="3">
        <f t="shared" si="556"/>
        <v>994.62000000000012</v>
      </c>
      <c r="G7114" s="3" t="s">
        <v>23</v>
      </c>
      <c r="H7114" s="3" t="s">
        <v>6933</v>
      </c>
      <c r="I7114" s="1" t="s">
        <v>98</v>
      </c>
      <c r="J7114" s="3">
        <v>45.694454</v>
      </c>
      <c r="K7114" s="1">
        <v>-93.900192000000004</v>
      </c>
      <c r="L7114" s="2" t="s">
        <v>26</v>
      </c>
      <c r="M7114" s="8">
        <v>45496</v>
      </c>
      <c r="N7114" s="4" t="str">
        <f t="shared" si="557"/>
        <v>Jul</v>
      </c>
      <c r="O7114" s="5">
        <f t="shared" si="558"/>
        <v>994.62000000000012</v>
      </c>
      <c r="P7114">
        <f t="shared" si="559"/>
        <v>17616915.040000014</v>
      </c>
    </row>
    <row r="7115" spans="1:16">
      <c r="A7115" s="1" t="s">
        <v>125</v>
      </c>
      <c r="B7115" s="1">
        <f t="shared" si="555"/>
        <v>11001</v>
      </c>
      <c r="C7115" s="3" t="s">
        <v>273</v>
      </c>
      <c r="D7115" s="2">
        <v>731.99</v>
      </c>
      <c r="E7115" s="3">
        <v>4</v>
      </c>
      <c r="F7115" s="3">
        <f t="shared" si="556"/>
        <v>2927.96</v>
      </c>
      <c r="G7115" s="3" t="s">
        <v>23</v>
      </c>
      <c r="H7115" s="3" t="s">
        <v>6934</v>
      </c>
      <c r="I7115" s="1" t="s">
        <v>142</v>
      </c>
      <c r="J7115" s="3">
        <v>33.856892000000002</v>
      </c>
      <c r="K7115" s="1">
        <v>-80.945007000000004</v>
      </c>
      <c r="L7115" s="2" t="s">
        <v>21</v>
      </c>
      <c r="M7115" s="8">
        <v>45496</v>
      </c>
      <c r="N7115" s="4" t="str">
        <f t="shared" si="557"/>
        <v>Jul</v>
      </c>
      <c r="O7115" s="5">
        <f t="shared" si="558"/>
        <v>2927.96</v>
      </c>
      <c r="P7115">
        <f t="shared" si="559"/>
        <v>17616915.040000014</v>
      </c>
    </row>
    <row r="7116" spans="1:16">
      <c r="A7116" s="1" t="s">
        <v>161</v>
      </c>
      <c r="B7116" s="1">
        <f t="shared" si="555"/>
        <v>11001</v>
      </c>
      <c r="C7116" s="3" t="s">
        <v>44</v>
      </c>
      <c r="D7116" s="2">
        <v>28.72</v>
      </c>
      <c r="E7116" s="3">
        <v>4</v>
      </c>
      <c r="F7116" s="3">
        <f t="shared" si="556"/>
        <v>114.88</v>
      </c>
      <c r="G7116" s="3" t="s">
        <v>18</v>
      </c>
      <c r="H7116" s="3" t="s">
        <v>1598</v>
      </c>
      <c r="I7116" s="1" t="s">
        <v>39</v>
      </c>
      <c r="J7116" s="3">
        <v>32.741646000000003</v>
      </c>
      <c r="K7116" s="1">
        <v>-89.678696000000002</v>
      </c>
      <c r="L7116" s="2" t="s">
        <v>31</v>
      </c>
      <c r="M7116" s="8">
        <v>45496</v>
      </c>
      <c r="N7116" s="4" t="str">
        <f t="shared" si="557"/>
        <v>Jul</v>
      </c>
      <c r="O7116" s="5">
        <f t="shared" si="558"/>
        <v>114.88</v>
      </c>
      <c r="P7116">
        <f t="shared" si="559"/>
        <v>17616915.040000014</v>
      </c>
    </row>
    <row r="7117" spans="1:16">
      <c r="A7117" s="1" t="s">
        <v>87</v>
      </c>
      <c r="B7117" s="1">
        <f t="shared" si="555"/>
        <v>11001</v>
      </c>
      <c r="C7117" s="3" t="s">
        <v>27</v>
      </c>
      <c r="D7117" s="2">
        <v>46.96</v>
      </c>
      <c r="E7117" s="3">
        <v>1</v>
      </c>
      <c r="F7117" s="3">
        <f t="shared" si="556"/>
        <v>46.96</v>
      </c>
      <c r="G7117" s="3" t="s">
        <v>51</v>
      </c>
      <c r="H7117" s="3" t="s">
        <v>6935</v>
      </c>
      <c r="I7117" s="1" t="s">
        <v>150</v>
      </c>
      <c r="J7117" s="3">
        <v>44.268543000000001</v>
      </c>
      <c r="K7117" s="1">
        <v>-89.616507999999996</v>
      </c>
      <c r="L7117" s="2" t="s">
        <v>26</v>
      </c>
      <c r="M7117" s="8">
        <v>45496</v>
      </c>
      <c r="N7117" s="4" t="str">
        <f t="shared" si="557"/>
        <v>Jul</v>
      </c>
      <c r="O7117" s="5">
        <f t="shared" si="558"/>
        <v>46.96</v>
      </c>
      <c r="P7117">
        <f t="shared" si="559"/>
        <v>17616915.040000014</v>
      </c>
    </row>
    <row r="7118" spans="1:16">
      <c r="A7118" s="1" t="s">
        <v>109</v>
      </c>
      <c r="B7118" s="1">
        <f t="shared" si="555"/>
        <v>11001</v>
      </c>
      <c r="C7118" s="3" t="s">
        <v>56</v>
      </c>
      <c r="D7118" s="2">
        <v>12.4</v>
      </c>
      <c r="E7118" s="3">
        <v>2</v>
      </c>
      <c r="F7118" s="3">
        <f t="shared" si="556"/>
        <v>24.8</v>
      </c>
      <c r="G7118" s="3" t="s">
        <v>18</v>
      </c>
      <c r="H7118" s="3" t="s">
        <v>6936</v>
      </c>
      <c r="I7118" s="1" t="s">
        <v>160</v>
      </c>
      <c r="J7118" s="3">
        <v>38.456085000000002</v>
      </c>
      <c r="K7118" s="1">
        <v>-92.288368000000006</v>
      </c>
      <c r="L7118" s="2" t="s">
        <v>54</v>
      </c>
      <c r="M7118" s="8">
        <v>45497</v>
      </c>
      <c r="N7118" s="4" t="str">
        <f t="shared" si="557"/>
        <v>Jul</v>
      </c>
      <c r="O7118" s="5">
        <f t="shared" si="558"/>
        <v>24.8</v>
      </c>
      <c r="P7118">
        <f t="shared" si="559"/>
        <v>17616915.040000014</v>
      </c>
    </row>
    <row r="7119" spans="1:16">
      <c r="A7119" s="1" t="s">
        <v>180</v>
      </c>
      <c r="B7119" s="1">
        <f t="shared" si="555"/>
        <v>11001</v>
      </c>
      <c r="C7119" s="3" t="s">
        <v>88</v>
      </c>
      <c r="D7119" s="2">
        <v>884.67</v>
      </c>
      <c r="E7119" s="3">
        <v>2</v>
      </c>
      <c r="F7119" s="3">
        <f t="shared" si="556"/>
        <v>1769.34</v>
      </c>
      <c r="G7119" s="3" t="s">
        <v>23</v>
      </c>
      <c r="H7119" s="3" t="s">
        <v>6937</v>
      </c>
      <c r="I7119" s="1" t="s">
        <v>77</v>
      </c>
      <c r="J7119" s="3">
        <v>40.298904</v>
      </c>
      <c r="K7119" s="1">
        <v>-74.521011000000001</v>
      </c>
      <c r="L7119" s="2" t="s">
        <v>54</v>
      </c>
      <c r="M7119" s="8">
        <v>45497</v>
      </c>
      <c r="N7119" s="4" t="str">
        <f t="shared" si="557"/>
        <v>Jul</v>
      </c>
      <c r="O7119" s="5">
        <f t="shared" si="558"/>
        <v>1769.34</v>
      </c>
      <c r="P7119">
        <f t="shared" si="559"/>
        <v>17616915.040000014</v>
      </c>
    </row>
    <row r="7120" spans="1:16">
      <c r="A7120" s="1" t="s">
        <v>129</v>
      </c>
      <c r="B7120" s="1">
        <f t="shared" si="555"/>
        <v>11001</v>
      </c>
      <c r="C7120" s="3" t="s">
        <v>37</v>
      </c>
      <c r="D7120" s="2">
        <v>479.65</v>
      </c>
      <c r="E7120" s="3">
        <v>5</v>
      </c>
      <c r="F7120" s="3">
        <f t="shared" si="556"/>
        <v>2398.25</v>
      </c>
      <c r="G7120" s="3" t="s">
        <v>18</v>
      </c>
      <c r="H7120" s="3" t="s">
        <v>6938</v>
      </c>
      <c r="I7120" s="1" t="s">
        <v>80</v>
      </c>
      <c r="J7120" s="3">
        <v>35.630065999999999</v>
      </c>
      <c r="K7120" s="1">
        <v>-79.806419000000005</v>
      </c>
      <c r="L7120" s="2" t="s">
        <v>31</v>
      </c>
      <c r="M7120" s="8">
        <v>45497</v>
      </c>
      <c r="N7120" s="4" t="str">
        <f t="shared" si="557"/>
        <v>Jul</v>
      </c>
      <c r="O7120" s="5">
        <f t="shared" si="558"/>
        <v>2398.25</v>
      </c>
      <c r="P7120">
        <f t="shared" si="559"/>
        <v>17616915.040000014</v>
      </c>
    </row>
    <row r="7121" spans="1:16">
      <c r="A7121" s="1" t="s">
        <v>32</v>
      </c>
      <c r="B7121" s="1">
        <f t="shared" si="555"/>
        <v>11001</v>
      </c>
      <c r="C7121" s="3" t="s">
        <v>162</v>
      </c>
      <c r="D7121" s="2">
        <v>108.62</v>
      </c>
      <c r="E7121" s="3">
        <v>1</v>
      </c>
      <c r="F7121" s="3">
        <f t="shared" si="556"/>
        <v>108.62</v>
      </c>
      <c r="G7121" s="3" t="s">
        <v>28</v>
      </c>
      <c r="H7121" s="3" t="s">
        <v>6939</v>
      </c>
      <c r="I7121" s="1" t="s">
        <v>53</v>
      </c>
      <c r="J7121" s="3">
        <v>42.230170999999999</v>
      </c>
      <c r="K7121" s="1">
        <v>-71.530106000000004</v>
      </c>
      <c r="L7121" s="2" t="s">
        <v>49</v>
      </c>
      <c r="M7121" s="8">
        <v>45497</v>
      </c>
      <c r="N7121" s="4" t="str">
        <f t="shared" si="557"/>
        <v>Jul</v>
      </c>
      <c r="O7121" s="5">
        <f t="shared" si="558"/>
        <v>108.62</v>
      </c>
      <c r="P7121">
        <f t="shared" si="559"/>
        <v>17616915.040000014</v>
      </c>
    </row>
    <row r="7122" spans="1:16">
      <c r="A7122" s="1" t="s">
        <v>119</v>
      </c>
      <c r="B7122" s="1">
        <f t="shared" si="555"/>
        <v>11001</v>
      </c>
      <c r="C7122" s="3" t="s">
        <v>144</v>
      </c>
      <c r="D7122" s="2">
        <v>168.99</v>
      </c>
      <c r="E7122" s="3">
        <v>2</v>
      </c>
      <c r="F7122" s="3">
        <f t="shared" si="556"/>
        <v>337.98</v>
      </c>
      <c r="G7122" s="3" t="s">
        <v>51</v>
      </c>
      <c r="H7122" s="3" t="s">
        <v>6940</v>
      </c>
      <c r="I7122" s="1" t="s">
        <v>80</v>
      </c>
      <c r="J7122" s="3">
        <v>35.630065999999999</v>
      </c>
      <c r="K7122" s="1">
        <v>-79.806419000000005</v>
      </c>
      <c r="L7122" s="2" t="s">
        <v>31</v>
      </c>
      <c r="M7122" s="8">
        <v>45497</v>
      </c>
      <c r="N7122" s="4" t="str">
        <f t="shared" si="557"/>
        <v>Jul</v>
      </c>
      <c r="O7122" s="5">
        <f t="shared" si="558"/>
        <v>337.98</v>
      </c>
      <c r="P7122">
        <f t="shared" si="559"/>
        <v>17616915.040000014</v>
      </c>
    </row>
    <row r="7123" spans="1:16">
      <c r="A7123" s="1" t="s">
        <v>16</v>
      </c>
      <c r="B7123" s="1">
        <f t="shared" si="555"/>
        <v>11001</v>
      </c>
      <c r="C7123" s="3" t="s">
        <v>33</v>
      </c>
      <c r="D7123" s="2">
        <v>150.13</v>
      </c>
      <c r="E7123" s="3">
        <v>3</v>
      </c>
      <c r="F7123" s="3">
        <f t="shared" si="556"/>
        <v>450.39</v>
      </c>
      <c r="G7123" s="3" t="s">
        <v>28</v>
      </c>
      <c r="H7123" s="3" t="s">
        <v>6941</v>
      </c>
      <c r="I7123" s="1" t="s">
        <v>137</v>
      </c>
      <c r="J7123" s="3">
        <v>38.526600000000002</v>
      </c>
      <c r="K7123" s="1">
        <v>-96.726485999999994</v>
      </c>
      <c r="L7123" s="2" t="s">
        <v>54</v>
      </c>
      <c r="M7123" s="8">
        <v>45497</v>
      </c>
      <c r="N7123" s="4" t="str">
        <f t="shared" si="557"/>
        <v>Jul</v>
      </c>
      <c r="O7123" s="5">
        <f t="shared" si="558"/>
        <v>450.39</v>
      </c>
      <c r="P7123">
        <f t="shared" si="559"/>
        <v>17616915.040000014</v>
      </c>
    </row>
    <row r="7124" spans="1:16">
      <c r="A7124" s="1" t="s">
        <v>109</v>
      </c>
      <c r="B7124" s="1">
        <f t="shared" si="555"/>
        <v>11001</v>
      </c>
      <c r="C7124" s="3" t="s">
        <v>22</v>
      </c>
      <c r="D7124" s="2">
        <v>210.06</v>
      </c>
      <c r="E7124" s="3">
        <v>5</v>
      </c>
      <c r="F7124" s="3">
        <f t="shared" si="556"/>
        <v>1050.3</v>
      </c>
      <c r="G7124" s="3" t="s">
        <v>51</v>
      </c>
      <c r="H7124" s="3" t="s">
        <v>6942</v>
      </c>
      <c r="I7124" s="1" t="s">
        <v>248</v>
      </c>
      <c r="J7124" s="3">
        <v>42.165725999999999</v>
      </c>
      <c r="K7124" s="1">
        <v>-74.948051000000007</v>
      </c>
      <c r="L7124" s="2" t="s">
        <v>54</v>
      </c>
      <c r="M7124" s="8">
        <v>45497</v>
      </c>
      <c r="N7124" s="4" t="str">
        <f t="shared" si="557"/>
        <v>Jul</v>
      </c>
      <c r="O7124" s="5">
        <f t="shared" si="558"/>
        <v>1050.3</v>
      </c>
      <c r="P7124">
        <f t="shared" si="559"/>
        <v>17616915.040000014</v>
      </c>
    </row>
    <row r="7125" spans="1:16">
      <c r="A7125" s="1" t="s">
        <v>32</v>
      </c>
      <c r="B7125" s="1">
        <f t="shared" si="555"/>
        <v>11001</v>
      </c>
      <c r="C7125" s="3" t="s">
        <v>88</v>
      </c>
      <c r="D7125" s="2">
        <v>1123.1300000000001</v>
      </c>
      <c r="E7125" s="3">
        <v>2</v>
      </c>
      <c r="F7125" s="3">
        <f t="shared" si="556"/>
        <v>2246.2600000000002</v>
      </c>
      <c r="G7125" s="3" t="s">
        <v>28</v>
      </c>
      <c r="H7125" s="3" t="s">
        <v>6943</v>
      </c>
      <c r="I7125" s="1" t="s">
        <v>147</v>
      </c>
      <c r="J7125" s="3">
        <v>44.240459000000001</v>
      </c>
      <c r="K7125" s="1">
        <v>-114.47882799999999</v>
      </c>
      <c r="L7125" s="2" t="s">
        <v>49</v>
      </c>
      <c r="M7125" s="8">
        <v>45497</v>
      </c>
      <c r="N7125" s="4" t="str">
        <f t="shared" si="557"/>
        <v>Jul</v>
      </c>
      <c r="O7125" s="5">
        <f t="shared" si="558"/>
        <v>2246.2600000000002</v>
      </c>
      <c r="P7125">
        <f t="shared" si="559"/>
        <v>17616915.040000014</v>
      </c>
    </row>
    <row r="7126" spans="1:16">
      <c r="A7126" s="1" t="s">
        <v>119</v>
      </c>
      <c r="B7126" s="1">
        <f t="shared" si="555"/>
        <v>11001</v>
      </c>
      <c r="C7126" s="3" t="s">
        <v>22</v>
      </c>
      <c r="D7126" s="2">
        <v>171.51</v>
      </c>
      <c r="E7126" s="3">
        <v>5</v>
      </c>
      <c r="F7126" s="3">
        <f t="shared" si="556"/>
        <v>857.55</v>
      </c>
      <c r="G7126" s="3" t="s">
        <v>51</v>
      </c>
      <c r="H7126" s="3" t="s">
        <v>6944</v>
      </c>
      <c r="I7126" s="1" t="s">
        <v>43</v>
      </c>
      <c r="J7126" s="3">
        <v>39.318522999999999</v>
      </c>
      <c r="K7126" s="1">
        <v>-75.507141000000004</v>
      </c>
      <c r="L7126" s="2" t="s">
        <v>49</v>
      </c>
      <c r="M7126" s="8">
        <v>45497</v>
      </c>
      <c r="N7126" s="4" t="str">
        <f t="shared" si="557"/>
        <v>Jul</v>
      </c>
      <c r="O7126" s="5">
        <f t="shared" si="558"/>
        <v>857.55</v>
      </c>
      <c r="P7126">
        <f t="shared" si="559"/>
        <v>17616915.040000014</v>
      </c>
    </row>
    <row r="7127" spans="1:16">
      <c r="A7127" s="1" t="s">
        <v>50</v>
      </c>
      <c r="B7127" s="1">
        <f t="shared" si="555"/>
        <v>11001</v>
      </c>
      <c r="C7127" s="3" t="s">
        <v>82</v>
      </c>
      <c r="D7127" s="2">
        <v>259.88</v>
      </c>
      <c r="E7127" s="3">
        <v>2</v>
      </c>
      <c r="F7127" s="3">
        <f t="shared" si="556"/>
        <v>519.76</v>
      </c>
      <c r="G7127" s="3" t="s">
        <v>51</v>
      </c>
      <c r="H7127" s="3" t="s">
        <v>6945</v>
      </c>
      <c r="I7127" s="1" t="s">
        <v>156</v>
      </c>
      <c r="J7127" s="3">
        <v>46.921925000000002</v>
      </c>
      <c r="K7127" s="1">
        <v>-110.454353</v>
      </c>
      <c r="L7127" s="2" t="s">
        <v>54</v>
      </c>
      <c r="M7127" s="8">
        <v>45497</v>
      </c>
      <c r="N7127" s="4" t="str">
        <f t="shared" si="557"/>
        <v>Jul</v>
      </c>
      <c r="O7127" s="5">
        <f t="shared" si="558"/>
        <v>519.76</v>
      </c>
      <c r="P7127">
        <f t="shared" si="559"/>
        <v>17616915.040000014</v>
      </c>
    </row>
    <row r="7128" spans="1:16">
      <c r="A7128" s="1" t="s">
        <v>40</v>
      </c>
      <c r="B7128" s="1">
        <f t="shared" si="555"/>
        <v>11001</v>
      </c>
      <c r="C7128" s="3" t="s">
        <v>67</v>
      </c>
      <c r="D7128" s="2">
        <v>498.61</v>
      </c>
      <c r="E7128" s="3">
        <v>4</v>
      </c>
      <c r="F7128" s="3">
        <f t="shared" si="556"/>
        <v>1994.44</v>
      </c>
      <c r="G7128" s="3" t="s">
        <v>28</v>
      </c>
      <c r="H7128" s="3" t="s">
        <v>6946</v>
      </c>
      <c r="I7128" s="1" t="s">
        <v>184</v>
      </c>
      <c r="J7128" s="3">
        <v>33.040619</v>
      </c>
      <c r="K7128" s="1">
        <v>-83.643073999999999</v>
      </c>
      <c r="L7128" s="2" t="s">
        <v>49</v>
      </c>
      <c r="M7128" s="8">
        <v>45497</v>
      </c>
      <c r="N7128" s="4" t="str">
        <f t="shared" si="557"/>
        <v>Jul</v>
      </c>
      <c r="O7128" s="5">
        <f t="shared" si="558"/>
        <v>1994.44</v>
      </c>
      <c r="P7128">
        <f t="shared" si="559"/>
        <v>17616915.040000014</v>
      </c>
    </row>
    <row r="7129" spans="1:16">
      <c r="A7129" s="1" t="s">
        <v>143</v>
      </c>
      <c r="B7129" s="1">
        <f t="shared" si="555"/>
        <v>11001</v>
      </c>
      <c r="C7129" s="3" t="s">
        <v>41</v>
      </c>
      <c r="D7129" s="2">
        <v>85.67</v>
      </c>
      <c r="E7129" s="3">
        <v>4</v>
      </c>
      <c r="F7129" s="3">
        <f t="shared" si="556"/>
        <v>342.68</v>
      </c>
      <c r="G7129" s="3" t="s">
        <v>23</v>
      </c>
      <c r="H7129" s="3" t="s">
        <v>6947</v>
      </c>
      <c r="I7129" s="1" t="s">
        <v>108</v>
      </c>
      <c r="J7129" s="3">
        <v>31.169546</v>
      </c>
      <c r="K7129" s="1">
        <v>-91.867805000000004</v>
      </c>
      <c r="L7129" s="2" t="s">
        <v>54</v>
      </c>
      <c r="M7129" s="8">
        <v>45497</v>
      </c>
      <c r="N7129" s="4" t="str">
        <f t="shared" si="557"/>
        <v>Jul</v>
      </c>
      <c r="O7129" s="5">
        <f t="shared" si="558"/>
        <v>342.68</v>
      </c>
      <c r="P7129">
        <f t="shared" si="559"/>
        <v>17616915.040000014</v>
      </c>
    </row>
    <row r="7130" spans="1:16">
      <c r="A7130" s="1" t="s">
        <v>91</v>
      </c>
      <c r="B7130" s="1">
        <f t="shared" si="555"/>
        <v>11001</v>
      </c>
      <c r="C7130" s="3" t="s">
        <v>273</v>
      </c>
      <c r="D7130" s="2">
        <v>322.98</v>
      </c>
      <c r="E7130" s="3">
        <v>5</v>
      </c>
      <c r="F7130" s="3">
        <f t="shared" si="556"/>
        <v>1614.9</v>
      </c>
      <c r="G7130" s="3" t="s">
        <v>23</v>
      </c>
      <c r="H7130" s="3" t="s">
        <v>6948</v>
      </c>
      <c r="I7130" s="1" t="s">
        <v>179</v>
      </c>
      <c r="J7130" s="3">
        <v>36.116202999999999</v>
      </c>
      <c r="K7130" s="1">
        <v>-119.68156399999999</v>
      </c>
      <c r="L7130" s="2" t="s">
        <v>54</v>
      </c>
      <c r="M7130" s="8">
        <v>45497</v>
      </c>
      <c r="N7130" s="4" t="str">
        <f t="shared" si="557"/>
        <v>Jul</v>
      </c>
      <c r="O7130" s="5">
        <f t="shared" si="558"/>
        <v>1614.9</v>
      </c>
      <c r="P7130">
        <f t="shared" si="559"/>
        <v>17616915.040000014</v>
      </c>
    </row>
    <row r="7131" spans="1:16">
      <c r="A7131" s="1" t="s">
        <v>87</v>
      </c>
      <c r="B7131" s="1">
        <f t="shared" si="555"/>
        <v>11001</v>
      </c>
      <c r="C7131" s="3" t="s">
        <v>140</v>
      </c>
      <c r="D7131" s="2">
        <v>258.52999999999997</v>
      </c>
      <c r="E7131" s="3">
        <v>5</v>
      </c>
      <c r="F7131" s="3">
        <f t="shared" si="556"/>
        <v>1292.6499999999999</v>
      </c>
      <c r="G7131" s="3" t="s">
        <v>23</v>
      </c>
      <c r="H7131" s="3" t="s">
        <v>6949</v>
      </c>
      <c r="I7131" s="1" t="s">
        <v>160</v>
      </c>
      <c r="J7131" s="3">
        <v>38.456085000000002</v>
      </c>
      <c r="K7131" s="1">
        <v>-92.288368000000006</v>
      </c>
      <c r="L7131" s="2" t="s">
        <v>49</v>
      </c>
      <c r="M7131" s="8">
        <v>45497</v>
      </c>
      <c r="N7131" s="4" t="str">
        <f t="shared" si="557"/>
        <v>Jul</v>
      </c>
      <c r="O7131" s="5">
        <f t="shared" si="558"/>
        <v>1292.6499999999999</v>
      </c>
      <c r="P7131">
        <f t="shared" si="559"/>
        <v>17616915.040000014</v>
      </c>
    </row>
    <row r="7132" spans="1:16">
      <c r="A7132" s="1" t="s">
        <v>87</v>
      </c>
      <c r="B7132" s="1">
        <f t="shared" si="555"/>
        <v>11001</v>
      </c>
      <c r="C7132" s="3" t="s">
        <v>84</v>
      </c>
      <c r="D7132" s="2">
        <v>494.19</v>
      </c>
      <c r="E7132" s="3">
        <v>3</v>
      </c>
      <c r="F7132" s="3">
        <f t="shared" si="556"/>
        <v>1482.57</v>
      </c>
      <c r="G7132" s="3" t="s">
        <v>18</v>
      </c>
      <c r="H7132" s="3" t="s">
        <v>6950</v>
      </c>
      <c r="I7132" s="1" t="s">
        <v>64</v>
      </c>
      <c r="J7132" s="3">
        <v>38.491225999999997</v>
      </c>
      <c r="K7132" s="1">
        <v>-80.954455999999993</v>
      </c>
      <c r="L7132" s="2" t="s">
        <v>21</v>
      </c>
      <c r="M7132" s="8">
        <v>45497</v>
      </c>
      <c r="N7132" s="4" t="str">
        <f t="shared" si="557"/>
        <v>Jul</v>
      </c>
      <c r="O7132" s="5">
        <f t="shared" si="558"/>
        <v>1482.57</v>
      </c>
      <c r="P7132">
        <f t="shared" si="559"/>
        <v>17616915.040000014</v>
      </c>
    </row>
    <row r="7133" spans="1:16">
      <c r="A7133" s="1" t="s">
        <v>36</v>
      </c>
      <c r="B7133" s="1">
        <f t="shared" si="555"/>
        <v>11001</v>
      </c>
      <c r="C7133" s="3" t="s">
        <v>126</v>
      </c>
      <c r="D7133" s="2">
        <v>79.599999999999994</v>
      </c>
      <c r="E7133" s="3">
        <v>1</v>
      </c>
      <c r="F7133" s="3">
        <f t="shared" si="556"/>
        <v>79.599999999999994</v>
      </c>
      <c r="G7133" s="3" t="s">
        <v>18</v>
      </c>
      <c r="H7133" s="3" t="s">
        <v>6951</v>
      </c>
      <c r="I7133" s="1" t="s">
        <v>80</v>
      </c>
      <c r="J7133" s="3">
        <v>35.630065999999999</v>
      </c>
      <c r="K7133" s="1">
        <v>-79.806419000000005</v>
      </c>
      <c r="L7133" s="2" t="s">
        <v>54</v>
      </c>
      <c r="M7133" s="8">
        <v>45497</v>
      </c>
      <c r="N7133" s="4" t="str">
        <f t="shared" si="557"/>
        <v>Jul</v>
      </c>
      <c r="O7133" s="5">
        <f t="shared" si="558"/>
        <v>79.599999999999994</v>
      </c>
      <c r="P7133">
        <f t="shared" si="559"/>
        <v>17616915.040000014</v>
      </c>
    </row>
    <row r="7134" spans="1:16">
      <c r="A7134" s="1" t="s">
        <v>148</v>
      </c>
      <c r="B7134" s="1">
        <f t="shared" si="555"/>
        <v>11001</v>
      </c>
      <c r="C7134" s="3" t="s">
        <v>71</v>
      </c>
      <c r="D7134" s="2">
        <v>1962.65</v>
      </c>
      <c r="E7134" s="3">
        <v>2</v>
      </c>
      <c r="F7134" s="3">
        <f t="shared" si="556"/>
        <v>3925.3</v>
      </c>
      <c r="G7134" s="3" t="s">
        <v>23</v>
      </c>
      <c r="H7134" s="3" t="s">
        <v>6952</v>
      </c>
      <c r="I7134" s="1" t="s">
        <v>195</v>
      </c>
      <c r="J7134" s="3">
        <v>47.528911999999998</v>
      </c>
      <c r="K7134" s="1">
        <v>-99.784012000000004</v>
      </c>
      <c r="L7134" s="2" t="s">
        <v>26</v>
      </c>
      <c r="M7134" s="8">
        <v>45497</v>
      </c>
      <c r="N7134" s="4" t="str">
        <f t="shared" si="557"/>
        <v>Jul</v>
      </c>
      <c r="O7134" s="5">
        <f t="shared" si="558"/>
        <v>3925.3</v>
      </c>
      <c r="P7134">
        <f t="shared" si="559"/>
        <v>17616915.040000014</v>
      </c>
    </row>
    <row r="7135" spans="1:16">
      <c r="A7135" s="1" t="s">
        <v>123</v>
      </c>
      <c r="B7135" s="1">
        <f t="shared" si="555"/>
        <v>11001</v>
      </c>
      <c r="C7135" s="3" t="s">
        <v>71</v>
      </c>
      <c r="D7135" s="2">
        <v>1628.32</v>
      </c>
      <c r="E7135" s="3">
        <v>5</v>
      </c>
      <c r="F7135" s="3">
        <f t="shared" si="556"/>
        <v>8141.5999999999995</v>
      </c>
      <c r="G7135" s="3" t="s">
        <v>18</v>
      </c>
      <c r="H7135" s="3" t="s">
        <v>6953</v>
      </c>
      <c r="I7135" s="1" t="s">
        <v>58</v>
      </c>
      <c r="J7135" s="3">
        <v>27.766279000000001</v>
      </c>
      <c r="K7135" s="1">
        <v>-81.686783000000005</v>
      </c>
      <c r="L7135" s="2" t="s">
        <v>49</v>
      </c>
      <c r="M7135" s="8">
        <v>45497</v>
      </c>
      <c r="N7135" s="4" t="str">
        <f t="shared" si="557"/>
        <v>Jul</v>
      </c>
      <c r="O7135" s="5">
        <f t="shared" si="558"/>
        <v>8141.5999999999995</v>
      </c>
      <c r="P7135">
        <f t="shared" si="559"/>
        <v>17616915.040000014</v>
      </c>
    </row>
    <row r="7136" spans="1:16">
      <c r="A7136" s="1" t="s">
        <v>55</v>
      </c>
      <c r="B7136" s="1">
        <f t="shared" si="555"/>
        <v>11001</v>
      </c>
      <c r="C7136" s="3" t="s">
        <v>73</v>
      </c>
      <c r="D7136" s="2">
        <v>2651.83</v>
      </c>
      <c r="E7136" s="3">
        <v>4</v>
      </c>
      <c r="F7136" s="3">
        <f t="shared" si="556"/>
        <v>10607.32</v>
      </c>
      <c r="G7136" s="3" t="s">
        <v>23</v>
      </c>
      <c r="H7136" s="3" t="s">
        <v>6954</v>
      </c>
      <c r="I7136" s="1" t="s">
        <v>43</v>
      </c>
      <c r="J7136" s="3">
        <v>39.318522999999999</v>
      </c>
      <c r="K7136" s="1">
        <v>-75.507141000000004</v>
      </c>
      <c r="L7136" s="2" t="s">
        <v>31</v>
      </c>
      <c r="M7136" s="8">
        <v>45497</v>
      </c>
      <c r="N7136" s="4" t="str">
        <f t="shared" si="557"/>
        <v>Jul</v>
      </c>
      <c r="O7136" s="5">
        <f t="shared" si="558"/>
        <v>10607.32</v>
      </c>
      <c r="P7136">
        <f t="shared" si="559"/>
        <v>17616915.040000014</v>
      </c>
    </row>
    <row r="7137" spans="1:16">
      <c r="A7137" s="1" t="s">
        <v>180</v>
      </c>
      <c r="B7137" s="1">
        <f t="shared" si="555"/>
        <v>11001</v>
      </c>
      <c r="C7137" s="3" t="s">
        <v>126</v>
      </c>
      <c r="D7137" s="2">
        <v>36.81</v>
      </c>
      <c r="E7137" s="3">
        <v>3</v>
      </c>
      <c r="F7137" s="3">
        <f t="shared" si="556"/>
        <v>110.43</v>
      </c>
      <c r="G7137" s="3" t="s">
        <v>23</v>
      </c>
      <c r="H7137" s="3" t="s">
        <v>6955</v>
      </c>
      <c r="I7137" s="1" t="s">
        <v>204</v>
      </c>
      <c r="J7137" s="3">
        <v>44.299782</v>
      </c>
      <c r="K7137" s="1">
        <v>-99.438828000000001</v>
      </c>
      <c r="L7137" s="2" t="s">
        <v>26</v>
      </c>
      <c r="M7137" s="8">
        <v>45497</v>
      </c>
      <c r="N7137" s="4" t="str">
        <f t="shared" si="557"/>
        <v>Jul</v>
      </c>
      <c r="O7137" s="5">
        <f t="shared" si="558"/>
        <v>110.43</v>
      </c>
      <c r="P7137">
        <f t="shared" si="559"/>
        <v>17616915.040000014</v>
      </c>
    </row>
    <row r="7138" spans="1:16">
      <c r="A7138" s="1" t="s">
        <v>87</v>
      </c>
      <c r="B7138" s="1">
        <f t="shared" si="555"/>
        <v>11001</v>
      </c>
      <c r="C7138" s="3" t="s">
        <v>102</v>
      </c>
      <c r="D7138" s="2">
        <v>102.46</v>
      </c>
      <c r="E7138" s="3">
        <v>5</v>
      </c>
      <c r="F7138" s="3">
        <f t="shared" si="556"/>
        <v>512.29999999999995</v>
      </c>
      <c r="G7138" s="3" t="s">
        <v>23</v>
      </c>
      <c r="H7138" s="3" t="s">
        <v>6956</v>
      </c>
      <c r="I7138" s="1" t="s">
        <v>112</v>
      </c>
      <c r="J7138" s="3">
        <v>21.094318000000001</v>
      </c>
      <c r="K7138" s="1">
        <v>-157.49833699999999</v>
      </c>
      <c r="L7138" s="2" t="s">
        <v>26</v>
      </c>
      <c r="M7138" s="8">
        <v>45497</v>
      </c>
      <c r="N7138" s="4" t="str">
        <f t="shared" si="557"/>
        <v>Jul</v>
      </c>
      <c r="O7138" s="5">
        <f t="shared" si="558"/>
        <v>512.29999999999995</v>
      </c>
      <c r="P7138">
        <f t="shared" si="559"/>
        <v>17616915.040000014</v>
      </c>
    </row>
    <row r="7139" spans="1:16">
      <c r="A7139" s="1" t="s">
        <v>148</v>
      </c>
      <c r="B7139" s="1">
        <f t="shared" si="555"/>
        <v>11001</v>
      </c>
      <c r="C7139" s="3" t="s">
        <v>67</v>
      </c>
      <c r="D7139" s="2">
        <v>908.83</v>
      </c>
      <c r="E7139" s="3">
        <v>3</v>
      </c>
      <c r="F7139" s="3">
        <f t="shared" si="556"/>
        <v>2726.4900000000002</v>
      </c>
      <c r="G7139" s="3" t="s">
        <v>18</v>
      </c>
      <c r="H7139" s="3" t="s">
        <v>6957</v>
      </c>
      <c r="I7139" s="1" t="s">
        <v>30</v>
      </c>
      <c r="J7139" s="3">
        <v>40.590752000000002</v>
      </c>
      <c r="K7139" s="1">
        <v>-77.209755000000001</v>
      </c>
      <c r="L7139" s="2" t="s">
        <v>21</v>
      </c>
      <c r="M7139" s="8">
        <v>45497</v>
      </c>
      <c r="N7139" s="4" t="str">
        <f t="shared" si="557"/>
        <v>Jul</v>
      </c>
      <c r="O7139" s="5">
        <f t="shared" si="558"/>
        <v>2726.4900000000002</v>
      </c>
      <c r="P7139">
        <f t="shared" si="559"/>
        <v>17616915.040000014</v>
      </c>
    </row>
    <row r="7140" spans="1:16">
      <c r="A7140" s="1" t="s">
        <v>99</v>
      </c>
      <c r="B7140" s="1">
        <f t="shared" si="555"/>
        <v>11001</v>
      </c>
      <c r="C7140" s="3" t="s">
        <v>56</v>
      </c>
      <c r="D7140" s="2">
        <v>30.65</v>
      </c>
      <c r="E7140" s="3">
        <v>3</v>
      </c>
      <c r="F7140" s="3">
        <f t="shared" si="556"/>
        <v>91.949999999999989</v>
      </c>
      <c r="G7140" s="3" t="s">
        <v>28</v>
      </c>
      <c r="H7140" s="3" t="s">
        <v>6958</v>
      </c>
      <c r="I7140" s="1" t="s">
        <v>160</v>
      </c>
      <c r="J7140" s="3">
        <v>38.456085000000002</v>
      </c>
      <c r="K7140" s="1">
        <v>-92.288368000000006</v>
      </c>
      <c r="L7140" s="2" t="s">
        <v>21</v>
      </c>
      <c r="M7140" s="8">
        <v>45497</v>
      </c>
      <c r="N7140" s="4" t="str">
        <f t="shared" si="557"/>
        <v>Jul</v>
      </c>
      <c r="O7140" s="5">
        <f t="shared" si="558"/>
        <v>91.949999999999989</v>
      </c>
      <c r="P7140">
        <f t="shared" si="559"/>
        <v>17616915.040000014</v>
      </c>
    </row>
    <row r="7141" spans="1:16">
      <c r="A7141" s="1" t="s">
        <v>70</v>
      </c>
      <c r="B7141" s="1">
        <f t="shared" si="555"/>
        <v>11001</v>
      </c>
      <c r="C7141" s="3" t="s">
        <v>41</v>
      </c>
      <c r="D7141" s="2">
        <v>94.66</v>
      </c>
      <c r="E7141" s="3">
        <v>2</v>
      </c>
      <c r="F7141" s="3">
        <f t="shared" si="556"/>
        <v>189.32</v>
      </c>
      <c r="G7141" s="3" t="s">
        <v>18</v>
      </c>
      <c r="H7141" s="3" t="s">
        <v>6959</v>
      </c>
      <c r="I7141" s="1" t="s">
        <v>35</v>
      </c>
      <c r="J7141" s="3">
        <v>41.597782000000002</v>
      </c>
      <c r="K7141" s="1">
        <v>-72.755370999999997</v>
      </c>
      <c r="L7141" s="2" t="s">
        <v>49</v>
      </c>
      <c r="M7141" s="8">
        <v>45497</v>
      </c>
      <c r="N7141" s="4" t="str">
        <f t="shared" si="557"/>
        <v>Jul</v>
      </c>
      <c r="O7141" s="5">
        <f t="shared" si="558"/>
        <v>189.32</v>
      </c>
      <c r="P7141">
        <f t="shared" si="559"/>
        <v>17616915.040000014</v>
      </c>
    </row>
    <row r="7142" spans="1:16">
      <c r="A7142" s="1" t="s">
        <v>81</v>
      </c>
      <c r="B7142" s="1">
        <f t="shared" si="555"/>
        <v>11001</v>
      </c>
      <c r="C7142" s="3" t="s">
        <v>126</v>
      </c>
      <c r="D7142" s="2">
        <v>38.549999999999997</v>
      </c>
      <c r="E7142" s="3">
        <v>2</v>
      </c>
      <c r="F7142" s="3">
        <f t="shared" si="556"/>
        <v>77.099999999999994</v>
      </c>
      <c r="G7142" s="3" t="s">
        <v>18</v>
      </c>
      <c r="H7142" s="3" t="s">
        <v>6960</v>
      </c>
      <c r="I7142" s="1" t="s">
        <v>195</v>
      </c>
      <c r="J7142" s="3">
        <v>47.528911999999998</v>
      </c>
      <c r="K7142" s="1">
        <v>-99.784012000000004</v>
      </c>
      <c r="L7142" s="2" t="s">
        <v>49</v>
      </c>
      <c r="M7142" s="8">
        <v>45497</v>
      </c>
      <c r="N7142" s="4" t="str">
        <f t="shared" si="557"/>
        <v>Jul</v>
      </c>
      <c r="O7142" s="5">
        <f t="shared" si="558"/>
        <v>77.099999999999994</v>
      </c>
      <c r="P7142">
        <f t="shared" si="559"/>
        <v>17616915.040000014</v>
      </c>
    </row>
    <row r="7143" spans="1:16">
      <c r="A7143" s="1" t="s">
        <v>16</v>
      </c>
      <c r="B7143" s="1">
        <f t="shared" si="555"/>
        <v>11001</v>
      </c>
      <c r="C7143" s="3" t="s">
        <v>88</v>
      </c>
      <c r="D7143" s="2">
        <v>661.25</v>
      </c>
      <c r="E7143" s="3">
        <v>4</v>
      </c>
      <c r="F7143" s="3">
        <f t="shared" si="556"/>
        <v>2645</v>
      </c>
      <c r="G7143" s="3" t="s">
        <v>23</v>
      </c>
      <c r="H7143" s="3" t="s">
        <v>6961</v>
      </c>
      <c r="I7143" s="1" t="s">
        <v>222</v>
      </c>
      <c r="J7143" s="3">
        <v>44.693947000000001</v>
      </c>
      <c r="K7143" s="1">
        <v>-69.381927000000005</v>
      </c>
      <c r="L7143" s="2" t="s">
        <v>54</v>
      </c>
      <c r="M7143" s="8">
        <v>45497</v>
      </c>
      <c r="N7143" s="4" t="str">
        <f t="shared" si="557"/>
        <v>Jul</v>
      </c>
      <c r="O7143" s="5">
        <f t="shared" si="558"/>
        <v>2645</v>
      </c>
      <c r="P7143">
        <f t="shared" si="559"/>
        <v>17616915.040000014</v>
      </c>
    </row>
    <row r="7144" spans="1:16">
      <c r="A7144" s="1" t="s">
        <v>70</v>
      </c>
      <c r="B7144" s="1">
        <f t="shared" si="555"/>
        <v>11001</v>
      </c>
      <c r="C7144" s="3" t="s">
        <v>135</v>
      </c>
      <c r="D7144" s="2">
        <v>1898.06</v>
      </c>
      <c r="E7144" s="3">
        <v>5</v>
      </c>
      <c r="F7144" s="3">
        <f t="shared" si="556"/>
        <v>9490.2999999999993</v>
      </c>
      <c r="G7144" s="3" t="s">
        <v>18</v>
      </c>
      <c r="H7144" s="3" t="s">
        <v>6962</v>
      </c>
      <c r="I7144" s="1" t="s">
        <v>95</v>
      </c>
      <c r="J7144" s="3">
        <v>44.045876</v>
      </c>
      <c r="K7144" s="1">
        <v>-72.710685999999995</v>
      </c>
      <c r="L7144" s="2" t="s">
        <v>21</v>
      </c>
      <c r="M7144" s="8">
        <v>45497</v>
      </c>
      <c r="N7144" s="4" t="str">
        <f t="shared" si="557"/>
        <v>Jul</v>
      </c>
      <c r="O7144" s="5">
        <f t="shared" si="558"/>
        <v>9490.2999999999993</v>
      </c>
      <c r="P7144">
        <f t="shared" si="559"/>
        <v>17616915.040000014</v>
      </c>
    </row>
    <row r="7145" spans="1:16">
      <c r="A7145" s="1" t="s">
        <v>125</v>
      </c>
      <c r="B7145" s="1">
        <f t="shared" si="555"/>
        <v>11001</v>
      </c>
      <c r="C7145" s="3" t="s">
        <v>33</v>
      </c>
      <c r="D7145" s="2">
        <v>446.94</v>
      </c>
      <c r="E7145" s="3">
        <v>4</v>
      </c>
      <c r="F7145" s="3">
        <f t="shared" si="556"/>
        <v>1787.76</v>
      </c>
      <c r="G7145" s="3" t="s">
        <v>51</v>
      </c>
      <c r="H7145" s="3" t="s">
        <v>6963</v>
      </c>
      <c r="I7145" s="1" t="s">
        <v>112</v>
      </c>
      <c r="J7145" s="3">
        <v>21.094318000000001</v>
      </c>
      <c r="K7145" s="1">
        <v>-157.49833699999999</v>
      </c>
      <c r="L7145" s="2" t="s">
        <v>54</v>
      </c>
      <c r="M7145" s="8">
        <v>45497</v>
      </c>
      <c r="N7145" s="4" t="str">
        <f t="shared" si="557"/>
        <v>Jul</v>
      </c>
      <c r="O7145" s="5">
        <f t="shared" si="558"/>
        <v>1787.76</v>
      </c>
      <c r="P7145">
        <f t="shared" si="559"/>
        <v>17616915.040000014</v>
      </c>
    </row>
    <row r="7146" spans="1:16">
      <c r="A7146" s="1" t="s">
        <v>47</v>
      </c>
      <c r="B7146" s="1">
        <f t="shared" si="555"/>
        <v>11001</v>
      </c>
      <c r="C7146" s="3" t="s">
        <v>56</v>
      </c>
      <c r="D7146" s="2">
        <v>75.53</v>
      </c>
      <c r="E7146" s="3">
        <v>5</v>
      </c>
      <c r="F7146" s="3">
        <f t="shared" si="556"/>
        <v>377.65</v>
      </c>
      <c r="G7146" s="3" t="s">
        <v>51</v>
      </c>
      <c r="H7146" s="3" t="s">
        <v>6964</v>
      </c>
      <c r="I7146" s="1" t="s">
        <v>118</v>
      </c>
      <c r="J7146" s="3">
        <v>37.769337</v>
      </c>
      <c r="K7146" s="1">
        <v>-78.169967999999997</v>
      </c>
      <c r="L7146" s="2" t="s">
        <v>54</v>
      </c>
      <c r="M7146" s="8">
        <v>45498</v>
      </c>
      <c r="N7146" s="4" t="str">
        <f t="shared" si="557"/>
        <v>Jul</v>
      </c>
      <c r="O7146" s="5">
        <f t="shared" si="558"/>
        <v>377.65</v>
      </c>
      <c r="P7146">
        <f t="shared" si="559"/>
        <v>17616915.040000014</v>
      </c>
    </row>
    <row r="7147" spans="1:16">
      <c r="A7147" s="1" t="s">
        <v>62</v>
      </c>
      <c r="B7147" s="1">
        <f t="shared" si="555"/>
        <v>11001</v>
      </c>
      <c r="C7147" s="3" t="s">
        <v>104</v>
      </c>
      <c r="D7147" s="2">
        <v>2692.01</v>
      </c>
      <c r="E7147" s="3">
        <v>5</v>
      </c>
      <c r="F7147" s="3">
        <f t="shared" si="556"/>
        <v>13460.050000000001</v>
      </c>
      <c r="G7147" s="3" t="s">
        <v>18</v>
      </c>
      <c r="H7147" s="3" t="s">
        <v>6965</v>
      </c>
      <c r="I7147" s="1" t="s">
        <v>25</v>
      </c>
      <c r="J7147" s="3">
        <v>40.349457000000001</v>
      </c>
      <c r="K7147" s="1">
        <v>-88.986136999999999</v>
      </c>
      <c r="L7147" s="2" t="s">
        <v>21</v>
      </c>
      <c r="M7147" s="8">
        <v>45498</v>
      </c>
      <c r="N7147" s="4" t="str">
        <f t="shared" si="557"/>
        <v>Jul</v>
      </c>
      <c r="O7147" s="5">
        <f t="shared" si="558"/>
        <v>13460.050000000001</v>
      </c>
      <c r="P7147">
        <f t="shared" si="559"/>
        <v>17616915.040000014</v>
      </c>
    </row>
    <row r="7148" spans="1:16">
      <c r="A7148" s="1" t="s">
        <v>109</v>
      </c>
      <c r="B7148" s="1">
        <f t="shared" si="555"/>
        <v>11001</v>
      </c>
      <c r="C7148" s="3" t="s">
        <v>27</v>
      </c>
      <c r="D7148" s="2">
        <v>30.9</v>
      </c>
      <c r="E7148" s="3">
        <v>4</v>
      </c>
      <c r="F7148" s="3">
        <f t="shared" si="556"/>
        <v>123.6</v>
      </c>
      <c r="G7148" s="3" t="s">
        <v>28</v>
      </c>
      <c r="H7148" s="3" t="s">
        <v>6966</v>
      </c>
      <c r="I7148" s="1" t="s">
        <v>61</v>
      </c>
      <c r="J7148" s="3">
        <v>43.326618000000003</v>
      </c>
      <c r="K7148" s="1">
        <v>-84.536095000000003</v>
      </c>
      <c r="L7148" s="2" t="s">
        <v>26</v>
      </c>
      <c r="M7148" s="8">
        <v>45498</v>
      </c>
      <c r="N7148" s="4" t="str">
        <f t="shared" si="557"/>
        <v>Jul</v>
      </c>
      <c r="O7148" s="5">
        <f t="shared" si="558"/>
        <v>123.6</v>
      </c>
      <c r="P7148">
        <f t="shared" si="559"/>
        <v>17616915.040000014</v>
      </c>
    </row>
    <row r="7149" spans="1:16">
      <c r="A7149" s="1" t="s">
        <v>119</v>
      </c>
      <c r="B7149" s="1">
        <f t="shared" si="555"/>
        <v>11001</v>
      </c>
      <c r="C7149" s="3" t="s">
        <v>162</v>
      </c>
      <c r="D7149" s="2">
        <v>284.60000000000002</v>
      </c>
      <c r="E7149" s="3">
        <v>1</v>
      </c>
      <c r="F7149" s="3">
        <f t="shared" si="556"/>
        <v>284.60000000000002</v>
      </c>
      <c r="G7149" s="3" t="s">
        <v>28</v>
      </c>
      <c r="H7149" s="3" t="s">
        <v>6967</v>
      </c>
      <c r="I7149" s="1" t="s">
        <v>75</v>
      </c>
      <c r="J7149" s="3">
        <v>40.150032000000003</v>
      </c>
      <c r="K7149" s="1">
        <v>-111.86243399999999</v>
      </c>
      <c r="L7149" s="2" t="s">
        <v>31</v>
      </c>
      <c r="M7149" s="8">
        <v>45498</v>
      </c>
      <c r="N7149" s="4" t="str">
        <f t="shared" si="557"/>
        <v>Jul</v>
      </c>
      <c r="O7149" s="5">
        <f t="shared" si="558"/>
        <v>284.60000000000002</v>
      </c>
      <c r="P7149">
        <f t="shared" si="559"/>
        <v>17616915.040000014</v>
      </c>
    </row>
    <row r="7150" spans="1:16">
      <c r="A7150" s="1" t="s">
        <v>99</v>
      </c>
      <c r="B7150" s="1">
        <f t="shared" si="555"/>
        <v>11001</v>
      </c>
      <c r="C7150" s="3" t="s">
        <v>67</v>
      </c>
      <c r="D7150" s="2">
        <v>646.30999999999995</v>
      </c>
      <c r="E7150" s="3">
        <v>4</v>
      </c>
      <c r="F7150" s="3">
        <f t="shared" si="556"/>
        <v>2585.2399999999998</v>
      </c>
      <c r="G7150" s="3" t="s">
        <v>28</v>
      </c>
      <c r="H7150" s="3" t="s">
        <v>6968</v>
      </c>
      <c r="I7150" s="1" t="s">
        <v>204</v>
      </c>
      <c r="J7150" s="3">
        <v>44.299782</v>
      </c>
      <c r="K7150" s="1">
        <v>-99.438828000000001</v>
      </c>
      <c r="L7150" s="2" t="s">
        <v>26</v>
      </c>
      <c r="M7150" s="8">
        <v>45498</v>
      </c>
      <c r="N7150" s="4" t="str">
        <f t="shared" si="557"/>
        <v>Jul</v>
      </c>
      <c r="O7150" s="5">
        <f t="shared" si="558"/>
        <v>2585.2399999999998</v>
      </c>
      <c r="P7150">
        <f t="shared" si="559"/>
        <v>17616915.040000014</v>
      </c>
    </row>
    <row r="7151" spans="1:16">
      <c r="A7151" s="1" t="s">
        <v>125</v>
      </c>
      <c r="B7151" s="1">
        <f t="shared" si="555"/>
        <v>11001</v>
      </c>
      <c r="C7151" s="3" t="s">
        <v>67</v>
      </c>
      <c r="D7151" s="2">
        <v>634.05999999999995</v>
      </c>
      <c r="E7151" s="3">
        <v>3</v>
      </c>
      <c r="F7151" s="3">
        <f t="shared" si="556"/>
        <v>1902.1799999999998</v>
      </c>
      <c r="G7151" s="3" t="s">
        <v>23</v>
      </c>
      <c r="H7151" s="3" t="s">
        <v>6969</v>
      </c>
      <c r="I7151" s="1" t="s">
        <v>53</v>
      </c>
      <c r="J7151" s="3">
        <v>42.230170999999999</v>
      </c>
      <c r="K7151" s="1">
        <v>-71.530106000000004</v>
      </c>
      <c r="L7151" s="2" t="s">
        <v>54</v>
      </c>
      <c r="M7151" s="8">
        <v>45498</v>
      </c>
      <c r="N7151" s="4" t="str">
        <f t="shared" si="557"/>
        <v>Jul</v>
      </c>
      <c r="O7151" s="5">
        <f t="shared" si="558"/>
        <v>1902.1799999999998</v>
      </c>
      <c r="P7151">
        <f t="shared" si="559"/>
        <v>17616915.040000014</v>
      </c>
    </row>
    <row r="7152" spans="1:16">
      <c r="A7152" s="1" t="s">
        <v>78</v>
      </c>
      <c r="B7152" s="1">
        <f t="shared" si="555"/>
        <v>11001</v>
      </c>
      <c r="C7152" s="3" t="s">
        <v>71</v>
      </c>
      <c r="D7152" s="2">
        <v>1717.23</v>
      </c>
      <c r="E7152" s="3">
        <v>5</v>
      </c>
      <c r="F7152" s="3">
        <f t="shared" si="556"/>
        <v>8586.15</v>
      </c>
      <c r="G7152" s="3" t="s">
        <v>23</v>
      </c>
      <c r="H7152" s="3" t="s">
        <v>6970</v>
      </c>
      <c r="I7152" s="1" t="s">
        <v>115</v>
      </c>
      <c r="J7152" s="3">
        <v>34.840515000000003</v>
      </c>
      <c r="K7152" s="1">
        <v>-106.248482</v>
      </c>
      <c r="L7152" s="2" t="s">
        <v>31</v>
      </c>
      <c r="M7152" s="8">
        <v>45498</v>
      </c>
      <c r="N7152" s="4" t="str">
        <f t="shared" si="557"/>
        <v>Jul</v>
      </c>
      <c r="O7152" s="5">
        <f t="shared" si="558"/>
        <v>8586.15</v>
      </c>
      <c r="P7152">
        <f t="shared" si="559"/>
        <v>17616915.040000014</v>
      </c>
    </row>
    <row r="7153" spans="1:16">
      <c r="A7153" s="1" t="s">
        <v>78</v>
      </c>
      <c r="B7153" s="1">
        <f t="shared" si="555"/>
        <v>11001</v>
      </c>
      <c r="C7153" s="3" t="s">
        <v>140</v>
      </c>
      <c r="D7153" s="2">
        <v>288.85000000000002</v>
      </c>
      <c r="E7153" s="3">
        <v>4</v>
      </c>
      <c r="F7153" s="3">
        <f t="shared" si="556"/>
        <v>1155.4000000000001</v>
      </c>
      <c r="G7153" s="3" t="s">
        <v>23</v>
      </c>
      <c r="H7153" s="3" t="s">
        <v>6971</v>
      </c>
      <c r="I7153" s="1" t="s">
        <v>69</v>
      </c>
      <c r="J7153" s="3">
        <v>34.969704</v>
      </c>
      <c r="K7153" s="1">
        <v>-92.373123000000007</v>
      </c>
      <c r="L7153" s="2" t="s">
        <v>31</v>
      </c>
      <c r="M7153" s="8">
        <v>45498</v>
      </c>
      <c r="N7153" s="4" t="str">
        <f t="shared" si="557"/>
        <v>Jul</v>
      </c>
      <c r="O7153" s="5">
        <f t="shared" si="558"/>
        <v>1155.4000000000001</v>
      </c>
      <c r="P7153">
        <f t="shared" si="559"/>
        <v>17616915.040000014</v>
      </c>
    </row>
    <row r="7154" spans="1:16">
      <c r="A7154" s="1" t="s">
        <v>125</v>
      </c>
      <c r="B7154" s="1">
        <f t="shared" si="555"/>
        <v>11001</v>
      </c>
      <c r="C7154" s="3" t="s">
        <v>144</v>
      </c>
      <c r="D7154" s="2">
        <v>492.2</v>
      </c>
      <c r="E7154" s="3">
        <v>1</v>
      </c>
      <c r="F7154" s="3">
        <f t="shared" si="556"/>
        <v>492.2</v>
      </c>
      <c r="G7154" s="3" t="s">
        <v>28</v>
      </c>
      <c r="H7154" s="3" t="s">
        <v>6972</v>
      </c>
      <c r="I7154" s="1" t="s">
        <v>69</v>
      </c>
      <c r="J7154" s="3">
        <v>34.969704</v>
      </c>
      <c r="K7154" s="1">
        <v>-92.373123000000007</v>
      </c>
      <c r="L7154" s="2" t="s">
        <v>31</v>
      </c>
      <c r="M7154" s="8">
        <v>45498</v>
      </c>
      <c r="N7154" s="4" t="str">
        <f t="shared" si="557"/>
        <v>Jul</v>
      </c>
      <c r="O7154" s="5">
        <f t="shared" si="558"/>
        <v>492.2</v>
      </c>
      <c r="P7154">
        <f t="shared" si="559"/>
        <v>17616915.040000014</v>
      </c>
    </row>
    <row r="7155" spans="1:16">
      <c r="A7155" s="1" t="s">
        <v>148</v>
      </c>
      <c r="B7155" s="1">
        <f t="shared" si="555"/>
        <v>11001</v>
      </c>
      <c r="C7155" s="3" t="s">
        <v>135</v>
      </c>
      <c r="D7155" s="2">
        <v>694.37</v>
      </c>
      <c r="E7155" s="3">
        <v>1</v>
      </c>
      <c r="F7155" s="3">
        <f t="shared" si="556"/>
        <v>694.37</v>
      </c>
      <c r="G7155" s="3" t="s">
        <v>23</v>
      </c>
      <c r="H7155" s="3" t="s">
        <v>6973</v>
      </c>
      <c r="I7155" s="1" t="s">
        <v>118</v>
      </c>
      <c r="J7155" s="3">
        <v>37.769337</v>
      </c>
      <c r="K7155" s="1">
        <v>-78.169967999999997</v>
      </c>
      <c r="L7155" s="2" t="s">
        <v>54</v>
      </c>
      <c r="M7155" s="8">
        <v>45498</v>
      </c>
      <c r="N7155" s="4" t="str">
        <f t="shared" si="557"/>
        <v>Jul</v>
      </c>
      <c r="O7155" s="5">
        <f t="shared" si="558"/>
        <v>694.37</v>
      </c>
      <c r="P7155">
        <f t="shared" si="559"/>
        <v>17616915.040000014</v>
      </c>
    </row>
    <row r="7156" spans="1:16">
      <c r="A7156" s="1" t="s">
        <v>70</v>
      </c>
      <c r="B7156" s="1">
        <f t="shared" si="555"/>
        <v>11001</v>
      </c>
      <c r="C7156" s="3" t="s">
        <v>102</v>
      </c>
      <c r="D7156" s="2">
        <v>168.05</v>
      </c>
      <c r="E7156" s="3">
        <v>2</v>
      </c>
      <c r="F7156" s="3">
        <f t="shared" si="556"/>
        <v>336.1</v>
      </c>
      <c r="G7156" s="3" t="s">
        <v>23</v>
      </c>
      <c r="H7156" s="3" t="s">
        <v>6974</v>
      </c>
      <c r="I7156" s="1" t="s">
        <v>58</v>
      </c>
      <c r="J7156" s="3">
        <v>27.766279000000001</v>
      </c>
      <c r="K7156" s="1">
        <v>-81.686783000000005</v>
      </c>
      <c r="L7156" s="2" t="s">
        <v>31</v>
      </c>
      <c r="M7156" s="8">
        <v>45498</v>
      </c>
      <c r="N7156" s="4" t="str">
        <f t="shared" si="557"/>
        <v>Jul</v>
      </c>
      <c r="O7156" s="5">
        <f t="shared" si="558"/>
        <v>336.1</v>
      </c>
      <c r="P7156">
        <f t="shared" si="559"/>
        <v>17616915.040000014</v>
      </c>
    </row>
    <row r="7157" spans="1:16">
      <c r="A7157" s="1" t="s">
        <v>78</v>
      </c>
      <c r="B7157" s="1">
        <f t="shared" si="555"/>
        <v>11001</v>
      </c>
      <c r="C7157" s="3" t="s">
        <v>135</v>
      </c>
      <c r="D7157" s="2">
        <v>1605.14</v>
      </c>
      <c r="E7157" s="3">
        <v>5</v>
      </c>
      <c r="F7157" s="3">
        <f t="shared" si="556"/>
        <v>8025.7000000000007</v>
      </c>
      <c r="G7157" s="3" t="s">
        <v>23</v>
      </c>
      <c r="H7157" s="3" t="s">
        <v>6975</v>
      </c>
      <c r="I7157" s="1" t="s">
        <v>133</v>
      </c>
      <c r="J7157" s="3">
        <v>32.806671000000001</v>
      </c>
      <c r="K7157" s="1">
        <v>-86.791129999999995</v>
      </c>
      <c r="L7157" s="2" t="s">
        <v>26</v>
      </c>
      <c r="M7157" s="8">
        <v>45498</v>
      </c>
      <c r="N7157" s="4" t="str">
        <f t="shared" si="557"/>
        <v>Jul</v>
      </c>
      <c r="O7157" s="5">
        <f t="shared" si="558"/>
        <v>8025.7000000000007</v>
      </c>
      <c r="P7157">
        <f t="shared" si="559"/>
        <v>17616915.040000014</v>
      </c>
    </row>
    <row r="7158" spans="1:16">
      <c r="A7158" s="1" t="s">
        <v>59</v>
      </c>
      <c r="B7158" s="1">
        <f t="shared" si="555"/>
        <v>11001</v>
      </c>
      <c r="C7158" s="3" t="s">
        <v>140</v>
      </c>
      <c r="D7158" s="2">
        <v>116.41</v>
      </c>
      <c r="E7158" s="3">
        <v>3</v>
      </c>
      <c r="F7158" s="3">
        <f t="shared" si="556"/>
        <v>349.23</v>
      </c>
      <c r="G7158" s="3" t="s">
        <v>18</v>
      </c>
      <c r="H7158" s="3" t="s">
        <v>6976</v>
      </c>
      <c r="I7158" s="1" t="s">
        <v>95</v>
      </c>
      <c r="J7158" s="3">
        <v>44.045876</v>
      </c>
      <c r="K7158" s="1">
        <v>-72.710685999999995</v>
      </c>
      <c r="L7158" s="2" t="s">
        <v>26</v>
      </c>
      <c r="M7158" s="8">
        <v>45498</v>
      </c>
      <c r="N7158" s="4" t="str">
        <f t="shared" si="557"/>
        <v>Jul</v>
      </c>
      <c r="O7158" s="5">
        <f t="shared" si="558"/>
        <v>349.23</v>
      </c>
      <c r="P7158">
        <f t="shared" si="559"/>
        <v>17616915.040000014</v>
      </c>
    </row>
    <row r="7159" spans="1:16">
      <c r="A7159" s="1" t="s">
        <v>99</v>
      </c>
      <c r="B7159" s="1">
        <f t="shared" si="555"/>
        <v>11001</v>
      </c>
      <c r="C7159" s="3" t="s">
        <v>17</v>
      </c>
      <c r="D7159" s="2">
        <v>491.69</v>
      </c>
      <c r="E7159" s="3">
        <v>5</v>
      </c>
      <c r="F7159" s="3">
        <f t="shared" si="556"/>
        <v>2458.4499999999998</v>
      </c>
      <c r="G7159" s="3" t="s">
        <v>23</v>
      </c>
      <c r="H7159" s="3" t="s">
        <v>6977</v>
      </c>
      <c r="I7159" s="1" t="s">
        <v>142</v>
      </c>
      <c r="J7159" s="3">
        <v>33.856892000000002</v>
      </c>
      <c r="K7159" s="1">
        <v>-80.945007000000004</v>
      </c>
      <c r="L7159" s="2" t="s">
        <v>54</v>
      </c>
      <c r="M7159" s="8">
        <v>45498</v>
      </c>
      <c r="N7159" s="4" t="str">
        <f t="shared" si="557"/>
        <v>Jul</v>
      </c>
      <c r="O7159" s="5">
        <f t="shared" si="558"/>
        <v>2458.4499999999998</v>
      </c>
      <c r="P7159">
        <f t="shared" si="559"/>
        <v>17616915.040000014</v>
      </c>
    </row>
    <row r="7160" spans="1:16">
      <c r="A7160" s="1" t="s">
        <v>161</v>
      </c>
      <c r="B7160" s="1">
        <f t="shared" si="555"/>
        <v>11001</v>
      </c>
      <c r="C7160" s="3" t="s">
        <v>126</v>
      </c>
      <c r="D7160" s="2">
        <v>21.67</v>
      </c>
      <c r="E7160" s="3">
        <v>2</v>
      </c>
      <c r="F7160" s="3">
        <f t="shared" si="556"/>
        <v>43.34</v>
      </c>
      <c r="G7160" s="3" t="s">
        <v>51</v>
      </c>
      <c r="H7160" s="3" t="s">
        <v>6978</v>
      </c>
      <c r="I7160" s="1" t="s">
        <v>156</v>
      </c>
      <c r="J7160" s="3">
        <v>46.921925000000002</v>
      </c>
      <c r="K7160" s="1">
        <v>-110.454353</v>
      </c>
      <c r="L7160" s="2" t="s">
        <v>21</v>
      </c>
      <c r="M7160" s="8">
        <v>45498</v>
      </c>
      <c r="N7160" s="4" t="str">
        <f t="shared" si="557"/>
        <v>Jul</v>
      </c>
      <c r="O7160" s="5">
        <f t="shared" si="558"/>
        <v>43.34</v>
      </c>
      <c r="P7160">
        <f t="shared" si="559"/>
        <v>17616915.040000014</v>
      </c>
    </row>
    <row r="7161" spans="1:16">
      <c r="A7161" s="1" t="s">
        <v>78</v>
      </c>
      <c r="B7161" s="1">
        <f t="shared" si="555"/>
        <v>11001</v>
      </c>
      <c r="C7161" s="3" t="s">
        <v>104</v>
      </c>
      <c r="D7161" s="2">
        <v>1206.0999999999999</v>
      </c>
      <c r="E7161" s="3">
        <v>4</v>
      </c>
      <c r="F7161" s="3">
        <f t="shared" si="556"/>
        <v>4824.3999999999996</v>
      </c>
      <c r="G7161" s="3" t="s">
        <v>23</v>
      </c>
      <c r="H7161" s="3" t="s">
        <v>6979</v>
      </c>
      <c r="I7161" s="1" t="s">
        <v>212</v>
      </c>
      <c r="J7161" s="3">
        <v>42.011538999999999</v>
      </c>
      <c r="K7161" s="1">
        <v>-93.210526000000002</v>
      </c>
      <c r="L7161" s="2" t="s">
        <v>54</v>
      </c>
      <c r="M7161" s="8">
        <v>45498</v>
      </c>
      <c r="N7161" s="4" t="str">
        <f t="shared" si="557"/>
        <v>Jul</v>
      </c>
      <c r="O7161" s="5">
        <f t="shared" si="558"/>
        <v>4824.3999999999996</v>
      </c>
      <c r="P7161">
        <f t="shared" si="559"/>
        <v>17616915.040000014</v>
      </c>
    </row>
    <row r="7162" spans="1:16">
      <c r="A7162" s="1" t="s">
        <v>180</v>
      </c>
      <c r="B7162" s="1">
        <f t="shared" si="555"/>
        <v>11001</v>
      </c>
      <c r="C7162" s="3" t="s">
        <v>73</v>
      </c>
      <c r="D7162" s="2">
        <v>2121.31</v>
      </c>
      <c r="E7162" s="3">
        <v>3</v>
      </c>
      <c r="F7162" s="3">
        <f t="shared" si="556"/>
        <v>6363.93</v>
      </c>
      <c r="G7162" s="3" t="s">
        <v>28</v>
      </c>
      <c r="H7162" s="3" t="s">
        <v>6980</v>
      </c>
      <c r="I7162" s="1" t="s">
        <v>190</v>
      </c>
      <c r="J7162" s="3">
        <v>38.313515000000002</v>
      </c>
      <c r="K7162" s="1">
        <v>-117.055374</v>
      </c>
      <c r="L7162" s="2" t="s">
        <v>31</v>
      </c>
      <c r="M7162" s="8">
        <v>45498</v>
      </c>
      <c r="N7162" s="4" t="str">
        <f t="shared" si="557"/>
        <v>Jul</v>
      </c>
      <c r="O7162" s="5">
        <f t="shared" si="558"/>
        <v>6363.93</v>
      </c>
      <c r="P7162">
        <f t="shared" si="559"/>
        <v>17616915.040000014</v>
      </c>
    </row>
    <row r="7163" spans="1:16">
      <c r="A7163" s="1" t="s">
        <v>36</v>
      </c>
      <c r="B7163" s="1">
        <f t="shared" si="555"/>
        <v>11001</v>
      </c>
      <c r="C7163" s="3" t="s">
        <v>33</v>
      </c>
      <c r="D7163" s="2">
        <v>313.95999999999998</v>
      </c>
      <c r="E7163" s="3">
        <v>4</v>
      </c>
      <c r="F7163" s="3">
        <f t="shared" si="556"/>
        <v>1255.8399999999999</v>
      </c>
      <c r="G7163" s="3" t="s">
        <v>28</v>
      </c>
      <c r="H7163" s="3" t="s">
        <v>5432</v>
      </c>
      <c r="I7163" s="1" t="s">
        <v>95</v>
      </c>
      <c r="J7163" s="3">
        <v>44.045876</v>
      </c>
      <c r="K7163" s="1">
        <v>-72.710685999999995</v>
      </c>
      <c r="L7163" s="2" t="s">
        <v>54</v>
      </c>
      <c r="M7163" s="8">
        <v>45498</v>
      </c>
      <c r="N7163" s="4" t="str">
        <f t="shared" si="557"/>
        <v>Jul</v>
      </c>
      <c r="O7163" s="5">
        <f t="shared" si="558"/>
        <v>1255.8399999999999</v>
      </c>
      <c r="P7163">
        <f t="shared" si="559"/>
        <v>17616915.040000014</v>
      </c>
    </row>
    <row r="7164" spans="1:16">
      <c r="A7164" s="1" t="s">
        <v>123</v>
      </c>
      <c r="B7164" s="1">
        <f t="shared" si="555"/>
        <v>11001</v>
      </c>
      <c r="C7164" s="3" t="s">
        <v>44</v>
      </c>
      <c r="D7164" s="2">
        <v>28</v>
      </c>
      <c r="E7164" s="3">
        <v>1</v>
      </c>
      <c r="F7164" s="3">
        <f t="shared" si="556"/>
        <v>28</v>
      </c>
      <c r="G7164" s="3" t="s">
        <v>23</v>
      </c>
      <c r="H7164" s="3" t="s">
        <v>6981</v>
      </c>
      <c r="I7164" s="1" t="s">
        <v>190</v>
      </c>
      <c r="J7164" s="3">
        <v>38.313515000000002</v>
      </c>
      <c r="K7164" s="1">
        <v>-117.055374</v>
      </c>
      <c r="L7164" s="2" t="s">
        <v>26</v>
      </c>
      <c r="M7164" s="8">
        <v>45498</v>
      </c>
      <c r="N7164" s="4" t="str">
        <f t="shared" si="557"/>
        <v>Jul</v>
      </c>
      <c r="O7164" s="5">
        <f t="shared" si="558"/>
        <v>28</v>
      </c>
      <c r="P7164">
        <f t="shared" si="559"/>
        <v>17616915.040000014</v>
      </c>
    </row>
    <row r="7165" spans="1:16">
      <c r="A7165" s="1" t="s">
        <v>119</v>
      </c>
      <c r="B7165" s="1">
        <f t="shared" si="555"/>
        <v>11001</v>
      </c>
      <c r="C7165" s="3" t="s">
        <v>37</v>
      </c>
      <c r="D7165" s="2">
        <v>216.89</v>
      </c>
      <c r="E7165" s="3">
        <v>4</v>
      </c>
      <c r="F7165" s="3">
        <f t="shared" si="556"/>
        <v>867.56</v>
      </c>
      <c r="G7165" s="3" t="s">
        <v>28</v>
      </c>
      <c r="H7165" s="3" t="s">
        <v>6982</v>
      </c>
      <c r="I7165" s="1" t="s">
        <v>160</v>
      </c>
      <c r="J7165" s="3">
        <v>38.456085000000002</v>
      </c>
      <c r="K7165" s="1">
        <v>-92.288368000000006</v>
      </c>
      <c r="L7165" s="2" t="s">
        <v>26</v>
      </c>
      <c r="M7165" s="8">
        <v>45498</v>
      </c>
      <c r="N7165" s="4" t="str">
        <f t="shared" si="557"/>
        <v>Jul</v>
      </c>
      <c r="O7165" s="5">
        <f t="shared" si="558"/>
        <v>867.56</v>
      </c>
      <c r="P7165">
        <f t="shared" si="559"/>
        <v>17616915.040000014</v>
      </c>
    </row>
    <row r="7166" spans="1:16">
      <c r="A7166" s="1" t="s">
        <v>59</v>
      </c>
      <c r="B7166" s="1">
        <f t="shared" si="555"/>
        <v>11001</v>
      </c>
      <c r="C7166" s="3" t="s">
        <v>135</v>
      </c>
      <c r="D7166" s="2">
        <v>561.67999999999995</v>
      </c>
      <c r="E7166" s="3">
        <v>4</v>
      </c>
      <c r="F7166" s="3">
        <f t="shared" si="556"/>
        <v>2246.7199999999998</v>
      </c>
      <c r="G7166" s="3" t="s">
        <v>23</v>
      </c>
      <c r="H7166" s="3" t="s">
        <v>6983</v>
      </c>
      <c r="I7166" s="1" t="s">
        <v>69</v>
      </c>
      <c r="J7166" s="3">
        <v>34.969704</v>
      </c>
      <c r="K7166" s="1">
        <v>-92.373123000000007</v>
      </c>
      <c r="L7166" s="2" t="s">
        <v>26</v>
      </c>
      <c r="M7166" s="8">
        <v>45498</v>
      </c>
      <c r="N7166" s="4" t="str">
        <f t="shared" si="557"/>
        <v>Jul</v>
      </c>
      <c r="O7166" s="5">
        <f t="shared" si="558"/>
        <v>2246.7199999999998</v>
      </c>
      <c r="P7166">
        <f t="shared" si="559"/>
        <v>17616915.040000014</v>
      </c>
    </row>
    <row r="7167" spans="1:16">
      <c r="A7167" s="1" t="s">
        <v>143</v>
      </c>
      <c r="B7167" s="1">
        <f t="shared" si="555"/>
        <v>11001</v>
      </c>
      <c r="C7167" s="3" t="s">
        <v>67</v>
      </c>
      <c r="D7167" s="2">
        <v>895.34</v>
      </c>
      <c r="E7167" s="3">
        <v>5</v>
      </c>
      <c r="F7167" s="3">
        <f t="shared" si="556"/>
        <v>4476.7</v>
      </c>
      <c r="G7167" s="3" t="s">
        <v>28</v>
      </c>
      <c r="H7167" s="3" t="s">
        <v>6984</v>
      </c>
      <c r="I7167" s="1" t="s">
        <v>179</v>
      </c>
      <c r="J7167" s="3">
        <v>36.116202999999999</v>
      </c>
      <c r="K7167" s="1">
        <v>-119.68156399999999</v>
      </c>
      <c r="L7167" s="2" t="s">
        <v>31</v>
      </c>
      <c r="M7167" s="8">
        <v>45498</v>
      </c>
      <c r="N7167" s="4" t="str">
        <f t="shared" si="557"/>
        <v>Jul</v>
      </c>
      <c r="O7167" s="5">
        <f t="shared" si="558"/>
        <v>4476.7</v>
      </c>
      <c r="P7167">
        <f t="shared" si="559"/>
        <v>17616915.040000014</v>
      </c>
    </row>
    <row r="7168" spans="1:16">
      <c r="A7168" s="1" t="s">
        <v>129</v>
      </c>
      <c r="B7168" s="1">
        <f t="shared" si="555"/>
        <v>11001</v>
      </c>
      <c r="C7168" s="3" t="s">
        <v>41</v>
      </c>
      <c r="D7168" s="2">
        <v>47.2</v>
      </c>
      <c r="E7168" s="3">
        <v>3</v>
      </c>
      <c r="F7168" s="3">
        <f t="shared" si="556"/>
        <v>141.60000000000002</v>
      </c>
      <c r="G7168" s="3" t="s">
        <v>18</v>
      </c>
      <c r="H7168" s="3" t="s">
        <v>6985</v>
      </c>
      <c r="I7168" s="1" t="s">
        <v>35</v>
      </c>
      <c r="J7168" s="3">
        <v>41.597782000000002</v>
      </c>
      <c r="K7168" s="1">
        <v>-72.755370999999997</v>
      </c>
      <c r="L7168" s="2" t="s">
        <v>26</v>
      </c>
      <c r="M7168" s="8">
        <v>45498</v>
      </c>
      <c r="N7168" s="4" t="str">
        <f t="shared" si="557"/>
        <v>Jul</v>
      </c>
      <c r="O7168" s="5">
        <f t="shared" si="558"/>
        <v>141.60000000000002</v>
      </c>
      <c r="P7168">
        <f t="shared" si="559"/>
        <v>17616915.040000014</v>
      </c>
    </row>
    <row r="7169" spans="1:16">
      <c r="A7169" s="1" t="s">
        <v>161</v>
      </c>
      <c r="B7169" s="1">
        <f t="shared" si="555"/>
        <v>11001</v>
      </c>
      <c r="C7169" s="3" t="s">
        <v>22</v>
      </c>
      <c r="D7169" s="2">
        <v>109.44</v>
      </c>
      <c r="E7169" s="3">
        <v>2</v>
      </c>
      <c r="F7169" s="3">
        <f t="shared" si="556"/>
        <v>218.88</v>
      </c>
      <c r="G7169" s="3" t="s">
        <v>23</v>
      </c>
      <c r="H7169" s="3" t="s">
        <v>3252</v>
      </c>
      <c r="I7169" s="1" t="s">
        <v>222</v>
      </c>
      <c r="J7169" s="3">
        <v>44.693947000000001</v>
      </c>
      <c r="K7169" s="1">
        <v>-69.381927000000005</v>
      </c>
      <c r="L7169" s="2" t="s">
        <v>54</v>
      </c>
      <c r="M7169" s="8">
        <v>45498</v>
      </c>
      <c r="N7169" s="4" t="str">
        <f t="shared" si="557"/>
        <v>Jul</v>
      </c>
      <c r="O7169" s="5">
        <f t="shared" si="558"/>
        <v>218.88</v>
      </c>
      <c r="P7169">
        <f t="shared" si="559"/>
        <v>17616915.040000014</v>
      </c>
    </row>
    <row r="7170" spans="1:16">
      <c r="A7170" s="1" t="s">
        <v>180</v>
      </c>
      <c r="B7170" s="1">
        <f t="shared" ref="B7170:B7233" si="560">COUNTA(A:A)</f>
        <v>11001</v>
      </c>
      <c r="C7170" s="3" t="s">
        <v>144</v>
      </c>
      <c r="D7170" s="2">
        <v>152.77000000000001</v>
      </c>
      <c r="E7170" s="3">
        <v>1</v>
      </c>
      <c r="F7170" s="3">
        <f t="shared" ref="F7170:F7233" si="561">D7170*E7170</f>
        <v>152.77000000000001</v>
      </c>
      <c r="G7170" s="3" t="s">
        <v>23</v>
      </c>
      <c r="H7170" s="3" t="s">
        <v>6986</v>
      </c>
      <c r="I7170" s="1" t="s">
        <v>137</v>
      </c>
      <c r="J7170" s="3">
        <v>38.526600000000002</v>
      </c>
      <c r="K7170" s="1">
        <v>-96.726485999999994</v>
      </c>
      <c r="L7170" s="2" t="s">
        <v>54</v>
      </c>
      <c r="M7170" s="8">
        <v>45498</v>
      </c>
      <c r="N7170" s="4" t="str">
        <f t="shared" ref="N7170:N7233" si="562">TEXT(M7170,"mmm")</f>
        <v>Jul</v>
      </c>
      <c r="O7170" s="5">
        <f t="shared" ref="O7170:O7233" si="563">D7170*E7170</f>
        <v>152.77000000000001</v>
      </c>
      <c r="P7170">
        <f t="shared" ref="P7170:P7233" si="564">SUM(F:F)</f>
        <v>17616915.040000014</v>
      </c>
    </row>
    <row r="7171" spans="1:16">
      <c r="A7171" s="1" t="s">
        <v>125</v>
      </c>
      <c r="B7171" s="1">
        <f t="shared" si="560"/>
        <v>11001</v>
      </c>
      <c r="C7171" s="3" t="s">
        <v>110</v>
      </c>
      <c r="D7171" s="2">
        <v>694.31</v>
      </c>
      <c r="E7171" s="3">
        <v>1</v>
      </c>
      <c r="F7171" s="3">
        <f t="shared" si="561"/>
        <v>694.31</v>
      </c>
      <c r="G7171" s="3" t="s">
        <v>28</v>
      </c>
      <c r="H7171" s="3" t="s">
        <v>6987</v>
      </c>
      <c r="I7171" s="1" t="s">
        <v>195</v>
      </c>
      <c r="J7171" s="3">
        <v>47.528911999999998</v>
      </c>
      <c r="K7171" s="1">
        <v>-99.784012000000004</v>
      </c>
      <c r="L7171" s="2" t="s">
        <v>54</v>
      </c>
      <c r="M7171" s="8">
        <v>45498</v>
      </c>
      <c r="N7171" s="4" t="str">
        <f t="shared" si="562"/>
        <v>Jul</v>
      </c>
      <c r="O7171" s="5">
        <f t="shared" si="563"/>
        <v>694.31</v>
      </c>
      <c r="P7171">
        <f t="shared" si="564"/>
        <v>17616915.040000014</v>
      </c>
    </row>
    <row r="7172" spans="1:16">
      <c r="A7172" s="1" t="s">
        <v>87</v>
      </c>
      <c r="B7172" s="1">
        <f t="shared" si="560"/>
        <v>11001</v>
      </c>
      <c r="C7172" s="3" t="s">
        <v>33</v>
      </c>
      <c r="D7172" s="2">
        <v>171.13</v>
      </c>
      <c r="E7172" s="3">
        <v>2</v>
      </c>
      <c r="F7172" s="3">
        <f t="shared" si="561"/>
        <v>342.26</v>
      </c>
      <c r="G7172" s="3" t="s">
        <v>23</v>
      </c>
      <c r="H7172" s="3" t="s">
        <v>6988</v>
      </c>
      <c r="I7172" s="1" t="s">
        <v>75</v>
      </c>
      <c r="J7172" s="3">
        <v>40.150032000000003</v>
      </c>
      <c r="K7172" s="1">
        <v>-111.86243399999999</v>
      </c>
      <c r="L7172" s="2" t="s">
        <v>21</v>
      </c>
      <c r="M7172" s="8">
        <v>45499</v>
      </c>
      <c r="N7172" s="4" t="str">
        <f t="shared" si="562"/>
        <v>Jul</v>
      </c>
      <c r="O7172" s="5">
        <f t="shared" si="563"/>
        <v>342.26</v>
      </c>
      <c r="P7172">
        <f t="shared" si="564"/>
        <v>17616915.040000014</v>
      </c>
    </row>
    <row r="7173" spans="1:16">
      <c r="A7173" s="1" t="s">
        <v>47</v>
      </c>
      <c r="B7173" s="1">
        <f t="shared" si="560"/>
        <v>11001</v>
      </c>
      <c r="C7173" s="3" t="s">
        <v>144</v>
      </c>
      <c r="D7173" s="2">
        <v>143.36000000000001</v>
      </c>
      <c r="E7173" s="3">
        <v>1</v>
      </c>
      <c r="F7173" s="3">
        <f t="shared" si="561"/>
        <v>143.36000000000001</v>
      </c>
      <c r="G7173" s="3" t="s">
        <v>51</v>
      </c>
      <c r="H7173" s="3" t="s">
        <v>6989</v>
      </c>
      <c r="I7173" s="1" t="s">
        <v>25</v>
      </c>
      <c r="J7173" s="3">
        <v>40.349457000000001</v>
      </c>
      <c r="K7173" s="1">
        <v>-88.986136999999999</v>
      </c>
      <c r="L7173" s="2" t="s">
        <v>54</v>
      </c>
      <c r="M7173" s="8">
        <v>45499</v>
      </c>
      <c r="N7173" s="4" t="str">
        <f t="shared" si="562"/>
        <v>Jul</v>
      </c>
      <c r="O7173" s="5">
        <f t="shared" si="563"/>
        <v>143.36000000000001</v>
      </c>
      <c r="P7173">
        <f t="shared" si="564"/>
        <v>17616915.040000014</v>
      </c>
    </row>
    <row r="7174" spans="1:16">
      <c r="A7174" s="1" t="s">
        <v>161</v>
      </c>
      <c r="B7174" s="1">
        <f t="shared" si="560"/>
        <v>11001</v>
      </c>
      <c r="C7174" s="3" t="s">
        <v>140</v>
      </c>
      <c r="D7174" s="2">
        <v>153.66999999999999</v>
      </c>
      <c r="E7174" s="3">
        <v>1</v>
      </c>
      <c r="F7174" s="3">
        <f t="shared" si="561"/>
        <v>153.66999999999999</v>
      </c>
      <c r="G7174" s="3" t="s">
        <v>28</v>
      </c>
      <c r="H7174" s="3" t="s">
        <v>6990</v>
      </c>
      <c r="I7174" s="1" t="s">
        <v>212</v>
      </c>
      <c r="J7174" s="3">
        <v>42.011538999999999</v>
      </c>
      <c r="K7174" s="1">
        <v>-93.210526000000002</v>
      </c>
      <c r="L7174" s="2" t="s">
        <v>21</v>
      </c>
      <c r="M7174" s="8">
        <v>45499</v>
      </c>
      <c r="N7174" s="4" t="str">
        <f t="shared" si="562"/>
        <v>Jul</v>
      </c>
      <c r="O7174" s="5">
        <f t="shared" si="563"/>
        <v>153.66999999999999</v>
      </c>
      <c r="P7174">
        <f t="shared" si="564"/>
        <v>17616915.040000014</v>
      </c>
    </row>
    <row r="7175" spans="1:16">
      <c r="A7175" s="1" t="s">
        <v>91</v>
      </c>
      <c r="B7175" s="1">
        <f t="shared" si="560"/>
        <v>11001</v>
      </c>
      <c r="C7175" s="3" t="s">
        <v>41</v>
      </c>
      <c r="D7175" s="2">
        <v>29.95</v>
      </c>
      <c r="E7175" s="3">
        <v>2</v>
      </c>
      <c r="F7175" s="3">
        <f t="shared" si="561"/>
        <v>59.9</v>
      </c>
      <c r="G7175" s="3" t="s">
        <v>18</v>
      </c>
      <c r="H7175" s="3" t="s">
        <v>6991</v>
      </c>
      <c r="I7175" s="1" t="s">
        <v>192</v>
      </c>
      <c r="J7175" s="3">
        <v>39.063946000000001</v>
      </c>
      <c r="K7175" s="1">
        <v>-76.802100999999993</v>
      </c>
      <c r="L7175" s="2" t="s">
        <v>49</v>
      </c>
      <c r="M7175" s="8">
        <v>45499</v>
      </c>
      <c r="N7175" s="4" t="str">
        <f t="shared" si="562"/>
        <v>Jul</v>
      </c>
      <c r="O7175" s="5">
        <f t="shared" si="563"/>
        <v>59.9</v>
      </c>
      <c r="P7175">
        <f t="shared" si="564"/>
        <v>17616915.040000014</v>
      </c>
    </row>
    <row r="7176" spans="1:16">
      <c r="A7176" s="1" t="s">
        <v>78</v>
      </c>
      <c r="B7176" s="1">
        <f t="shared" si="560"/>
        <v>11001</v>
      </c>
      <c r="C7176" s="3" t="s">
        <v>41</v>
      </c>
      <c r="D7176" s="2">
        <v>96.47</v>
      </c>
      <c r="E7176" s="3">
        <v>1</v>
      </c>
      <c r="F7176" s="3">
        <f t="shared" si="561"/>
        <v>96.47</v>
      </c>
      <c r="G7176" s="3" t="s">
        <v>51</v>
      </c>
      <c r="H7176" s="3" t="s">
        <v>6992</v>
      </c>
      <c r="I7176" s="1" t="s">
        <v>139</v>
      </c>
      <c r="J7176" s="3">
        <v>44.572020999999999</v>
      </c>
      <c r="K7176" s="1">
        <v>-122.070938</v>
      </c>
      <c r="L7176" s="2" t="s">
        <v>49</v>
      </c>
      <c r="M7176" s="8">
        <v>45499</v>
      </c>
      <c r="N7176" s="4" t="str">
        <f t="shared" si="562"/>
        <v>Jul</v>
      </c>
      <c r="O7176" s="5">
        <f t="shared" si="563"/>
        <v>96.47</v>
      </c>
      <c r="P7176">
        <f t="shared" si="564"/>
        <v>17616915.040000014</v>
      </c>
    </row>
    <row r="7177" spans="1:16">
      <c r="A7177" s="1" t="s">
        <v>99</v>
      </c>
      <c r="B7177" s="1">
        <f t="shared" si="560"/>
        <v>11001</v>
      </c>
      <c r="C7177" s="3" t="s">
        <v>41</v>
      </c>
      <c r="D7177" s="2">
        <v>32.229999999999997</v>
      </c>
      <c r="E7177" s="3">
        <v>4</v>
      </c>
      <c r="F7177" s="3">
        <f t="shared" si="561"/>
        <v>128.91999999999999</v>
      </c>
      <c r="G7177" s="3" t="s">
        <v>23</v>
      </c>
      <c r="H7177" s="3" t="s">
        <v>6993</v>
      </c>
      <c r="I7177" s="1" t="s">
        <v>69</v>
      </c>
      <c r="J7177" s="3">
        <v>34.969704</v>
      </c>
      <c r="K7177" s="1">
        <v>-92.373123000000007</v>
      </c>
      <c r="L7177" s="2" t="s">
        <v>31</v>
      </c>
      <c r="M7177" s="8">
        <v>45499</v>
      </c>
      <c r="N7177" s="4" t="str">
        <f t="shared" si="562"/>
        <v>Jul</v>
      </c>
      <c r="O7177" s="5">
        <f t="shared" si="563"/>
        <v>128.91999999999999</v>
      </c>
      <c r="P7177">
        <f t="shared" si="564"/>
        <v>17616915.040000014</v>
      </c>
    </row>
    <row r="7178" spans="1:16">
      <c r="A7178" s="1" t="s">
        <v>91</v>
      </c>
      <c r="B7178" s="1">
        <f t="shared" si="560"/>
        <v>11001</v>
      </c>
      <c r="C7178" s="3" t="s">
        <v>104</v>
      </c>
      <c r="D7178" s="2">
        <v>1722.95</v>
      </c>
      <c r="E7178" s="3">
        <v>3</v>
      </c>
      <c r="F7178" s="3">
        <f t="shared" si="561"/>
        <v>5168.8500000000004</v>
      </c>
      <c r="G7178" s="3" t="s">
        <v>28</v>
      </c>
      <c r="H7178" s="3" t="s">
        <v>6994</v>
      </c>
      <c r="I7178" s="1" t="s">
        <v>93</v>
      </c>
      <c r="J7178" s="3">
        <v>31.054487000000002</v>
      </c>
      <c r="K7178" s="1">
        <v>-97.563461000000004</v>
      </c>
      <c r="L7178" s="2" t="s">
        <v>26</v>
      </c>
      <c r="M7178" s="8">
        <v>45499</v>
      </c>
      <c r="N7178" s="4" t="str">
        <f t="shared" si="562"/>
        <v>Jul</v>
      </c>
      <c r="O7178" s="5">
        <f t="shared" si="563"/>
        <v>5168.8500000000004</v>
      </c>
      <c r="P7178">
        <f t="shared" si="564"/>
        <v>17616915.040000014</v>
      </c>
    </row>
    <row r="7179" spans="1:16">
      <c r="A7179" s="1" t="s">
        <v>143</v>
      </c>
      <c r="B7179" s="1">
        <f t="shared" si="560"/>
        <v>11001</v>
      </c>
      <c r="C7179" s="3" t="s">
        <v>22</v>
      </c>
      <c r="D7179" s="2">
        <v>124.29</v>
      </c>
      <c r="E7179" s="3">
        <v>4</v>
      </c>
      <c r="F7179" s="3">
        <f t="shared" si="561"/>
        <v>497.16</v>
      </c>
      <c r="G7179" s="3" t="s">
        <v>28</v>
      </c>
      <c r="H7179" s="3" t="s">
        <v>6995</v>
      </c>
      <c r="I7179" s="1" t="s">
        <v>150</v>
      </c>
      <c r="J7179" s="3">
        <v>44.268543000000001</v>
      </c>
      <c r="K7179" s="1">
        <v>-89.616507999999996</v>
      </c>
      <c r="L7179" s="2" t="s">
        <v>21</v>
      </c>
      <c r="M7179" s="8">
        <v>45499</v>
      </c>
      <c r="N7179" s="4" t="str">
        <f t="shared" si="562"/>
        <v>Jul</v>
      </c>
      <c r="O7179" s="5">
        <f t="shared" si="563"/>
        <v>497.16</v>
      </c>
      <c r="P7179">
        <f t="shared" si="564"/>
        <v>17616915.040000014</v>
      </c>
    </row>
    <row r="7180" spans="1:16">
      <c r="A7180" s="1" t="s">
        <v>81</v>
      </c>
      <c r="B7180" s="1">
        <f t="shared" si="560"/>
        <v>11001</v>
      </c>
      <c r="C7180" s="3" t="s">
        <v>135</v>
      </c>
      <c r="D7180" s="2">
        <v>1061.57</v>
      </c>
      <c r="E7180" s="3">
        <v>2</v>
      </c>
      <c r="F7180" s="3">
        <f t="shared" si="561"/>
        <v>2123.14</v>
      </c>
      <c r="G7180" s="3" t="s">
        <v>51</v>
      </c>
      <c r="H7180" s="3" t="s">
        <v>6996</v>
      </c>
      <c r="I7180" s="1" t="s">
        <v>64</v>
      </c>
      <c r="J7180" s="3">
        <v>38.491225999999997</v>
      </c>
      <c r="K7180" s="1">
        <v>-80.954455999999993</v>
      </c>
      <c r="L7180" s="2" t="s">
        <v>31</v>
      </c>
      <c r="M7180" s="8">
        <v>45499</v>
      </c>
      <c r="N7180" s="4" t="str">
        <f t="shared" si="562"/>
        <v>Jul</v>
      </c>
      <c r="O7180" s="5">
        <f t="shared" si="563"/>
        <v>2123.14</v>
      </c>
      <c r="P7180">
        <f t="shared" si="564"/>
        <v>17616915.040000014</v>
      </c>
    </row>
    <row r="7181" spans="1:16">
      <c r="A7181" s="1" t="s">
        <v>47</v>
      </c>
      <c r="B7181" s="1">
        <f t="shared" si="560"/>
        <v>11001</v>
      </c>
      <c r="C7181" s="3" t="s">
        <v>135</v>
      </c>
      <c r="D7181" s="2">
        <v>1825.56</v>
      </c>
      <c r="E7181" s="3">
        <v>5</v>
      </c>
      <c r="F7181" s="3">
        <f t="shared" si="561"/>
        <v>9127.7999999999993</v>
      </c>
      <c r="G7181" s="3" t="s">
        <v>28</v>
      </c>
      <c r="H7181" s="3" t="s">
        <v>6997</v>
      </c>
      <c r="I7181" s="1" t="s">
        <v>20</v>
      </c>
      <c r="J7181" s="3">
        <v>33.729759000000001</v>
      </c>
      <c r="K7181" s="1">
        <v>-111.43122099999999</v>
      </c>
      <c r="L7181" s="2" t="s">
        <v>21</v>
      </c>
      <c r="M7181" s="8">
        <v>45499</v>
      </c>
      <c r="N7181" s="4" t="str">
        <f t="shared" si="562"/>
        <v>Jul</v>
      </c>
      <c r="O7181" s="5">
        <f t="shared" si="563"/>
        <v>9127.7999999999993</v>
      </c>
      <c r="P7181">
        <f t="shared" si="564"/>
        <v>17616915.040000014</v>
      </c>
    </row>
    <row r="7182" spans="1:16">
      <c r="A7182" s="1" t="s">
        <v>87</v>
      </c>
      <c r="B7182" s="1">
        <f t="shared" si="560"/>
        <v>11001</v>
      </c>
      <c r="C7182" s="3" t="s">
        <v>84</v>
      </c>
      <c r="D7182" s="2">
        <v>551.58000000000004</v>
      </c>
      <c r="E7182" s="3">
        <v>5</v>
      </c>
      <c r="F7182" s="3">
        <f t="shared" si="561"/>
        <v>2757.9</v>
      </c>
      <c r="G7182" s="3" t="s">
        <v>51</v>
      </c>
      <c r="H7182" s="3" t="s">
        <v>6998</v>
      </c>
      <c r="I7182" s="1" t="s">
        <v>139</v>
      </c>
      <c r="J7182" s="3">
        <v>44.572020999999999</v>
      </c>
      <c r="K7182" s="1">
        <v>-122.070938</v>
      </c>
      <c r="L7182" s="2" t="s">
        <v>54</v>
      </c>
      <c r="M7182" s="8">
        <v>45499</v>
      </c>
      <c r="N7182" s="4" t="str">
        <f t="shared" si="562"/>
        <v>Jul</v>
      </c>
      <c r="O7182" s="5">
        <f t="shared" si="563"/>
        <v>2757.9</v>
      </c>
      <c r="P7182">
        <f t="shared" si="564"/>
        <v>17616915.040000014</v>
      </c>
    </row>
    <row r="7183" spans="1:16">
      <c r="A7183" s="1" t="s">
        <v>78</v>
      </c>
      <c r="B7183" s="1">
        <f t="shared" si="560"/>
        <v>11001</v>
      </c>
      <c r="C7183" s="3" t="s">
        <v>104</v>
      </c>
      <c r="D7183" s="2">
        <v>870.99</v>
      </c>
      <c r="E7183" s="3">
        <v>3</v>
      </c>
      <c r="F7183" s="3">
        <f t="shared" si="561"/>
        <v>2612.9700000000003</v>
      </c>
      <c r="G7183" s="3" t="s">
        <v>18</v>
      </c>
      <c r="H7183" s="3" t="s">
        <v>6999</v>
      </c>
      <c r="I7183" s="1" t="s">
        <v>198</v>
      </c>
      <c r="J7183" s="3">
        <v>37.668140000000001</v>
      </c>
      <c r="K7183" s="1">
        <v>-84.670067000000003</v>
      </c>
      <c r="L7183" s="2" t="s">
        <v>31</v>
      </c>
      <c r="M7183" s="8">
        <v>45499</v>
      </c>
      <c r="N7183" s="4" t="str">
        <f t="shared" si="562"/>
        <v>Jul</v>
      </c>
      <c r="O7183" s="5">
        <f t="shared" si="563"/>
        <v>2612.9700000000003</v>
      </c>
      <c r="P7183">
        <f t="shared" si="564"/>
        <v>17616915.040000014</v>
      </c>
    </row>
    <row r="7184" spans="1:16">
      <c r="A7184" s="1" t="s">
        <v>123</v>
      </c>
      <c r="B7184" s="1">
        <f t="shared" si="560"/>
        <v>11001</v>
      </c>
      <c r="C7184" s="3" t="s">
        <v>17</v>
      </c>
      <c r="D7184" s="2">
        <v>487.1</v>
      </c>
      <c r="E7184" s="3">
        <v>4</v>
      </c>
      <c r="F7184" s="3">
        <f t="shared" si="561"/>
        <v>1948.4</v>
      </c>
      <c r="G7184" s="3" t="s">
        <v>51</v>
      </c>
      <c r="H7184" s="3" t="s">
        <v>7000</v>
      </c>
      <c r="I7184" s="1" t="s">
        <v>142</v>
      </c>
      <c r="J7184" s="3">
        <v>33.856892000000002</v>
      </c>
      <c r="K7184" s="1">
        <v>-80.945007000000004</v>
      </c>
      <c r="L7184" s="2" t="s">
        <v>21</v>
      </c>
      <c r="M7184" s="8">
        <v>45499</v>
      </c>
      <c r="N7184" s="4" t="str">
        <f t="shared" si="562"/>
        <v>Jul</v>
      </c>
      <c r="O7184" s="5">
        <f t="shared" si="563"/>
        <v>1948.4</v>
      </c>
      <c r="P7184">
        <f t="shared" si="564"/>
        <v>17616915.040000014</v>
      </c>
    </row>
    <row r="7185" spans="1:16">
      <c r="A7185" s="1" t="s">
        <v>119</v>
      </c>
      <c r="B7185" s="1">
        <f t="shared" si="560"/>
        <v>11001</v>
      </c>
      <c r="C7185" s="3" t="s">
        <v>56</v>
      </c>
      <c r="D7185" s="2">
        <v>62.38</v>
      </c>
      <c r="E7185" s="3">
        <v>2</v>
      </c>
      <c r="F7185" s="3">
        <f t="shared" si="561"/>
        <v>124.76</v>
      </c>
      <c r="G7185" s="3" t="s">
        <v>51</v>
      </c>
      <c r="H7185" s="3" t="s">
        <v>7001</v>
      </c>
      <c r="I7185" s="1" t="s">
        <v>198</v>
      </c>
      <c r="J7185" s="3">
        <v>37.668140000000001</v>
      </c>
      <c r="K7185" s="1">
        <v>-84.670067000000003</v>
      </c>
      <c r="L7185" s="2" t="s">
        <v>31</v>
      </c>
      <c r="M7185" s="8">
        <v>45499</v>
      </c>
      <c r="N7185" s="4" t="str">
        <f t="shared" si="562"/>
        <v>Jul</v>
      </c>
      <c r="O7185" s="5">
        <f t="shared" si="563"/>
        <v>124.76</v>
      </c>
      <c r="P7185">
        <f t="shared" si="564"/>
        <v>17616915.040000014</v>
      </c>
    </row>
    <row r="7186" spans="1:16">
      <c r="A7186" s="1" t="s">
        <v>59</v>
      </c>
      <c r="B7186" s="1">
        <f t="shared" si="560"/>
        <v>11001</v>
      </c>
      <c r="C7186" s="3" t="s">
        <v>33</v>
      </c>
      <c r="D7186" s="2">
        <v>313.52999999999997</v>
      </c>
      <c r="E7186" s="3">
        <v>4</v>
      </c>
      <c r="F7186" s="3">
        <f t="shared" si="561"/>
        <v>1254.1199999999999</v>
      </c>
      <c r="G7186" s="3" t="s">
        <v>23</v>
      </c>
      <c r="H7186" s="3" t="s">
        <v>7002</v>
      </c>
      <c r="I7186" s="1" t="s">
        <v>77</v>
      </c>
      <c r="J7186" s="3">
        <v>40.298904</v>
      </c>
      <c r="K7186" s="1">
        <v>-74.521011000000001</v>
      </c>
      <c r="L7186" s="2" t="s">
        <v>31</v>
      </c>
      <c r="M7186" s="8">
        <v>45499</v>
      </c>
      <c r="N7186" s="4" t="str">
        <f t="shared" si="562"/>
        <v>Jul</v>
      </c>
      <c r="O7186" s="5">
        <f t="shared" si="563"/>
        <v>1254.1199999999999</v>
      </c>
      <c r="P7186">
        <f t="shared" si="564"/>
        <v>17616915.040000014</v>
      </c>
    </row>
    <row r="7187" spans="1:16">
      <c r="A7187" s="1" t="s">
        <v>123</v>
      </c>
      <c r="B7187" s="1">
        <f t="shared" si="560"/>
        <v>11001</v>
      </c>
      <c r="C7187" s="3" t="s">
        <v>104</v>
      </c>
      <c r="D7187" s="2">
        <v>1152.1400000000001</v>
      </c>
      <c r="E7187" s="3">
        <v>4</v>
      </c>
      <c r="F7187" s="3">
        <f t="shared" si="561"/>
        <v>4608.5600000000004</v>
      </c>
      <c r="G7187" s="3" t="s">
        <v>23</v>
      </c>
      <c r="H7187" s="3" t="s">
        <v>7003</v>
      </c>
      <c r="I7187" s="1" t="s">
        <v>101</v>
      </c>
      <c r="J7187" s="3">
        <v>41.680892999999998</v>
      </c>
      <c r="K7187" s="1">
        <v>-71.511780000000002</v>
      </c>
      <c r="L7187" s="2" t="s">
        <v>54</v>
      </c>
      <c r="M7187" s="8">
        <v>45499</v>
      </c>
      <c r="N7187" s="4" t="str">
        <f t="shared" si="562"/>
        <v>Jul</v>
      </c>
      <c r="O7187" s="5">
        <f t="shared" si="563"/>
        <v>4608.5600000000004</v>
      </c>
      <c r="P7187">
        <f t="shared" si="564"/>
        <v>17616915.040000014</v>
      </c>
    </row>
    <row r="7188" spans="1:16">
      <c r="A7188" s="1" t="s">
        <v>99</v>
      </c>
      <c r="B7188" s="1">
        <f t="shared" si="560"/>
        <v>11001</v>
      </c>
      <c r="C7188" s="3" t="s">
        <v>73</v>
      </c>
      <c r="D7188" s="2">
        <v>2551.11</v>
      </c>
      <c r="E7188" s="3">
        <v>2</v>
      </c>
      <c r="F7188" s="3">
        <f t="shared" si="561"/>
        <v>5102.22</v>
      </c>
      <c r="G7188" s="3" t="s">
        <v>51</v>
      </c>
      <c r="H7188" s="3" t="s">
        <v>7004</v>
      </c>
      <c r="I7188" s="1" t="s">
        <v>212</v>
      </c>
      <c r="J7188" s="3">
        <v>42.011538999999999</v>
      </c>
      <c r="K7188" s="1">
        <v>-93.210526000000002</v>
      </c>
      <c r="L7188" s="2" t="s">
        <v>21</v>
      </c>
      <c r="M7188" s="8">
        <v>45499</v>
      </c>
      <c r="N7188" s="4" t="str">
        <f t="shared" si="562"/>
        <v>Jul</v>
      </c>
      <c r="O7188" s="5">
        <f t="shared" si="563"/>
        <v>5102.22</v>
      </c>
      <c r="P7188">
        <f t="shared" si="564"/>
        <v>17616915.040000014</v>
      </c>
    </row>
    <row r="7189" spans="1:16">
      <c r="A7189" s="1" t="s">
        <v>55</v>
      </c>
      <c r="B7189" s="1">
        <f t="shared" si="560"/>
        <v>11001</v>
      </c>
      <c r="C7189" s="3" t="s">
        <v>67</v>
      </c>
      <c r="D7189" s="2">
        <v>464.98</v>
      </c>
      <c r="E7189" s="3">
        <v>4</v>
      </c>
      <c r="F7189" s="3">
        <f t="shared" si="561"/>
        <v>1859.92</v>
      </c>
      <c r="G7189" s="3" t="s">
        <v>23</v>
      </c>
      <c r="H7189" s="3" t="s">
        <v>7005</v>
      </c>
      <c r="I7189" s="1" t="s">
        <v>25</v>
      </c>
      <c r="J7189" s="3">
        <v>40.349457000000001</v>
      </c>
      <c r="K7189" s="1">
        <v>-88.986136999999999</v>
      </c>
      <c r="L7189" s="2" t="s">
        <v>21</v>
      </c>
      <c r="M7189" s="8">
        <v>45499</v>
      </c>
      <c r="N7189" s="4" t="str">
        <f t="shared" si="562"/>
        <v>Jul</v>
      </c>
      <c r="O7189" s="5">
        <f t="shared" si="563"/>
        <v>1859.92</v>
      </c>
      <c r="P7189">
        <f t="shared" si="564"/>
        <v>17616915.040000014</v>
      </c>
    </row>
    <row r="7190" spans="1:16">
      <c r="A7190" s="1" t="s">
        <v>180</v>
      </c>
      <c r="B7190" s="1">
        <f t="shared" si="560"/>
        <v>11001</v>
      </c>
      <c r="C7190" s="3" t="s">
        <v>273</v>
      </c>
      <c r="D7190" s="2">
        <v>1158.49</v>
      </c>
      <c r="E7190" s="3">
        <v>4</v>
      </c>
      <c r="F7190" s="3">
        <f t="shared" si="561"/>
        <v>4633.96</v>
      </c>
      <c r="G7190" s="3" t="s">
        <v>18</v>
      </c>
      <c r="H7190" s="3" t="s">
        <v>7006</v>
      </c>
      <c r="I7190" s="1" t="s">
        <v>184</v>
      </c>
      <c r="J7190" s="3">
        <v>33.040619</v>
      </c>
      <c r="K7190" s="1">
        <v>-83.643073999999999</v>
      </c>
      <c r="L7190" s="2" t="s">
        <v>26</v>
      </c>
      <c r="M7190" s="8">
        <v>45499</v>
      </c>
      <c r="N7190" s="4" t="str">
        <f t="shared" si="562"/>
        <v>Jul</v>
      </c>
      <c r="O7190" s="5">
        <f t="shared" si="563"/>
        <v>4633.96</v>
      </c>
      <c r="P7190">
        <f t="shared" si="564"/>
        <v>17616915.040000014</v>
      </c>
    </row>
    <row r="7191" spans="1:16">
      <c r="A7191" s="1" t="s">
        <v>87</v>
      </c>
      <c r="B7191" s="1">
        <f t="shared" si="560"/>
        <v>11001</v>
      </c>
      <c r="C7191" s="3" t="s">
        <v>144</v>
      </c>
      <c r="D7191" s="2">
        <v>305.54000000000002</v>
      </c>
      <c r="E7191" s="3">
        <v>4</v>
      </c>
      <c r="F7191" s="3">
        <f t="shared" si="561"/>
        <v>1222.1600000000001</v>
      </c>
      <c r="G7191" s="3" t="s">
        <v>28</v>
      </c>
      <c r="H7191" s="3" t="s">
        <v>7007</v>
      </c>
      <c r="I7191" s="1" t="s">
        <v>39</v>
      </c>
      <c r="J7191" s="3">
        <v>32.741646000000003</v>
      </c>
      <c r="K7191" s="1">
        <v>-89.678696000000002</v>
      </c>
      <c r="L7191" s="2" t="s">
        <v>31</v>
      </c>
      <c r="M7191" s="8">
        <v>45499</v>
      </c>
      <c r="N7191" s="4" t="str">
        <f t="shared" si="562"/>
        <v>Jul</v>
      </c>
      <c r="O7191" s="5">
        <f t="shared" si="563"/>
        <v>1222.1600000000001</v>
      </c>
      <c r="P7191">
        <f t="shared" si="564"/>
        <v>17616915.040000014</v>
      </c>
    </row>
    <row r="7192" spans="1:16">
      <c r="A7192" s="1" t="s">
        <v>47</v>
      </c>
      <c r="B7192" s="1">
        <f t="shared" si="560"/>
        <v>11001</v>
      </c>
      <c r="C7192" s="3" t="s">
        <v>273</v>
      </c>
      <c r="D7192" s="2">
        <v>763.12</v>
      </c>
      <c r="E7192" s="3">
        <v>3</v>
      </c>
      <c r="F7192" s="3">
        <f t="shared" si="561"/>
        <v>2289.36</v>
      </c>
      <c r="G7192" s="3" t="s">
        <v>51</v>
      </c>
      <c r="H7192" s="3" t="s">
        <v>7008</v>
      </c>
      <c r="I7192" s="1" t="s">
        <v>195</v>
      </c>
      <c r="J7192" s="3">
        <v>47.528911999999998</v>
      </c>
      <c r="K7192" s="1">
        <v>-99.784012000000004</v>
      </c>
      <c r="L7192" s="2" t="s">
        <v>26</v>
      </c>
      <c r="M7192" s="8">
        <v>45499</v>
      </c>
      <c r="N7192" s="4" t="str">
        <f t="shared" si="562"/>
        <v>Jul</v>
      </c>
      <c r="O7192" s="5">
        <f t="shared" si="563"/>
        <v>2289.36</v>
      </c>
      <c r="P7192">
        <f t="shared" si="564"/>
        <v>17616915.040000014</v>
      </c>
    </row>
    <row r="7193" spans="1:16">
      <c r="A7193" s="1" t="s">
        <v>129</v>
      </c>
      <c r="B7193" s="1">
        <f t="shared" si="560"/>
        <v>11001</v>
      </c>
      <c r="C7193" s="3" t="s">
        <v>104</v>
      </c>
      <c r="D7193" s="2">
        <v>564.64</v>
      </c>
      <c r="E7193" s="3">
        <v>2</v>
      </c>
      <c r="F7193" s="3">
        <f t="shared" si="561"/>
        <v>1129.28</v>
      </c>
      <c r="G7193" s="3" t="s">
        <v>18</v>
      </c>
      <c r="H7193" s="3" t="s">
        <v>7009</v>
      </c>
      <c r="I7193" s="1" t="s">
        <v>150</v>
      </c>
      <c r="J7193" s="3">
        <v>44.268543000000001</v>
      </c>
      <c r="K7193" s="1">
        <v>-89.616507999999996</v>
      </c>
      <c r="L7193" s="2" t="s">
        <v>49</v>
      </c>
      <c r="M7193" s="8">
        <v>45499</v>
      </c>
      <c r="N7193" s="4" t="str">
        <f t="shared" si="562"/>
        <v>Jul</v>
      </c>
      <c r="O7193" s="5">
        <f t="shared" si="563"/>
        <v>1129.28</v>
      </c>
      <c r="P7193">
        <f t="shared" si="564"/>
        <v>17616915.040000014</v>
      </c>
    </row>
    <row r="7194" spans="1:16">
      <c r="A7194" s="1" t="s">
        <v>148</v>
      </c>
      <c r="B7194" s="1">
        <f t="shared" si="560"/>
        <v>11001</v>
      </c>
      <c r="C7194" s="3" t="s">
        <v>102</v>
      </c>
      <c r="D7194" s="2">
        <v>179.78</v>
      </c>
      <c r="E7194" s="3">
        <v>1</v>
      </c>
      <c r="F7194" s="3">
        <f t="shared" si="561"/>
        <v>179.78</v>
      </c>
      <c r="G7194" s="3" t="s">
        <v>23</v>
      </c>
      <c r="H7194" s="3" t="s">
        <v>7010</v>
      </c>
      <c r="I7194" s="1" t="s">
        <v>222</v>
      </c>
      <c r="J7194" s="3">
        <v>44.693947000000001</v>
      </c>
      <c r="K7194" s="1">
        <v>-69.381927000000005</v>
      </c>
      <c r="L7194" s="2" t="s">
        <v>54</v>
      </c>
      <c r="M7194" s="8">
        <v>45499</v>
      </c>
      <c r="N7194" s="4" t="str">
        <f t="shared" si="562"/>
        <v>Jul</v>
      </c>
      <c r="O7194" s="5">
        <f t="shared" si="563"/>
        <v>179.78</v>
      </c>
      <c r="P7194">
        <f t="shared" si="564"/>
        <v>17616915.040000014</v>
      </c>
    </row>
    <row r="7195" spans="1:16">
      <c r="A7195" s="1" t="s">
        <v>109</v>
      </c>
      <c r="B7195" s="1">
        <f t="shared" si="560"/>
        <v>11001</v>
      </c>
      <c r="C7195" s="3" t="s">
        <v>162</v>
      </c>
      <c r="D7195" s="2">
        <v>322.69</v>
      </c>
      <c r="E7195" s="3">
        <v>2</v>
      </c>
      <c r="F7195" s="3">
        <f t="shared" si="561"/>
        <v>645.38</v>
      </c>
      <c r="G7195" s="3" t="s">
        <v>23</v>
      </c>
      <c r="H7195" s="3" t="s">
        <v>7011</v>
      </c>
      <c r="I7195" s="1" t="s">
        <v>64</v>
      </c>
      <c r="J7195" s="3">
        <v>38.491225999999997</v>
      </c>
      <c r="K7195" s="1">
        <v>-80.954455999999993</v>
      </c>
      <c r="L7195" s="2" t="s">
        <v>54</v>
      </c>
      <c r="M7195" s="8">
        <v>45499</v>
      </c>
      <c r="N7195" s="4" t="str">
        <f t="shared" si="562"/>
        <v>Jul</v>
      </c>
      <c r="O7195" s="5">
        <f t="shared" si="563"/>
        <v>645.38</v>
      </c>
      <c r="P7195">
        <f t="shared" si="564"/>
        <v>17616915.040000014</v>
      </c>
    </row>
    <row r="7196" spans="1:16">
      <c r="A7196" s="1" t="s">
        <v>99</v>
      </c>
      <c r="B7196" s="1">
        <f t="shared" si="560"/>
        <v>11001</v>
      </c>
      <c r="C7196" s="3" t="s">
        <v>44</v>
      </c>
      <c r="D7196" s="2">
        <v>13.7</v>
      </c>
      <c r="E7196" s="3">
        <v>1</v>
      </c>
      <c r="F7196" s="3">
        <f t="shared" si="561"/>
        <v>13.7</v>
      </c>
      <c r="G7196" s="3" t="s">
        <v>51</v>
      </c>
      <c r="H7196" s="3" t="s">
        <v>7012</v>
      </c>
      <c r="I7196" s="1" t="s">
        <v>106</v>
      </c>
      <c r="J7196" s="3">
        <v>43.452491999999999</v>
      </c>
      <c r="K7196" s="1">
        <v>-71.563896</v>
      </c>
      <c r="L7196" s="2" t="s">
        <v>54</v>
      </c>
      <c r="M7196" s="8">
        <v>45499</v>
      </c>
      <c r="N7196" s="4" t="str">
        <f t="shared" si="562"/>
        <v>Jul</v>
      </c>
      <c r="O7196" s="5">
        <f t="shared" si="563"/>
        <v>13.7</v>
      </c>
      <c r="P7196">
        <f t="shared" si="564"/>
        <v>17616915.040000014</v>
      </c>
    </row>
    <row r="7197" spans="1:16">
      <c r="A7197" s="1" t="s">
        <v>161</v>
      </c>
      <c r="B7197" s="1">
        <f t="shared" si="560"/>
        <v>11001</v>
      </c>
      <c r="C7197" s="3" t="s">
        <v>162</v>
      </c>
      <c r="D7197" s="2">
        <v>218.01</v>
      </c>
      <c r="E7197" s="3">
        <v>1</v>
      </c>
      <c r="F7197" s="3">
        <f t="shared" si="561"/>
        <v>218.01</v>
      </c>
      <c r="G7197" s="3" t="s">
        <v>28</v>
      </c>
      <c r="H7197" s="3" t="s">
        <v>7013</v>
      </c>
      <c r="I7197" s="1" t="s">
        <v>35</v>
      </c>
      <c r="J7197" s="3">
        <v>41.597782000000002</v>
      </c>
      <c r="K7197" s="1">
        <v>-72.755370999999997</v>
      </c>
      <c r="L7197" s="2" t="s">
        <v>21</v>
      </c>
      <c r="M7197" s="8">
        <v>45499</v>
      </c>
      <c r="N7197" s="4" t="str">
        <f t="shared" si="562"/>
        <v>Jul</v>
      </c>
      <c r="O7197" s="5">
        <f t="shared" si="563"/>
        <v>218.01</v>
      </c>
      <c r="P7197">
        <f t="shared" si="564"/>
        <v>17616915.040000014</v>
      </c>
    </row>
    <row r="7198" spans="1:16">
      <c r="A7198" s="1" t="s">
        <v>78</v>
      </c>
      <c r="B7198" s="1">
        <f t="shared" si="560"/>
        <v>11001</v>
      </c>
      <c r="C7198" s="3" t="s">
        <v>140</v>
      </c>
      <c r="D7198" s="2">
        <v>123.86</v>
      </c>
      <c r="E7198" s="3">
        <v>1</v>
      </c>
      <c r="F7198" s="3">
        <f t="shared" si="561"/>
        <v>123.86</v>
      </c>
      <c r="G7198" s="3" t="s">
        <v>23</v>
      </c>
      <c r="H7198" s="3" t="s">
        <v>7014</v>
      </c>
      <c r="I7198" s="1" t="s">
        <v>154</v>
      </c>
      <c r="J7198" s="3">
        <v>42.755966000000001</v>
      </c>
      <c r="K7198" s="1">
        <v>-107.30249000000001</v>
      </c>
      <c r="L7198" s="2" t="s">
        <v>21</v>
      </c>
      <c r="M7198" s="8">
        <v>45499</v>
      </c>
      <c r="N7198" s="4" t="str">
        <f t="shared" si="562"/>
        <v>Jul</v>
      </c>
      <c r="O7198" s="5">
        <f t="shared" si="563"/>
        <v>123.86</v>
      </c>
      <c r="P7198">
        <f t="shared" si="564"/>
        <v>17616915.040000014</v>
      </c>
    </row>
    <row r="7199" spans="1:16">
      <c r="A7199" s="1" t="s">
        <v>109</v>
      </c>
      <c r="B7199" s="1">
        <f t="shared" si="560"/>
        <v>11001</v>
      </c>
      <c r="C7199" s="3" t="s">
        <v>102</v>
      </c>
      <c r="D7199" s="2">
        <v>84.59</v>
      </c>
      <c r="E7199" s="3">
        <v>5</v>
      </c>
      <c r="F7199" s="3">
        <f t="shared" si="561"/>
        <v>422.95000000000005</v>
      </c>
      <c r="G7199" s="3" t="s">
        <v>28</v>
      </c>
      <c r="H7199" s="3" t="s">
        <v>7015</v>
      </c>
      <c r="I7199" s="1" t="s">
        <v>58</v>
      </c>
      <c r="J7199" s="3">
        <v>27.766279000000001</v>
      </c>
      <c r="K7199" s="1">
        <v>-81.686783000000005</v>
      </c>
      <c r="L7199" s="2" t="s">
        <v>49</v>
      </c>
      <c r="M7199" s="8">
        <v>45499</v>
      </c>
      <c r="N7199" s="4" t="str">
        <f t="shared" si="562"/>
        <v>Jul</v>
      </c>
      <c r="O7199" s="5">
        <f t="shared" si="563"/>
        <v>422.95000000000005</v>
      </c>
      <c r="P7199">
        <f t="shared" si="564"/>
        <v>17616915.040000014</v>
      </c>
    </row>
    <row r="7200" spans="1:16">
      <c r="A7200" s="1" t="s">
        <v>62</v>
      </c>
      <c r="B7200" s="1">
        <f t="shared" si="560"/>
        <v>11001</v>
      </c>
      <c r="C7200" s="3" t="s">
        <v>44</v>
      </c>
      <c r="D7200" s="2">
        <v>45.64</v>
      </c>
      <c r="E7200" s="3">
        <v>1</v>
      </c>
      <c r="F7200" s="3">
        <f t="shared" si="561"/>
        <v>45.64</v>
      </c>
      <c r="G7200" s="3" t="s">
        <v>28</v>
      </c>
      <c r="H7200" s="3" t="s">
        <v>7016</v>
      </c>
      <c r="I7200" s="1" t="s">
        <v>190</v>
      </c>
      <c r="J7200" s="3">
        <v>38.313515000000002</v>
      </c>
      <c r="K7200" s="1">
        <v>-117.055374</v>
      </c>
      <c r="L7200" s="2" t="s">
        <v>26</v>
      </c>
      <c r="M7200" s="8">
        <v>45499</v>
      </c>
      <c r="N7200" s="4" t="str">
        <f t="shared" si="562"/>
        <v>Jul</v>
      </c>
      <c r="O7200" s="5">
        <f t="shared" si="563"/>
        <v>45.64</v>
      </c>
      <c r="P7200">
        <f t="shared" si="564"/>
        <v>17616915.040000014</v>
      </c>
    </row>
    <row r="7201" spans="1:16">
      <c r="A7201" s="1" t="s">
        <v>109</v>
      </c>
      <c r="B7201" s="1">
        <f t="shared" si="560"/>
        <v>11001</v>
      </c>
      <c r="C7201" s="3" t="s">
        <v>104</v>
      </c>
      <c r="D7201" s="2">
        <v>2859.3</v>
      </c>
      <c r="E7201" s="3">
        <v>3</v>
      </c>
      <c r="F7201" s="3">
        <f t="shared" si="561"/>
        <v>8577.9000000000015</v>
      </c>
      <c r="G7201" s="3" t="s">
        <v>18</v>
      </c>
      <c r="H7201" s="3" t="s">
        <v>7017</v>
      </c>
      <c r="I7201" s="1" t="s">
        <v>190</v>
      </c>
      <c r="J7201" s="3">
        <v>38.313515000000002</v>
      </c>
      <c r="K7201" s="1">
        <v>-117.055374</v>
      </c>
      <c r="L7201" s="2" t="s">
        <v>21</v>
      </c>
      <c r="M7201" s="8">
        <v>45499</v>
      </c>
      <c r="N7201" s="4" t="str">
        <f t="shared" si="562"/>
        <v>Jul</v>
      </c>
      <c r="O7201" s="5">
        <f t="shared" si="563"/>
        <v>8577.9000000000015</v>
      </c>
      <c r="P7201">
        <f t="shared" si="564"/>
        <v>17616915.040000014</v>
      </c>
    </row>
    <row r="7202" spans="1:16">
      <c r="A7202" s="1" t="s">
        <v>109</v>
      </c>
      <c r="B7202" s="1">
        <f t="shared" si="560"/>
        <v>11001</v>
      </c>
      <c r="C7202" s="3" t="s">
        <v>96</v>
      </c>
      <c r="D7202" s="2">
        <v>554.17999999999995</v>
      </c>
      <c r="E7202" s="3">
        <v>5</v>
      </c>
      <c r="F7202" s="3">
        <f t="shared" si="561"/>
        <v>2770.8999999999996</v>
      </c>
      <c r="G7202" s="3" t="s">
        <v>18</v>
      </c>
      <c r="H7202" s="3" t="s">
        <v>7018</v>
      </c>
      <c r="I7202" s="1" t="s">
        <v>192</v>
      </c>
      <c r="J7202" s="3">
        <v>39.063946000000001</v>
      </c>
      <c r="K7202" s="1">
        <v>-76.802100999999993</v>
      </c>
      <c r="L7202" s="2" t="s">
        <v>26</v>
      </c>
      <c r="M7202" s="8">
        <v>45499</v>
      </c>
      <c r="N7202" s="4" t="str">
        <f t="shared" si="562"/>
        <v>Jul</v>
      </c>
      <c r="O7202" s="5">
        <f t="shared" si="563"/>
        <v>2770.8999999999996</v>
      </c>
      <c r="P7202">
        <f t="shared" si="564"/>
        <v>17616915.040000014</v>
      </c>
    </row>
    <row r="7203" spans="1:16">
      <c r="A7203" s="1" t="s">
        <v>119</v>
      </c>
      <c r="B7203" s="1">
        <f t="shared" si="560"/>
        <v>11001</v>
      </c>
      <c r="C7203" s="3" t="s">
        <v>67</v>
      </c>
      <c r="D7203" s="2">
        <v>852.83</v>
      </c>
      <c r="E7203" s="3">
        <v>2</v>
      </c>
      <c r="F7203" s="3">
        <f t="shared" si="561"/>
        <v>1705.66</v>
      </c>
      <c r="G7203" s="3" t="s">
        <v>28</v>
      </c>
      <c r="H7203" s="3" t="s">
        <v>7019</v>
      </c>
      <c r="I7203" s="1" t="s">
        <v>58</v>
      </c>
      <c r="J7203" s="3">
        <v>27.766279000000001</v>
      </c>
      <c r="K7203" s="1">
        <v>-81.686783000000005</v>
      </c>
      <c r="L7203" s="2" t="s">
        <v>21</v>
      </c>
      <c r="M7203" s="8">
        <v>45499</v>
      </c>
      <c r="N7203" s="4" t="str">
        <f t="shared" si="562"/>
        <v>Jul</v>
      </c>
      <c r="O7203" s="5">
        <f t="shared" si="563"/>
        <v>1705.66</v>
      </c>
      <c r="P7203">
        <f t="shared" si="564"/>
        <v>17616915.040000014</v>
      </c>
    </row>
    <row r="7204" spans="1:16">
      <c r="A7204" s="1" t="s">
        <v>129</v>
      </c>
      <c r="B7204" s="1">
        <f t="shared" si="560"/>
        <v>11001</v>
      </c>
      <c r="C7204" s="3" t="s">
        <v>140</v>
      </c>
      <c r="D7204" s="2">
        <v>203.47</v>
      </c>
      <c r="E7204" s="3">
        <v>2</v>
      </c>
      <c r="F7204" s="3">
        <f t="shared" si="561"/>
        <v>406.94</v>
      </c>
      <c r="G7204" s="3" t="s">
        <v>18</v>
      </c>
      <c r="H7204" s="3" t="s">
        <v>7020</v>
      </c>
      <c r="I7204" s="1" t="s">
        <v>198</v>
      </c>
      <c r="J7204" s="3">
        <v>37.668140000000001</v>
      </c>
      <c r="K7204" s="1">
        <v>-84.670067000000003</v>
      </c>
      <c r="L7204" s="2" t="s">
        <v>26</v>
      </c>
      <c r="M7204" s="8">
        <v>45499</v>
      </c>
      <c r="N7204" s="4" t="str">
        <f t="shared" si="562"/>
        <v>Jul</v>
      </c>
      <c r="O7204" s="5">
        <f t="shared" si="563"/>
        <v>406.94</v>
      </c>
      <c r="P7204">
        <f t="shared" si="564"/>
        <v>17616915.040000014</v>
      </c>
    </row>
    <row r="7205" spans="1:16">
      <c r="A7205" s="1" t="s">
        <v>36</v>
      </c>
      <c r="B7205" s="1">
        <f t="shared" si="560"/>
        <v>11001</v>
      </c>
      <c r="C7205" s="3" t="s">
        <v>71</v>
      </c>
      <c r="D7205" s="2">
        <v>607.51</v>
      </c>
      <c r="E7205" s="3">
        <v>5</v>
      </c>
      <c r="F7205" s="3">
        <f t="shared" si="561"/>
        <v>3037.55</v>
      </c>
      <c r="G7205" s="3" t="s">
        <v>18</v>
      </c>
      <c r="H7205" s="3" t="s">
        <v>7021</v>
      </c>
      <c r="I7205" s="1" t="s">
        <v>112</v>
      </c>
      <c r="J7205" s="3">
        <v>21.094318000000001</v>
      </c>
      <c r="K7205" s="1">
        <v>-157.49833699999999</v>
      </c>
      <c r="L7205" s="2" t="s">
        <v>26</v>
      </c>
      <c r="M7205" s="8">
        <v>45499</v>
      </c>
      <c r="N7205" s="4" t="str">
        <f t="shared" si="562"/>
        <v>Jul</v>
      </c>
      <c r="O7205" s="5">
        <f t="shared" si="563"/>
        <v>3037.55</v>
      </c>
      <c r="P7205">
        <f t="shared" si="564"/>
        <v>17616915.040000014</v>
      </c>
    </row>
    <row r="7206" spans="1:16">
      <c r="A7206" s="1" t="s">
        <v>36</v>
      </c>
      <c r="B7206" s="1">
        <f t="shared" si="560"/>
        <v>11001</v>
      </c>
      <c r="C7206" s="3" t="s">
        <v>17</v>
      </c>
      <c r="D7206" s="2">
        <v>272.75</v>
      </c>
      <c r="E7206" s="3">
        <v>4</v>
      </c>
      <c r="F7206" s="3">
        <f t="shared" si="561"/>
        <v>1091</v>
      </c>
      <c r="G7206" s="3" t="s">
        <v>18</v>
      </c>
      <c r="H7206" s="3" t="s">
        <v>7022</v>
      </c>
      <c r="I7206" s="1" t="s">
        <v>90</v>
      </c>
      <c r="J7206" s="3">
        <v>61.370716000000002</v>
      </c>
      <c r="K7206" s="1">
        <v>-152.40441899999999</v>
      </c>
      <c r="L7206" s="2" t="s">
        <v>49</v>
      </c>
      <c r="M7206" s="8">
        <v>45500</v>
      </c>
      <c r="N7206" s="4" t="str">
        <f t="shared" si="562"/>
        <v>Jul</v>
      </c>
      <c r="O7206" s="5">
        <f t="shared" si="563"/>
        <v>1091</v>
      </c>
      <c r="P7206">
        <f t="shared" si="564"/>
        <v>17616915.040000014</v>
      </c>
    </row>
    <row r="7207" spans="1:16">
      <c r="A7207" s="1" t="s">
        <v>109</v>
      </c>
      <c r="B7207" s="1">
        <f t="shared" si="560"/>
        <v>11001</v>
      </c>
      <c r="C7207" s="3" t="s">
        <v>33</v>
      </c>
      <c r="D7207" s="2">
        <v>426.05</v>
      </c>
      <c r="E7207" s="3">
        <v>5</v>
      </c>
      <c r="F7207" s="3">
        <f t="shared" si="561"/>
        <v>2130.25</v>
      </c>
      <c r="G7207" s="3" t="s">
        <v>28</v>
      </c>
      <c r="H7207" s="3" t="s">
        <v>7023</v>
      </c>
      <c r="I7207" s="1" t="s">
        <v>61</v>
      </c>
      <c r="J7207" s="3">
        <v>43.326618000000003</v>
      </c>
      <c r="K7207" s="1">
        <v>-84.536095000000003</v>
      </c>
      <c r="L7207" s="2" t="s">
        <v>26</v>
      </c>
      <c r="M7207" s="8">
        <v>45500</v>
      </c>
      <c r="N7207" s="4" t="str">
        <f t="shared" si="562"/>
        <v>Jul</v>
      </c>
      <c r="O7207" s="5">
        <f t="shared" si="563"/>
        <v>2130.25</v>
      </c>
      <c r="P7207">
        <f t="shared" si="564"/>
        <v>17616915.040000014</v>
      </c>
    </row>
    <row r="7208" spans="1:16">
      <c r="A7208" s="1" t="s">
        <v>78</v>
      </c>
      <c r="B7208" s="1">
        <f t="shared" si="560"/>
        <v>11001</v>
      </c>
      <c r="C7208" s="3" t="s">
        <v>102</v>
      </c>
      <c r="D7208" s="2">
        <v>153.31</v>
      </c>
      <c r="E7208" s="3">
        <v>3</v>
      </c>
      <c r="F7208" s="3">
        <f t="shared" si="561"/>
        <v>459.93</v>
      </c>
      <c r="G7208" s="3" t="s">
        <v>51</v>
      </c>
      <c r="H7208" s="3" t="s">
        <v>7024</v>
      </c>
      <c r="I7208" s="1" t="s">
        <v>80</v>
      </c>
      <c r="J7208" s="3">
        <v>35.630065999999999</v>
      </c>
      <c r="K7208" s="1">
        <v>-79.806419000000005</v>
      </c>
      <c r="L7208" s="2" t="s">
        <v>26</v>
      </c>
      <c r="M7208" s="8">
        <v>45500</v>
      </c>
      <c r="N7208" s="4" t="str">
        <f t="shared" si="562"/>
        <v>Jul</v>
      </c>
      <c r="O7208" s="5">
        <f t="shared" si="563"/>
        <v>459.93</v>
      </c>
      <c r="P7208">
        <f t="shared" si="564"/>
        <v>17616915.040000014</v>
      </c>
    </row>
    <row r="7209" spans="1:16">
      <c r="A7209" s="1" t="s">
        <v>47</v>
      </c>
      <c r="B7209" s="1">
        <f t="shared" si="560"/>
        <v>11001</v>
      </c>
      <c r="C7209" s="3" t="s">
        <v>17</v>
      </c>
      <c r="D7209" s="2">
        <v>277.10000000000002</v>
      </c>
      <c r="E7209" s="3">
        <v>2</v>
      </c>
      <c r="F7209" s="3">
        <f t="shared" si="561"/>
        <v>554.20000000000005</v>
      </c>
      <c r="G7209" s="3" t="s">
        <v>28</v>
      </c>
      <c r="H7209" s="3" t="s">
        <v>7025</v>
      </c>
      <c r="I7209" s="1" t="s">
        <v>39</v>
      </c>
      <c r="J7209" s="3">
        <v>32.741646000000003</v>
      </c>
      <c r="K7209" s="1">
        <v>-89.678696000000002</v>
      </c>
      <c r="L7209" s="2" t="s">
        <v>31</v>
      </c>
      <c r="M7209" s="8">
        <v>45500</v>
      </c>
      <c r="N7209" s="4" t="str">
        <f t="shared" si="562"/>
        <v>Jul</v>
      </c>
      <c r="O7209" s="5">
        <f t="shared" si="563"/>
        <v>554.20000000000005</v>
      </c>
      <c r="P7209">
        <f t="shared" si="564"/>
        <v>17616915.040000014</v>
      </c>
    </row>
    <row r="7210" spans="1:16">
      <c r="A7210" s="1" t="s">
        <v>87</v>
      </c>
      <c r="B7210" s="1">
        <f t="shared" si="560"/>
        <v>11001</v>
      </c>
      <c r="C7210" s="3" t="s">
        <v>110</v>
      </c>
      <c r="D7210" s="2">
        <v>521.49</v>
      </c>
      <c r="E7210" s="3">
        <v>4</v>
      </c>
      <c r="F7210" s="3">
        <f t="shared" si="561"/>
        <v>2085.96</v>
      </c>
      <c r="G7210" s="3" t="s">
        <v>28</v>
      </c>
      <c r="H7210" s="3" t="s">
        <v>7026</v>
      </c>
      <c r="I7210" s="1" t="s">
        <v>66</v>
      </c>
      <c r="J7210" s="3">
        <v>39.059811000000003</v>
      </c>
      <c r="K7210" s="1">
        <v>-105.311104</v>
      </c>
      <c r="L7210" s="2" t="s">
        <v>54</v>
      </c>
      <c r="M7210" s="8">
        <v>45500</v>
      </c>
      <c r="N7210" s="4" t="str">
        <f t="shared" si="562"/>
        <v>Jul</v>
      </c>
      <c r="O7210" s="5">
        <f t="shared" si="563"/>
        <v>2085.96</v>
      </c>
      <c r="P7210">
        <f t="shared" si="564"/>
        <v>17616915.040000014</v>
      </c>
    </row>
    <row r="7211" spans="1:16">
      <c r="A7211" s="1" t="s">
        <v>47</v>
      </c>
      <c r="B7211" s="1">
        <f t="shared" si="560"/>
        <v>11001</v>
      </c>
      <c r="C7211" s="3" t="s">
        <v>44</v>
      </c>
      <c r="D7211" s="2">
        <v>41.94</v>
      </c>
      <c r="E7211" s="3">
        <v>5</v>
      </c>
      <c r="F7211" s="3">
        <f t="shared" si="561"/>
        <v>209.7</v>
      </c>
      <c r="G7211" s="3" t="s">
        <v>18</v>
      </c>
      <c r="H7211" s="3" t="s">
        <v>7027</v>
      </c>
      <c r="I7211" s="1" t="s">
        <v>147</v>
      </c>
      <c r="J7211" s="3">
        <v>44.240459000000001</v>
      </c>
      <c r="K7211" s="1">
        <v>-114.47882799999999</v>
      </c>
      <c r="L7211" s="2" t="s">
        <v>26</v>
      </c>
      <c r="M7211" s="8">
        <v>45500</v>
      </c>
      <c r="N7211" s="4" t="str">
        <f t="shared" si="562"/>
        <v>Jul</v>
      </c>
      <c r="O7211" s="5">
        <f t="shared" si="563"/>
        <v>209.7</v>
      </c>
      <c r="P7211">
        <f t="shared" si="564"/>
        <v>17616915.040000014</v>
      </c>
    </row>
    <row r="7212" spans="1:16">
      <c r="A7212" s="1" t="s">
        <v>129</v>
      </c>
      <c r="B7212" s="1">
        <f t="shared" si="560"/>
        <v>11001</v>
      </c>
      <c r="C7212" s="3" t="s">
        <v>110</v>
      </c>
      <c r="D7212" s="2">
        <v>442.38</v>
      </c>
      <c r="E7212" s="3">
        <v>2</v>
      </c>
      <c r="F7212" s="3">
        <f t="shared" si="561"/>
        <v>884.76</v>
      </c>
      <c r="G7212" s="3" t="s">
        <v>28</v>
      </c>
      <c r="H7212" s="3" t="s">
        <v>1213</v>
      </c>
      <c r="I7212" s="1" t="s">
        <v>142</v>
      </c>
      <c r="J7212" s="3">
        <v>33.856892000000002</v>
      </c>
      <c r="K7212" s="1">
        <v>-80.945007000000004</v>
      </c>
      <c r="L7212" s="2" t="s">
        <v>31</v>
      </c>
      <c r="M7212" s="8">
        <v>45500</v>
      </c>
      <c r="N7212" s="4" t="str">
        <f t="shared" si="562"/>
        <v>Jul</v>
      </c>
      <c r="O7212" s="5">
        <f t="shared" si="563"/>
        <v>884.76</v>
      </c>
      <c r="P7212">
        <f t="shared" si="564"/>
        <v>17616915.040000014</v>
      </c>
    </row>
    <row r="7213" spans="1:16">
      <c r="A7213" s="1" t="s">
        <v>78</v>
      </c>
      <c r="B7213" s="1">
        <f t="shared" si="560"/>
        <v>11001</v>
      </c>
      <c r="C7213" s="3" t="s">
        <v>22</v>
      </c>
      <c r="D7213" s="2">
        <v>204.21</v>
      </c>
      <c r="E7213" s="3">
        <v>3</v>
      </c>
      <c r="F7213" s="3">
        <f t="shared" si="561"/>
        <v>612.63</v>
      </c>
      <c r="G7213" s="3" t="s">
        <v>18</v>
      </c>
      <c r="H7213" s="3" t="s">
        <v>7028</v>
      </c>
      <c r="I7213" s="1" t="s">
        <v>179</v>
      </c>
      <c r="J7213" s="3">
        <v>36.116202999999999</v>
      </c>
      <c r="K7213" s="1">
        <v>-119.68156399999999</v>
      </c>
      <c r="L7213" s="2" t="s">
        <v>21</v>
      </c>
      <c r="M7213" s="8">
        <v>45500</v>
      </c>
      <c r="N7213" s="4" t="str">
        <f t="shared" si="562"/>
        <v>Jul</v>
      </c>
      <c r="O7213" s="5">
        <f t="shared" si="563"/>
        <v>612.63</v>
      </c>
      <c r="P7213">
        <f t="shared" si="564"/>
        <v>17616915.040000014</v>
      </c>
    </row>
    <row r="7214" spans="1:16">
      <c r="A7214" s="1" t="s">
        <v>91</v>
      </c>
      <c r="B7214" s="1">
        <f t="shared" si="560"/>
        <v>11001</v>
      </c>
      <c r="C7214" s="3" t="s">
        <v>88</v>
      </c>
      <c r="D7214" s="2">
        <v>1113.5</v>
      </c>
      <c r="E7214" s="3">
        <v>5</v>
      </c>
      <c r="F7214" s="3">
        <f t="shared" si="561"/>
        <v>5567.5</v>
      </c>
      <c r="G7214" s="3" t="s">
        <v>23</v>
      </c>
      <c r="H7214" s="3" t="s">
        <v>7029</v>
      </c>
      <c r="I7214" s="1" t="s">
        <v>156</v>
      </c>
      <c r="J7214" s="3">
        <v>46.921925000000002</v>
      </c>
      <c r="K7214" s="1">
        <v>-110.454353</v>
      </c>
      <c r="L7214" s="2" t="s">
        <v>31</v>
      </c>
      <c r="M7214" s="8">
        <v>45500</v>
      </c>
      <c r="N7214" s="4" t="str">
        <f t="shared" si="562"/>
        <v>Jul</v>
      </c>
      <c r="O7214" s="5">
        <f t="shared" si="563"/>
        <v>5567.5</v>
      </c>
      <c r="P7214">
        <f t="shared" si="564"/>
        <v>17616915.040000014</v>
      </c>
    </row>
    <row r="7215" spans="1:16">
      <c r="A7215" s="1" t="s">
        <v>99</v>
      </c>
      <c r="B7215" s="1">
        <f t="shared" si="560"/>
        <v>11001</v>
      </c>
      <c r="C7215" s="3" t="s">
        <v>96</v>
      </c>
      <c r="D7215" s="2">
        <v>955.62</v>
      </c>
      <c r="E7215" s="3">
        <v>3</v>
      </c>
      <c r="F7215" s="3">
        <f t="shared" si="561"/>
        <v>2866.86</v>
      </c>
      <c r="G7215" s="3" t="s">
        <v>23</v>
      </c>
      <c r="H7215" s="3" t="s">
        <v>7030</v>
      </c>
      <c r="I7215" s="1" t="s">
        <v>158</v>
      </c>
      <c r="J7215" s="3">
        <v>39.849426000000001</v>
      </c>
      <c r="K7215" s="1">
        <v>-86.258278000000004</v>
      </c>
      <c r="L7215" s="2" t="s">
        <v>31</v>
      </c>
      <c r="M7215" s="8">
        <v>45500</v>
      </c>
      <c r="N7215" s="4" t="str">
        <f t="shared" si="562"/>
        <v>Jul</v>
      </c>
      <c r="O7215" s="5">
        <f t="shared" si="563"/>
        <v>2866.86</v>
      </c>
      <c r="P7215">
        <f t="shared" si="564"/>
        <v>17616915.040000014</v>
      </c>
    </row>
    <row r="7216" spans="1:16">
      <c r="A7216" s="1" t="s">
        <v>40</v>
      </c>
      <c r="B7216" s="1">
        <f t="shared" si="560"/>
        <v>11001</v>
      </c>
      <c r="C7216" s="3" t="s">
        <v>88</v>
      </c>
      <c r="D7216" s="2">
        <v>1751</v>
      </c>
      <c r="E7216" s="3">
        <v>3</v>
      </c>
      <c r="F7216" s="3">
        <f t="shared" si="561"/>
        <v>5253</v>
      </c>
      <c r="G7216" s="3" t="s">
        <v>51</v>
      </c>
      <c r="H7216" s="3" t="s">
        <v>7031</v>
      </c>
      <c r="I7216" s="1" t="s">
        <v>115</v>
      </c>
      <c r="J7216" s="3">
        <v>34.840515000000003</v>
      </c>
      <c r="K7216" s="1">
        <v>-106.248482</v>
      </c>
      <c r="L7216" s="2" t="s">
        <v>31</v>
      </c>
      <c r="M7216" s="8">
        <v>45500</v>
      </c>
      <c r="N7216" s="4" t="str">
        <f t="shared" si="562"/>
        <v>Jul</v>
      </c>
      <c r="O7216" s="5">
        <f t="shared" si="563"/>
        <v>5253</v>
      </c>
      <c r="P7216">
        <f t="shared" si="564"/>
        <v>17616915.040000014</v>
      </c>
    </row>
    <row r="7217" spans="1:16">
      <c r="A7217" s="1" t="s">
        <v>81</v>
      </c>
      <c r="B7217" s="1">
        <f t="shared" si="560"/>
        <v>11001</v>
      </c>
      <c r="C7217" s="3" t="s">
        <v>273</v>
      </c>
      <c r="D7217" s="2">
        <v>537.22</v>
      </c>
      <c r="E7217" s="3">
        <v>1</v>
      </c>
      <c r="F7217" s="3">
        <f t="shared" si="561"/>
        <v>537.22</v>
      </c>
      <c r="G7217" s="3" t="s">
        <v>28</v>
      </c>
      <c r="H7217" s="3" t="s">
        <v>2929</v>
      </c>
      <c r="I7217" s="1" t="s">
        <v>179</v>
      </c>
      <c r="J7217" s="3">
        <v>36.116202999999999</v>
      </c>
      <c r="K7217" s="1">
        <v>-119.68156399999999</v>
      </c>
      <c r="L7217" s="2" t="s">
        <v>31</v>
      </c>
      <c r="M7217" s="8">
        <v>45500</v>
      </c>
      <c r="N7217" s="4" t="str">
        <f t="shared" si="562"/>
        <v>Jul</v>
      </c>
      <c r="O7217" s="5">
        <f t="shared" si="563"/>
        <v>537.22</v>
      </c>
      <c r="P7217">
        <f t="shared" si="564"/>
        <v>17616915.040000014</v>
      </c>
    </row>
    <row r="7218" spans="1:16">
      <c r="A7218" s="1" t="s">
        <v>123</v>
      </c>
      <c r="B7218" s="1">
        <f t="shared" si="560"/>
        <v>11001</v>
      </c>
      <c r="C7218" s="3" t="s">
        <v>82</v>
      </c>
      <c r="D7218" s="2">
        <v>220.59</v>
      </c>
      <c r="E7218" s="3">
        <v>1</v>
      </c>
      <c r="F7218" s="3">
        <f t="shared" si="561"/>
        <v>220.59</v>
      </c>
      <c r="G7218" s="3" t="s">
        <v>18</v>
      </c>
      <c r="H7218" s="3" t="s">
        <v>2646</v>
      </c>
      <c r="I7218" s="1" t="s">
        <v>108</v>
      </c>
      <c r="J7218" s="3">
        <v>31.169546</v>
      </c>
      <c r="K7218" s="1">
        <v>-91.867805000000004</v>
      </c>
      <c r="L7218" s="2" t="s">
        <v>49</v>
      </c>
      <c r="M7218" s="8">
        <v>45500</v>
      </c>
      <c r="N7218" s="4" t="str">
        <f t="shared" si="562"/>
        <v>Jul</v>
      </c>
      <c r="O7218" s="5">
        <f t="shared" si="563"/>
        <v>220.59</v>
      </c>
      <c r="P7218">
        <f t="shared" si="564"/>
        <v>17616915.040000014</v>
      </c>
    </row>
    <row r="7219" spans="1:16">
      <c r="A7219" s="1" t="s">
        <v>50</v>
      </c>
      <c r="B7219" s="1">
        <f t="shared" si="560"/>
        <v>11001</v>
      </c>
      <c r="C7219" s="3" t="s">
        <v>71</v>
      </c>
      <c r="D7219" s="2">
        <v>1666.74</v>
      </c>
      <c r="E7219" s="3">
        <v>1</v>
      </c>
      <c r="F7219" s="3">
        <f t="shared" si="561"/>
        <v>1666.74</v>
      </c>
      <c r="G7219" s="3" t="s">
        <v>18</v>
      </c>
      <c r="H7219" s="3" t="s">
        <v>7032</v>
      </c>
      <c r="I7219" s="1" t="s">
        <v>108</v>
      </c>
      <c r="J7219" s="3">
        <v>31.169546</v>
      </c>
      <c r="K7219" s="1">
        <v>-91.867805000000004</v>
      </c>
      <c r="L7219" s="2" t="s">
        <v>31</v>
      </c>
      <c r="M7219" s="8">
        <v>45500</v>
      </c>
      <c r="N7219" s="4" t="str">
        <f t="shared" si="562"/>
        <v>Jul</v>
      </c>
      <c r="O7219" s="5">
        <f t="shared" si="563"/>
        <v>1666.74</v>
      </c>
      <c r="P7219">
        <f t="shared" si="564"/>
        <v>17616915.040000014</v>
      </c>
    </row>
    <row r="7220" spans="1:16">
      <c r="A7220" s="1" t="s">
        <v>143</v>
      </c>
      <c r="B7220" s="1">
        <f t="shared" si="560"/>
        <v>11001</v>
      </c>
      <c r="C7220" s="3" t="s">
        <v>162</v>
      </c>
      <c r="D7220" s="2">
        <v>373.09</v>
      </c>
      <c r="E7220" s="3">
        <v>1</v>
      </c>
      <c r="F7220" s="3">
        <f t="shared" si="561"/>
        <v>373.09</v>
      </c>
      <c r="G7220" s="3" t="s">
        <v>51</v>
      </c>
      <c r="H7220" s="3" t="s">
        <v>7033</v>
      </c>
      <c r="I7220" s="1" t="s">
        <v>93</v>
      </c>
      <c r="J7220" s="3">
        <v>31.054487000000002</v>
      </c>
      <c r="K7220" s="1">
        <v>-97.563461000000004</v>
      </c>
      <c r="L7220" s="2" t="s">
        <v>26</v>
      </c>
      <c r="M7220" s="8">
        <v>45500</v>
      </c>
      <c r="N7220" s="4" t="str">
        <f t="shared" si="562"/>
        <v>Jul</v>
      </c>
      <c r="O7220" s="5">
        <f t="shared" si="563"/>
        <v>373.09</v>
      </c>
      <c r="P7220">
        <f t="shared" si="564"/>
        <v>17616915.040000014</v>
      </c>
    </row>
    <row r="7221" spans="1:16">
      <c r="A7221" s="1" t="s">
        <v>47</v>
      </c>
      <c r="B7221" s="1">
        <f t="shared" si="560"/>
        <v>11001</v>
      </c>
      <c r="C7221" s="3" t="s">
        <v>67</v>
      </c>
      <c r="D7221" s="2">
        <v>880.05</v>
      </c>
      <c r="E7221" s="3">
        <v>4</v>
      </c>
      <c r="F7221" s="3">
        <f t="shared" si="561"/>
        <v>3520.2</v>
      </c>
      <c r="G7221" s="3" t="s">
        <v>51</v>
      </c>
      <c r="H7221" s="3" t="s">
        <v>7034</v>
      </c>
      <c r="I7221" s="1" t="s">
        <v>139</v>
      </c>
      <c r="J7221" s="3">
        <v>44.572020999999999</v>
      </c>
      <c r="K7221" s="1">
        <v>-122.070938</v>
      </c>
      <c r="L7221" s="2" t="s">
        <v>21</v>
      </c>
      <c r="M7221" s="8">
        <v>45500</v>
      </c>
      <c r="N7221" s="4" t="str">
        <f t="shared" si="562"/>
        <v>Jul</v>
      </c>
      <c r="O7221" s="5">
        <f t="shared" si="563"/>
        <v>3520.2</v>
      </c>
      <c r="P7221">
        <f t="shared" si="564"/>
        <v>17616915.040000014</v>
      </c>
    </row>
    <row r="7222" spans="1:16">
      <c r="A7222" s="1" t="s">
        <v>32</v>
      </c>
      <c r="B7222" s="1">
        <f t="shared" si="560"/>
        <v>11001</v>
      </c>
      <c r="C7222" s="3" t="s">
        <v>126</v>
      </c>
      <c r="D7222" s="2">
        <v>64.91</v>
      </c>
      <c r="E7222" s="3">
        <v>2</v>
      </c>
      <c r="F7222" s="3">
        <f t="shared" si="561"/>
        <v>129.82</v>
      </c>
      <c r="G7222" s="3" t="s">
        <v>23</v>
      </c>
      <c r="H7222" s="3" t="s">
        <v>7035</v>
      </c>
      <c r="I7222" s="1" t="s">
        <v>160</v>
      </c>
      <c r="J7222" s="3">
        <v>38.456085000000002</v>
      </c>
      <c r="K7222" s="1">
        <v>-92.288368000000006</v>
      </c>
      <c r="L7222" s="2" t="s">
        <v>49</v>
      </c>
      <c r="M7222" s="8">
        <v>45500</v>
      </c>
      <c r="N7222" s="4" t="str">
        <f t="shared" si="562"/>
        <v>Jul</v>
      </c>
      <c r="O7222" s="5">
        <f t="shared" si="563"/>
        <v>129.82</v>
      </c>
      <c r="P7222">
        <f t="shared" si="564"/>
        <v>17616915.040000014</v>
      </c>
    </row>
    <row r="7223" spans="1:16">
      <c r="A7223" s="1" t="s">
        <v>125</v>
      </c>
      <c r="B7223" s="1">
        <f t="shared" si="560"/>
        <v>11001</v>
      </c>
      <c r="C7223" s="3" t="s">
        <v>126</v>
      </c>
      <c r="D7223" s="2">
        <v>40.409999999999997</v>
      </c>
      <c r="E7223" s="3">
        <v>5</v>
      </c>
      <c r="F7223" s="3">
        <f t="shared" si="561"/>
        <v>202.04999999999998</v>
      </c>
      <c r="G7223" s="3" t="s">
        <v>28</v>
      </c>
      <c r="H7223" s="3" t="s">
        <v>7036</v>
      </c>
      <c r="I7223" s="1" t="s">
        <v>43</v>
      </c>
      <c r="J7223" s="3">
        <v>39.318522999999999</v>
      </c>
      <c r="K7223" s="1">
        <v>-75.507141000000004</v>
      </c>
      <c r="L7223" s="2" t="s">
        <v>31</v>
      </c>
      <c r="M7223" s="8">
        <v>45500</v>
      </c>
      <c r="N7223" s="4" t="str">
        <f t="shared" si="562"/>
        <v>Jul</v>
      </c>
      <c r="O7223" s="5">
        <f t="shared" si="563"/>
        <v>202.04999999999998</v>
      </c>
      <c r="P7223">
        <f t="shared" si="564"/>
        <v>17616915.040000014</v>
      </c>
    </row>
    <row r="7224" spans="1:16">
      <c r="A7224" s="1" t="s">
        <v>123</v>
      </c>
      <c r="B7224" s="1">
        <f t="shared" si="560"/>
        <v>11001</v>
      </c>
      <c r="C7224" s="3" t="s">
        <v>102</v>
      </c>
      <c r="D7224" s="2">
        <v>94.6</v>
      </c>
      <c r="E7224" s="3">
        <v>3</v>
      </c>
      <c r="F7224" s="3">
        <f t="shared" si="561"/>
        <v>283.79999999999995</v>
      </c>
      <c r="G7224" s="3" t="s">
        <v>23</v>
      </c>
      <c r="H7224" s="3" t="s">
        <v>7037</v>
      </c>
      <c r="I7224" s="1" t="s">
        <v>58</v>
      </c>
      <c r="J7224" s="3">
        <v>27.766279000000001</v>
      </c>
      <c r="K7224" s="1">
        <v>-81.686783000000005</v>
      </c>
      <c r="L7224" s="2" t="s">
        <v>49</v>
      </c>
      <c r="M7224" s="8">
        <v>45500</v>
      </c>
      <c r="N7224" s="4" t="str">
        <f t="shared" si="562"/>
        <v>Jul</v>
      </c>
      <c r="O7224" s="5">
        <f t="shared" si="563"/>
        <v>283.79999999999995</v>
      </c>
      <c r="P7224">
        <f t="shared" si="564"/>
        <v>17616915.040000014</v>
      </c>
    </row>
    <row r="7225" spans="1:16">
      <c r="A7225" s="1" t="s">
        <v>99</v>
      </c>
      <c r="B7225" s="1">
        <f t="shared" si="560"/>
        <v>11001</v>
      </c>
      <c r="C7225" s="3" t="s">
        <v>22</v>
      </c>
      <c r="D7225" s="2">
        <v>339.59</v>
      </c>
      <c r="E7225" s="3">
        <v>2</v>
      </c>
      <c r="F7225" s="3">
        <f t="shared" si="561"/>
        <v>679.18</v>
      </c>
      <c r="G7225" s="3" t="s">
        <v>51</v>
      </c>
      <c r="H7225" s="3" t="s">
        <v>7038</v>
      </c>
      <c r="I7225" s="1" t="s">
        <v>179</v>
      </c>
      <c r="J7225" s="3">
        <v>36.116202999999999</v>
      </c>
      <c r="K7225" s="1">
        <v>-119.68156399999999</v>
      </c>
      <c r="L7225" s="2" t="s">
        <v>26</v>
      </c>
      <c r="M7225" s="8">
        <v>45500</v>
      </c>
      <c r="N7225" s="4" t="str">
        <f t="shared" si="562"/>
        <v>Jul</v>
      </c>
      <c r="O7225" s="5">
        <f t="shared" si="563"/>
        <v>679.18</v>
      </c>
      <c r="P7225">
        <f t="shared" si="564"/>
        <v>17616915.040000014</v>
      </c>
    </row>
    <row r="7226" spans="1:16">
      <c r="A7226" s="1" t="s">
        <v>119</v>
      </c>
      <c r="B7226" s="1">
        <f t="shared" si="560"/>
        <v>11001</v>
      </c>
      <c r="C7226" s="3" t="s">
        <v>67</v>
      </c>
      <c r="D7226" s="2">
        <v>800.28</v>
      </c>
      <c r="E7226" s="3">
        <v>2</v>
      </c>
      <c r="F7226" s="3">
        <f t="shared" si="561"/>
        <v>1600.56</v>
      </c>
      <c r="G7226" s="3" t="s">
        <v>28</v>
      </c>
      <c r="H7226" s="3" t="s">
        <v>7039</v>
      </c>
      <c r="I7226" s="1" t="s">
        <v>64</v>
      </c>
      <c r="J7226" s="3">
        <v>38.491225999999997</v>
      </c>
      <c r="K7226" s="1">
        <v>-80.954455999999993</v>
      </c>
      <c r="L7226" s="2" t="s">
        <v>49</v>
      </c>
      <c r="M7226" s="8">
        <v>45500</v>
      </c>
      <c r="N7226" s="4" t="str">
        <f t="shared" si="562"/>
        <v>Jul</v>
      </c>
      <c r="O7226" s="5">
        <f t="shared" si="563"/>
        <v>1600.56</v>
      </c>
      <c r="P7226">
        <f t="shared" si="564"/>
        <v>17616915.040000014</v>
      </c>
    </row>
    <row r="7227" spans="1:16">
      <c r="A7227" s="1" t="s">
        <v>59</v>
      </c>
      <c r="B7227" s="1">
        <f t="shared" si="560"/>
        <v>11001</v>
      </c>
      <c r="C7227" s="3" t="s">
        <v>110</v>
      </c>
      <c r="D7227" s="2">
        <v>758.49</v>
      </c>
      <c r="E7227" s="3">
        <v>2</v>
      </c>
      <c r="F7227" s="3">
        <f t="shared" si="561"/>
        <v>1516.98</v>
      </c>
      <c r="G7227" s="3" t="s">
        <v>28</v>
      </c>
      <c r="H7227" s="3" t="s">
        <v>7040</v>
      </c>
      <c r="I7227" s="1" t="s">
        <v>93</v>
      </c>
      <c r="J7227" s="3">
        <v>31.054487000000002</v>
      </c>
      <c r="K7227" s="1">
        <v>-97.563461000000004</v>
      </c>
      <c r="L7227" s="2" t="s">
        <v>21</v>
      </c>
      <c r="M7227" s="8">
        <v>45500</v>
      </c>
      <c r="N7227" s="4" t="str">
        <f t="shared" si="562"/>
        <v>Jul</v>
      </c>
      <c r="O7227" s="5">
        <f t="shared" si="563"/>
        <v>1516.98</v>
      </c>
      <c r="P7227">
        <f t="shared" si="564"/>
        <v>17616915.040000014</v>
      </c>
    </row>
    <row r="7228" spans="1:16">
      <c r="A7228" s="1" t="s">
        <v>36</v>
      </c>
      <c r="B7228" s="1">
        <f t="shared" si="560"/>
        <v>11001</v>
      </c>
      <c r="C7228" s="3" t="s">
        <v>33</v>
      </c>
      <c r="D7228" s="2">
        <v>265.39999999999998</v>
      </c>
      <c r="E7228" s="3">
        <v>3</v>
      </c>
      <c r="F7228" s="3">
        <f t="shared" si="561"/>
        <v>796.19999999999993</v>
      </c>
      <c r="G7228" s="3" t="s">
        <v>51</v>
      </c>
      <c r="H7228" s="3" t="s">
        <v>7041</v>
      </c>
      <c r="I7228" s="1" t="s">
        <v>61</v>
      </c>
      <c r="J7228" s="3">
        <v>43.326618000000003</v>
      </c>
      <c r="K7228" s="1">
        <v>-84.536095000000003</v>
      </c>
      <c r="L7228" s="2" t="s">
        <v>21</v>
      </c>
      <c r="M7228" s="8">
        <v>45500</v>
      </c>
      <c r="N7228" s="4" t="str">
        <f t="shared" si="562"/>
        <v>Jul</v>
      </c>
      <c r="O7228" s="5">
        <f t="shared" si="563"/>
        <v>796.19999999999993</v>
      </c>
      <c r="P7228">
        <f t="shared" si="564"/>
        <v>17616915.040000014</v>
      </c>
    </row>
    <row r="7229" spans="1:16">
      <c r="A7229" s="1" t="s">
        <v>123</v>
      </c>
      <c r="B7229" s="1">
        <f t="shared" si="560"/>
        <v>11001</v>
      </c>
      <c r="C7229" s="3" t="s">
        <v>140</v>
      </c>
      <c r="D7229" s="2">
        <v>258.95999999999998</v>
      </c>
      <c r="E7229" s="3">
        <v>1</v>
      </c>
      <c r="F7229" s="3">
        <f t="shared" si="561"/>
        <v>258.95999999999998</v>
      </c>
      <c r="G7229" s="3" t="s">
        <v>28</v>
      </c>
      <c r="H7229" s="3" t="s">
        <v>7042</v>
      </c>
      <c r="I7229" s="1" t="s">
        <v>179</v>
      </c>
      <c r="J7229" s="3">
        <v>36.116202999999999</v>
      </c>
      <c r="K7229" s="1">
        <v>-119.68156399999999</v>
      </c>
      <c r="L7229" s="2" t="s">
        <v>26</v>
      </c>
      <c r="M7229" s="8">
        <v>45500</v>
      </c>
      <c r="N7229" s="4" t="str">
        <f t="shared" si="562"/>
        <v>Jul</v>
      </c>
      <c r="O7229" s="5">
        <f t="shared" si="563"/>
        <v>258.95999999999998</v>
      </c>
      <c r="P7229">
        <f t="shared" si="564"/>
        <v>17616915.040000014</v>
      </c>
    </row>
    <row r="7230" spans="1:16">
      <c r="A7230" s="1" t="s">
        <v>47</v>
      </c>
      <c r="B7230" s="1">
        <f t="shared" si="560"/>
        <v>11001</v>
      </c>
      <c r="C7230" s="3" t="s">
        <v>140</v>
      </c>
      <c r="D7230" s="2">
        <v>230.84</v>
      </c>
      <c r="E7230" s="3">
        <v>2</v>
      </c>
      <c r="F7230" s="3">
        <f t="shared" si="561"/>
        <v>461.68</v>
      </c>
      <c r="G7230" s="3" t="s">
        <v>28</v>
      </c>
      <c r="H7230" s="3" t="s">
        <v>7043</v>
      </c>
      <c r="I7230" s="1" t="s">
        <v>43</v>
      </c>
      <c r="J7230" s="3">
        <v>39.318522999999999</v>
      </c>
      <c r="K7230" s="1">
        <v>-75.507141000000004</v>
      </c>
      <c r="L7230" s="2" t="s">
        <v>21</v>
      </c>
      <c r="M7230" s="8">
        <v>45500</v>
      </c>
      <c r="N7230" s="4" t="str">
        <f t="shared" si="562"/>
        <v>Jul</v>
      </c>
      <c r="O7230" s="5">
        <f t="shared" si="563"/>
        <v>461.68</v>
      </c>
      <c r="P7230">
        <f t="shared" si="564"/>
        <v>17616915.040000014</v>
      </c>
    </row>
    <row r="7231" spans="1:16">
      <c r="A7231" s="1" t="s">
        <v>148</v>
      </c>
      <c r="B7231" s="1">
        <f t="shared" si="560"/>
        <v>11001</v>
      </c>
      <c r="C7231" s="3" t="s">
        <v>82</v>
      </c>
      <c r="D7231" s="2">
        <v>299.64999999999998</v>
      </c>
      <c r="E7231" s="3">
        <v>2</v>
      </c>
      <c r="F7231" s="3">
        <f t="shared" si="561"/>
        <v>599.29999999999995</v>
      </c>
      <c r="G7231" s="3" t="s">
        <v>28</v>
      </c>
      <c r="H7231" s="3" t="s">
        <v>7044</v>
      </c>
      <c r="I7231" s="1" t="s">
        <v>208</v>
      </c>
      <c r="J7231" s="3">
        <v>41.125369999999997</v>
      </c>
      <c r="K7231" s="1">
        <v>-98.268082000000007</v>
      </c>
      <c r="L7231" s="2" t="s">
        <v>54</v>
      </c>
      <c r="M7231" s="8">
        <v>45500</v>
      </c>
      <c r="N7231" s="4" t="str">
        <f t="shared" si="562"/>
        <v>Jul</v>
      </c>
      <c r="O7231" s="5">
        <f t="shared" si="563"/>
        <v>599.29999999999995</v>
      </c>
      <c r="P7231">
        <f t="shared" si="564"/>
        <v>17616915.040000014</v>
      </c>
    </row>
    <row r="7232" spans="1:16">
      <c r="A7232" s="1" t="s">
        <v>148</v>
      </c>
      <c r="B7232" s="1">
        <f t="shared" si="560"/>
        <v>11001</v>
      </c>
      <c r="C7232" s="3" t="s">
        <v>135</v>
      </c>
      <c r="D7232" s="2">
        <v>545.5</v>
      </c>
      <c r="E7232" s="3">
        <v>5</v>
      </c>
      <c r="F7232" s="3">
        <f t="shared" si="561"/>
        <v>2727.5</v>
      </c>
      <c r="G7232" s="3" t="s">
        <v>28</v>
      </c>
      <c r="H7232" s="3" t="s">
        <v>7045</v>
      </c>
      <c r="I7232" s="1" t="s">
        <v>160</v>
      </c>
      <c r="J7232" s="3">
        <v>38.456085000000002</v>
      </c>
      <c r="K7232" s="1">
        <v>-92.288368000000006</v>
      </c>
      <c r="L7232" s="2" t="s">
        <v>49</v>
      </c>
      <c r="M7232" s="8">
        <v>45500</v>
      </c>
      <c r="N7232" s="4" t="str">
        <f t="shared" si="562"/>
        <v>Jul</v>
      </c>
      <c r="O7232" s="5">
        <f t="shared" si="563"/>
        <v>2727.5</v>
      </c>
      <c r="P7232">
        <f t="shared" si="564"/>
        <v>17616915.040000014</v>
      </c>
    </row>
    <row r="7233" spans="1:16">
      <c r="A7233" s="1" t="s">
        <v>91</v>
      </c>
      <c r="B7233" s="1">
        <f t="shared" si="560"/>
        <v>11001</v>
      </c>
      <c r="C7233" s="3" t="s">
        <v>102</v>
      </c>
      <c r="D7233" s="2">
        <v>193.1</v>
      </c>
      <c r="E7233" s="3">
        <v>2</v>
      </c>
      <c r="F7233" s="3">
        <f t="shared" si="561"/>
        <v>386.2</v>
      </c>
      <c r="G7233" s="3" t="s">
        <v>51</v>
      </c>
      <c r="H7233" s="3" t="s">
        <v>7046</v>
      </c>
      <c r="I7233" s="1" t="s">
        <v>90</v>
      </c>
      <c r="J7233" s="3">
        <v>61.370716000000002</v>
      </c>
      <c r="K7233" s="1">
        <v>-152.40441899999999</v>
      </c>
      <c r="L7233" s="2" t="s">
        <v>26</v>
      </c>
      <c r="M7233" s="8">
        <v>45500</v>
      </c>
      <c r="N7233" s="4" t="str">
        <f t="shared" si="562"/>
        <v>Jul</v>
      </c>
      <c r="O7233" s="5">
        <f t="shared" si="563"/>
        <v>386.2</v>
      </c>
      <c r="P7233">
        <f t="shared" si="564"/>
        <v>17616915.040000014</v>
      </c>
    </row>
    <row r="7234" spans="1:16">
      <c r="A7234" s="1" t="s">
        <v>16</v>
      </c>
      <c r="B7234" s="1">
        <f t="shared" ref="B7234:B7297" si="565">COUNTA(A:A)</f>
        <v>11001</v>
      </c>
      <c r="C7234" s="3" t="s">
        <v>73</v>
      </c>
      <c r="D7234" s="2">
        <v>1299.6199999999999</v>
      </c>
      <c r="E7234" s="3">
        <v>4</v>
      </c>
      <c r="F7234" s="3">
        <f t="shared" ref="F7234:F7297" si="566">D7234*E7234</f>
        <v>5198.4799999999996</v>
      </c>
      <c r="G7234" s="3" t="s">
        <v>23</v>
      </c>
      <c r="H7234" s="3" t="s">
        <v>7047</v>
      </c>
      <c r="I7234" s="1" t="s">
        <v>30</v>
      </c>
      <c r="J7234" s="3">
        <v>40.590752000000002</v>
      </c>
      <c r="K7234" s="1">
        <v>-77.209755000000001</v>
      </c>
      <c r="L7234" s="2" t="s">
        <v>31</v>
      </c>
      <c r="M7234" s="8">
        <v>45500</v>
      </c>
      <c r="N7234" s="4" t="str">
        <f t="shared" ref="N7234:N7297" si="567">TEXT(M7234,"mmm")</f>
        <v>Jul</v>
      </c>
      <c r="O7234" s="5">
        <f t="shared" ref="O7234:O7297" si="568">D7234*E7234</f>
        <v>5198.4799999999996</v>
      </c>
      <c r="P7234">
        <f t="shared" ref="P7234:P7297" si="569">SUM(F:F)</f>
        <v>17616915.040000014</v>
      </c>
    </row>
    <row r="7235" spans="1:16">
      <c r="A7235" s="1" t="s">
        <v>50</v>
      </c>
      <c r="B7235" s="1">
        <f t="shared" si="565"/>
        <v>11001</v>
      </c>
      <c r="C7235" s="3" t="s">
        <v>22</v>
      </c>
      <c r="D7235" s="2">
        <v>345.4</v>
      </c>
      <c r="E7235" s="3">
        <v>1</v>
      </c>
      <c r="F7235" s="3">
        <f t="shared" si="566"/>
        <v>345.4</v>
      </c>
      <c r="G7235" s="3" t="s">
        <v>23</v>
      </c>
      <c r="H7235" s="3" t="s">
        <v>7048</v>
      </c>
      <c r="I7235" s="1" t="s">
        <v>150</v>
      </c>
      <c r="J7235" s="3">
        <v>44.268543000000001</v>
      </c>
      <c r="K7235" s="1">
        <v>-89.616507999999996</v>
      </c>
      <c r="L7235" s="2" t="s">
        <v>21</v>
      </c>
      <c r="M7235" s="8">
        <v>45500</v>
      </c>
      <c r="N7235" s="4" t="str">
        <f t="shared" si="567"/>
        <v>Jul</v>
      </c>
      <c r="O7235" s="5">
        <f t="shared" si="568"/>
        <v>345.4</v>
      </c>
      <c r="P7235">
        <f t="shared" si="569"/>
        <v>17616915.040000014</v>
      </c>
    </row>
    <row r="7236" spans="1:16">
      <c r="A7236" s="1" t="s">
        <v>55</v>
      </c>
      <c r="B7236" s="1">
        <f t="shared" si="565"/>
        <v>11001</v>
      </c>
      <c r="C7236" s="3" t="s">
        <v>140</v>
      </c>
      <c r="D7236" s="2">
        <v>107.33</v>
      </c>
      <c r="E7236" s="3">
        <v>5</v>
      </c>
      <c r="F7236" s="3">
        <f t="shared" si="566"/>
        <v>536.65</v>
      </c>
      <c r="G7236" s="3" t="s">
        <v>18</v>
      </c>
      <c r="H7236" s="3" t="s">
        <v>7049</v>
      </c>
      <c r="I7236" s="1" t="s">
        <v>43</v>
      </c>
      <c r="J7236" s="3">
        <v>39.318522999999999</v>
      </c>
      <c r="K7236" s="1">
        <v>-75.507141000000004</v>
      </c>
      <c r="L7236" s="2" t="s">
        <v>54</v>
      </c>
      <c r="M7236" s="8">
        <v>45500</v>
      </c>
      <c r="N7236" s="4" t="str">
        <f t="shared" si="567"/>
        <v>Jul</v>
      </c>
      <c r="O7236" s="5">
        <f t="shared" si="568"/>
        <v>536.65</v>
      </c>
      <c r="P7236">
        <f t="shared" si="569"/>
        <v>17616915.040000014</v>
      </c>
    </row>
    <row r="7237" spans="1:16">
      <c r="A7237" s="1" t="s">
        <v>143</v>
      </c>
      <c r="B7237" s="1">
        <f t="shared" si="565"/>
        <v>11001</v>
      </c>
      <c r="C7237" s="3" t="s">
        <v>273</v>
      </c>
      <c r="D7237" s="2">
        <v>988.27</v>
      </c>
      <c r="E7237" s="3">
        <v>3</v>
      </c>
      <c r="F7237" s="3">
        <f t="shared" si="566"/>
        <v>2964.81</v>
      </c>
      <c r="G7237" s="3" t="s">
        <v>28</v>
      </c>
      <c r="H7237" s="3" t="s">
        <v>7050</v>
      </c>
      <c r="I7237" s="1" t="s">
        <v>118</v>
      </c>
      <c r="J7237" s="3">
        <v>37.769337</v>
      </c>
      <c r="K7237" s="1">
        <v>-78.169967999999997</v>
      </c>
      <c r="L7237" s="2" t="s">
        <v>21</v>
      </c>
      <c r="M7237" s="8">
        <v>45500</v>
      </c>
      <c r="N7237" s="4" t="str">
        <f t="shared" si="567"/>
        <v>Jul</v>
      </c>
      <c r="O7237" s="5">
        <f t="shared" si="568"/>
        <v>2964.81</v>
      </c>
      <c r="P7237">
        <f t="shared" si="569"/>
        <v>17616915.040000014</v>
      </c>
    </row>
    <row r="7238" spans="1:16">
      <c r="A7238" s="1" t="s">
        <v>161</v>
      </c>
      <c r="B7238" s="1">
        <f t="shared" si="565"/>
        <v>11001</v>
      </c>
      <c r="C7238" s="3" t="s">
        <v>82</v>
      </c>
      <c r="D7238" s="2">
        <v>217.68</v>
      </c>
      <c r="E7238" s="3">
        <v>3</v>
      </c>
      <c r="F7238" s="3">
        <f t="shared" si="566"/>
        <v>653.04</v>
      </c>
      <c r="G7238" s="3" t="s">
        <v>51</v>
      </c>
      <c r="H7238" s="3" t="s">
        <v>7051</v>
      </c>
      <c r="I7238" s="1" t="s">
        <v>108</v>
      </c>
      <c r="J7238" s="3">
        <v>31.169546</v>
      </c>
      <c r="K7238" s="1">
        <v>-91.867805000000004</v>
      </c>
      <c r="L7238" s="2" t="s">
        <v>31</v>
      </c>
      <c r="M7238" s="8">
        <v>45500</v>
      </c>
      <c r="N7238" s="4" t="str">
        <f t="shared" si="567"/>
        <v>Jul</v>
      </c>
      <c r="O7238" s="5">
        <f t="shared" si="568"/>
        <v>653.04</v>
      </c>
      <c r="P7238">
        <f t="shared" si="569"/>
        <v>17616915.040000014</v>
      </c>
    </row>
    <row r="7239" spans="1:16">
      <c r="A7239" s="1" t="s">
        <v>91</v>
      </c>
      <c r="B7239" s="1">
        <f t="shared" si="565"/>
        <v>11001</v>
      </c>
      <c r="C7239" s="3" t="s">
        <v>41</v>
      </c>
      <c r="D7239" s="2">
        <v>88.21</v>
      </c>
      <c r="E7239" s="3">
        <v>3</v>
      </c>
      <c r="F7239" s="3">
        <f t="shared" si="566"/>
        <v>264.63</v>
      </c>
      <c r="G7239" s="3" t="s">
        <v>18</v>
      </c>
      <c r="H7239" s="3" t="s">
        <v>7052</v>
      </c>
      <c r="I7239" s="1" t="s">
        <v>53</v>
      </c>
      <c r="J7239" s="3">
        <v>42.230170999999999</v>
      </c>
      <c r="K7239" s="1">
        <v>-71.530106000000004</v>
      </c>
      <c r="L7239" s="2" t="s">
        <v>54</v>
      </c>
      <c r="M7239" s="8">
        <v>45500</v>
      </c>
      <c r="N7239" s="4" t="str">
        <f t="shared" si="567"/>
        <v>Jul</v>
      </c>
      <c r="O7239" s="5">
        <f t="shared" si="568"/>
        <v>264.63</v>
      </c>
      <c r="P7239">
        <f t="shared" si="569"/>
        <v>17616915.040000014</v>
      </c>
    </row>
    <row r="7240" spans="1:16">
      <c r="A7240" s="1" t="s">
        <v>50</v>
      </c>
      <c r="B7240" s="1">
        <f t="shared" si="565"/>
        <v>11001</v>
      </c>
      <c r="C7240" s="3" t="s">
        <v>56</v>
      </c>
      <c r="D7240" s="2">
        <v>36.520000000000003</v>
      </c>
      <c r="E7240" s="3">
        <v>5</v>
      </c>
      <c r="F7240" s="3">
        <f t="shared" si="566"/>
        <v>182.60000000000002</v>
      </c>
      <c r="G7240" s="3" t="s">
        <v>23</v>
      </c>
      <c r="H7240" s="3" t="s">
        <v>7053</v>
      </c>
      <c r="I7240" s="1" t="s">
        <v>64</v>
      </c>
      <c r="J7240" s="3">
        <v>38.491225999999997</v>
      </c>
      <c r="K7240" s="1">
        <v>-80.954455999999993</v>
      </c>
      <c r="L7240" s="2" t="s">
        <v>54</v>
      </c>
      <c r="M7240" s="8">
        <v>45500</v>
      </c>
      <c r="N7240" s="4" t="str">
        <f t="shared" si="567"/>
        <v>Jul</v>
      </c>
      <c r="O7240" s="5">
        <f t="shared" si="568"/>
        <v>182.60000000000002</v>
      </c>
      <c r="P7240">
        <f t="shared" si="569"/>
        <v>17616915.040000014</v>
      </c>
    </row>
    <row r="7241" spans="1:16">
      <c r="A7241" s="1" t="s">
        <v>78</v>
      </c>
      <c r="B7241" s="1">
        <f t="shared" si="565"/>
        <v>11001</v>
      </c>
      <c r="C7241" s="3" t="s">
        <v>104</v>
      </c>
      <c r="D7241" s="2">
        <v>531.39</v>
      </c>
      <c r="E7241" s="3">
        <v>4</v>
      </c>
      <c r="F7241" s="3">
        <f t="shared" si="566"/>
        <v>2125.56</v>
      </c>
      <c r="G7241" s="3" t="s">
        <v>23</v>
      </c>
      <c r="H7241" s="3" t="s">
        <v>7054</v>
      </c>
      <c r="I7241" s="1" t="s">
        <v>198</v>
      </c>
      <c r="J7241" s="3">
        <v>37.668140000000001</v>
      </c>
      <c r="K7241" s="1">
        <v>-84.670067000000003</v>
      </c>
      <c r="L7241" s="2" t="s">
        <v>21</v>
      </c>
      <c r="M7241" s="8">
        <v>45500</v>
      </c>
      <c r="N7241" s="4" t="str">
        <f t="shared" si="567"/>
        <v>Jul</v>
      </c>
      <c r="O7241" s="5">
        <f t="shared" si="568"/>
        <v>2125.56</v>
      </c>
      <c r="P7241">
        <f t="shared" si="569"/>
        <v>17616915.040000014</v>
      </c>
    </row>
    <row r="7242" spans="1:16">
      <c r="A7242" s="1" t="s">
        <v>55</v>
      </c>
      <c r="B7242" s="1">
        <f t="shared" si="565"/>
        <v>11001</v>
      </c>
      <c r="C7242" s="3" t="s">
        <v>126</v>
      </c>
      <c r="D7242" s="2">
        <v>28.55</v>
      </c>
      <c r="E7242" s="3">
        <v>3</v>
      </c>
      <c r="F7242" s="3">
        <f t="shared" si="566"/>
        <v>85.65</v>
      </c>
      <c r="G7242" s="3" t="s">
        <v>23</v>
      </c>
      <c r="H7242" s="3" t="s">
        <v>7055</v>
      </c>
      <c r="I7242" s="1" t="s">
        <v>80</v>
      </c>
      <c r="J7242" s="3">
        <v>35.630065999999999</v>
      </c>
      <c r="K7242" s="1">
        <v>-79.806419000000005</v>
      </c>
      <c r="L7242" s="2" t="s">
        <v>49</v>
      </c>
      <c r="M7242" s="8">
        <v>45500</v>
      </c>
      <c r="N7242" s="4" t="str">
        <f t="shared" si="567"/>
        <v>Jul</v>
      </c>
      <c r="O7242" s="5">
        <f t="shared" si="568"/>
        <v>85.65</v>
      </c>
      <c r="P7242">
        <f t="shared" si="569"/>
        <v>17616915.040000014</v>
      </c>
    </row>
    <row r="7243" spans="1:16">
      <c r="A7243" s="1" t="s">
        <v>180</v>
      </c>
      <c r="B7243" s="1">
        <f t="shared" si="565"/>
        <v>11001</v>
      </c>
      <c r="C7243" s="3" t="s">
        <v>88</v>
      </c>
      <c r="D7243" s="2">
        <v>705.56</v>
      </c>
      <c r="E7243" s="3">
        <v>4</v>
      </c>
      <c r="F7243" s="3">
        <f t="shared" si="566"/>
        <v>2822.24</v>
      </c>
      <c r="G7243" s="3" t="s">
        <v>18</v>
      </c>
      <c r="H7243" s="3" t="s">
        <v>7056</v>
      </c>
      <c r="I7243" s="1" t="s">
        <v>142</v>
      </c>
      <c r="J7243" s="3">
        <v>33.856892000000002</v>
      </c>
      <c r="K7243" s="1">
        <v>-80.945007000000004</v>
      </c>
      <c r="L7243" s="2" t="s">
        <v>26</v>
      </c>
      <c r="M7243" s="8">
        <v>45500</v>
      </c>
      <c r="N7243" s="4" t="str">
        <f t="shared" si="567"/>
        <v>Jul</v>
      </c>
      <c r="O7243" s="5">
        <f t="shared" si="568"/>
        <v>2822.24</v>
      </c>
      <c r="P7243">
        <f t="shared" si="569"/>
        <v>17616915.040000014</v>
      </c>
    </row>
    <row r="7244" spans="1:16">
      <c r="A7244" s="1" t="s">
        <v>91</v>
      </c>
      <c r="B7244" s="1">
        <f t="shared" si="565"/>
        <v>11001</v>
      </c>
      <c r="C7244" s="3" t="s">
        <v>33</v>
      </c>
      <c r="D7244" s="2">
        <v>460.11</v>
      </c>
      <c r="E7244" s="3">
        <v>1</v>
      </c>
      <c r="F7244" s="3">
        <f t="shared" si="566"/>
        <v>460.11</v>
      </c>
      <c r="G7244" s="3" t="s">
        <v>28</v>
      </c>
      <c r="H7244" s="3" t="s">
        <v>7057</v>
      </c>
      <c r="I7244" s="1" t="s">
        <v>98</v>
      </c>
      <c r="J7244" s="3">
        <v>45.694454</v>
      </c>
      <c r="K7244" s="1">
        <v>-93.900192000000004</v>
      </c>
      <c r="L7244" s="2" t="s">
        <v>21</v>
      </c>
      <c r="M7244" s="8">
        <v>45501</v>
      </c>
      <c r="N7244" s="4" t="str">
        <f t="shared" si="567"/>
        <v>Jul</v>
      </c>
      <c r="O7244" s="5">
        <f t="shared" si="568"/>
        <v>460.11</v>
      </c>
      <c r="P7244">
        <f t="shared" si="569"/>
        <v>17616915.040000014</v>
      </c>
    </row>
    <row r="7245" spans="1:16">
      <c r="A7245" s="1" t="s">
        <v>123</v>
      </c>
      <c r="B7245" s="1">
        <f t="shared" si="565"/>
        <v>11001</v>
      </c>
      <c r="C7245" s="3" t="s">
        <v>27</v>
      </c>
      <c r="D7245" s="2">
        <v>24.88</v>
      </c>
      <c r="E7245" s="3">
        <v>1</v>
      </c>
      <c r="F7245" s="3">
        <f t="shared" si="566"/>
        <v>24.88</v>
      </c>
      <c r="G7245" s="3" t="s">
        <v>28</v>
      </c>
      <c r="H7245" s="3" t="s">
        <v>7058</v>
      </c>
      <c r="I7245" s="1" t="s">
        <v>98</v>
      </c>
      <c r="J7245" s="3">
        <v>45.694454</v>
      </c>
      <c r="K7245" s="1">
        <v>-93.900192000000004</v>
      </c>
      <c r="L7245" s="2" t="s">
        <v>31</v>
      </c>
      <c r="M7245" s="8">
        <v>45501</v>
      </c>
      <c r="N7245" s="4" t="str">
        <f t="shared" si="567"/>
        <v>Jul</v>
      </c>
      <c r="O7245" s="5">
        <f t="shared" si="568"/>
        <v>24.88</v>
      </c>
      <c r="P7245">
        <f t="shared" si="569"/>
        <v>17616915.040000014</v>
      </c>
    </row>
    <row r="7246" spans="1:16">
      <c r="A7246" s="1" t="s">
        <v>148</v>
      </c>
      <c r="B7246" s="1">
        <f t="shared" si="565"/>
        <v>11001</v>
      </c>
      <c r="C7246" s="3" t="s">
        <v>22</v>
      </c>
      <c r="D7246" s="2">
        <v>245.36</v>
      </c>
      <c r="E7246" s="3">
        <v>3</v>
      </c>
      <c r="F7246" s="3">
        <f t="shared" si="566"/>
        <v>736.08</v>
      </c>
      <c r="G7246" s="3" t="s">
        <v>23</v>
      </c>
      <c r="H7246" s="3" t="s">
        <v>7059</v>
      </c>
      <c r="I7246" s="1" t="s">
        <v>139</v>
      </c>
      <c r="J7246" s="3">
        <v>44.572020999999999</v>
      </c>
      <c r="K7246" s="1">
        <v>-122.070938</v>
      </c>
      <c r="L7246" s="2" t="s">
        <v>26</v>
      </c>
      <c r="M7246" s="8">
        <v>45501</v>
      </c>
      <c r="N7246" s="4" t="str">
        <f t="shared" si="567"/>
        <v>Jul</v>
      </c>
      <c r="O7246" s="5">
        <f t="shared" si="568"/>
        <v>736.08</v>
      </c>
      <c r="P7246">
        <f t="shared" si="569"/>
        <v>17616915.040000014</v>
      </c>
    </row>
    <row r="7247" spans="1:16">
      <c r="A7247" s="1" t="s">
        <v>50</v>
      </c>
      <c r="B7247" s="1">
        <f t="shared" si="565"/>
        <v>11001</v>
      </c>
      <c r="C7247" s="3" t="s">
        <v>140</v>
      </c>
      <c r="D7247" s="2">
        <v>197.84</v>
      </c>
      <c r="E7247" s="3">
        <v>4</v>
      </c>
      <c r="F7247" s="3">
        <f t="shared" si="566"/>
        <v>791.36</v>
      </c>
      <c r="G7247" s="3" t="s">
        <v>18</v>
      </c>
      <c r="H7247" s="3" t="s">
        <v>7060</v>
      </c>
      <c r="I7247" s="1" t="s">
        <v>147</v>
      </c>
      <c r="J7247" s="3">
        <v>44.240459000000001</v>
      </c>
      <c r="K7247" s="1">
        <v>-114.47882799999999</v>
      </c>
      <c r="L7247" s="2" t="s">
        <v>31</v>
      </c>
      <c r="M7247" s="8">
        <v>45501</v>
      </c>
      <c r="N7247" s="4" t="str">
        <f t="shared" si="567"/>
        <v>Jul</v>
      </c>
      <c r="O7247" s="5">
        <f t="shared" si="568"/>
        <v>791.36</v>
      </c>
      <c r="P7247">
        <f t="shared" si="569"/>
        <v>17616915.040000014</v>
      </c>
    </row>
    <row r="7248" spans="1:16">
      <c r="A7248" s="1" t="s">
        <v>161</v>
      </c>
      <c r="B7248" s="1">
        <f t="shared" si="565"/>
        <v>11001</v>
      </c>
      <c r="C7248" s="3" t="s">
        <v>88</v>
      </c>
      <c r="D7248" s="2">
        <v>593.36</v>
      </c>
      <c r="E7248" s="3">
        <v>5</v>
      </c>
      <c r="F7248" s="3">
        <f t="shared" si="566"/>
        <v>2966.8</v>
      </c>
      <c r="G7248" s="3" t="s">
        <v>23</v>
      </c>
      <c r="H7248" s="3" t="s">
        <v>7061</v>
      </c>
      <c r="I7248" s="1" t="s">
        <v>174</v>
      </c>
      <c r="J7248" s="3">
        <v>47.400902000000002</v>
      </c>
      <c r="K7248" s="1">
        <v>-121.490494</v>
      </c>
      <c r="L7248" s="2" t="s">
        <v>49</v>
      </c>
      <c r="M7248" s="8">
        <v>45501</v>
      </c>
      <c r="N7248" s="4" t="str">
        <f t="shared" si="567"/>
        <v>Jul</v>
      </c>
      <c r="O7248" s="5">
        <f t="shared" si="568"/>
        <v>2966.8</v>
      </c>
      <c r="P7248">
        <f t="shared" si="569"/>
        <v>17616915.040000014</v>
      </c>
    </row>
    <row r="7249" spans="1:16">
      <c r="A7249" s="1" t="s">
        <v>180</v>
      </c>
      <c r="B7249" s="1">
        <f t="shared" si="565"/>
        <v>11001</v>
      </c>
      <c r="C7249" s="3" t="s">
        <v>104</v>
      </c>
      <c r="D7249" s="2">
        <v>1579.47</v>
      </c>
      <c r="E7249" s="3">
        <v>3</v>
      </c>
      <c r="F7249" s="3">
        <f t="shared" si="566"/>
        <v>4738.41</v>
      </c>
      <c r="G7249" s="3" t="s">
        <v>28</v>
      </c>
      <c r="H7249" s="3" t="s">
        <v>7062</v>
      </c>
      <c r="I7249" s="1" t="s">
        <v>150</v>
      </c>
      <c r="J7249" s="3">
        <v>44.268543000000001</v>
      </c>
      <c r="K7249" s="1">
        <v>-89.616507999999996</v>
      </c>
      <c r="L7249" s="2" t="s">
        <v>54</v>
      </c>
      <c r="M7249" s="8">
        <v>45501</v>
      </c>
      <c r="N7249" s="4" t="str">
        <f t="shared" si="567"/>
        <v>Jul</v>
      </c>
      <c r="O7249" s="5">
        <f t="shared" si="568"/>
        <v>4738.41</v>
      </c>
      <c r="P7249">
        <f t="shared" si="569"/>
        <v>17616915.040000014</v>
      </c>
    </row>
    <row r="7250" spans="1:16">
      <c r="A7250" s="1" t="s">
        <v>78</v>
      </c>
      <c r="B7250" s="1">
        <f t="shared" si="565"/>
        <v>11001</v>
      </c>
      <c r="C7250" s="3" t="s">
        <v>82</v>
      </c>
      <c r="D7250" s="2">
        <v>238.91</v>
      </c>
      <c r="E7250" s="3">
        <v>5</v>
      </c>
      <c r="F7250" s="3">
        <f t="shared" si="566"/>
        <v>1194.55</v>
      </c>
      <c r="G7250" s="3" t="s">
        <v>51</v>
      </c>
      <c r="H7250" s="3" t="s">
        <v>7063</v>
      </c>
      <c r="I7250" s="1" t="s">
        <v>35</v>
      </c>
      <c r="J7250" s="3">
        <v>41.597782000000002</v>
      </c>
      <c r="K7250" s="1">
        <v>-72.755370999999997</v>
      </c>
      <c r="L7250" s="2" t="s">
        <v>54</v>
      </c>
      <c r="M7250" s="8">
        <v>45501</v>
      </c>
      <c r="N7250" s="4" t="str">
        <f t="shared" si="567"/>
        <v>Jul</v>
      </c>
      <c r="O7250" s="5">
        <f t="shared" si="568"/>
        <v>1194.55</v>
      </c>
      <c r="P7250">
        <f t="shared" si="569"/>
        <v>17616915.040000014</v>
      </c>
    </row>
    <row r="7251" spans="1:16">
      <c r="A7251" s="1" t="s">
        <v>55</v>
      </c>
      <c r="B7251" s="1">
        <f t="shared" si="565"/>
        <v>11001</v>
      </c>
      <c r="C7251" s="3" t="s">
        <v>102</v>
      </c>
      <c r="D7251" s="2">
        <v>165.32</v>
      </c>
      <c r="E7251" s="3">
        <v>2</v>
      </c>
      <c r="F7251" s="3">
        <f t="shared" si="566"/>
        <v>330.64</v>
      </c>
      <c r="G7251" s="3" t="s">
        <v>18</v>
      </c>
      <c r="H7251" s="3" t="s">
        <v>7064</v>
      </c>
      <c r="I7251" s="1" t="s">
        <v>25</v>
      </c>
      <c r="J7251" s="3">
        <v>40.349457000000001</v>
      </c>
      <c r="K7251" s="1">
        <v>-88.986136999999999</v>
      </c>
      <c r="L7251" s="2" t="s">
        <v>26</v>
      </c>
      <c r="M7251" s="8">
        <v>45501</v>
      </c>
      <c r="N7251" s="4" t="str">
        <f t="shared" si="567"/>
        <v>Jul</v>
      </c>
      <c r="O7251" s="5">
        <f t="shared" si="568"/>
        <v>330.64</v>
      </c>
      <c r="P7251">
        <f t="shared" si="569"/>
        <v>17616915.040000014</v>
      </c>
    </row>
    <row r="7252" spans="1:16">
      <c r="A7252" s="1" t="s">
        <v>180</v>
      </c>
      <c r="B7252" s="1">
        <f t="shared" si="565"/>
        <v>11001</v>
      </c>
      <c r="C7252" s="3" t="s">
        <v>17</v>
      </c>
      <c r="D7252" s="2">
        <v>263.56</v>
      </c>
      <c r="E7252" s="3">
        <v>5</v>
      </c>
      <c r="F7252" s="3">
        <f t="shared" si="566"/>
        <v>1317.8</v>
      </c>
      <c r="G7252" s="3" t="s">
        <v>51</v>
      </c>
      <c r="H7252" s="3" t="s">
        <v>7065</v>
      </c>
      <c r="I7252" s="1" t="s">
        <v>195</v>
      </c>
      <c r="J7252" s="3">
        <v>47.528911999999998</v>
      </c>
      <c r="K7252" s="1">
        <v>-99.784012000000004</v>
      </c>
      <c r="L7252" s="2" t="s">
        <v>49</v>
      </c>
      <c r="M7252" s="8">
        <v>45501</v>
      </c>
      <c r="N7252" s="4" t="str">
        <f t="shared" si="567"/>
        <v>Jul</v>
      </c>
      <c r="O7252" s="5">
        <f t="shared" si="568"/>
        <v>1317.8</v>
      </c>
      <c r="P7252">
        <f t="shared" si="569"/>
        <v>17616915.040000014</v>
      </c>
    </row>
    <row r="7253" spans="1:16">
      <c r="A7253" s="1" t="s">
        <v>55</v>
      </c>
      <c r="B7253" s="1">
        <f t="shared" si="565"/>
        <v>11001</v>
      </c>
      <c r="C7253" s="3" t="s">
        <v>56</v>
      </c>
      <c r="D7253" s="2">
        <v>15.38</v>
      </c>
      <c r="E7253" s="3">
        <v>5</v>
      </c>
      <c r="F7253" s="3">
        <f t="shared" si="566"/>
        <v>76.900000000000006</v>
      </c>
      <c r="G7253" s="3" t="s">
        <v>51</v>
      </c>
      <c r="H7253" s="3" t="s">
        <v>7066</v>
      </c>
      <c r="I7253" s="1" t="s">
        <v>90</v>
      </c>
      <c r="J7253" s="3">
        <v>61.370716000000002</v>
      </c>
      <c r="K7253" s="1">
        <v>-152.40441899999999</v>
      </c>
      <c r="L7253" s="2" t="s">
        <v>49</v>
      </c>
      <c r="M7253" s="8">
        <v>45501</v>
      </c>
      <c r="N7253" s="4" t="str">
        <f t="shared" si="567"/>
        <v>Jul</v>
      </c>
      <c r="O7253" s="5">
        <f t="shared" si="568"/>
        <v>76.900000000000006</v>
      </c>
      <c r="P7253">
        <f t="shared" si="569"/>
        <v>17616915.040000014</v>
      </c>
    </row>
    <row r="7254" spans="1:16">
      <c r="A7254" s="1" t="s">
        <v>47</v>
      </c>
      <c r="B7254" s="1">
        <f t="shared" si="565"/>
        <v>11001</v>
      </c>
      <c r="C7254" s="3" t="s">
        <v>44</v>
      </c>
      <c r="D7254" s="2">
        <v>33.75</v>
      </c>
      <c r="E7254" s="3">
        <v>2</v>
      </c>
      <c r="F7254" s="3">
        <f t="shared" si="566"/>
        <v>67.5</v>
      </c>
      <c r="G7254" s="3" t="s">
        <v>28</v>
      </c>
      <c r="H7254" s="3" t="s">
        <v>7067</v>
      </c>
      <c r="I7254" s="1" t="s">
        <v>158</v>
      </c>
      <c r="J7254" s="3">
        <v>39.849426000000001</v>
      </c>
      <c r="K7254" s="1">
        <v>-86.258278000000004</v>
      </c>
      <c r="L7254" s="2" t="s">
        <v>31</v>
      </c>
      <c r="M7254" s="8">
        <v>45501</v>
      </c>
      <c r="N7254" s="4" t="str">
        <f t="shared" si="567"/>
        <v>Jul</v>
      </c>
      <c r="O7254" s="5">
        <f t="shared" si="568"/>
        <v>67.5</v>
      </c>
      <c r="P7254">
        <f t="shared" si="569"/>
        <v>17616915.040000014</v>
      </c>
    </row>
    <row r="7255" spans="1:16">
      <c r="A7255" s="1" t="s">
        <v>91</v>
      </c>
      <c r="B7255" s="1">
        <f t="shared" si="565"/>
        <v>11001</v>
      </c>
      <c r="C7255" s="3" t="s">
        <v>82</v>
      </c>
      <c r="D7255" s="2">
        <v>139.54</v>
      </c>
      <c r="E7255" s="3">
        <v>1</v>
      </c>
      <c r="F7255" s="3">
        <f t="shared" si="566"/>
        <v>139.54</v>
      </c>
      <c r="G7255" s="3" t="s">
        <v>51</v>
      </c>
      <c r="H7255" s="3" t="s">
        <v>7068</v>
      </c>
      <c r="I7255" s="1" t="s">
        <v>39</v>
      </c>
      <c r="J7255" s="3">
        <v>32.741646000000003</v>
      </c>
      <c r="K7255" s="1">
        <v>-89.678696000000002</v>
      </c>
      <c r="L7255" s="2" t="s">
        <v>31</v>
      </c>
      <c r="M7255" s="8">
        <v>45501</v>
      </c>
      <c r="N7255" s="4" t="str">
        <f t="shared" si="567"/>
        <v>Jul</v>
      </c>
      <c r="O7255" s="5">
        <f t="shared" si="568"/>
        <v>139.54</v>
      </c>
      <c r="P7255">
        <f t="shared" si="569"/>
        <v>17616915.040000014</v>
      </c>
    </row>
    <row r="7256" spans="1:16">
      <c r="A7256" s="1" t="s">
        <v>62</v>
      </c>
      <c r="B7256" s="1">
        <f t="shared" si="565"/>
        <v>11001</v>
      </c>
      <c r="C7256" s="3" t="s">
        <v>37</v>
      </c>
      <c r="D7256" s="2">
        <v>607.34</v>
      </c>
      <c r="E7256" s="3">
        <v>3</v>
      </c>
      <c r="F7256" s="3">
        <f t="shared" si="566"/>
        <v>1822.02</v>
      </c>
      <c r="G7256" s="3" t="s">
        <v>23</v>
      </c>
      <c r="H7256" s="3" t="s">
        <v>7069</v>
      </c>
      <c r="I7256" s="1" t="s">
        <v>179</v>
      </c>
      <c r="J7256" s="3">
        <v>36.116202999999999</v>
      </c>
      <c r="K7256" s="1">
        <v>-119.68156399999999</v>
      </c>
      <c r="L7256" s="2" t="s">
        <v>49</v>
      </c>
      <c r="M7256" s="8">
        <v>45501</v>
      </c>
      <c r="N7256" s="4" t="str">
        <f t="shared" si="567"/>
        <v>Jul</v>
      </c>
      <c r="O7256" s="5">
        <f t="shared" si="568"/>
        <v>1822.02</v>
      </c>
      <c r="P7256">
        <f t="shared" si="569"/>
        <v>17616915.040000014</v>
      </c>
    </row>
    <row r="7257" spans="1:16">
      <c r="A7257" s="1" t="s">
        <v>180</v>
      </c>
      <c r="B7257" s="1">
        <f t="shared" si="565"/>
        <v>11001</v>
      </c>
      <c r="C7257" s="3" t="s">
        <v>73</v>
      </c>
      <c r="D7257" s="2">
        <v>1222.58</v>
      </c>
      <c r="E7257" s="3">
        <v>4</v>
      </c>
      <c r="F7257" s="3">
        <f t="shared" si="566"/>
        <v>4890.32</v>
      </c>
      <c r="G7257" s="3" t="s">
        <v>23</v>
      </c>
      <c r="H7257" s="3" t="s">
        <v>7070</v>
      </c>
      <c r="I7257" s="1" t="s">
        <v>53</v>
      </c>
      <c r="J7257" s="3">
        <v>42.230170999999999</v>
      </c>
      <c r="K7257" s="1">
        <v>-71.530106000000004</v>
      </c>
      <c r="L7257" s="2" t="s">
        <v>31</v>
      </c>
      <c r="M7257" s="8">
        <v>45501</v>
      </c>
      <c r="N7257" s="4" t="str">
        <f t="shared" si="567"/>
        <v>Jul</v>
      </c>
      <c r="O7257" s="5">
        <f t="shared" si="568"/>
        <v>4890.32</v>
      </c>
      <c r="P7257">
        <f t="shared" si="569"/>
        <v>17616915.040000014</v>
      </c>
    </row>
    <row r="7258" spans="1:16">
      <c r="A7258" s="1" t="s">
        <v>143</v>
      </c>
      <c r="B7258" s="1">
        <f t="shared" si="565"/>
        <v>11001</v>
      </c>
      <c r="C7258" s="3" t="s">
        <v>27</v>
      </c>
      <c r="D7258" s="2">
        <v>9.31</v>
      </c>
      <c r="E7258" s="3">
        <v>5</v>
      </c>
      <c r="F7258" s="3">
        <f t="shared" si="566"/>
        <v>46.550000000000004</v>
      </c>
      <c r="G7258" s="3" t="s">
        <v>23</v>
      </c>
      <c r="H7258" s="3" t="s">
        <v>3703</v>
      </c>
      <c r="I7258" s="1" t="s">
        <v>150</v>
      </c>
      <c r="J7258" s="3">
        <v>44.268543000000001</v>
      </c>
      <c r="K7258" s="1">
        <v>-89.616507999999996</v>
      </c>
      <c r="L7258" s="2" t="s">
        <v>31</v>
      </c>
      <c r="M7258" s="8">
        <v>45501</v>
      </c>
      <c r="N7258" s="4" t="str">
        <f t="shared" si="567"/>
        <v>Jul</v>
      </c>
      <c r="O7258" s="5">
        <f t="shared" si="568"/>
        <v>46.550000000000004</v>
      </c>
      <c r="P7258">
        <f t="shared" si="569"/>
        <v>17616915.040000014</v>
      </c>
    </row>
    <row r="7259" spans="1:16">
      <c r="A7259" s="1" t="s">
        <v>123</v>
      </c>
      <c r="B7259" s="1">
        <f t="shared" si="565"/>
        <v>11001</v>
      </c>
      <c r="C7259" s="3" t="s">
        <v>73</v>
      </c>
      <c r="D7259" s="2">
        <v>2275.79</v>
      </c>
      <c r="E7259" s="3">
        <v>3</v>
      </c>
      <c r="F7259" s="3">
        <f t="shared" si="566"/>
        <v>6827.37</v>
      </c>
      <c r="G7259" s="3" t="s">
        <v>51</v>
      </c>
      <c r="H7259" s="3" t="s">
        <v>7071</v>
      </c>
      <c r="I7259" s="1" t="s">
        <v>137</v>
      </c>
      <c r="J7259" s="3">
        <v>38.526600000000002</v>
      </c>
      <c r="K7259" s="1">
        <v>-96.726485999999994</v>
      </c>
      <c r="L7259" s="2" t="s">
        <v>21</v>
      </c>
      <c r="M7259" s="8">
        <v>45501</v>
      </c>
      <c r="N7259" s="4" t="str">
        <f t="shared" si="567"/>
        <v>Jul</v>
      </c>
      <c r="O7259" s="5">
        <f t="shared" si="568"/>
        <v>6827.37</v>
      </c>
      <c r="P7259">
        <f t="shared" si="569"/>
        <v>17616915.040000014</v>
      </c>
    </row>
    <row r="7260" spans="1:16">
      <c r="A7260" s="1" t="s">
        <v>109</v>
      </c>
      <c r="B7260" s="1">
        <f t="shared" si="565"/>
        <v>11001</v>
      </c>
      <c r="C7260" s="3" t="s">
        <v>41</v>
      </c>
      <c r="D7260" s="2">
        <v>80.930000000000007</v>
      </c>
      <c r="E7260" s="3">
        <v>2</v>
      </c>
      <c r="F7260" s="3">
        <f t="shared" si="566"/>
        <v>161.86000000000001</v>
      </c>
      <c r="G7260" s="3" t="s">
        <v>18</v>
      </c>
      <c r="H7260" s="3" t="s">
        <v>7072</v>
      </c>
      <c r="I7260" s="1" t="s">
        <v>139</v>
      </c>
      <c r="J7260" s="3">
        <v>44.572020999999999</v>
      </c>
      <c r="K7260" s="1">
        <v>-122.070938</v>
      </c>
      <c r="L7260" s="2" t="s">
        <v>31</v>
      </c>
      <c r="M7260" s="8">
        <v>45501</v>
      </c>
      <c r="N7260" s="4" t="str">
        <f t="shared" si="567"/>
        <v>Jul</v>
      </c>
      <c r="O7260" s="5">
        <f t="shared" si="568"/>
        <v>161.86000000000001</v>
      </c>
      <c r="P7260">
        <f t="shared" si="569"/>
        <v>17616915.040000014</v>
      </c>
    </row>
    <row r="7261" spans="1:16">
      <c r="A7261" s="1" t="s">
        <v>99</v>
      </c>
      <c r="B7261" s="1">
        <f t="shared" si="565"/>
        <v>11001</v>
      </c>
      <c r="C7261" s="3" t="s">
        <v>67</v>
      </c>
      <c r="D7261" s="2">
        <v>549.52</v>
      </c>
      <c r="E7261" s="3">
        <v>3</v>
      </c>
      <c r="F7261" s="3">
        <f t="shared" si="566"/>
        <v>1648.56</v>
      </c>
      <c r="G7261" s="3" t="s">
        <v>23</v>
      </c>
      <c r="H7261" s="3" t="s">
        <v>7073</v>
      </c>
      <c r="I7261" s="1" t="s">
        <v>90</v>
      </c>
      <c r="J7261" s="3">
        <v>61.370716000000002</v>
      </c>
      <c r="K7261" s="1">
        <v>-152.40441899999999</v>
      </c>
      <c r="L7261" s="2" t="s">
        <v>54</v>
      </c>
      <c r="M7261" s="8">
        <v>45501</v>
      </c>
      <c r="N7261" s="4" t="str">
        <f t="shared" si="567"/>
        <v>Jul</v>
      </c>
      <c r="O7261" s="5">
        <f t="shared" si="568"/>
        <v>1648.56</v>
      </c>
      <c r="P7261">
        <f t="shared" si="569"/>
        <v>17616915.040000014</v>
      </c>
    </row>
    <row r="7262" spans="1:16">
      <c r="A7262" s="1" t="s">
        <v>62</v>
      </c>
      <c r="B7262" s="1">
        <f t="shared" si="565"/>
        <v>11001</v>
      </c>
      <c r="C7262" s="3" t="s">
        <v>17</v>
      </c>
      <c r="D7262" s="2">
        <v>137</v>
      </c>
      <c r="E7262" s="3">
        <v>4</v>
      </c>
      <c r="F7262" s="3">
        <f t="shared" si="566"/>
        <v>548</v>
      </c>
      <c r="G7262" s="3" t="s">
        <v>23</v>
      </c>
      <c r="H7262" s="3" t="s">
        <v>7074</v>
      </c>
      <c r="I7262" s="1" t="s">
        <v>69</v>
      </c>
      <c r="J7262" s="3">
        <v>34.969704</v>
      </c>
      <c r="K7262" s="1">
        <v>-92.373123000000007</v>
      </c>
      <c r="L7262" s="2" t="s">
        <v>31</v>
      </c>
      <c r="M7262" s="8">
        <v>45501</v>
      </c>
      <c r="N7262" s="4" t="str">
        <f t="shared" si="567"/>
        <v>Jul</v>
      </c>
      <c r="O7262" s="5">
        <f t="shared" si="568"/>
        <v>548</v>
      </c>
      <c r="P7262">
        <f t="shared" si="569"/>
        <v>17616915.040000014</v>
      </c>
    </row>
    <row r="7263" spans="1:16">
      <c r="A7263" s="1" t="s">
        <v>78</v>
      </c>
      <c r="B7263" s="1">
        <f t="shared" si="565"/>
        <v>11001</v>
      </c>
      <c r="C7263" s="3" t="s">
        <v>82</v>
      </c>
      <c r="D7263" s="2">
        <v>98.14</v>
      </c>
      <c r="E7263" s="3">
        <v>5</v>
      </c>
      <c r="F7263" s="3">
        <f t="shared" si="566"/>
        <v>490.7</v>
      </c>
      <c r="G7263" s="3" t="s">
        <v>23</v>
      </c>
      <c r="H7263" s="3" t="s">
        <v>3310</v>
      </c>
      <c r="I7263" s="1" t="s">
        <v>43</v>
      </c>
      <c r="J7263" s="3">
        <v>39.318522999999999</v>
      </c>
      <c r="K7263" s="1">
        <v>-75.507141000000004</v>
      </c>
      <c r="L7263" s="2" t="s">
        <v>49</v>
      </c>
      <c r="M7263" s="8">
        <v>45501</v>
      </c>
      <c r="N7263" s="4" t="str">
        <f t="shared" si="567"/>
        <v>Jul</v>
      </c>
      <c r="O7263" s="5">
        <f t="shared" si="568"/>
        <v>490.7</v>
      </c>
      <c r="P7263">
        <f t="shared" si="569"/>
        <v>17616915.040000014</v>
      </c>
    </row>
    <row r="7264" spans="1:16">
      <c r="A7264" s="1" t="s">
        <v>47</v>
      </c>
      <c r="B7264" s="1">
        <f t="shared" si="565"/>
        <v>11001</v>
      </c>
      <c r="C7264" s="3" t="s">
        <v>110</v>
      </c>
      <c r="D7264" s="2">
        <v>421</v>
      </c>
      <c r="E7264" s="3">
        <v>5</v>
      </c>
      <c r="F7264" s="3">
        <f t="shared" si="566"/>
        <v>2105</v>
      </c>
      <c r="G7264" s="3" t="s">
        <v>18</v>
      </c>
      <c r="H7264" s="3" t="s">
        <v>7075</v>
      </c>
      <c r="I7264" s="1" t="s">
        <v>195</v>
      </c>
      <c r="J7264" s="3">
        <v>47.528911999999998</v>
      </c>
      <c r="K7264" s="1">
        <v>-99.784012000000004</v>
      </c>
      <c r="L7264" s="2" t="s">
        <v>31</v>
      </c>
      <c r="M7264" s="8">
        <v>45501</v>
      </c>
      <c r="N7264" s="4" t="str">
        <f t="shared" si="567"/>
        <v>Jul</v>
      </c>
      <c r="O7264" s="5">
        <f t="shared" si="568"/>
        <v>2105</v>
      </c>
      <c r="P7264">
        <f t="shared" si="569"/>
        <v>17616915.040000014</v>
      </c>
    </row>
    <row r="7265" spans="1:16">
      <c r="A7265" s="1" t="s">
        <v>59</v>
      </c>
      <c r="B7265" s="1">
        <f t="shared" si="565"/>
        <v>11001</v>
      </c>
      <c r="C7265" s="3" t="s">
        <v>144</v>
      </c>
      <c r="D7265" s="2">
        <v>338.92</v>
      </c>
      <c r="E7265" s="3">
        <v>4</v>
      </c>
      <c r="F7265" s="3">
        <f t="shared" si="566"/>
        <v>1355.68</v>
      </c>
      <c r="G7265" s="3" t="s">
        <v>18</v>
      </c>
      <c r="H7265" s="3" t="s">
        <v>7076</v>
      </c>
      <c r="I7265" s="1" t="s">
        <v>208</v>
      </c>
      <c r="J7265" s="3">
        <v>41.125369999999997</v>
      </c>
      <c r="K7265" s="1">
        <v>-98.268082000000007</v>
      </c>
      <c r="L7265" s="2" t="s">
        <v>31</v>
      </c>
      <c r="M7265" s="8">
        <v>45501</v>
      </c>
      <c r="N7265" s="4" t="str">
        <f t="shared" si="567"/>
        <v>Jul</v>
      </c>
      <c r="O7265" s="5">
        <f t="shared" si="568"/>
        <v>1355.68</v>
      </c>
      <c r="P7265">
        <f t="shared" si="569"/>
        <v>17616915.040000014</v>
      </c>
    </row>
    <row r="7266" spans="1:16">
      <c r="A7266" s="1" t="s">
        <v>16</v>
      </c>
      <c r="B7266" s="1">
        <f t="shared" si="565"/>
        <v>11001</v>
      </c>
      <c r="C7266" s="3" t="s">
        <v>84</v>
      </c>
      <c r="D7266" s="2">
        <v>682.25</v>
      </c>
      <c r="E7266" s="3">
        <v>3</v>
      </c>
      <c r="F7266" s="3">
        <f t="shared" si="566"/>
        <v>2046.75</v>
      </c>
      <c r="G7266" s="3" t="s">
        <v>18</v>
      </c>
      <c r="H7266" s="3" t="s">
        <v>7077</v>
      </c>
      <c r="I7266" s="1" t="s">
        <v>222</v>
      </c>
      <c r="J7266" s="3">
        <v>44.693947000000001</v>
      </c>
      <c r="K7266" s="1">
        <v>-69.381927000000005</v>
      </c>
      <c r="L7266" s="2" t="s">
        <v>54</v>
      </c>
      <c r="M7266" s="8">
        <v>45501</v>
      </c>
      <c r="N7266" s="4" t="str">
        <f t="shared" si="567"/>
        <v>Jul</v>
      </c>
      <c r="O7266" s="5">
        <f t="shared" si="568"/>
        <v>2046.75</v>
      </c>
      <c r="P7266">
        <f t="shared" si="569"/>
        <v>17616915.040000014</v>
      </c>
    </row>
    <row r="7267" spans="1:16">
      <c r="A7267" s="1" t="s">
        <v>109</v>
      </c>
      <c r="B7267" s="1">
        <f t="shared" si="565"/>
        <v>11001</v>
      </c>
      <c r="C7267" s="3" t="s">
        <v>273</v>
      </c>
      <c r="D7267" s="2">
        <v>976.1</v>
      </c>
      <c r="E7267" s="3">
        <v>3</v>
      </c>
      <c r="F7267" s="3">
        <f t="shared" si="566"/>
        <v>2928.3</v>
      </c>
      <c r="G7267" s="3" t="s">
        <v>18</v>
      </c>
      <c r="H7267" s="3" t="s">
        <v>7078</v>
      </c>
      <c r="I7267" s="1" t="s">
        <v>222</v>
      </c>
      <c r="J7267" s="3">
        <v>44.693947000000001</v>
      </c>
      <c r="K7267" s="1">
        <v>-69.381927000000005</v>
      </c>
      <c r="L7267" s="2" t="s">
        <v>21</v>
      </c>
      <c r="M7267" s="8">
        <v>45501</v>
      </c>
      <c r="N7267" s="4" t="str">
        <f t="shared" si="567"/>
        <v>Jul</v>
      </c>
      <c r="O7267" s="5">
        <f t="shared" si="568"/>
        <v>2928.3</v>
      </c>
      <c r="P7267">
        <f t="shared" si="569"/>
        <v>17616915.040000014</v>
      </c>
    </row>
    <row r="7268" spans="1:16">
      <c r="A7268" s="1" t="s">
        <v>123</v>
      </c>
      <c r="B7268" s="1">
        <f t="shared" si="565"/>
        <v>11001</v>
      </c>
      <c r="C7268" s="3" t="s">
        <v>140</v>
      </c>
      <c r="D7268" s="2">
        <v>116.6</v>
      </c>
      <c r="E7268" s="3">
        <v>4</v>
      </c>
      <c r="F7268" s="3">
        <f t="shared" si="566"/>
        <v>466.4</v>
      </c>
      <c r="G7268" s="3" t="s">
        <v>28</v>
      </c>
      <c r="H7268" s="3" t="s">
        <v>7079</v>
      </c>
      <c r="I7268" s="1" t="s">
        <v>137</v>
      </c>
      <c r="J7268" s="3">
        <v>38.526600000000002</v>
      </c>
      <c r="K7268" s="1">
        <v>-96.726485999999994</v>
      </c>
      <c r="L7268" s="2" t="s">
        <v>49</v>
      </c>
      <c r="M7268" s="8">
        <v>45501</v>
      </c>
      <c r="N7268" s="4" t="str">
        <f t="shared" si="567"/>
        <v>Jul</v>
      </c>
      <c r="O7268" s="5">
        <f t="shared" si="568"/>
        <v>466.4</v>
      </c>
      <c r="P7268">
        <f t="shared" si="569"/>
        <v>17616915.040000014</v>
      </c>
    </row>
    <row r="7269" spans="1:16">
      <c r="A7269" s="1" t="s">
        <v>16</v>
      </c>
      <c r="B7269" s="1">
        <f t="shared" si="565"/>
        <v>11001</v>
      </c>
      <c r="C7269" s="3" t="s">
        <v>82</v>
      </c>
      <c r="D7269" s="2">
        <v>183.63</v>
      </c>
      <c r="E7269" s="3">
        <v>4</v>
      </c>
      <c r="F7269" s="3">
        <f t="shared" si="566"/>
        <v>734.52</v>
      </c>
      <c r="G7269" s="3" t="s">
        <v>23</v>
      </c>
      <c r="H7269" s="3" t="s">
        <v>7080</v>
      </c>
      <c r="I7269" s="1" t="s">
        <v>20</v>
      </c>
      <c r="J7269" s="3">
        <v>33.729759000000001</v>
      </c>
      <c r="K7269" s="1">
        <v>-111.43122099999999</v>
      </c>
      <c r="L7269" s="2" t="s">
        <v>21</v>
      </c>
      <c r="M7269" s="8">
        <v>45501</v>
      </c>
      <c r="N7269" s="4" t="str">
        <f t="shared" si="567"/>
        <v>Jul</v>
      </c>
      <c r="O7269" s="5">
        <f t="shared" si="568"/>
        <v>734.52</v>
      </c>
      <c r="P7269">
        <f t="shared" si="569"/>
        <v>17616915.040000014</v>
      </c>
    </row>
    <row r="7270" spans="1:16">
      <c r="A7270" s="1" t="s">
        <v>125</v>
      </c>
      <c r="B7270" s="1">
        <f t="shared" si="565"/>
        <v>11001</v>
      </c>
      <c r="C7270" s="3" t="s">
        <v>33</v>
      </c>
      <c r="D7270" s="2">
        <v>469.17</v>
      </c>
      <c r="E7270" s="3">
        <v>2</v>
      </c>
      <c r="F7270" s="3">
        <f t="shared" si="566"/>
        <v>938.34</v>
      </c>
      <c r="G7270" s="3" t="s">
        <v>18</v>
      </c>
      <c r="H7270" s="3" t="s">
        <v>7081</v>
      </c>
      <c r="I7270" s="1" t="s">
        <v>118</v>
      </c>
      <c r="J7270" s="3">
        <v>37.769337</v>
      </c>
      <c r="K7270" s="1">
        <v>-78.169967999999997</v>
      </c>
      <c r="L7270" s="2" t="s">
        <v>31</v>
      </c>
      <c r="M7270" s="8">
        <v>45501</v>
      </c>
      <c r="N7270" s="4" t="str">
        <f t="shared" si="567"/>
        <v>Jul</v>
      </c>
      <c r="O7270" s="5">
        <f t="shared" si="568"/>
        <v>938.34</v>
      </c>
      <c r="P7270">
        <f t="shared" si="569"/>
        <v>17616915.040000014</v>
      </c>
    </row>
    <row r="7271" spans="1:16">
      <c r="A7271" s="1" t="s">
        <v>148</v>
      </c>
      <c r="B7271" s="1">
        <f t="shared" si="565"/>
        <v>11001</v>
      </c>
      <c r="C7271" s="3" t="s">
        <v>102</v>
      </c>
      <c r="D7271" s="2">
        <v>166.93</v>
      </c>
      <c r="E7271" s="3">
        <v>3</v>
      </c>
      <c r="F7271" s="3">
        <f t="shared" si="566"/>
        <v>500.79</v>
      </c>
      <c r="G7271" s="3" t="s">
        <v>28</v>
      </c>
      <c r="H7271" s="3" t="s">
        <v>1409</v>
      </c>
      <c r="I7271" s="1" t="s">
        <v>156</v>
      </c>
      <c r="J7271" s="3">
        <v>46.921925000000002</v>
      </c>
      <c r="K7271" s="1">
        <v>-110.454353</v>
      </c>
      <c r="L7271" s="2" t="s">
        <v>31</v>
      </c>
      <c r="M7271" s="8">
        <v>45501</v>
      </c>
      <c r="N7271" s="4" t="str">
        <f t="shared" si="567"/>
        <v>Jul</v>
      </c>
      <c r="O7271" s="5">
        <f t="shared" si="568"/>
        <v>500.79</v>
      </c>
      <c r="P7271">
        <f t="shared" si="569"/>
        <v>17616915.040000014</v>
      </c>
    </row>
    <row r="7272" spans="1:16">
      <c r="A7272" s="1" t="s">
        <v>55</v>
      </c>
      <c r="B7272" s="1">
        <f t="shared" si="565"/>
        <v>11001</v>
      </c>
      <c r="C7272" s="3" t="s">
        <v>56</v>
      </c>
      <c r="D7272" s="2">
        <v>59.41</v>
      </c>
      <c r="E7272" s="3">
        <v>1</v>
      </c>
      <c r="F7272" s="3">
        <f t="shared" si="566"/>
        <v>59.41</v>
      </c>
      <c r="G7272" s="3" t="s">
        <v>23</v>
      </c>
      <c r="H7272" s="3" t="s">
        <v>7082</v>
      </c>
      <c r="I7272" s="1" t="s">
        <v>98</v>
      </c>
      <c r="J7272" s="3">
        <v>45.694454</v>
      </c>
      <c r="K7272" s="1">
        <v>-93.900192000000004</v>
      </c>
      <c r="L7272" s="2" t="s">
        <v>31</v>
      </c>
      <c r="M7272" s="8">
        <v>45501</v>
      </c>
      <c r="N7272" s="4" t="str">
        <f t="shared" si="567"/>
        <v>Jul</v>
      </c>
      <c r="O7272" s="5">
        <f t="shared" si="568"/>
        <v>59.41</v>
      </c>
      <c r="P7272">
        <f t="shared" si="569"/>
        <v>17616915.040000014</v>
      </c>
    </row>
    <row r="7273" spans="1:16">
      <c r="A7273" s="1" t="s">
        <v>148</v>
      </c>
      <c r="B7273" s="1">
        <f t="shared" si="565"/>
        <v>11001</v>
      </c>
      <c r="C7273" s="3" t="s">
        <v>27</v>
      </c>
      <c r="D7273" s="2">
        <v>25.02</v>
      </c>
      <c r="E7273" s="3">
        <v>4</v>
      </c>
      <c r="F7273" s="3">
        <f t="shared" si="566"/>
        <v>100.08</v>
      </c>
      <c r="G7273" s="3" t="s">
        <v>23</v>
      </c>
      <c r="H7273" s="3" t="s">
        <v>7083</v>
      </c>
      <c r="I7273" s="1" t="s">
        <v>195</v>
      </c>
      <c r="J7273" s="3">
        <v>47.528911999999998</v>
      </c>
      <c r="K7273" s="1">
        <v>-99.784012000000004</v>
      </c>
      <c r="L7273" s="2" t="s">
        <v>26</v>
      </c>
      <c r="M7273" s="8">
        <v>45502</v>
      </c>
      <c r="N7273" s="4" t="str">
        <f t="shared" si="567"/>
        <v>Jul</v>
      </c>
      <c r="O7273" s="5">
        <f t="shared" si="568"/>
        <v>100.08</v>
      </c>
      <c r="P7273">
        <f t="shared" si="569"/>
        <v>17616915.040000014</v>
      </c>
    </row>
    <row r="7274" spans="1:16">
      <c r="A7274" s="1" t="s">
        <v>32</v>
      </c>
      <c r="B7274" s="1">
        <f t="shared" si="565"/>
        <v>11001</v>
      </c>
      <c r="C7274" s="3" t="s">
        <v>84</v>
      </c>
      <c r="D7274" s="2">
        <v>501.35</v>
      </c>
      <c r="E7274" s="3">
        <v>4</v>
      </c>
      <c r="F7274" s="3">
        <f t="shared" si="566"/>
        <v>2005.4</v>
      </c>
      <c r="G7274" s="3" t="s">
        <v>23</v>
      </c>
      <c r="H7274" s="3" t="s">
        <v>6610</v>
      </c>
      <c r="I7274" s="1" t="s">
        <v>248</v>
      </c>
      <c r="J7274" s="3">
        <v>42.165725999999999</v>
      </c>
      <c r="K7274" s="1">
        <v>-74.948051000000007</v>
      </c>
      <c r="L7274" s="2" t="s">
        <v>26</v>
      </c>
      <c r="M7274" s="8">
        <v>45502</v>
      </c>
      <c r="N7274" s="4" t="str">
        <f t="shared" si="567"/>
        <v>Jul</v>
      </c>
      <c r="O7274" s="5">
        <f t="shared" si="568"/>
        <v>2005.4</v>
      </c>
      <c r="P7274">
        <f t="shared" si="569"/>
        <v>17616915.040000014</v>
      </c>
    </row>
    <row r="7275" spans="1:16">
      <c r="A7275" s="1" t="s">
        <v>40</v>
      </c>
      <c r="B7275" s="1">
        <f t="shared" si="565"/>
        <v>11001</v>
      </c>
      <c r="C7275" s="3" t="s">
        <v>144</v>
      </c>
      <c r="D7275" s="2">
        <v>209.32</v>
      </c>
      <c r="E7275" s="3">
        <v>2</v>
      </c>
      <c r="F7275" s="3">
        <f t="shared" si="566"/>
        <v>418.64</v>
      </c>
      <c r="G7275" s="3" t="s">
        <v>51</v>
      </c>
      <c r="H7275" s="3" t="s">
        <v>2863</v>
      </c>
      <c r="I7275" s="1" t="s">
        <v>93</v>
      </c>
      <c r="J7275" s="3">
        <v>31.054487000000002</v>
      </c>
      <c r="K7275" s="1">
        <v>-97.563461000000004</v>
      </c>
      <c r="L7275" s="2" t="s">
        <v>54</v>
      </c>
      <c r="M7275" s="8">
        <v>45502</v>
      </c>
      <c r="N7275" s="4" t="str">
        <f t="shared" si="567"/>
        <v>Jul</v>
      </c>
      <c r="O7275" s="5">
        <f t="shared" si="568"/>
        <v>418.64</v>
      </c>
      <c r="P7275">
        <f t="shared" si="569"/>
        <v>17616915.040000014</v>
      </c>
    </row>
    <row r="7276" spans="1:16">
      <c r="A7276" s="1" t="s">
        <v>81</v>
      </c>
      <c r="B7276" s="1">
        <f t="shared" si="565"/>
        <v>11001</v>
      </c>
      <c r="C7276" s="3" t="s">
        <v>41</v>
      </c>
      <c r="D7276" s="2">
        <v>39.049999999999997</v>
      </c>
      <c r="E7276" s="3">
        <v>5</v>
      </c>
      <c r="F7276" s="3">
        <f t="shared" si="566"/>
        <v>195.25</v>
      </c>
      <c r="G7276" s="3" t="s">
        <v>28</v>
      </c>
      <c r="H7276" s="3" t="s">
        <v>7084</v>
      </c>
      <c r="I7276" s="1" t="s">
        <v>208</v>
      </c>
      <c r="J7276" s="3">
        <v>41.125369999999997</v>
      </c>
      <c r="K7276" s="1">
        <v>-98.268082000000007</v>
      </c>
      <c r="L7276" s="2" t="s">
        <v>49</v>
      </c>
      <c r="M7276" s="8">
        <v>45502</v>
      </c>
      <c r="N7276" s="4" t="str">
        <f t="shared" si="567"/>
        <v>Jul</v>
      </c>
      <c r="O7276" s="5">
        <f t="shared" si="568"/>
        <v>195.25</v>
      </c>
      <c r="P7276">
        <f t="shared" si="569"/>
        <v>17616915.040000014</v>
      </c>
    </row>
    <row r="7277" spans="1:16">
      <c r="A7277" s="1" t="s">
        <v>47</v>
      </c>
      <c r="B7277" s="1">
        <f t="shared" si="565"/>
        <v>11001</v>
      </c>
      <c r="C7277" s="3" t="s">
        <v>104</v>
      </c>
      <c r="D7277" s="2">
        <v>894.59</v>
      </c>
      <c r="E7277" s="3">
        <v>2</v>
      </c>
      <c r="F7277" s="3">
        <f t="shared" si="566"/>
        <v>1789.18</v>
      </c>
      <c r="G7277" s="3" t="s">
        <v>28</v>
      </c>
      <c r="H7277" s="3" t="s">
        <v>7085</v>
      </c>
      <c r="I7277" s="1" t="s">
        <v>150</v>
      </c>
      <c r="J7277" s="3">
        <v>44.268543000000001</v>
      </c>
      <c r="K7277" s="1">
        <v>-89.616507999999996</v>
      </c>
      <c r="L7277" s="2" t="s">
        <v>31</v>
      </c>
      <c r="M7277" s="8">
        <v>45502</v>
      </c>
      <c r="N7277" s="4" t="str">
        <f t="shared" si="567"/>
        <v>Jul</v>
      </c>
      <c r="O7277" s="5">
        <f t="shared" si="568"/>
        <v>1789.18</v>
      </c>
      <c r="P7277">
        <f t="shared" si="569"/>
        <v>17616915.040000014</v>
      </c>
    </row>
    <row r="7278" spans="1:16">
      <c r="A7278" s="1" t="s">
        <v>32</v>
      </c>
      <c r="B7278" s="1">
        <f t="shared" si="565"/>
        <v>11001</v>
      </c>
      <c r="C7278" s="3" t="s">
        <v>104</v>
      </c>
      <c r="D7278" s="2">
        <v>2759.45</v>
      </c>
      <c r="E7278" s="3">
        <v>3</v>
      </c>
      <c r="F7278" s="3">
        <f t="shared" si="566"/>
        <v>8278.3499999999985</v>
      </c>
      <c r="G7278" s="3" t="s">
        <v>51</v>
      </c>
      <c r="H7278" s="3" t="s">
        <v>7086</v>
      </c>
      <c r="I7278" s="1" t="s">
        <v>80</v>
      </c>
      <c r="J7278" s="3">
        <v>35.630065999999999</v>
      </c>
      <c r="K7278" s="1">
        <v>-79.806419000000005</v>
      </c>
      <c r="L7278" s="2" t="s">
        <v>26</v>
      </c>
      <c r="M7278" s="8">
        <v>45502</v>
      </c>
      <c r="N7278" s="4" t="str">
        <f t="shared" si="567"/>
        <v>Jul</v>
      </c>
      <c r="O7278" s="5">
        <f t="shared" si="568"/>
        <v>8278.3499999999985</v>
      </c>
      <c r="P7278">
        <f t="shared" si="569"/>
        <v>17616915.040000014</v>
      </c>
    </row>
    <row r="7279" spans="1:16">
      <c r="A7279" s="1" t="s">
        <v>50</v>
      </c>
      <c r="B7279" s="1">
        <f t="shared" si="565"/>
        <v>11001</v>
      </c>
      <c r="C7279" s="3" t="s">
        <v>88</v>
      </c>
      <c r="D7279" s="2">
        <v>1578.9</v>
      </c>
      <c r="E7279" s="3">
        <v>4</v>
      </c>
      <c r="F7279" s="3">
        <f t="shared" si="566"/>
        <v>6315.6</v>
      </c>
      <c r="G7279" s="3" t="s">
        <v>18</v>
      </c>
      <c r="H7279" s="3" t="s">
        <v>7087</v>
      </c>
      <c r="I7279" s="1" t="s">
        <v>90</v>
      </c>
      <c r="J7279" s="3">
        <v>61.370716000000002</v>
      </c>
      <c r="K7279" s="1">
        <v>-152.40441899999999</v>
      </c>
      <c r="L7279" s="2" t="s">
        <v>54</v>
      </c>
      <c r="M7279" s="8">
        <v>45502</v>
      </c>
      <c r="N7279" s="4" t="str">
        <f t="shared" si="567"/>
        <v>Jul</v>
      </c>
      <c r="O7279" s="5">
        <f t="shared" si="568"/>
        <v>6315.6</v>
      </c>
      <c r="P7279">
        <f t="shared" si="569"/>
        <v>17616915.040000014</v>
      </c>
    </row>
    <row r="7280" spans="1:16">
      <c r="A7280" s="1" t="s">
        <v>119</v>
      </c>
      <c r="B7280" s="1">
        <f t="shared" si="565"/>
        <v>11001</v>
      </c>
      <c r="C7280" s="3" t="s">
        <v>73</v>
      </c>
      <c r="D7280" s="2">
        <v>2806.73</v>
      </c>
      <c r="E7280" s="3">
        <v>3</v>
      </c>
      <c r="F7280" s="3">
        <f t="shared" si="566"/>
        <v>8420.19</v>
      </c>
      <c r="G7280" s="3" t="s">
        <v>18</v>
      </c>
      <c r="H7280" s="3" t="s">
        <v>505</v>
      </c>
      <c r="I7280" s="1" t="s">
        <v>122</v>
      </c>
      <c r="J7280" s="3">
        <v>40.388782999999997</v>
      </c>
      <c r="K7280" s="1">
        <v>-82.764915000000002</v>
      </c>
      <c r="L7280" s="2" t="s">
        <v>21</v>
      </c>
      <c r="M7280" s="8">
        <v>45502</v>
      </c>
      <c r="N7280" s="4" t="str">
        <f t="shared" si="567"/>
        <v>Jul</v>
      </c>
      <c r="O7280" s="5">
        <f t="shared" si="568"/>
        <v>8420.19</v>
      </c>
      <c r="P7280">
        <f t="shared" si="569"/>
        <v>17616915.040000014</v>
      </c>
    </row>
    <row r="7281" spans="1:16">
      <c r="A7281" s="1" t="s">
        <v>148</v>
      </c>
      <c r="B7281" s="1">
        <f t="shared" si="565"/>
        <v>11001</v>
      </c>
      <c r="C7281" s="3" t="s">
        <v>22</v>
      </c>
      <c r="D7281" s="2">
        <v>364.97</v>
      </c>
      <c r="E7281" s="3">
        <v>2</v>
      </c>
      <c r="F7281" s="3">
        <f t="shared" si="566"/>
        <v>729.94</v>
      </c>
      <c r="G7281" s="3" t="s">
        <v>23</v>
      </c>
      <c r="H7281" s="3" t="s">
        <v>7088</v>
      </c>
      <c r="I7281" s="1" t="s">
        <v>43</v>
      </c>
      <c r="J7281" s="3">
        <v>39.318522999999999</v>
      </c>
      <c r="K7281" s="1">
        <v>-75.507141000000004</v>
      </c>
      <c r="L7281" s="2" t="s">
        <v>21</v>
      </c>
      <c r="M7281" s="8">
        <v>45502</v>
      </c>
      <c r="N7281" s="4" t="str">
        <f t="shared" si="567"/>
        <v>Jul</v>
      </c>
      <c r="O7281" s="5">
        <f t="shared" si="568"/>
        <v>729.94</v>
      </c>
      <c r="P7281">
        <f t="shared" si="569"/>
        <v>17616915.040000014</v>
      </c>
    </row>
    <row r="7282" spans="1:16">
      <c r="A7282" s="1" t="s">
        <v>36</v>
      </c>
      <c r="B7282" s="1">
        <f t="shared" si="565"/>
        <v>11001</v>
      </c>
      <c r="C7282" s="3" t="s">
        <v>144</v>
      </c>
      <c r="D7282" s="2">
        <v>459.53</v>
      </c>
      <c r="E7282" s="3">
        <v>3</v>
      </c>
      <c r="F7282" s="3">
        <f t="shared" si="566"/>
        <v>1378.59</v>
      </c>
      <c r="G7282" s="3" t="s">
        <v>51</v>
      </c>
      <c r="H7282" s="3" t="s">
        <v>7089</v>
      </c>
      <c r="I7282" s="1" t="s">
        <v>95</v>
      </c>
      <c r="J7282" s="3">
        <v>44.045876</v>
      </c>
      <c r="K7282" s="1">
        <v>-72.710685999999995</v>
      </c>
      <c r="L7282" s="2" t="s">
        <v>54</v>
      </c>
      <c r="M7282" s="8">
        <v>45502</v>
      </c>
      <c r="N7282" s="4" t="str">
        <f t="shared" si="567"/>
        <v>Jul</v>
      </c>
      <c r="O7282" s="5">
        <f t="shared" si="568"/>
        <v>1378.59</v>
      </c>
      <c r="P7282">
        <f t="shared" si="569"/>
        <v>17616915.040000014</v>
      </c>
    </row>
    <row r="7283" spans="1:16">
      <c r="A7283" s="1" t="s">
        <v>78</v>
      </c>
      <c r="B7283" s="1">
        <f t="shared" si="565"/>
        <v>11001</v>
      </c>
      <c r="C7283" s="3" t="s">
        <v>56</v>
      </c>
      <c r="D7283" s="2">
        <v>15.24</v>
      </c>
      <c r="E7283" s="3">
        <v>5</v>
      </c>
      <c r="F7283" s="3">
        <f t="shared" si="566"/>
        <v>76.2</v>
      </c>
      <c r="G7283" s="3" t="s">
        <v>51</v>
      </c>
      <c r="H7283" s="3" t="s">
        <v>7090</v>
      </c>
      <c r="I7283" s="1" t="s">
        <v>192</v>
      </c>
      <c r="J7283" s="3">
        <v>39.063946000000001</v>
      </c>
      <c r="K7283" s="1">
        <v>-76.802100999999993</v>
      </c>
      <c r="L7283" s="2" t="s">
        <v>26</v>
      </c>
      <c r="M7283" s="8">
        <v>45502</v>
      </c>
      <c r="N7283" s="4" t="str">
        <f t="shared" si="567"/>
        <v>Jul</v>
      </c>
      <c r="O7283" s="5">
        <f t="shared" si="568"/>
        <v>76.2</v>
      </c>
      <c r="P7283">
        <f t="shared" si="569"/>
        <v>17616915.040000014</v>
      </c>
    </row>
    <row r="7284" spans="1:16">
      <c r="A7284" s="1" t="s">
        <v>161</v>
      </c>
      <c r="B7284" s="1">
        <f t="shared" si="565"/>
        <v>11001</v>
      </c>
      <c r="C7284" s="3" t="s">
        <v>67</v>
      </c>
      <c r="D7284" s="2">
        <v>438.14</v>
      </c>
      <c r="E7284" s="3">
        <v>1</v>
      </c>
      <c r="F7284" s="3">
        <f t="shared" si="566"/>
        <v>438.14</v>
      </c>
      <c r="G7284" s="3" t="s">
        <v>28</v>
      </c>
      <c r="H7284" s="3" t="s">
        <v>7091</v>
      </c>
      <c r="I7284" s="1" t="s">
        <v>66</v>
      </c>
      <c r="J7284" s="3">
        <v>39.059811000000003</v>
      </c>
      <c r="K7284" s="1">
        <v>-105.311104</v>
      </c>
      <c r="L7284" s="2" t="s">
        <v>21</v>
      </c>
      <c r="M7284" s="8">
        <v>45502</v>
      </c>
      <c r="N7284" s="4" t="str">
        <f t="shared" si="567"/>
        <v>Jul</v>
      </c>
      <c r="O7284" s="5">
        <f t="shared" si="568"/>
        <v>438.14</v>
      </c>
      <c r="P7284">
        <f t="shared" si="569"/>
        <v>17616915.040000014</v>
      </c>
    </row>
    <row r="7285" spans="1:16">
      <c r="A7285" s="1" t="s">
        <v>180</v>
      </c>
      <c r="B7285" s="1">
        <f t="shared" si="565"/>
        <v>11001</v>
      </c>
      <c r="C7285" s="3" t="s">
        <v>104</v>
      </c>
      <c r="D7285" s="2">
        <v>2012.71</v>
      </c>
      <c r="E7285" s="3">
        <v>5</v>
      </c>
      <c r="F7285" s="3">
        <f t="shared" si="566"/>
        <v>10063.549999999999</v>
      </c>
      <c r="G7285" s="3" t="s">
        <v>23</v>
      </c>
      <c r="H7285" s="3" t="s">
        <v>7092</v>
      </c>
      <c r="I7285" s="1" t="s">
        <v>106</v>
      </c>
      <c r="J7285" s="3">
        <v>43.452491999999999</v>
      </c>
      <c r="K7285" s="1">
        <v>-71.563896</v>
      </c>
      <c r="L7285" s="2" t="s">
        <v>21</v>
      </c>
      <c r="M7285" s="8">
        <v>45502</v>
      </c>
      <c r="N7285" s="4" t="str">
        <f t="shared" si="567"/>
        <v>Jul</v>
      </c>
      <c r="O7285" s="5">
        <f t="shared" si="568"/>
        <v>10063.549999999999</v>
      </c>
      <c r="P7285">
        <f t="shared" si="569"/>
        <v>17616915.040000014</v>
      </c>
    </row>
    <row r="7286" spans="1:16">
      <c r="A7286" s="1" t="s">
        <v>40</v>
      </c>
      <c r="B7286" s="1">
        <f t="shared" si="565"/>
        <v>11001</v>
      </c>
      <c r="C7286" s="3" t="s">
        <v>73</v>
      </c>
      <c r="D7286" s="2">
        <v>2712.34</v>
      </c>
      <c r="E7286" s="3">
        <v>4</v>
      </c>
      <c r="F7286" s="3">
        <f t="shared" si="566"/>
        <v>10849.36</v>
      </c>
      <c r="G7286" s="3" t="s">
        <v>18</v>
      </c>
      <c r="H7286" s="3" t="s">
        <v>7093</v>
      </c>
      <c r="I7286" s="1" t="s">
        <v>61</v>
      </c>
      <c r="J7286" s="3">
        <v>43.326618000000003</v>
      </c>
      <c r="K7286" s="1">
        <v>-84.536095000000003</v>
      </c>
      <c r="L7286" s="2" t="s">
        <v>49</v>
      </c>
      <c r="M7286" s="8">
        <v>45502</v>
      </c>
      <c r="N7286" s="4" t="str">
        <f t="shared" si="567"/>
        <v>Jul</v>
      </c>
      <c r="O7286" s="5">
        <f t="shared" si="568"/>
        <v>10849.36</v>
      </c>
      <c r="P7286">
        <f t="shared" si="569"/>
        <v>17616915.040000014</v>
      </c>
    </row>
    <row r="7287" spans="1:16">
      <c r="A7287" s="1" t="s">
        <v>91</v>
      </c>
      <c r="B7287" s="1">
        <f t="shared" si="565"/>
        <v>11001</v>
      </c>
      <c r="C7287" s="3" t="s">
        <v>22</v>
      </c>
      <c r="D7287" s="2">
        <v>228.43</v>
      </c>
      <c r="E7287" s="3">
        <v>3</v>
      </c>
      <c r="F7287" s="3">
        <f t="shared" si="566"/>
        <v>685.29</v>
      </c>
      <c r="G7287" s="3" t="s">
        <v>23</v>
      </c>
      <c r="H7287" s="3" t="s">
        <v>7094</v>
      </c>
      <c r="I7287" s="1" t="s">
        <v>90</v>
      </c>
      <c r="J7287" s="3">
        <v>61.370716000000002</v>
      </c>
      <c r="K7287" s="1">
        <v>-152.40441899999999</v>
      </c>
      <c r="L7287" s="2" t="s">
        <v>31</v>
      </c>
      <c r="M7287" s="8">
        <v>45502</v>
      </c>
      <c r="N7287" s="4" t="str">
        <f t="shared" si="567"/>
        <v>Jul</v>
      </c>
      <c r="O7287" s="5">
        <f t="shared" si="568"/>
        <v>685.29</v>
      </c>
      <c r="P7287">
        <f t="shared" si="569"/>
        <v>17616915.040000014</v>
      </c>
    </row>
    <row r="7288" spans="1:16">
      <c r="A7288" s="1" t="s">
        <v>91</v>
      </c>
      <c r="B7288" s="1">
        <f t="shared" si="565"/>
        <v>11001</v>
      </c>
      <c r="C7288" s="3" t="s">
        <v>126</v>
      </c>
      <c r="D7288" s="2">
        <v>67.37</v>
      </c>
      <c r="E7288" s="3">
        <v>3</v>
      </c>
      <c r="F7288" s="3">
        <f t="shared" si="566"/>
        <v>202.11</v>
      </c>
      <c r="G7288" s="3" t="s">
        <v>23</v>
      </c>
      <c r="H7288" s="3" t="s">
        <v>7095</v>
      </c>
      <c r="I7288" s="1" t="s">
        <v>195</v>
      </c>
      <c r="J7288" s="3">
        <v>47.528911999999998</v>
      </c>
      <c r="K7288" s="1">
        <v>-99.784012000000004</v>
      </c>
      <c r="L7288" s="2" t="s">
        <v>21</v>
      </c>
      <c r="M7288" s="8">
        <v>45502</v>
      </c>
      <c r="N7288" s="4" t="str">
        <f t="shared" si="567"/>
        <v>Jul</v>
      </c>
      <c r="O7288" s="5">
        <f t="shared" si="568"/>
        <v>202.11</v>
      </c>
      <c r="P7288">
        <f t="shared" si="569"/>
        <v>17616915.040000014</v>
      </c>
    </row>
    <row r="7289" spans="1:16">
      <c r="A7289" s="1" t="s">
        <v>40</v>
      </c>
      <c r="B7289" s="1">
        <f t="shared" si="565"/>
        <v>11001</v>
      </c>
      <c r="C7289" s="3" t="s">
        <v>44</v>
      </c>
      <c r="D7289" s="2">
        <v>11.68</v>
      </c>
      <c r="E7289" s="3">
        <v>4</v>
      </c>
      <c r="F7289" s="3">
        <f t="shared" si="566"/>
        <v>46.72</v>
      </c>
      <c r="G7289" s="3" t="s">
        <v>23</v>
      </c>
      <c r="H7289" s="3" t="s">
        <v>7096</v>
      </c>
      <c r="I7289" s="1" t="s">
        <v>174</v>
      </c>
      <c r="J7289" s="3">
        <v>47.400902000000002</v>
      </c>
      <c r="K7289" s="1">
        <v>-121.490494</v>
      </c>
      <c r="L7289" s="2" t="s">
        <v>54</v>
      </c>
      <c r="M7289" s="8">
        <v>45502</v>
      </c>
      <c r="N7289" s="4" t="str">
        <f t="shared" si="567"/>
        <v>Jul</v>
      </c>
      <c r="O7289" s="5">
        <f t="shared" si="568"/>
        <v>46.72</v>
      </c>
      <c r="P7289">
        <f t="shared" si="569"/>
        <v>17616915.040000014</v>
      </c>
    </row>
    <row r="7290" spans="1:16">
      <c r="A7290" s="1" t="s">
        <v>123</v>
      </c>
      <c r="B7290" s="1">
        <f t="shared" si="565"/>
        <v>11001</v>
      </c>
      <c r="C7290" s="3" t="s">
        <v>71</v>
      </c>
      <c r="D7290" s="2">
        <v>1742.97</v>
      </c>
      <c r="E7290" s="3">
        <v>1</v>
      </c>
      <c r="F7290" s="3">
        <f t="shared" si="566"/>
        <v>1742.97</v>
      </c>
      <c r="G7290" s="3" t="s">
        <v>28</v>
      </c>
      <c r="H7290" s="3" t="s">
        <v>7097</v>
      </c>
      <c r="I7290" s="1" t="s">
        <v>43</v>
      </c>
      <c r="J7290" s="3">
        <v>39.318522999999999</v>
      </c>
      <c r="K7290" s="1">
        <v>-75.507141000000004</v>
      </c>
      <c r="L7290" s="2" t="s">
        <v>54</v>
      </c>
      <c r="M7290" s="8">
        <v>45502</v>
      </c>
      <c r="N7290" s="4" t="str">
        <f t="shared" si="567"/>
        <v>Jul</v>
      </c>
      <c r="O7290" s="5">
        <f t="shared" si="568"/>
        <v>1742.97</v>
      </c>
      <c r="P7290">
        <f t="shared" si="569"/>
        <v>17616915.040000014</v>
      </c>
    </row>
    <row r="7291" spans="1:16">
      <c r="A7291" s="1" t="s">
        <v>87</v>
      </c>
      <c r="B7291" s="1">
        <f t="shared" si="565"/>
        <v>11001</v>
      </c>
      <c r="C7291" s="3" t="s">
        <v>33</v>
      </c>
      <c r="D7291" s="2">
        <v>482.34</v>
      </c>
      <c r="E7291" s="3">
        <v>5</v>
      </c>
      <c r="F7291" s="3">
        <f t="shared" si="566"/>
        <v>2411.6999999999998</v>
      </c>
      <c r="G7291" s="3" t="s">
        <v>51</v>
      </c>
      <c r="H7291" s="3" t="s">
        <v>7098</v>
      </c>
      <c r="I7291" s="1" t="s">
        <v>25</v>
      </c>
      <c r="J7291" s="3">
        <v>40.349457000000001</v>
      </c>
      <c r="K7291" s="1">
        <v>-88.986136999999999</v>
      </c>
      <c r="L7291" s="2" t="s">
        <v>54</v>
      </c>
      <c r="M7291" s="8">
        <v>45502</v>
      </c>
      <c r="N7291" s="4" t="str">
        <f t="shared" si="567"/>
        <v>Jul</v>
      </c>
      <c r="O7291" s="5">
        <f t="shared" si="568"/>
        <v>2411.6999999999998</v>
      </c>
      <c r="P7291">
        <f t="shared" si="569"/>
        <v>17616915.040000014</v>
      </c>
    </row>
    <row r="7292" spans="1:16">
      <c r="A7292" s="1" t="s">
        <v>129</v>
      </c>
      <c r="B7292" s="1">
        <f t="shared" si="565"/>
        <v>11001</v>
      </c>
      <c r="C7292" s="3" t="s">
        <v>273</v>
      </c>
      <c r="D7292" s="2">
        <v>1150.55</v>
      </c>
      <c r="E7292" s="3">
        <v>4</v>
      </c>
      <c r="F7292" s="3">
        <f t="shared" si="566"/>
        <v>4602.2</v>
      </c>
      <c r="G7292" s="3" t="s">
        <v>51</v>
      </c>
      <c r="H7292" s="3" t="s">
        <v>7099</v>
      </c>
      <c r="I7292" s="1" t="s">
        <v>158</v>
      </c>
      <c r="J7292" s="3">
        <v>39.849426000000001</v>
      </c>
      <c r="K7292" s="1">
        <v>-86.258278000000004</v>
      </c>
      <c r="L7292" s="2" t="s">
        <v>21</v>
      </c>
      <c r="M7292" s="8">
        <v>45502</v>
      </c>
      <c r="N7292" s="4" t="str">
        <f t="shared" si="567"/>
        <v>Jul</v>
      </c>
      <c r="O7292" s="5">
        <f t="shared" si="568"/>
        <v>4602.2</v>
      </c>
      <c r="P7292">
        <f t="shared" si="569"/>
        <v>17616915.040000014</v>
      </c>
    </row>
    <row r="7293" spans="1:16">
      <c r="A7293" s="1" t="s">
        <v>99</v>
      </c>
      <c r="B7293" s="1">
        <f t="shared" si="565"/>
        <v>11001</v>
      </c>
      <c r="C7293" s="3" t="s">
        <v>88</v>
      </c>
      <c r="D7293" s="2">
        <v>904.26</v>
      </c>
      <c r="E7293" s="3">
        <v>5</v>
      </c>
      <c r="F7293" s="3">
        <f t="shared" si="566"/>
        <v>4521.3</v>
      </c>
      <c r="G7293" s="3" t="s">
        <v>18</v>
      </c>
      <c r="H7293" s="3" t="s">
        <v>4355</v>
      </c>
      <c r="I7293" s="1" t="s">
        <v>43</v>
      </c>
      <c r="J7293" s="3">
        <v>39.318522999999999</v>
      </c>
      <c r="K7293" s="1">
        <v>-75.507141000000004</v>
      </c>
      <c r="L7293" s="2" t="s">
        <v>26</v>
      </c>
      <c r="M7293" s="8">
        <v>45502</v>
      </c>
      <c r="N7293" s="4" t="str">
        <f t="shared" si="567"/>
        <v>Jul</v>
      </c>
      <c r="O7293" s="5">
        <f t="shared" si="568"/>
        <v>4521.3</v>
      </c>
      <c r="P7293">
        <f t="shared" si="569"/>
        <v>17616915.040000014</v>
      </c>
    </row>
    <row r="7294" spans="1:16">
      <c r="A7294" s="1" t="s">
        <v>125</v>
      </c>
      <c r="B7294" s="1">
        <f t="shared" si="565"/>
        <v>11001</v>
      </c>
      <c r="C7294" s="3" t="s">
        <v>82</v>
      </c>
      <c r="D7294" s="2">
        <v>106.25</v>
      </c>
      <c r="E7294" s="3">
        <v>3</v>
      </c>
      <c r="F7294" s="3">
        <f t="shared" si="566"/>
        <v>318.75</v>
      </c>
      <c r="G7294" s="3" t="s">
        <v>28</v>
      </c>
      <c r="H7294" s="3" t="s">
        <v>7100</v>
      </c>
      <c r="I7294" s="1" t="s">
        <v>61</v>
      </c>
      <c r="J7294" s="3">
        <v>43.326618000000003</v>
      </c>
      <c r="K7294" s="1">
        <v>-84.536095000000003</v>
      </c>
      <c r="L7294" s="2" t="s">
        <v>21</v>
      </c>
      <c r="M7294" s="8">
        <v>45502</v>
      </c>
      <c r="N7294" s="4" t="str">
        <f t="shared" si="567"/>
        <v>Jul</v>
      </c>
      <c r="O7294" s="5">
        <f t="shared" si="568"/>
        <v>318.75</v>
      </c>
      <c r="P7294">
        <f t="shared" si="569"/>
        <v>17616915.040000014</v>
      </c>
    </row>
    <row r="7295" spans="1:16">
      <c r="A7295" s="1" t="s">
        <v>119</v>
      </c>
      <c r="B7295" s="1">
        <f t="shared" si="565"/>
        <v>11001</v>
      </c>
      <c r="C7295" s="3" t="s">
        <v>144</v>
      </c>
      <c r="D7295" s="2">
        <v>497.67</v>
      </c>
      <c r="E7295" s="3">
        <v>3</v>
      </c>
      <c r="F7295" s="3">
        <f t="shared" si="566"/>
        <v>1493.01</v>
      </c>
      <c r="G7295" s="3" t="s">
        <v>51</v>
      </c>
      <c r="H7295" s="3" t="s">
        <v>7101</v>
      </c>
      <c r="I7295" s="1" t="s">
        <v>75</v>
      </c>
      <c r="J7295" s="3">
        <v>40.150032000000003</v>
      </c>
      <c r="K7295" s="1">
        <v>-111.86243399999999</v>
      </c>
      <c r="L7295" s="2" t="s">
        <v>49</v>
      </c>
      <c r="M7295" s="8">
        <v>45502</v>
      </c>
      <c r="N7295" s="4" t="str">
        <f t="shared" si="567"/>
        <v>Jul</v>
      </c>
      <c r="O7295" s="5">
        <f t="shared" si="568"/>
        <v>1493.01</v>
      </c>
      <c r="P7295">
        <f t="shared" si="569"/>
        <v>17616915.040000014</v>
      </c>
    </row>
    <row r="7296" spans="1:16">
      <c r="A7296" s="1" t="s">
        <v>32</v>
      </c>
      <c r="B7296" s="1">
        <f t="shared" si="565"/>
        <v>11001</v>
      </c>
      <c r="C7296" s="3" t="s">
        <v>33</v>
      </c>
      <c r="D7296" s="2">
        <v>212.21</v>
      </c>
      <c r="E7296" s="3">
        <v>1</v>
      </c>
      <c r="F7296" s="3">
        <f t="shared" si="566"/>
        <v>212.21</v>
      </c>
      <c r="G7296" s="3" t="s">
        <v>18</v>
      </c>
      <c r="H7296" s="3" t="s">
        <v>7102</v>
      </c>
      <c r="I7296" s="1" t="s">
        <v>46</v>
      </c>
      <c r="J7296" s="3">
        <v>35.565342000000001</v>
      </c>
      <c r="K7296" s="1">
        <v>-96.928916999999998</v>
      </c>
      <c r="L7296" s="2" t="s">
        <v>54</v>
      </c>
      <c r="M7296" s="8">
        <v>45502</v>
      </c>
      <c r="N7296" s="4" t="str">
        <f t="shared" si="567"/>
        <v>Jul</v>
      </c>
      <c r="O7296" s="5">
        <f t="shared" si="568"/>
        <v>212.21</v>
      </c>
      <c r="P7296">
        <f t="shared" si="569"/>
        <v>17616915.040000014</v>
      </c>
    </row>
    <row r="7297" spans="1:16">
      <c r="A7297" s="1" t="s">
        <v>70</v>
      </c>
      <c r="B7297" s="1">
        <f t="shared" si="565"/>
        <v>11001</v>
      </c>
      <c r="C7297" s="3" t="s">
        <v>144</v>
      </c>
      <c r="D7297" s="2">
        <v>282.8</v>
      </c>
      <c r="E7297" s="3">
        <v>5</v>
      </c>
      <c r="F7297" s="3">
        <f t="shared" si="566"/>
        <v>1414</v>
      </c>
      <c r="G7297" s="3" t="s">
        <v>51</v>
      </c>
      <c r="H7297" s="3" t="s">
        <v>7103</v>
      </c>
      <c r="I7297" s="1" t="s">
        <v>133</v>
      </c>
      <c r="J7297" s="3">
        <v>32.806671000000001</v>
      </c>
      <c r="K7297" s="1">
        <v>-86.791129999999995</v>
      </c>
      <c r="L7297" s="2" t="s">
        <v>21</v>
      </c>
      <c r="M7297" s="8">
        <v>45502</v>
      </c>
      <c r="N7297" s="4" t="str">
        <f t="shared" si="567"/>
        <v>Jul</v>
      </c>
      <c r="O7297" s="5">
        <f t="shared" si="568"/>
        <v>1414</v>
      </c>
      <c r="P7297">
        <f t="shared" si="569"/>
        <v>17616915.040000014</v>
      </c>
    </row>
    <row r="7298" spans="1:16">
      <c r="A7298" s="1" t="s">
        <v>36</v>
      </c>
      <c r="B7298" s="1">
        <f t="shared" ref="B7298:B7361" si="570">COUNTA(A:A)</f>
        <v>11001</v>
      </c>
      <c r="C7298" s="3" t="s">
        <v>82</v>
      </c>
      <c r="D7298" s="2">
        <v>194.52</v>
      </c>
      <c r="E7298" s="3">
        <v>2</v>
      </c>
      <c r="F7298" s="3">
        <f t="shared" ref="F7298:F7361" si="571">D7298*E7298</f>
        <v>389.04</v>
      </c>
      <c r="G7298" s="3" t="s">
        <v>23</v>
      </c>
      <c r="H7298" s="3" t="s">
        <v>7104</v>
      </c>
      <c r="I7298" s="1" t="s">
        <v>80</v>
      </c>
      <c r="J7298" s="3">
        <v>35.630065999999999</v>
      </c>
      <c r="K7298" s="1">
        <v>-79.806419000000005</v>
      </c>
      <c r="L7298" s="2" t="s">
        <v>49</v>
      </c>
      <c r="M7298" s="8">
        <v>45502</v>
      </c>
      <c r="N7298" s="4" t="str">
        <f t="shared" ref="N7298:N7361" si="572">TEXT(M7298,"mmm")</f>
        <v>Jul</v>
      </c>
      <c r="O7298" s="5">
        <f t="shared" ref="O7298:O7361" si="573">D7298*E7298</f>
        <v>389.04</v>
      </c>
      <c r="P7298">
        <f t="shared" ref="P7298:P7361" si="574">SUM(F:F)</f>
        <v>17616915.040000014</v>
      </c>
    </row>
    <row r="7299" spans="1:16">
      <c r="A7299" s="1" t="s">
        <v>119</v>
      </c>
      <c r="B7299" s="1">
        <f t="shared" si="570"/>
        <v>11001</v>
      </c>
      <c r="C7299" s="3" t="s">
        <v>162</v>
      </c>
      <c r="D7299" s="2">
        <v>359.57</v>
      </c>
      <c r="E7299" s="3">
        <v>2</v>
      </c>
      <c r="F7299" s="3">
        <f t="shared" si="571"/>
        <v>719.14</v>
      </c>
      <c r="G7299" s="3" t="s">
        <v>51</v>
      </c>
      <c r="H7299" s="3" t="s">
        <v>7105</v>
      </c>
      <c r="I7299" s="1" t="s">
        <v>58</v>
      </c>
      <c r="J7299" s="3">
        <v>27.766279000000001</v>
      </c>
      <c r="K7299" s="1">
        <v>-81.686783000000005</v>
      </c>
      <c r="L7299" s="2" t="s">
        <v>31</v>
      </c>
      <c r="M7299" s="8">
        <v>45502</v>
      </c>
      <c r="N7299" s="4" t="str">
        <f t="shared" si="572"/>
        <v>Jul</v>
      </c>
      <c r="O7299" s="5">
        <f t="shared" si="573"/>
        <v>719.14</v>
      </c>
      <c r="P7299">
        <f t="shared" si="574"/>
        <v>17616915.040000014</v>
      </c>
    </row>
    <row r="7300" spans="1:16">
      <c r="A7300" s="1" t="s">
        <v>70</v>
      </c>
      <c r="B7300" s="1">
        <f t="shared" si="570"/>
        <v>11001</v>
      </c>
      <c r="C7300" s="3" t="s">
        <v>37</v>
      </c>
      <c r="D7300" s="2">
        <v>534.85</v>
      </c>
      <c r="E7300" s="3">
        <v>5</v>
      </c>
      <c r="F7300" s="3">
        <f t="shared" si="571"/>
        <v>2674.25</v>
      </c>
      <c r="G7300" s="3" t="s">
        <v>51</v>
      </c>
      <c r="H7300" s="3" t="s">
        <v>7106</v>
      </c>
      <c r="I7300" s="1" t="s">
        <v>198</v>
      </c>
      <c r="J7300" s="3">
        <v>37.668140000000001</v>
      </c>
      <c r="K7300" s="1">
        <v>-84.670067000000003</v>
      </c>
      <c r="L7300" s="2" t="s">
        <v>21</v>
      </c>
      <c r="M7300" s="8">
        <v>45502</v>
      </c>
      <c r="N7300" s="4" t="str">
        <f t="shared" si="572"/>
        <v>Jul</v>
      </c>
      <c r="O7300" s="5">
        <f t="shared" si="573"/>
        <v>2674.25</v>
      </c>
      <c r="P7300">
        <f t="shared" si="574"/>
        <v>17616915.040000014</v>
      </c>
    </row>
    <row r="7301" spans="1:16">
      <c r="A7301" s="1" t="s">
        <v>70</v>
      </c>
      <c r="B7301" s="1">
        <f t="shared" si="570"/>
        <v>11001</v>
      </c>
      <c r="C7301" s="3" t="s">
        <v>82</v>
      </c>
      <c r="D7301" s="2">
        <v>266.47000000000003</v>
      </c>
      <c r="E7301" s="3">
        <v>1</v>
      </c>
      <c r="F7301" s="3">
        <f t="shared" si="571"/>
        <v>266.47000000000003</v>
      </c>
      <c r="G7301" s="3" t="s">
        <v>51</v>
      </c>
      <c r="H7301" s="3" t="s">
        <v>7107</v>
      </c>
      <c r="I7301" s="1" t="s">
        <v>90</v>
      </c>
      <c r="J7301" s="3">
        <v>61.370716000000002</v>
      </c>
      <c r="K7301" s="1">
        <v>-152.40441899999999</v>
      </c>
      <c r="L7301" s="2" t="s">
        <v>54</v>
      </c>
      <c r="M7301" s="8">
        <v>45502</v>
      </c>
      <c r="N7301" s="4" t="str">
        <f t="shared" si="572"/>
        <v>Jul</v>
      </c>
      <c r="O7301" s="5">
        <f t="shared" si="573"/>
        <v>266.47000000000003</v>
      </c>
      <c r="P7301">
        <f t="shared" si="574"/>
        <v>17616915.040000014</v>
      </c>
    </row>
    <row r="7302" spans="1:16">
      <c r="A7302" s="1" t="s">
        <v>40</v>
      </c>
      <c r="B7302" s="1">
        <f t="shared" si="570"/>
        <v>11001</v>
      </c>
      <c r="C7302" s="3" t="s">
        <v>102</v>
      </c>
      <c r="D7302" s="2">
        <v>175.7</v>
      </c>
      <c r="E7302" s="3">
        <v>3</v>
      </c>
      <c r="F7302" s="3">
        <f t="shared" si="571"/>
        <v>527.09999999999991</v>
      </c>
      <c r="G7302" s="3" t="s">
        <v>51</v>
      </c>
      <c r="H7302" s="3" t="s">
        <v>7108</v>
      </c>
      <c r="I7302" s="1" t="s">
        <v>93</v>
      </c>
      <c r="J7302" s="3">
        <v>31.054487000000002</v>
      </c>
      <c r="K7302" s="1">
        <v>-97.563461000000004</v>
      </c>
      <c r="L7302" s="2" t="s">
        <v>49</v>
      </c>
      <c r="M7302" s="8">
        <v>45503</v>
      </c>
      <c r="N7302" s="4" t="str">
        <f t="shared" si="572"/>
        <v>Jul</v>
      </c>
      <c r="O7302" s="5">
        <f t="shared" si="573"/>
        <v>527.09999999999991</v>
      </c>
      <c r="P7302">
        <f t="shared" si="574"/>
        <v>17616915.040000014</v>
      </c>
    </row>
    <row r="7303" spans="1:16">
      <c r="A7303" s="1" t="s">
        <v>143</v>
      </c>
      <c r="B7303" s="1">
        <f t="shared" si="570"/>
        <v>11001</v>
      </c>
      <c r="C7303" s="3" t="s">
        <v>104</v>
      </c>
      <c r="D7303" s="2">
        <v>943.04</v>
      </c>
      <c r="E7303" s="3">
        <v>5</v>
      </c>
      <c r="F7303" s="3">
        <f t="shared" si="571"/>
        <v>4715.2</v>
      </c>
      <c r="G7303" s="3" t="s">
        <v>51</v>
      </c>
      <c r="H7303" s="3" t="s">
        <v>7109</v>
      </c>
      <c r="I7303" s="1" t="s">
        <v>139</v>
      </c>
      <c r="J7303" s="3">
        <v>44.572020999999999</v>
      </c>
      <c r="K7303" s="1">
        <v>-122.070938</v>
      </c>
      <c r="L7303" s="2" t="s">
        <v>26</v>
      </c>
      <c r="M7303" s="8">
        <v>45503</v>
      </c>
      <c r="N7303" s="4" t="str">
        <f t="shared" si="572"/>
        <v>Jul</v>
      </c>
      <c r="O7303" s="5">
        <f t="shared" si="573"/>
        <v>4715.2</v>
      </c>
      <c r="P7303">
        <f t="shared" si="574"/>
        <v>17616915.040000014</v>
      </c>
    </row>
    <row r="7304" spans="1:16">
      <c r="A7304" s="1" t="s">
        <v>125</v>
      </c>
      <c r="B7304" s="1">
        <f t="shared" si="570"/>
        <v>11001</v>
      </c>
      <c r="C7304" s="3" t="s">
        <v>41</v>
      </c>
      <c r="D7304" s="2">
        <v>44.96</v>
      </c>
      <c r="E7304" s="3">
        <v>1</v>
      </c>
      <c r="F7304" s="3">
        <f t="shared" si="571"/>
        <v>44.96</v>
      </c>
      <c r="G7304" s="3" t="s">
        <v>28</v>
      </c>
      <c r="H7304" s="3" t="s">
        <v>7110</v>
      </c>
      <c r="I7304" s="1" t="s">
        <v>137</v>
      </c>
      <c r="J7304" s="3">
        <v>38.526600000000002</v>
      </c>
      <c r="K7304" s="1">
        <v>-96.726485999999994</v>
      </c>
      <c r="L7304" s="2" t="s">
        <v>31</v>
      </c>
      <c r="M7304" s="8">
        <v>45503</v>
      </c>
      <c r="N7304" s="4" t="str">
        <f t="shared" si="572"/>
        <v>Jul</v>
      </c>
      <c r="O7304" s="5">
        <f t="shared" si="573"/>
        <v>44.96</v>
      </c>
      <c r="P7304">
        <f t="shared" si="574"/>
        <v>17616915.040000014</v>
      </c>
    </row>
    <row r="7305" spans="1:16">
      <c r="A7305" s="1" t="s">
        <v>47</v>
      </c>
      <c r="B7305" s="1">
        <f t="shared" si="570"/>
        <v>11001</v>
      </c>
      <c r="C7305" s="3" t="s">
        <v>102</v>
      </c>
      <c r="D7305" s="2">
        <v>89.74</v>
      </c>
      <c r="E7305" s="3">
        <v>3</v>
      </c>
      <c r="F7305" s="3">
        <f t="shared" si="571"/>
        <v>269.21999999999997</v>
      </c>
      <c r="G7305" s="3" t="s">
        <v>23</v>
      </c>
      <c r="H7305" s="3" t="s">
        <v>7111</v>
      </c>
      <c r="I7305" s="1" t="s">
        <v>95</v>
      </c>
      <c r="J7305" s="3">
        <v>44.045876</v>
      </c>
      <c r="K7305" s="1">
        <v>-72.710685999999995</v>
      </c>
      <c r="L7305" s="2" t="s">
        <v>21</v>
      </c>
      <c r="M7305" s="8">
        <v>45503</v>
      </c>
      <c r="N7305" s="4" t="str">
        <f t="shared" si="572"/>
        <v>Jul</v>
      </c>
      <c r="O7305" s="5">
        <f t="shared" si="573"/>
        <v>269.21999999999997</v>
      </c>
      <c r="P7305">
        <f t="shared" si="574"/>
        <v>17616915.040000014</v>
      </c>
    </row>
    <row r="7306" spans="1:16">
      <c r="A7306" s="1" t="s">
        <v>70</v>
      </c>
      <c r="B7306" s="1">
        <f t="shared" si="570"/>
        <v>11001</v>
      </c>
      <c r="C7306" s="3" t="s">
        <v>96</v>
      </c>
      <c r="D7306" s="2">
        <v>850.52</v>
      </c>
      <c r="E7306" s="3">
        <v>4</v>
      </c>
      <c r="F7306" s="3">
        <f t="shared" si="571"/>
        <v>3402.08</v>
      </c>
      <c r="G7306" s="3" t="s">
        <v>51</v>
      </c>
      <c r="H7306" s="3" t="s">
        <v>7112</v>
      </c>
      <c r="I7306" s="1" t="s">
        <v>53</v>
      </c>
      <c r="J7306" s="3">
        <v>42.230170999999999</v>
      </c>
      <c r="K7306" s="1">
        <v>-71.530106000000004</v>
      </c>
      <c r="L7306" s="2" t="s">
        <v>54</v>
      </c>
      <c r="M7306" s="8">
        <v>45503</v>
      </c>
      <c r="N7306" s="4" t="str">
        <f t="shared" si="572"/>
        <v>Jul</v>
      </c>
      <c r="O7306" s="5">
        <f t="shared" si="573"/>
        <v>3402.08</v>
      </c>
      <c r="P7306">
        <f t="shared" si="574"/>
        <v>17616915.040000014</v>
      </c>
    </row>
    <row r="7307" spans="1:16">
      <c r="A7307" s="1" t="s">
        <v>55</v>
      </c>
      <c r="B7307" s="1">
        <f t="shared" si="570"/>
        <v>11001</v>
      </c>
      <c r="C7307" s="3" t="s">
        <v>71</v>
      </c>
      <c r="D7307" s="2">
        <v>1195.28</v>
      </c>
      <c r="E7307" s="3">
        <v>4</v>
      </c>
      <c r="F7307" s="3">
        <f t="shared" si="571"/>
        <v>4781.12</v>
      </c>
      <c r="G7307" s="3" t="s">
        <v>51</v>
      </c>
      <c r="H7307" s="3" t="s">
        <v>7113</v>
      </c>
      <c r="I7307" s="1" t="s">
        <v>154</v>
      </c>
      <c r="J7307" s="3">
        <v>42.755966000000001</v>
      </c>
      <c r="K7307" s="1">
        <v>-107.30249000000001</v>
      </c>
      <c r="L7307" s="2" t="s">
        <v>31</v>
      </c>
      <c r="M7307" s="8">
        <v>45503</v>
      </c>
      <c r="N7307" s="4" t="str">
        <f t="shared" si="572"/>
        <v>Jul</v>
      </c>
      <c r="O7307" s="5">
        <f t="shared" si="573"/>
        <v>4781.12</v>
      </c>
      <c r="P7307">
        <f t="shared" si="574"/>
        <v>17616915.040000014</v>
      </c>
    </row>
    <row r="7308" spans="1:16">
      <c r="A7308" s="1" t="s">
        <v>148</v>
      </c>
      <c r="B7308" s="1">
        <f t="shared" si="570"/>
        <v>11001</v>
      </c>
      <c r="C7308" s="3" t="s">
        <v>41</v>
      </c>
      <c r="D7308" s="2">
        <v>86.68</v>
      </c>
      <c r="E7308" s="3">
        <v>1</v>
      </c>
      <c r="F7308" s="3">
        <f t="shared" si="571"/>
        <v>86.68</v>
      </c>
      <c r="G7308" s="3" t="s">
        <v>51</v>
      </c>
      <c r="H7308" s="3" t="s">
        <v>7114</v>
      </c>
      <c r="I7308" s="1" t="s">
        <v>53</v>
      </c>
      <c r="J7308" s="3">
        <v>42.230170999999999</v>
      </c>
      <c r="K7308" s="1">
        <v>-71.530106000000004</v>
      </c>
      <c r="L7308" s="2" t="s">
        <v>21</v>
      </c>
      <c r="M7308" s="8">
        <v>45503</v>
      </c>
      <c r="N7308" s="4" t="str">
        <f t="shared" si="572"/>
        <v>Jul</v>
      </c>
      <c r="O7308" s="5">
        <f t="shared" si="573"/>
        <v>86.68</v>
      </c>
      <c r="P7308">
        <f t="shared" si="574"/>
        <v>17616915.040000014</v>
      </c>
    </row>
    <row r="7309" spans="1:16">
      <c r="A7309" s="1" t="s">
        <v>119</v>
      </c>
      <c r="B7309" s="1">
        <f t="shared" si="570"/>
        <v>11001</v>
      </c>
      <c r="C7309" s="3" t="s">
        <v>162</v>
      </c>
      <c r="D7309" s="2">
        <v>134.58000000000001</v>
      </c>
      <c r="E7309" s="3">
        <v>1</v>
      </c>
      <c r="F7309" s="3">
        <f t="shared" si="571"/>
        <v>134.58000000000001</v>
      </c>
      <c r="G7309" s="3" t="s">
        <v>28</v>
      </c>
      <c r="H7309" s="3" t="s">
        <v>7115</v>
      </c>
      <c r="I7309" s="1" t="s">
        <v>53</v>
      </c>
      <c r="J7309" s="3">
        <v>42.230170999999999</v>
      </c>
      <c r="K7309" s="1">
        <v>-71.530106000000004</v>
      </c>
      <c r="L7309" s="2" t="s">
        <v>31</v>
      </c>
      <c r="M7309" s="8">
        <v>45503</v>
      </c>
      <c r="N7309" s="4" t="str">
        <f t="shared" si="572"/>
        <v>Jul</v>
      </c>
      <c r="O7309" s="5">
        <f t="shared" si="573"/>
        <v>134.58000000000001</v>
      </c>
      <c r="P7309">
        <f t="shared" si="574"/>
        <v>17616915.040000014</v>
      </c>
    </row>
    <row r="7310" spans="1:16">
      <c r="A7310" s="1" t="s">
        <v>123</v>
      </c>
      <c r="B7310" s="1">
        <f t="shared" si="570"/>
        <v>11001</v>
      </c>
      <c r="C7310" s="3" t="s">
        <v>27</v>
      </c>
      <c r="D7310" s="2">
        <v>35.119999999999997</v>
      </c>
      <c r="E7310" s="3">
        <v>1</v>
      </c>
      <c r="F7310" s="3">
        <f t="shared" si="571"/>
        <v>35.119999999999997</v>
      </c>
      <c r="G7310" s="3" t="s">
        <v>23</v>
      </c>
      <c r="H7310" s="3" t="s">
        <v>7116</v>
      </c>
      <c r="I7310" s="1" t="s">
        <v>179</v>
      </c>
      <c r="J7310" s="3">
        <v>36.116202999999999</v>
      </c>
      <c r="K7310" s="1">
        <v>-119.68156399999999</v>
      </c>
      <c r="L7310" s="2" t="s">
        <v>54</v>
      </c>
      <c r="M7310" s="8">
        <v>45503</v>
      </c>
      <c r="N7310" s="4" t="str">
        <f t="shared" si="572"/>
        <v>Jul</v>
      </c>
      <c r="O7310" s="5">
        <f t="shared" si="573"/>
        <v>35.119999999999997</v>
      </c>
      <c r="P7310">
        <f t="shared" si="574"/>
        <v>17616915.040000014</v>
      </c>
    </row>
    <row r="7311" spans="1:16">
      <c r="A7311" s="1" t="s">
        <v>99</v>
      </c>
      <c r="B7311" s="1">
        <f t="shared" si="570"/>
        <v>11001</v>
      </c>
      <c r="C7311" s="3" t="s">
        <v>135</v>
      </c>
      <c r="D7311" s="2">
        <v>1922.36</v>
      </c>
      <c r="E7311" s="3">
        <v>2</v>
      </c>
      <c r="F7311" s="3">
        <f t="shared" si="571"/>
        <v>3844.72</v>
      </c>
      <c r="G7311" s="3" t="s">
        <v>28</v>
      </c>
      <c r="H7311" s="3" t="s">
        <v>7117</v>
      </c>
      <c r="I7311" s="1" t="s">
        <v>198</v>
      </c>
      <c r="J7311" s="3">
        <v>37.668140000000001</v>
      </c>
      <c r="K7311" s="1">
        <v>-84.670067000000003</v>
      </c>
      <c r="L7311" s="2" t="s">
        <v>26</v>
      </c>
      <c r="M7311" s="8">
        <v>45503</v>
      </c>
      <c r="N7311" s="4" t="str">
        <f t="shared" si="572"/>
        <v>Jul</v>
      </c>
      <c r="O7311" s="5">
        <f t="shared" si="573"/>
        <v>3844.72</v>
      </c>
      <c r="P7311">
        <f t="shared" si="574"/>
        <v>17616915.040000014</v>
      </c>
    </row>
    <row r="7312" spans="1:16">
      <c r="A7312" s="1" t="s">
        <v>148</v>
      </c>
      <c r="B7312" s="1">
        <f t="shared" si="570"/>
        <v>11001</v>
      </c>
      <c r="C7312" s="3" t="s">
        <v>110</v>
      </c>
      <c r="D7312" s="2">
        <v>549.07000000000005</v>
      </c>
      <c r="E7312" s="3">
        <v>5</v>
      </c>
      <c r="F7312" s="3">
        <f t="shared" si="571"/>
        <v>2745.3500000000004</v>
      </c>
      <c r="G7312" s="3" t="s">
        <v>28</v>
      </c>
      <c r="H7312" s="3" t="s">
        <v>201</v>
      </c>
      <c r="I7312" s="1" t="s">
        <v>198</v>
      </c>
      <c r="J7312" s="3">
        <v>37.668140000000001</v>
      </c>
      <c r="K7312" s="1">
        <v>-84.670067000000003</v>
      </c>
      <c r="L7312" s="2" t="s">
        <v>21</v>
      </c>
      <c r="M7312" s="8">
        <v>45503</v>
      </c>
      <c r="N7312" s="4" t="str">
        <f t="shared" si="572"/>
        <v>Jul</v>
      </c>
      <c r="O7312" s="5">
        <f t="shared" si="573"/>
        <v>2745.3500000000004</v>
      </c>
      <c r="P7312">
        <f t="shared" si="574"/>
        <v>17616915.040000014</v>
      </c>
    </row>
    <row r="7313" spans="1:16">
      <c r="A7313" s="1" t="s">
        <v>180</v>
      </c>
      <c r="B7313" s="1">
        <f t="shared" si="570"/>
        <v>11001</v>
      </c>
      <c r="C7313" s="3" t="s">
        <v>82</v>
      </c>
      <c r="D7313" s="2">
        <v>71.45</v>
      </c>
      <c r="E7313" s="3">
        <v>1</v>
      </c>
      <c r="F7313" s="3">
        <f t="shared" si="571"/>
        <v>71.45</v>
      </c>
      <c r="G7313" s="3" t="s">
        <v>51</v>
      </c>
      <c r="H7313" s="3" t="s">
        <v>7118</v>
      </c>
      <c r="I7313" s="1" t="s">
        <v>101</v>
      </c>
      <c r="J7313" s="3">
        <v>41.680892999999998</v>
      </c>
      <c r="K7313" s="1">
        <v>-71.511780000000002</v>
      </c>
      <c r="L7313" s="2" t="s">
        <v>21</v>
      </c>
      <c r="M7313" s="8">
        <v>45503</v>
      </c>
      <c r="N7313" s="4" t="str">
        <f t="shared" si="572"/>
        <v>Jul</v>
      </c>
      <c r="O7313" s="5">
        <f t="shared" si="573"/>
        <v>71.45</v>
      </c>
      <c r="P7313">
        <f t="shared" si="574"/>
        <v>17616915.040000014</v>
      </c>
    </row>
    <row r="7314" spans="1:16">
      <c r="A7314" s="1" t="s">
        <v>91</v>
      </c>
      <c r="B7314" s="1">
        <f t="shared" si="570"/>
        <v>11001</v>
      </c>
      <c r="C7314" s="3" t="s">
        <v>162</v>
      </c>
      <c r="D7314" s="2">
        <v>293.56</v>
      </c>
      <c r="E7314" s="3">
        <v>4</v>
      </c>
      <c r="F7314" s="3">
        <f t="shared" si="571"/>
        <v>1174.24</v>
      </c>
      <c r="G7314" s="3" t="s">
        <v>51</v>
      </c>
      <c r="H7314" s="3" t="s">
        <v>7119</v>
      </c>
      <c r="I7314" s="1" t="s">
        <v>190</v>
      </c>
      <c r="J7314" s="3">
        <v>38.313515000000002</v>
      </c>
      <c r="K7314" s="1">
        <v>-117.055374</v>
      </c>
      <c r="L7314" s="2" t="s">
        <v>31</v>
      </c>
      <c r="M7314" s="8">
        <v>45503</v>
      </c>
      <c r="N7314" s="4" t="str">
        <f t="shared" si="572"/>
        <v>Jul</v>
      </c>
      <c r="O7314" s="5">
        <f t="shared" si="573"/>
        <v>1174.24</v>
      </c>
      <c r="P7314">
        <f t="shared" si="574"/>
        <v>17616915.040000014</v>
      </c>
    </row>
    <row r="7315" spans="1:16">
      <c r="A7315" s="1" t="s">
        <v>91</v>
      </c>
      <c r="B7315" s="1">
        <f t="shared" si="570"/>
        <v>11001</v>
      </c>
      <c r="C7315" s="3" t="s">
        <v>96</v>
      </c>
      <c r="D7315" s="2">
        <v>321.23</v>
      </c>
      <c r="E7315" s="3">
        <v>2</v>
      </c>
      <c r="F7315" s="3">
        <f t="shared" si="571"/>
        <v>642.46</v>
      </c>
      <c r="G7315" s="3" t="s">
        <v>51</v>
      </c>
      <c r="H7315" s="3" t="s">
        <v>7120</v>
      </c>
      <c r="I7315" s="1" t="s">
        <v>212</v>
      </c>
      <c r="J7315" s="3">
        <v>42.011538999999999</v>
      </c>
      <c r="K7315" s="1">
        <v>-93.210526000000002</v>
      </c>
      <c r="L7315" s="2" t="s">
        <v>21</v>
      </c>
      <c r="M7315" s="8">
        <v>45503</v>
      </c>
      <c r="N7315" s="4" t="str">
        <f t="shared" si="572"/>
        <v>Jul</v>
      </c>
      <c r="O7315" s="5">
        <f t="shared" si="573"/>
        <v>642.46</v>
      </c>
      <c r="P7315">
        <f t="shared" si="574"/>
        <v>17616915.040000014</v>
      </c>
    </row>
    <row r="7316" spans="1:16">
      <c r="A7316" s="1" t="s">
        <v>36</v>
      </c>
      <c r="B7316" s="1">
        <f t="shared" si="570"/>
        <v>11001</v>
      </c>
      <c r="C7316" s="3" t="s">
        <v>67</v>
      </c>
      <c r="D7316" s="2">
        <v>789.45</v>
      </c>
      <c r="E7316" s="3">
        <v>2</v>
      </c>
      <c r="F7316" s="3">
        <f t="shared" si="571"/>
        <v>1578.9</v>
      </c>
      <c r="G7316" s="3" t="s">
        <v>18</v>
      </c>
      <c r="H7316" s="3" t="s">
        <v>7121</v>
      </c>
      <c r="I7316" s="1" t="s">
        <v>58</v>
      </c>
      <c r="J7316" s="3">
        <v>27.766279000000001</v>
      </c>
      <c r="K7316" s="1">
        <v>-81.686783000000005</v>
      </c>
      <c r="L7316" s="2" t="s">
        <v>31</v>
      </c>
      <c r="M7316" s="8">
        <v>45503</v>
      </c>
      <c r="N7316" s="4" t="str">
        <f t="shared" si="572"/>
        <v>Jul</v>
      </c>
      <c r="O7316" s="5">
        <f t="shared" si="573"/>
        <v>1578.9</v>
      </c>
      <c r="P7316">
        <f t="shared" si="574"/>
        <v>17616915.040000014</v>
      </c>
    </row>
    <row r="7317" spans="1:16">
      <c r="A7317" s="1" t="s">
        <v>16</v>
      </c>
      <c r="B7317" s="1">
        <f t="shared" si="570"/>
        <v>11001</v>
      </c>
      <c r="C7317" s="3" t="s">
        <v>144</v>
      </c>
      <c r="D7317" s="2">
        <v>143.41999999999999</v>
      </c>
      <c r="E7317" s="3">
        <v>5</v>
      </c>
      <c r="F7317" s="3">
        <f t="shared" si="571"/>
        <v>717.09999999999991</v>
      </c>
      <c r="G7317" s="3" t="s">
        <v>18</v>
      </c>
      <c r="H7317" s="3" t="s">
        <v>7122</v>
      </c>
      <c r="I7317" s="1" t="s">
        <v>20</v>
      </c>
      <c r="J7317" s="3">
        <v>33.729759000000001</v>
      </c>
      <c r="K7317" s="1">
        <v>-111.43122099999999</v>
      </c>
      <c r="L7317" s="2" t="s">
        <v>26</v>
      </c>
      <c r="M7317" s="8">
        <v>45503</v>
      </c>
      <c r="N7317" s="4" t="str">
        <f t="shared" si="572"/>
        <v>Jul</v>
      </c>
      <c r="O7317" s="5">
        <f t="shared" si="573"/>
        <v>717.09999999999991</v>
      </c>
      <c r="P7317">
        <f t="shared" si="574"/>
        <v>17616915.040000014</v>
      </c>
    </row>
    <row r="7318" spans="1:16">
      <c r="A7318" s="1" t="s">
        <v>129</v>
      </c>
      <c r="B7318" s="1">
        <f t="shared" si="570"/>
        <v>11001</v>
      </c>
      <c r="C7318" s="3" t="s">
        <v>273</v>
      </c>
      <c r="D7318" s="2">
        <v>410.38</v>
      </c>
      <c r="E7318" s="3">
        <v>2</v>
      </c>
      <c r="F7318" s="3">
        <f t="shared" si="571"/>
        <v>820.76</v>
      </c>
      <c r="G7318" s="3" t="s">
        <v>23</v>
      </c>
      <c r="H7318" s="3" t="s">
        <v>7123</v>
      </c>
      <c r="I7318" s="1" t="s">
        <v>133</v>
      </c>
      <c r="J7318" s="3">
        <v>32.806671000000001</v>
      </c>
      <c r="K7318" s="1">
        <v>-86.791129999999995</v>
      </c>
      <c r="L7318" s="2" t="s">
        <v>31</v>
      </c>
      <c r="M7318" s="8">
        <v>45503</v>
      </c>
      <c r="N7318" s="4" t="str">
        <f t="shared" si="572"/>
        <v>Jul</v>
      </c>
      <c r="O7318" s="5">
        <f t="shared" si="573"/>
        <v>820.76</v>
      </c>
      <c r="P7318">
        <f t="shared" si="574"/>
        <v>17616915.040000014</v>
      </c>
    </row>
    <row r="7319" spans="1:16">
      <c r="A7319" s="1" t="s">
        <v>91</v>
      </c>
      <c r="B7319" s="1">
        <f t="shared" si="570"/>
        <v>11001</v>
      </c>
      <c r="C7319" s="3" t="s">
        <v>110</v>
      </c>
      <c r="D7319" s="2">
        <v>758.26</v>
      </c>
      <c r="E7319" s="3">
        <v>2</v>
      </c>
      <c r="F7319" s="3">
        <f t="shared" si="571"/>
        <v>1516.52</v>
      </c>
      <c r="G7319" s="3" t="s">
        <v>28</v>
      </c>
      <c r="H7319" s="3" t="s">
        <v>7124</v>
      </c>
      <c r="I7319" s="1" t="s">
        <v>61</v>
      </c>
      <c r="J7319" s="3">
        <v>43.326618000000003</v>
      </c>
      <c r="K7319" s="1">
        <v>-84.536095000000003</v>
      </c>
      <c r="L7319" s="2" t="s">
        <v>49</v>
      </c>
      <c r="M7319" s="8">
        <v>45503</v>
      </c>
      <c r="N7319" s="4" t="str">
        <f t="shared" si="572"/>
        <v>Jul</v>
      </c>
      <c r="O7319" s="5">
        <f t="shared" si="573"/>
        <v>1516.52</v>
      </c>
      <c r="P7319">
        <f t="shared" si="574"/>
        <v>17616915.040000014</v>
      </c>
    </row>
    <row r="7320" spans="1:16">
      <c r="A7320" s="1" t="s">
        <v>148</v>
      </c>
      <c r="B7320" s="1">
        <f t="shared" si="570"/>
        <v>11001</v>
      </c>
      <c r="C7320" s="3" t="s">
        <v>144</v>
      </c>
      <c r="D7320" s="2">
        <v>405.3</v>
      </c>
      <c r="E7320" s="3">
        <v>4</v>
      </c>
      <c r="F7320" s="3">
        <f t="shared" si="571"/>
        <v>1621.2</v>
      </c>
      <c r="G7320" s="3" t="s">
        <v>18</v>
      </c>
      <c r="H7320" s="3" t="s">
        <v>7125</v>
      </c>
      <c r="I7320" s="1" t="s">
        <v>95</v>
      </c>
      <c r="J7320" s="3">
        <v>44.045876</v>
      </c>
      <c r="K7320" s="1">
        <v>-72.710685999999995</v>
      </c>
      <c r="L7320" s="2" t="s">
        <v>21</v>
      </c>
      <c r="M7320" s="8">
        <v>45503</v>
      </c>
      <c r="N7320" s="4" t="str">
        <f t="shared" si="572"/>
        <v>Jul</v>
      </c>
      <c r="O7320" s="5">
        <f t="shared" si="573"/>
        <v>1621.2</v>
      </c>
      <c r="P7320">
        <f t="shared" si="574"/>
        <v>17616915.040000014</v>
      </c>
    </row>
    <row r="7321" spans="1:16">
      <c r="A7321" s="1" t="s">
        <v>119</v>
      </c>
      <c r="B7321" s="1">
        <f t="shared" si="570"/>
        <v>11001</v>
      </c>
      <c r="C7321" s="3" t="s">
        <v>144</v>
      </c>
      <c r="D7321" s="2">
        <v>400.29</v>
      </c>
      <c r="E7321" s="3">
        <v>3</v>
      </c>
      <c r="F7321" s="3">
        <f t="shared" si="571"/>
        <v>1200.8700000000001</v>
      </c>
      <c r="G7321" s="3" t="s">
        <v>23</v>
      </c>
      <c r="H7321" s="3" t="s">
        <v>7126</v>
      </c>
      <c r="I7321" s="1" t="s">
        <v>43</v>
      </c>
      <c r="J7321" s="3">
        <v>39.318522999999999</v>
      </c>
      <c r="K7321" s="1">
        <v>-75.507141000000004</v>
      </c>
      <c r="L7321" s="2" t="s">
        <v>26</v>
      </c>
      <c r="M7321" s="8">
        <v>45503</v>
      </c>
      <c r="N7321" s="4" t="str">
        <f t="shared" si="572"/>
        <v>Jul</v>
      </c>
      <c r="O7321" s="5">
        <f t="shared" si="573"/>
        <v>1200.8700000000001</v>
      </c>
      <c r="P7321">
        <f t="shared" si="574"/>
        <v>17616915.040000014</v>
      </c>
    </row>
    <row r="7322" spans="1:16">
      <c r="A7322" s="1" t="s">
        <v>123</v>
      </c>
      <c r="B7322" s="1">
        <f t="shared" si="570"/>
        <v>11001</v>
      </c>
      <c r="C7322" s="3" t="s">
        <v>82</v>
      </c>
      <c r="D7322" s="2">
        <v>195.25</v>
      </c>
      <c r="E7322" s="3">
        <v>3</v>
      </c>
      <c r="F7322" s="3">
        <f t="shared" si="571"/>
        <v>585.75</v>
      </c>
      <c r="G7322" s="3" t="s">
        <v>28</v>
      </c>
      <c r="H7322" s="3" t="s">
        <v>7127</v>
      </c>
      <c r="I7322" s="1" t="s">
        <v>195</v>
      </c>
      <c r="J7322" s="3">
        <v>47.528911999999998</v>
      </c>
      <c r="K7322" s="1">
        <v>-99.784012000000004</v>
      </c>
      <c r="L7322" s="2" t="s">
        <v>21</v>
      </c>
      <c r="M7322" s="8">
        <v>45503</v>
      </c>
      <c r="N7322" s="4" t="str">
        <f t="shared" si="572"/>
        <v>Jul</v>
      </c>
      <c r="O7322" s="5">
        <f t="shared" si="573"/>
        <v>585.75</v>
      </c>
      <c r="P7322">
        <f t="shared" si="574"/>
        <v>17616915.040000014</v>
      </c>
    </row>
    <row r="7323" spans="1:16">
      <c r="A7323" s="1" t="s">
        <v>123</v>
      </c>
      <c r="B7323" s="1">
        <f t="shared" si="570"/>
        <v>11001</v>
      </c>
      <c r="C7323" s="3" t="s">
        <v>73</v>
      </c>
      <c r="D7323" s="2">
        <v>2775.05</v>
      </c>
      <c r="E7323" s="3">
        <v>3</v>
      </c>
      <c r="F7323" s="3">
        <f t="shared" si="571"/>
        <v>8325.1500000000015</v>
      </c>
      <c r="G7323" s="3" t="s">
        <v>51</v>
      </c>
      <c r="H7323" s="3" t="s">
        <v>7128</v>
      </c>
      <c r="I7323" s="1" t="s">
        <v>86</v>
      </c>
      <c r="J7323" s="3">
        <v>35.747844999999998</v>
      </c>
      <c r="K7323" s="1">
        <v>-86.692345000000003</v>
      </c>
      <c r="L7323" s="2" t="s">
        <v>31</v>
      </c>
      <c r="M7323" s="8">
        <v>45503</v>
      </c>
      <c r="N7323" s="4" t="str">
        <f t="shared" si="572"/>
        <v>Jul</v>
      </c>
      <c r="O7323" s="5">
        <f t="shared" si="573"/>
        <v>8325.1500000000015</v>
      </c>
      <c r="P7323">
        <f t="shared" si="574"/>
        <v>17616915.040000014</v>
      </c>
    </row>
    <row r="7324" spans="1:16">
      <c r="A7324" s="1" t="s">
        <v>123</v>
      </c>
      <c r="B7324" s="1">
        <f t="shared" si="570"/>
        <v>11001</v>
      </c>
      <c r="C7324" s="3" t="s">
        <v>144</v>
      </c>
      <c r="D7324" s="2">
        <v>366.63</v>
      </c>
      <c r="E7324" s="3">
        <v>1</v>
      </c>
      <c r="F7324" s="3">
        <f t="shared" si="571"/>
        <v>366.63</v>
      </c>
      <c r="G7324" s="3" t="s">
        <v>18</v>
      </c>
      <c r="H7324" s="3" t="s">
        <v>7129</v>
      </c>
      <c r="I7324" s="1" t="s">
        <v>77</v>
      </c>
      <c r="J7324" s="3">
        <v>40.298904</v>
      </c>
      <c r="K7324" s="1">
        <v>-74.521011000000001</v>
      </c>
      <c r="L7324" s="2" t="s">
        <v>54</v>
      </c>
      <c r="M7324" s="8">
        <v>45503</v>
      </c>
      <c r="N7324" s="4" t="str">
        <f t="shared" si="572"/>
        <v>Jul</v>
      </c>
      <c r="O7324" s="5">
        <f t="shared" si="573"/>
        <v>366.63</v>
      </c>
      <c r="P7324">
        <f t="shared" si="574"/>
        <v>17616915.040000014</v>
      </c>
    </row>
    <row r="7325" spans="1:16">
      <c r="A7325" s="1" t="s">
        <v>32</v>
      </c>
      <c r="B7325" s="1">
        <f t="shared" si="570"/>
        <v>11001</v>
      </c>
      <c r="C7325" s="3" t="s">
        <v>84</v>
      </c>
      <c r="D7325" s="2">
        <v>339.56</v>
      </c>
      <c r="E7325" s="3">
        <v>1</v>
      </c>
      <c r="F7325" s="3">
        <f t="shared" si="571"/>
        <v>339.56</v>
      </c>
      <c r="G7325" s="3" t="s">
        <v>51</v>
      </c>
      <c r="H7325" s="3" t="s">
        <v>7130</v>
      </c>
      <c r="I7325" s="1" t="s">
        <v>154</v>
      </c>
      <c r="J7325" s="3">
        <v>42.755966000000001</v>
      </c>
      <c r="K7325" s="1">
        <v>-107.30249000000001</v>
      </c>
      <c r="L7325" s="2" t="s">
        <v>21</v>
      </c>
      <c r="M7325" s="8">
        <v>45503</v>
      </c>
      <c r="N7325" s="4" t="str">
        <f t="shared" si="572"/>
        <v>Jul</v>
      </c>
      <c r="O7325" s="5">
        <f t="shared" si="573"/>
        <v>339.56</v>
      </c>
      <c r="P7325">
        <f t="shared" si="574"/>
        <v>17616915.040000014</v>
      </c>
    </row>
    <row r="7326" spans="1:16">
      <c r="A7326" s="1" t="s">
        <v>129</v>
      </c>
      <c r="B7326" s="1">
        <f t="shared" si="570"/>
        <v>11001</v>
      </c>
      <c r="C7326" s="3" t="s">
        <v>104</v>
      </c>
      <c r="D7326" s="2">
        <v>1388.65</v>
      </c>
      <c r="E7326" s="3">
        <v>1</v>
      </c>
      <c r="F7326" s="3">
        <f t="shared" si="571"/>
        <v>1388.65</v>
      </c>
      <c r="G7326" s="3" t="s">
        <v>28</v>
      </c>
      <c r="H7326" s="3" t="s">
        <v>7131</v>
      </c>
      <c r="I7326" s="1" t="s">
        <v>142</v>
      </c>
      <c r="J7326" s="3">
        <v>33.856892000000002</v>
      </c>
      <c r="K7326" s="1">
        <v>-80.945007000000004</v>
      </c>
      <c r="L7326" s="2" t="s">
        <v>21</v>
      </c>
      <c r="M7326" s="8">
        <v>45503</v>
      </c>
      <c r="N7326" s="4" t="str">
        <f t="shared" si="572"/>
        <v>Jul</v>
      </c>
      <c r="O7326" s="5">
        <f t="shared" si="573"/>
        <v>1388.65</v>
      </c>
      <c r="P7326">
        <f t="shared" si="574"/>
        <v>17616915.040000014</v>
      </c>
    </row>
    <row r="7327" spans="1:16">
      <c r="A7327" s="1" t="s">
        <v>32</v>
      </c>
      <c r="B7327" s="1">
        <f t="shared" si="570"/>
        <v>11001</v>
      </c>
      <c r="C7327" s="3" t="s">
        <v>17</v>
      </c>
      <c r="D7327" s="2">
        <v>318.58</v>
      </c>
      <c r="E7327" s="3">
        <v>2</v>
      </c>
      <c r="F7327" s="3">
        <f t="shared" si="571"/>
        <v>637.16</v>
      </c>
      <c r="G7327" s="3" t="s">
        <v>28</v>
      </c>
      <c r="H7327" s="3" t="s">
        <v>7132</v>
      </c>
      <c r="I7327" s="1" t="s">
        <v>101</v>
      </c>
      <c r="J7327" s="3">
        <v>41.680892999999998</v>
      </c>
      <c r="K7327" s="1">
        <v>-71.511780000000002</v>
      </c>
      <c r="L7327" s="2" t="s">
        <v>49</v>
      </c>
      <c r="M7327" s="8">
        <v>45503</v>
      </c>
      <c r="N7327" s="4" t="str">
        <f t="shared" si="572"/>
        <v>Jul</v>
      </c>
      <c r="O7327" s="5">
        <f t="shared" si="573"/>
        <v>637.16</v>
      </c>
      <c r="P7327">
        <f t="shared" si="574"/>
        <v>17616915.040000014</v>
      </c>
    </row>
    <row r="7328" spans="1:16">
      <c r="A7328" s="1" t="s">
        <v>81</v>
      </c>
      <c r="B7328" s="1">
        <f t="shared" si="570"/>
        <v>11001</v>
      </c>
      <c r="C7328" s="3" t="s">
        <v>56</v>
      </c>
      <c r="D7328" s="2">
        <v>60.03</v>
      </c>
      <c r="E7328" s="3">
        <v>2</v>
      </c>
      <c r="F7328" s="3">
        <f t="shared" si="571"/>
        <v>120.06</v>
      </c>
      <c r="G7328" s="3" t="s">
        <v>51</v>
      </c>
      <c r="H7328" s="3" t="s">
        <v>7133</v>
      </c>
      <c r="I7328" s="1" t="s">
        <v>43</v>
      </c>
      <c r="J7328" s="3">
        <v>39.318522999999999</v>
      </c>
      <c r="K7328" s="1">
        <v>-75.507141000000004</v>
      </c>
      <c r="L7328" s="2" t="s">
        <v>31</v>
      </c>
      <c r="M7328" s="8">
        <v>45503</v>
      </c>
      <c r="N7328" s="4" t="str">
        <f t="shared" si="572"/>
        <v>Jul</v>
      </c>
      <c r="O7328" s="5">
        <f t="shared" si="573"/>
        <v>120.06</v>
      </c>
      <c r="P7328">
        <f t="shared" si="574"/>
        <v>17616915.040000014</v>
      </c>
    </row>
    <row r="7329" spans="1:16">
      <c r="A7329" s="1" t="s">
        <v>81</v>
      </c>
      <c r="B7329" s="1">
        <f t="shared" si="570"/>
        <v>11001</v>
      </c>
      <c r="C7329" s="3" t="s">
        <v>162</v>
      </c>
      <c r="D7329" s="2">
        <v>265.88</v>
      </c>
      <c r="E7329" s="3">
        <v>4</v>
      </c>
      <c r="F7329" s="3">
        <f t="shared" si="571"/>
        <v>1063.52</v>
      </c>
      <c r="G7329" s="3" t="s">
        <v>28</v>
      </c>
      <c r="H7329" s="3" t="s">
        <v>7134</v>
      </c>
      <c r="I7329" s="1" t="s">
        <v>212</v>
      </c>
      <c r="J7329" s="3">
        <v>42.011538999999999</v>
      </c>
      <c r="K7329" s="1">
        <v>-93.210526000000002</v>
      </c>
      <c r="L7329" s="2" t="s">
        <v>21</v>
      </c>
      <c r="M7329" s="8">
        <v>45504</v>
      </c>
      <c r="N7329" s="4" t="str">
        <f t="shared" si="572"/>
        <v>Jul</v>
      </c>
      <c r="O7329" s="5">
        <f t="shared" si="573"/>
        <v>1063.52</v>
      </c>
      <c r="P7329">
        <f t="shared" si="574"/>
        <v>17616915.040000014</v>
      </c>
    </row>
    <row r="7330" spans="1:16">
      <c r="A7330" s="1" t="s">
        <v>129</v>
      </c>
      <c r="B7330" s="1">
        <f t="shared" si="570"/>
        <v>11001</v>
      </c>
      <c r="C7330" s="3" t="s">
        <v>126</v>
      </c>
      <c r="D7330" s="2">
        <v>123.55</v>
      </c>
      <c r="E7330" s="3">
        <v>3</v>
      </c>
      <c r="F7330" s="3">
        <f t="shared" si="571"/>
        <v>370.65</v>
      </c>
      <c r="G7330" s="3" t="s">
        <v>51</v>
      </c>
      <c r="H7330" s="3" t="s">
        <v>5938</v>
      </c>
      <c r="I7330" s="1" t="s">
        <v>20</v>
      </c>
      <c r="J7330" s="3">
        <v>33.729759000000001</v>
      </c>
      <c r="K7330" s="1">
        <v>-111.43122099999999</v>
      </c>
      <c r="L7330" s="2" t="s">
        <v>49</v>
      </c>
      <c r="M7330" s="8">
        <v>45504</v>
      </c>
      <c r="N7330" s="4" t="str">
        <f t="shared" si="572"/>
        <v>Jul</v>
      </c>
      <c r="O7330" s="5">
        <f t="shared" si="573"/>
        <v>370.65</v>
      </c>
      <c r="P7330">
        <f t="shared" si="574"/>
        <v>17616915.040000014</v>
      </c>
    </row>
    <row r="7331" spans="1:16">
      <c r="A7331" s="1" t="s">
        <v>129</v>
      </c>
      <c r="B7331" s="1">
        <f t="shared" si="570"/>
        <v>11001</v>
      </c>
      <c r="C7331" s="3" t="s">
        <v>104</v>
      </c>
      <c r="D7331" s="2">
        <v>1342.99</v>
      </c>
      <c r="E7331" s="3">
        <v>1</v>
      </c>
      <c r="F7331" s="3">
        <f t="shared" si="571"/>
        <v>1342.99</v>
      </c>
      <c r="G7331" s="3" t="s">
        <v>23</v>
      </c>
      <c r="H7331" s="3" t="s">
        <v>7135</v>
      </c>
      <c r="I7331" s="1" t="s">
        <v>58</v>
      </c>
      <c r="J7331" s="3">
        <v>27.766279000000001</v>
      </c>
      <c r="K7331" s="1">
        <v>-81.686783000000005</v>
      </c>
      <c r="L7331" s="2" t="s">
        <v>21</v>
      </c>
      <c r="M7331" s="8">
        <v>45504</v>
      </c>
      <c r="N7331" s="4" t="str">
        <f t="shared" si="572"/>
        <v>Jul</v>
      </c>
      <c r="O7331" s="5">
        <f t="shared" si="573"/>
        <v>1342.99</v>
      </c>
      <c r="P7331">
        <f t="shared" si="574"/>
        <v>17616915.040000014</v>
      </c>
    </row>
    <row r="7332" spans="1:16">
      <c r="A7332" s="1" t="s">
        <v>99</v>
      </c>
      <c r="B7332" s="1">
        <f t="shared" si="570"/>
        <v>11001</v>
      </c>
      <c r="C7332" s="3" t="s">
        <v>71</v>
      </c>
      <c r="D7332" s="2">
        <v>654.04999999999995</v>
      </c>
      <c r="E7332" s="3">
        <v>4</v>
      </c>
      <c r="F7332" s="3">
        <f t="shared" si="571"/>
        <v>2616.1999999999998</v>
      </c>
      <c r="G7332" s="3" t="s">
        <v>23</v>
      </c>
      <c r="H7332" s="3" t="s">
        <v>7136</v>
      </c>
      <c r="I7332" s="1" t="s">
        <v>69</v>
      </c>
      <c r="J7332" s="3">
        <v>34.969704</v>
      </c>
      <c r="K7332" s="1">
        <v>-92.373123000000007</v>
      </c>
      <c r="L7332" s="2" t="s">
        <v>54</v>
      </c>
      <c r="M7332" s="8">
        <v>45504</v>
      </c>
      <c r="N7332" s="4" t="str">
        <f t="shared" si="572"/>
        <v>Jul</v>
      </c>
      <c r="O7332" s="5">
        <f t="shared" si="573"/>
        <v>2616.1999999999998</v>
      </c>
      <c r="P7332">
        <f t="shared" si="574"/>
        <v>17616915.040000014</v>
      </c>
    </row>
    <row r="7333" spans="1:16">
      <c r="A7333" s="1" t="s">
        <v>78</v>
      </c>
      <c r="B7333" s="1">
        <f t="shared" si="570"/>
        <v>11001</v>
      </c>
      <c r="C7333" s="3" t="s">
        <v>144</v>
      </c>
      <c r="D7333" s="2">
        <v>487.27</v>
      </c>
      <c r="E7333" s="3">
        <v>1</v>
      </c>
      <c r="F7333" s="3">
        <f t="shared" si="571"/>
        <v>487.27</v>
      </c>
      <c r="G7333" s="3" t="s">
        <v>18</v>
      </c>
      <c r="H7333" s="3" t="s">
        <v>7137</v>
      </c>
      <c r="I7333" s="1" t="s">
        <v>204</v>
      </c>
      <c r="J7333" s="3">
        <v>44.299782</v>
      </c>
      <c r="K7333" s="1">
        <v>-99.438828000000001</v>
      </c>
      <c r="L7333" s="2" t="s">
        <v>31</v>
      </c>
      <c r="M7333" s="8">
        <v>45504</v>
      </c>
      <c r="N7333" s="4" t="str">
        <f t="shared" si="572"/>
        <v>Jul</v>
      </c>
      <c r="O7333" s="5">
        <f t="shared" si="573"/>
        <v>487.27</v>
      </c>
      <c r="P7333">
        <f t="shared" si="574"/>
        <v>17616915.040000014</v>
      </c>
    </row>
    <row r="7334" spans="1:16">
      <c r="A7334" s="1" t="s">
        <v>32</v>
      </c>
      <c r="B7334" s="1">
        <f t="shared" si="570"/>
        <v>11001</v>
      </c>
      <c r="C7334" s="3" t="s">
        <v>110</v>
      </c>
      <c r="D7334" s="2">
        <v>480.61</v>
      </c>
      <c r="E7334" s="3">
        <v>5</v>
      </c>
      <c r="F7334" s="3">
        <f t="shared" si="571"/>
        <v>2403.0500000000002</v>
      </c>
      <c r="G7334" s="3" t="s">
        <v>18</v>
      </c>
      <c r="H7334" s="3" t="s">
        <v>7138</v>
      </c>
      <c r="I7334" s="1" t="s">
        <v>30</v>
      </c>
      <c r="J7334" s="3">
        <v>40.590752000000002</v>
      </c>
      <c r="K7334" s="1">
        <v>-77.209755000000001</v>
      </c>
      <c r="L7334" s="2" t="s">
        <v>54</v>
      </c>
      <c r="M7334" s="8">
        <v>45504</v>
      </c>
      <c r="N7334" s="4" t="str">
        <f t="shared" si="572"/>
        <v>Jul</v>
      </c>
      <c r="O7334" s="5">
        <f t="shared" si="573"/>
        <v>2403.0500000000002</v>
      </c>
      <c r="P7334">
        <f t="shared" si="574"/>
        <v>17616915.040000014</v>
      </c>
    </row>
    <row r="7335" spans="1:16">
      <c r="A7335" s="1" t="s">
        <v>36</v>
      </c>
      <c r="B7335" s="1">
        <f t="shared" si="570"/>
        <v>11001</v>
      </c>
      <c r="C7335" s="3" t="s">
        <v>140</v>
      </c>
      <c r="D7335" s="2">
        <v>126.2</v>
      </c>
      <c r="E7335" s="3">
        <v>1</v>
      </c>
      <c r="F7335" s="3">
        <f t="shared" si="571"/>
        <v>126.2</v>
      </c>
      <c r="G7335" s="3" t="s">
        <v>23</v>
      </c>
      <c r="H7335" s="3" t="s">
        <v>7139</v>
      </c>
      <c r="I7335" s="1" t="s">
        <v>43</v>
      </c>
      <c r="J7335" s="3">
        <v>39.318522999999999</v>
      </c>
      <c r="K7335" s="1">
        <v>-75.507141000000004</v>
      </c>
      <c r="L7335" s="2" t="s">
        <v>21</v>
      </c>
      <c r="M7335" s="8">
        <v>45504</v>
      </c>
      <c r="N7335" s="4" t="str">
        <f t="shared" si="572"/>
        <v>Jul</v>
      </c>
      <c r="O7335" s="5">
        <f t="shared" si="573"/>
        <v>126.2</v>
      </c>
      <c r="P7335">
        <f t="shared" si="574"/>
        <v>17616915.040000014</v>
      </c>
    </row>
    <row r="7336" spans="1:16">
      <c r="A7336" s="1" t="s">
        <v>87</v>
      </c>
      <c r="B7336" s="1">
        <f t="shared" si="570"/>
        <v>11001</v>
      </c>
      <c r="C7336" s="3" t="s">
        <v>33</v>
      </c>
      <c r="D7336" s="2">
        <v>307.41000000000003</v>
      </c>
      <c r="E7336" s="3">
        <v>1</v>
      </c>
      <c r="F7336" s="3">
        <f t="shared" si="571"/>
        <v>307.41000000000003</v>
      </c>
      <c r="G7336" s="3" t="s">
        <v>18</v>
      </c>
      <c r="H7336" s="3" t="s">
        <v>7140</v>
      </c>
      <c r="I7336" s="1" t="s">
        <v>122</v>
      </c>
      <c r="J7336" s="3">
        <v>40.388782999999997</v>
      </c>
      <c r="K7336" s="1">
        <v>-82.764915000000002</v>
      </c>
      <c r="L7336" s="2" t="s">
        <v>31</v>
      </c>
      <c r="M7336" s="8">
        <v>45504</v>
      </c>
      <c r="N7336" s="4" t="str">
        <f t="shared" si="572"/>
        <v>Jul</v>
      </c>
      <c r="O7336" s="5">
        <f t="shared" si="573"/>
        <v>307.41000000000003</v>
      </c>
      <c r="P7336">
        <f t="shared" si="574"/>
        <v>17616915.040000014</v>
      </c>
    </row>
    <row r="7337" spans="1:16">
      <c r="A7337" s="1" t="s">
        <v>81</v>
      </c>
      <c r="B7337" s="1">
        <f t="shared" si="570"/>
        <v>11001</v>
      </c>
      <c r="C7337" s="3" t="s">
        <v>44</v>
      </c>
      <c r="D7337" s="2">
        <v>46.16</v>
      </c>
      <c r="E7337" s="3">
        <v>3</v>
      </c>
      <c r="F7337" s="3">
        <f t="shared" si="571"/>
        <v>138.47999999999999</v>
      </c>
      <c r="G7337" s="3" t="s">
        <v>51</v>
      </c>
      <c r="H7337" s="3" t="s">
        <v>7141</v>
      </c>
      <c r="I7337" s="1" t="s">
        <v>198</v>
      </c>
      <c r="J7337" s="3">
        <v>37.668140000000001</v>
      </c>
      <c r="K7337" s="1">
        <v>-84.670067000000003</v>
      </c>
      <c r="L7337" s="2" t="s">
        <v>49</v>
      </c>
      <c r="M7337" s="8">
        <v>45504</v>
      </c>
      <c r="N7337" s="4" t="str">
        <f t="shared" si="572"/>
        <v>Jul</v>
      </c>
      <c r="O7337" s="5">
        <f t="shared" si="573"/>
        <v>138.47999999999999</v>
      </c>
      <c r="P7337">
        <f t="shared" si="574"/>
        <v>17616915.040000014</v>
      </c>
    </row>
    <row r="7338" spans="1:16">
      <c r="A7338" s="1" t="s">
        <v>180</v>
      </c>
      <c r="B7338" s="1">
        <f t="shared" si="570"/>
        <v>11001</v>
      </c>
      <c r="C7338" s="3" t="s">
        <v>102</v>
      </c>
      <c r="D7338" s="2">
        <v>97.99</v>
      </c>
      <c r="E7338" s="3">
        <v>1</v>
      </c>
      <c r="F7338" s="3">
        <f t="shared" si="571"/>
        <v>97.99</v>
      </c>
      <c r="G7338" s="3" t="s">
        <v>23</v>
      </c>
      <c r="H7338" s="3" t="s">
        <v>7142</v>
      </c>
      <c r="I7338" s="1" t="s">
        <v>154</v>
      </c>
      <c r="J7338" s="3">
        <v>42.755966000000001</v>
      </c>
      <c r="K7338" s="1">
        <v>-107.30249000000001</v>
      </c>
      <c r="L7338" s="2" t="s">
        <v>54</v>
      </c>
      <c r="M7338" s="8">
        <v>45504</v>
      </c>
      <c r="N7338" s="4" t="str">
        <f t="shared" si="572"/>
        <v>Jul</v>
      </c>
      <c r="O7338" s="5">
        <f t="shared" si="573"/>
        <v>97.99</v>
      </c>
      <c r="P7338">
        <f t="shared" si="574"/>
        <v>17616915.040000014</v>
      </c>
    </row>
    <row r="7339" spans="1:16">
      <c r="A7339" s="1" t="s">
        <v>55</v>
      </c>
      <c r="B7339" s="1">
        <f t="shared" si="570"/>
        <v>11001</v>
      </c>
      <c r="C7339" s="3" t="s">
        <v>144</v>
      </c>
      <c r="D7339" s="2">
        <v>339.82</v>
      </c>
      <c r="E7339" s="3">
        <v>2</v>
      </c>
      <c r="F7339" s="3">
        <f t="shared" si="571"/>
        <v>679.64</v>
      </c>
      <c r="G7339" s="3" t="s">
        <v>51</v>
      </c>
      <c r="H7339" s="3" t="s">
        <v>7143</v>
      </c>
      <c r="I7339" s="1" t="s">
        <v>80</v>
      </c>
      <c r="J7339" s="3">
        <v>35.630065999999999</v>
      </c>
      <c r="K7339" s="1">
        <v>-79.806419000000005</v>
      </c>
      <c r="L7339" s="2" t="s">
        <v>54</v>
      </c>
      <c r="M7339" s="8">
        <v>45504</v>
      </c>
      <c r="N7339" s="4" t="str">
        <f t="shared" si="572"/>
        <v>Jul</v>
      </c>
      <c r="O7339" s="5">
        <f t="shared" si="573"/>
        <v>679.64</v>
      </c>
      <c r="P7339">
        <f t="shared" si="574"/>
        <v>17616915.040000014</v>
      </c>
    </row>
    <row r="7340" spans="1:16">
      <c r="A7340" s="1" t="s">
        <v>129</v>
      </c>
      <c r="B7340" s="1">
        <f t="shared" si="570"/>
        <v>11001</v>
      </c>
      <c r="C7340" s="3" t="s">
        <v>33</v>
      </c>
      <c r="D7340" s="2">
        <v>403.23</v>
      </c>
      <c r="E7340" s="3">
        <v>3</v>
      </c>
      <c r="F7340" s="3">
        <f t="shared" si="571"/>
        <v>1209.69</v>
      </c>
      <c r="G7340" s="3" t="s">
        <v>18</v>
      </c>
      <c r="H7340" s="3" t="s">
        <v>7144</v>
      </c>
      <c r="I7340" s="1" t="s">
        <v>25</v>
      </c>
      <c r="J7340" s="3">
        <v>40.349457000000001</v>
      </c>
      <c r="K7340" s="1">
        <v>-88.986136999999999</v>
      </c>
      <c r="L7340" s="2" t="s">
        <v>26</v>
      </c>
      <c r="M7340" s="8">
        <v>45504</v>
      </c>
      <c r="N7340" s="4" t="str">
        <f t="shared" si="572"/>
        <v>Jul</v>
      </c>
      <c r="O7340" s="5">
        <f t="shared" si="573"/>
        <v>1209.69</v>
      </c>
      <c r="P7340">
        <f t="shared" si="574"/>
        <v>17616915.040000014</v>
      </c>
    </row>
    <row r="7341" spans="1:16">
      <c r="A7341" s="1" t="s">
        <v>123</v>
      </c>
      <c r="B7341" s="1">
        <f t="shared" si="570"/>
        <v>11001</v>
      </c>
      <c r="C7341" s="3" t="s">
        <v>41</v>
      </c>
      <c r="D7341" s="2">
        <v>70.09</v>
      </c>
      <c r="E7341" s="3">
        <v>2</v>
      </c>
      <c r="F7341" s="3">
        <f t="shared" si="571"/>
        <v>140.18</v>
      </c>
      <c r="G7341" s="3" t="s">
        <v>23</v>
      </c>
      <c r="H7341" s="3" t="s">
        <v>7145</v>
      </c>
      <c r="I7341" s="1" t="s">
        <v>46</v>
      </c>
      <c r="J7341" s="3">
        <v>35.565342000000001</v>
      </c>
      <c r="K7341" s="1">
        <v>-96.928916999999998</v>
      </c>
      <c r="L7341" s="2" t="s">
        <v>31</v>
      </c>
      <c r="M7341" s="8">
        <v>45504</v>
      </c>
      <c r="N7341" s="4" t="str">
        <f t="shared" si="572"/>
        <v>Jul</v>
      </c>
      <c r="O7341" s="5">
        <f t="shared" si="573"/>
        <v>140.18</v>
      </c>
      <c r="P7341">
        <f t="shared" si="574"/>
        <v>17616915.040000014</v>
      </c>
    </row>
    <row r="7342" spans="1:16">
      <c r="A7342" s="1" t="s">
        <v>81</v>
      </c>
      <c r="B7342" s="1">
        <f t="shared" si="570"/>
        <v>11001</v>
      </c>
      <c r="C7342" s="3" t="s">
        <v>96</v>
      </c>
      <c r="D7342" s="2">
        <v>923.08</v>
      </c>
      <c r="E7342" s="3">
        <v>3</v>
      </c>
      <c r="F7342" s="3">
        <f t="shared" si="571"/>
        <v>2769.2400000000002</v>
      </c>
      <c r="G7342" s="3" t="s">
        <v>23</v>
      </c>
      <c r="H7342" s="3" t="s">
        <v>1264</v>
      </c>
      <c r="I7342" s="1" t="s">
        <v>158</v>
      </c>
      <c r="J7342" s="3">
        <v>39.849426000000001</v>
      </c>
      <c r="K7342" s="1">
        <v>-86.258278000000004</v>
      </c>
      <c r="L7342" s="2" t="s">
        <v>49</v>
      </c>
      <c r="M7342" s="8">
        <v>45504</v>
      </c>
      <c r="N7342" s="4" t="str">
        <f t="shared" si="572"/>
        <v>Jul</v>
      </c>
      <c r="O7342" s="5">
        <f t="shared" si="573"/>
        <v>2769.2400000000002</v>
      </c>
      <c r="P7342">
        <f t="shared" si="574"/>
        <v>17616915.040000014</v>
      </c>
    </row>
    <row r="7343" spans="1:16">
      <c r="A7343" s="1" t="s">
        <v>50</v>
      </c>
      <c r="B7343" s="1">
        <f t="shared" si="570"/>
        <v>11001</v>
      </c>
      <c r="C7343" s="3" t="s">
        <v>44</v>
      </c>
      <c r="D7343" s="2">
        <v>37.79</v>
      </c>
      <c r="E7343" s="3">
        <v>2</v>
      </c>
      <c r="F7343" s="3">
        <f t="shared" si="571"/>
        <v>75.58</v>
      </c>
      <c r="G7343" s="3" t="s">
        <v>51</v>
      </c>
      <c r="H7343" s="3" t="s">
        <v>7146</v>
      </c>
      <c r="I7343" s="1" t="s">
        <v>30</v>
      </c>
      <c r="J7343" s="3">
        <v>40.590752000000002</v>
      </c>
      <c r="K7343" s="1">
        <v>-77.209755000000001</v>
      </c>
      <c r="L7343" s="2" t="s">
        <v>26</v>
      </c>
      <c r="M7343" s="8">
        <v>45504</v>
      </c>
      <c r="N7343" s="4" t="str">
        <f t="shared" si="572"/>
        <v>Jul</v>
      </c>
      <c r="O7343" s="5">
        <f t="shared" si="573"/>
        <v>75.58</v>
      </c>
      <c r="P7343">
        <f t="shared" si="574"/>
        <v>17616915.040000014</v>
      </c>
    </row>
    <row r="7344" spans="1:16">
      <c r="A7344" s="1" t="s">
        <v>143</v>
      </c>
      <c r="B7344" s="1">
        <f t="shared" si="570"/>
        <v>11001</v>
      </c>
      <c r="C7344" s="3" t="s">
        <v>135</v>
      </c>
      <c r="D7344" s="2">
        <v>1414.92</v>
      </c>
      <c r="E7344" s="3">
        <v>5</v>
      </c>
      <c r="F7344" s="3">
        <f t="shared" si="571"/>
        <v>7074.6</v>
      </c>
      <c r="G7344" s="3" t="s">
        <v>28</v>
      </c>
      <c r="H7344" s="3" t="s">
        <v>7147</v>
      </c>
      <c r="I7344" s="1" t="s">
        <v>95</v>
      </c>
      <c r="J7344" s="3">
        <v>44.045876</v>
      </c>
      <c r="K7344" s="1">
        <v>-72.710685999999995</v>
      </c>
      <c r="L7344" s="2" t="s">
        <v>54</v>
      </c>
      <c r="M7344" s="8">
        <v>45504</v>
      </c>
      <c r="N7344" s="4" t="str">
        <f t="shared" si="572"/>
        <v>Jul</v>
      </c>
      <c r="O7344" s="5">
        <f t="shared" si="573"/>
        <v>7074.6</v>
      </c>
      <c r="P7344">
        <f t="shared" si="574"/>
        <v>17616915.040000014</v>
      </c>
    </row>
    <row r="7345" spans="1:16">
      <c r="A7345" s="1" t="s">
        <v>36</v>
      </c>
      <c r="B7345" s="1">
        <f t="shared" si="570"/>
        <v>11001</v>
      </c>
      <c r="C7345" s="3" t="s">
        <v>135</v>
      </c>
      <c r="D7345" s="2">
        <v>1499.19</v>
      </c>
      <c r="E7345" s="3">
        <v>3</v>
      </c>
      <c r="F7345" s="3">
        <f t="shared" si="571"/>
        <v>4497.57</v>
      </c>
      <c r="G7345" s="3" t="s">
        <v>23</v>
      </c>
      <c r="H7345" s="3" t="s">
        <v>7148</v>
      </c>
      <c r="I7345" s="1" t="s">
        <v>30</v>
      </c>
      <c r="J7345" s="3">
        <v>40.590752000000002</v>
      </c>
      <c r="K7345" s="1">
        <v>-77.209755000000001</v>
      </c>
      <c r="L7345" s="2" t="s">
        <v>26</v>
      </c>
      <c r="M7345" s="8">
        <v>45504</v>
      </c>
      <c r="N7345" s="4" t="str">
        <f t="shared" si="572"/>
        <v>Jul</v>
      </c>
      <c r="O7345" s="5">
        <f t="shared" si="573"/>
        <v>4497.57</v>
      </c>
      <c r="P7345">
        <f t="shared" si="574"/>
        <v>17616915.040000014</v>
      </c>
    </row>
    <row r="7346" spans="1:16">
      <c r="A7346" s="1" t="s">
        <v>129</v>
      </c>
      <c r="B7346" s="1">
        <f t="shared" si="570"/>
        <v>11001</v>
      </c>
      <c r="C7346" s="3" t="s">
        <v>110</v>
      </c>
      <c r="D7346" s="2">
        <v>596.38</v>
      </c>
      <c r="E7346" s="3">
        <v>3</v>
      </c>
      <c r="F7346" s="3">
        <f t="shared" si="571"/>
        <v>1789.1399999999999</v>
      </c>
      <c r="G7346" s="3" t="s">
        <v>23</v>
      </c>
      <c r="H7346" s="3" t="s">
        <v>7149</v>
      </c>
      <c r="I7346" s="1" t="s">
        <v>106</v>
      </c>
      <c r="J7346" s="3">
        <v>43.452491999999999</v>
      </c>
      <c r="K7346" s="1">
        <v>-71.563896</v>
      </c>
      <c r="L7346" s="2" t="s">
        <v>21</v>
      </c>
      <c r="M7346" s="8">
        <v>45504</v>
      </c>
      <c r="N7346" s="4" t="str">
        <f t="shared" si="572"/>
        <v>Jul</v>
      </c>
      <c r="O7346" s="5">
        <f t="shared" si="573"/>
        <v>1789.1399999999999</v>
      </c>
      <c r="P7346">
        <f t="shared" si="574"/>
        <v>17616915.040000014</v>
      </c>
    </row>
    <row r="7347" spans="1:16">
      <c r="A7347" s="1" t="s">
        <v>16</v>
      </c>
      <c r="B7347" s="1">
        <f t="shared" si="570"/>
        <v>11001</v>
      </c>
      <c r="C7347" s="3" t="s">
        <v>82</v>
      </c>
      <c r="D7347" s="2">
        <v>256.76</v>
      </c>
      <c r="E7347" s="3">
        <v>3</v>
      </c>
      <c r="F7347" s="3">
        <f t="shared" si="571"/>
        <v>770.28</v>
      </c>
      <c r="G7347" s="3" t="s">
        <v>51</v>
      </c>
      <c r="H7347" s="3" t="s">
        <v>7150</v>
      </c>
      <c r="I7347" s="1" t="s">
        <v>118</v>
      </c>
      <c r="J7347" s="3">
        <v>37.769337</v>
      </c>
      <c r="K7347" s="1">
        <v>-78.169967999999997</v>
      </c>
      <c r="L7347" s="2" t="s">
        <v>26</v>
      </c>
      <c r="M7347" s="8">
        <v>45504</v>
      </c>
      <c r="N7347" s="4" t="str">
        <f t="shared" si="572"/>
        <v>Jul</v>
      </c>
      <c r="O7347" s="5">
        <f t="shared" si="573"/>
        <v>770.28</v>
      </c>
      <c r="P7347">
        <f t="shared" si="574"/>
        <v>17616915.040000014</v>
      </c>
    </row>
    <row r="7348" spans="1:16">
      <c r="A7348" s="1" t="s">
        <v>59</v>
      </c>
      <c r="B7348" s="1">
        <f t="shared" si="570"/>
        <v>11001</v>
      </c>
      <c r="C7348" s="3" t="s">
        <v>144</v>
      </c>
      <c r="D7348" s="2">
        <v>122.59</v>
      </c>
      <c r="E7348" s="3">
        <v>2</v>
      </c>
      <c r="F7348" s="3">
        <f t="shared" si="571"/>
        <v>245.18</v>
      </c>
      <c r="G7348" s="3" t="s">
        <v>28</v>
      </c>
      <c r="H7348" s="3" t="s">
        <v>7151</v>
      </c>
      <c r="I7348" s="1" t="s">
        <v>174</v>
      </c>
      <c r="J7348" s="3">
        <v>47.400902000000002</v>
      </c>
      <c r="K7348" s="1">
        <v>-121.490494</v>
      </c>
      <c r="L7348" s="2" t="s">
        <v>26</v>
      </c>
      <c r="M7348" s="8">
        <v>45504</v>
      </c>
      <c r="N7348" s="4" t="str">
        <f t="shared" si="572"/>
        <v>Jul</v>
      </c>
      <c r="O7348" s="5">
        <f t="shared" si="573"/>
        <v>245.18</v>
      </c>
      <c r="P7348">
        <f t="shared" si="574"/>
        <v>17616915.040000014</v>
      </c>
    </row>
    <row r="7349" spans="1:16">
      <c r="A7349" s="1" t="s">
        <v>59</v>
      </c>
      <c r="B7349" s="1">
        <f t="shared" si="570"/>
        <v>11001</v>
      </c>
      <c r="C7349" s="3" t="s">
        <v>33</v>
      </c>
      <c r="D7349" s="2">
        <v>282.55</v>
      </c>
      <c r="E7349" s="3">
        <v>3</v>
      </c>
      <c r="F7349" s="3">
        <f t="shared" si="571"/>
        <v>847.65000000000009</v>
      </c>
      <c r="G7349" s="3" t="s">
        <v>23</v>
      </c>
      <c r="H7349" s="3" t="s">
        <v>7152</v>
      </c>
      <c r="I7349" s="1" t="s">
        <v>208</v>
      </c>
      <c r="J7349" s="3">
        <v>41.125369999999997</v>
      </c>
      <c r="K7349" s="1">
        <v>-98.268082000000007</v>
      </c>
      <c r="L7349" s="2" t="s">
        <v>21</v>
      </c>
      <c r="M7349" s="8">
        <v>45504</v>
      </c>
      <c r="N7349" s="4" t="str">
        <f t="shared" si="572"/>
        <v>Jul</v>
      </c>
      <c r="O7349" s="5">
        <f t="shared" si="573"/>
        <v>847.65000000000009</v>
      </c>
      <c r="P7349">
        <f t="shared" si="574"/>
        <v>17616915.040000014</v>
      </c>
    </row>
    <row r="7350" spans="1:16">
      <c r="A7350" s="1" t="s">
        <v>109</v>
      </c>
      <c r="B7350" s="1">
        <f t="shared" si="570"/>
        <v>11001</v>
      </c>
      <c r="C7350" s="3" t="s">
        <v>104</v>
      </c>
      <c r="D7350" s="2">
        <v>2942.08</v>
      </c>
      <c r="E7350" s="3">
        <v>2</v>
      </c>
      <c r="F7350" s="3">
        <f t="shared" si="571"/>
        <v>5884.16</v>
      </c>
      <c r="G7350" s="3" t="s">
        <v>51</v>
      </c>
      <c r="H7350" s="3" t="s">
        <v>7153</v>
      </c>
      <c r="I7350" s="1" t="s">
        <v>137</v>
      </c>
      <c r="J7350" s="3">
        <v>38.526600000000002</v>
      </c>
      <c r="K7350" s="1">
        <v>-96.726485999999994</v>
      </c>
      <c r="L7350" s="2" t="s">
        <v>26</v>
      </c>
      <c r="M7350" s="8">
        <v>45504</v>
      </c>
      <c r="N7350" s="4" t="str">
        <f t="shared" si="572"/>
        <v>Jul</v>
      </c>
      <c r="O7350" s="5">
        <f t="shared" si="573"/>
        <v>5884.16</v>
      </c>
      <c r="P7350">
        <f t="shared" si="574"/>
        <v>17616915.040000014</v>
      </c>
    </row>
    <row r="7351" spans="1:16">
      <c r="A7351" s="1" t="s">
        <v>180</v>
      </c>
      <c r="B7351" s="1">
        <f t="shared" si="570"/>
        <v>11001</v>
      </c>
      <c r="C7351" s="3" t="s">
        <v>102</v>
      </c>
      <c r="D7351" s="2">
        <v>185.9</v>
      </c>
      <c r="E7351" s="3">
        <v>2</v>
      </c>
      <c r="F7351" s="3">
        <f t="shared" si="571"/>
        <v>371.8</v>
      </c>
      <c r="G7351" s="3" t="s">
        <v>51</v>
      </c>
      <c r="H7351" s="3" t="s">
        <v>7154</v>
      </c>
      <c r="I7351" s="1" t="s">
        <v>147</v>
      </c>
      <c r="J7351" s="3">
        <v>44.240459000000001</v>
      </c>
      <c r="K7351" s="1">
        <v>-114.47882799999999</v>
      </c>
      <c r="L7351" s="2" t="s">
        <v>31</v>
      </c>
      <c r="M7351" s="8">
        <v>45504</v>
      </c>
      <c r="N7351" s="4" t="str">
        <f t="shared" si="572"/>
        <v>Jul</v>
      </c>
      <c r="O7351" s="5">
        <f t="shared" si="573"/>
        <v>371.8</v>
      </c>
      <c r="P7351">
        <f t="shared" si="574"/>
        <v>17616915.040000014</v>
      </c>
    </row>
    <row r="7352" spans="1:16">
      <c r="A7352" s="1" t="s">
        <v>87</v>
      </c>
      <c r="B7352" s="1">
        <f t="shared" si="570"/>
        <v>11001</v>
      </c>
      <c r="C7352" s="3" t="s">
        <v>41</v>
      </c>
      <c r="D7352" s="2">
        <v>50.11</v>
      </c>
      <c r="E7352" s="3">
        <v>1</v>
      </c>
      <c r="F7352" s="3">
        <f t="shared" si="571"/>
        <v>50.11</v>
      </c>
      <c r="G7352" s="3" t="s">
        <v>18</v>
      </c>
      <c r="H7352" s="3" t="s">
        <v>7155</v>
      </c>
      <c r="I7352" s="1" t="s">
        <v>25</v>
      </c>
      <c r="J7352" s="3">
        <v>40.349457000000001</v>
      </c>
      <c r="K7352" s="1">
        <v>-88.986136999999999</v>
      </c>
      <c r="L7352" s="2" t="s">
        <v>54</v>
      </c>
      <c r="M7352" s="8">
        <v>45504</v>
      </c>
      <c r="N7352" s="4" t="str">
        <f t="shared" si="572"/>
        <v>Jul</v>
      </c>
      <c r="O7352" s="5">
        <f t="shared" si="573"/>
        <v>50.11</v>
      </c>
      <c r="P7352">
        <f t="shared" si="574"/>
        <v>17616915.040000014</v>
      </c>
    </row>
    <row r="7353" spans="1:16">
      <c r="A7353" s="1" t="s">
        <v>125</v>
      </c>
      <c r="B7353" s="1">
        <f t="shared" si="570"/>
        <v>11001</v>
      </c>
      <c r="C7353" s="3" t="s">
        <v>102</v>
      </c>
      <c r="D7353" s="2">
        <v>88.85</v>
      </c>
      <c r="E7353" s="3">
        <v>4</v>
      </c>
      <c r="F7353" s="3">
        <f t="shared" si="571"/>
        <v>355.4</v>
      </c>
      <c r="G7353" s="3" t="s">
        <v>23</v>
      </c>
      <c r="H7353" s="3" t="s">
        <v>7156</v>
      </c>
      <c r="I7353" s="1" t="s">
        <v>95</v>
      </c>
      <c r="J7353" s="3">
        <v>44.045876</v>
      </c>
      <c r="K7353" s="1">
        <v>-72.710685999999995</v>
      </c>
      <c r="L7353" s="2" t="s">
        <v>21</v>
      </c>
      <c r="M7353" s="8">
        <v>45504</v>
      </c>
      <c r="N7353" s="4" t="str">
        <f t="shared" si="572"/>
        <v>Jul</v>
      </c>
      <c r="O7353" s="5">
        <f t="shared" si="573"/>
        <v>355.4</v>
      </c>
      <c r="P7353">
        <f t="shared" si="574"/>
        <v>17616915.040000014</v>
      </c>
    </row>
    <row r="7354" spans="1:16">
      <c r="A7354" s="1" t="s">
        <v>129</v>
      </c>
      <c r="B7354" s="1">
        <f t="shared" si="570"/>
        <v>11001</v>
      </c>
      <c r="C7354" s="3" t="s">
        <v>273</v>
      </c>
      <c r="D7354" s="2">
        <v>993.57</v>
      </c>
      <c r="E7354" s="3">
        <v>2</v>
      </c>
      <c r="F7354" s="3">
        <f t="shared" si="571"/>
        <v>1987.14</v>
      </c>
      <c r="G7354" s="3" t="s">
        <v>23</v>
      </c>
      <c r="H7354" s="3" t="s">
        <v>7157</v>
      </c>
      <c r="I7354" s="1" t="s">
        <v>204</v>
      </c>
      <c r="J7354" s="3">
        <v>44.299782</v>
      </c>
      <c r="K7354" s="1">
        <v>-99.438828000000001</v>
      </c>
      <c r="L7354" s="2" t="s">
        <v>26</v>
      </c>
      <c r="M7354" s="8">
        <v>45504</v>
      </c>
      <c r="N7354" s="4" t="str">
        <f t="shared" si="572"/>
        <v>Jul</v>
      </c>
      <c r="O7354" s="5">
        <f t="shared" si="573"/>
        <v>1987.14</v>
      </c>
      <c r="P7354">
        <f t="shared" si="574"/>
        <v>17616915.040000014</v>
      </c>
    </row>
    <row r="7355" spans="1:16">
      <c r="A7355" s="1" t="s">
        <v>59</v>
      </c>
      <c r="B7355" s="1">
        <f t="shared" si="570"/>
        <v>11001</v>
      </c>
      <c r="C7355" s="3" t="s">
        <v>27</v>
      </c>
      <c r="D7355" s="2">
        <v>29.99</v>
      </c>
      <c r="E7355" s="3">
        <v>4</v>
      </c>
      <c r="F7355" s="3">
        <f t="shared" si="571"/>
        <v>119.96</v>
      </c>
      <c r="G7355" s="3" t="s">
        <v>51</v>
      </c>
      <c r="H7355" s="3" t="s">
        <v>4510</v>
      </c>
      <c r="I7355" s="1" t="s">
        <v>95</v>
      </c>
      <c r="J7355" s="3">
        <v>44.045876</v>
      </c>
      <c r="K7355" s="1">
        <v>-72.710685999999995</v>
      </c>
      <c r="L7355" s="2" t="s">
        <v>21</v>
      </c>
      <c r="M7355" s="8">
        <v>45504</v>
      </c>
      <c r="N7355" s="4" t="str">
        <f t="shared" si="572"/>
        <v>Jul</v>
      </c>
      <c r="O7355" s="5">
        <f t="shared" si="573"/>
        <v>119.96</v>
      </c>
      <c r="P7355">
        <f t="shared" si="574"/>
        <v>17616915.040000014</v>
      </c>
    </row>
    <row r="7356" spans="1:16">
      <c r="A7356" s="1" t="s">
        <v>78</v>
      </c>
      <c r="B7356" s="1">
        <f t="shared" si="570"/>
        <v>11001</v>
      </c>
      <c r="C7356" s="3" t="s">
        <v>88</v>
      </c>
      <c r="D7356" s="2">
        <v>1898.84</v>
      </c>
      <c r="E7356" s="3">
        <v>3</v>
      </c>
      <c r="F7356" s="3">
        <f t="shared" si="571"/>
        <v>5696.5199999999995</v>
      </c>
      <c r="G7356" s="3" t="s">
        <v>18</v>
      </c>
      <c r="H7356" s="3" t="s">
        <v>7158</v>
      </c>
      <c r="I7356" s="1" t="s">
        <v>98</v>
      </c>
      <c r="J7356" s="3">
        <v>45.694454</v>
      </c>
      <c r="K7356" s="1">
        <v>-93.900192000000004</v>
      </c>
      <c r="L7356" s="2" t="s">
        <v>54</v>
      </c>
      <c r="M7356" s="8">
        <v>45504</v>
      </c>
      <c r="N7356" s="4" t="str">
        <f t="shared" si="572"/>
        <v>Jul</v>
      </c>
      <c r="O7356" s="5">
        <f t="shared" si="573"/>
        <v>5696.5199999999995</v>
      </c>
      <c r="P7356">
        <f t="shared" si="574"/>
        <v>17616915.040000014</v>
      </c>
    </row>
    <row r="7357" spans="1:16">
      <c r="A7357" s="1" t="s">
        <v>59</v>
      </c>
      <c r="B7357" s="1">
        <f t="shared" si="570"/>
        <v>11001</v>
      </c>
      <c r="C7357" s="3" t="s">
        <v>273</v>
      </c>
      <c r="D7357" s="2">
        <v>749.11</v>
      </c>
      <c r="E7357" s="3">
        <v>4</v>
      </c>
      <c r="F7357" s="3">
        <f t="shared" si="571"/>
        <v>2996.44</v>
      </c>
      <c r="G7357" s="3" t="s">
        <v>28</v>
      </c>
      <c r="H7357" s="3" t="s">
        <v>7159</v>
      </c>
      <c r="I7357" s="1" t="s">
        <v>75</v>
      </c>
      <c r="J7357" s="3">
        <v>40.150032000000003</v>
      </c>
      <c r="K7357" s="1">
        <v>-111.86243399999999</v>
      </c>
      <c r="L7357" s="2" t="s">
        <v>54</v>
      </c>
      <c r="M7357" s="8">
        <v>45504</v>
      </c>
      <c r="N7357" s="4" t="str">
        <f t="shared" si="572"/>
        <v>Jul</v>
      </c>
      <c r="O7357" s="5">
        <f t="shared" si="573"/>
        <v>2996.44</v>
      </c>
      <c r="P7357">
        <f t="shared" si="574"/>
        <v>17616915.040000014</v>
      </c>
    </row>
    <row r="7358" spans="1:16">
      <c r="A7358" s="1" t="s">
        <v>119</v>
      </c>
      <c r="B7358" s="1">
        <f t="shared" si="570"/>
        <v>11001</v>
      </c>
      <c r="C7358" s="3" t="s">
        <v>88</v>
      </c>
      <c r="D7358" s="2">
        <v>237.49</v>
      </c>
      <c r="E7358" s="3">
        <v>2</v>
      </c>
      <c r="F7358" s="3">
        <f t="shared" si="571"/>
        <v>474.98</v>
      </c>
      <c r="G7358" s="3" t="s">
        <v>51</v>
      </c>
      <c r="H7358" s="3" t="s">
        <v>7160</v>
      </c>
      <c r="I7358" s="1" t="s">
        <v>133</v>
      </c>
      <c r="J7358" s="3">
        <v>32.806671000000001</v>
      </c>
      <c r="K7358" s="1">
        <v>-86.791129999999995</v>
      </c>
      <c r="L7358" s="2" t="s">
        <v>49</v>
      </c>
      <c r="M7358" s="8">
        <v>45504</v>
      </c>
      <c r="N7358" s="4" t="str">
        <f t="shared" si="572"/>
        <v>Jul</v>
      </c>
      <c r="O7358" s="5">
        <f t="shared" si="573"/>
        <v>474.98</v>
      </c>
      <c r="P7358">
        <f t="shared" si="574"/>
        <v>17616915.040000014</v>
      </c>
    </row>
    <row r="7359" spans="1:16">
      <c r="A7359" s="1" t="s">
        <v>40</v>
      </c>
      <c r="B7359" s="1">
        <f t="shared" si="570"/>
        <v>11001</v>
      </c>
      <c r="C7359" s="3" t="s">
        <v>37</v>
      </c>
      <c r="D7359" s="2">
        <v>541.97</v>
      </c>
      <c r="E7359" s="3">
        <v>3</v>
      </c>
      <c r="F7359" s="3">
        <f t="shared" si="571"/>
        <v>1625.91</v>
      </c>
      <c r="G7359" s="3" t="s">
        <v>28</v>
      </c>
      <c r="H7359" s="3" t="s">
        <v>7161</v>
      </c>
      <c r="I7359" s="1" t="s">
        <v>64</v>
      </c>
      <c r="J7359" s="3">
        <v>38.491225999999997</v>
      </c>
      <c r="K7359" s="1">
        <v>-80.954455999999993</v>
      </c>
      <c r="L7359" s="2" t="s">
        <v>21</v>
      </c>
      <c r="M7359" s="8">
        <v>45504</v>
      </c>
      <c r="N7359" s="4" t="str">
        <f t="shared" si="572"/>
        <v>Jul</v>
      </c>
      <c r="O7359" s="5">
        <f t="shared" si="573"/>
        <v>1625.91</v>
      </c>
      <c r="P7359">
        <f t="shared" si="574"/>
        <v>17616915.040000014</v>
      </c>
    </row>
    <row r="7360" spans="1:16">
      <c r="A7360" s="1" t="s">
        <v>148</v>
      </c>
      <c r="B7360" s="1">
        <f t="shared" si="570"/>
        <v>11001</v>
      </c>
      <c r="C7360" s="3" t="s">
        <v>88</v>
      </c>
      <c r="D7360" s="2">
        <v>544.21</v>
      </c>
      <c r="E7360" s="3">
        <v>1</v>
      </c>
      <c r="F7360" s="3">
        <f t="shared" si="571"/>
        <v>544.21</v>
      </c>
      <c r="G7360" s="3" t="s">
        <v>18</v>
      </c>
      <c r="H7360" s="3" t="s">
        <v>7162</v>
      </c>
      <c r="I7360" s="1" t="s">
        <v>222</v>
      </c>
      <c r="J7360" s="3">
        <v>44.693947000000001</v>
      </c>
      <c r="K7360" s="1">
        <v>-69.381927000000005</v>
      </c>
      <c r="L7360" s="2" t="s">
        <v>49</v>
      </c>
      <c r="M7360" s="8">
        <v>45504</v>
      </c>
      <c r="N7360" s="4" t="str">
        <f t="shared" si="572"/>
        <v>Jul</v>
      </c>
      <c r="O7360" s="5">
        <f t="shared" si="573"/>
        <v>544.21</v>
      </c>
      <c r="P7360">
        <f t="shared" si="574"/>
        <v>17616915.040000014</v>
      </c>
    </row>
    <row r="7361" spans="1:16">
      <c r="A7361" s="1" t="s">
        <v>123</v>
      </c>
      <c r="B7361" s="1">
        <f t="shared" si="570"/>
        <v>11001</v>
      </c>
      <c r="C7361" s="3" t="s">
        <v>71</v>
      </c>
      <c r="D7361" s="2">
        <v>1189.3800000000001</v>
      </c>
      <c r="E7361" s="3">
        <v>5</v>
      </c>
      <c r="F7361" s="3">
        <f t="shared" si="571"/>
        <v>5946.9000000000005</v>
      </c>
      <c r="G7361" s="3" t="s">
        <v>28</v>
      </c>
      <c r="H7361" s="3" t="s">
        <v>7163</v>
      </c>
      <c r="I7361" s="1" t="s">
        <v>112</v>
      </c>
      <c r="J7361" s="3">
        <v>21.094318000000001</v>
      </c>
      <c r="K7361" s="1">
        <v>-157.49833699999999</v>
      </c>
      <c r="L7361" s="2" t="s">
        <v>49</v>
      </c>
      <c r="M7361" s="8">
        <v>45504</v>
      </c>
      <c r="N7361" s="4" t="str">
        <f t="shared" si="572"/>
        <v>Jul</v>
      </c>
      <c r="O7361" s="5">
        <f t="shared" si="573"/>
        <v>5946.9000000000005</v>
      </c>
      <c r="P7361">
        <f t="shared" si="574"/>
        <v>17616915.040000014</v>
      </c>
    </row>
    <row r="7362" spans="1:16">
      <c r="A7362" s="1" t="s">
        <v>123</v>
      </c>
      <c r="B7362" s="1">
        <f t="shared" ref="B7362:B7425" si="575">COUNTA(A:A)</f>
        <v>11001</v>
      </c>
      <c r="C7362" s="3" t="s">
        <v>135</v>
      </c>
      <c r="D7362" s="2">
        <v>1423.69</v>
      </c>
      <c r="E7362" s="3">
        <v>4</v>
      </c>
      <c r="F7362" s="3">
        <f t="shared" ref="F7362:F7425" si="576">D7362*E7362</f>
        <v>5694.76</v>
      </c>
      <c r="G7362" s="3" t="s">
        <v>23</v>
      </c>
      <c r="H7362" s="3" t="s">
        <v>7164</v>
      </c>
      <c r="I7362" s="1" t="s">
        <v>118</v>
      </c>
      <c r="J7362" s="3">
        <v>37.769337</v>
      </c>
      <c r="K7362" s="1">
        <v>-78.169967999999997</v>
      </c>
      <c r="L7362" s="2" t="s">
        <v>31</v>
      </c>
      <c r="M7362" s="8">
        <v>45504</v>
      </c>
      <c r="N7362" s="4" t="str">
        <f t="shared" ref="N7362:N7425" si="577">TEXT(M7362,"mmm")</f>
        <v>Jul</v>
      </c>
      <c r="O7362" s="5">
        <f t="shared" ref="O7362:O7425" si="578">D7362*E7362</f>
        <v>5694.76</v>
      </c>
      <c r="P7362">
        <f t="shared" ref="P7362:P7425" si="579">SUM(F:F)</f>
        <v>17616915.040000014</v>
      </c>
    </row>
    <row r="7363" spans="1:16">
      <c r="A7363" s="1" t="s">
        <v>91</v>
      </c>
      <c r="B7363" s="1">
        <f t="shared" si="575"/>
        <v>11001</v>
      </c>
      <c r="C7363" s="3" t="s">
        <v>17</v>
      </c>
      <c r="D7363" s="2">
        <v>435.49</v>
      </c>
      <c r="E7363" s="3">
        <v>3</v>
      </c>
      <c r="F7363" s="3">
        <f t="shared" si="576"/>
        <v>1306.47</v>
      </c>
      <c r="G7363" s="3" t="s">
        <v>18</v>
      </c>
      <c r="H7363" s="3" t="s">
        <v>7165</v>
      </c>
      <c r="I7363" s="1" t="s">
        <v>69</v>
      </c>
      <c r="J7363" s="3">
        <v>34.969704</v>
      </c>
      <c r="K7363" s="1">
        <v>-92.373123000000007</v>
      </c>
      <c r="L7363" s="2" t="s">
        <v>21</v>
      </c>
      <c r="M7363" s="8">
        <v>45504</v>
      </c>
      <c r="N7363" s="4" t="str">
        <f t="shared" si="577"/>
        <v>Jul</v>
      </c>
      <c r="O7363" s="5">
        <f t="shared" si="578"/>
        <v>1306.47</v>
      </c>
      <c r="P7363">
        <f t="shared" si="579"/>
        <v>17616915.040000014</v>
      </c>
    </row>
    <row r="7364" spans="1:16">
      <c r="A7364" s="1" t="s">
        <v>123</v>
      </c>
      <c r="B7364" s="1">
        <f t="shared" si="575"/>
        <v>11001</v>
      </c>
      <c r="C7364" s="3" t="s">
        <v>88</v>
      </c>
      <c r="D7364" s="2">
        <v>1160.76</v>
      </c>
      <c r="E7364" s="3">
        <v>4</v>
      </c>
      <c r="F7364" s="3">
        <f t="shared" si="576"/>
        <v>4643.04</v>
      </c>
      <c r="G7364" s="3" t="s">
        <v>18</v>
      </c>
      <c r="H7364" s="3" t="s">
        <v>5472</v>
      </c>
      <c r="I7364" s="1" t="s">
        <v>115</v>
      </c>
      <c r="J7364" s="3">
        <v>34.840515000000003</v>
      </c>
      <c r="K7364" s="1">
        <v>-106.248482</v>
      </c>
      <c r="L7364" s="2" t="s">
        <v>21</v>
      </c>
      <c r="M7364" s="8">
        <v>45504</v>
      </c>
      <c r="N7364" s="4" t="str">
        <f t="shared" si="577"/>
        <v>Jul</v>
      </c>
      <c r="O7364" s="5">
        <f t="shared" si="578"/>
        <v>4643.04</v>
      </c>
      <c r="P7364">
        <f t="shared" si="579"/>
        <v>17616915.040000014</v>
      </c>
    </row>
    <row r="7365" spans="1:16">
      <c r="A7365" s="1" t="s">
        <v>36</v>
      </c>
      <c r="B7365" s="1">
        <f t="shared" si="575"/>
        <v>11001</v>
      </c>
      <c r="C7365" s="3" t="s">
        <v>73</v>
      </c>
      <c r="D7365" s="2">
        <v>2461.96</v>
      </c>
      <c r="E7365" s="3">
        <v>5</v>
      </c>
      <c r="F7365" s="3">
        <f t="shared" si="576"/>
        <v>12309.8</v>
      </c>
      <c r="G7365" s="3" t="s">
        <v>28</v>
      </c>
      <c r="H7365" s="3" t="s">
        <v>7166</v>
      </c>
      <c r="I7365" s="1" t="s">
        <v>64</v>
      </c>
      <c r="J7365" s="3">
        <v>38.491225999999997</v>
      </c>
      <c r="K7365" s="1">
        <v>-80.954455999999993</v>
      </c>
      <c r="L7365" s="2" t="s">
        <v>49</v>
      </c>
      <c r="M7365" s="8">
        <v>45504</v>
      </c>
      <c r="N7365" s="4" t="str">
        <f t="shared" si="577"/>
        <v>Jul</v>
      </c>
      <c r="O7365" s="5">
        <f t="shared" si="578"/>
        <v>12309.8</v>
      </c>
      <c r="P7365">
        <f t="shared" si="579"/>
        <v>17616915.040000014</v>
      </c>
    </row>
    <row r="7366" spans="1:16">
      <c r="A7366" s="1" t="s">
        <v>99</v>
      </c>
      <c r="B7366" s="1">
        <f t="shared" si="575"/>
        <v>11001</v>
      </c>
      <c r="C7366" s="3" t="s">
        <v>44</v>
      </c>
      <c r="D7366" s="2">
        <v>33.22</v>
      </c>
      <c r="E7366" s="3">
        <v>1</v>
      </c>
      <c r="F7366" s="3">
        <f t="shared" si="576"/>
        <v>33.22</v>
      </c>
      <c r="G7366" s="3" t="s">
        <v>28</v>
      </c>
      <c r="H7366" s="3" t="s">
        <v>7167</v>
      </c>
      <c r="I7366" s="1" t="s">
        <v>204</v>
      </c>
      <c r="J7366" s="3">
        <v>44.299782</v>
      </c>
      <c r="K7366" s="1">
        <v>-99.438828000000001</v>
      </c>
      <c r="L7366" s="2" t="s">
        <v>26</v>
      </c>
      <c r="M7366" s="8">
        <v>45504</v>
      </c>
      <c r="N7366" s="4" t="str">
        <f t="shared" si="577"/>
        <v>Jul</v>
      </c>
      <c r="O7366" s="5">
        <f t="shared" si="578"/>
        <v>33.22</v>
      </c>
      <c r="P7366">
        <f t="shared" si="579"/>
        <v>17616915.040000014</v>
      </c>
    </row>
    <row r="7367" spans="1:16">
      <c r="A7367" s="1" t="s">
        <v>16</v>
      </c>
      <c r="B7367" s="1">
        <f t="shared" si="575"/>
        <v>11001</v>
      </c>
      <c r="C7367" s="3" t="s">
        <v>56</v>
      </c>
      <c r="D7367" s="2">
        <v>62.93</v>
      </c>
      <c r="E7367" s="3">
        <v>3</v>
      </c>
      <c r="F7367" s="3">
        <f t="shared" si="576"/>
        <v>188.79</v>
      </c>
      <c r="G7367" s="3" t="s">
        <v>51</v>
      </c>
      <c r="H7367" s="3" t="s">
        <v>4282</v>
      </c>
      <c r="I7367" s="1" t="s">
        <v>179</v>
      </c>
      <c r="J7367" s="3">
        <v>36.116202999999999</v>
      </c>
      <c r="K7367" s="1">
        <v>-119.68156399999999</v>
      </c>
      <c r="L7367" s="2" t="s">
        <v>31</v>
      </c>
      <c r="M7367" s="8">
        <v>45504</v>
      </c>
      <c r="N7367" s="4" t="str">
        <f t="shared" si="577"/>
        <v>Jul</v>
      </c>
      <c r="O7367" s="5">
        <f t="shared" si="578"/>
        <v>188.79</v>
      </c>
      <c r="P7367">
        <f t="shared" si="579"/>
        <v>17616915.040000014</v>
      </c>
    </row>
    <row r="7368" spans="1:16">
      <c r="A7368" s="1" t="s">
        <v>119</v>
      </c>
      <c r="B7368" s="1">
        <f t="shared" si="575"/>
        <v>11001</v>
      </c>
      <c r="C7368" s="3" t="s">
        <v>67</v>
      </c>
      <c r="D7368" s="2">
        <v>556.45000000000005</v>
      </c>
      <c r="E7368" s="3">
        <v>5</v>
      </c>
      <c r="F7368" s="3">
        <f t="shared" si="576"/>
        <v>2782.25</v>
      </c>
      <c r="G7368" s="3" t="s">
        <v>23</v>
      </c>
      <c r="H7368" s="3" t="s">
        <v>7168</v>
      </c>
      <c r="I7368" s="1" t="s">
        <v>158</v>
      </c>
      <c r="J7368" s="3">
        <v>39.849426000000001</v>
      </c>
      <c r="K7368" s="1">
        <v>-86.258278000000004</v>
      </c>
      <c r="L7368" s="2" t="s">
        <v>21</v>
      </c>
      <c r="M7368" s="8">
        <v>45504</v>
      </c>
      <c r="N7368" s="4" t="str">
        <f t="shared" si="577"/>
        <v>Jul</v>
      </c>
      <c r="O7368" s="5">
        <f t="shared" si="578"/>
        <v>2782.25</v>
      </c>
      <c r="P7368">
        <f t="shared" si="579"/>
        <v>17616915.040000014</v>
      </c>
    </row>
    <row r="7369" spans="1:16">
      <c r="A7369" s="1" t="s">
        <v>91</v>
      </c>
      <c r="B7369" s="1">
        <f t="shared" si="575"/>
        <v>11001</v>
      </c>
      <c r="C7369" s="3" t="s">
        <v>67</v>
      </c>
      <c r="D7369" s="2">
        <v>720.54</v>
      </c>
      <c r="E7369" s="3">
        <v>5</v>
      </c>
      <c r="F7369" s="3">
        <f t="shared" si="576"/>
        <v>3602.7</v>
      </c>
      <c r="G7369" s="3" t="s">
        <v>28</v>
      </c>
      <c r="H7369" s="3" t="s">
        <v>7169</v>
      </c>
      <c r="I7369" s="1" t="s">
        <v>154</v>
      </c>
      <c r="J7369" s="3">
        <v>42.755966000000001</v>
      </c>
      <c r="K7369" s="1">
        <v>-107.30249000000001</v>
      </c>
      <c r="L7369" s="2" t="s">
        <v>49</v>
      </c>
      <c r="M7369" s="8">
        <v>45505</v>
      </c>
      <c r="N7369" s="4" t="str">
        <f t="shared" si="577"/>
        <v>Aug</v>
      </c>
      <c r="O7369" s="5">
        <f t="shared" si="578"/>
        <v>3602.7</v>
      </c>
      <c r="P7369">
        <f t="shared" si="579"/>
        <v>17616915.040000014</v>
      </c>
    </row>
    <row r="7370" spans="1:16">
      <c r="A7370" s="1" t="s">
        <v>148</v>
      </c>
      <c r="B7370" s="1">
        <f t="shared" si="575"/>
        <v>11001</v>
      </c>
      <c r="C7370" s="3" t="s">
        <v>135</v>
      </c>
      <c r="D7370" s="2">
        <v>1646.21</v>
      </c>
      <c r="E7370" s="3">
        <v>1</v>
      </c>
      <c r="F7370" s="3">
        <f t="shared" si="576"/>
        <v>1646.21</v>
      </c>
      <c r="G7370" s="3" t="s">
        <v>18</v>
      </c>
      <c r="H7370" s="3" t="s">
        <v>7022</v>
      </c>
      <c r="I7370" s="1" t="s">
        <v>75</v>
      </c>
      <c r="J7370" s="3">
        <v>40.150032000000003</v>
      </c>
      <c r="K7370" s="1">
        <v>-111.86243399999999</v>
      </c>
      <c r="L7370" s="2" t="s">
        <v>54</v>
      </c>
      <c r="M7370" s="8">
        <v>45505</v>
      </c>
      <c r="N7370" s="4" t="str">
        <f t="shared" si="577"/>
        <v>Aug</v>
      </c>
      <c r="O7370" s="5">
        <f t="shared" si="578"/>
        <v>1646.21</v>
      </c>
      <c r="P7370">
        <f t="shared" si="579"/>
        <v>17616915.040000014</v>
      </c>
    </row>
    <row r="7371" spans="1:16">
      <c r="A7371" s="1" t="s">
        <v>99</v>
      </c>
      <c r="B7371" s="1">
        <f t="shared" si="575"/>
        <v>11001</v>
      </c>
      <c r="C7371" s="3" t="s">
        <v>102</v>
      </c>
      <c r="D7371" s="2">
        <v>183.1</v>
      </c>
      <c r="E7371" s="3">
        <v>5</v>
      </c>
      <c r="F7371" s="3">
        <f t="shared" si="576"/>
        <v>915.5</v>
      </c>
      <c r="G7371" s="3" t="s">
        <v>18</v>
      </c>
      <c r="H7371" s="3" t="s">
        <v>7170</v>
      </c>
      <c r="I7371" s="1" t="s">
        <v>179</v>
      </c>
      <c r="J7371" s="3">
        <v>36.116202999999999</v>
      </c>
      <c r="K7371" s="1">
        <v>-119.68156399999999</v>
      </c>
      <c r="L7371" s="2" t="s">
        <v>31</v>
      </c>
      <c r="M7371" s="8">
        <v>45505</v>
      </c>
      <c r="N7371" s="4" t="str">
        <f t="shared" si="577"/>
        <v>Aug</v>
      </c>
      <c r="O7371" s="5">
        <f t="shared" si="578"/>
        <v>915.5</v>
      </c>
      <c r="P7371">
        <f t="shared" si="579"/>
        <v>17616915.040000014</v>
      </c>
    </row>
    <row r="7372" spans="1:16">
      <c r="A7372" s="1" t="s">
        <v>87</v>
      </c>
      <c r="B7372" s="1">
        <f t="shared" si="575"/>
        <v>11001</v>
      </c>
      <c r="C7372" s="3" t="s">
        <v>67</v>
      </c>
      <c r="D7372" s="2">
        <v>224.75</v>
      </c>
      <c r="E7372" s="3">
        <v>5</v>
      </c>
      <c r="F7372" s="3">
        <f t="shared" si="576"/>
        <v>1123.75</v>
      </c>
      <c r="G7372" s="3" t="s">
        <v>18</v>
      </c>
      <c r="H7372" s="3" t="s">
        <v>7171</v>
      </c>
      <c r="I7372" s="1" t="s">
        <v>101</v>
      </c>
      <c r="J7372" s="3">
        <v>41.680892999999998</v>
      </c>
      <c r="K7372" s="1">
        <v>-71.511780000000002</v>
      </c>
      <c r="L7372" s="2" t="s">
        <v>21</v>
      </c>
      <c r="M7372" s="8">
        <v>45505</v>
      </c>
      <c r="N7372" s="4" t="str">
        <f t="shared" si="577"/>
        <v>Aug</v>
      </c>
      <c r="O7372" s="5">
        <f t="shared" si="578"/>
        <v>1123.75</v>
      </c>
      <c r="P7372">
        <f t="shared" si="579"/>
        <v>17616915.040000014</v>
      </c>
    </row>
    <row r="7373" spans="1:16">
      <c r="A7373" s="1" t="s">
        <v>180</v>
      </c>
      <c r="B7373" s="1">
        <f t="shared" si="575"/>
        <v>11001</v>
      </c>
      <c r="C7373" s="3" t="s">
        <v>88</v>
      </c>
      <c r="D7373" s="2">
        <v>1636.67</v>
      </c>
      <c r="E7373" s="3">
        <v>4</v>
      </c>
      <c r="F7373" s="3">
        <f t="shared" si="576"/>
        <v>6546.68</v>
      </c>
      <c r="G7373" s="3" t="s">
        <v>18</v>
      </c>
      <c r="H7373" s="3" t="s">
        <v>7172</v>
      </c>
      <c r="I7373" s="1" t="s">
        <v>58</v>
      </c>
      <c r="J7373" s="3">
        <v>27.766279000000001</v>
      </c>
      <c r="K7373" s="1">
        <v>-81.686783000000005</v>
      </c>
      <c r="L7373" s="2" t="s">
        <v>31</v>
      </c>
      <c r="M7373" s="8">
        <v>45505</v>
      </c>
      <c r="N7373" s="4" t="str">
        <f t="shared" si="577"/>
        <v>Aug</v>
      </c>
      <c r="O7373" s="5">
        <f t="shared" si="578"/>
        <v>6546.68</v>
      </c>
      <c r="P7373">
        <f t="shared" si="579"/>
        <v>17616915.040000014</v>
      </c>
    </row>
    <row r="7374" spans="1:16">
      <c r="A7374" s="1" t="s">
        <v>62</v>
      </c>
      <c r="B7374" s="1">
        <f t="shared" si="575"/>
        <v>11001</v>
      </c>
      <c r="C7374" s="3" t="s">
        <v>22</v>
      </c>
      <c r="D7374" s="2">
        <v>126.2</v>
      </c>
      <c r="E7374" s="3">
        <v>5</v>
      </c>
      <c r="F7374" s="3">
        <f t="shared" si="576"/>
        <v>631</v>
      </c>
      <c r="G7374" s="3" t="s">
        <v>51</v>
      </c>
      <c r="H7374" s="3" t="s">
        <v>7173</v>
      </c>
      <c r="I7374" s="1" t="s">
        <v>66</v>
      </c>
      <c r="J7374" s="3">
        <v>39.059811000000003</v>
      </c>
      <c r="K7374" s="1">
        <v>-105.311104</v>
      </c>
      <c r="L7374" s="2" t="s">
        <v>49</v>
      </c>
      <c r="M7374" s="8">
        <v>45505</v>
      </c>
      <c r="N7374" s="4" t="str">
        <f t="shared" si="577"/>
        <v>Aug</v>
      </c>
      <c r="O7374" s="5">
        <f t="shared" si="578"/>
        <v>631</v>
      </c>
      <c r="P7374">
        <f t="shared" si="579"/>
        <v>17616915.040000014</v>
      </c>
    </row>
    <row r="7375" spans="1:16">
      <c r="A7375" s="1" t="s">
        <v>78</v>
      </c>
      <c r="B7375" s="1">
        <f t="shared" si="575"/>
        <v>11001</v>
      </c>
      <c r="C7375" s="3" t="s">
        <v>144</v>
      </c>
      <c r="D7375" s="2">
        <v>458.1</v>
      </c>
      <c r="E7375" s="3">
        <v>1</v>
      </c>
      <c r="F7375" s="3">
        <f t="shared" si="576"/>
        <v>458.1</v>
      </c>
      <c r="G7375" s="3" t="s">
        <v>28</v>
      </c>
      <c r="H7375" s="3" t="s">
        <v>7174</v>
      </c>
      <c r="I7375" s="1" t="s">
        <v>139</v>
      </c>
      <c r="J7375" s="3">
        <v>44.572020999999999</v>
      </c>
      <c r="K7375" s="1">
        <v>-122.070938</v>
      </c>
      <c r="L7375" s="2" t="s">
        <v>21</v>
      </c>
      <c r="M7375" s="8">
        <v>45505</v>
      </c>
      <c r="N7375" s="4" t="str">
        <f t="shared" si="577"/>
        <v>Aug</v>
      </c>
      <c r="O7375" s="5">
        <f t="shared" si="578"/>
        <v>458.1</v>
      </c>
      <c r="P7375">
        <f t="shared" si="579"/>
        <v>17616915.040000014</v>
      </c>
    </row>
    <row r="7376" spans="1:16">
      <c r="A7376" s="1" t="s">
        <v>50</v>
      </c>
      <c r="B7376" s="1">
        <f t="shared" si="575"/>
        <v>11001</v>
      </c>
      <c r="C7376" s="3" t="s">
        <v>88</v>
      </c>
      <c r="D7376" s="2">
        <v>1217.72</v>
      </c>
      <c r="E7376" s="3">
        <v>4</v>
      </c>
      <c r="F7376" s="3">
        <f t="shared" si="576"/>
        <v>4870.88</v>
      </c>
      <c r="G7376" s="3" t="s">
        <v>28</v>
      </c>
      <c r="H7376" s="3" t="s">
        <v>7175</v>
      </c>
      <c r="I7376" s="1" t="s">
        <v>248</v>
      </c>
      <c r="J7376" s="3">
        <v>42.165725999999999</v>
      </c>
      <c r="K7376" s="1">
        <v>-74.948051000000007</v>
      </c>
      <c r="L7376" s="2" t="s">
        <v>21</v>
      </c>
      <c r="M7376" s="8">
        <v>45505</v>
      </c>
      <c r="N7376" s="4" t="str">
        <f t="shared" si="577"/>
        <v>Aug</v>
      </c>
      <c r="O7376" s="5">
        <f t="shared" si="578"/>
        <v>4870.88</v>
      </c>
      <c r="P7376">
        <f t="shared" si="579"/>
        <v>17616915.040000014</v>
      </c>
    </row>
    <row r="7377" spans="1:16">
      <c r="A7377" s="1" t="s">
        <v>99</v>
      </c>
      <c r="B7377" s="1">
        <f t="shared" si="575"/>
        <v>11001</v>
      </c>
      <c r="C7377" s="3" t="s">
        <v>67</v>
      </c>
      <c r="D7377" s="2">
        <v>387.59</v>
      </c>
      <c r="E7377" s="3">
        <v>2</v>
      </c>
      <c r="F7377" s="3">
        <f t="shared" si="576"/>
        <v>775.18</v>
      </c>
      <c r="G7377" s="3" t="s">
        <v>18</v>
      </c>
      <c r="H7377" s="3" t="s">
        <v>7176</v>
      </c>
      <c r="I7377" s="1" t="s">
        <v>25</v>
      </c>
      <c r="J7377" s="3">
        <v>40.349457000000001</v>
      </c>
      <c r="K7377" s="1">
        <v>-88.986136999999999</v>
      </c>
      <c r="L7377" s="2" t="s">
        <v>54</v>
      </c>
      <c r="M7377" s="8">
        <v>45505</v>
      </c>
      <c r="N7377" s="4" t="str">
        <f t="shared" si="577"/>
        <v>Aug</v>
      </c>
      <c r="O7377" s="5">
        <f t="shared" si="578"/>
        <v>775.18</v>
      </c>
      <c r="P7377">
        <f t="shared" si="579"/>
        <v>17616915.040000014</v>
      </c>
    </row>
    <row r="7378" spans="1:16">
      <c r="A7378" s="1" t="s">
        <v>161</v>
      </c>
      <c r="B7378" s="1">
        <f t="shared" si="575"/>
        <v>11001</v>
      </c>
      <c r="C7378" s="3" t="s">
        <v>37</v>
      </c>
      <c r="D7378" s="2">
        <v>286.52999999999997</v>
      </c>
      <c r="E7378" s="3">
        <v>3</v>
      </c>
      <c r="F7378" s="3">
        <f t="shared" si="576"/>
        <v>859.58999999999992</v>
      </c>
      <c r="G7378" s="3" t="s">
        <v>18</v>
      </c>
      <c r="H7378" s="3" t="s">
        <v>7177</v>
      </c>
      <c r="I7378" s="1" t="s">
        <v>248</v>
      </c>
      <c r="J7378" s="3">
        <v>42.165725999999999</v>
      </c>
      <c r="K7378" s="1">
        <v>-74.948051000000007</v>
      </c>
      <c r="L7378" s="2" t="s">
        <v>49</v>
      </c>
      <c r="M7378" s="8">
        <v>45505</v>
      </c>
      <c r="N7378" s="4" t="str">
        <f t="shared" si="577"/>
        <v>Aug</v>
      </c>
      <c r="O7378" s="5">
        <f t="shared" si="578"/>
        <v>859.58999999999992</v>
      </c>
      <c r="P7378">
        <f t="shared" si="579"/>
        <v>17616915.040000014</v>
      </c>
    </row>
    <row r="7379" spans="1:16">
      <c r="A7379" s="1" t="s">
        <v>36</v>
      </c>
      <c r="B7379" s="1">
        <f t="shared" si="575"/>
        <v>11001</v>
      </c>
      <c r="C7379" s="3" t="s">
        <v>162</v>
      </c>
      <c r="D7379" s="2">
        <v>239.41</v>
      </c>
      <c r="E7379" s="3">
        <v>3</v>
      </c>
      <c r="F7379" s="3">
        <f t="shared" si="576"/>
        <v>718.23</v>
      </c>
      <c r="G7379" s="3" t="s">
        <v>28</v>
      </c>
      <c r="H7379" s="3" t="s">
        <v>7178</v>
      </c>
      <c r="I7379" s="1" t="s">
        <v>93</v>
      </c>
      <c r="J7379" s="3">
        <v>31.054487000000002</v>
      </c>
      <c r="K7379" s="1">
        <v>-97.563461000000004</v>
      </c>
      <c r="L7379" s="2" t="s">
        <v>21</v>
      </c>
      <c r="M7379" s="8">
        <v>45505</v>
      </c>
      <c r="N7379" s="4" t="str">
        <f t="shared" si="577"/>
        <v>Aug</v>
      </c>
      <c r="O7379" s="5">
        <f t="shared" si="578"/>
        <v>718.23</v>
      </c>
      <c r="P7379">
        <f t="shared" si="579"/>
        <v>17616915.040000014</v>
      </c>
    </row>
    <row r="7380" spans="1:16">
      <c r="A7380" s="1" t="s">
        <v>81</v>
      </c>
      <c r="B7380" s="1">
        <f t="shared" si="575"/>
        <v>11001</v>
      </c>
      <c r="C7380" s="3" t="s">
        <v>104</v>
      </c>
      <c r="D7380" s="2">
        <v>1466.94</v>
      </c>
      <c r="E7380" s="3">
        <v>5</v>
      </c>
      <c r="F7380" s="3">
        <f t="shared" si="576"/>
        <v>7334.7000000000007</v>
      </c>
      <c r="G7380" s="3" t="s">
        <v>23</v>
      </c>
      <c r="H7380" s="3" t="s">
        <v>7179</v>
      </c>
      <c r="I7380" s="1" t="s">
        <v>43</v>
      </c>
      <c r="J7380" s="3">
        <v>39.318522999999999</v>
      </c>
      <c r="K7380" s="1">
        <v>-75.507141000000004</v>
      </c>
      <c r="L7380" s="2" t="s">
        <v>49</v>
      </c>
      <c r="M7380" s="8">
        <v>45505</v>
      </c>
      <c r="N7380" s="4" t="str">
        <f t="shared" si="577"/>
        <v>Aug</v>
      </c>
      <c r="O7380" s="5">
        <f t="shared" si="578"/>
        <v>7334.7000000000007</v>
      </c>
      <c r="P7380">
        <f t="shared" si="579"/>
        <v>17616915.040000014</v>
      </c>
    </row>
    <row r="7381" spans="1:16">
      <c r="A7381" s="1" t="s">
        <v>148</v>
      </c>
      <c r="B7381" s="1">
        <f t="shared" si="575"/>
        <v>11001</v>
      </c>
      <c r="C7381" s="3" t="s">
        <v>37</v>
      </c>
      <c r="D7381" s="2">
        <v>595.54</v>
      </c>
      <c r="E7381" s="3">
        <v>1</v>
      </c>
      <c r="F7381" s="3">
        <f t="shared" si="576"/>
        <v>595.54</v>
      </c>
      <c r="G7381" s="3" t="s">
        <v>18</v>
      </c>
      <c r="H7381" s="3" t="s">
        <v>7180</v>
      </c>
      <c r="I7381" s="1" t="s">
        <v>142</v>
      </c>
      <c r="J7381" s="3">
        <v>33.856892000000002</v>
      </c>
      <c r="K7381" s="1">
        <v>-80.945007000000004</v>
      </c>
      <c r="L7381" s="2" t="s">
        <v>54</v>
      </c>
      <c r="M7381" s="8">
        <v>45505</v>
      </c>
      <c r="N7381" s="4" t="str">
        <f t="shared" si="577"/>
        <v>Aug</v>
      </c>
      <c r="O7381" s="5">
        <f t="shared" si="578"/>
        <v>595.54</v>
      </c>
      <c r="P7381">
        <f t="shared" si="579"/>
        <v>17616915.040000014</v>
      </c>
    </row>
    <row r="7382" spans="1:16">
      <c r="A7382" s="1" t="s">
        <v>55</v>
      </c>
      <c r="B7382" s="1">
        <f t="shared" si="575"/>
        <v>11001</v>
      </c>
      <c r="C7382" s="3" t="s">
        <v>102</v>
      </c>
      <c r="D7382" s="2">
        <v>190.35</v>
      </c>
      <c r="E7382" s="3">
        <v>4</v>
      </c>
      <c r="F7382" s="3">
        <f t="shared" si="576"/>
        <v>761.4</v>
      </c>
      <c r="G7382" s="3" t="s">
        <v>51</v>
      </c>
      <c r="H7382" s="3" t="s">
        <v>7181</v>
      </c>
      <c r="I7382" s="1" t="s">
        <v>115</v>
      </c>
      <c r="J7382" s="3">
        <v>34.840515000000003</v>
      </c>
      <c r="K7382" s="1">
        <v>-106.248482</v>
      </c>
      <c r="L7382" s="2" t="s">
        <v>31</v>
      </c>
      <c r="M7382" s="8">
        <v>45505</v>
      </c>
      <c r="N7382" s="4" t="str">
        <f t="shared" si="577"/>
        <v>Aug</v>
      </c>
      <c r="O7382" s="5">
        <f t="shared" si="578"/>
        <v>761.4</v>
      </c>
      <c r="P7382">
        <f t="shared" si="579"/>
        <v>17616915.040000014</v>
      </c>
    </row>
    <row r="7383" spans="1:16">
      <c r="A7383" s="1" t="s">
        <v>99</v>
      </c>
      <c r="B7383" s="1">
        <f t="shared" si="575"/>
        <v>11001</v>
      </c>
      <c r="C7383" s="3" t="s">
        <v>27</v>
      </c>
      <c r="D7383" s="2">
        <v>37.14</v>
      </c>
      <c r="E7383" s="3">
        <v>2</v>
      </c>
      <c r="F7383" s="3">
        <f t="shared" si="576"/>
        <v>74.28</v>
      </c>
      <c r="G7383" s="3" t="s">
        <v>28</v>
      </c>
      <c r="H7383" s="3" t="s">
        <v>7182</v>
      </c>
      <c r="I7383" s="1" t="s">
        <v>108</v>
      </c>
      <c r="J7383" s="3">
        <v>31.169546</v>
      </c>
      <c r="K7383" s="1">
        <v>-91.867805000000004</v>
      </c>
      <c r="L7383" s="2" t="s">
        <v>49</v>
      </c>
      <c r="M7383" s="8">
        <v>45505</v>
      </c>
      <c r="N7383" s="4" t="str">
        <f t="shared" si="577"/>
        <v>Aug</v>
      </c>
      <c r="O7383" s="5">
        <f t="shared" si="578"/>
        <v>74.28</v>
      </c>
      <c r="P7383">
        <f t="shared" si="579"/>
        <v>17616915.040000014</v>
      </c>
    </row>
    <row r="7384" spans="1:16">
      <c r="A7384" s="1" t="s">
        <v>78</v>
      </c>
      <c r="B7384" s="1">
        <f t="shared" si="575"/>
        <v>11001</v>
      </c>
      <c r="C7384" s="3" t="s">
        <v>104</v>
      </c>
      <c r="D7384" s="2">
        <v>658.04</v>
      </c>
      <c r="E7384" s="3">
        <v>2</v>
      </c>
      <c r="F7384" s="3">
        <f t="shared" si="576"/>
        <v>1316.08</v>
      </c>
      <c r="G7384" s="3" t="s">
        <v>23</v>
      </c>
      <c r="H7384" s="3" t="s">
        <v>7183</v>
      </c>
      <c r="I7384" s="1" t="s">
        <v>115</v>
      </c>
      <c r="J7384" s="3">
        <v>34.840515000000003</v>
      </c>
      <c r="K7384" s="1">
        <v>-106.248482</v>
      </c>
      <c r="L7384" s="2" t="s">
        <v>21</v>
      </c>
      <c r="M7384" s="8">
        <v>45505</v>
      </c>
      <c r="N7384" s="4" t="str">
        <f t="shared" si="577"/>
        <v>Aug</v>
      </c>
      <c r="O7384" s="5">
        <f t="shared" si="578"/>
        <v>1316.08</v>
      </c>
      <c r="P7384">
        <f t="shared" si="579"/>
        <v>17616915.040000014</v>
      </c>
    </row>
    <row r="7385" spans="1:16">
      <c r="A7385" s="1" t="s">
        <v>55</v>
      </c>
      <c r="B7385" s="1">
        <f t="shared" si="575"/>
        <v>11001</v>
      </c>
      <c r="C7385" s="3" t="s">
        <v>82</v>
      </c>
      <c r="D7385" s="2">
        <v>230.19</v>
      </c>
      <c r="E7385" s="3">
        <v>3</v>
      </c>
      <c r="F7385" s="3">
        <f t="shared" si="576"/>
        <v>690.56999999999994</v>
      </c>
      <c r="G7385" s="3" t="s">
        <v>28</v>
      </c>
      <c r="H7385" s="3" t="s">
        <v>7184</v>
      </c>
      <c r="I7385" s="1" t="s">
        <v>39</v>
      </c>
      <c r="J7385" s="3">
        <v>32.741646000000003</v>
      </c>
      <c r="K7385" s="1">
        <v>-89.678696000000002</v>
      </c>
      <c r="L7385" s="2" t="s">
        <v>21</v>
      </c>
      <c r="M7385" s="8">
        <v>45505</v>
      </c>
      <c r="N7385" s="4" t="str">
        <f t="shared" si="577"/>
        <v>Aug</v>
      </c>
      <c r="O7385" s="5">
        <f t="shared" si="578"/>
        <v>690.56999999999994</v>
      </c>
      <c r="P7385">
        <f t="shared" si="579"/>
        <v>17616915.040000014</v>
      </c>
    </row>
    <row r="7386" spans="1:16">
      <c r="A7386" s="1" t="s">
        <v>55</v>
      </c>
      <c r="B7386" s="1">
        <f t="shared" si="575"/>
        <v>11001</v>
      </c>
      <c r="C7386" s="3" t="s">
        <v>73</v>
      </c>
      <c r="D7386" s="2">
        <v>1829.81</v>
      </c>
      <c r="E7386" s="3">
        <v>4</v>
      </c>
      <c r="F7386" s="3">
        <f t="shared" si="576"/>
        <v>7319.24</v>
      </c>
      <c r="G7386" s="3" t="s">
        <v>18</v>
      </c>
      <c r="H7386" s="3" t="s">
        <v>7185</v>
      </c>
      <c r="I7386" s="1" t="s">
        <v>179</v>
      </c>
      <c r="J7386" s="3">
        <v>36.116202999999999</v>
      </c>
      <c r="K7386" s="1">
        <v>-119.68156399999999</v>
      </c>
      <c r="L7386" s="2" t="s">
        <v>31</v>
      </c>
      <c r="M7386" s="8">
        <v>45505</v>
      </c>
      <c r="N7386" s="4" t="str">
        <f t="shared" si="577"/>
        <v>Aug</v>
      </c>
      <c r="O7386" s="5">
        <f t="shared" si="578"/>
        <v>7319.24</v>
      </c>
      <c r="P7386">
        <f t="shared" si="579"/>
        <v>17616915.040000014</v>
      </c>
    </row>
    <row r="7387" spans="1:16">
      <c r="A7387" s="1" t="s">
        <v>99</v>
      </c>
      <c r="B7387" s="1">
        <f t="shared" si="575"/>
        <v>11001</v>
      </c>
      <c r="C7387" s="3" t="s">
        <v>67</v>
      </c>
      <c r="D7387" s="2">
        <v>581.51</v>
      </c>
      <c r="E7387" s="3">
        <v>3</v>
      </c>
      <c r="F7387" s="3">
        <f t="shared" si="576"/>
        <v>1744.53</v>
      </c>
      <c r="G7387" s="3" t="s">
        <v>23</v>
      </c>
      <c r="H7387" s="3" t="s">
        <v>6244</v>
      </c>
      <c r="I7387" s="1" t="s">
        <v>156</v>
      </c>
      <c r="J7387" s="3">
        <v>46.921925000000002</v>
      </c>
      <c r="K7387" s="1">
        <v>-110.454353</v>
      </c>
      <c r="L7387" s="2" t="s">
        <v>26</v>
      </c>
      <c r="M7387" s="8">
        <v>45505</v>
      </c>
      <c r="N7387" s="4" t="str">
        <f t="shared" si="577"/>
        <v>Aug</v>
      </c>
      <c r="O7387" s="5">
        <f t="shared" si="578"/>
        <v>1744.53</v>
      </c>
      <c r="P7387">
        <f t="shared" si="579"/>
        <v>17616915.040000014</v>
      </c>
    </row>
    <row r="7388" spans="1:16">
      <c r="A7388" s="1" t="s">
        <v>81</v>
      </c>
      <c r="B7388" s="1">
        <f t="shared" si="575"/>
        <v>11001</v>
      </c>
      <c r="C7388" s="3" t="s">
        <v>27</v>
      </c>
      <c r="D7388" s="2">
        <v>7.35</v>
      </c>
      <c r="E7388" s="3">
        <v>3</v>
      </c>
      <c r="F7388" s="3">
        <f t="shared" si="576"/>
        <v>22.049999999999997</v>
      </c>
      <c r="G7388" s="3" t="s">
        <v>51</v>
      </c>
      <c r="H7388" s="3" t="s">
        <v>7186</v>
      </c>
      <c r="I7388" s="1" t="s">
        <v>150</v>
      </c>
      <c r="J7388" s="3">
        <v>44.268543000000001</v>
      </c>
      <c r="K7388" s="1">
        <v>-89.616507999999996</v>
      </c>
      <c r="L7388" s="2" t="s">
        <v>54</v>
      </c>
      <c r="M7388" s="8">
        <v>45505</v>
      </c>
      <c r="N7388" s="4" t="str">
        <f t="shared" si="577"/>
        <v>Aug</v>
      </c>
      <c r="O7388" s="5">
        <f t="shared" si="578"/>
        <v>22.049999999999997</v>
      </c>
      <c r="P7388">
        <f t="shared" si="579"/>
        <v>17616915.040000014</v>
      </c>
    </row>
    <row r="7389" spans="1:16">
      <c r="A7389" s="1" t="s">
        <v>50</v>
      </c>
      <c r="B7389" s="1">
        <f t="shared" si="575"/>
        <v>11001</v>
      </c>
      <c r="C7389" s="3" t="s">
        <v>88</v>
      </c>
      <c r="D7389" s="2">
        <v>1710.19</v>
      </c>
      <c r="E7389" s="3">
        <v>4</v>
      </c>
      <c r="F7389" s="3">
        <f t="shared" si="576"/>
        <v>6840.76</v>
      </c>
      <c r="G7389" s="3" t="s">
        <v>18</v>
      </c>
      <c r="H7389" s="3" t="s">
        <v>7187</v>
      </c>
      <c r="I7389" s="1" t="s">
        <v>212</v>
      </c>
      <c r="J7389" s="3">
        <v>42.011538999999999</v>
      </c>
      <c r="K7389" s="1">
        <v>-93.210526000000002</v>
      </c>
      <c r="L7389" s="2" t="s">
        <v>54</v>
      </c>
      <c r="M7389" s="8">
        <v>45505</v>
      </c>
      <c r="N7389" s="4" t="str">
        <f t="shared" si="577"/>
        <v>Aug</v>
      </c>
      <c r="O7389" s="5">
        <f t="shared" si="578"/>
        <v>6840.76</v>
      </c>
      <c r="P7389">
        <f t="shared" si="579"/>
        <v>17616915.040000014</v>
      </c>
    </row>
    <row r="7390" spans="1:16">
      <c r="A7390" s="1" t="s">
        <v>16</v>
      </c>
      <c r="B7390" s="1">
        <f t="shared" si="575"/>
        <v>11001</v>
      </c>
      <c r="C7390" s="3" t="s">
        <v>84</v>
      </c>
      <c r="D7390" s="2">
        <v>263.10000000000002</v>
      </c>
      <c r="E7390" s="3">
        <v>4</v>
      </c>
      <c r="F7390" s="3">
        <f t="shared" si="576"/>
        <v>1052.4000000000001</v>
      </c>
      <c r="G7390" s="3" t="s">
        <v>51</v>
      </c>
      <c r="H7390" s="3" t="s">
        <v>7188</v>
      </c>
      <c r="I7390" s="1" t="s">
        <v>75</v>
      </c>
      <c r="J7390" s="3">
        <v>40.150032000000003</v>
      </c>
      <c r="K7390" s="1">
        <v>-111.86243399999999</v>
      </c>
      <c r="L7390" s="2" t="s">
        <v>26</v>
      </c>
      <c r="M7390" s="8">
        <v>45505</v>
      </c>
      <c r="N7390" s="4" t="str">
        <f t="shared" si="577"/>
        <v>Aug</v>
      </c>
      <c r="O7390" s="5">
        <f t="shared" si="578"/>
        <v>1052.4000000000001</v>
      </c>
      <c r="P7390">
        <f t="shared" si="579"/>
        <v>17616915.040000014</v>
      </c>
    </row>
    <row r="7391" spans="1:16">
      <c r="A7391" s="1" t="s">
        <v>62</v>
      </c>
      <c r="B7391" s="1">
        <f t="shared" si="575"/>
        <v>11001</v>
      </c>
      <c r="C7391" s="3" t="s">
        <v>73</v>
      </c>
      <c r="D7391" s="2">
        <v>2461.64</v>
      </c>
      <c r="E7391" s="3">
        <v>1</v>
      </c>
      <c r="F7391" s="3">
        <f t="shared" si="576"/>
        <v>2461.64</v>
      </c>
      <c r="G7391" s="3" t="s">
        <v>18</v>
      </c>
      <c r="H7391" s="3" t="s">
        <v>7189</v>
      </c>
      <c r="I7391" s="1" t="s">
        <v>174</v>
      </c>
      <c r="J7391" s="3">
        <v>47.400902000000002</v>
      </c>
      <c r="K7391" s="1">
        <v>-121.490494</v>
      </c>
      <c r="L7391" s="2" t="s">
        <v>49</v>
      </c>
      <c r="M7391" s="8">
        <v>45505</v>
      </c>
      <c r="N7391" s="4" t="str">
        <f t="shared" si="577"/>
        <v>Aug</v>
      </c>
      <c r="O7391" s="5">
        <f t="shared" si="578"/>
        <v>2461.64</v>
      </c>
      <c r="P7391">
        <f t="shared" si="579"/>
        <v>17616915.040000014</v>
      </c>
    </row>
    <row r="7392" spans="1:16">
      <c r="A7392" s="1" t="s">
        <v>87</v>
      </c>
      <c r="B7392" s="1">
        <f t="shared" si="575"/>
        <v>11001</v>
      </c>
      <c r="C7392" s="3" t="s">
        <v>67</v>
      </c>
      <c r="D7392" s="2">
        <v>775.73</v>
      </c>
      <c r="E7392" s="3">
        <v>4</v>
      </c>
      <c r="F7392" s="3">
        <f t="shared" si="576"/>
        <v>3102.92</v>
      </c>
      <c r="G7392" s="3" t="s">
        <v>28</v>
      </c>
      <c r="H7392" s="3" t="s">
        <v>5590</v>
      </c>
      <c r="I7392" s="1" t="s">
        <v>80</v>
      </c>
      <c r="J7392" s="3">
        <v>35.630065999999999</v>
      </c>
      <c r="K7392" s="1">
        <v>-79.806419000000005</v>
      </c>
      <c r="L7392" s="2" t="s">
        <v>49</v>
      </c>
      <c r="M7392" s="8">
        <v>45505</v>
      </c>
      <c r="N7392" s="4" t="str">
        <f t="shared" si="577"/>
        <v>Aug</v>
      </c>
      <c r="O7392" s="5">
        <f t="shared" si="578"/>
        <v>3102.92</v>
      </c>
      <c r="P7392">
        <f t="shared" si="579"/>
        <v>17616915.040000014</v>
      </c>
    </row>
    <row r="7393" spans="1:16">
      <c r="A7393" s="1" t="s">
        <v>50</v>
      </c>
      <c r="B7393" s="1">
        <f t="shared" si="575"/>
        <v>11001</v>
      </c>
      <c r="C7393" s="3" t="s">
        <v>110</v>
      </c>
      <c r="D7393" s="2">
        <v>491.19</v>
      </c>
      <c r="E7393" s="3">
        <v>4</v>
      </c>
      <c r="F7393" s="3">
        <f t="shared" si="576"/>
        <v>1964.76</v>
      </c>
      <c r="G7393" s="3" t="s">
        <v>51</v>
      </c>
      <c r="H7393" s="3" t="s">
        <v>7190</v>
      </c>
      <c r="I7393" s="1" t="s">
        <v>150</v>
      </c>
      <c r="J7393" s="3">
        <v>44.268543000000001</v>
      </c>
      <c r="K7393" s="1">
        <v>-89.616507999999996</v>
      </c>
      <c r="L7393" s="2" t="s">
        <v>21</v>
      </c>
      <c r="M7393" s="8">
        <v>45505</v>
      </c>
      <c r="N7393" s="4" t="str">
        <f t="shared" si="577"/>
        <v>Aug</v>
      </c>
      <c r="O7393" s="5">
        <f t="shared" si="578"/>
        <v>1964.76</v>
      </c>
      <c r="P7393">
        <f t="shared" si="579"/>
        <v>17616915.040000014</v>
      </c>
    </row>
    <row r="7394" spans="1:16">
      <c r="A7394" s="1" t="s">
        <v>59</v>
      </c>
      <c r="B7394" s="1">
        <f t="shared" si="575"/>
        <v>11001</v>
      </c>
      <c r="C7394" s="3" t="s">
        <v>17</v>
      </c>
      <c r="D7394" s="2">
        <v>231.24</v>
      </c>
      <c r="E7394" s="3">
        <v>4</v>
      </c>
      <c r="F7394" s="3">
        <f t="shared" si="576"/>
        <v>924.96</v>
      </c>
      <c r="G7394" s="3" t="s">
        <v>18</v>
      </c>
      <c r="H7394" s="3" t="s">
        <v>7191</v>
      </c>
      <c r="I7394" s="1" t="s">
        <v>208</v>
      </c>
      <c r="J7394" s="3">
        <v>41.125369999999997</v>
      </c>
      <c r="K7394" s="1">
        <v>-98.268082000000007</v>
      </c>
      <c r="L7394" s="2" t="s">
        <v>26</v>
      </c>
      <c r="M7394" s="8">
        <v>45505</v>
      </c>
      <c r="N7394" s="4" t="str">
        <f t="shared" si="577"/>
        <v>Aug</v>
      </c>
      <c r="O7394" s="5">
        <f t="shared" si="578"/>
        <v>924.96</v>
      </c>
      <c r="P7394">
        <f t="shared" si="579"/>
        <v>17616915.040000014</v>
      </c>
    </row>
    <row r="7395" spans="1:16">
      <c r="A7395" s="1" t="s">
        <v>47</v>
      </c>
      <c r="B7395" s="1">
        <f t="shared" si="575"/>
        <v>11001</v>
      </c>
      <c r="C7395" s="3" t="s">
        <v>144</v>
      </c>
      <c r="D7395" s="2">
        <v>406.71</v>
      </c>
      <c r="E7395" s="3">
        <v>2</v>
      </c>
      <c r="F7395" s="3">
        <f t="shared" si="576"/>
        <v>813.42</v>
      </c>
      <c r="G7395" s="3" t="s">
        <v>18</v>
      </c>
      <c r="H7395" s="3" t="s">
        <v>7192</v>
      </c>
      <c r="I7395" s="1" t="s">
        <v>95</v>
      </c>
      <c r="J7395" s="3">
        <v>44.045876</v>
      </c>
      <c r="K7395" s="1">
        <v>-72.710685999999995</v>
      </c>
      <c r="L7395" s="2" t="s">
        <v>26</v>
      </c>
      <c r="M7395" s="8">
        <v>45505</v>
      </c>
      <c r="N7395" s="4" t="str">
        <f t="shared" si="577"/>
        <v>Aug</v>
      </c>
      <c r="O7395" s="5">
        <f t="shared" si="578"/>
        <v>813.42</v>
      </c>
      <c r="P7395">
        <f t="shared" si="579"/>
        <v>17616915.040000014</v>
      </c>
    </row>
    <row r="7396" spans="1:16">
      <c r="A7396" s="1" t="s">
        <v>119</v>
      </c>
      <c r="B7396" s="1">
        <f t="shared" si="575"/>
        <v>11001</v>
      </c>
      <c r="C7396" s="3" t="s">
        <v>273</v>
      </c>
      <c r="D7396" s="2">
        <v>510.59</v>
      </c>
      <c r="E7396" s="3">
        <v>2</v>
      </c>
      <c r="F7396" s="3">
        <f t="shared" si="576"/>
        <v>1021.18</v>
      </c>
      <c r="G7396" s="3" t="s">
        <v>18</v>
      </c>
      <c r="H7396" s="3" t="s">
        <v>4984</v>
      </c>
      <c r="I7396" s="1" t="s">
        <v>212</v>
      </c>
      <c r="J7396" s="3">
        <v>42.011538999999999</v>
      </c>
      <c r="K7396" s="1">
        <v>-93.210526000000002</v>
      </c>
      <c r="L7396" s="2" t="s">
        <v>21</v>
      </c>
      <c r="M7396" s="8">
        <v>45506</v>
      </c>
      <c r="N7396" s="4" t="str">
        <f t="shared" si="577"/>
        <v>Aug</v>
      </c>
      <c r="O7396" s="5">
        <f t="shared" si="578"/>
        <v>1021.18</v>
      </c>
      <c r="P7396">
        <f t="shared" si="579"/>
        <v>17616915.040000014</v>
      </c>
    </row>
    <row r="7397" spans="1:16">
      <c r="A7397" s="1" t="s">
        <v>47</v>
      </c>
      <c r="B7397" s="1">
        <f t="shared" si="575"/>
        <v>11001</v>
      </c>
      <c r="C7397" s="3" t="s">
        <v>102</v>
      </c>
      <c r="D7397" s="2">
        <v>167.73</v>
      </c>
      <c r="E7397" s="3">
        <v>2</v>
      </c>
      <c r="F7397" s="3">
        <f t="shared" si="576"/>
        <v>335.46</v>
      </c>
      <c r="G7397" s="3" t="s">
        <v>18</v>
      </c>
      <c r="H7397" s="3" t="s">
        <v>7193</v>
      </c>
      <c r="I7397" s="1" t="s">
        <v>46</v>
      </c>
      <c r="J7397" s="3">
        <v>35.565342000000001</v>
      </c>
      <c r="K7397" s="1">
        <v>-96.928916999999998</v>
      </c>
      <c r="L7397" s="2" t="s">
        <v>21</v>
      </c>
      <c r="M7397" s="8">
        <v>45506</v>
      </c>
      <c r="N7397" s="4" t="str">
        <f t="shared" si="577"/>
        <v>Aug</v>
      </c>
      <c r="O7397" s="5">
        <f t="shared" si="578"/>
        <v>335.46</v>
      </c>
      <c r="P7397">
        <f t="shared" si="579"/>
        <v>17616915.040000014</v>
      </c>
    </row>
    <row r="7398" spans="1:16">
      <c r="A7398" s="1" t="s">
        <v>109</v>
      </c>
      <c r="B7398" s="1">
        <f t="shared" si="575"/>
        <v>11001</v>
      </c>
      <c r="C7398" s="3" t="s">
        <v>110</v>
      </c>
      <c r="D7398" s="2">
        <v>416.28</v>
      </c>
      <c r="E7398" s="3">
        <v>5</v>
      </c>
      <c r="F7398" s="3">
        <f t="shared" si="576"/>
        <v>2081.3999999999996</v>
      </c>
      <c r="G7398" s="3" t="s">
        <v>28</v>
      </c>
      <c r="H7398" s="3" t="s">
        <v>7194</v>
      </c>
      <c r="I7398" s="1" t="s">
        <v>30</v>
      </c>
      <c r="J7398" s="3">
        <v>40.590752000000002</v>
      </c>
      <c r="K7398" s="1">
        <v>-77.209755000000001</v>
      </c>
      <c r="L7398" s="2" t="s">
        <v>26</v>
      </c>
      <c r="M7398" s="8">
        <v>45506</v>
      </c>
      <c r="N7398" s="4" t="str">
        <f t="shared" si="577"/>
        <v>Aug</v>
      </c>
      <c r="O7398" s="5">
        <f t="shared" si="578"/>
        <v>2081.3999999999996</v>
      </c>
      <c r="P7398">
        <f t="shared" si="579"/>
        <v>17616915.040000014</v>
      </c>
    </row>
    <row r="7399" spans="1:16">
      <c r="A7399" s="1" t="s">
        <v>87</v>
      </c>
      <c r="B7399" s="1">
        <f t="shared" si="575"/>
        <v>11001</v>
      </c>
      <c r="C7399" s="3" t="s">
        <v>44</v>
      </c>
      <c r="D7399" s="2">
        <v>49.51</v>
      </c>
      <c r="E7399" s="3">
        <v>3</v>
      </c>
      <c r="F7399" s="3">
        <f t="shared" si="576"/>
        <v>148.53</v>
      </c>
      <c r="G7399" s="3" t="s">
        <v>28</v>
      </c>
      <c r="H7399" s="3" t="s">
        <v>7195</v>
      </c>
      <c r="I7399" s="1" t="s">
        <v>156</v>
      </c>
      <c r="J7399" s="3">
        <v>46.921925000000002</v>
      </c>
      <c r="K7399" s="1">
        <v>-110.454353</v>
      </c>
      <c r="L7399" s="2" t="s">
        <v>21</v>
      </c>
      <c r="M7399" s="8">
        <v>45506</v>
      </c>
      <c r="N7399" s="4" t="str">
        <f t="shared" si="577"/>
        <v>Aug</v>
      </c>
      <c r="O7399" s="5">
        <f t="shared" si="578"/>
        <v>148.53</v>
      </c>
      <c r="P7399">
        <f t="shared" si="579"/>
        <v>17616915.040000014</v>
      </c>
    </row>
    <row r="7400" spans="1:16">
      <c r="A7400" s="1" t="s">
        <v>40</v>
      </c>
      <c r="B7400" s="1">
        <f t="shared" si="575"/>
        <v>11001</v>
      </c>
      <c r="C7400" s="3" t="s">
        <v>102</v>
      </c>
      <c r="D7400" s="2">
        <v>171.3</v>
      </c>
      <c r="E7400" s="3">
        <v>1</v>
      </c>
      <c r="F7400" s="3">
        <f t="shared" si="576"/>
        <v>171.3</v>
      </c>
      <c r="G7400" s="3" t="s">
        <v>28</v>
      </c>
      <c r="H7400" s="3" t="s">
        <v>7196</v>
      </c>
      <c r="I7400" s="1" t="s">
        <v>112</v>
      </c>
      <c r="J7400" s="3">
        <v>21.094318000000001</v>
      </c>
      <c r="K7400" s="1">
        <v>-157.49833699999999</v>
      </c>
      <c r="L7400" s="2" t="s">
        <v>26</v>
      </c>
      <c r="M7400" s="8">
        <v>45506</v>
      </c>
      <c r="N7400" s="4" t="str">
        <f t="shared" si="577"/>
        <v>Aug</v>
      </c>
      <c r="O7400" s="5">
        <f t="shared" si="578"/>
        <v>171.3</v>
      </c>
      <c r="P7400">
        <f t="shared" si="579"/>
        <v>17616915.040000014</v>
      </c>
    </row>
    <row r="7401" spans="1:16">
      <c r="A7401" s="1" t="s">
        <v>180</v>
      </c>
      <c r="B7401" s="1">
        <f t="shared" si="575"/>
        <v>11001</v>
      </c>
      <c r="C7401" s="3" t="s">
        <v>144</v>
      </c>
      <c r="D7401" s="2">
        <v>351.11</v>
      </c>
      <c r="E7401" s="3">
        <v>4</v>
      </c>
      <c r="F7401" s="3">
        <f t="shared" si="576"/>
        <v>1404.44</v>
      </c>
      <c r="G7401" s="3" t="s">
        <v>28</v>
      </c>
      <c r="H7401" s="3" t="s">
        <v>7197</v>
      </c>
      <c r="I7401" s="1" t="s">
        <v>192</v>
      </c>
      <c r="J7401" s="3">
        <v>39.063946000000001</v>
      </c>
      <c r="K7401" s="1">
        <v>-76.802100999999993</v>
      </c>
      <c r="L7401" s="2" t="s">
        <v>49</v>
      </c>
      <c r="M7401" s="8">
        <v>45506</v>
      </c>
      <c r="N7401" s="4" t="str">
        <f t="shared" si="577"/>
        <v>Aug</v>
      </c>
      <c r="O7401" s="5">
        <f t="shared" si="578"/>
        <v>1404.44</v>
      </c>
      <c r="P7401">
        <f t="shared" si="579"/>
        <v>17616915.040000014</v>
      </c>
    </row>
    <row r="7402" spans="1:16">
      <c r="A7402" s="1" t="s">
        <v>59</v>
      </c>
      <c r="B7402" s="1">
        <f t="shared" si="575"/>
        <v>11001</v>
      </c>
      <c r="C7402" s="3" t="s">
        <v>84</v>
      </c>
      <c r="D7402" s="2">
        <v>541.97</v>
      </c>
      <c r="E7402" s="3">
        <v>4</v>
      </c>
      <c r="F7402" s="3">
        <f t="shared" si="576"/>
        <v>2167.88</v>
      </c>
      <c r="G7402" s="3" t="s">
        <v>51</v>
      </c>
      <c r="H7402" s="3" t="s">
        <v>7198</v>
      </c>
      <c r="I7402" s="1" t="s">
        <v>174</v>
      </c>
      <c r="J7402" s="3">
        <v>47.400902000000002</v>
      </c>
      <c r="K7402" s="1">
        <v>-121.490494</v>
      </c>
      <c r="L7402" s="2" t="s">
        <v>31</v>
      </c>
      <c r="M7402" s="8">
        <v>45506</v>
      </c>
      <c r="N7402" s="4" t="str">
        <f t="shared" si="577"/>
        <v>Aug</v>
      </c>
      <c r="O7402" s="5">
        <f t="shared" si="578"/>
        <v>2167.88</v>
      </c>
      <c r="P7402">
        <f t="shared" si="579"/>
        <v>17616915.040000014</v>
      </c>
    </row>
    <row r="7403" spans="1:16">
      <c r="A7403" s="1" t="s">
        <v>70</v>
      </c>
      <c r="B7403" s="1">
        <f t="shared" si="575"/>
        <v>11001</v>
      </c>
      <c r="C7403" s="3" t="s">
        <v>37</v>
      </c>
      <c r="D7403" s="2">
        <v>639.86</v>
      </c>
      <c r="E7403" s="3">
        <v>1</v>
      </c>
      <c r="F7403" s="3">
        <f t="shared" si="576"/>
        <v>639.86</v>
      </c>
      <c r="G7403" s="3" t="s">
        <v>28</v>
      </c>
      <c r="H7403" s="3" t="s">
        <v>7199</v>
      </c>
      <c r="I7403" s="1" t="s">
        <v>156</v>
      </c>
      <c r="J7403" s="3">
        <v>46.921925000000002</v>
      </c>
      <c r="K7403" s="1">
        <v>-110.454353</v>
      </c>
      <c r="L7403" s="2" t="s">
        <v>26</v>
      </c>
      <c r="M7403" s="8">
        <v>45506</v>
      </c>
      <c r="N7403" s="4" t="str">
        <f t="shared" si="577"/>
        <v>Aug</v>
      </c>
      <c r="O7403" s="5">
        <f t="shared" si="578"/>
        <v>639.86</v>
      </c>
      <c r="P7403">
        <f t="shared" si="579"/>
        <v>17616915.040000014</v>
      </c>
    </row>
    <row r="7404" spans="1:16">
      <c r="A7404" s="1" t="s">
        <v>123</v>
      </c>
      <c r="B7404" s="1">
        <f t="shared" si="575"/>
        <v>11001</v>
      </c>
      <c r="C7404" s="3" t="s">
        <v>84</v>
      </c>
      <c r="D7404" s="2">
        <v>984.07</v>
      </c>
      <c r="E7404" s="3">
        <v>2</v>
      </c>
      <c r="F7404" s="3">
        <f t="shared" si="576"/>
        <v>1968.14</v>
      </c>
      <c r="G7404" s="3" t="s">
        <v>23</v>
      </c>
      <c r="H7404" s="3" t="s">
        <v>7200</v>
      </c>
      <c r="I7404" s="1" t="s">
        <v>248</v>
      </c>
      <c r="J7404" s="3">
        <v>42.165725999999999</v>
      </c>
      <c r="K7404" s="1">
        <v>-74.948051000000007</v>
      </c>
      <c r="L7404" s="2" t="s">
        <v>54</v>
      </c>
      <c r="M7404" s="8">
        <v>45506</v>
      </c>
      <c r="N7404" s="4" t="str">
        <f t="shared" si="577"/>
        <v>Aug</v>
      </c>
      <c r="O7404" s="5">
        <f t="shared" si="578"/>
        <v>1968.14</v>
      </c>
      <c r="P7404">
        <f t="shared" si="579"/>
        <v>17616915.040000014</v>
      </c>
    </row>
    <row r="7405" spans="1:16">
      <c r="A7405" s="1" t="s">
        <v>47</v>
      </c>
      <c r="B7405" s="1">
        <f t="shared" si="575"/>
        <v>11001</v>
      </c>
      <c r="C7405" s="3" t="s">
        <v>73</v>
      </c>
      <c r="D7405" s="2">
        <v>2158.1999999999998</v>
      </c>
      <c r="E7405" s="3">
        <v>5</v>
      </c>
      <c r="F7405" s="3">
        <f t="shared" si="576"/>
        <v>10791</v>
      </c>
      <c r="G7405" s="3" t="s">
        <v>18</v>
      </c>
      <c r="H7405" s="3" t="s">
        <v>7201</v>
      </c>
      <c r="I7405" s="1" t="s">
        <v>154</v>
      </c>
      <c r="J7405" s="3">
        <v>42.755966000000001</v>
      </c>
      <c r="K7405" s="1">
        <v>-107.30249000000001</v>
      </c>
      <c r="L7405" s="2" t="s">
        <v>31</v>
      </c>
      <c r="M7405" s="8">
        <v>45506</v>
      </c>
      <c r="N7405" s="4" t="str">
        <f t="shared" si="577"/>
        <v>Aug</v>
      </c>
      <c r="O7405" s="5">
        <f t="shared" si="578"/>
        <v>10791</v>
      </c>
      <c r="P7405">
        <f t="shared" si="579"/>
        <v>17616915.040000014</v>
      </c>
    </row>
    <row r="7406" spans="1:16">
      <c r="A7406" s="1" t="s">
        <v>50</v>
      </c>
      <c r="B7406" s="1">
        <f t="shared" si="575"/>
        <v>11001</v>
      </c>
      <c r="C7406" s="3" t="s">
        <v>17</v>
      </c>
      <c r="D7406" s="2">
        <v>305.26</v>
      </c>
      <c r="E7406" s="3">
        <v>3</v>
      </c>
      <c r="F7406" s="3">
        <f t="shared" si="576"/>
        <v>915.78</v>
      </c>
      <c r="G7406" s="3" t="s">
        <v>23</v>
      </c>
      <c r="H7406" s="3" t="s">
        <v>7202</v>
      </c>
      <c r="I7406" s="1" t="s">
        <v>69</v>
      </c>
      <c r="J7406" s="3">
        <v>34.969704</v>
      </c>
      <c r="K7406" s="1">
        <v>-92.373123000000007</v>
      </c>
      <c r="L7406" s="2" t="s">
        <v>54</v>
      </c>
      <c r="M7406" s="8">
        <v>45506</v>
      </c>
      <c r="N7406" s="4" t="str">
        <f t="shared" si="577"/>
        <v>Aug</v>
      </c>
      <c r="O7406" s="5">
        <f t="shared" si="578"/>
        <v>915.78</v>
      </c>
      <c r="P7406">
        <f t="shared" si="579"/>
        <v>17616915.040000014</v>
      </c>
    </row>
    <row r="7407" spans="1:16">
      <c r="A7407" s="1" t="s">
        <v>59</v>
      </c>
      <c r="B7407" s="1">
        <f t="shared" si="575"/>
        <v>11001</v>
      </c>
      <c r="C7407" s="3" t="s">
        <v>67</v>
      </c>
      <c r="D7407" s="2">
        <v>260.22000000000003</v>
      </c>
      <c r="E7407" s="3">
        <v>4</v>
      </c>
      <c r="F7407" s="3">
        <f t="shared" si="576"/>
        <v>1040.8800000000001</v>
      </c>
      <c r="G7407" s="3" t="s">
        <v>28</v>
      </c>
      <c r="H7407" s="3" t="s">
        <v>7203</v>
      </c>
      <c r="I7407" s="1" t="s">
        <v>112</v>
      </c>
      <c r="J7407" s="3">
        <v>21.094318000000001</v>
      </c>
      <c r="K7407" s="1">
        <v>-157.49833699999999</v>
      </c>
      <c r="L7407" s="2" t="s">
        <v>26</v>
      </c>
      <c r="M7407" s="8">
        <v>45506</v>
      </c>
      <c r="N7407" s="4" t="str">
        <f t="shared" si="577"/>
        <v>Aug</v>
      </c>
      <c r="O7407" s="5">
        <f t="shared" si="578"/>
        <v>1040.8800000000001</v>
      </c>
      <c r="P7407">
        <f t="shared" si="579"/>
        <v>17616915.040000014</v>
      </c>
    </row>
    <row r="7408" spans="1:16">
      <c r="A7408" s="1" t="s">
        <v>50</v>
      </c>
      <c r="B7408" s="1">
        <f t="shared" si="575"/>
        <v>11001</v>
      </c>
      <c r="C7408" s="3" t="s">
        <v>56</v>
      </c>
      <c r="D7408" s="2">
        <v>79.2</v>
      </c>
      <c r="E7408" s="3">
        <v>4</v>
      </c>
      <c r="F7408" s="3">
        <f t="shared" si="576"/>
        <v>316.8</v>
      </c>
      <c r="G7408" s="3" t="s">
        <v>23</v>
      </c>
      <c r="H7408" s="3" t="s">
        <v>7204</v>
      </c>
      <c r="I7408" s="1" t="s">
        <v>53</v>
      </c>
      <c r="J7408" s="3">
        <v>42.230170999999999</v>
      </c>
      <c r="K7408" s="1">
        <v>-71.530106000000004</v>
      </c>
      <c r="L7408" s="2" t="s">
        <v>21</v>
      </c>
      <c r="M7408" s="8">
        <v>45506</v>
      </c>
      <c r="N7408" s="4" t="str">
        <f t="shared" si="577"/>
        <v>Aug</v>
      </c>
      <c r="O7408" s="5">
        <f t="shared" si="578"/>
        <v>316.8</v>
      </c>
      <c r="P7408">
        <f t="shared" si="579"/>
        <v>17616915.040000014</v>
      </c>
    </row>
    <row r="7409" spans="1:16">
      <c r="A7409" s="1" t="s">
        <v>62</v>
      </c>
      <c r="B7409" s="1">
        <f t="shared" si="575"/>
        <v>11001</v>
      </c>
      <c r="C7409" s="3" t="s">
        <v>135</v>
      </c>
      <c r="D7409" s="2">
        <v>1702.78</v>
      </c>
      <c r="E7409" s="3">
        <v>4</v>
      </c>
      <c r="F7409" s="3">
        <f t="shared" si="576"/>
        <v>6811.12</v>
      </c>
      <c r="G7409" s="3" t="s">
        <v>51</v>
      </c>
      <c r="H7409" s="3" t="s">
        <v>7205</v>
      </c>
      <c r="I7409" s="1" t="s">
        <v>156</v>
      </c>
      <c r="J7409" s="3">
        <v>46.921925000000002</v>
      </c>
      <c r="K7409" s="1">
        <v>-110.454353</v>
      </c>
      <c r="L7409" s="2" t="s">
        <v>49</v>
      </c>
      <c r="M7409" s="8">
        <v>45506</v>
      </c>
      <c r="N7409" s="4" t="str">
        <f t="shared" si="577"/>
        <v>Aug</v>
      </c>
      <c r="O7409" s="5">
        <f t="shared" si="578"/>
        <v>6811.12</v>
      </c>
      <c r="P7409">
        <f t="shared" si="579"/>
        <v>17616915.040000014</v>
      </c>
    </row>
    <row r="7410" spans="1:16">
      <c r="A7410" s="1" t="s">
        <v>99</v>
      </c>
      <c r="B7410" s="1">
        <f t="shared" si="575"/>
        <v>11001</v>
      </c>
      <c r="C7410" s="3" t="s">
        <v>33</v>
      </c>
      <c r="D7410" s="2">
        <v>359.61</v>
      </c>
      <c r="E7410" s="3">
        <v>3</v>
      </c>
      <c r="F7410" s="3">
        <f t="shared" si="576"/>
        <v>1078.83</v>
      </c>
      <c r="G7410" s="3" t="s">
        <v>51</v>
      </c>
      <c r="H7410" s="3" t="s">
        <v>7206</v>
      </c>
      <c r="I7410" s="1" t="s">
        <v>112</v>
      </c>
      <c r="J7410" s="3">
        <v>21.094318000000001</v>
      </c>
      <c r="K7410" s="1">
        <v>-157.49833699999999</v>
      </c>
      <c r="L7410" s="2" t="s">
        <v>49</v>
      </c>
      <c r="M7410" s="8">
        <v>45506</v>
      </c>
      <c r="N7410" s="4" t="str">
        <f t="shared" si="577"/>
        <v>Aug</v>
      </c>
      <c r="O7410" s="5">
        <f t="shared" si="578"/>
        <v>1078.83</v>
      </c>
      <c r="P7410">
        <f t="shared" si="579"/>
        <v>17616915.040000014</v>
      </c>
    </row>
    <row r="7411" spans="1:16">
      <c r="A7411" s="1" t="s">
        <v>55</v>
      </c>
      <c r="B7411" s="1">
        <f t="shared" si="575"/>
        <v>11001</v>
      </c>
      <c r="C7411" s="3" t="s">
        <v>84</v>
      </c>
      <c r="D7411" s="2">
        <v>325.63</v>
      </c>
      <c r="E7411" s="3">
        <v>3</v>
      </c>
      <c r="F7411" s="3">
        <f t="shared" si="576"/>
        <v>976.89</v>
      </c>
      <c r="G7411" s="3" t="s">
        <v>23</v>
      </c>
      <c r="H7411" s="3" t="s">
        <v>969</v>
      </c>
      <c r="I7411" s="1" t="s">
        <v>198</v>
      </c>
      <c r="J7411" s="3">
        <v>37.668140000000001</v>
      </c>
      <c r="K7411" s="1">
        <v>-84.670067000000003</v>
      </c>
      <c r="L7411" s="2" t="s">
        <v>54</v>
      </c>
      <c r="M7411" s="8">
        <v>45506</v>
      </c>
      <c r="N7411" s="4" t="str">
        <f t="shared" si="577"/>
        <v>Aug</v>
      </c>
      <c r="O7411" s="5">
        <f t="shared" si="578"/>
        <v>976.89</v>
      </c>
      <c r="P7411">
        <f t="shared" si="579"/>
        <v>17616915.040000014</v>
      </c>
    </row>
    <row r="7412" spans="1:16">
      <c r="A7412" s="1" t="s">
        <v>119</v>
      </c>
      <c r="B7412" s="1">
        <f t="shared" si="575"/>
        <v>11001</v>
      </c>
      <c r="C7412" s="3" t="s">
        <v>44</v>
      </c>
      <c r="D7412" s="2">
        <v>16.93</v>
      </c>
      <c r="E7412" s="3">
        <v>3</v>
      </c>
      <c r="F7412" s="3">
        <f t="shared" si="576"/>
        <v>50.79</v>
      </c>
      <c r="G7412" s="3" t="s">
        <v>28</v>
      </c>
      <c r="H7412" s="3" t="s">
        <v>7207</v>
      </c>
      <c r="I7412" s="1" t="s">
        <v>64</v>
      </c>
      <c r="J7412" s="3">
        <v>38.491225999999997</v>
      </c>
      <c r="K7412" s="1">
        <v>-80.954455999999993</v>
      </c>
      <c r="L7412" s="2" t="s">
        <v>26</v>
      </c>
      <c r="M7412" s="8">
        <v>45506</v>
      </c>
      <c r="N7412" s="4" t="str">
        <f t="shared" si="577"/>
        <v>Aug</v>
      </c>
      <c r="O7412" s="5">
        <f t="shared" si="578"/>
        <v>50.79</v>
      </c>
      <c r="P7412">
        <f t="shared" si="579"/>
        <v>17616915.040000014</v>
      </c>
    </row>
    <row r="7413" spans="1:16">
      <c r="A7413" s="1" t="s">
        <v>47</v>
      </c>
      <c r="B7413" s="1">
        <f t="shared" si="575"/>
        <v>11001</v>
      </c>
      <c r="C7413" s="3" t="s">
        <v>88</v>
      </c>
      <c r="D7413" s="2">
        <v>1894.77</v>
      </c>
      <c r="E7413" s="3">
        <v>1</v>
      </c>
      <c r="F7413" s="3">
        <f t="shared" si="576"/>
        <v>1894.77</v>
      </c>
      <c r="G7413" s="3" t="s">
        <v>18</v>
      </c>
      <c r="H7413" s="3" t="s">
        <v>7208</v>
      </c>
      <c r="I7413" s="1" t="s">
        <v>174</v>
      </c>
      <c r="J7413" s="3">
        <v>47.400902000000002</v>
      </c>
      <c r="K7413" s="1">
        <v>-121.490494</v>
      </c>
      <c r="L7413" s="2" t="s">
        <v>21</v>
      </c>
      <c r="M7413" s="8">
        <v>45506</v>
      </c>
      <c r="N7413" s="4" t="str">
        <f t="shared" si="577"/>
        <v>Aug</v>
      </c>
      <c r="O7413" s="5">
        <f t="shared" si="578"/>
        <v>1894.77</v>
      </c>
      <c r="P7413">
        <f t="shared" si="579"/>
        <v>17616915.040000014</v>
      </c>
    </row>
    <row r="7414" spans="1:16">
      <c r="A7414" s="1" t="s">
        <v>119</v>
      </c>
      <c r="B7414" s="1">
        <f t="shared" si="575"/>
        <v>11001</v>
      </c>
      <c r="C7414" s="3" t="s">
        <v>33</v>
      </c>
      <c r="D7414" s="2">
        <v>242.79</v>
      </c>
      <c r="E7414" s="3">
        <v>4</v>
      </c>
      <c r="F7414" s="3">
        <f t="shared" si="576"/>
        <v>971.16</v>
      </c>
      <c r="G7414" s="3" t="s">
        <v>28</v>
      </c>
      <c r="H7414" s="3" t="s">
        <v>7209</v>
      </c>
      <c r="I7414" s="1" t="s">
        <v>156</v>
      </c>
      <c r="J7414" s="3">
        <v>46.921925000000002</v>
      </c>
      <c r="K7414" s="1">
        <v>-110.454353</v>
      </c>
      <c r="L7414" s="2" t="s">
        <v>31</v>
      </c>
      <c r="M7414" s="8">
        <v>45506</v>
      </c>
      <c r="N7414" s="4" t="str">
        <f t="shared" si="577"/>
        <v>Aug</v>
      </c>
      <c r="O7414" s="5">
        <f t="shared" si="578"/>
        <v>971.16</v>
      </c>
      <c r="P7414">
        <f t="shared" si="579"/>
        <v>17616915.040000014</v>
      </c>
    </row>
    <row r="7415" spans="1:16">
      <c r="A7415" s="1" t="s">
        <v>119</v>
      </c>
      <c r="B7415" s="1">
        <f t="shared" si="575"/>
        <v>11001</v>
      </c>
      <c r="C7415" s="3" t="s">
        <v>126</v>
      </c>
      <c r="D7415" s="2">
        <v>56.54</v>
      </c>
      <c r="E7415" s="3">
        <v>4</v>
      </c>
      <c r="F7415" s="3">
        <f t="shared" si="576"/>
        <v>226.16</v>
      </c>
      <c r="G7415" s="3" t="s">
        <v>28</v>
      </c>
      <c r="H7415" s="3" t="s">
        <v>7210</v>
      </c>
      <c r="I7415" s="1" t="s">
        <v>190</v>
      </c>
      <c r="J7415" s="3">
        <v>38.313515000000002</v>
      </c>
      <c r="K7415" s="1">
        <v>-117.055374</v>
      </c>
      <c r="L7415" s="2" t="s">
        <v>31</v>
      </c>
      <c r="M7415" s="8">
        <v>45506</v>
      </c>
      <c r="N7415" s="4" t="str">
        <f t="shared" si="577"/>
        <v>Aug</v>
      </c>
      <c r="O7415" s="5">
        <f t="shared" si="578"/>
        <v>226.16</v>
      </c>
      <c r="P7415">
        <f t="shared" si="579"/>
        <v>17616915.040000014</v>
      </c>
    </row>
    <row r="7416" spans="1:16">
      <c r="A7416" s="1" t="s">
        <v>81</v>
      </c>
      <c r="B7416" s="1">
        <f t="shared" si="575"/>
        <v>11001</v>
      </c>
      <c r="C7416" s="3" t="s">
        <v>88</v>
      </c>
      <c r="D7416" s="2">
        <v>663.71</v>
      </c>
      <c r="E7416" s="3">
        <v>1</v>
      </c>
      <c r="F7416" s="3">
        <f t="shared" si="576"/>
        <v>663.71</v>
      </c>
      <c r="G7416" s="3" t="s">
        <v>51</v>
      </c>
      <c r="H7416" s="3" t="s">
        <v>7211</v>
      </c>
      <c r="I7416" s="1" t="s">
        <v>118</v>
      </c>
      <c r="J7416" s="3">
        <v>37.769337</v>
      </c>
      <c r="K7416" s="1">
        <v>-78.169967999999997</v>
      </c>
      <c r="L7416" s="2" t="s">
        <v>54</v>
      </c>
      <c r="M7416" s="8">
        <v>45506</v>
      </c>
      <c r="N7416" s="4" t="str">
        <f t="shared" si="577"/>
        <v>Aug</v>
      </c>
      <c r="O7416" s="5">
        <f t="shared" si="578"/>
        <v>663.71</v>
      </c>
      <c r="P7416">
        <f t="shared" si="579"/>
        <v>17616915.040000014</v>
      </c>
    </row>
    <row r="7417" spans="1:16">
      <c r="A7417" s="1" t="s">
        <v>119</v>
      </c>
      <c r="B7417" s="1">
        <f t="shared" si="575"/>
        <v>11001</v>
      </c>
      <c r="C7417" s="3" t="s">
        <v>135</v>
      </c>
      <c r="D7417" s="2">
        <v>1185.01</v>
      </c>
      <c r="E7417" s="3">
        <v>1</v>
      </c>
      <c r="F7417" s="3">
        <f t="shared" si="576"/>
        <v>1185.01</v>
      </c>
      <c r="G7417" s="3" t="s">
        <v>28</v>
      </c>
      <c r="H7417" s="3" t="s">
        <v>7212</v>
      </c>
      <c r="I7417" s="1" t="s">
        <v>106</v>
      </c>
      <c r="J7417" s="3">
        <v>43.452491999999999</v>
      </c>
      <c r="K7417" s="1">
        <v>-71.563896</v>
      </c>
      <c r="L7417" s="2" t="s">
        <v>26</v>
      </c>
      <c r="M7417" s="8">
        <v>45506</v>
      </c>
      <c r="N7417" s="4" t="str">
        <f t="shared" si="577"/>
        <v>Aug</v>
      </c>
      <c r="O7417" s="5">
        <f t="shared" si="578"/>
        <v>1185.01</v>
      </c>
      <c r="P7417">
        <f t="shared" si="579"/>
        <v>17616915.040000014</v>
      </c>
    </row>
    <row r="7418" spans="1:16">
      <c r="A7418" s="1" t="s">
        <v>59</v>
      </c>
      <c r="B7418" s="1">
        <f t="shared" si="575"/>
        <v>11001</v>
      </c>
      <c r="C7418" s="3" t="s">
        <v>71</v>
      </c>
      <c r="D7418" s="2">
        <v>713.4</v>
      </c>
      <c r="E7418" s="3">
        <v>2</v>
      </c>
      <c r="F7418" s="3">
        <f t="shared" si="576"/>
        <v>1426.8</v>
      </c>
      <c r="G7418" s="3" t="s">
        <v>23</v>
      </c>
      <c r="H7418" s="3" t="s">
        <v>7213</v>
      </c>
      <c r="I7418" s="1" t="s">
        <v>101</v>
      </c>
      <c r="J7418" s="3">
        <v>41.680892999999998</v>
      </c>
      <c r="K7418" s="1">
        <v>-71.511780000000002</v>
      </c>
      <c r="L7418" s="2" t="s">
        <v>26</v>
      </c>
      <c r="M7418" s="8">
        <v>45506</v>
      </c>
      <c r="N7418" s="4" t="str">
        <f t="shared" si="577"/>
        <v>Aug</v>
      </c>
      <c r="O7418" s="5">
        <f t="shared" si="578"/>
        <v>1426.8</v>
      </c>
      <c r="P7418">
        <f t="shared" si="579"/>
        <v>17616915.040000014</v>
      </c>
    </row>
    <row r="7419" spans="1:16">
      <c r="A7419" s="1" t="s">
        <v>161</v>
      </c>
      <c r="B7419" s="1">
        <f t="shared" si="575"/>
        <v>11001</v>
      </c>
      <c r="C7419" s="3" t="s">
        <v>82</v>
      </c>
      <c r="D7419" s="2">
        <v>291.73</v>
      </c>
      <c r="E7419" s="3">
        <v>4</v>
      </c>
      <c r="F7419" s="3">
        <f t="shared" si="576"/>
        <v>1166.92</v>
      </c>
      <c r="G7419" s="3" t="s">
        <v>18</v>
      </c>
      <c r="H7419" s="3" t="s">
        <v>7214</v>
      </c>
      <c r="I7419" s="1" t="s">
        <v>195</v>
      </c>
      <c r="J7419" s="3">
        <v>47.528911999999998</v>
      </c>
      <c r="K7419" s="1">
        <v>-99.784012000000004</v>
      </c>
      <c r="L7419" s="2" t="s">
        <v>49</v>
      </c>
      <c r="M7419" s="8">
        <v>45506</v>
      </c>
      <c r="N7419" s="4" t="str">
        <f t="shared" si="577"/>
        <v>Aug</v>
      </c>
      <c r="O7419" s="5">
        <f t="shared" si="578"/>
        <v>1166.92</v>
      </c>
      <c r="P7419">
        <f t="shared" si="579"/>
        <v>17616915.040000014</v>
      </c>
    </row>
    <row r="7420" spans="1:16">
      <c r="A7420" s="1" t="s">
        <v>70</v>
      </c>
      <c r="B7420" s="1">
        <f t="shared" si="575"/>
        <v>11001</v>
      </c>
      <c r="C7420" s="3" t="s">
        <v>162</v>
      </c>
      <c r="D7420" s="2">
        <v>166.98</v>
      </c>
      <c r="E7420" s="3">
        <v>3</v>
      </c>
      <c r="F7420" s="3">
        <f t="shared" si="576"/>
        <v>500.93999999999994</v>
      </c>
      <c r="G7420" s="3" t="s">
        <v>18</v>
      </c>
      <c r="H7420" s="3" t="s">
        <v>7215</v>
      </c>
      <c r="I7420" s="1" t="s">
        <v>35</v>
      </c>
      <c r="J7420" s="3">
        <v>41.597782000000002</v>
      </c>
      <c r="K7420" s="1">
        <v>-72.755370999999997</v>
      </c>
      <c r="L7420" s="2" t="s">
        <v>26</v>
      </c>
      <c r="M7420" s="8">
        <v>45506</v>
      </c>
      <c r="N7420" s="4" t="str">
        <f t="shared" si="577"/>
        <v>Aug</v>
      </c>
      <c r="O7420" s="5">
        <f t="shared" si="578"/>
        <v>500.93999999999994</v>
      </c>
      <c r="P7420">
        <f t="shared" si="579"/>
        <v>17616915.040000014</v>
      </c>
    </row>
    <row r="7421" spans="1:16">
      <c r="A7421" s="1" t="s">
        <v>81</v>
      </c>
      <c r="B7421" s="1">
        <f t="shared" si="575"/>
        <v>11001</v>
      </c>
      <c r="C7421" s="3" t="s">
        <v>67</v>
      </c>
      <c r="D7421" s="2">
        <v>708.61</v>
      </c>
      <c r="E7421" s="3">
        <v>1</v>
      </c>
      <c r="F7421" s="3">
        <f t="shared" si="576"/>
        <v>708.61</v>
      </c>
      <c r="G7421" s="3" t="s">
        <v>18</v>
      </c>
      <c r="H7421" s="3" t="s">
        <v>7216</v>
      </c>
      <c r="I7421" s="1" t="s">
        <v>133</v>
      </c>
      <c r="J7421" s="3">
        <v>32.806671000000001</v>
      </c>
      <c r="K7421" s="1">
        <v>-86.791129999999995</v>
      </c>
      <c r="L7421" s="2" t="s">
        <v>31</v>
      </c>
      <c r="M7421" s="8">
        <v>45506</v>
      </c>
      <c r="N7421" s="4" t="str">
        <f t="shared" si="577"/>
        <v>Aug</v>
      </c>
      <c r="O7421" s="5">
        <f t="shared" si="578"/>
        <v>708.61</v>
      </c>
      <c r="P7421">
        <f t="shared" si="579"/>
        <v>17616915.040000014</v>
      </c>
    </row>
    <row r="7422" spans="1:16">
      <c r="A7422" s="1" t="s">
        <v>129</v>
      </c>
      <c r="B7422" s="1">
        <f t="shared" si="575"/>
        <v>11001</v>
      </c>
      <c r="C7422" s="3" t="s">
        <v>17</v>
      </c>
      <c r="D7422" s="2">
        <v>247.6</v>
      </c>
      <c r="E7422" s="3">
        <v>1</v>
      </c>
      <c r="F7422" s="3">
        <f t="shared" si="576"/>
        <v>247.6</v>
      </c>
      <c r="G7422" s="3" t="s">
        <v>23</v>
      </c>
      <c r="H7422" s="3" t="s">
        <v>7217</v>
      </c>
      <c r="I7422" s="1" t="s">
        <v>115</v>
      </c>
      <c r="J7422" s="3">
        <v>34.840515000000003</v>
      </c>
      <c r="K7422" s="1">
        <v>-106.248482</v>
      </c>
      <c r="L7422" s="2" t="s">
        <v>49</v>
      </c>
      <c r="M7422" s="8">
        <v>45506</v>
      </c>
      <c r="N7422" s="4" t="str">
        <f t="shared" si="577"/>
        <v>Aug</v>
      </c>
      <c r="O7422" s="5">
        <f t="shared" si="578"/>
        <v>247.6</v>
      </c>
      <c r="P7422">
        <f t="shared" si="579"/>
        <v>17616915.040000014</v>
      </c>
    </row>
    <row r="7423" spans="1:16">
      <c r="A7423" s="1" t="s">
        <v>119</v>
      </c>
      <c r="B7423" s="1">
        <f t="shared" si="575"/>
        <v>11001</v>
      </c>
      <c r="C7423" s="3" t="s">
        <v>27</v>
      </c>
      <c r="D7423" s="2">
        <v>15.23</v>
      </c>
      <c r="E7423" s="3">
        <v>2</v>
      </c>
      <c r="F7423" s="3">
        <f t="shared" si="576"/>
        <v>30.46</v>
      </c>
      <c r="G7423" s="3" t="s">
        <v>51</v>
      </c>
      <c r="H7423" s="3" t="s">
        <v>707</v>
      </c>
      <c r="I7423" s="1" t="s">
        <v>20</v>
      </c>
      <c r="J7423" s="3">
        <v>33.729759000000001</v>
      </c>
      <c r="K7423" s="1">
        <v>-111.43122099999999</v>
      </c>
      <c r="L7423" s="2" t="s">
        <v>54</v>
      </c>
      <c r="M7423" s="8">
        <v>45506</v>
      </c>
      <c r="N7423" s="4" t="str">
        <f t="shared" si="577"/>
        <v>Aug</v>
      </c>
      <c r="O7423" s="5">
        <f t="shared" si="578"/>
        <v>30.46</v>
      </c>
      <c r="P7423">
        <f t="shared" si="579"/>
        <v>17616915.040000014</v>
      </c>
    </row>
    <row r="7424" spans="1:16">
      <c r="A7424" s="1" t="s">
        <v>125</v>
      </c>
      <c r="B7424" s="1">
        <f t="shared" si="575"/>
        <v>11001</v>
      </c>
      <c r="C7424" s="3" t="s">
        <v>84</v>
      </c>
      <c r="D7424" s="2">
        <v>739.36</v>
      </c>
      <c r="E7424" s="3">
        <v>1</v>
      </c>
      <c r="F7424" s="3">
        <f t="shared" si="576"/>
        <v>739.36</v>
      </c>
      <c r="G7424" s="3" t="s">
        <v>18</v>
      </c>
      <c r="H7424" s="3" t="s">
        <v>7218</v>
      </c>
      <c r="I7424" s="1" t="s">
        <v>190</v>
      </c>
      <c r="J7424" s="3">
        <v>38.313515000000002</v>
      </c>
      <c r="K7424" s="1">
        <v>-117.055374</v>
      </c>
      <c r="L7424" s="2" t="s">
        <v>54</v>
      </c>
      <c r="M7424" s="8">
        <v>45506</v>
      </c>
      <c r="N7424" s="4" t="str">
        <f t="shared" si="577"/>
        <v>Aug</v>
      </c>
      <c r="O7424" s="5">
        <f t="shared" si="578"/>
        <v>739.36</v>
      </c>
      <c r="P7424">
        <f t="shared" si="579"/>
        <v>17616915.040000014</v>
      </c>
    </row>
    <row r="7425" spans="1:16">
      <c r="A7425" s="1" t="s">
        <v>123</v>
      </c>
      <c r="B7425" s="1">
        <f t="shared" si="575"/>
        <v>11001</v>
      </c>
      <c r="C7425" s="3" t="s">
        <v>110</v>
      </c>
      <c r="D7425" s="2">
        <v>778.6</v>
      </c>
      <c r="E7425" s="3">
        <v>3</v>
      </c>
      <c r="F7425" s="3">
        <f t="shared" si="576"/>
        <v>2335.8000000000002</v>
      </c>
      <c r="G7425" s="3" t="s">
        <v>18</v>
      </c>
      <c r="H7425" s="3" t="s">
        <v>7219</v>
      </c>
      <c r="I7425" s="1" t="s">
        <v>133</v>
      </c>
      <c r="J7425" s="3">
        <v>32.806671000000001</v>
      </c>
      <c r="K7425" s="1">
        <v>-86.791129999999995</v>
      </c>
      <c r="L7425" s="2" t="s">
        <v>21</v>
      </c>
      <c r="M7425" s="8">
        <v>45506</v>
      </c>
      <c r="N7425" s="4" t="str">
        <f t="shared" si="577"/>
        <v>Aug</v>
      </c>
      <c r="O7425" s="5">
        <f t="shared" si="578"/>
        <v>2335.8000000000002</v>
      </c>
      <c r="P7425">
        <f t="shared" si="579"/>
        <v>17616915.040000014</v>
      </c>
    </row>
    <row r="7426" spans="1:16">
      <c r="A7426" s="1" t="s">
        <v>40</v>
      </c>
      <c r="B7426" s="1">
        <f t="shared" ref="B7426:B7489" si="580">COUNTA(A:A)</f>
        <v>11001</v>
      </c>
      <c r="C7426" s="3" t="s">
        <v>17</v>
      </c>
      <c r="D7426" s="2">
        <v>303.13</v>
      </c>
      <c r="E7426" s="3">
        <v>4</v>
      </c>
      <c r="F7426" s="3">
        <f t="shared" ref="F7426:F7489" si="581">D7426*E7426</f>
        <v>1212.52</v>
      </c>
      <c r="G7426" s="3" t="s">
        <v>28</v>
      </c>
      <c r="H7426" s="3" t="s">
        <v>7220</v>
      </c>
      <c r="I7426" s="1" t="s">
        <v>35</v>
      </c>
      <c r="J7426" s="3">
        <v>41.597782000000002</v>
      </c>
      <c r="K7426" s="1">
        <v>-72.755370999999997</v>
      </c>
      <c r="L7426" s="2" t="s">
        <v>26</v>
      </c>
      <c r="M7426" s="8">
        <v>45506</v>
      </c>
      <c r="N7426" s="4" t="str">
        <f t="shared" ref="N7426:N7489" si="582">TEXT(M7426,"mmm")</f>
        <v>Aug</v>
      </c>
      <c r="O7426" s="5">
        <f t="shared" ref="O7426:O7489" si="583">D7426*E7426</f>
        <v>1212.52</v>
      </c>
      <c r="P7426">
        <f t="shared" ref="P7426:P7489" si="584">SUM(F:F)</f>
        <v>17616915.040000014</v>
      </c>
    </row>
    <row r="7427" spans="1:16">
      <c r="A7427" s="1" t="s">
        <v>81</v>
      </c>
      <c r="B7427" s="1">
        <f t="shared" si="580"/>
        <v>11001</v>
      </c>
      <c r="C7427" s="3" t="s">
        <v>82</v>
      </c>
      <c r="D7427" s="2">
        <v>153.97</v>
      </c>
      <c r="E7427" s="3">
        <v>5</v>
      </c>
      <c r="F7427" s="3">
        <f t="shared" si="581"/>
        <v>769.85</v>
      </c>
      <c r="G7427" s="3" t="s">
        <v>51</v>
      </c>
      <c r="H7427" s="3" t="s">
        <v>7221</v>
      </c>
      <c r="I7427" s="1" t="s">
        <v>208</v>
      </c>
      <c r="J7427" s="3">
        <v>41.125369999999997</v>
      </c>
      <c r="K7427" s="1">
        <v>-98.268082000000007</v>
      </c>
      <c r="L7427" s="2" t="s">
        <v>31</v>
      </c>
      <c r="M7427" s="8">
        <v>45506</v>
      </c>
      <c r="N7427" s="4" t="str">
        <f t="shared" si="582"/>
        <v>Aug</v>
      </c>
      <c r="O7427" s="5">
        <f t="shared" si="583"/>
        <v>769.85</v>
      </c>
      <c r="P7427">
        <f t="shared" si="584"/>
        <v>17616915.040000014</v>
      </c>
    </row>
    <row r="7428" spans="1:16">
      <c r="A7428" s="1" t="s">
        <v>91</v>
      </c>
      <c r="B7428" s="1">
        <f t="shared" si="580"/>
        <v>11001</v>
      </c>
      <c r="C7428" s="3" t="s">
        <v>162</v>
      </c>
      <c r="D7428" s="2">
        <v>399.64</v>
      </c>
      <c r="E7428" s="3">
        <v>5</v>
      </c>
      <c r="F7428" s="3">
        <f t="shared" si="581"/>
        <v>1998.1999999999998</v>
      </c>
      <c r="G7428" s="3" t="s">
        <v>28</v>
      </c>
      <c r="H7428" s="3" t="s">
        <v>7222</v>
      </c>
      <c r="I7428" s="1" t="s">
        <v>106</v>
      </c>
      <c r="J7428" s="3">
        <v>43.452491999999999</v>
      </c>
      <c r="K7428" s="1">
        <v>-71.563896</v>
      </c>
      <c r="L7428" s="2" t="s">
        <v>26</v>
      </c>
      <c r="M7428" s="8">
        <v>45506</v>
      </c>
      <c r="N7428" s="4" t="str">
        <f t="shared" si="582"/>
        <v>Aug</v>
      </c>
      <c r="O7428" s="5">
        <f t="shared" si="583"/>
        <v>1998.1999999999998</v>
      </c>
      <c r="P7428">
        <f t="shared" si="584"/>
        <v>17616915.040000014</v>
      </c>
    </row>
    <row r="7429" spans="1:16">
      <c r="A7429" s="1" t="s">
        <v>129</v>
      </c>
      <c r="B7429" s="1">
        <f t="shared" si="580"/>
        <v>11001</v>
      </c>
      <c r="C7429" s="3" t="s">
        <v>67</v>
      </c>
      <c r="D7429" s="2">
        <v>206.96</v>
      </c>
      <c r="E7429" s="3">
        <v>1</v>
      </c>
      <c r="F7429" s="3">
        <f t="shared" si="581"/>
        <v>206.96</v>
      </c>
      <c r="G7429" s="3" t="s">
        <v>51</v>
      </c>
      <c r="H7429" s="3" t="s">
        <v>7223</v>
      </c>
      <c r="I7429" s="1" t="s">
        <v>106</v>
      </c>
      <c r="J7429" s="3">
        <v>43.452491999999999</v>
      </c>
      <c r="K7429" s="1">
        <v>-71.563896</v>
      </c>
      <c r="L7429" s="2" t="s">
        <v>21</v>
      </c>
      <c r="M7429" s="8">
        <v>45506</v>
      </c>
      <c r="N7429" s="4" t="str">
        <f t="shared" si="582"/>
        <v>Aug</v>
      </c>
      <c r="O7429" s="5">
        <f t="shared" si="583"/>
        <v>206.96</v>
      </c>
      <c r="P7429">
        <f t="shared" si="584"/>
        <v>17616915.040000014</v>
      </c>
    </row>
    <row r="7430" spans="1:16">
      <c r="A7430" s="1" t="s">
        <v>119</v>
      </c>
      <c r="B7430" s="1">
        <f t="shared" si="580"/>
        <v>11001</v>
      </c>
      <c r="C7430" s="3" t="s">
        <v>84</v>
      </c>
      <c r="D7430" s="2">
        <v>780.68</v>
      </c>
      <c r="E7430" s="3">
        <v>4</v>
      </c>
      <c r="F7430" s="3">
        <f t="shared" si="581"/>
        <v>3122.72</v>
      </c>
      <c r="G7430" s="3" t="s">
        <v>18</v>
      </c>
      <c r="H7430" s="3" t="s">
        <v>3769</v>
      </c>
      <c r="I7430" s="1" t="s">
        <v>208</v>
      </c>
      <c r="J7430" s="3">
        <v>41.125369999999997</v>
      </c>
      <c r="K7430" s="1">
        <v>-98.268082000000007</v>
      </c>
      <c r="L7430" s="2" t="s">
        <v>54</v>
      </c>
      <c r="M7430" s="8">
        <v>45506</v>
      </c>
      <c r="N7430" s="4" t="str">
        <f t="shared" si="582"/>
        <v>Aug</v>
      </c>
      <c r="O7430" s="5">
        <f t="shared" si="583"/>
        <v>3122.72</v>
      </c>
      <c r="P7430">
        <f t="shared" si="584"/>
        <v>17616915.040000014</v>
      </c>
    </row>
    <row r="7431" spans="1:16">
      <c r="A7431" s="1" t="s">
        <v>125</v>
      </c>
      <c r="B7431" s="1">
        <f t="shared" si="580"/>
        <v>11001</v>
      </c>
      <c r="C7431" s="3" t="s">
        <v>110</v>
      </c>
      <c r="D7431" s="2">
        <v>582.54</v>
      </c>
      <c r="E7431" s="3">
        <v>4</v>
      </c>
      <c r="F7431" s="3">
        <f t="shared" si="581"/>
        <v>2330.16</v>
      </c>
      <c r="G7431" s="3" t="s">
        <v>18</v>
      </c>
      <c r="H7431" s="3" t="s">
        <v>7224</v>
      </c>
      <c r="I7431" s="1" t="s">
        <v>39</v>
      </c>
      <c r="J7431" s="3">
        <v>32.741646000000003</v>
      </c>
      <c r="K7431" s="1">
        <v>-89.678696000000002</v>
      </c>
      <c r="L7431" s="2" t="s">
        <v>54</v>
      </c>
      <c r="M7431" s="8">
        <v>45506</v>
      </c>
      <c r="N7431" s="4" t="str">
        <f t="shared" si="582"/>
        <v>Aug</v>
      </c>
      <c r="O7431" s="5">
        <f t="shared" si="583"/>
        <v>2330.16</v>
      </c>
      <c r="P7431">
        <f t="shared" si="584"/>
        <v>17616915.040000014</v>
      </c>
    </row>
    <row r="7432" spans="1:16">
      <c r="A7432" s="1" t="s">
        <v>129</v>
      </c>
      <c r="B7432" s="1">
        <f t="shared" si="580"/>
        <v>11001</v>
      </c>
      <c r="C7432" s="3" t="s">
        <v>104</v>
      </c>
      <c r="D7432" s="2">
        <v>2103.6799999999998</v>
      </c>
      <c r="E7432" s="3">
        <v>4</v>
      </c>
      <c r="F7432" s="3">
        <f t="shared" si="581"/>
        <v>8414.7199999999993</v>
      </c>
      <c r="G7432" s="3" t="s">
        <v>23</v>
      </c>
      <c r="H7432" s="3" t="s">
        <v>7225</v>
      </c>
      <c r="I7432" s="1" t="s">
        <v>43</v>
      </c>
      <c r="J7432" s="3">
        <v>39.318522999999999</v>
      </c>
      <c r="K7432" s="1">
        <v>-75.507141000000004</v>
      </c>
      <c r="L7432" s="2" t="s">
        <v>21</v>
      </c>
      <c r="M7432" s="8">
        <v>45506</v>
      </c>
      <c r="N7432" s="4" t="str">
        <f t="shared" si="582"/>
        <v>Aug</v>
      </c>
      <c r="O7432" s="5">
        <f t="shared" si="583"/>
        <v>8414.7199999999993</v>
      </c>
      <c r="P7432">
        <f t="shared" si="584"/>
        <v>17616915.040000014</v>
      </c>
    </row>
    <row r="7433" spans="1:16">
      <c r="A7433" s="1" t="s">
        <v>62</v>
      </c>
      <c r="B7433" s="1">
        <f t="shared" si="580"/>
        <v>11001</v>
      </c>
      <c r="C7433" s="3" t="s">
        <v>44</v>
      </c>
      <c r="D7433" s="2">
        <v>26.53</v>
      </c>
      <c r="E7433" s="3">
        <v>5</v>
      </c>
      <c r="F7433" s="3">
        <f t="shared" si="581"/>
        <v>132.65</v>
      </c>
      <c r="G7433" s="3" t="s">
        <v>23</v>
      </c>
      <c r="H7433" s="3" t="s">
        <v>929</v>
      </c>
      <c r="I7433" s="1" t="s">
        <v>198</v>
      </c>
      <c r="J7433" s="3">
        <v>37.668140000000001</v>
      </c>
      <c r="K7433" s="1">
        <v>-84.670067000000003</v>
      </c>
      <c r="L7433" s="2" t="s">
        <v>49</v>
      </c>
      <c r="M7433" s="8">
        <v>45506</v>
      </c>
      <c r="N7433" s="4" t="str">
        <f t="shared" si="582"/>
        <v>Aug</v>
      </c>
      <c r="O7433" s="5">
        <f t="shared" si="583"/>
        <v>132.65</v>
      </c>
      <c r="P7433">
        <f t="shared" si="584"/>
        <v>17616915.040000014</v>
      </c>
    </row>
    <row r="7434" spans="1:16">
      <c r="A7434" s="1" t="s">
        <v>78</v>
      </c>
      <c r="B7434" s="1">
        <f t="shared" si="580"/>
        <v>11001</v>
      </c>
      <c r="C7434" s="3" t="s">
        <v>56</v>
      </c>
      <c r="D7434" s="2">
        <v>78.73</v>
      </c>
      <c r="E7434" s="3">
        <v>2</v>
      </c>
      <c r="F7434" s="3">
        <f t="shared" si="581"/>
        <v>157.46</v>
      </c>
      <c r="G7434" s="3" t="s">
        <v>28</v>
      </c>
      <c r="H7434" s="3" t="s">
        <v>2505</v>
      </c>
      <c r="I7434" s="1" t="s">
        <v>39</v>
      </c>
      <c r="J7434" s="3">
        <v>32.741646000000003</v>
      </c>
      <c r="K7434" s="1">
        <v>-89.678696000000002</v>
      </c>
      <c r="L7434" s="2" t="s">
        <v>26</v>
      </c>
      <c r="M7434" s="8">
        <v>45506</v>
      </c>
      <c r="N7434" s="4" t="str">
        <f t="shared" si="582"/>
        <v>Aug</v>
      </c>
      <c r="O7434" s="5">
        <f t="shared" si="583"/>
        <v>157.46</v>
      </c>
      <c r="P7434">
        <f t="shared" si="584"/>
        <v>17616915.040000014</v>
      </c>
    </row>
    <row r="7435" spans="1:16">
      <c r="A7435" s="1" t="s">
        <v>40</v>
      </c>
      <c r="B7435" s="1">
        <f t="shared" si="580"/>
        <v>11001</v>
      </c>
      <c r="C7435" s="3" t="s">
        <v>84</v>
      </c>
      <c r="D7435" s="2">
        <v>858.88</v>
      </c>
      <c r="E7435" s="3">
        <v>5</v>
      </c>
      <c r="F7435" s="3">
        <f t="shared" si="581"/>
        <v>4294.3999999999996</v>
      </c>
      <c r="G7435" s="3" t="s">
        <v>51</v>
      </c>
      <c r="H7435" s="3" t="s">
        <v>7226</v>
      </c>
      <c r="I7435" s="1" t="s">
        <v>77</v>
      </c>
      <c r="J7435" s="3">
        <v>40.298904</v>
      </c>
      <c r="K7435" s="1">
        <v>-74.521011000000001</v>
      </c>
      <c r="L7435" s="2" t="s">
        <v>54</v>
      </c>
      <c r="M7435" s="8">
        <v>45506</v>
      </c>
      <c r="N7435" s="4" t="str">
        <f t="shared" si="582"/>
        <v>Aug</v>
      </c>
      <c r="O7435" s="5">
        <f t="shared" si="583"/>
        <v>4294.3999999999996</v>
      </c>
      <c r="P7435">
        <f t="shared" si="584"/>
        <v>17616915.040000014</v>
      </c>
    </row>
    <row r="7436" spans="1:16">
      <c r="A7436" s="1" t="s">
        <v>50</v>
      </c>
      <c r="B7436" s="1">
        <f t="shared" si="580"/>
        <v>11001</v>
      </c>
      <c r="C7436" s="3" t="s">
        <v>27</v>
      </c>
      <c r="D7436" s="2">
        <v>32.65</v>
      </c>
      <c r="E7436" s="3">
        <v>5</v>
      </c>
      <c r="F7436" s="3">
        <f t="shared" si="581"/>
        <v>163.25</v>
      </c>
      <c r="G7436" s="3" t="s">
        <v>23</v>
      </c>
      <c r="H7436" s="3" t="s">
        <v>7227</v>
      </c>
      <c r="I7436" s="1" t="s">
        <v>150</v>
      </c>
      <c r="J7436" s="3">
        <v>44.268543000000001</v>
      </c>
      <c r="K7436" s="1">
        <v>-89.616507999999996</v>
      </c>
      <c r="L7436" s="2" t="s">
        <v>26</v>
      </c>
      <c r="M7436" s="8">
        <v>45507</v>
      </c>
      <c r="N7436" s="4" t="str">
        <f t="shared" si="582"/>
        <v>Aug</v>
      </c>
      <c r="O7436" s="5">
        <f t="shared" si="583"/>
        <v>163.25</v>
      </c>
      <c r="P7436">
        <f t="shared" si="584"/>
        <v>17616915.040000014</v>
      </c>
    </row>
    <row r="7437" spans="1:16">
      <c r="A7437" s="1" t="s">
        <v>125</v>
      </c>
      <c r="B7437" s="1">
        <f t="shared" si="580"/>
        <v>11001</v>
      </c>
      <c r="C7437" s="3" t="s">
        <v>33</v>
      </c>
      <c r="D7437" s="2">
        <v>216.54</v>
      </c>
      <c r="E7437" s="3">
        <v>2</v>
      </c>
      <c r="F7437" s="3">
        <f t="shared" si="581"/>
        <v>433.08</v>
      </c>
      <c r="G7437" s="3" t="s">
        <v>23</v>
      </c>
      <c r="H7437" s="3" t="s">
        <v>641</v>
      </c>
      <c r="I7437" s="1" t="s">
        <v>142</v>
      </c>
      <c r="J7437" s="3">
        <v>33.856892000000002</v>
      </c>
      <c r="K7437" s="1">
        <v>-80.945007000000004</v>
      </c>
      <c r="L7437" s="2" t="s">
        <v>31</v>
      </c>
      <c r="M7437" s="8">
        <v>45507</v>
      </c>
      <c r="N7437" s="4" t="str">
        <f t="shared" si="582"/>
        <v>Aug</v>
      </c>
      <c r="O7437" s="5">
        <f t="shared" si="583"/>
        <v>433.08</v>
      </c>
      <c r="P7437">
        <f t="shared" si="584"/>
        <v>17616915.040000014</v>
      </c>
    </row>
    <row r="7438" spans="1:16">
      <c r="A7438" s="1" t="s">
        <v>32</v>
      </c>
      <c r="B7438" s="1">
        <f t="shared" si="580"/>
        <v>11001</v>
      </c>
      <c r="C7438" s="3" t="s">
        <v>82</v>
      </c>
      <c r="D7438" s="2">
        <v>72.069999999999993</v>
      </c>
      <c r="E7438" s="3">
        <v>2</v>
      </c>
      <c r="F7438" s="3">
        <f t="shared" si="581"/>
        <v>144.13999999999999</v>
      </c>
      <c r="G7438" s="3" t="s">
        <v>28</v>
      </c>
      <c r="H7438" s="3" t="s">
        <v>7228</v>
      </c>
      <c r="I7438" s="1" t="s">
        <v>58</v>
      </c>
      <c r="J7438" s="3">
        <v>27.766279000000001</v>
      </c>
      <c r="K7438" s="1">
        <v>-81.686783000000005</v>
      </c>
      <c r="L7438" s="2" t="s">
        <v>31</v>
      </c>
      <c r="M7438" s="8">
        <v>45507</v>
      </c>
      <c r="N7438" s="4" t="str">
        <f t="shared" si="582"/>
        <v>Aug</v>
      </c>
      <c r="O7438" s="5">
        <f t="shared" si="583"/>
        <v>144.13999999999999</v>
      </c>
      <c r="P7438">
        <f t="shared" si="584"/>
        <v>17616915.040000014</v>
      </c>
    </row>
    <row r="7439" spans="1:16">
      <c r="A7439" s="1" t="s">
        <v>62</v>
      </c>
      <c r="B7439" s="1">
        <f t="shared" si="580"/>
        <v>11001</v>
      </c>
      <c r="C7439" s="3" t="s">
        <v>44</v>
      </c>
      <c r="D7439" s="2">
        <v>44.63</v>
      </c>
      <c r="E7439" s="3">
        <v>4</v>
      </c>
      <c r="F7439" s="3">
        <f t="shared" si="581"/>
        <v>178.52</v>
      </c>
      <c r="G7439" s="3" t="s">
        <v>23</v>
      </c>
      <c r="H7439" s="3" t="s">
        <v>7229</v>
      </c>
      <c r="I7439" s="1" t="s">
        <v>75</v>
      </c>
      <c r="J7439" s="3">
        <v>40.150032000000003</v>
      </c>
      <c r="K7439" s="1">
        <v>-111.86243399999999</v>
      </c>
      <c r="L7439" s="2" t="s">
        <v>49</v>
      </c>
      <c r="M7439" s="8">
        <v>45507</v>
      </c>
      <c r="N7439" s="4" t="str">
        <f t="shared" si="582"/>
        <v>Aug</v>
      </c>
      <c r="O7439" s="5">
        <f t="shared" si="583"/>
        <v>178.52</v>
      </c>
      <c r="P7439">
        <f t="shared" si="584"/>
        <v>17616915.040000014</v>
      </c>
    </row>
    <row r="7440" spans="1:16">
      <c r="A7440" s="1" t="s">
        <v>32</v>
      </c>
      <c r="B7440" s="1">
        <f t="shared" si="580"/>
        <v>11001</v>
      </c>
      <c r="C7440" s="3" t="s">
        <v>82</v>
      </c>
      <c r="D7440" s="2">
        <v>81.349999999999994</v>
      </c>
      <c r="E7440" s="3">
        <v>4</v>
      </c>
      <c r="F7440" s="3">
        <f t="shared" si="581"/>
        <v>325.39999999999998</v>
      </c>
      <c r="G7440" s="3" t="s">
        <v>28</v>
      </c>
      <c r="H7440" s="3" t="s">
        <v>3638</v>
      </c>
      <c r="I7440" s="1" t="s">
        <v>46</v>
      </c>
      <c r="J7440" s="3">
        <v>35.565342000000001</v>
      </c>
      <c r="K7440" s="1">
        <v>-96.928916999999998</v>
      </c>
      <c r="L7440" s="2" t="s">
        <v>31</v>
      </c>
      <c r="M7440" s="8">
        <v>45507</v>
      </c>
      <c r="N7440" s="4" t="str">
        <f t="shared" si="582"/>
        <v>Aug</v>
      </c>
      <c r="O7440" s="5">
        <f t="shared" si="583"/>
        <v>325.39999999999998</v>
      </c>
      <c r="P7440">
        <f t="shared" si="584"/>
        <v>17616915.040000014</v>
      </c>
    </row>
    <row r="7441" spans="1:16">
      <c r="A7441" s="1" t="s">
        <v>78</v>
      </c>
      <c r="B7441" s="1">
        <f t="shared" si="580"/>
        <v>11001</v>
      </c>
      <c r="C7441" s="3" t="s">
        <v>126</v>
      </c>
      <c r="D7441" s="2">
        <v>80.959999999999994</v>
      </c>
      <c r="E7441" s="3">
        <v>4</v>
      </c>
      <c r="F7441" s="3">
        <f t="shared" si="581"/>
        <v>323.83999999999997</v>
      </c>
      <c r="G7441" s="3" t="s">
        <v>51</v>
      </c>
      <c r="H7441" s="3" t="s">
        <v>7230</v>
      </c>
      <c r="I7441" s="1" t="s">
        <v>192</v>
      </c>
      <c r="J7441" s="3">
        <v>39.063946000000001</v>
      </c>
      <c r="K7441" s="1">
        <v>-76.802100999999993</v>
      </c>
      <c r="L7441" s="2" t="s">
        <v>54</v>
      </c>
      <c r="M7441" s="8">
        <v>45507</v>
      </c>
      <c r="N7441" s="4" t="str">
        <f t="shared" si="582"/>
        <v>Aug</v>
      </c>
      <c r="O7441" s="5">
        <f t="shared" si="583"/>
        <v>323.83999999999997</v>
      </c>
      <c r="P7441">
        <f t="shared" si="584"/>
        <v>17616915.040000014</v>
      </c>
    </row>
    <row r="7442" spans="1:16">
      <c r="A7442" s="1" t="s">
        <v>180</v>
      </c>
      <c r="B7442" s="1">
        <f t="shared" si="580"/>
        <v>11001</v>
      </c>
      <c r="C7442" s="3" t="s">
        <v>102</v>
      </c>
      <c r="D7442" s="2">
        <v>100.54</v>
      </c>
      <c r="E7442" s="3">
        <v>3</v>
      </c>
      <c r="F7442" s="3">
        <f t="shared" si="581"/>
        <v>301.62</v>
      </c>
      <c r="G7442" s="3" t="s">
        <v>51</v>
      </c>
      <c r="H7442" s="3" t="s">
        <v>7231</v>
      </c>
      <c r="I7442" s="1" t="s">
        <v>179</v>
      </c>
      <c r="J7442" s="3">
        <v>36.116202999999999</v>
      </c>
      <c r="K7442" s="1">
        <v>-119.68156399999999</v>
      </c>
      <c r="L7442" s="2" t="s">
        <v>21</v>
      </c>
      <c r="M7442" s="8">
        <v>45507</v>
      </c>
      <c r="N7442" s="4" t="str">
        <f t="shared" si="582"/>
        <v>Aug</v>
      </c>
      <c r="O7442" s="5">
        <f t="shared" si="583"/>
        <v>301.62</v>
      </c>
      <c r="P7442">
        <f t="shared" si="584"/>
        <v>17616915.040000014</v>
      </c>
    </row>
    <row r="7443" spans="1:16">
      <c r="A7443" s="1" t="s">
        <v>99</v>
      </c>
      <c r="B7443" s="1">
        <f t="shared" si="580"/>
        <v>11001</v>
      </c>
      <c r="C7443" s="3" t="s">
        <v>140</v>
      </c>
      <c r="D7443" s="2">
        <v>220.29</v>
      </c>
      <c r="E7443" s="3">
        <v>3</v>
      </c>
      <c r="F7443" s="3">
        <f t="shared" si="581"/>
        <v>660.87</v>
      </c>
      <c r="G7443" s="3" t="s">
        <v>28</v>
      </c>
      <c r="H7443" s="3" t="s">
        <v>1603</v>
      </c>
      <c r="I7443" s="1" t="s">
        <v>190</v>
      </c>
      <c r="J7443" s="3">
        <v>38.313515000000002</v>
      </c>
      <c r="K7443" s="1">
        <v>-117.055374</v>
      </c>
      <c r="L7443" s="2" t="s">
        <v>49</v>
      </c>
      <c r="M7443" s="8">
        <v>45507</v>
      </c>
      <c r="N7443" s="4" t="str">
        <f t="shared" si="582"/>
        <v>Aug</v>
      </c>
      <c r="O7443" s="5">
        <f t="shared" si="583"/>
        <v>660.87</v>
      </c>
      <c r="P7443">
        <f t="shared" si="584"/>
        <v>17616915.040000014</v>
      </c>
    </row>
    <row r="7444" spans="1:16">
      <c r="A7444" s="1" t="s">
        <v>78</v>
      </c>
      <c r="B7444" s="1">
        <f t="shared" si="580"/>
        <v>11001</v>
      </c>
      <c r="C7444" s="3" t="s">
        <v>67</v>
      </c>
      <c r="D7444" s="2">
        <v>885.02</v>
      </c>
      <c r="E7444" s="3">
        <v>5</v>
      </c>
      <c r="F7444" s="3">
        <f t="shared" si="581"/>
        <v>4425.1000000000004</v>
      </c>
      <c r="G7444" s="3" t="s">
        <v>23</v>
      </c>
      <c r="H7444" s="3" t="s">
        <v>7232</v>
      </c>
      <c r="I7444" s="1" t="s">
        <v>61</v>
      </c>
      <c r="J7444" s="3">
        <v>43.326618000000003</v>
      </c>
      <c r="K7444" s="1">
        <v>-84.536095000000003</v>
      </c>
      <c r="L7444" s="2" t="s">
        <v>26</v>
      </c>
      <c r="M7444" s="8">
        <v>45507</v>
      </c>
      <c r="N7444" s="4" t="str">
        <f t="shared" si="582"/>
        <v>Aug</v>
      </c>
      <c r="O7444" s="5">
        <f t="shared" si="583"/>
        <v>4425.1000000000004</v>
      </c>
      <c r="P7444">
        <f t="shared" si="584"/>
        <v>17616915.040000014</v>
      </c>
    </row>
    <row r="7445" spans="1:16">
      <c r="A7445" s="1" t="s">
        <v>47</v>
      </c>
      <c r="B7445" s="1">
        <f t="shared" si="580"/>
        <v>11001</v>
      </c>
      <c r="C7445" s="3" t="s">
        <v>37</v>
      </c>
      <c r="D7445" s="2">
        <v>213.28</v>
      </c>
      <c r="E7445" s="3">
        <v>2</v>
      </c>
      <c r="F7445" s="3">
        <f t="shared" si="581"/>
        <v>426.56</v>
      </c>
      <c r="G7445" s="3" t="s">
        <v>28</v>
      </c>
      <c r="H7445" s="3" t="s">
        <v>1563</v>
      </c>
      <c r="I7445" s="1" t="s">
        <v>46</v>
      </c>
      <c r="J7445" s="3">
        <v>35.565342000000001</v>
      </c>
      <c r="K7445" s="1">
        <v>-96.928916999999998</v>
      </c>
      <c r="L7445" s="2" t="s">
        <v>54</v>
      </c>
      <c r="M7445" s="8">
        <v>45507</v>
      </c>
      <c r="N7445" s="4" t="str">
        <f t="shared" si="582"/>
        <v>Aug</v>
      </c>
      <c r="O7445" s="5">
        <f t="shared" si="583"/>
        <v>426.56</v>
      </c>
      <c r="P7445">
        <f t="shared" si="584"/>
        <v>17616915.040000014</v>
      </c>
    </row>
    <row r="7446" spans="1:16">
      <c r="A7446" s="1" t="s">
        <v>78</v>
      </c>
      <c r="B7446" s="1">
        <f t="shared" si="580"/>
        <v>11001</v>
      </c>
      <c r="C7446" s="3" t="s">
        <v>162</v>
      </c>
      <c r="D7446" s="2">
        <v>450.13</v>
      </c>
      <c r="E7446" s="3">
        <v>4</v>
      </c>
      <c r="F7446" s="3">
        <f t="shared" si="581"/>
        <v>1800.52</v>
      </c>
      <c r="G7446" s="3" t="s">
        <v>23</v>
      </c>
      <c r="H7446" s="3" t="s">
        <v>7233</v>
      </c>
      <c r="I7446" s="1" t="s">
        <v>86</v>
      </c>
      <c r="J7446" s="3">
        <v>35.747844999999998</v>
      </c>
      <c r="K7446" s="1">
        <v>-86.692345000000003</v>
      </c>
      <c r="L7446" s="2" t="s">
        <v>31</v>
      </c>
      <c r="M7446" s="8">
        <v>45507</v>
      </c>
      <c r="N7446" s="4" t="str">
        <f t="shared" si="582"/>
        <v>Aug</v>
      </c>
      <c r="O7446" s="5">
        <f t="shared" si="583"/>
        <v>1800.52</v>
      </c>
      <c r="P7446">
        <f t="shared" si="584"/>
        <v>17616915.040000014</v>
      </c>
    </row>
    <row r="7447" spans="1:16">
      <c r="A7447" s="1" t="s">
        <v>62</v>
      </c>
      <c r="B7447" s="1">
        <f t="shared" si="580"/>
        <v>11001</v>
      </c>
      <c r="C7447" s="3" t="s">
        <v>88</v>
      </c>
      <c r="D7447" s="2">
        <v>533.41999999999996</v>
      </c>
      <c r="E7447" s="3">
        <v>5</v>
      </c>
      <c r="F7447" s="3">
        <f t="shared" si="581"/>
        <v>2667.1</v>
      </c>
      <c r="G7447" s="3" t="s">
        <v>23</v>
      </c>
      <c r="H7447" s="3" t="s">
        <v>7234</v>
      </c>
      <c r="I7447" s="1" t="s">
        <v>95</v>
      </c>
      <c r="J7447" s="3">
        <v>44.045876</v>
      </c>
      <c r="K7447" s="1">
        <v>-72.710685999999995</v>
      </c>
      <c r="L7447" s="2" t="s">
        <v>31</v>
      </c>
      <c r="M7447" s="8">
        <v>45507</v>
      </c>
      <c r="N7447" s="4" t="str">
        <f t="shared" si="582"/>
        <v>Aug</v>
      </c>
      <c r="O7447" s="5">
        <f t="shared" si="583"/>
        <v>2667.1</v>
      </c>
      <c r="P7447">
        <f t="shared" si="584"/>
        <v>17616915.040000014</v>
      </c>
    </row>
    <row r="7448" spans="1:16">
      <c r="A7448" s="1" t="s">
        <v>87</v>
      </c>
      <c r="B7448" s="1">
        <f t="shared" si="580"/>
        <v>11001</v>
      </c>
      <c r="C7448" s="3" t="s">
        <v>27</v>
      </c>
      <c r="D7448" s="2">
        <v>30.66</v>
      </c>
      <c r="E7448" s="3">
        <v>5</v>
      </c>
      <c r="F7448" s="3">
        <f t="shared" si="581"/>
        <v>153.30000000000001</v>
      </c>
      <c r="G7448" s="3" t="s">
        <v>51</v>
      </c>
      <c r="H7448" s="3" t="s">
        <v>7235</v>
      </c>
      <c r="I7448" s="1" t="s">
        <v>106</v>
      </c>
      <c r="J7448" s="3">
        <v>43.452491999999999</v>
      </c>
      <c r="K7448" s="1">
        <v>-71.563896</v>
      </c>
      <c r="L7448" s="2" t="s">
        <v>21</v>
      </c>
      <c r="M7448" s="8">
        <v>45507</v>
      </c>
      <c r="N7448" s="4" t="str">
        <f t="shared" si="582"/>
        <v>Aug</v>
      </c>
      <c r="O7448" s="5">
        <f t="shared" si="583"/>
        <v>153.30000000000001</v>
      </c>
      <c r="P7448">
        <f t="shared" si="584"/>
        <v>17616915.040000014</v>
      </c>
    </row>
    <row r="7449" spans="1:16">
      <c r="A7449" s="1" t="s">
        <v>91</v>
      </c>
      <c r="B7449" s="1">
        <f t="shared" si="580"/>
        <v>11001</v>
      </c>
      <c r="C7449" s="3" t="s">
        <v>67</v>
      </c>
      <c r="D7449" s="2">
        <v>421.98</v>
      </c>
      <c r="E7449" s="3">
        <v>1</v>
      </c>
      <c r="F7449" s="3">
        <f t="shared" si="581"/>
        <v>421.98</v>
      </c>
      <c r="G7449" s="3" t="s">
        <v>28</v>
      </c>
      <c r="H7449" s="3" t="s">
        <v>7236</v>
      </c>
      <c r="I7449" s="1" t="s">
        <v>190</v>
      </c>
      <c r="J7449" s="3">
        <v>38.313515000000002</v>
      </c>
      <c r="K7449" s="1">
        <v>-117.055374</v>
      </c>
      <c r="L7449" s="2" t="s">
        <v>54</v>
      </c>
      <c r="M7449" s="8">
        <v>45507</v>
      </c>
      <c r="N7449" s="4" t="str">
        <f t="shared" si="582"/>
        <v>Aug</v>
      </c>
      <c r="O7449" s="5">
        <f t="shared" si="583"/>
        <v>421.98</v>
      </c>
      <c r="P7449">
        <f t="shared" si="584"/>
        <v>17616915.040000014</v>
      </c>
    </row>
    <row r="7450" spans="1:16">
      <c r="A7450" s="1" t="s">
        <v>81</v>
      </c>
      <c r="B7450" s="1">
        <f t="shared" si="580"/>
        <v>11001</v>
      </c>
      <c r="C7450" s="3" t="s">
        <v>273</v>
      </c>
      <c r="D7450" s="2">
        <v>569.27</v>
      </c>
      <c r="E7450" s="3">
        <v>1</v>
      </c>
      <c r="F7450" s="3">
        <f t="shared" si="581"/>
        <v>569.27</v>
      </c>
      <c r="G7450" s="3" t="s">
        <v>51</v>
      </c>
      <c r="H7450" s="3" t="s">
        <v>7237</v>
      </c>
      <c r="I7450" s="1" t="s">
        <v>204</v>
      </c>
      <c r="J7450" s="3">
        <v>44.299782</v>
      </c>
      <c r="K7450" s="1">
        <v>-99.438828000000001</v>
      </c>
      <c r="L7450" s="2" t="s">
        <v>31</v>
      </c>
      <c r="M7450" s="8">
        <v>45507</v>
      </c>
      <c r="N7450" s="4" t="str">
        <f t="shared" si="582"/>
        <v>Aug</v>
      </c>
      <c r="O7450" s="5">
        <f t="shared" si="583"/>
        <v>569.27</v>
      </c>
      <c r="P7450">
        <f t="shared" si="584"/>
        <v>17616915.040000014</v>
      </c>
    </row>
    <row r="7451" spans="1:16">
      <c r="A7451" s="1" t="s">
        <v>47</v>
      </c>
      <c r="B7451" s="1">
        <f t="shared" si="580"/>
        <v>11001</v>
      </c>
      <c r="C7451" s="3" t="s">
        <v>44</v>
      </c>
      <c r="D7451" s="2">
        <v>45.51</v>
      </c>
      <c r="E7451" s="3">
        <v>4</v>
      </c>
      <c r="F7451" s="3">
        <f t="shared" si="581"/>
        <v>182.04</v>
      </c>
      <c r="G7451" s="3" t="s">
        <v>51</v>
      </c>
      <c r="H7451" s="3" t="s">
        <v>7238</v>
      </c>
      <c r="I7451" s="1" t="s">
        <v>248</v>
      </c>
      <c r="J7451" s="3">
        <v>42.165725999999999</v>
      </c>
      <c r="K7451" s="1">
        <v>-74.948051000000007</v>
      </c>
      <c r="L7451" s="2" t="s">
        <v>21</v>
      </c>
      <c r="M7451" s="8">
        <v>45507</v>
      </c>
      <c r="N7451" s="4" t="str">
        <f t="shared" si="582"/>
        <v>Aug</v>
      </c>
      <c r="O7451" s="5">
        <f t="shared" si="583"/>
        <v>182.04</v>
      </c>
      <c r="P7451">
        <f t="shared" si="584"/>
        <v>17616915.040000014</v>
      </c>
    </row>
    <row r="7452" spans="1:16">
      <c r="A7452" s="1" t="s">
        <v>161</v>
      </c>
      <c r="B7452" s="1">
        <f t="shared" si="580"/>
        <v>11001</v>
      </c>
      <c r="C7452" s="3" t="s">
        <v>17</v>
      </c>
      <c r="D7452" s="2">
        <v>432.99</v>
      </c>
      <c r="E7452" s="3">
        <v>4</v>
      </c>
      <c r="F7452" s="3">
        <f t="shared" si="581"/>
        <v>1731.96</v>
      </c>
      <c r="G7452" s="3" t="s">
        <v>18</v>
      </c>
      <c r="H7452" s="3" t="s">
        <v>2076</v>
      </c>
      <c r="I7452" s="1" t="s">
        <v>198</v>
      </c>
      <c r="J7452" s="3">
        <v>37.668140000000001</v>
      </c>
      <c r="K7452" s="1">
        <v>-84.670067000000003</v>
      </c>
      <c r="L7452" s="2" t="s">
        <v>31</v>
      </c>
      <c r="M7452" s="8">
        <v>45507</v>
      </c>
      <c r="N7452" s="4" t="str">
        <f t="shared" si="582"/>
        <v>Aug</v>
      </c>
      <c r="O7452" s="5">
        <f t="shared" si="583"/>
        <v>1731.96</v>
      </c>
      <c r="P7452">
        <f t="shared" si="584"/>
        <v>17616915.040000014</v>
      </c>
    </row>
    <row r="7453" spans="1:16">
      <c r="A7453" s="1" t="s">
        <v>123</v>
      </c>
      <c r="B7453" s="1">
        <f t="shared" si="580"/>
        <v>11001</v>
      </c>
      <c r="C7453" s="3" t="s">
        <v>126</v>
      </c>
      <c r="D7453" s="2">
        <v>141.75</v>
      </c>
      <c r="E7453" s="3">
        <v>2</v>
      </c>
      <c r="F7453" s="3">
        <f t="shared" si="581"/>
        <v>283.5</v>
      </c>
      <c r="G7453" s="3" t="s">
        <v>28</v>
      </c>
      <c r="H7453" s="3" t="s">
        <v>7239</v>
      </c>
      <c r="I7453" s="1" t="s">
        <v>106</v>
      </c>
      <c r="J7453" s="3">
        <v>43.452491999999999</v>
      </c>
      <c r="K7453" s="1">
        <v>-71.563896</v>
      </c>
      <c r="L7453" s="2" t="s">
        <v>26</v>
      </c>
      <c r="M7453" s="8">
        <v>45507</v>
      </c>
      <c r="N7453" s="4" t="str">
        <f t="shared" si="582"/>
        <v>Aug</v>
      </c>
      <c r="O7453" s="5">
        <f t="shared" si="583"/>
        <v>283.5</v>
      </c>
      <c r="P7453">
        <f t="shared" si="584"/>
        <v>17616915.040000014</v>
      </c>
    </row>
    <row r="7454" spans="1:16">
      <c r="A7454" s="1" t="s">
        <v>70</v>
      </c>
      <c r="B7454" s="1">
        <f t="shared" si="580"/>
        <v>11001</v>
      </c>
      <c r="C7454" s="3" t="s">
        <v>126</v>
      </c>
      <c r="D7454" s="2">
        <v>31.57</v>
      </c>
      <c r="E7454" s="3">
        <v>2</v>
      </c>
      <c r="F7454" s="3">
        <f t="shared" si="581"/>
        <v>63.14</v>
      </c>
      <c r="G7454" s="3" t="s">
        <v>28</v>
      </c>
      <c r="H7454" s="3" t="s">
        <v>1878</v>
      </c>
      <c r="I7454" s="1" t="s">
        <v>75</v>
      </c>
      <c r="J7454" s="3">
        <v>40.150032000000003</v>
      </c>
      <c r="K7454" s="1">
        <v>-111.86243399999999</v>
      </c>
      <c r="L7454" s="2" t="s">
        <v>21</v>
      </c>
      <c r="M7454" s="8">
        <v>45507</v>
      </c>
      <c r="N7454" s="4" t="str">
        <f t="shared" si="582"/>
        <v>Aug</v>
      </c>
      <c r="O7454" s="5">
        <f t="shared" si="583"/>
        <v>63.14</v>
      </c>
      <c r="P7454">
        <f t="shared" si="584"/>
        <v>17616915.040000014</v>
      </c>
    </row>
    <row r="7455" spans="1:16">
      <c r="A7455" s="1" t="s">
        <v>16</v>
      </c>
      <c r="B7455" s="1">
        <f t="shared" si="580"/>
        <v>11001</v>
      </c>
      <c r="C7455" s="3" t="s">
        <v>37</v>
      </c>
      <c r="D7455" s="2">
        <v>601.29999999999995</v>
      </c>
      <c r="E7455" s="3">
        <v>4</v>
      </c>
      <c r="F7455" s="3">
        <f t="shared" si="581"/>
        <v>2405.1999999999998</v>
      </c>
      <c r="G7455" s="3" t="s">
        <v>28</v>
      </c>
      <c r="H7455" s="3" t="s">
        <v>7240</v>
      </c>
      <c r="I7455" s="1" t="s">
        <v>66</v>
      </c>
      <c r="J7455" s="3">
        <v>39.059811000000003</v>
      </c>
      <c r="K7455" s="1">
        <v>-105.311104</v>
      </c>
      <c r="L7455" s="2" t="s">
        <v>21</v>
      </c>
      <c r="M7455" s="8">
        <v>45507</v>
      </c>
      <c r="N7455" s="4" t="str">
        <f t="shared" si="582"/>
        <v>Aug</v>
      </c>
      <c r="O7455" s="5">
        <f t="shared" si="583"/>
        <v>2405.1999999999998</v>
      </c>
      <c r="P7455">
        <f t="shared" si="584"/>
        <v>17616915.040000014</v>
      </c>
    </row>
    <row r="7456" spans="1:16">
      <c r="A7456" s="1" t="s">
        <v>70</v>
      </c>
      <c r="B7456" s="1">
        <f t="shared" si="580"/>
        <v>11001</v>
      </c>
      <c r="C7456" s="3" t="s">
        <v>135</v>
      </c>
      <c r="D7456" s="2">
        <v>366.36</v>
      </c>
      <c r="E7456" s="3">
        <v>5</v>
      </c>
      <c r="F7456" s="3">
        <f t="shared" si="581"/>
        <v>1831.8000000000002</v>
      </c>
      <c r="G7456" s="3" t="s">
        <v>18</v>
      </c>
      <c r="H7456" s="3" t="s">
        <v>7241</v>
      </c>
      <c r="I7456" s="1" t="s">
        <v>98</v>
      </c>
      <c r="J7456" s="3">
        <v>45.694454</v>
      </c>
      <c r="K7456" s="1">
        <v>-93.900192000000004</v>
      </c>
      <c r="L7456" s="2" t="s">
        <v>26</v>
      </c>
      <c r="M7456" s="8">
        <v>45507</v>
      </c>
      <c r="N7456" s="4" t="str">
        <f t="shared" si="582"/>
        <v>Aug</v>
      </c>
      <c r="O7456" s="5">
        <f t="shared" si="583"/>
        <v>1831.8000000000002</v>
      </c>
      <c r="P7456">
        <f t="shared" si="584"/>
        <v>17616915.040000014</v>
      </c>
    </row>
    <row r="7457" spans="1:16">
      <c r="A7457" s="1" t="s">
        <v>36</v>
      </c>
      <c r="B7457" s="1">
        <f t="shared" si="580"/>
        <v>11001</v>
      </c>
      <c r="C7457" s="3" t="s">
        <v>56</v>
      </c>
      <c r="D7457" s="2">
        <v>34.49</v>
      </c>
      <c r="E7457" s="3">
        <v>5</v>
      </c>
      <c r="F7457" s="3">
        <f t="shared" si="581"/>
        <v>172.45000000000002</v>
      </c>
      <c r="G7457" s="3" t="s">
        <v>51</v>
      </c>
      <c r="H7457" s="3" t="s">
        <v>7242</v>
      </c>
      <c r="I7457" s="1" t="s">
        <v>112</v>
      </c>
      <c r="J7457" s="3">
        <v>21.094318000000001</v>
      </c>
      <c r="K7457" s="1">
        <v>-157.49833699999999</v>
      </c>
      <c r="L7457" s="2" t="s">
        <v>54</v>
      </c>
      <c r="M7457" s="8">
        <v>45507</v>
      </c>
      <c r="N7457" s="4" t="str">
        <f t="shared" si="582"/>
        <v>Aug</v>
      </c>
      <c r="O7457" s="5">
        <f t="shared" si="583"/>
        <v>172.45000000000002</v>
      </c>
      <c r="P7457">
        <f t="shared" si="584"/>
        <v>17616915.040000014</v>
      </c>
    </row>
    <row r="7458" spans="1:16">
      <c r="A7458" s="1" t="s">
        <v>47</v>
      </c>
      <c r="B7458" s="1">
        <f t="shared" si="580"/>
        <v>11001</v>
      </c>
      <c r="C7458" s="3" t="s">
        <v>104</v>
      </c>
      <c r="D7458" s="2">
        <v>1320.09</v>
      </c>
      <c r="E7458" s="3">
        <v>5</v>
      </c>
      <c r="F7458" s="3">
        <f t="shared" si="581"/>
        <v>6600.45</v>
      </c>
      <c r="G7458" s="3" t="s">
        <v>23</v>
      </c>
      <c r="H7458" s="3" t="s">
        <v>7243</v>
      </c>
      <c r="I7458" s="1" t="s">
        <v>98</v>
      </c>
      <c r="J7458" s="3">
        <v>45.694454</v>
      </c>
      <c r="K7458" s="1">
        <v>-93.900192000000004</v>
      </c>
      <c r="L7458" s="2" t="s">
        <v>31</v>
      </c>
      <c r="M7458" s="8">
        <v>45507</v>
      </c>
      <c r="N7458" s="4" t="str">
        <f t="shared" si="582"/>
        <v>Aug</v>
      </c>
      <c r="O7458" s="5">
        <f t="shared" si="583"/>
        <v>6600.45</v>
      </c>
      <c r="P7458">
        <f t="shared" si="584"/>
        <v>17616915.040000014</v>
      </c>
    </row>
    <row r="7459" spans="1:16">
      <c r="A7459" s="1" t="s">
        <v>36</v>
      </c>
      <c r="B7459" s="1">
        <f t="shared" si="580"/>
        <v>11001</v>
      </c>
      <c r="C7459" s="3" t="s">
        <v>33</v>
      </c>
      <c r="D7459" s="2">
        <v>148.80000000000001</v>
      </c>
      <c r="E7459" s="3">
        <v>1</v>
      </c>
      <c r="F7459" s="3">
        <f t="shared" si="581"/>
        <v>148.80000000000001</v>
      </c>
      <c r="G7459" s="3" t="s">
        <v>51</v>
      </c>
      <c r="H7459" s="3" t="s">
        <v>7244</v>
      </c>
      <c r="I7459" s="1" t="s">
        <v>118</v>
      </c>
      <c r="J7459" s="3">
        <v>37.769337</v>
      </c>
      <c r="K7459" s="1">
        <v>-78.169967999999997</v>
      </c>
      <c r="L7459" s="2" t="s">
        <v>54</v>
      </c>
      <c r="M7459" s="8">
        <v>45507</v>
      </c>
      <c r="N7459" s="4" t="str">
        <f t="shared" si="582"/>
        <v>Aug</v>
      </c>
      <c r="O7459" s="5">
        <f t="shared" si="583"/>
        <v>148.80000000000001</v>
      </c>
      <c r="P7459">
        <f t="shared" si="584"/>
        <v>17616915.040000014</v>
      </c>
    </row>
    <row r="7460" spans="1:16">
      <c r="A7460" s="1" t="s">
        <v>87</v>
      </c>
      <c r="B7460" s="1">
        <f t="shared" si="580"/>
        <v>11001</v>
      </c>
      <c r="C7460" s="3" t="s">
        <v>73</v>
      </c>
      <c r="D7460" s="2">
        <v>2366.91</v>
      </c>
      <c r="E7460" s="3">
        <v>2</v>
      </c>
      <c r="F7460" s="3">
        <f t="shared" si="581"/>
        <v>4733.82</v>
      </c>
      <c r="G7460" s="3" t="s">
        <v>18</v>
      </c>
      <c r="H7460" s="3" t="s">
        <v>7245</v>
      </c>
      <c r="I7460" s="1" t="s">
        <v>154</v>
      </c>
      <c r="J7460" s="3">
        <v>42.755966000000001</v>
      </c>
      <c r="K7460" s="1">
        <v>-107.30249000000001</v>
      </c>
      <c r="L7460" s="2" t="s">
        <v>21</v>
      </c>
      <c r="M7460" s="8">
        <v>45507</v>
      </c>
      <c r="N7460" s="4" t="str">
        <f t="shared" si="582"/>
        <v>Aug</v>
      </c>
      <c r="O7460" s="5">
        <f t="shared" si="583"/>
        <v>4733.82</v>
      </c>
      <c r="P7460">
        <f t="shared" si="584"/>
        <v>17616915.040000014</v>
      </c>
    </row>
    <row r="7461" spans="1:16">
      <c r="A7461" s="1" t="s">
        <v>109</v>
      </c>
      <c r="B7461" s="1">
        <f t="shared" si="580"/>
        <v>11001</v>
      </c>
      <c r="C7461" s="3" t="s">
        <v>126</v>
      </c>
      <c r="D7461" s="2">
        <v>30.26</v>
      </c>
      <c r="E7461" s="3">
        <v>1</v>
      </c>
      <c r="F7461" s="3">
        <f t="shared" si="581"/>
        <v>30.26</v>
      </c>
      <c r="G7461" s="3" t="s">
        <v>51</v>
      </c>
      <c r="H7461" s="3" t="s">
        <v>7246</v>
      </c>
      <c r="I7461" s="1" t="s">
        <v>35</v>
      </c>
      <c r="J7461" s="3">
        <v>41.597782000000002</v>
      </c>
      <c r="K7461" s="1">
        <v>-72.755370999999997</v>
      </c>
      <c r="L7461" s="2" t="s">
        <v>54</v>
      </c>
      <c r="M7461" s="8">
        <v>45507</v>
      </c>
      <c r="N7461" s="4" t="str">
        <f t="shared" si="582"/>
        <v>Aug</v>
      </c>
      <c r="O7461" s="5">
        <f t="shared" si="583"/>
        <v>30.26</v>
      </c>
      <c r="P7461">
        <f t="shared" si="584"/>
        <v>17616915.040000014</v>
      </c>
    </row>
    <row r="7462" spans="1:16">
      <c r="A7462" s="1" t="s">
        <v>78</v>
      </c>
      <c r="B7462" s="1">
        <f t="shared" si="580"/>
        <v>11001</v>
      </c>
      <c r="C7462" s="3" t="s">
        <v>73</v>
      </c>
      <c r="D7462" s="2">
        <v>2794.47</v>
      </c>
      <c r="E7462" s="3">
        <v>5</v>
      </c>
      <c r="F7462" s="3">
        <f t="shared" si="581"/>
        <v>13972.349999999999</v>
      </c>
      <c r="G7462" s="3" t="s">
        <v>28</v>
      </c>
      <c r="H7462" s="3" t="s">
        <v>7247</v>
      </c>
      <c r="I7462" s="1" t="s">
        <v>30</v>
      </c>
      <c r="J7462" s="3">
        <v>40.590752000000002</v>
      </c>
      <c r="K7462" s="1">
        <v>-77.209755000000001</v>
      </c>
      <c r="L7462" s="2" t="s">
        <v>54</v>
      </c>
      <c r="M7462" s="8">
        <v>45507</v>
      </c>
      <c r="N7462" s="4" t="str">
        <f t="shared" si="582"/>
        <v>Aug</v>
      </c>
      <c r="O7462" s="5">
        <f t="shared" si="583"/>
        <v>13972.349999999999</v>
      </c>
      <c r="P7462">
        <f t="shared" si="584"/>
        <v>17616915.040000014</v>
      </c>
    </row>
    <row r="7463" spans="1:16">
      <c r="A7463" s="1" t="s">
        <v>62</v>
      </c>
      <c r="B7463" s="1">
        <f t="shared" si="580"/>
        <v>11001</v>
      </c>
      <c r="C7463" s="3" t="s">
        <v>73</v>
      </c>
      <c r="D7463" s="2">
        <v>2310.9</v>
      </c>
      <c r="E7463" s="3">
        <v>4</v>
      </c>
      <c r="F7463" s="3">
        <f t="shared" si="581"/>
        <v>9243.6</v>
      </c>
      <c r="G7463" s="3" t="s">
        <v>51</v>
      </c>
      <c r="H7463" s="3" t="s">
        <v>7248</v>
      </c>
      <c r="I7463" s="1" t="s">
        <v>101</v>
      </c>
      <c r="J7463" s="3">
        <v>41.680892999999998</v>
      </c>
      <c r="K7463" s="1">
        <v>-71.511780000000002</v>
      </c>
      <c r="L7463" s="2" t="s">
        <v>26</v>
      </c>
      <c r="M7463" s="8">
        <v>45508</v>
      </c>
      <c r="N7463" s="4" t="str">
        <f t="shared" si="582"/>
        <v>Aug</v>
      </c>
      <c r="O7463" s="5">
        <f t="shared" si="583"/>
        <v>9243.6</v>
      </c>
      <c r="P7463">
        <f t="shared" si="584"/>
        <v>17616915.040000014</v>
      </c>
    </row>
    <row r="7464" spans="1:16">
      <c r="A7464" s="1" t="s">
        <v>119</v>
      </c>
      <c r="B7464" s="1">
        <f t="shared" si="580"/>
        <v>11001</v>
      </c>
      <c r="C7464" s="3" t="s">
        <v>56</v>
      </c>
      <c r="D7464" s="2">
        <v>38.83</v>
      </c>
      <c r="E7464" s="3">
        <v>5</v>
      </c>
      <c r="F7464" s="3">
        <f t="shared" si="581"/>
        <v>194.14999999999998</v>
      </c>
      <c r="G7464" s="3" t="s">
        <v>18</v>
      </c>
      <c r="H7464" s="3" t="s">
        <v>7249</v>
      </c>
      <c r="I7464" s="1" t="s">
        <v>248</v>
      </c>
      <c r="J7464" s="3">
        <v>42.165725999999999</v>
      </c>
      <c r="K7464" s="1">
        <v>-74.948051000000007</v>
      </c>
      <c r="L7464" s="2" t="s">
        <v>21</v>
      </c>
      <c r="M7464" s="8">
        <v>45508</v>
      </c>
      <c r="N7464" s="4" t="str">
        <f t="shared" si="582"/>
        <v>Aug</v>
      </c>
      <c r="O7464" s="5">
        <f t="shared" si="583"/>
        <v>194.14999999999998</v>
      </c>
      <c r="P7464">
        <f t="shared" si="584"/>
        <v>17616915.040000014</v>
      </c>
    </row>
    <row r="7465" spans="1:16">
      <c r="A7465" s="1" t="s">
        <v>91</v>
      </c>
      <c r="B7465" s="1">
        <f t="shared" si="580"/>
        <v>11001</v>
      </c>
      <c r="C7465" s="3" t="s">
        <v>126</v>
      </c>
      <c r="D7465" s="2">
        <v>127.3</v>
      </c>
      <c r="E7465" s="3">
        <v>3</v>
      </c>
      <c r="F7465" s="3">
        <f t="shared" si="581"/>
        <v>381.9</v>
      </c>
      <c r="G7465" s="3" t="s">
        <v>18</v>
      </c>
      <c r="H7465" s="3" t="s">
        <v>7250</v>
      </c>
      <c r="I7465" s="1" t="s">
        <v>204</v>
      </c>
      <c r="J7465" s="3">
        <v>44.299782</v>
      </c>
      <c r="K7465" s="1">
        <v>-99.438828000000001</v>
      </c>
      <c r="L7465" s="2" t="s">
        <v>54</v>
      </c>
      <c r="M7465" s="8">
        <v>45508</v>
      </c>
      <c r="N7465" s="4" t="str">
        <f t="shared" si="582"/>
        <v>Aug</v>
      </c>
      <c r="O7465" s="5">
        <f t="shared" si="583"/>
        <v>381.9</v>
      </c>
      <c r="P7465">
        <f t="shared" si="584"/>
        <v>17616915.040000014</v>
      </c>
    </row>
    <row r="7466" spans="1:16">
      <c r="A7466" s="1" t="s">
        <v>91</v>
      </c>
      <c r="B7466" s="1">
        <f t="shared" si="580"/>
        <v>11001</v>
      </c>
      <c r="C7466" s="3" t="s">
        <v>56</v>
      </c>
      <c r="D7466" s="2">
        <v>18.059999999999999</v>
      </c>
      <c r="E7466" s="3">
        <v>1</v>
      </c>
      <c r="F7466" s="3">
        <f t="shared" si="581"/>
        <v>18.059999999999999</v>
      </c>
      <c r="G7466" s="3" t="s">
        <v>23</v>
      </c>
      <c r="H7466" s="3" t="s">
        <v>7251</v>
      </c>
      <c r="I7466" s="1" t="s">
        <v>195</v>
      </c>
      <c r="J7466" s="3">
        <v>47.528911999999998</v>
      </c>
      <c r="K7466" s="1">
        <v>-99.784012000000004</v>
      </c>
      <c r="L7466" s="2" t="s">
        <v>26</v>
      </c>
      <c r="M7466" s="8">
        <v>45508</v>
      </c>
      <c r="N7466" s="4" t="str">
        <f t="shared" si="582"/>
        <v>Aug</v>
      </c>
      <c r="O7466" s="5">
        <f t="shared" si="583"/>
        <v>18.059999999999999</v>
      </c>
      <c r="P7466">
        <f t="shared" si="584"/>
        <v>17616915.040000014</v>
      </c>
    </row>
    <row r="7467" spans="1:16">
      <c r="A7467" s="1" t="s">
        <v>40</v>
      </c>
      <c r="B7467" s="1">
        <f t="shared" si="580"/>
        <v>11001</v>
      </c>
      <c r="C7467" s="3" t="s">
        <v>140</v>
      </c>
      <c r="D7467" s="2">
        <v>299.38</v>
      </c>
      <c r="E7467" s="3">
        <v>1</v>
      </c>
      <c r="F7467" s="3">
        <f t="shared" si="581"/>
        <v>299.38</v>
      </c>
      <c r="G7467" s="3" t="s">
        <v>18</v>
      </c>
      <c r="H7467" s="3" t="s">
        <v>7252</v>
      </c>
      <c r="I7467" s="1" t="s">
        <v>212</v>
      </c>
      <c r="J7467" s="3">
        <v>42.011538999999999</v>
      </c>
      <c r="K7467" s="1">
        <v>-93.210526000000002</v>
      </c>
      <c r="L7467" s="2" t="s">
        <v>31</v>
      </c>
      <c r="M7467" s="8">
        <v>45508</v>
      </c>
      <c r="N7467" s="4" t="str">
        <f t="shared" si="582"/>
        <v>Aug</v>
      </c>
      <c r="O7467" s="5">
        <f t="shared" si="583"/>
        <v>299.38</v>
      </c>
      <c r="P7467">
        <f t="shared" si="584"/>
        <v>17616915.040000014</v>
      </c>
    </row>
    <row r="7468" spans="1:16">
      <c r="A7468" s="1" t="s">
        <v>119</v>
      </c>
      <c r="B7468" s="1">
        <f t="shared" si="580"/>
        <v>11001</v>
      </c>
      <c r="C7468" s="3" t="s">
        <v>41</v>
      </c>
      <c r="D7468" s="2">
        <v>55.5</v>
      </c>
      <c r="E7468" s="3">
        <v>4</v>
      </c>
      <c r="F7468" s="3">
        <f t="shared" si="581"/>
        <v>222</v>
      </c>
      <c r="G7468" s="3" t="s">
        <v>51</v>
      </c>
      <c r="H7468" s="3" t="s">
        <v>7253</v>
      </c>
      <c r="I7468" s="1" t="s">
        <v>30</v>
      </c>
      <c r="J7468" s="3">
        <v>40.590752000000002</v>
      </c>
      <c r="K7468" s="1">
        <v>-77.209755000000001</v>
      </c>
      <c r="L7468" s="2" t="s">
        <v>21</v>
      </c>
      <c r="M7468" s="8">
        <v>45508</v>
      </c>
      <c r="N7468" s="4" t="str">
        <f t="shared" si="582"/>
        <v>Aug</v>
      </c>
      <c r="O7468" s="5">
        <f t="shared" si="583"/>
        <v>222</v>
      </c>
      <c r="P7468">
        <f t="shared" si="584"/>
        <v>17616915.040000014</v>
      </c>
    </row>
    <row r="7469" spans="1:16">
      <c r="A7469" s="1" t="s">
        <v>16</v>
      </c>
      <c r="B7469" s="1">
        <f t="shared" si="580"/>
        <v>11001</v>
      </c>
      <c r="C7469" s="3" t="s">
        <v>110</v>
      </c>
      <c r="D7469" s="2">
        <v>620.85</v>
      </c>
      <c r="E7469" s="3">
        <v>5</v>
      </c>
      <c r="F7469" s="3">
        <f t="shared" si="581"/>
        <v>3104.25</v>
      </c>
      <c r="G7469" s="3" t="s">
        <v>18</v>
      </c>
      <c r="H7469" s="3" t="s">
        <v>7254</v>
      </c>
      <c r="I7469" s="1" t="s">
        <v>142</v>
      </c>
      <c r="J7469" s="3">
        <v>33.856892000000002</v>
      </c>
      <c r="K7469" s="1">
        <v>-80.945007000000004</v>
      </c>
      <c r="L7469" s="2" t="s">
        <v>21</v>
      </c>
      <c r="M7469" s="8">
        <v>45508</v>
      </c>
      <c r="N7469" s="4" t="str">
        <f t="shared" si="582"/>
        <v>Aug</v>
      </c>
      <c r="O7469" s="5">
        <f t="shared" si="583"/>
        <v>3104.25</v>
      </c>
      <c r="P7469">
        <f t="shared" si="584"/>
        <v>17616915.040000014</v>
      </c>
    </row>
    <row r="7470" spans="1:16">
      <c r="A7470" s="1" t="s">
        <v>161</v>
      </c>
      <c r="B7470" s="1">
        <f t="shared" si="580"/>
        <v>11001</v>
      </c>
      <c r="C7470" s="3" t="s">
        <v>33</v>
      </c>
      <c r="D7470" s="2">
        <v>357.91</v>
      </c>
      <c r="E7470" s="3">
        <v>4</v>
      </c>
      <c r="F7470" s="3">
        <f t="shared" si="581"/>
        <v>1431.64</v>
      </c>
      <c r="G7470" s="3" t="s">
        <v>51</v>
      </c>
      <c r="H7470" s="3" t="s">
        <v>7255</v>
      </c>
      <c r="I7470" s="1" t="s">
        <v>195</v>
      </c>
      <c r="J7470" s="3">
        <v>47.528911999999998</v>
      </c>
      <c r="K7470" s="1">
        <v>-99.784012000000004</v>
      </c>
      <c r="L7470" s="2" t="s">
        <v>31</v>
      </c>
      <c r="M7470" s="8">
        <v>45508</v>
      </c>
      <c r="N7470" s="4" t="str">
        <f t="shared" si="582"/>
        <v>Aug</v>
      </c>
      <c r="O7470" s="5">
        <f t="shared" si="583"/>
        <v>1431.64</v>
      </c>
      <c r="P7470">
        <f t="shared" si="584"/>
        <v>17616915.040000014</v>
      </c>
    </row>
    <row r="7471" spans="1:16">
      <c r="A7471" s="1" t="s">
        <v>119</v>
      </c>
      <c r="B7471" s="1">
        <f t="shared" si="580"/>
        <v>11001</v>
      </c>
      <c r="C7471" s="3" t="s">
        <v>88</v>
      </c>
      <c r="D7471" s="2">
        <v>366.23</v>
      </c>
      <c r="E7471" s="3">
        <v>4</v>
      </c>
      <c r="F7471" s="3">
        <f t="shared" si="581"/>
        <v>1464.92</v>
      </c>
      <c r="G7471" s="3" t="s">
        <v>18</v>
      </c>
      <c r="H7471" s="3" t="s">
        <v>7256</v>
      </c>
      <c r="I7471" s="1" t="s">
        <v>25</v>
      </c>
      <c r="J7471" s="3">
        <v>40.349457000000001</v>
      </c>
      <c r="K7471" s="1">
        <v>-88.986136999999999</v>
      </c>
      <c r="L7471" s="2" t="s">
        <v>21</v>
      </c>
      <c r="M7471" s="8">
        <v>45508</v>
      </c>
      <c r="N7471" s="4" t="str">
        <f t="shared" si="582"/>
        <v>Aug</v>
      </c>
      <c r="O7471" s="5">
        <f t="shared" si="583"/>
        <v>1464.92</v>
      </c>
      <c r="P7471">
        <f t="shared" si="584"/>
        <v>17616915.040000014</v>
      </c>
    </row>
    <row r="7472" spans="1:16">
      <c r="A7472" s="1" t="s">
        <v>47</v>
      </c>
      <c r="B7472" s="1">
        <f t="shared" si="580"/>
        <v>11001</v>
      </c>
      <c r="C7472" s="3" t="s">
        <v>135</v>
      </c>
      <c r="D7472" s="2">
        <v>1967.56</v>
      </c>
      <c r="E7472" s="3">
        <v>1</v>
      </c>
      <c r="F7472" s="3">
        <f t="shared" si="581"/>
        <v>1967.56</v>
      </c>
      <c r="G7472" s="3" t="s">
        <v>28</v>
      </c>
      <c r="H7472" s="3" t="s">
        <v>7257</v>
      </c>
      <c r="I7472" s="1" t="s">
        <v>204</v>
      </c>
      <c r="J7472" s="3">
        <v>44.299782</v>
      </c>
      <c r="K7472" s="1">
        <v>-99.438828000000001</v>
      </c>
      <c r="L7472" s="2" t="s">
        <v>21</v>
      </c>
      <c r="M7472" s="8">
        <v>45508</v>
      </c>
      <c r="N7472" s="4" t="str">
        <f t="shared" si="582"/>
        <v>Aug</v>
      </c>
      <c r="O7472" s="5">
        <f t="shared" si="583"/>
        <v>1967.56</v>
      </c>
      <c r="P7472">
        <f t="shared" si="584"/>
        <v>17616915.040000014</v>
      </c>
    </row>
    <row r="7473" spans="1:16">
      <c r="A7473" s="1" t="s">
        <v>148</v>
      </c>
      <c r="B7473" s="1">
        <f t="shared" si="580"/>
        <v>11001</v>
      </c>
      <c r="C7473" s="3" t="s">
        <v>140</v>
      </c>
      <c r="D7473" s="2">
        <v>106.74</v>
      </c>
      <c r="E7473" s="3">
        <v>2</v>
      </c>
      <c r="F7473" s="3">
        <f t="shared" si="581"/>
        <v>213.48</v>
      </c>
      <c r="G7473" s="3" t="s">
        <v>51</v>
      </c>
      <c r="H7473" s="3" t="s">
        <v>7258</v>
      </c>
      <c r="I7473" s="1" t="s">
        <v>80</v>
      </c>
      <c r="J7473" s="3">
        <v>35.630065999999999</v>
      </c>
      <c r="K7473" s="1">
        <v>-79.806419000000005</v>
      </c>
      <c r="L7473" s="2" t="s">
        <v>21</v>
      </c>
      <c r="M7473" s="8">
        <v>45508</v>
      </c>
      <c r="N7473" s="4" t="str">
        <f t="shared" si="582"/>
        <v>Aug</v>
      </c>
      <c r="O7473" s="5">
        <f t="shared" si="583"/>
        <v>213.48</v>
      </c>
      <c r="P7473">
        <f t="shared" si="584"/>
        <v>17616915.040000014</v>
      </c>
    </row>
    <row r="7474" spans="1:16">
      <c r="A7474" s="1" t="s">
        <v>123</v>
      </c>
      <c r="B7474" s="1">
        <f t="shared" si="580"/>
        <v>11001</v>
      </c>
      <c r="C7474" s="3" t="s">
        <v>96</v>
      </c>
      <c r="D7474" s="2">
        <v>336.19</v>
      </c>
      <c r="E7474" s="3">
        <v>5</v>
      </c>
      <c r="F7474" s="3">
        <f t="shared" si="581"/>
        <v>1680.95</v>
      </c>
      <c r="G7474" s="3" t="s">
        <v>18</v>
      </c>
      <c r="H7474" s="3" t="s">
        <v>7259</v>
      </c>
      <c r="I7474" s="1" t="s">
        <v>30</v>
      </c>
      <c r="J7474" s="3">
        <v>40.590752000000002</v>
      </c>
      <c r="K7474" s="1">
        <v>-77.209755000000001</v>
      </c>
      <c r="L7474" s="2" t="s">
        <v>31</v>
      </c>
      <c r="M7474" s="8">
        <v>45508</v>
      </c>
      <c r="N7474" s="4" t="str">
        <f t="shared" si="582"/>
        <v>Aug</v>
      </c>
      <c r="O7474" s="5">
        <f t="shared" si="583"/>
        <v>1680.95</v>
      </c>
      <c r="P7474">
        <f t="shared" si="584"/>
        <v>17616915.040000014</v>
      </c>
    </row>
    <row r="7475" spans="1:16">
      <c r="A7475" s="1" t="s">
        <v>161</v>
      </c>
      <c r="B7475" s="1">
        <f t="shared" si="580"/>
        <v>11001</v>
      </c>
      <c r="C7475" s="3" t="s">
        <v>33</v>
      </c>
      <c r="D7475" s="2">
        <v>232.67</v>
      </c>
      <c r="E7475" s="3">
        <v>4</v>
      </c>
      <c r="F7475" s="3">
        <f t="shared" si="581"/>
        <v>930.68</v>
      </c>
      <c r="G7475" s="3" t="s">
        <v>28</v>
      </c>
      <c r="H7475" s="3" t="s">
        <v>7260</v>
      </c>
      <c r="I7475" s="1" t="s">
        <v>69</v>
      </c>
      <c r="J7475" s="3">
        <v>34.969704</v>
      </c>
      <c r="K7475" s="1">
        <v>-92.373123000000007</v>
      </c>
      <c r="L7475" s="2" t="s">
        <v>26</v>
      </c>
      <c r="M7475" s="8">
        <v>45508</v>
      </c>
      <c r="N7475" s="4" t="str">
        <f t="shared" si="582"/>
        <v>Aug</v>
      </c>
      <c r="O7475" s="5">
        <f t="shared" si="583"/>
        <v>930.68</v>
      </c>
      <c r="P7475">
        <f t="shared" si="584"/>
        <v>17616915.040000014</v>
      </c>
    </row>
    <row r="7476" spans="1:16">
      <c r="A7476" s="1" t="s">
        <v>55</v>
      </c>
      <c r="B7476" s="1">
        <f t="shared" si="580"/>
        <v>11001</v>
      </c>
      <c r="C7476" s="3" t="s">
        <v>102</v>
      </c>
      <c r="D7476" s="2">
        <v>193.94</v>
      </c>
      <c r="E7476" s="3">
        <v>2</v>
      </c>
      <c r="F7476" s="3">
        <f t="shared" si="581"/>
        <v>387.88</v>
      </c>
      <c r="G7476" s="3" t="s">
        <v>18</v>
      </c>
      <c r="H7476" s="3" t="s">
        <v>7261</v>
      </c>
      <c r="I7476" s="1" t="s">
        <v>93</v>
      </c>
      <c r="J7476" s="3">
        <v>31.054487000000002</v>
      </c>
      <c r="K7476" s="1">
        <v>-97.563461000000004</v>
      </c>
      <c r="L7476" s="2" t="s">
        <v>49</v>
      </c>
      <c r="M7476" s="8">
        <v>45508</v>
      </c>
      <c r="N7476" s="4" t="str">
        <f t="shared" si="582"/>
        <v>Aug</v>
      </c>
      <c r="O7476" s="5">
        <f t="shared" si="583"/>
        <v>387.88</v>
      </c>
      <c r="P7476">
        <f t="shared" si="584"/>
        <v>17616915.040000014</v>
      </c>
    </row>
    <row r="7477" spans="1:16">
      <c r="A7477" s="1" t="s">
        <v>87</v>
      </c>
      <c r="B7477" s="1">
        <f t="shared" si="580"/>
        <v>11001</v>
      </c>
      <c r="C7477" s="3" t="s">
        <v>22</v>
      </c>
      <c r="D7477" s="2">
        <v>136.81</v>
      </c>
      <c r="E7477" s="3">
        <v>3</v>
      </c>
      <c r="F7477" s="3">
        <f t="shared" si="581"/>
        <v>410.43</v>
      </c>
      <c r="G7477" s="3" t="s">
        <v>28</v>
      </c>
      <c r="H7477" s="3" t="s">
        <v>7262</v>
      </c>
      <c r="I7477" s="1" t="s">
        <v>108</v>
      </c>
      <c r="J7477" s="3">
        <v>31.169546</v>
      </c>
      <c r="K7477" s="1">
        <v>-91.867805000000004</v>
      </c>
      <c r="L7477" s="2" t="s">
        <v>54</v>
      </c>
      <c r="M7477" s="8">
        <v>45508</v>
      </c>
      <c r="N7477" s="4" t="str">
        <f t="shared" si="582"/>
        <v>Aug</v>
      </c>
      <c r="O7477" s="5">
        <f t="shared" si="583"/>
        <v>410.43</v>
      </c>
      <c r="P7477">
        <f t="shared" si="584"/>
        <v>17616915.040000014</v>
      </c>
    </row>
    <row r="7478" spans="1:16">
      <c r="A7478" s="1" t="s">
        <v>148</v>
      </c>
      <c r="B7478" s="1">
        <f t="shared" si="580"/>
        <v>11001</v>
      </c>
      <c r="C7478" s="3" t="s">
        <v>88</v>
      </c>
      <c r="D7478" s="2">
        <v>1357.74</v>
      </c>
      <c r="E7478" s="3">
        <v>2</v>
      </c>
      <c r="F7478" s="3">
        <f t="shared" si="581"/>
        <v>2715.48</v>
      </c>
      <c r="G7478" s="3" t="s">
        <v>23</v>
      </c>
      <c r="H7478" s="3" t="s">
        <v>7263</v>
      </c>
      <c r="I7478" s="1" t="s">
        <v>20</v>
      </c>
      <c r="J7478" s="3">
        <v>33.729759000000001</v>
      </c>
      <c r="K7478" s="1">
        <v>-111.43122099999999</v>
      </c>
      <c r="L7478" s="2" t="s">
        <v>21</v>
      </c>
      <c r="M7478" s="8">
        <v>45508</v>
      </c>
      <c r="N7478" s="4" t="str">
        <f t="shared" si="582"/>
        <v>Aug</v>
      </c>
      <c r="O7478" s="5">
        <f t="shared" si="583"/>
        <v>2715.48</v>
      </c>
      <c r="P7478">
        <f t="shared" si="584"/>
        <v>17616915.040000014</v>
      </c>
    </row>
    <row r="7479" spans="1:16">
      <c r="A7479" s="1" t="s">
        <v>161</v>
      </c>
      <c r="B7479" s="1">
        <f t="shared" si="580"/>
        <v>11001</v>
      </c>
      <c r="C7479" s="3" t="s">
        <v>84</v>
      </c>
      <c r="D7479" s="2">
        <v>705.79</v>
      </c>
      <c r="E7479" s="3">
        <v>4</v>
      </c>
      <c r="F7479" s="3">
        <f t="shared" si="581"/>
        <v>2823.16</v>
      </c>
      <c r="G7479" s="3" t="s">
        <v>18</v>
      </c>
      <c r="H7479" s="3" t="s">
        <v>7264</v>
      </c>
      <c r="I7479" s="1" t="s">
        <v>122</v>
      </c>
      <c r="J7479" s="3">
        <v>40.388782999999997</v>
      </c>
      <c r="K7479" s="1">
        <v>-82.764915000000002</v>
      </c>
      <c r="L7479" s="2" t="s">
        <v>54</v>
      </c>
      <c r="M7479" s="8">
        <v>45508</v>
      </c>
      <c r="N7479" s="4" t="str">
        <f t="shared" si="582"/>
        <v>Aug</v>
      </c>
      <c r="O7479" s="5">
        <f t="shared" si="583"/>
        <v>2823.16</v>
      </c>
      <c r="P7479">
        <f t="shared" si="584"/>
        <v>17616915.040000014</v>
      </c>
    </row>
    <row r="7480" spans="1:16">
      <c r="A7480" s="1" t="s">
        <v>99</v>
      </c>
      <c r="B7480" s="1">
        <f t="shared" si="580"/>
        <v>11001</v>
      </c>
      <c r="C7480" s="3" t="s">
        <v>44</v>
      </c>
      <c r="D7480" s="2">
        <v>39.53</v>
      </c>
      <c r="E7480" s="3">
        <v>4</v>
      </c>
      <c r="F7480" s="3">
        <f t="shared" si="581"/>
        <v>158.12</v>
      </c>
      <c r="G7480" s="3" t="s">
        <v>51</v>
      </c>
      <c r="H7480" s="3" t="s">
        <v>7265</v>
      </c>
      <c r="I7480" s="1" t="s">
        <v>179</v>
      </c>
      <c r="J7480" s="3">
        <v>36.116202999999999</v>
      </c>
      <c r="K7480" s="1">
        <v>-119.68156399999999</v>
      </c>
      <c r="L7480" s="2" t="s">
        <v>21</v>
      </c>
      <c r="M7480" s="8">
        <v>45508</v>
      </c>
      <c r="N7480" s="4" t="str">
        <f t="shared" si="582"/>
        <v>Aug</v>
      </c>
      <c r="O7480" s="5">
        <f t="shared" si="583"/>
        <v>158.12</v>
      </c>
      <c r="P7480">
        <f t="shared" si="584"/>
        <v>17616915.040000014</v>
      </c>
    </row>
    <row r="7481" spans="1:16">
      <c r="A7481" s="1" t="s">
        <v>109</v>
      </c>
      <c r="B7481" s="1">
        <f t="shared" si="580"/>
        <v>11001</v>
      </c>
      <c r="C7481" s="3" t="s">
        <v>126</v>
      </c>
      <c r="D7481" s="2">
        <v>27.55</v>
      </c>
      <c r="E7481" s="3">
        <v>4</v>
      </c>
      <c r="F7481" s="3">
        <f t="shared" si="581"/>
        <v>110.2</v>
      </c>
      <c r="G7481" s="3" t="s">
        <v>23</v>
      </c>
      <c r="H7481" s="3" t="s">
        <v>7266</v>
      </c>
      <c r="I7481" s="1" t="s">
        <v>137</v>
      </c>
      <c r="J7481" s="3">
        <v>38.526600000000002</v>
      </c>
      <c r="K7481" s="1">
        <v>-96.726485999999994</v>
      </c>
      <c r="L7481" s="2" t="s">
        <v>31</v>
      </c>
      <c r="M7481" s="8">
        <v>45508</v>
      </c>
      <c r="N7481" s="4" t="str">
        <f t="shared" si="582"/>
        <v>Aug</v>
      </c>
      <c r="O7481" s="5">
        <f t="shared" si="583"/>
        <v>110.2</v>
      </c>
      <c r="P7481">
        <f t="shared" si="584"/>
        <v>17616915.040000014</v>
      </c>
    </row>
    <row r="7482" spans="1:16">
      <c r="A7482" s="1" t="s">
        <v>123</v>
      </c>
      <c r="B7482" s="1">
        <f t="shared" si="580"/>
        <v>11001</v>
      </c>
      <c r="C7482" s="3" t="s">
        <v>17</v>
      </c>
      <c r="D7482" s="2">
        <v>394.43</v>
      </c>
      <c r="E7482" s="3">
        <v>1</v>
      </c>
      <c r="F7482" s="3">
        <f t="shared" si="581"/>
        <v>394.43</v>
      </c>
      <c r="G7482" s="3" t="s">
        <v>18</v>
      </c>
      <c r="H7482" s="3" t="s">
        <v>7267</v>
      </c>
      <c r="I7482" s="1" t="s">
        <v>154</v>
      </c>
      <c r="J7482" s="3">
        <v>42.755966000000001</v>
      </c>
      <c r="K7482" s="1">
        <v>-107.30249000000001</v>
      </c>
      <c r="L7482" s="2" t="s">
        <v>54</v>
      </c>
      <c r="M7482" s="8">
        <v>45508</v>
      </c>
      <c r="N7482" s="4" t="str">
        <f t="shared" si="582"/>
        <v>Aug</v>
      </c>
      <c r="O7482" s="5">
        <f t="shared" si="583"/>
        <v>394.43</v>
      </c>
      <c r="P7482">
        <f t="shared" si="584"/>
        <v>17616915.040000014</v>
      </c>
    </row>
    <row r="7483" spans="1:16">
      <c r="A7483" s="1" t="s">
        <v>47</v>
      </c>
      <c r="B7483" s="1">
        <f t="shared" si="580"/>
        <v>11001</v>
      </c>
      <c r="C7483" s="3" t="s">
        <v>33</v>
      </c>
      <c r="D7483" s="2">
        <v>329.88</v>
      </c>
      <c r="E7483" s="3">
        <v>5</v>
      </c>
      <c r="F7483" s="3">
        <f t="shared" si="581"/>
        <v>1649.4</v>
      </c>
      <c r="G7483" s="3" t="s">
        <v>23</v>
      </c>
      <c r="H7483" s="3" t="s">
        <v>7268</v>
      </c>
      <c r="I7483" s="1" t="s">
        <v>174</v>
      </c>
      <c r="J7483" s="3">
        <v>47.400902000000002</v>
      </c>
      <c r="K7483" s="1">
        <v>-121.490494</v>
      </c>
      <c r="L7483" s="2" t="s">
        <v>31</v>
      </c>
      <c r="M7483" s="8">
        <v>45508</v>
      </c>
      <c r="N7483" s="4" t="str">
        <f t="shared" si="582"/>
        <v>Aug</v>
      </c>
      <c r="O7483" s="5">
        <f t="shared" si="583"/>
        <v>1649.4</v>
      </c>
      <c r="P7483">
        <f t="shared" si="584"/>
        <v>17616915.040000014</v>
      </c>
    </row>
    <row r="7484" spans="1:16">
      <c r="A7484" s="1" t="s">
        <v>180</v>
      </c>
      <c r="B7484" s="1">
        <f t="shared" si="580"/>
        <v>11001</v>
      </c>
      <c r="C7484" s="3" t="s">
        <v>144</v>
      </c>
      <c r="D7484" s="2">
        <v>370.7</v>
      </c>
      <c r="E7484" s="3">
        <v>2</v>
      </c>
      <c r="F7484" s="3">
        <f t="shared" si="581"/>
        <v>741.4</v>
      </c>
      <c r="G7484" s="3" t="s">
        <v>51</v>
      </c>
      <c r="H7484" s="3" t="s">
        <v>7269</v>
      </c>
      <c r="I7484" s="1" t="s">
        <v>184</v>
      </c>
      <c r="J7484" s="3">
        <v>33.040619</v>
      </c>
      <c r="K7484" s="1">
        <v>-83.643073999999999</v>
      </c>
      <c r="L7484" s="2" t="s">
        <v>26</v>
      </c>
      <c r="M7484" s="8">
        <v>45508</v>
      </c>
      <c r="N7484" s="4" t="str">
        <f t="shared" si="582"/>
        <v>Aug</v>
      </c>
      <c r="O7484" s="5">
        <f t="shared" si="583"/>
        <v>741.4</v>
      </c>
      <c r="P7484">
        <f t="shared" si="584"/>
        <v>17616915.040000014</v>
      </c>
    </row>
    <row r="7485" spans="1:16">
      <c r="A7485" s="1" t="s">
        <v>32</v>
      </c>
      <c r="B7485" s="1">
        <f t="shared" si="580"/>
        <v>11001</v>
      </c>
      <c r="C7485" s="3" t="s">
        <v>84</v>
      </c>
      <c r="D7485" s="2">
        <v>652.71</v>
      </c>
      <c r="E7485" s="3">
        <v>4</v>
      </c>
      <c r="F7485" s="3">
        <f t="shared" si="581"/>
        <v>2610.84</v>
      </c>
      <c r="G7485" s="3" t="s">
        <v>28</v>
      </c>
      <c r="H7485" s="3" t="s">
        <v>810</v>
      </c>
      <c r="I7485" s="1" t="s">
        <v>53</v>
      </c>
      <c r="J7485" s="3">
        <v>42.230170999999999</v>
      </c>
      <c r="K7485" s="1">
        <v>-71.530106000000004</v>
      </c>
      <c r="L7485" s="2" t="s">
        <v>26</v>
      </c>
      <c r="M7485" s="8">
        <v>45508</v>
      </c>
      <c r="N7485" s="4" t="str">
        <f t="shared" si="582"/>
        <v>Aug</v>
      </c>
      <c r="O7485" s="5">
        <f t="shared" si="583"/>
        <v>2610.84</v>
      </c>
      <c r="P7485">
        <f t="shared" si="584"/>
        <v>17616915.040000014</v>
      </c>
    </row>
    <row r="7486" spans="1:16">
      <c r="A7486" s="1" t="s">
        <v>143</v>
      </c>
      <c r="B7486" s="1">
        <f t="shared" si="580"/>
        <v>11001</v>
      </c>
      <c r="C7486" s="3" t="s">
        <v>67</v>
      </c>
      <c r="D7486" s="2">
        <v>475.49</v>
      </c>
      <c r="E7486" s="3">
        <v>1</v>
      </c>
      <c r="F7486" s="3">
        <f t="shared" si="581"/>
        <v>475.49</v>
      </c>
      <c r="G7486" s="3" t="s">
        <v>18</v>
      </c>
      <c r="H7486" s="3" t="s">
        <v>7270</v>
      </c>
      <c r="I7486" s="1" t="s">
        <v>80</v>
      </c>
      <c r="J7486" s="3">
        <v>35.630065999999999</v>
      </c>
      <c r="K7486" s="1">
        <v>-79.806419000000005</v>
      </c>
      <c r="L7486" s="2" t="s">
        <v>26</v>
      </c>
      <c r="M7486" s="8">
        <v>45508</v>
      </c>
      <c r="N7486" s="4" t="str">
        <f t="shared" si="582"/>
        <v>Aug</v>
      </c>
      <c r="O7486" s="5">
        <f t="shared" si="583"/>
        <v>475.49</v>
      </c>
      <c r="P7486">
        <f t="shared" si="584"/>
        <v>17616915.040000014</v>
      </c>
    </row>
    <row r="7487" spans="1:16">
      <c r="A7487" s="1" t="s">
        <v>50</v>
      </c>
      <c r="B7487" s="1">
        <f t="shared" si="580"/>
        <v>11001</v>
      </c>
      <c r="C7487" s="3" t="s">
        <v>17</v>
      </c>
      <c r="D7487" s="2">
        <v>392.32</v>
      </c>
      <c r="E7487" s="3">
        <v>5</v>
      </c>
      <c r="F7487" s="3">
        <f t="shared" si="581"/>
        <v>1961.6</v>
      </c>
      <c r="G7487" s="3" t="s">
        <v>23</v>
      </c>
      <c r="H7487" s="3" t="s">
        <v>7271</v>
      </c>
      <c r="I7487" s="1" t="s">
        <v>30</v>
      </c>
      <c r="J7487" s="3">
        <v>40.590752000000002</v>
      </c>
      <c r="K7487" s="1">
        <v>-77.209755000000001</v>
      </c>
      <c r="L7487" s="2" t="s">
        <v>54</v>
      </c>
      <c r="M7487" s="8">
        <v>45508</v>
      </c>
      <c r="N7487" s="4" t="str">
        <f t="shared" si="582"/>
        <v>Aug</v>
      </c>
      <c r="O7487" s="5">
        <f t="shared" si="583"/>
        <v>1961.6</v>
      </c>
      <c r="P7487">
        <f t="shared" si="584"/>
        <v>17616915.040000014</v>
      </c>
    </row>
    <row r="7488" spans="1:16">
      <c r="A7488" s="1" t="s">
        <v>125</v>
      </c>
      <c r="B7488" s="1">
        <f t="shared" si="580"/>
        <v>11001</v>
      </c>
      <c r="C7488" s="3" t="s">
        <v>67</v>
      </c>
      <c r="D7488" s="2">
        <v>577.04</v>
      </c>
      <c r="E7488" s="3">
        <v>3</v>
      </c>
      <c r="F7488" s="3">
        <f t="shared" si="581"/>
        <v>1731.12</v>
      </c>
      <c r="G7488" s="3" t="s">
        <v>51</v>
      </c>
      <c r="H7488" s="3" t="s">
        <v>7272</v>
      </c>
      <c r="I7488" s="1" t="s">
        <v>53</v>
      </c>
      <c r="J7488" s="3">
        <v>42.230170999999999</v>
      </c>
      <c r="K7488" s="1">
        <v>-71.530106000000004</v>
      </c>
      <c r="L7488" s="2" t="s">
        <v>26</v>
      </c>
      <c r="M7488" s="8">
        <v>45508</v>
      </c>
      <c r="N7488" s="4" t="str">
        <f t="shared" si="582"/>
        <v>Aug</v>
      </c>
      <c r="O7488" s="5">
        <f t="shared" si="583"/>
        <v>1731.12</v>
      </c>
      <c r="P7488">
        <f t="shared" si="584"/>
        <v>17616915.040000014</v>
      </c>
    </row>
    <row r="7489" spans="1:16">
      <c r="A7489" s="1" t="s">
        <v>55</v>
      </c>
      <c r="B7489" s="1">
        <f t="shared" si="580"/>
        <v>11001</v>
      </c>
      <c r="C7489" s="3" t="s">
        <v>27</v>
      </c>
      <c r="D7489" s="2">
        <v>23.35</v>
      </c>
      <c r="E7489" s="3">
        <v>4</v>
      </c>
      <c r="F7489" s="3">
        <f t="shared" si="581"/>
        <v>93.4</v>
      </c>
      <c r="G7489" s="3" t="s">
        <v>51</v>
      </c>
      <c r="H7489" s="3" t="s">
        <v>7273</v>
      </c>
      <c r="I7489" s="1" t="s">
        <v>39</v>
      </c>
      <c r="J7489" s="3">
        <v>32.741646000000003</v>
      </c>
      <c r="K7489" s="1">
        <v>-89.678696000000002</v>
      </c>
      <c r="L7489" s="2" t="s">
        <v>54</v>
      </c>
      <c r="M7489" s="8">
        <v>45508</v>
      </c>
      <c r="N7489" s="4" t="str">
        <f t="shared" si="582"/>
        <v>Aug</v>
      </c>
      <c r="O7489" s="5">
        <f t="shared" si="583"/>
        <v>93.4</v>
      </c>
      <c r="P7489">
        <f t="shared" si="584"/>
        <v>17616915.040000014</v>
      </c>
    </row>
    <row r="7490" spans="1:16">
      <c r="A7490" s="1" t="s">
        <v>119</v>
      </c>
      <c r="B7490" s="1">
        <f t="shared" ref="B7490:B7553" si="585">COUNTA(A:A)</f>
        <v>11001</v>
      </c>
      <c r="C7490" s="3" t="s">
        <v>104</v>
      </c>
      <c r="D7490" s="2">
        <v>2841.38</v>
      </c>
      <c r="E7490" s="3">
        <v>1</v>
      </c>
      <c r="F7490" s="3">
        <f t="shared" ref="F7490:F7553" si="586">D7490*E7490</f>
        <v>2841.38</v>
      </c>
      <c r="G7490" s="3" t="s">
        <v>51</v>
      </c>
      <c r="H7490" s="3" t="s">
        <v>7274</v>
      </c>
      <c r="I7490" s="1" t="s">
        <v>108</v>
      </c>
      <c r="J7490" s="3">
        <v>31.169546</v>
      </c>
      <c r="K7490" s="1">
        <v>-91.867805000000004</v>
      </c>
      <c r="L7490" s="2" t="s">
        <v>26</v>
      </c>
      <c r="M7490" s="8">
        <v>45508</v>
      </c>
      <c r="N7490" s="4" t="str">
        <f t="shared" ref="N7490:N7553" si="587">TEXT(M7490,"mmm")</f>
        <v>Aug</v>
      </c>
      <c r="O7490" s="5">
        <f t="shared" ref="O7490:O7553" si="588">D7490*E7490</f>
        <v>2841.38</v>
      </c>
      <c r="P7490">
        <f t="shared" ref="P7490:P7553" si="589">SUM(F:F)</f>
        <v>17616915.040000014</v>
      </c>
    </row>
    <row r="7491" spans="1:16">
      <c r="A7491" s="1" t="s">
        <v>143</v>
      </c>
      <c r="B7491" s="1">
        <f t="shared" si="585"/>
        <v>11001</v>
      </c>
      <c r="C7491" s="3" t="s">
        <v>44</v>
      </c>
      <c r="D7491" s="2">
        <v>14.61</v>
      </c>
      <c r="E7491" s="3">
        <v>1</v>
      </c>
      <c r="F7491" s="3">
        <f t="shared" si="586"/>
        <v>14.61</v>
      </c>
      <c r="G7491" s="3" t="s">
        <v>23</v>
      </c>
      <c r="H7491" s="3" t="s">
        <v>7275</v>
      </c>
      <c r="I7491" s="1" t="s">
        <v>142</v>
      </c>
      <c r="J7491" s="3">
        <v>33.856892000000002</v>
      </c>
      <c r="K7491" s="1">
        <v>-80.945007000000004</v>
      </c>
      <c r="L7491" s="2" t="s">
        <v>54</v>
      </c>
      <c r="M7491" s="8">
        <v>45508</v>
      </c>
      <c r="N7491" s="4" t="str">
        <f t="shared" si="587"/>
        <v>Aug</v>
      </c>
      <c r="O7491" s="5">
        <f t="shared" si="588"/>
        <v>14.61</v>
      </c>
      <c r="P7491">
        <f t="shared" si="589"/>
        <v>17616915.040000014</v>
      </c>
    </row>
    <row r="7492" spans="1:16">
      <c r="A7492" s="1" t="s">
        <v>59</v>
      </c>
      <c r="B7492" s="1">
        <f t="shared" si="585"/>
        <v>11001</v>
      </c>
      <c r="C7492" s="3" t="s">
        <v>44</v>
      </c>
      <c r="D7492" s="2">
        <v>46.41</v>
      </c>
      <c r="E7492" s="3">
        <v>1</v>
      </c>
      <c r="F7492" s="3">
        <f t="shared" si="586"/>
        <v>46.41</v>
      </c>
      <c r="G7492" s="3" t="s">
        <v>28</v>
      </c>
      <c r="H7492" s="3" t="s">
        <v>7276</v>
      </c>
      <c r="I7492" s="1" t="s">
        <v>204</v>
      </c>
      <c r="J7492" s="3">
        <v>44.299782</v>
      </c>
      <c r="K7492" s="1">
        <v>-99.438828000000001</v>
      </c>
      <c r="L7492" s="2" t="s">
        <v>26</v>
      </c>
      <c r="M7492" s="8">
        <v>45508</v>
      </c>
      <c r="N7492" s="4" t="str">
        <f t="shared" si="587"/>
        <v>Aug</v>
      </c>
      <c r="O7492" s="5">
        <f t="shared" si="588"/>
        <v>46.41</v>
      </c>
      <c r="P7492">
        <f t="shared" si="589"/>
        <v>17616915.040000014</v>
      </c>
    </row>
    <row r="7493" spans="1:16">
      <c r="A7493" s="1" t="s">
        <v>47</v>
      </c>
      <c r="B7493" s="1">
        <f t="shared" si="585"/>
        <v>11001</v>
      </c>
      <c r="C7493" s="3" t="s">
        <v>37</v>
      </c>
      <c r="D7493" s="2">
        <v>255.93</v>
      </c>
      <c r="E7493" s="3">
        <v>1</v>
      </c>
      <c r="F7493" s="3">
        <f t="shared" si="586"/>
        <v>255.93</v>
      </c>
      <c r="G7493" s="3" t="s">
        <v>18</v>
      </c>
      <c r="H7493" s="3" t="s">
        <v>7277</v>
      </c>
      <c r="I7493" s="1" t="s">
        <v>137</v>
      </c>
      <c r="J7493" s="3">
        <v>38.526600000000002</v>
      </c>
      <c r="K7493" s="1">
        <v>-96.726485999999994</v>
      </c>
      <c r="L7493" s="2" t="s">
        <v>26</v>
      </c>
      <c r="M7493" s="8">
        <v>45508</v>
      </c>
      <c r="N7493" s="4" t="str">
        <f t="shared" si="587"/>
        <v>Aug</v>
      </c>
      <c r="O7493" s="5">
        <f t="shared" si="588"/>
        <v>255.93</v>
      </c>
      <c r="P7493">
        <f t="shared" si="589"/>
        <v>17616915.040000014</v>
      </c>
    </row>
    <row r="7494" spans="1:16">
      <c r="A7494" s="1" t="s">
        <v>78</v>
      </c>
      <c r="B7494" s="1">
        <f t="shared" si="585"/>
        <v>11001</v>
      </c>
      <c r="C7494" s="3" t="s">
        <v>33</v>
      </c>
      <c r="D7494" s="2">
        <v>370.31</v>
      </c>
      <c r="E7494" s="3">
        <v>5</v>
      </c>
      <c r="F7494" s="3">
        <f t="shared" si="586"/>
        <v>1851.55</v>
      </c>
      <c r="G7494" s="3" t="s">
        <v>23</v>
      </c>
      <c r="H7494" s="3" t="s">
        <v>7278</v>
      </c>
      <c r="I7494" s="1" t="s">
        <v>53</v>
      </c>
      <c r="J7494" s="3">
        <v>42.230170999999999</v>
      </c>
      <c r="K7494" s="1">
        <v>-71.530106000000004</v>
      </c>
      <c r="L7494" s="2" t="s">
        <v>21</v>
      </c>
      <c r="M7494" s="8">
        <v>45508</v>
      </c>
      <c r="N7494" s="4" t="str">
        <f t="shared" si="587"/>
        <v>Aug</v>
      </c>
      <c r="O7494" s="5">
        <f t="shared" si="588"/>
        <v>1851.55</v>
      </c>
      <c r="P7494">
        <f t="shared" si="589"/>
        <v>17616915.040000014</v>
      </c>
    </row>
    <row r="7495" spans="1:16">
      <c r="A7495" s="1" t="s">
        <v>50</v>
      </c>
      <c r="B7495" s="1">
        <f t="shared" si="585"/>
        <v>11001</v>
      </c>
      <c r="C7495" s="3" t="s">
        <v>27</v>
      </c>
      <c r="D7495" s="2">
        <v>43.56</v>
      </c>
      <c r="E7495" s="3">
        <v>1</v>
      </c>
      <c r="F7495" s="3">
        <f t="shared" si="586"/>
        <v>43.56</v>
      </c>
      <c r="G7495" s="3" t="s">
        <v>51</v>
      </c>
      <c r="H7495" s="3" t="s">
        <v>7279</v>
      </c>
      <c r="I7495" s="1" t="s">
        <v>75</v>
      </c>
      <c r="J7495" s="3">
        <v>40.150032000000003</v>
      </c>
      <c r="K7495" s="1">
        <v>-111.86243399999999</v>
      </c>
      <c r="L7495" s="2" t="s">
        <v>26</v>
      </c>
      <c r="M7495" s="8">
        <v>45508</v>
      </c>
      <c r="N7495" s="4" t="str">
        <f t="shared" si="587"/>
        <v>Aug</v>
      </c>
      <c r="O7495" s="5">
        <f t="shared" si="588"/>
        <v>43.56</v>
      </c>
      <c r="P7495">
        <f t="shared" si="589"/>
        <v>17616915.040000014</v>
      </c>
    </row>
    <row r="7496" spans="1:16">
      <c r="A7496" s="1" t="s">
        <v>62</v>
      </c>
      <c r="B7496" s="1">
        <f t="shared" si="585"/>
        <v>11001</v>
      </c>
      <c r="C7496" s="3" t="s">
        <v>44</v>
      </c>
      <c r="D7496" s="2">
        <v>46.43</v>
      </c>
      <c r="E7496" s="3">
        <v>4</v>
      </c>
      <c r="F7496" s="3">
        <f t="shared" si="586"/>
        <v>185.72</v>
      </c>
      <c r="G7496" s="3" t="s">
        <v>23</v>
      </c>
      <c r="H7496" s="3" t="s">
        <v>1310</v>
      </c>
      <c r="I7496" s="1" t="s">
        <v>133</v>
      </c>
      <c r="J7496" s="3">
        <v>32.806671000000001</v>
      </c>
      <c r="K7496" s="1">
        <v>-86.791129999999995</v>
      </c>
      <c r="L7496" s="2" t="s">
        <v>21</v>
      </c>
      <c r="M7496" s="8">
        <v>45508</v>
      </c>
      <c r="N7496" s="4" t="str">
        <f t="shared" si="587"/>
        <v>Aug</v>
      </c>
      <c r="O7496" s="5">
        <f t="shared" si="588"/>
        <v>185.72</v>
      </c>
      <c r="P7496">
        <f t="shared" si="589"/>
        <v>17616915.040000014</v>
      </c>
    </row>
    <row r="7497" spans="1:16">
      <c r="A7497" s="1" t="s">
        <v>129</v>
      </c>
      <c r="B7497" s="1">
        <f t="shared" si="585"/>
        <v>11001</v>
      </c>
      <c r="C7497" s="3" t="s">
        <v>22</v>
      </c>
      <c r="D7497" s="2">
        <v>362.47</v>
      </c>
      <c r="E7497" s="3">
        <v>4</v>
      </c>
      <c r="F7497" s="3">
        <f t="shared" si="586"/>
        <v>1449.88</v>
      </c>
      <c r="G7497" s="3" t="s">
        <v>23</v>
      </c>
      <c r="H7497" s="3" t="s">
        <v>7280</v>
      </c>
      <c r="I7497" s="1" t="s">
        <v>222</v>
      </c>
      <c r="J7497" s="3">
        <v>44.693947000000001</v>
      </c>
      <c r="K7497" s="1">
        <v>-69.381927000000005</v>
      </c>
      <c r="L7497" s="2" t="s">
        <v>31</v>
      </c>
      <c r="M7497" s="8">
        <v>45508</v>
      </c>
      <c r="N7497" s="4" t="str">
        <f t="shared" si="587"/>
        <v>Aug</v>
      </c>
      <c r="O7497" s="5">
        <f t="shared" si="588"/>
        <v>1449.88</v>
      </c>
      <c r="P7497">
        <f t="shared" si="589"/>
        <v>17616915.040000014</v>
      </c>
    </row>
    <row r="7498" spans="1:16">
      <c r="A7498" s="1" t="s">
        <v>119</v>
      </c>
      <c r="B7498" s="1">
        <f t="shared" si="585"/>
        <v>11001</v>
      </c>
      <c r="C7498" s="3" t="s">
        <v>44</v>
      </c>
      <c r="D7498" s="2">
        <v>41.09</v>
      </c>
      <c r="E7498" s="3">
        <v>5</v>
      </c>
      <c r="F7498" s="3">
        <f t="shared" si="586"/>
        <v>205.45000000000002</v>
      </c>
      <c r="G7498" s="3" t="s">
        <v>18</v>
      </c>
      <c r="H7498" s="3" t="s">
        <v>7281</v>
      </c>
      <c r="I7498" s="1" t="s">
        <v>106</v>
      </c>
      <c r="J7498" s="3">
        <v>43.452491999999999</v>
      </c>
      <c r="K7498" s="1">
        <v>-71.563896</v>
      </c>
      <c r="L7498" s="2" t="s">
        <v>26</v>
      </c>
      <c r="M7498" s="8">
        <v>45508</v>
      </c>
      <c r="N7498" s="4" t="str">
        <f t="shared" si="587"/>
        <v>Aug</v>
      </c>
      <c r="O7498" s="5">
        <f t="shared" si="588"/>
        <v>205.45000000000002</v>
      </c>
      <c r="P7498">
        <f t="shared" si="589"/>
        <v>17616915.040000014</v>
      </c>
    </row>
    <row r="7499" spans="1:16">
      <c r="A7499" s="1" t="s">
        <v>109</v>
      </c>
      <c r="B7499" s="1">
        <f t="shared" si="585"/>
        <v>11001</v>
      </c>
      <c r="C7499" s="3" t="s">
        <v>162</v>
      </c>
      <c r="D7499" s="2">
        <v>309.82</v>
      </c>
      <c r="E7499" s="3">
        <v>1</v>
      </c>
      <c r="F7499" s="3">
        <f t="shared" si="586"/>
        <v>309.82</v>
      </c>
      <c r="G7499" s="3" t="s">
        <v>23</v>
      </c>
      <c r="H7499" s="3" t="s">
        <v>7282</v>
      </c>
      <c r="I7499" s="1" t="s">
        <v>174</v>
      </c>
      <c r="J7499" s="3">
        <v>47.400902000000002</v>
      </c>
      <c r="K7499" s="1">
        <v>-121.490494</v>
      </c>
      <c r="L7499" s="2" t="s">
        <v>21</v>
      </c>
      <c r="M7499" s="8">
        <v>45509</v>
      </c>
      <c r="N7499" s="4" t="str">
        <f t="shared" si="587"/>
        <v>Aug</v>
      </c>
      <c r="O7499" s="5">
        <f t="shared" si="588"/>
        <v>309.82</v>
      </c>
      <c r="P7499">
        <f t="shared" si="589"/>
        <v>17616915.040000014</v>
      </c>
    </row>
    <row r="7500" spans="1:16">
      <c r="A7500" s="1" t="s">
        <v>123</v>
      </c>
      <c r="B7500" s="1">
        <f t="shared" si="585"/>
        <v>11001</v>
      </c>
      <c r="C7500" s="3" t="s">
        <v>135</v>
      </c>
      <c r="D7500" s="2">
        <v>324.06</v>
      </c>
      <c r="E7500" s="3">
        <v>3</v>
      </c>
      <c r="F7500" s="3">
        <f t="shared" si="586"/>
        <v>972.18000000000006</v>
      </c>
      <c r="G7500" s="3" t="s">
        <v>28</v>
      </c>
      <c r="H7500" s="3" t="s">
        <v>7283</v>
      </c>
      <c r="I7500" s="1" t="s">
        <v>90</v>
      </c>
      <c r="J7500" s="3">
        <v>61.370716000000002</v>
      </c>
      <c r="K7500" s="1">
        <v>-152.40441899999999</v>
      </c>
      <c r="L7500" s="2" t="s">
        <v>54</v>
      </c>
      <c r="M7500" s="8">
        <v>45509</v>
      </c>
      <c r="N7500" s="4" t="str">
        <f t="shared" si="587"/>
        <v>Aug</v>
      </c>
      <c r="O7500" s="5">
        <f t="shared" si="588"/>
        <v>972.18000000000006</v>
      </c>
      <c r="P7500">
        <f t="shared" si="589"/>
        <v>17616915.040000014</v>
      </c>
    </row>
    <row r="7501" spans="1:16">
      <c r="A7501" s="1" t="s">
        <v>180</v>
      </c>
      <c r="B7501" s="1">
        <f t="shared" si="585"/>
        <v>11001</v>
      </c>
      <c r="C7501" s="3" t="s">
        <v>102</v>
      </c>
      <c r="D7501" s="2">
        <v>195.72</v>
      </c>
      <c r="E7501" s="3">
        <v>3</v>
      </c>
      <c r="F7501" s="3">
        <f t="shared" si="586"/>
        <v>587.16</v>
      </c>
      <c r="G7501" s="3" t="s">
        <v>51</v>
      </c>
      <c r="H7501" s="3" t="s">
        <v>7284</v>
      </c>
      <c r="I7501" s="1" t="s">
        <v>20</v>
      </c>
      <c r="J7501" s="3">
        <v>33.729759000000001</v>
      </c>
      <c r="K7501" s="1">
        <v>-111.43122099999999</v>
      </c>
      <c r="L7501" s="2" t="s">
        <v>31</v>
      </c>
      <c r="M7501" s="8">
        <v>45509</v>
      </c>
      <c r="N7501" s="4" t="str">
        <f t="shared" si="587"/>
        <v>Aug</v>
      </c>
      <c r="O7501" s="5">
        <f t="shared" si="588"/>
        <v>587.16</v>
      </c>
      <c r="P7501">
        <f t="shared" si="589"/>
        <v>17616915.040000014</v>
      </c>
    </row>
    <row r="7502" spans="1:16">
      <c r="A7502" s="1" t="s">
        <v>40</v>
      </c>
      <c r="B7502" s="1">
        <f t="shared" si="585"/>
        <v>11001</v>
      </c>
      <c r="C7502" s="3" t="s">
        <v>56</v>
      </c>
      <c r="D7502" s="2">
        <v>75.11</v>
      </c>
      <c r="E7502" s="3">
        <v>1</v>
      </c>
      <c r="F7502" s="3">
        <f t="shared" si="586"/>
        <v>75.11</v>
      </c>
      <c r="G7502" s="3" t="s">
        <v>23</v>
      </c>
      <c r="H7502" s="3" t="s">
        <v>7285</v>
      </c>
      <c r="I7502" s="1" t="s">
        <v>179</v>
      </c>
      <c r="J7502" s="3">
        <v>36.116202999999999</v>
      </c>
      <c r="K7502" s="1">
        <v>-119.68156399999999</v>
      </c>
      <c r="L7502" s="2" t="s">
        <v>21</v>
      </c>
      <c r="M7502" s="8">
        <v>45509</v>
      </c>
      <c r="N7502" s="4" t="str">
        <f t="shared" si="587"/>
        <v>Aug</v>
      </c>
      <c r="O7502" s="5">
        <f t="shared" si="588"/>
        <v>75.11</v>
      </c>
      <c r="P7502">
        <f t="shared" si="589"/>
        <v>17616915.040000014</v>
      </c>
    </row>
    <row r="7503" spans="1:16">
      <c r="A7503" s="1" t="s">
        <v>62</v>
      </c>
      <c r="B7503" s="1">
        <f t="shared" si="585"/>
        <v>11001</v>
      </c>
      <c r="C7503" s="3" t="s">
        <v>27</v>
      </c>
      <c r="D7503" s="2">
        <v>43.37</v>
      </c>
      <c r="E7503" s="3">
        <v>3</v>
      </c>
      <c r="F7503" s="3">
        <f t="shared" si="586"/>
        <v>130.10999999999999</v>
      </c>
      <c r="G7503" s="3" t="s">
        <v>23</v>
      </c>
      <c r="H7503" s="3" t="s">
        <v>7286</v>
      </c>
      <c r="I7503" s="1" t="s">
        <v>90</v>
      </c>
      <c r="J7503" s="3">
        <v>61.370716000000002</v>
      </c>
      <c r="K7503" s="1">
        <v>-152.40441899999999</v>
      </c>
      <c r="L7503" s="2" t="s">
        <v>49</v>
      </c>
      <c r="M7503" s="8">
        <v>45509</v>
      </c>
      <c r="N7503" s="4" t="str">
        <f t="shared" si="587"/>
        <v>Aug</v>
      </c>
      <c r="O7503" s="5">
        <f t="shared" si="588"/>
        <v>130.10999999999999</v>
      </c>
      <c r="P7503">
        <f t="shared" si="589"/>
        <v>17616915.040000014</v>
      </c>
    </row>
    <row r="7504" spans="1:16">
      <c r="A7504" s="1" t="s">
        <v>125</v>
      </c>
      <c r="B7504" s="1">
        <f t="shared" si="585"/>
        <v>11001</v>
      </c>
      <c r="C7504" s="3" t="s">
        <v>273</v>
      </c>
      <c r="D7504" s="2">
        <v>1026.01</v>
      </c>
      <c r="E7504" s="3">
        <v>5</v>
      </c>
      <c r="F7504" s="3">
        <f t="shared" si="586"/>
        <v>5130.05</v>
      </c>
      <c r="G7504" s="3" t="s">
        <v>28</v>
      </c>
      <c r="H7504" s="3" t="s">
        <v>7287</v>
      </c>
      <c r="I7504" s="1" t="s">
        <v>179</v>
      </c>
      <c r="J7504" s="3">
        <v>36.116202999999999</v>
      </c>
      <c r="K7504" s="1">
        <v>-119.68156399999999</v>
      </c>
      <c r="L7504" s="2" t="s">
        <v>26</v>
      </c>
      <c r="M7504" s="8">
        <v>45509</v>
      </c>
      <c r="N7504" s="4" t="str">
        <f t="shared" si="587"/>
        <v>Aug</v>
      </c>
      <c r="O7504" s="5">
        <f t="shared" si="588"/>
        <v>5130.05</v>
      </c>
      <c r="P7504">
        <f t="shared" si="589"/>
        <v>17616915.040000014</v>
      </c>
    </row>
    <row r="7505" spans="1:16">
      <c r="A7505" s="1" t="s">
        <v>55</v>
      </c>
      <c r="B7505" s="1">
        <f t="shared" si="585"/>
        <v>11001</v>
      </c>
      <c r="C7505" s="3" t="s">
        <v>104</v>
      </c>
      <c r="D7505" s="2">
        <v>2286.83</v>
      </c>
      <c r="E7505" s="3">
        <v>2</v>
      </c>
      <c r="F7505" s="3">
        <f t="shared" si="586"/>
        <v>4573.66</v>
      </c>
      <c r="G7505" s="3" t="s">
        <v>28</v>
      </c>
      <c r="H7505" s="3" t="s">
        <v>7288</v>
      </c>
      <c r="I7505" s="1" t="s">
        <v>142</v>
      </c>
      <c r="J7505" s="3">
        <v>33.856892000000002</v>
      </c>
      <c r="K7505" s="1">
        <v>-80.945007000000004</v>
      </c>
      <c r="L7505" s="2" t="s">
        <v>21</v>
      </c>
      <c r="M7505" s="8">
        <v>45509</v>
      </c>
      <c r="N7505" s="4" t="str">
        <f t="shared" si="587"/>
        <v>Aug</v>
      </c>
      <c r="O7505" s="5">
        <f t="shared" si="588"/>
        <v>4573.66</v>
      </c>
      <c r="P7505">
        <f t="shared" si="589"/>
        <v>17616915.040000014</v>
      </c>
    </row>
    <row r="7506" spans="1:16">
      <c r="A7506" s="1" t="s">
        <v>32</v>
      </c>
      <c r="B7506" s="1">
        <f t="shared" si="585"/>
        <v>11001</v>
      </c>
      <c r="C7506" s="3" t="s">
        <v>162</v>
      </c>
      <c r="D7506" s="2">
        <v>426.35</v>
      </c>
      <c r="E7506" s="3">
        <v>2</v>
      </c>
      <c r="F7506" s="3">
        <f t="shared" si="586"/>
        <v>852.7</v>
      </c>
      <c r="G7506" s="3" t="s">
        <v>23</v>
      </c>
      <c r="H7506" s="3" t="s">
        <v>7289</v>
      </c>
      <c r="I7506" s="1" t="s">
        <v>118</v>
      </c>
      <c r="J7506" s="3">
        <v>37.769337</v>
      </c>
      <c r="K7506" s="1">
        <v>-78.169967999999997</v>
      </c>
      <c r="L7506" s="2" t="s">
        <v>21</v>
      </c>
      <c r="M7506" s="8">
        <v>45509</v>
      </c>
      <c r="N7506" s="4" t="str">
        <f t="shared" si="587"/>
        <v>Aug</v>
      </c>
      <c r="O7506" s="5">
        <f t="shared" si="588"/>
        <v>852.7</v>
      </c>
      <c r="P7506">
        <f t="shared" si="589"/>
        <v>17616915.040000014</v>
      </c>
    </row>
    <row r="7507" spans="1:16">
      <c r="A7507" s="1" t="s">
        <v>55</v>
      </c>
      <c r="B7507" s="1">
        <f t="shared" si="585"/>
        <v>11001</v>
      </c>
      <c r="C7507" s="3" t="s">
        <v>135</v>
      </c>
      <c r="D7507" s="2">
        <v>1481.96</v>
      </c>
      <c r="E7507" s="3">
        <v>3</v>
      </c>
      <c r="F7507" s="3">
        <f t="shared" si="586"/>
        <v>4445.88</v>
      </c>
      <c r="G7507" s="3" t="s">
        <v>51</v>
      </c>
      <c r="H7507" s="3" t="s">
        <v>6440</v>
      </c>
      <c r="I7507" s="1" t="s">
        <v>61</v>
      </c>
      <c r="J7507" s="3">
        <v>43.326618000000003</v>
      </c>
      <c r="K7507" s="1">
        <v>-84.536095000000003</v>
      </c>
      <c r="L7507" s="2" t="s">
        <v>49</v>
      </c>
      <c r="M7507" s="8">
        <v>45509</v>
      </c>
      <c r="N7507" s="4" t="str">
        <f t="shared" si="587"/>
        <v>Aug</v>
      </c>
      <c r="O7507" s="5">
        <f t="shared" si="588"/>
        <v>4445.88</v>
      </c>
      <c r="P7507">
        <f t="shared" si="589"/>
        <v>17616915.040000014</v>
      </c>
    </row>
    <row r="7508" spans="1:16">
      <c r="A7508" s="1" t="s">
        <v>36</v>
      </c>
      <c r="B7508" s="1">
        <f t="shared" si="585"/>
        <v>11001</v>
      </c>
      <c r="C7508" s="3" t="s">
        <v>140</v>
      </c>
      <c r="D7508" s="2">
        <v>261.64</v>
      </c>
      <c r="E7508" s="3">
        <v>2</v>
      </c>
      <c r="F7508" s="3">
        <f t="shared" si="586"/>
        <v>523.28</v>
      </c>
      <c r="G7508" s="3" t="s">
        <v>18</v>
      </c>
      <c r="H7508" s="3" t="s">
        <v>1183</v>
      </c>
      <c r="I7508" s="1" t="s">
        <v>25</v>
      </c>
      <c r="J7508" s="3">
        <v>40.349457000000001</v>
      </c>
      <c r="K7508" s="1">
        <v>-88.986136999999999</v>
      </c>
      <c r="L7508" s="2" t="s">
        <v>31</v>
      </c>
      <c r="M7508" s="8">
        <v>45509</v>
      </c>
      <c r="N7508" s="4" t="str">
        <f t="shared" si="587"/>
        <v>Aug</v>
      </c>
      <c r="O7508" s="5">
        <f t="shared" si="588"/>
        <v>523.28</v>
      </c>
      <c r="P7508">
        <f t="shared" si="589"/>
        <v>17616915.040000014</v>
      </c>
    </row>
    <row r="7509" spans="1:16">
      <c r="A7509" s="1" t="s">
        <v>91</v>
      </c>
      <c r="B7509" s="1">
        <f t="shared" si="585"/>
        <v>11001</v>
      </c>
      <c r="C7509" s="3" t="s">
        <v>33</v>
      </c>
      <c r="D7509" s="2">
        <v>119.47</v>
      </c>
      <c r="E7509" s="3">
        <v>3</v>
      </c>
      <c r="F7509" s="3">
        <f t="shared" si="586"/>
        <v>358.40999999999997</v>
      </c>
      <c r="G7509" s="3" t="s">
        <v>28</v>
      </c>
      <c r="H7509" s="3" t="s">
        <v>1183</v>
      </c>
      <c r="I7509" s="1" t="s">
        <v>137</v>
      </c>
      <c r="J7509" s="3">
        <v>38.526600000000002</v>
      </c>
      <c r="K7509" s="1">
        <v>-96.726485999999994</v>
      </c>
      <c r="L7509" s="2" t="s">
        <v>21</v>
      </c>
      <c r="M7509" s="8">
        <v>45509</v>
      </c>
      <c r="N7509" s="4" t="str">
        <f t="shared" si="587"/>
        <v>Aug</v>
      </c>
      <c r="O7509" s="5">
        <f t="shared" si="588"/>
        <v>358.40999999999997</v>
      </c>
      <c r="P7509">
        <f t="shared" si="589"/>
        <v>17616915.040000014</v>
      </c>
    </row>
    <row r="7510" spans="1:16">
      <c r="A7510" s="1" t="s">
        <v>180</v>
      </c>
      <c r="B7510" s="1">
        <f t="shared" si="585"/>
        <v>11001</v>
      </c>
      <c r="C7510" s="3" t="s">
        <v>37</v>
      </c>
      <c r="D7510" s="2">
        <v>760.93</v>
      </c>
      <c r="E7510" s="3">
        <v>5</v>
      </c>
      <c r="F7510" s="3">
        <f t="shared" si="586"/>
        <v>3804.6499999999996</v>
      </c>
      <c r="G7510" s="3" t="s">
        <v>28</v>
      </c>
      <c r="H7510" s="3" t="s">
        <v>7290</v>
      </c>
      <c r="I7510" s="1" t="s">
        <v>25</v>
      </c>
      <c r="J7510" s="3">
        <v>40.349457000000001</v>
      </c>
      <c r="K7510" s="1">
        <v>-88.986136999999999</v>
      </c>
      <c r="L7510" s="2" t="s">
        <v>31</v>
      </c>
      <c r="M7510" s="8">
        <v>45509</v>
      </c>
      <c r="N7510" s="4" t="str">
        <f t="shared" si="587"/>
        <v>Aug</v>
      </c>
      <c r="O7510" s="5">
        <f t="shared" si="588"/>
        <v>3804.6499999999996</v>
      </c>
      <c r="P7510">
        <f t="shared" si="589"/>
        <v>17616915.040000014</v>
      </c>
    </row>
    <row r="7511" spans="1:16">
      <c r="A7511" s="1" t="s">
        <v>180</v>
      </c>
      <c r="B7511" s="1">
        <f t="shared" si="585"/>
        <v>11001</v>
      </c>
      <c r="C7511" s="3" t="s">
        <v>162</v>
      </c>
      <c r="D7511" s="2">
        <v>136.97</v>
      </c>
      <c r="E7511" s="3">
        <v>5</v>
      </c>
      <c r="F7511" s="3">
        <f t="shared" si="586"/>
        <v>684.85</v>
      </c>
      <c r="G7511" s="3" t="s">
        <v>23</v>
      </c>
      <c r="H7511" s="3" t="s">
        <v>652</v>
      </c>
      <c r="I7511" s="1" t="s">
        <v>150</v>
      </c>
      <c r="J7511" s="3">
        <v>44.268543000000001</v>
      </c>
      <c r="K7511" s="1">
        <v>-89.616507999999996</v>
      </c>
      <c r="L7511" s="2" t="s">
        <v>26</v>
      </c>
      <c r="M7511" s="8">
        <v>45509</v>
      </c>
      <c r="N7511" s="4" t="str">
        <f t="shared" si="587"/>
        <v>Aug</v>
      </c>
      <c r="O7511" s="5">
        <f t="shared" si="588"/>
        <v>684.85</v>
      </c>
      <c r="P7511">
        <f t="shared" si="589"/>
        <v>17616915.040000014</v>
      </c>
    </row>
    <row r="7512" spans="1:16">
      <c r="A7512" s="1" t="s">
        <v>16</v>
      </c>
      <c r="B7512" s="1">
        <f t="shared" si="585"/>
        <v>11001</v>
      </c>
      <c r="C7512" s="3" t="s">
        <v>162</v>
      </c>
      <c r="D7512" s="2">
        <v>494.52</v>
      </c>
      <c r="E7512" s="3">
        <v>3</v>
      </c>
      <c r="F7512" s="3">
        <f t="shared" si="586"/>
        <v>1483.56</v>
      </c>
      <c r="G7512" s="3" t="s">
        <v>28</v>
      </c>
      <c r="H7512" s="3" t="s">
        <v>7291</v>
      </c>
      <c r="I7512" s="1" t="s">
        <v>101</v>
      </c>
      <c r="J7512" s="3">
        <v>41.680892999999998</v>
      </c>
      <c r="K7512" s="1">
        <v>-71.511780000000002</v>
      </c>
      <c r="L7512" s="2" t="s">
        <v>49</v>
      </c>
      <c r="M7512" s="8">
        <v>45509</v>
      </c>
      <c r="N7512" s="4" t="str">
        <f t="shared" si="587"/>
        <v>Aug</v>
      </c>
      <c r="O7512" s="5">
        <f t="shared" si="588"/>
        <v>1483.56</v>
      </c>
      <c r="P7512">
        <f t="shared" si="589"/>
        <v>17616915.040000014</v>
      </c>
    </row>
    <row r="7513" spans="1:16">
      <c r="A7513" s="1" t="s">
        <v>62</v>
      </c>
      <c r="B7513" s="1">
        <f t="shared" si="585"/>
        <v>11001</v>
      </c>
      <c r="C7513" s="3" t="s">
        <v>56</v>
      </c>
      <c r="D7513" s="2">
        <v>76</v>
      </c>
      <c r="E7513" s="3">
        <v>5</v>
      </c>
      <c r="F7513" s="3">
        <f t="shared" si="586"/>
        <v>380</v>
      </c>
      <c r="G7513" s="3" t="s">
        <v>18</v>
      </c>
      <c r="H7513" s="3" t="s">
        <v>7292</v>
      </c>
      <c r="I7513" s="1" t="s">
        <v>248</v>
      </c>
      <c r="J7513" s="3">
        <v>42.165725999999999</v>
      </c>
      <c r="K7513" s="1">
        <v>-74.948051000000007</v>
      </c>
      <c r="L7513" s="2" t="s">
        <v>31</v>
      </c>
      <c r="M7513" s="8">
        <v>45509</v>
      </c>
      <c r="N7513" s="4" t="str">
        <f t="shared" si="587"/>
        <v>Aug</v>
      </c>
      <c r="O7513" s="5">
        <f t="shared" si="588"/>
        <v>380</v>
      </c>
      <c r="P7513">
        <f t="shared" si="589"/>
        <v>17616915.040000014</v>
      </c>
    </row>
    <row r="7514" spans="1:16">
      <c r="A7514" s="1" t="s">
        <v>70</v>
      </c>
      <c r="B7514" s="1">
        <f t="shared" si="585"/>
        <v>11001</v>
      </c>
      <c r="C7514" s="3" t="s">
        <v>71</v>
      </c>
      <c r="D7514" s="2">
        <v>1488.23</v>
      </c>
      <c r="E7514" s="3">
        <v>5</v>
      </c>
      <c r="F7514" s="3">
        <f t="shared" si="586"/>
        <v>7441.15</v>
      </c>
      <c r="G7514" s="3" t="s">
        <v>28</v>
      </c>
      <c r="H7514" s="3" t="s">
        <v>7293</v>
      </c>
      <c r="I7514" s="1" t="s">
        <v>190</v>
      </c>
      <c r="J7514" s="3">
        <v>38.313515000000002</v>
      </c>
      <c r="K7514" s="1">
        <v>-117.055374</v>
      </c>
      <c r="L7514" s="2" t="s">
        <v>21</v>
      </c>
      <c r="M7514" s="8">
        <v>45509</v>
      </c>
      <c r="N7514" s="4" t="str">
        <f t="shared" si="587"/>
        <v>Aug</v>
      </c>
      <c r="O7514" s="5">
        <f t="shared" si="588"/>
        <v>7441.15</v>
      </c>
      <c r="P7514">
        <f t="shared" si="589"/>
        <v>17616915.040000014</v>
      </c>
    </row>
    <row r="7515" spans="1:16">
      <c r="A7515" s="1" t="s">
        <v>55</v>
      </c>
      <c r="B7515" s="1">
        <f t="shared" si="585"/>
        <v>11001</v>
      </c>
      <c r="C7515" s="3" t="s">
        <v>140</v>
      </c>
      <c r="D7515" s="2">
        <v>299.01</v>
      </c>
      <c r="E7515" s="3">
        <v>1</v>
      </c>
      <c r="F7515" s="3">
        <f t="shared" si="586"/>
        <v>299.01</v>
      </c>
      <c r="G7515" s="3" t="s">
        <v>23</v>
      </c>
      <c r="H7515" s="3" t="s">
        <v>7294</v>
      </c>
      <c r="I7515" s="1" t="s">
        <v>66</v>
      </c>
      <c r="J7515" s="3">
        <v>39.059811000000003</v>
      </c>
      <c r="K7515" s="1">
        <v>-105.311104</v>
      </c>
      <c r="L7515" s="2" t="s">
        <v>21</v>
      </c>
      <c r="M7515" s="8">
        <v>45509</v>
      </c>
      <c r="N7515" s="4" t="str">
        <f t="shared" si="587"/>
        <v>Aug</v>
      </c>
      <c r="O7515" s="5">
        <f t="shared" si="588"/>
        <v>299.01</v>
      </c>
      <c r="P7515">
        <f t="shared" si="589"/>
        <v>17616915.040000014</v>
      </c>
    </row>
    <row r="7516" spans="1:16">
      <c r="A7516" s="1" t="s">
        <v>91</v>
      </c>
      <c r="B7516" s="1">
        <f t="shared" si="585"/>
        <v>11001</v>
      </c>
      <c r="C7516" s="3" t="s">
        <v>33</v>
      </c>
      <c r="D7516" s="2">
        <v>410.88</v>
      </c>
      <c r="E7516" s="3">
        <v>3</v>
      </c>
      <c r="F7516" s="3">
        <f t="shared" si="586"/>
        <v>1232.6399999999999</v>
      </c>
      <c r="G7516" s="3" t="s">
        <v>23</v>
      </c>
      <c r="H7516" s="3" t="s">
        <v>7295</v>
      </c>
      <c r="I7516" s="1" t="s">
        <v>190</v>
      </c>
      <c r="J7516" s="3">
        <v>38.313515000000002</v>
      </c>
      <c r="K7516" s="1">
        <v>-117.055374</v>
      </c>
      <c r="L7516" s="2" t="s">
        <v>31</v>
      </c>
      <c r="M7516" s="8">
        <v>45509</v>
      </c>
      <c r="N7516" s="4" t="str">
        <f t="shared" si="587"/>
        <v>Aug</v>
      </c>
      <c r="O7516" s="5">
        <f t="shared" si="588"/>
        <v>1232.6399999999999</v>
      </c>
      <c r="P7516">
        <f t="shared" si="589"/>
        <v>17616915.040000014</v>
      </c>
    </row>
    <row r="7517" spans="1:16">
      <c r="A7517" s="1" t="s">
        <v>50</v>
      </c>
      <c r="B7517" s="1">
        <f t="shared" si="585"/>
        <v>11001</v>
      </c>
      <c r="C7517" s="3" t="s">
        <v>27</v>
      </c>
      <c r="D7517" s="2">
        <v>48.15</v>
      </c>
      <c r="E7517" s="3">
        <v>5</v>
      </c>
      <c r="F7517" s="3">
        <f t="shared" si="586"/>
        <v>240.75</v>
      </c>
      <c r="G7517" s="3" t="s">
        <v>28</v>
      </c>
      <c r="H7517" s="3" t="s">
        <v>7296</v>
      </c>
      <c r="I7517" s="1" t="s">
        <v>58</v>
      </c>
      <c r="J7517" s="3">
        <v>27.766279000000001</v>
      </c>
      <c r="K7517" s="1">
        <v>-81.686783000000005</v>
      </c>
      <c r="L7517" s="2" t="s">
        <v>21</v>
      </c>
      <c r="M7517" s="8">
        <v>45509</v>
      </c>
      <c r="N7517" s="4" t="str">
        <f t="shared" si="587"/>
        <v>Aug</v>
      </c>
      <c r="O7517" s="5">
        <f t="shared" si="588"/>
        <v>240.75</v>
      </c>
      <c r="P7517">
        <f t="shared" si="589"/>
        <v>17616915.040000014</v>
      </c>
    </row>
    <row r="7518" spans="1:16">
      <c r="A7518" s="1" t="s">
        <v>32</v>
      </c>
      <c r="B7518" s="1">
        <f t="shared" si="585"/>
        <v>11001</v>
      </c>
      <c r="C7518" s="3" t="s">
        <v>56</v>
      </c>
      <c r="D7518" s="2">
        <v>23.21</v>
      </c>
      <c r="E7518" s="3">
        <v>3</v>
      </c>
      <c r="F7518" s="3">
        <f t="shared" si="586"/>
        <v>69.63</v>
      </c>
      <c r="G7518" s="3" t="s">
        <v>51</v>
      </c>
      <c r="H7518" s="3" t="s">
        <v>7297</v>
      </c>
      <c r="I7518" s="1" t="s">
        <v>248</v>
      </c>
      <c r="J7518" s="3">
        <v>42.165725999999999</v>
      </c>
      <c r="K7518" s="1">
        <v>-74.948051000000007</v>
      </c>
      <c r="L7518" s="2" t="s">
        <v>31</v>
      </c>
      <c r="M7518" s="8">
        <v>45509</v>
      </c>
      <c r="N7518" s="4" t="str">
        <f t="shared" si="587"/>
        <v>Aug</v>
      </c>
      <c r="O7518" s="5">
        <f t="shared" si="588"/>
        <v>69.63</v>
      </c>
      <c r="P7518">
        <f t="shared" si="589"/>
        <v>17616915.040000014</v>
      </c>
    </row>
    <row r="7519" spans="1:16">
      <c r="A7519" s="1" t="s">
        <v>50</v>
      </c>
      <c r="B7519" s="1">
        <f t="shared" si="585"/>
        <v>11001</v>
      </c>
      <c r="C7519" s="3" t="s">
        <v>110</v>
      </c>
      <c r="D7519" s="2">
        <v>694.4</v>
      </c>
      <c r="E7519" s="3">
        <v>2</v>
      </c>
      <c r="F7519" s="3">
        <f t="shared" si="586"/>
        <v>1388.8</v>
      </c>
      <c r="G7519" s="3" t="s">
        <v>28</v>
      </c>
      <c r="H7519" s="3" t="s">
        <v>6307</v>
      </c>
      <c r="I7519" s="1" t="s">
        <v>139</v>
      </c>
      <c r="J7519" s="3">
        <v>44.572020999999999</v>
      </c>
      <c r="K7519" s="1">
        <v>-122.070938</v>
      </c>
      <c r="L7519" s="2" t="s">
        <v>21</v>
      </c>
      <c r="M7519" s="8">
        <v>45509</v>
      </c>
      <c r="N7519" s="4" t="str">
        <f t="shared" si="587"/>
        <v>Aug</v>
      </c>
      <c r="O7519" s="5">
        <f t="shared" si="588"/>
        <v>1388.8</v>
      </c>
      <c r="P7519">
        <f t="shared" si="589"/>
        <v>17616915.040000014</v>
      </c>
    </row>
    <row r="7520" spans="1:16">
      <c r="A7520" s="1" t="s">
        <v>148</v>
      </c>
      <c r="B7520" s="1">
        <f t="shared" si="585"/>
        <v>11001</v>
      </c>
      <c r="C7520" s="3" t="s">
        <v>126</v>
      </c>
      <c r="D7520" s="2">
        <v>101.21</v>
      </c>
      <c r="E7520" s="3">
        <v>3</v>
      </c>
      <c r="F7520" s="3">
        <f t="shared" si="586"/>
        <v>303.63</v>
      </c>
      <c r="G7520" s="3" t="s">
        <v>18</v>
      </c>
      <c r="H7520" s="3" t="s">
        <v>7298</v>
      </c>
      <c r="I7520" s="1" t="s">
        <v>75</v>
      </c>
      <c r="J7520" s="3">
        <v>40.150032000000003</v>
      </c>
      <c r="K7520" s="1">
        <v>-111.86243399999999</v>
      </c>
      <c r="L7520" s="2" t="s">
        <v>31</v>
      </c>
      <c r="M7520" s="8">
        <v>45509</v>
      </c>
      <c r="N7520" s="4" t="str">
        <f t="shared" si="587"/>
        <v>Aug</v>
      </c>
      <c r="O7520" s="5">
        <f t="shared" si="588"/>
        <v>303.63</v>
      </c>
      <c r="P7520">
        <f t="shared" si="589"/>
        <v>17616915.040000014</v>
      </c>
    </row>
    <row r="7521" spans="1:16">
      <c r="A7521" s="1" t="s">
        <v>109</v>
      </c>
      <c r="B7521" s="1">
        <f t="shared" si="585"/>
        <v>11001</v>
      </c>
      <c r="C7521" s="3" t="s">
        <v>33</v>
      </c>
      <c r="D7521" s="2">
        <v>482.08</v>
      </c>
      <c r="E7521" s="3">
        <v>4</v>
      </c>
      <c r="F7521" s="3">
        <f t="shared" si="586"/>
        <v>1928.32</v>
      </c>
      <c r="G7521" s="3" t="s">
        <v>51</v>
      </c>
      <c r="H7521" s="3" t="s">
        <v>7299</v>
      </c>
      <c r="I7521" s="1" t="s">
        <v>108</v>
      </c>
      <c r="J7521" s="3">
        <v>31.169546</v>
      </c>
      <c r="K7521" s="1">
        <v>-91.867805000000004</v>
      </c>
      <c r="L7521" s="2" t="s">
        <v>49</v>
      </c>
      <c r="M7521" s="8">
        <v>45509</v>
      </c>
      <c r="N7521" s="4" t="str">
        <f t="shared" si="587"/>
        <v>Aug</v>
      </c>
      <c r="O7521" s="5">
        <f t="shared" si="588"/>
        <v>1928.32</v>
      </c>
      <c r="P7521">
        <f t="shared" si="589"/>
        <v>17616915.040000014</v>
      </c>
    </row>
    <row r="7522" spans="1:16">
      <c r="A7522" s="1" t="s">
        <v>123</v>
      </c>
      <c r="B7522" s="1">
        <f t="shared" si="585"/>
        <v>11001</v>
      </c>
      <c r="C7522" s="3" t="s">
        <v>273</v>
      </c>
      <c r="D7522" s="2">
        <v>320.77999999999997</v>
      </c>
      <c r="E7522" s="3">
        <v>5</v>
      </c>
      <c r="F7522" s="3">
        <f t="shared" si="586"/>
        <v>1603.8999999999999</v>
      </c>
      <c r="G7522" s="3" t="s">
        <v>18</v>
      </c>
      <c r="H7522" s="3" t="s">
        <v>7300</v>
      </c>
      <c r="I7522" s="1" t="s">
        <v>90</v>
      </c>
      <c r="J7522" s="3">
        <v>61.370716000000002</v>
      </c>
      <c r="K7522" s="1">
        <v>-152.40441899999999</v>
      </c>
      <c r="L7522" s="2" t="s">
        <v>49</v>
      </c>
      <c r="M7522" s="8">
        <v>45509</v>
      </c>
      <c r="N7522" s="4" t="str">
        <f t="shared" si="587"/>
        <v>Aug</v>
      </c>
      <c r="O7522" s="5">
        <f t="shared" si="588"/>
        <v>1603.8999999999999</v>
      </c>
      <c r="P7522">
        <f t="shared" si="589"/>
        <v>17616915.040000014</v>
      </c>
    </row>
    <row r="7523" spans="1:16">
      <c r="A7523" s="1" t="s">
        <v>99</v>
      </c>
      <c r="B7523" s="1">
        <f t="shared" si="585"/>
        <v>11001</v>
      </c>
      <c r="C7523" s="3" t="s">
        <v>84</v>
      </c>
      <c r="D7523" s="2">
        <v>339.87</v>
      </c>
      <c r="E7523" s="3">
        <v>2</v>
      </c>
      <c r="F7523" s="3">
        <f t="shared" si="586"/>
        <v>679.74</v>
      </c>
      <c r="G7523" s="3" t="s">
        <v>28</v>
      </c>
      <c r="H7523" s="3" t="s">
        <v>7301</v>
      </c>
      <c r="I7523" s="1" t="s">
        <v>43</v>
      </c>
      <c r="J7523" s="3">
        <v>39.318522999999999</v>
      </c>
      <c r="K7523" s="1">
        <v>-75.507141000000004</v>
      </c>
      <c r="L7523" s="2" t="s">
        <v>26</v>
      </c>
      <c r="M7523" s="8">
        <v>45509</v>
      </c>
      <c r="N7523" s="4" t="str">
        <f t="shared" si="587"/>
        <v>Aug</v>
      </c>
      <c r="O7523" s="5">
        <f t="shared" si="588"/>
        <v>679.74</v>
      </c>
      <c r="P7523">
        <f t="shared" si="589"/>
        <v>17616915.040000014</v>
      </c>
    </row>
    <row r="7524" spans="1:16">
      <c r="A7524" s="1" t="s">
        <v>180</v>
      </c>
      <c r="B7524" s="1">
        <f t="shared" si="585"/>
        <v>11001</v>
      </c>
      <c r="C7524" s="3" t="s">
        <v>67</v>
      </c>
      <c r="D7524" s="2">
        <v>805.31</v>
      </c>
      <c r="E7524" s="3">
        <v>3</v>
      </c>
      <c r="F7524" s="3">
        <f t="shared" si="586"/>
        <v>2415.9299999999998</v>
      </c>
      <c r="G7524" s="3" t="s">
        <v>18</v>
      </c>
      <c r="H7524" s="3" t="s">
        <v>7302</v>
      </c>
      <c r="I7524" s="1" t="s">
        <v>137</v>
      </c>
      <c r="J7524" s="3">
        <v>38.526600000000002</v>
      </c>
      <c r="K7524" s="1">
        <v>-96.726485999999994</v>
      </c>
      <c r="L7524" s="2" t="s">
        <v>31</v>
      </c>
      <c r="M7524" s="8">
        <v>45509</v>
      </c>
      <c r="N7524" s="4" t="str">
        <f t="shared" si="587"/>
        <v>Aug</v>
      </c>
      <c r="O7524" s="5">
        <f t="shared" si="588"/>
        <v>2415.9299999999998</v>
      </c>
      <c r="P7524">
        <f t="shared" si="589"/>
        <v>17616915.040000014</v>
      </c>
    </row>
    <row r="7525" spans="1:16">
      <c r="A7525" s="1" t="s">
        <v>119</v>
      </c>
      <c r="B7525" s="1">
        <f t="shared" si="585"/>
        <v>11001</v>
      </c>
      <c r="C7525" s="3" t="s">
        <v>33</v>
      </c>
      <c r="D7525" s="2">
        <v>304.64999999999998</v>
      </c>
      <c r="E7525" s="3">
        <v>3</v>
      </c>
      <c r="F7525" s="3">
        <f t="shared" si="586"/>
        <v>913.94999999999993</v>
      </c>
      <c r="G7525" s="3" t="s">
        <v>23</v>
      </c>
      <c r="H7525" s="3" t="s">
        <v>7303</v>
      </c>
      <c r="I7525" s="1" t="s">
        <v>108</v>
      </c>
      <c r="J7525" s="3">
        <v>31.169546</v>
      </c>
      <c r="K7525" s="1">
        <v>-91.867805000000004</v>
      </c>
      <c r="L7525" s="2" t="s">
        <v>21</v>
      </c>
      <c r="M7525" s="8">
        <v>45509</v>
      </c>
      <c r="N7525" s="4" t="str">
        <f t="shared" si="587"/>
        <v>Aug</v>
      </c>
      <c r="O7525" s="5">
        <f t="shared" si="588"/>
        <v>913.94999999999993</v>
      </c>
      <c r="P7525">
        <f t="shared" si="589"/>
        <v>17616915.040000014</v>
      </c>
    </row>
    <row r="7526" spans="1:16">
      <c r="A7526" s="1" t="s">
        <v>125</v>
      </c>
      <c r="B7526" s="1">
        <f t="shared" si="585"/>
        <v>11001</v>
      </c>
      <c r="C7526" s="3" t="s">
        <v>82</v>
      </c>
      <c r="D7526" s="2">
        <v>230.28</v>
      </c>
      <c r="E7526" s="3">
        <v>5</v>
      </c>
      <c r="F7526" s="3">
        <f t="shared" si="586"/>
        <v>1151.4000000000001</v>
      </c>
      <c r="G7526" s="3" t="s">
        <v>18</v>
      </c>
      <c r="H7526" s="3" t="s">
        <v>7304</v>
      </c>
      <c r="I7526" s="1" t="s">
        <v>142</v>
      </c>
      <c r="J7526" s="3">
        <v>33.856892000000002</v>
      </c>
      <c r="K7526" s="1">
        <v>-80.945007000000004</v>
      </c>
      <c r="L7526" s="2" t="s">
        <v>21</v>
      </c>
      <c r="M7526" s="8">
        <v>45509</v>
      </c>
      <c r="N7526" s="4" t="str">
        <f t="shared" si="587"/>
        <v>Aug</v>
      </c>
      <c r="O7526" s="5">
        <f t="shared" si="588"/>
        <v>1151.4000000000001</v>
      </c>
      <c r="P7526">
        <f t="shared" si="589"/>
        <v>17616915.040000014</v>
      </c>
    </row>
    <row r="7527" spans="1:16">
      <c r="A7527" s="1" t="s">
        <v>125</v>
      </c>
      <c r="B7527" s="1">
        <f t="shared" si="585"/>
        <v>11001</v>
      </c>
      <c r="C7527" s="3" t="s">
        <v>273</v>
      </c>
      <c r="D7527" s="2">
        <v>413.99</v>
      </c>
      <c r="E7527" s="3">
        <v>1</v>
      </c>
      <c r="F7527" s="3">
        <f t="shared" si="586"/>
        <v>413.99</v>
      </c>
      <c r="G7527" s="3" t="s">
        <v>18</v>
      </c>
      <c r="H7527" s="3" t="s">
        <v>7305</v>
      </c>
      <c r="I7527" s="1" t="s">
        <v>101</v>
      </c>
      <c r="J7527" s="3">
        <v>41.680892999999998</v>
      </c>
      <c r="K7527" s="1">
        <v>-71.511780000000002</v>
      </c>
      <c r="L7527" s="2" t="s">
        <v>26</v>
      </c>
      <c r="M7527" s="8">
        <v>45509</v>
      </c>
      <c r="N7527" s="4" t="str">
        <f t="shared" si="587"/>
        <v>Aug</v>
      </c>
      <c r="O7527" s="5">
        <f t="shared" si="588"/>
        <v>413.99</v>
      </c>
      <c r="P7527">
        <f t="shared" si="589"/>
        <v>17616915.040000014</v>
      </c>
    </row>
    <row r="7528" spans="1:16">
      <c r="A7528" s="1" t="s">
        <v>70</v>
      </c>
      <c r="B7528" s="1">
        <f t="shared" si="585"/>
        <v>11001</v>
      </c>
      <c r="C7528" s="3" t="s">
        <v>162</v>
      </c>
      <c r="D7528" s="2">
        <v>380.07</v>
      </c>
      <c r="E7528" s="3">
        <v>4</v>
      </c>
      <c r="F7528" s="3">
        <f t="shared" si="586"/>
        <v>1520.28</v>
      </c>
      <c r="G7528" s="3" t="s">
        <v>28</v>
      </c>
      <c r="H7528" s="3" t="s">
        <v>7306</v>
      </c>
      <c r="I7528" s="1" t="s">
        <v>61</v>
      </c>
      <c r="J7528" s="3">
        <v>43.326618000000003</v>
      </c>
      <c r="K7528" s="1">
        <v>-84.536095000000003</v>
      </c>
      <c r="L7528" s="2" t="s">
        <v>49</v>
      </c>
      <c r="M7528" s="8">
        <v>45509</v>
      </c>
      <c r="N7528" s="4" t="str">
        <f t="shared" si="587"/>
        <v>Aug</v>
      </c>
      <c r="O7528" s="5">
        <f t="shared" si="588"/>
        <v>1520.28</v>
      </c>
      <c r="P7528">
        <f t="shared" si="589"/>
        <v>17616915.040000014</v>
      </c>
    </row>
    <row r="7529" spans="1:16">
      <c r="A7529" s="1" t="s">
        <v>143</v>
      </c>
      <c r="B7529" s="1">
        <f t="shared" si="585"/>
        <v>11001</v>
      </c>
      <c r="C7529" s="3" t="s">
        <v>135</v>
      </c>
      <c r="D7529" s="2">
        <v>1034.54</v>
      </c>
      <c r="E7529" s="3">
        <v>1</v>
      </c>
      <c r="F7529" s="3">
        <f t="shared" si="586"/>
        <v>1034.54</v>
      </c>
      <c r="G7529" s="3" t="s">
        <v>28</v>
      </c>
      <c r="H7529" s="3" t="s">
        <v>7307</v>
      </c>
      <c r="I7529" s="1" t="s">
        <v>20</v>
      </c>
      <c r="J7529" s="3">
        <v>33.729759000000001</v>
      </c>
      <c r="K7529" s="1">
        <v>-111.43122099999999</v>
      </c>
      <c r="L7529" s="2" t="s">
        <v>26</v>
      </c>
      <c r="M7529" s="8">
        <v>45509</v>
      </c>
      <c r="N7529" s="4" t="str">
        <f t="shared" si="587"/>
        <v>Aug</v>
      </c>
      <c r="O7529" s="5">
        <f t="shared" si="588"/>
        <v>1034.54</v>
      </c>
      <c r="P7529">
        <f t="shared" si="589"/>
        <v>17616915.040000014</v>
      </c>
    </row>
    <row r="7530" spans="1:16">
      <c r="A7530" s="1" t="s">
        <v>62</v>
      </c>
      <c r="B7530" s="1">
        <f t="shared" si="585"/>
        <v>11001</v>
      </c>
      <c r="C7530" s="3" t="s">
        <v>126</v>
      </c>
      <c r="D7530" s="2">
        <v>105.58</v>
      </c>
      <c r="E7530" s="3">
        <v>3</v>
      </c>
      <c r="F7530" s="3">
        <f t="shared" si="586"/>
        <v>316.74</v>
      </c>
      <c r="G7530" s="3" t="s">
        <v>28</v>
      </c>
      <c r="H7530" s="3" t="s">
        <v>7308</v>
      </c>
      <c r="I7530" s="1" t="s">
        <v>66</v>
      </c>
      <c r="J7530" s="3">
        <v>39.059811000000003</v>
      </c>
      <c r="K7530" s="1">
        <v>-105.311104</v>
      </c>
      <c r="L7530" s="2" t="s">
        <v>26</v>
      </c>
      <c r="M7530" s="8">
        <v>45509</v>
      </c>
      <c r="N7530" s="4" t="str">
        <f t="shared" si="587"/>
        <v>Aug</v>
      </c>
      <c r="O7530" s="5">
        <f t="shared" si="588"/>
        <v>316.74</v>
      </c>
      <c r="P7530">
        <f t="shared" si="589"/>
        <v>17616915.040000014</v>
      </c>
    </row>
    <row r="7531" spans="1:16">
      <c r="A7531" s="1" t="s">
        <v>180</v>
      </c>
      <c r="B7531" s="1">
        <f t="shared" si="585"/>
        <v>11001</v>
      </c>
      <c r="C7531" s="3" t="s">
        <v>56</v>
      </c>
      <c r="D7531" s="2">
        <v>44.55</v>
      </c>
      <c r="E7531" s="3">
        <v>5</v>
      </c>
      <c r="F7531" s="3">
        <f t="shared" si="586"/>
        <v>222.75</v>
      </c>
      <c r="G7531" s="3" t="s">
        <v>51</v>
      </c>
      <c r="H7531" s="3" t="s">
        <v>7309</v>
      </c>
      <c r="I7531" s="1" t="s">
        <v>150</v>
      </c>
      <c r="J7531" s="3">
        <v>44.268543000000001</v>
      </c>
      <c r="K7531" s="1">
        <v>-89.616507999999996</v>
      </c>
      <c r="L7531" s="2" t="s">
        <v>21</v>
      </c>
      <c r="M7531" s="8">
        <v>45509</v>
      </c>
      <c r="N7531" s="4" t="str">
        <f t="shared" si="587"/>
        <v>Aug</v>
      </c>
      <c r="O7531" s="5">
        <f t="shared" si="588"/>
        <v>222.75</v>
      </c>
      <c r="P7531">
        <f t="shared" si="589"/>
        <v>17616915.040000014</v>
      </c>
    </row>
    <row r="7532" spans="1:16">
      <c r="A7532" s="1" t="s">
        <v>143</v>
      </c>
      <c r="B7532" s="1">
        <f t="shared" si="585"/>
        <v>11001</v>
      </c>
      <c r="C7532" s="3" t="s">
        <v>144</v>
      </c>
      <c r="D7532" s="2">
        <v>118.52</v>
      </c>
      <c r="E7532" s="3">
        <v>3</v>
      </c>
      <c r="F7532" s="3">
        <f t="shared" si="586"/>
        <v>355.56</v>
      </c>
      <c r="G7532" s="3" t="s">
        <v>51</v>
      </c>
      <c r="H7532" s="3" t="s">
        <v>7310</v>
      </c>
      <c r="I7532" s="1" t="s">
        <v>95</v>
      </c>
      <c r="J7532" s="3">
        <v>44.045876</v>
      </c>
      <c r="K7532" s="1">
        <v>-72.710685999999995</v>
      </c>
      <c r="L7532" s="2" t="s">
        <v>21</v>
      </c>
      <c r="M7532" s="8">
        <v>45509</v>
      </c>
      <c r="N7532" s="4" t="str">
        <f t="shared" si="587"/>
        <v>Aug</v>
      </c>
      <c r="O7532" s="5">
        <f t="shared" si="588"/>
        <v>355.56</v>
      </c>
      <c r="P7532">
        <f t="shared" si="589"/>
        <v>17616915.040000014</v>
      </c>
    </row>
    <row r="7533" spans="1:16">
      <c r="A7533" s="1" t="s">
        <v>59</v>
      </c>
      <c r="B7533" s="1">
        <f t="shared" si="585"/>
        <v>11001</v>
      </c>
      <c r="C7533" s="3" t="s">
        <v>27</v>
      </c>
      <c r="D7533" s="2">
        <v>49.12</v>
      </c>
      <c r="E7533" s="3">
        <v>2</v>
      </c>
      <c r="F7533" s="3">
        <f t="shared" si="586"/>
        <v>98.24</v>
      </c>
      <c r="G7533" s="3" t="s">
        <v>51</v>
      </c>
      <c r="H7533" s="3" t="s">
        <v>7311</v>
      </c>
      <c r="I7533" s="1" t="s">
        <v>77</v>
      </c>
      <c r="J7533" s="3">
        <v>40.298904</v>
      </c>
      <c r="K7533" s="1">
        <v>-74.521011000000001</v>
      </c>
      <c r="L7533" s="2" t="s">
        <v>49</v>
      </c>
      <c r="M7533" s="8">
        <v>45509</v>
      </c>
      <c r="N7533" s="4" t="str">
        <f t="shared" si="587"/>
        <v>Aug</v>
      </c>
      <c r="O7533" s="5">
        <f t="shared" si="588"/>
        <v>98.24</v>
      </c>
      <c r="P7533">
        <f t="shared" si="589"/>
        <v>17616915.040000014</v>
      </c>
    </row>
    <row r="7534" spans="1:16">
      <c r="A7534" s="1" t="s">
        <v>99</v>
      </c>
      <c r="B7534" s="1">
        <f t="shared" si="585"/>
        <v>11001</v>
      </c>
      <c r="C7534" s="3" t="s">
        <v>44</v>
      </c>
      <c r="D7534" s="2">
        <v>28.99</v>
      </c>
      <c r="E7534" s="3">
        <v>2</v>
      </c>
      <c r="F7534" s="3">
        <f t="shared" si="586"/>
        <v>57.98</v>
      </c>
      <c r="G7534" s="3" t="s">
        <v>51</v>
      </c>
      <c r="H7534" s="3" t="s">
        <v>7312</v>
      </c>
      <c r="I7534" s="1" t="s">
        <v>58</v>
      </c>
      <c r="J7534" s="3">
        <v>27.766279000000001</v>
      </c>
      <c r="K7534" s="1">
        <v>-81.686783000000005</v>
      </c>
      <c r="L7534" s="2" t="s">
        <v>49</v>
      </c>
      <c r="M7534" s="8">
        <v>45509</v>
      </c>
      <c r="N7534" s="4" t="str">
        <f t="shared" si="587"/>
        <v>Aug</v>
      </c>
      <c r="O7534" s="5">
        <f t="shared" si="588"/>
        <v>57.98</v>
      </c>
      <c r="P7534">
        <f t="shared" si="589"/>
        <v>17616915.040000014</v>
      </c>
    </row>
    <row r="7535" spans="1:16">
      <c r="A7535" s="1" t="s">
        <v>59</v>
      </c>
      <c r="B7535" s="1">
        <f t="shared" si="585"/>
        <v>11001</v>
      </c>
      <c r="C7535" s="3" t="s">
        <v>110</v>
      </c>
      <c r="D7535" s="2">
        <v>780.22</v>
      </c>
      <c r="E7535" s="3">
        <v>2</v>
      </c>
      <c r="F7535" s="3">
        <f t="shared" si="586"/>
        <v>1560.44</v>
      </c>
      <c r="G7535" s="3" t="s">
        <v>23</v>
      </c>
      <c r="H7535" s="3" t="s">
        <v>7313</v>
      </c>
      <c r="I7535" s="1" t="s">
        <v>93</v>
      </c>
      <c r="J7535" s="3">
        <v>31.054487000000002</v>
      </c>
      <c r="K7535" s="1">
        <v>-97.563461000000004</v>
      </c>
      <c r="L7535" s="2" t="s">
        <v>26</v>
      </c>
      <c r="M7535" s="8">
        <v>45510</v>
      </c>
      <c r="N7535" s="4" t="str">
        <f t="shared" si="587"/>
        <v>Aug</v>
      </c>
      <c r="O7535" s="5">
        <f t="shared" si="588"/>
        <v>1560.44</v>
      </c>
      <c r="P7535">
        <f t="shared" si="589"/>
        <v>17616915.040000014</v>
      </c>
    </row>
    <row r="7536" spans="1:16">
      <c r="A7536" s="1" t="s">
        <v>47</v>
      </c>
      <c r="B7536" s="1">
        <f t="shared" si="585"/>
        <v>11001</v>
      </c>
      <c r="C7536" s="3" t="s">
        <v>71</v>
      </c>
      <c r="D7536" s="2">
        <v>1239.99</v>
      </c>
      <c r="E7536" s="3">
        <v>2</v>
      </c>
      <c r="F7536" s="3">
        <f t="shared" si="586"/>
        <v>2479.98</v>
      </c>
      <c r="G7536" s="3" t="s">
        <v>23</v>
      </c>
      <c r="H7536" s="3" t="s">
        <v>6130</v>
      </c>
      <c r="I7536" s="1" t="s">
        <v>222</v>
      </c>
      <c r="J7536" s="3">
        <v>44.693947000000001</v>
      </c>
      <c r="K7536" s="1">
        <v>-69.381927000000005</v>
      </c>
      <c r="L7536" s="2" t="s">
        <v>21</v>
      </c>
      <c r="M7536" s="8">
        <v>45510</v>
      </c>
      <c r="N7536" s="4" t="str">
        <f t="shared" si="587"/>
        <v>Aug</v>
      </c>
      <c r="O7536" s="5">
        <f t="shared" si="588"/>
        <v>2479.98</v>
      </c>
      <c r="P7536">
        <f t="shared" si="589"/>
        <v>17616915.040000014</v>
      </c>
    </row>
    <row r="7537" spans="1:16">
      <c r="A7537" s="1" t="s">
        <v>47</v>
      </c>
      <c r="B7537" s="1">
        <f t="shared" si="585"/>
        <v>11001</v>
      </c>
      <c r="C7537" s="3" t="s">
        <v>27</v>
      </c>
      <c r="D7537" s="2">
        <v>15.06</v>
      </c>
      <c r="E7537" s="3">
        <v>2</v>
      </c>
      <c r="F7537" s="3">
        <f t="shared" si="586"/>
        <v>30.12</v>
      </c>
      <c r="G7537" s="3" t="s">
        <v>51</v>
      </c>
      <c r="H7537" s="3" t="s">
        <v>7314</v>
      </c>
      <c r="I7537" s="1" t="s">
        <v>192</v>
      </c>
      <c r="J7537" s="3">
        <v>39.063946000000001</v>
      </c>
      <c r="K7537" s="1">
        <v>-76.802100999999993</v>
      </c>
      <c r="L7537" s="2" t="s">
        <v>49</v>
      </c>
      <c r="M7537" s="8">
        <v>45510</v>
      </c>
      <c r="N7537" s="4" t="str">
        <f t="shared" si="587"/>
        <v>Aug</v>
      </c>
      <c r="O7537" s="5">
        <f t="shared" si="588"/>
        <v>30.12</v>
      </c>
      <c r="P7537">
        <f t="shared" si="589"/>
        <v>17616915.040000014</v>
      </c>
    </row>
    <row r="7538" spans="1:16">
      <c r="A7538" s="1" t="s">
        <v>161</v>
      </c>
      <c r="B7538" s="1">
        <f t="shared" si="585"/>
        <v>11001</v>
      </c>
      <c r="C7538" s="3" t="s">
        <v>82</v>
      </c>
      <c r="D7538" s="2">
        <v>108.01</v>
      </c>
      <c r="E7538" s="3">
        <v>4</v>
      </c>
      <c r="F7538" s="3">
        <f t="shared" si="586"/>
        <v>432.04</v>
      </c>
      <c r="G7538" s="3" t="s">
        <v>18</v>
      </c>
      <c r="H7538" s="3" t="s">
        <v>7315</v>
      </c>
      <c r="I7538" s="1" t="s">
        <v>198</v>
      </c>
      <c r="J7538" s="3">
        <v>37.668140000000001</v>
      </c>
      <c r="K7538" s="1">
        <v>-84.670067000000003</v>
      </c>
      <c r="L7538" s="2" t="s">
        <v>21</v>
      </c>
      <c r="M7538" s="8">
        <v>45510</v>
      </c>
      <c r="N7538" s="4" t="str">
        <f t="shared" si="587"/>
        <v>Aug</v>
      </c>
      <c r="O7538" s="5">
        <f t="shared" si="588"/>
        <v>432.04</v>
      </c>
      <c r="P7538">
        <f t="shared" si="589"/>
        <v>17616915.040000014</v>
      </c>
    </row>
    <row r="7539" spans="1:16">
      <c r="A7539" s="1" t="s">
        <v>109</v>
      </c>
      <c r="B7539" s="1">
        <f t="shared" si="585"/>
        <v>11001</v>
      </c>
      <c r="C7539" s="3" t="s">
        <v>140</v>
      </c>
      <c r="D7539" s="2">
        <v>107.42</v>
      </c>
      <c r="E7539" s="3">
        <v>3</v>
      </c>
      <c r="F7539" s="3">
        <f t="shared" si="586"/>
        <v>322.26</v>
      </c>
      <c r="G7539" s="3" t="s">
        <v>51</v>
      </c>
      <c r="H7539" s="3" t="s">
        <v>7316</v>
      </c>
      <c r="I7539" s="1" t="s">
        <v>25</v>
      </c>
      <c r="J7539" s="3">
        <v>40.349457000000001</v>
      </c>
      <c r="K7539" s="1">
        <v>-88.986136999999999</v>
      </c>
      <c r="L7539" s="2" t="s">
        <v>49</v>
      </c>
      <c r="M7539" s="8">
        <v>45510</v>
      </c>
      <c r="N7539" s="4" t="str">
        <f t="shared" si="587"/>
        <v>Aug</v>
      </c>
      <c r="O7539" s="5">
        <f t="shared" si="588"/>
        <v>322.26</v>
      </c>
      <c r="P7539">
        <f t="shared" si="589"/>
        <v>17616915.040000014</v>
      </c>
    </row>
    <row r="7540" spans="1:16">
      <c r="A7540" s="1" t="s">
        <v>109</v>
      </c>
      <c r="B7540" s="1">
        <f t="shared" si="585"/>
        <v>11001</v>
      </c>
      <c r="C7540" s="3" t="s">
        <v>84</v>
      </c>
      <c r="D7540" s="2">
        <v>433.37</v>
      </c>
      <c r="E7540" s="3">
        <v>5</v>
      </c>
      <c r="F7540" s="3">
        <f t="shared" si="586"/>
        <v>2166.85</v>
      </c>
      <c r="G7540" s="3" t="s">
        <v>28</v>
      </c>
      <c r="H7540" s="3" t="s">
        <v>7317</v>
      </c>
      <c r="I7540" s="1" t="s">
        <v>46</v>
      </c>
      <c r="J7540" s="3">
        <v>35.565342000000001</v>
      </c>
      <c r="K7540" s="1">
        <v>-96.928916999999998</v>
      </c>
      <c r="L7540" s="2" t="s">
        <v>31</v>
      </c>
      <c r="M7540" s="8">
        <v>45510</v>
      </c>
      <c r="N7540" s="4" t="str">
        <f t="shared" si="587"/>
        <v>Aug</v>
      </c>
      <c r="O7540" s="5">
        <f t="shared" si="588"/>
        <v>2166.85</v>
      </c>
      <c r="P7540">
        <f t="shared" si="589"/>
        <v>17616915.040000014</v>
      </c>
    </row>
    <row r="7541" spans="1:16">
      <c r="A7541" s="1" t="s">
        <v>143</v>
      </c>
      <c r="B7541" s="1">
        <f t="shared" si="585"/>
        <v>11001</v>
      </c>
      <c r="C7541" s="3" t="s">
        <v>135</v>
      </c>
      <c r="D7541" s="2">
        <v>1599.91</v>
      </c>
      <c r="E7541" s="3">
        <v>4</v>
      </c>
      <c r="F7541" s="3">
        <f t="shared" si="586"/>
        <v>6399.64</v>
      </c>
      <c r="G7541" s="3" t="s">
        <v>28</v>
      </c>
      <c r="H7541" s="3" t="s">
        <v>7318</v>
      </c>
      <c r="I7541" s="1" t="s">
        <v>174</v>
      </c>
      <c r="J7541" s="3">
        <v>47.400902000000002</v>
      </c>
      <c r="K7541" s="1">
        <v>-121.490494</v>
      </c>
      <c r="L7541" s="2" t="s">
        <v>54</v>
      </c>
      <c r="M7541" s="8">
        <v>45510</v>
      </c>
      <c r="N7541" s="4" t="str">
        <f t="shared" si="587"/>
        <v>Aug</v>
      </c>
      <c r="O7541" s="5">
        <f t="shared" si="588"/>
        <v>6399.64</v>
      </c>
      <c r="P7541">
        <f t="shared" si="589"/>
        <v>17616915.040000014</v>
      </c>
    </row>
    <row r="7542" spans="1:16">
      <c r="A7542" s="1" t="s">
        <v>36</v>
      </c>
      <c r="B7542" s="1">
        <f t="shared" si="585"/>
        <v>11001</v>
      </c>
      <c r="C7542" s="3" t="s">
        <v>27</v>
      </c>
      <c r="D7542" s="2">
        <v>24.58</v>
      </c>
      <c r="E7542" s="3">
        <v>1</v>
      </c>
      <c r="F7542" s="3">
        <f t="shared" si="586"/>
        <v>24.58</v>
      </c>
      <c r="G7542" s="3" t="s">
        <v>18</v>
      </c>
      <c r="H7542" s="3" t="s">
        <v>7083</v>
      </c>
      <c r="I7542" s="1" t="s">
        <v>30</v>
      </c>
      <c r="J7542" s="3">
        <v>40.590752000000002</v>
      </c>
      <c r="K7542" s="1">
        <v>-77.209755000000001</v>
      </c>
      <c r="L7542" s="2" t="s">
        <v>31</v>
      </c>
      <c r="M7542" s="8">
        <v>45510</v>
      </c>
      <c r="N7542" s="4" t="str">
        <f t="shared" si="587"/>
        <v>Aug</v>
      </c>
      <c r="O7542" s="5">
        <f t="shared" si="588"/>
        <v>24.58</v>
      </c>
      <c r="P7542">
        <f t="shared" si="589"/>
        <v>17616915.040000014</v>
      </c>
    </row>
    <row r="7543" spans="1:16">
      <c r="A7543" s="1" t="s">
        <v>129</v>
      </c>
      <c r="B7543" s="1">
        <f t="shared" si="585"/>
        <v>11001</v>
      </c>
      <c r="C7543" s="3" t="s">
        <v>126</v>
      </c>
      <c r="D7543" s="2">
        <v>140.11000000000001</v>
      </c>
      <c r="E7543" s="3">
        <v>1</v>
      </c>
      <c r="F7543" s="3">
        <f t="shared" si="586"/>
        <v>140.11000000000001</v>
      </c>
      <c r="G7543" s="3" t="s">
        <v>28</v>
      </c>
      <c r="H7543" s="3" t="s">
        <v>4500</v>
      </c>
      <c r="I7543" s="1" t="s">
        <v>222</v>
      </c>
      <c r="J7543" s="3">
        <v>44.693947000000001</v>
      </c>
      <c r="K7543" s="1">
        <v>-69.381927000000005</v>
      </c>
      <c r="L7543" s="2" t="s">
        <v>54</v>
      </c>
      <c r="M7543" s="8">
        <v>45510</v>
      </c>
      <c r="N7543" s="4" t="str">
        <f t="shared" si="587"/>
        <v>Aug</v>
      </c>
      <c r="O7543" s="5">
        <f t="shared" si="588"/>
        <v>140.11000000000001</v>
      </c>
      <c r="P7543">
        <f t="shared" si="589"/>
        <v>17616915.040000014</v>
      </c>
    </row>
    <row r="7544" spans="1:16">
      <c r="A7544" s="1" t="s">
        <v>78</v>
      </c>
      <c r="B7544" s="1">
        <f t="shared" si="585"/>
        <v>11001</v>
      </c>
      <c r="C7544" s="3" t="s">
        <v>67</v>
      </c>
      <c r="D7544" s="2">
        <v>819.51</v>
      </c>
      <c r="E7544" s="3">
        <v>4</v>
      </c>
      <c r="F7544" s="3">
        <f t="shared" si="586"/>
        <v>3278.04</v>
      </c>
      <c r="G7544" s="3" t="s">
        <v>51</v>
      </c>
      <c r="H7544" s="3" t="s">
        <v>7319</v>
      </c>
      <c r="I7544" s="1" t="s">
        <v>69</v>
      </c>
      <c r="J7544" s="3">
        <v>34.969704</v>
      </c>
      <c r="K7544" s="1">
        <v>-92.373123000000007</v>
      </c>
      <c r="L7544" s="2" t="s">
        <v>49</v>
      </c>
      <c r="M7544" s="8">
        <v>45510</v>
      </c>
      <c r="N7544" s="4" t="str">
        <f t="shared" si="587"/>
        <v>Aug</v>
      </c>
      <c r="O7544" s="5">
        <f t="shared" si="588"/>
        <v>3278.04</v>
      </c>
      <c r="P7544">
        <f t="shared" si="589"/>
        <v>17616915.040000014</v>
      </c>
    </row>
    <row r="7545" spans="1:16">
      <c r="A7545" s="1" t="s">
        <v>143</v>
      </c>
      <c r="B7545" s="1">
        <f t="shared" si="585"/>
        <v>11001</v>
      </c>
      <c r="C7545" s="3" t="s">
        <v>96</v>
      </c>
      <c r="D7545" s="2">
        <v>932.93</v>
      </c>
      <c r="E7545" s="3">
        <v>5</v>
      </c>
      <c r="F7545" s="3">
        <f t="shared" si="586"/>
        <v>4664.6499999999996</v>
      </c>
      <c r="G7545" s="3" t="s">
        <v>18</v>
      </c>
      <c r="H7545" s="3" t="s">
        <v>7320</v>
      </c>
      <c r="I7545" s="1" t="s">
        <v>156</v>
      </c>
      <c r="J7545" s="3">
        <v>46.921925000000002</v>
      </c>
      <c r="K7545" s="1">
        <v>-110.454353</v>
      </c>
      <c r="L7545" s="2" t="s">
        <v>26</v>
      </c>
      <c r="M7545" s="8">
        <v>45510</v>
      </c>
      <c r="N7545" s="4" t="str">
        <f t="shared" si="587"/>
        <v>Aug</v>
      </c>
      <c r="O7545" s="5">
        <f t="shared" si="588"/>
        <v>4664.6499999999996</v>
      </c>
      <c r="P7545">
        <f t="shared" si="589"/>
        <v>17616915.040000014</v>
      </c>
    </row>
    <row r="7546" spans="1:16">
      <c r="A7546" s="1" t="s">
        <v>180</v>
      </c>
      <c r="B7546" s="1">
        <f t="shared" si="585"/>
        <v>11001</v>
      </c>
      <c r="C7546" s="3" t="s">
        <v>273</v>
      </c>
      <c r="D7546" s="2">
        <v>663.34</v>
      </c>
      <c r="E7546" s="3">
        <v>3</v>
      </c>
      <c r="F7546" s="3">
        <f t="shared" si="586"/>
        <v>1990.02</v>
      </c>
      <c r="G7546" s="3" t="s">
        <v>18</v>
      </c>
      <c r="H7546" s="3" t="s">
        <v>7321</v>
      </c>
      <c r="I7546" s="1" t="s">
        <v>118</v>
      </c>
      <c r="J7546" s="3">
        <v>37.769337</v>
      </c>
      <c r="K7546" s="1">
        <v>-78.169967999999997</v>
      </c>
      <c r="L7546" s="2" t="s">
        <v>31</v>
      </c>
      <c r="M7546" s="8">
        <v>45510</v>
      </c>
      <c r="N7546" s="4" t="str">
        <f t="shared" si="587"/>
        <v>Aug</v>
      </c>
      <c r="O7546" s="5">
        <f t="shared" si="588"/>
        <v>1990.02</v>
      </c>
      <c r="P7546">
        <f t="shared" si="589"/>
        <v>17616915.040000014</v>
      </c>
    </row>
    <row r="7547" spans="1:16">
      <c r="A7547" s="1" t="s">
        <v>161</v>
      </c>
      <c r="B7547" s="1">
        <f t="shared" si="585"/>
        <v>11001</v>
      </c>
      <c r="C7547" s="3" t="s">
        <v>102</v>
      </c>
      <c r="D7547" s="2">
        <v>150.88</v>
      </c>
      <c r="E7547" s="3">
        <v>2</v>
      </c>
      <c r="F7547" s="3">
        <f t="shared" si="586"/>
        <v>301.76</v>
      </c>
      <c r="G7547" s="3" t="s">
        <v>23</v>
      </c>
      <c r="H7547" s="3" t="s">
        <v>7322</v>
      </c>
      <c r="I7547" s="1" t="s">
        <v>156</v>
      </c>
      <c r="J7547" s="3">
        <v>46.921925000000002</v>
      </c>
      <c r="K7547" s="1">
        <v>-110.454353</v>
      </c>
      <c r="L7547" s="2" t="s">
        <v>21</v>
      </c>
      <c r="M7547" s="8">
        <v>45510</v>
      </c>
      <c r="N7547" s="4" t="str">
        <f t="shared" si="587"/>
        <v>Aug</v>
      </c>
      <c r="O7547" s="5">
        <f t="shared" si="588"/>
        <v>301.76</v>
      </c>
      <c r="P7547">
        <f t="shared" si="589"/>
        <v>17616915.040000014</v>
      </c>
    </row>
    <row r="7548" spans="1:16">
      <c r="A7548" s="1" t="s">
        <v>81</v>
      </c>
      <c r="B7548" s="1">
        <f t="shared" si="585"/>
        <v>11001</v>
      </c>
      <c r="C7548" s="3" t="s">
        <v>273</v>
      </c>
      <c r="D7548" s="2">
        <v>544.84</v>
      </c>
      <c r="E7548" s="3">
        <v>3</v>
      </c>
      <c r="F7548" s="3">
        <f t="shared" si="586"/>
        <v>1634.52</v>
      </c>
      <c r="G7548" s="3" t="s">
        <v>23</v>
      </c>
      <c r="H7548" s="3" t="s">
        <v>7323</v>
      </c>
      <c r="I7548" s="1" t="s">
        <v>184</v>
      </c>
      <c r="J7548" s="3">
        <v>33.040619</v>
      </c>
      <c r="K7548" s="1">
        <v>-83.643073999999999</v>
      </c>
      <c r="L7548" s="2" t="s">
        <v>31</v>
      </c>
      <c r="M7548" s="8">
        <v>45510</v>
      </c>
      <c r="N7548" s="4" t="str">
        <f t="shared" si="587"/>
        <v>Aug</v>
      </c>
      <c r="O7548" s="5">
        <f t="shared" si="588"/>
        <v>1634.52</v>
      </c>
      <c r="P7548">
        <f t="shared" si="589"/>
        <v>17616915.040000014</v>
      </c>
    </row>
    <row r="7549" spans="1:16">
      <c r="A7549" s="1" t="s">
        <v>16</v>
      </c>
      <c r="B7549" s="1">
        <f t="shared" si="585"/>
        <v>11001</v>
      </c>
      <c r="C7549" s="3" t="s">
        <v>17</v>
      </c>
      <c r="D7549" s="2">
        <v>382.84</v>
      </c>
      <c r="E7549" s="3">
        <v>4</v>
      </c>
      <c r="F7549" s="3">
        <f t="shared" si="586"/>
        <v>1531.36</v>
      </c>
      <c r="G7549" s="3" t="s">
        <v>51</v>
      </c>
      <c r="H7549" s="3" t="s">
        <v>7324</v>
      </c>
      <c r="I7549" s="1" t="s">
        <v>204</v>
      </c>
      <c r="J7549" s="3">
        <v>44.299782</v>
      </c>
      <c r="K7549" s="1">
        <v>-99.438828000000001</v>
      </c>
      <c r="L7549" s="2" t="s">
        <v>21</v>
      </c>
      <c r="M7549" s="8">
        <v>45510</v>
      </c>
      <c r="N7549" s="4" t="str">
        <f t="shared" si="587"/>
        <v>Aug</v>
      </c>
      <c r="O7549" s="5">
        <f t="shared" si="588"/>
        <v>1531.36</v>
      </c>
      <c r="P7549">
        <f t="shared" si="589"/>
        <v>17616915.040000014</v>
      </c>
    </row>
    <row r="7550" spans="1:16">
      <c r="A7550" s="1" t="s">
        <v>161</v>
      </c>
      <c r="B7550" s="1">
        <f t="shared" si="585"/>
        <v>11001</v>
      </c>
      <c r="C7550" s="3" t="s">
        <v>102</v>
      </c>
      <c r="D7550" s="2">
        <v>150.44</v>
      </c>
      <c r="E7550" s="3">
        <v>4</v>
      </c>
      <c r="F7550" s="3">
        <f t="shared" si="586"/>
        <v>601.76</v>
      </c>
      <c r="G7550" s="3" t="s">
        <v>51</v>
      </c>
      <c r="H7550" s="3" t="s">
        <v>7325</v>
      </c>
      <c r="I7550" s="1" t="s">
        <v>190</v>
      </c>
      <c r="J7550" s="3">
        <v>38.313515000000002</v>
      </c>
      <c r="K7550" s="1">
        <v>-117.055374</v>
      </c>
      <c r="L7550" s="2" t="s">
        <v>21</v>
      </c>
      <c r="M7550" s="8">
        <v>45510</v>
      </c>
      <c r="N7550" s="4" t="str">
        <f t="shared" si="587"/>
        <v>Aug</v>
      </c>
      <c r="O7550" s="5">
        <f t="shared" si="588"/>
        <v>601.76</v>
      </c>
      <c r="P7550">
        <f t="shared" si="589"/>
        <v>17616915.040000014</v>
      </c>
    </row>
    <row r="7551" spans="1:16">
      <c r="A7551" s="1" t="s">
        <v>81</v>
      </c>
      <c r="B7551" s="1">
        <f t="shared" si="585"/>
        <v>11001</v>
      </c>
      <c r="C7551" s="3" t="s">
        <v>56</v>
      </c>
      <c r="D7551" s="2">
        <v>78.97</v>
      </c>
      <c r="E7551" s="3">
        <v>5</v>
      </c>
      <c r="F7551" s="3">
        <f t="shared" si="586"/>
        <v>394.85</v>
      </c>
      <c r="G7551" s="3" t="s">
        <v>28</v>
      </c>
      <c r="H7551" s="3" t="s">
        <v>7326</v>
      </c>
      <c r="I7551" s="1" t="s">
        <v>98</v>
      </c>
      <c r="J7551" s="3">
        <v>45.694454</v>
      </c>
      <c r="K7551" s="1">
        <v>-93.900192000000004</v>
      </c>
      <c r="L7551" s="2" t="s">
        <v>54</v>
      </c>
      <c r="M7551" s="8">
        <v>45510</v>
      </c>
      <c r="N7551" s="4" t="str">
        <f t="shared" si="587"/>
        <v>Aug</v>
      </c>
      <c r="O7551" s="5">
        <f t="shared" si="588"/>
        <v>394.85</v>
      </c>
      <c r="P7551">
        <f t="shared" si="589"/>
        <v>17616915.040000014</v>
      </c>
    </row>
    <row r="7552" spans="1:16">
      <c r="A7552" s="1" t="s">
        <v>36</v>
      </c>
      <c r="B7552" s="1">
        <f t="shared" si="585"/>
        <v>11001</v>
      </c>
      <c r="C7552" s="3" t="s">
        <v>71</v>
      </c>
      <c r="D7552" s="2">
        <v>1244.52</v>
      </c>
      <c r="E7552" s="3">
        <v>2</v>
      </c>
      <c r="F7552" s="3">
        <f t="shared" si="586"/>
        <v>2489.04</v>
      </c>
      <c r="G7552" s="3" t="s">
        <v>51</v>
      </c>
      <c r="H7552" s="3" t="s">
        <v>7327</v>
      </c>
      <c r="I7552" s="1" t="s">
        <v>75</v>
      </c>
      <c r="J7552" s="3">
        <v>40.150032000000003</v>
      </c>
      <c r="K7552" s="1">
        <v>-111.86243399999999</v>
      </c>
      <c r="L7552" s="2" t="s">
        <v>21</v>
      </c>
      <c r="M7552" s="8">
        <v>45510</v>
      </c>
      <c r="N7552" s="4" t="str">
        <f t="shared" si="587"/>
        <v>Aug</v>
      </c>
      <c r="O7552" s="5">
        <f t="shared" si="588"/>
        <v>2489.04</v>
      </c>
      <c r="P7552">
        <f t="shared" si="589"/>
        <v>17616915.040000014</v>
      </c>
    </row>
    <row r="7553" spans="1:16">
      <c r="A7553" s="1" t="s">
        <v>62</v>
      </c>
      <c r="B7553" s="1">
        <f t="shared" si="585"/>
        <v>11001</v>
      </c>
      <c r="C7553" s="3" t="s">
        <v>162</v>
      </c>
      <c r="D7553" s="2">
        <v>103.92</v>
      </c>
      <c r="E7553" s="3">
        <v>1</v>
      </c>
      <c r="F7553" s="3">
        <f t="shared" si="586"/>
        <v>103.92</v>
      </c>
      <c r="G7553" s="3" t="s">
        <v>51</v>
      </c>
      <c r="H7553" s="3" t="s">
        <v>7328</v>
      </c>
      <c r="I7553" s="1" t="s">
        <v>46</v>
      </c>
      <c r="J7553" s="3">
        <v>35.565342000000001</v>
      </c>
      <c r="K7553" s="1">
        <v>-96.928916999999998</v>
      </c>
      <c r="L7553" s="2" t="s">
        <v>49</v>
      </c>
      <c r="M7553" s="8">
        <v>45510</v>
      </c>
      <c r="N7553" s="4" t="str">
        <f t="shared" si="587"/>
        <v>Aug</v>
      </c>
      <c r="O7553" s="5">
        <f t="shared" si="588"/>
        <v>103.92</v>
      </c>
      <c r="P7553">
        <f t="shared" si="589"/>
        <v>17616915.040000014</v>
      </c>
    </row>
    <row r="7554" spans="1:16">
      <c r="A7554" s="1" t="s">
        <v>119</v>
      </c>
      <c r="B7554" s="1">
        <f t="shared" ref="B7554:B7617" si="590">COUNTA(A:A)</f>
        <v>11001</v>
      </c>
      <c r="C7554" s="3" t="s">
        <v>73</v>
      </c>
      <c r="D7554" s="2">
        <v>2491.63</v>
      </c>
      <c r="E7554" s="3">
        <v>3</v>
      </c>
      <c r="F7554" s="3">
        <f t="shared" ref="F7554:F7617" si="591">D7554*E7554</f>
        <v>7474.89</v>
      </c>
      <c r="G7554" s="3" t="s">
        <v>23</v>
      </c>
      <c r="H7554" s="3" t="s">
        <v>7329</v>
      </c>
      <c r="I7554" s="1" t="s">
        <v>25</v>
      </c>
      <c r="J7554" s="3">
        <v>40.349457000000001</v>
      </c>
      <c r="K7554" s="1">
        <v>-88.986136999999999</v>
      </c>
      <c r="L7554" s="2" t="s">
        <v>54</v>
      </c>
      <c r="M7554" s="8">
        <v>45510</v>
      </c>
      <c r="N7554" s="4" t="str">
        <f t="shared" ref="N7554:N7617" si="592">TEXT(M7554,"mmm")</f>
        <v>Aug</v>
      </c>
      <c r="O7554" s="5">
        <f t="shared" ref="O7554:O7617" si="593">D7554*E7554</f>
        <v>7474.89</v>
      </c>
      <c r="P7554">
        <f t="shared" ref="P7554:P7617" si="594">SUM(F:F)</f>
        <v>17616915.040000014</v>
      </c>
    </row>
    <row r="7555" spans="1:16">
      <c r="A7555" s="1" t="s">
        <v>50</v>
      </c>
      <c r="B7555" s="1">
        <f t="shared" si="590"/>
        <v>11001</v>
      </c>
      <c r="C7555" s="3" t="s">
        <v>22</v>
      </c>
      <c r="D7555" s="2">
        <v>360.31</v>
      </c>
      <c r="E7555" s="3">
        <v>3</v>
      </c>
      <c r="F7555" s="3">
        <f t="shared" si="591"/>
        <v>1080.93</v>
      </c>
      <c r="G7555" s="3" t="s">
        <v>28</v>
      </c>
      <c r="H7555" s="3" t="s">
        <v>7330</v>
      </c>
      <c r="I7555" s="1" t="s">
        <v>158</v>
      </c>
      <c r="J7555" s="3">
        <v>39.849426000000001</v>
      </c>
      <c r="K7555" s="1">
        <v>-86.258278000000004</v>
      </c>
      <c r="L7555" s="2" t="s">
        <v>21</v>
      </c>
      <c r="M7555" s="8">
        <v>45510</v>
      </c>
      <c r="N7555" s="4" t="str">
        <f t="shared" si="592"/>
        <v>Aug</v>
      </c>
      <c r="O7555" s="5">
        <f t="shared" si="593"/>
        <v>1080.93</v>
      </c>
      <c r="P7555">
        <f t="shared" si="594"/>
        <v>17616915.040000014</v>
      </c>
    </row>
    <row r="7556" spans="1:16">
      <c r="A7556" s="1" t="s">
        <v>78</v>
      </c>
      <c r="B7556" s="1">
        <f t="shared" si="590"/>
        <v>11001</v>
      </c>
      <c r="C7556" s="3" t="s">
        <v>126</v>
      </c>
      <c r="D7556" s="2">
        <v>84.09</v>
      </c>
      <c r="E7556" s="3">
        <v>2</v>
      </c>
      <c r="F7556" s="3">
        <f t="shared" si="591"/>
        <v>168.18</v>
      </c>
      <c r="G7556" s="3" t="s">
        <v>28</v>
      </c>
      <c r="H7556" s="3" t="s">
        <v>7331</v>
      </c>
      <c r="I7556" s="1" t="s">
        <v>156</v>
      </c>
      <c r="J7556" s="3">
        <v>46.921925000000002</v>
      </c>
      <c r="K7556" s="1">
        <v>-110.454353</v>
      </c>
      <c r="L7556" s="2" t="s">
        <v>54</v>
      </c>
      <c r="M7556" s="8">
        <v>45510</v>
      </c>
      <c r="N7556" s="4" t="str">
        <f t="shared" si="592"/>
        <v>Aug</v>
      </c>
      <c r="O7556" s="5">
        <f t="shared" si="593"/>
        <v>168.18</v>
      </c>
      <c r="P7556">
        <f t="shared" si="594"/>
        <v>17616915.040000014</v>
      </c>
    </row>
    <row r="7557" spans="1:16">
      <c r="A7557" s="1" t="s">
        <v>47</v>
      </c>
      <c r="B7557" s="1">
        <f t="shared" si="590"/>
        <v>11001</v>
      </c>
      <c r="C7557" s="3" t="s">
        <v>44</v>
      </c>
      <c r="D7557" s="2">
        <v>28.49</v>
      </c>
      <c r="E7557" s="3">
        <v>1</v>
      </c>
      <c r="F7557" s="3">
        <f t="shared" si="591"/>
        <v>28.49</v>
      </c>
      <c r="G7557" s="3" t="s">
        <v>28</v>
      </c>
      <c r="H7557" s="3" t="s">
        <v>7332</v>
      </c>
      <c r="I7557" s="1" t="s">
        <v>112</v>
      </c>
      <c r="J7557" s="3">
        <v>21.094318000000001</v>
      </c>
      <c r="K7557" s="1">
        <v>-157.49833699999999</v>
      </c>
      <c r="L7557" s="2" t="s">
        <v>49</v>
      </c>
      <c r="M7557" s="8">
        <v>45510</v>
      </c>
      <c r="N7557" s="4" t="str">
        <f t="shared" si="592"/>
        <v>Aug</v>
      </c>
      <c r="O7557" s="5">
        <f t="shared" si="593"/>
        <v>28.49</v>
      </c>
      <c r="P7557">
        <f t="shared" si="594"/>
        <v>17616915.040000014</v>
      </c>
    </row>
    <row r="7558" spans="1:16">
      <c r="A7558" s="1" t="s">
        <v>16</v>
      </c>
      <c r="B7558" s="1">
        <f t="shared" si="590"/>
        <v>11001</v>
      </c>
      <c r="C7558" s="3" t="s">
        <v>22</v>
      </c>
      <c r="D7558" s="2">
        <v>143.19</v>
      </c>
      <c r="E7558" s="3">
        <v>5</v>
      </c>
      <c r="F7558" s="3">
        <f t="shared" si="591"/>
        <v>715.95</v>
      </c>
      <c r="G7558" s="3" t="s">
        <v>28</v>
      </c>
      <c r="H7558" s="3" t="s">
        <v>7333</v>
      </c>
      <c r="I7558" s="1" t="s">
        <v>75</v>
      </c>
      <c r="J7558" s="3">
        <v>40.150032000000003</v>
      </c>
      <c r="K7558" s="1">
        <v>-111.86243399999999</v>
      </c>
      <c r="L7558" s="2" t="s">
        <v>31</v>
      </c>
      <c r="M7558" s="8">
        <v>45510</v>
      </c>
      <c r="N7558" s="4" t="str">
        <f t="shared" si="592"/>
        <v>Aug</v>
      </c>
      <c r="O7558" s="5">
        <f t="shared" si="593"/>
        <v>715.95</v>
      </c>
      <c r="P7558">
        <f t="shared" si="594"/>
        <v>17616915.040000014</v>
      </c>
    </row>
    <row r="7559" spans="1:16">
      <c r="A7559" s="1" t="s">
        <v>62</v>
      </c>
      <c r="B7559" s="1">
        <f t="shared" si="590"/>
        <v>11001</v>
      </c>
      <c r="C7559" s="3" t="s">
        <v>162</v>
      </c>
      <c r="D7559" s="2">
        <v>100.91</v>
      </c>
      <c r="E7559" s="3">
        <v>2</v>
      </c>
      <c r="F7559" s="3">
        <f t="shared" si="591"/>
        <v>201.82</v>
      </c>
      <c r="G7559" s="3" t="s">
        <v>23</v>
      </c>
      <c r="H7559" s="3" t="s">
        <v>7334</v>
      </c>
      <c r="I7559" s="1" t="s">
        <v>179</v>
      </c>
      <c r="J7559" s="3">
        <v>36.116202999999999</v>
      </c>
      <c r="K7559" s="1">
        <v>-119.68156399999999</v>
      </c>
      <c r="L7559" s="2" t="s">
        <v>26</v>
      </c>
      <c r="M7559" s="8">
        <v>45510</v>
      </c>
      <c r="N7559" s="4" t="str">
        <f t="shared" si="592"/>
        <v>Aug</v>
      </c>
      <c r="O7559" s="5">
        <f t="shared" si="593"/>
        <v>201.82</v>
      </c>
      <c r="P7559">
        <f t="shared" si="594"/>
        <v>17616915.040000014</v>
      </c>
    </row>
    <row r="7560" spans="1:16">
      <c r="A7560" s="1" t="s">
        <v>143</v>
      </c>
      <c r="B7560" s="1">
        <f t="shared" si="590"/>
        <v>11001</v>
      </c>
      <c r="C7560" s="3" t="s">
        <v>41</v>
      </c>
      <c r="D7560" s="2">
        <v>31.47</v>
      </c>
      <c r="E7560" s="3">
        <v>3</v>
      </c>
      <c r="F7560" s="3">
        <f t="shared" si="591"/>
        <v>94.41</v>
      </c>
      <c r="G7560" s="3" t="s">
        <v>51</v>
      </c>
      <c r="H7560" s="3" t="s">
        <v>7335</v>
      </c>
      <c r="I7560" s="1" t="s">
        <v>35</v>
      </c>
      <c r="J7560" s="3">
        <v>41.597782000000002</v>
      </c>
      <c r="K7560" s="1">
        <v>-72.755370999999997</v>
      </c>
      <c r="L7560" s="2" t="s">
        <v>21</v>
      </c>
      <c r="M7560" s="8">
        <v>45510</v>
      </c>
      <c r="N7560" s="4" t="str">
        <f t="shared" si="592"/>
        <v>Aug</v>
      </c>
      <c r="O7560" s="5">
        <f t="shared" si="593"/>
        <v>94.41</v>
      </c>
      <c r="P7560">
        <f t="shared" si="594"/>
        <v>17616915.040000014</v>
      </c>
    </row>
    <row r="7561" spans="1:16">
      <c r="A7561" s="1" t="s">
        <v>125</v>
      </c>
      <c r="B7561" s="1">
        <f t="shared" si="590"/>
        <v>11001</v>
      </c>
      <c r="C7561" s="3" t="s">
        <v>22</v>
      </c>
      <c r="D7561" s="2">
        <v>185.21</v>
      </c>
      <c r="E7561" s="3">
        <v>5</v>
      </c>
      <c r="F7561" s="3">
        <f t="shared" si="591"/>
        <v>926.05000000000007</v>
      </c>
      <c r="G7561" s="3" t="s">
        <v>28</v>
      </c>
      <c r="H7561" s="3" t="s">
        <v>7336</v>
      </c>
      <c r="I7561" s="1" t="s">
        <v>53</v>
      </c>
      <c r="J7561" s="3">
        <v>42.230170999999999</v>
      </c>
      <c r="K7561" s="1">
        <v>-71.530106000000004</v>
      </c>
      <c r="L7561" s="2" t="s">
        <v>21</v>
      </c>
      <c r="M7561" s="8">
        <v>45510</v>
      </c>
      <c r="N7561" s="4" t="str">
        <f t="shared" si="592"/>
        <v>Aug</v>
      </c>
      <c r="O7561" s="5">
        <f t="shared" si="593"/>
        <v>926.05000000000007</v>
      </c>
      <c r="P7561">
        <f t="shared" si="594"/>
        <v>17616915.040000014</v>
      </c>
    </row>
    <row r="7562" spans="1:16">
      <c r="A7562" s="1" t="s">
        <v>129</v>
      </c>
      <c r="B7562" s="1">
        <f t="shared" si="590"/>
        <v>11001</v>
      </c>
      <c r="C7562" s="3" t="s">
        <v>82</v>
      </c>
      <c r="D7562" s="2">
        <v>181.31</v>
      </c>
      <c r="E7562" s="3">
        <v>1</v>
      </c>
      <c r="F7562" s="3">
        <f t="shared" si="591"/>
        <v>181.31</v>
      </c>
      <c r="G7562" s="3" t="s">
        <v>23</v>
      </c>
      <c r="H7562" s="3" t="s">
        <v>7337</v>
      </c>
      <c r="I7562" s="1" t="s">
        <v>112</v>
      </c>
      <c r="J7562" s="3">
        <v>21.094318000000001</v>
      </c>
      <c r="K7562" s="1">
        <v>-157.49833699999999</v>
      </c>
      <c r="L7562" s="2" t="s">
        <v>31</v>
      </c>
      <c r="M7562" s="8">
        <v>45510</v>
      </c>
      <c r="N7562" s="4" t="str">
        <f t="shared" si="592"/>
        <v>Aug</v>
      </c>
      <c r="O7562" s="5">
        <f t="shared" si="593"/>
        <v>181.31</v>
      </c>
      <c r="P7562">
        <f t="shared" si="594"/>
        <v>17616915.040000014</v>
      </c>
    </row>
    <row r="7563" spans="1:16">
      <c r="A7563" s="1" t="s">
        <v>78</v>
      </c>
      <c r="B7563" s="1">
        <f t="shared" si="590"/>
        <v>11001</v>
      </c>
      <c r="C7563" s="3" t="s">
        <v>73</v>
      </c>
      <c r="D7563" s="2">
        <v>2412.63</v>
      </c>
      <c r="E7563" s="3">
        <v>5</v>
      </c>
      <c r="F7563" s="3">
        <f t="shared" si="591"/>
        <v>12063.150000000001</v>
      </c>
      <c r="G7563" s="3" t="s">
        <v>23</v>
      </c>
      <c r="H7563" s="3" t="s">
        <v>7338</v>
      </c>
      <c r="I7563" s="1" t="s">
        <v>95</v>
      </c>
      <c r="J7563" s="3">
        <v>44.045876</v>
      </c>
      <c r="K7563" s="1">
        <v>-72.710685999999995</v>
      </c>
      <c r="L7563" s="2" t="s">
        <v>49</v>
      </c>
      <c r="M7563" s="8">
        <v>45510</v>
      </c>
      <c r="N7563" s="4" t="str">
        <f t="shared" si="592"/>
        <v>Aug</v>
      </c>
      <c r="O7563" s="5">
        <f t="shared" si="593"/>
        <v>12063.150000000001</v>
      </c>
      <c r="P7563">
        <f t="shared" si="594"/>
        <v>17616915.040000014</v>
      </c>
    </row>
    <row r="7564" spans="1:16">
      <c r="A7564" s="1" t="s">
        <v>143</v>
      </c>
      <c r="B7564" s="1">
        <f t="shared" si="590"/>
        <v>11001</v>
      </c>
      <c r="C7564" s="3" t="s">
        <v>88</v>
      </c>
      <c r="D7564" s="2">
        <v>1563.8</v>
      </c>
      <c r="E7564" s="3">
        <v>3</v>
      </c>
      <c r="F7564" s="3">
        <f t="shared" si="591"/>
        <v>4691.3999999999996</v>
      </c>
      <c r="G7564" s="3" t="s">
        <v>18</v>
      </c>
      <c r="H7564" s="3" t="s">
        <v>7339</v>
      </c>
      <c r="I7564" s="1" t="s">
        <v>150</v>
      </c>
      <c r="J7564" s="3">
        <v>44.268543000000001</v>
      </c>
      <c r="K7564" s="1">
        <v>-89.616507999999996</v>
      </c>
      <c r="L7564" s="2" t="s">
        <v>49</v>
      </c>
      <c r="M7564" s="8">
        <v>45510</v>
      </c>
      <c r="N7564" s="4" t="str">
        <f t="shared" si="592"/>
        <v>Aug</v>
      </c>
      <c r="O7564" s="5">
        <f t="shared" si="593"/>
        <v>4691.3999999999996</v>
      </c>
      <c r="P7564">
        <f t="shared" si="594"/>
        <v>17616915.040000014</v>
      </c>
    </row>
    <row r="7565" spans="1:16">
      <c r="A7565" s="1" t="s">
        <v>59</v>
      </c>
      <c r="B7565" s="1">
        <f t="shared" si="590"/>
        <v>11001</v>
      </c>
      <c r="C7565" s="3" t="s">
        <v>140</v>
      </c>
      <c r="D7565" s="2">
        <v>291.36</v>
      </c>
      <c r="E7565" s="3">
        <v>4</v>
      </c>
      <c r="F7565" s="3">
        <f t="shared" si="591"/>
        <v>1165.44</v>
      </c>
      <c r="G7565" s="3" t="s">
        <v>18</v>
      </c>
      <c r="H7565" s="3" t="s">
        <v>7340</v>
      </c>
      <c r="I7565" s="1" t="s">
        <v>212</v>
      </c>
      <c r="J7565" s="3">
        <v>42.011538999999999</v>
      </c>
      <c r="K7565" s="1">
        <v>-93.210526000000002</v>
      </c>
      <c r="L7565" s="2" t="s">
        <v>31</v>
      </c>
      <c r="M7565" s="8">
        <v>45510</v>
      </c>
      <c r="N7565" s="4" t="str">
        <f t="shared" si="592"/>
        <v>Aug</v>
      </c>
      <c r="O7565" s="5">
        <f t="shared" si="593"/>
        <v>1165.44</v>
      </c>
      <c r="P7565">
        <f t="shared" si="594"/>
        <v>17616915.040000014</v>
      </c>
    </row>
    <row r="7566" spans="1:16">
      <c r="A7566" s="1" t="s">
        <v>50</v>
      </c>
      <c r="B7566" s="1">
        <f t="shared" si="590"/>
        <v>11001</v>
      </c>
      <c r="C7566" s="3" t="s">
        <v>144</v>
      </c>
      <c r="D7566" s="2">
        <v>115</v>
      </c>
      <c r="E7566" s="3">
        <v>1</v>
      </c>
      <c r="F7566" s="3">
        <f t="shared" si="591"/>
        <v>115</v>
      </c>
      <c r="G7566" s="3" t="s">
        <v>18</v>
      </c>
      <c r="H7566" s="3" t="s">
        <v>7341</v>
      </c>
      <c r="I7566" s="1" t="s">
        <v>77</v>
      </c>
      <c r="J7566" s="3">
        <v>40.298904</v>
      </c>
      <c r="K7566" s="1">
        <v>-74.521011000000001</v>
      </c>
      <c r="L7566" s="2" t="s">
        <v>54</v>
      </c>
      <c r="M7566" s="8">
        <v>45510</v>
      </c>
      <c r="N7566" s="4" t="str">
        <f t="shared" si="592"/>
        <v>Aug</v>
      </c>
      <c r="O7566" s="5">
        <f t="shared" si="593"/>
        <v>115</v>
      </c>
      <c r="P7566">
        <f t="shared" si="594"/>
        <v>17616915.040000014</v>
      </c>
    </row>
    <row r="7567" spans="1:16">
      <c r="A7567" s="1" t="s">
        <v>47</v>
      </c>
      <c r="B7567" s="1">
        <f t="shared" si="590"/>
        <v>11001</v>
      </c>
      <c r="C7567" s="3" t="s">
        <v>273</v>
      </c>
      <c r="D7567" s="2">
        <v>1058.08</v>
      </c>
      <c r="E7567" s="3">
        <v>1</v>
      </c>
      <c r="F7567" s="3">
        <f t="shared" si="591"/>
        <v>1058.08</v>
      </c>
      <c r="G7567" s="3" t="s">
        <v>28</v>
      </c>
      <c r="H7567" s="3" t="s">
        <v>7342</v>
      </c>
      <c r="I7567" s="1" t="s">
        <v>30</v>
      </c>
      <c r="J7567" s="3">
        <v>40.590752000000002</v>
      </c>
      <c r="K7567" s="1">
        <v>-77.209755000000001</v>
      </c>
      <c r="L7567" s="2" t="s">
        <v>21</v>
      </c>
      <c r="M7567" s="8">
        <v>45510</v>
      </c>
      <c r="N7567" s="4" t="str">
        <f t="shared" si="592"/>
        <v>Aug</v>
      </c>
      <c r="O7567" s="5">
        <f t="shared" si="593"/>
        <v>1058.08</v>
      </c>
      <c r="P7567">
        <f t="shared" si="594"/>
        <v>17616915.040000014</v>
      </c>
    </row>
    <row r="7568" spans="1:16">
      <c r="A7568" s="1" t="s">
        <v>119</v>
      </c>
      <c r="B7568" s="1">
        <f t="shared" si="590"/>
        <v>11001</v>
      </c>
      <c r="C7568" s="3" t="s">
        <v>140</v>
      </c>
      <c r="D7568" s="2">
        <v>299.72000000000003</v>
      </c>
      <c r="E7568" s="3">
        <v>1</v>
      </c>
      <c r="F7568" s="3">
        <f t="shared" si="591"/>
        <v>299.72000000000003</v>
      </c>
      <c r="G7568" s="3" t="s">
        <v>23</v>
      </c>
      <c r="H7568" s="3" t="s">
        <v>7343</v>
      </c>
      <c r="I7568" s="1" t="s">
        <v>46</v>
      </c>
      <c r="J7568" s="3">
        <v>35.565342000000001</v>
      </c>
      <c r="K7568" s="1">
        <v>-96.928916999999998</v>
      </c>
      <c r="L7568" s="2" t="s">
        <v>54</v>
      </c>
      <c r="M7568" s="8">
        <v>45510</v>
      </c>
      <c r="N7568" s="4" t="str">
        <f t="shared" si="592"/>
        <v>Aug</v>
      </c>
      <c r="O7568" s="5">
        <f t="shared" si="593"/>
        <v>299.72000000000003</v>
      </c>
      <c r="P7568">
        <f t="shared" si="594"/>
        <v>17616915.040000014</v>
      </c>
    </row>
    <row r="7569" spans="1:16">
      <c r="A7569" s="1" t="s">
        <v>50</v>
      </c>
      <c r="B7569" s="1">
        <f t="shared" si="590"/>
        <v>11001</v>
      </c>
      <c r="C7569" s="3" t="s">
        <v>22</v>
      </c>
      <c r="D7569" s="2">
        <v>175.95</v>
      </c>
      <c r="E7569" s="3">
        <v>4</v>
      </c>
      <c r="F7569" s="3">
        <f t="shared" si="591"/>
        <v>703.8</v>
      </c>
      <c r="G7569" s="3" t="s">
        <v>18</v>
      </c>
      <c r="H7569" s="3" t="s">
        <v>1633</v>
      </c>
      <c r="I7569" s="1" t="s">
        <v>39</v>
      </c>
      <c r="J7569" s="3">
        <v>32.741646000000003</v>
      </c>
      <c r="K7569" s="1">
        <v>-89.678696000000002</v>
      </c>
      <c r="L7569" s="2" t="s">
        <v>49</v>
      </c>
      <c r="M7569" s="8">
        <v>45510</v>
      </c>
      <c r="N7569" s="4" t="str">
        <f t="shared" si="592"/>
        <v>Aug</v>
      </c>
      <c r="O7569" s="5">
        <f t="shared" si="593"/>
        <v>703.8</v>
      </c>
      <c r="P7569">
        <f t="shared" si="594"/>
        <v>17616915.040000014</v>
      </c>
    </row>
    <row r="7570" spans="1:16">
      <c r="A7570" s="1" t="s">
        <v>55</v>
      </c>
      <c r="B7570" s="1">
        <f t="shared" si="590"/>
        <v>11001</v>
      </c>
      <c r="C7570" s="3" t="s">
        <v>71</v>
      </c>
      <c r="D7570" s="2">
        <v>1325.19</v>
      </c>
      <c r="E7570" s="3">
        <v>5</v>
      </c>
      <c r="F7570" s="3">
        <f t="shared" si="591"/>
        <v>6625.9500000000007</v>
      </c>
      <c r="G7570" s="3" t="s">
        <v>23</v>
      </c>
      <c r="H7570" s="3" t="s">
        <v>7344</v>
      </c>
      <c r="I7570" s="1" t="s">
        <v>64</v>
      </c>
      <c r="J7570" s="3">
        <v>38.491225999999997</v>
      </c>
      <c r="K7570" s="1">
        <v>-80.954455999999993</v>
      </c>
      <c r="L7570" s="2" t="s">
        <v>54</v>
      </c>
      <c r="M7570" s="8">
        <v>45510</v>
      </c>
      <c r="N7570" s="4" t="str">
        <f t="shared" si="592"/>
        <v>Aug</v>
      </c>
      <c r="O7570" s="5">
        <f t="shared" si="593"/>
        <v>6625.9500000000007</v>
      </c>
      <c r="P7570">
        <f t="shared" si="594"/>
        <v>17616915.040000014</v>
      </c>
    </row>
    <row r="7571" spans="1:16">
      <c r="A7571" s="1" t="s">
        <v>87</v>
      </c>
      <c r="B7571" s="1">
        <f t="shared" si="590"/>
        <v>11001</v>
      </c>
      <c r="C7571" s="3" t="s">
        <v>135</v>
      </c>
      <c r="D7571" s="2">
        <v>1935.94</v>
      </c>
      <c r="E7571" s="3">
        <v>3</v>
      </c>
      <c r="F7571" s="3">
        <f t="shared" si="591"/>
        <v>5807.82</v>
      </c>
      <c r="G7571" s="3" t="s">
        <v>23</v>
      </c>
      <c r="H7571" s="3" t="s">
        <v>7345</v>
      </c>
      <c r="I7571" s="1" t="s">
        <v>156</v>
      </c>
      <c r="J7571" s="3">
        <v>46.921925000000002</v>
      </c>
      <c r="K7571" s="1">
        <v>-110.454353</v>
      </c>
      <c r="L7571" s="2" t="s">
        <v>31</v>
      </c>
      <c r="M7571" s="8">
        <v>45510</v>
      </c>
      <c r="N7571" s="4" t="str">
        <f t="shared" si="592"/>
        <v>Aug</v>
      </c>
      <c r="O7571" s="5">
        <f t="shared" si="593"/>
        <v>5807.82</v>
      </c>
      <c r="P7571">
        <f t="shared" si="594"/>
        <v>17616915.040000014</v>
      </c>
    </row>
    <row r="7572" spans="1:16">
      <c r="A7572" s="1" t="s">
        <v>161</v>
      </c>
      <c r="B7572" s="1">
        <f t="shared" si="590"/>
        <v>11001</v>
      </c>
      <c r="C7572" s="3" t="s">
        <v>37</v>
      </c>
      <c r="D7572" s="2">
        <v>788.92</v>
      </c>
      <c r="E7572" s="3">
        <v>4</v>
      </c>
      <c r="F7572" s="3">
        <f t="shared" si="591"/>
        <v>3155.68</v>
      </c>
      <c r="G7572" s="3" t="s">
        <v>51</v>
      </c>
      <c r="H7572" s="3" t="s">
        <v>7346</v>
      </c>
      <c r="I7572" s="1" t="s">
        <v>90</v>
      </c>
      <c r="J7572" s="3">
        <v>61.370716000000002</v>
      </c>
      <c r="K7572" s="1">
        <v>-152.40441899999999</v>
      </c>
      <c r="L7572" s="2" t="s">
        <v>49</v>
      </c>
      <c r="M7572" s="8">
        <v>45510</v>
      </c>
      <c r="N7572" s="4" t="str">
        <f t="shared" si="592"/>
        <v>Aug</v>
      </c>
      <c r="O7572" s="5">
        <f t="shared" si="593"/>
        <v>3155.68</v>
      </c>
      <c r="P7572">
        <f t="shared" si="594"/>
        <v>17616915.040000014</v>
      </c>
    </row>
    <row r="7573" spans="1:16">
      <c r="A7573" s="1" t="s">
        <v>47</v>
      </c>
      <c r="B7573" s="1">
        <f t="shared" si="590"/>
        <v>11001</v>
      </c>
      <c r="C7573" s="3" t="s">
        <v>135</v>
      </c>
      <c r="D7573" s="2">
        <v>398.46</v>
      </c>
      <c r="E7573" s="3">
        <v>3</v>
      </c>
      <c r="F7573" s="3">
        <f t="shared" si="591"/>
        <v>1195.3799999999999</v>
      </c>
      <c r="G7573" s="3" t="s">
        <v>23</v>
      </c>
      <c r="H7573" s="3" t="s">
        <v>7347</v>
      </c>
      <c r="I7573" s="1" t="s">
        <v>184</v>
      </c>
      <c r="J7573" s="3">
        <v>33.040619</v>
      </c>
      <c r="K7573" s="1">
        <v>-83.643073999999999</v>
      </c>
      <c r="L7573" s="2" t="s">
        <v>26</v>
      </c>
      <c r="M7573" s="8">
        <v>45510</v>
      </c>
      <c r="N7573" s="4" t="str">
        <f t="shared" si="592"/>
        <v>Aug</v>
      </c>
      <c r="O7573" s="5">
        <f t="shared" si="593"/>
        <v>1195.3799999999999</v>
      </c>
      <c r="P7573">
        <f t="shared" si="594"/>
        <v>17616915.040000014</v>
      </c>
    </row>
    <row r="7574" spans="1:16">
      <c r="A7574" s="1" t="s">
        <v>70</v>
      </c>
      <c r="B7574" s="1">
        <f t="shared" si="590"/>
        <v>11001</v>
      </c>
      <c r="C7574" s="3" t="s">
        <v>126</v>
      </c>
      <c r="D7574" s="2">
        <v>132.28</v>
      </c>
      <c r="E7574" s="3">
        <v>5</v>
      </c>
      <c r="F7574" s="3">
        <f t="shared" si="591"/>
        <v>661.4</v>
      </c>
      <c r="G7574" s="3" t="s">
        <v>23</v>
      </c>
      <c r="H7574" s="3" t="s">
        <v>7348</v>
      </c>
      <c r="I7574" s="1" t="s">
        <v>43</v>
      </c>
      <c r="J7574" s="3">
        <v>39.318522999999999</v>
      </c>
      <c r="K7574" s="1">
        <v>-75.507141000000004</v>
      </c>
      <c r="L7574" s="2" t="s">
        <v>54</v>
      </c>
      <c r="M7574" s="8">
        <v>45510</v>
      </c>
      <c r="N7574" s="4" t="str">
        <f t="shared" si="592"/>
        <v>Aug</v>
      </c>
      <c r="O7574" s="5">
        <f t="shared" si="593"/>
        <v>661.4</v>
      </c>
      <c r="P7574">
        <f t="shared" si="594"/>
        <v>17616915.040000014</v>
      </c>
    </row>
    <row r="7575" spans="1:16">
      <c r="A7575" s="1" t="s">
        <v>62</v>
      </c>
      <c r="B7575" s="1">
        <f t="shared" si="590"/>
        <v>11001</v>
      </c>
      <c r="C7575" s="3" t="s">
        <v>44</v>
      </c>
      <c r="D7575" s="2">
        <v>45.59</v>
      </c>
      <c r="E7575" s="3">
        <v>1</v>
      </c>
      <c r="F7575" s="3">
        <f t="shared" si="591"/>
        <v>45.59</v>
      </c>
      <c r="G7575" s="3" t="s">
        <v>28</v>
      </c>
      <c r="H7575" s="3" t="s">
        <v>7349</v>
      </c>
      <c r="I7575" s="1" t="s">
        <v>86</v>
      </c>
      <c r="J7575" s="3">
        <v>35.747844999999998</v>
      </c>
      <c r="K7575" s="1">
        <v>-86.692345000000003</v>
      </c>
      <c r="L7575" s="2" t="s">
        <v>54</v>
      </c>
      <c r="M7575" s="8">
        <v>45510</v>
      </c>
      <c r="N7575" s="4" t="str">
        <f t="shared" si="592"/>
        <v>Aug</v>
      </c>
      <c r="O7575" s="5">
        <f t="shared" si="593"/>
        <v>45.59</v>
      </c>
      <c r="P7575">
        <f t="shared" si="594"/>
        <v>17616915.040000014</v>
      </c>
    </row>
    <row r="7576" spans="1:16">
      <c r="A7576" s="1" t="s">
        <v>123</v>
      </c>
      <c r="B7576" s="1">
        <f t="shared" si="590"/>
        <v>11001</v>
      </c>
      <c r="C7576" s="3" t="s">
        <v>162</v>
      </c>
      <c r="D7576" s="2">
        <v>256.93</v>
      </c>
      <c r="E7576" s="3">
        <v>4</v>
      </c>
      <c r="F7576" s="3">
        <f t="shared" si="591"/>
        <v>1027.72</v>
      </c>
      <c r="G7576" s="3" t="s">
        <v>23</v>
      </c>
      <c r="H7576" s="3" t="s">
        <v>7350</v>
      </c>
      <c r="I7576" s="1" t="s">
        <v>75</v>
      </c>
      <c r="J7576" s="3">
        <v>40.150032000000003</v>
      </c>
      <c r="K7576" s="1">
        <v>-111.86243399999999</v>
      </c>
      <c r="L7576" s="2" t="s">
        <v>26</v>
      </c>
      <c r="M7576" s="8">
        <v>45511</v>
      </c>
      <c r="N7576" s="4" t="str">
        <f t="shared" si="592"/>
        <v>Aug</v>
      </c>
      <c r="O7576" s="5">
        <f t="shared" si="593"/>
        <v>1027.72</v>
      </c>
      <c r="P7576">
        <f t="shared" si="594"/>
        <v>17616915.040000014</v>
      </c>
    </row>
    <row r="7577" spans="1:16">
      <c r="A7577" s="1" t="s">
        <v>16</v>
      </c>
      <c r="B7577" s="1">
        <f t="shared" si="590"/>
        <v>11001</v>
      </c>
      <c r="C7577" s="3" t="s">
        <v>73</v>
      </c>
      <c r="D7577" s="2">
        <v>2777.79</v>
      </c>
      <c r="E7577" s="3">
        <v>4</v>
      </c>
      <c r="F7577" s="3">
        <f t="shared" si="591"/>
        <v>11111.16</v>
      </c>
      <c r="G7577" s="3" t="s">
        <v>28</v>
      </c>
      <c r="H7577" s="3" t="s">
        <v>7351</v>
      </c>
      <c r="I7577" s="1" t="s">
        <v>204</v>
      </c>
      <c r="J7577" s="3">
        <v>44.299782</v>
      </c>
      <c r="K7577" s="1">
        <v>-99.438828000000001</v>
      </c>
      <c r="L7577" s="2" t="s">
        <v>21</v>
      </c>
      <c r="M7577" s="8">
        <v>45511</v>
      </c>
      <c r="N7577" s="4" t="str">
        <f t="shared" si="592"/>
        <v>Aug</v>
      </c>
      <c r="O7577" s="5">
        <f t="shared" si="593"/>
        <v>11111.16</v>
      </c>
      <c r="P7577">
        <f t="shared" si="594"/>
        <v>17616915.040000014</v>
      </c>
    </row>
    <row r="7578" spans="1:16">
      <c r="A7578" s="1" t="s">
        <v>161</v>
      </c>
      <c r="B7578" s="1">
        <f t="shared" si="590"/>
        <v>11001</v>
      </c>
      <c r="C7578" s="3" t="s">
        <v>110</v>
      </c>
      <c r="D7578" s="2">
        <v>361.91</v>
      </c>
      <c r="E7578" s="3">
        <v>1</v>
      </c>
      <c r="F7578" s="3">
        <f t="shared" si="591"/>
        <v>361.91</v>
      </c>
      <c r="G7578" s="3" t="s">
        <v>18</v>
      </c>
      <c r="H7578" s="3" t="s">
        <v>7352</v>
      </c>
      <c r="I7578" s="1" t="s">
        <v>222</v>
      </c>
      <c r="J7578" s="3">
        <v>44.693947000000001</v>
      </c>
      <c r="K7578" s="1">
        <v>-69.381927000000005</v>
      </c>
      <c r="L7578" s="2" t="s">
        <v>21</v>
      </c>
      <c r="M7578" s="8">
        <v>45511</v>
      </c>
      <c r="N7578" s="4" t="str">
        <f t="shared" si="592"/>
        <v>Aug</v>
      </c>
      <c r="O7578" s="5">
        <f t="shared" si="593"/>
        <v>361.91</v>
      </c>
      <c r="P7578">
        <f t="shared" si="594"/>
        <v>17616915.040000014</v>
      </c>
    </row>
    <row r="7579" spans="1:16">
      <c r="A7579" s="1" t="s">
        <v>81</v>
      </c>
      <c r="B7579" s="1">
        <f t="shared" si="590"/>
        <v>11001</v>
      </c>
      <c r="C7579" s="3" t="s">
        <v>33</v>
      </c>
      <c r="D7579" s="2">
        <v>126.79</v>
      </c>
      <c r="E7579" s="3">
        <v>2</v>
      </c>
      <c r="F7579" s="3">
        <f t="shared" si="591"/>
        <v>253.58</v>
      </c>
      <c r="G7579" s="3" t="s">
        <v>28</v>
      </c>
      <c r="H7579" s="3" t="s">
        <v>7353</v>
      </c>
      <c r="I7579" s="1" t="s">
        <v>208</v>
      </c>
      <c r="J7579" s="3">
        <v>41.125369999999997</v>
      </c>
      <c r="K7579" s="1">
        <v>-98.268082000000007</v>
      </c>
      <c r="L7579" s="2" t="s">
        <v>49</v>
      </c>
      <c r="M7579" s="8">
        <v>45511</v>
      </c>
      <c r="N7579" s="4" t="str">
        <f t="shared" si="592"/>
        <v>Aug</v>
      </c>
      <c r="O7579" s="5">
        <f t="shared" si="593"/>
        <v>253.58</v>
      </c>
      <c r="P7579">
        <f t="shared" si="594"/>
        <v>17616915.040000014</v>
      </c>
    </row>
    <row r="7580" spans="1:16">
      <c r="A7580" s="1" t="s">
        <v>119</v>
      </c>
      <c r="B7580" s="1">
        <f t="shared" si="590"/>
        <v>11001</v>
      </c>
      <c r="C7580" s="3" t="s">
        <v>88</v>
      </c>
      <c r="D7580" s="2">
        <v>806.68</v>
      </c>
      <c r="E7580" s="3">
        <v>4</v>
      </c>
      <c r="F7580" s="3">
        <f t="shared" si="591"/>
        <v>3226.72</v>
      </c>
      <c r="G7580" s="3" t="s">
        <v>51</v>
      </c>
      <c r="H7580" s="3" t="s">
        <v>7354</v>
      </c>
      <c r="I7580" s="1" t="s">
        <v>118</v>
      </c>
      <c r="J7580" s="3">
        <v>37.769337</v>
      </c>
      <c r="K7580" s="1">
        <v>-78.169967999999997</v>
      </c>
      <c r="L7580" s="2" t="s">
        <v>21</v>
      </c>
      <c r="M7580" s="8">
        <v>45511</v>
      </c>
      <c r="N7580" s="4" t="str">
        <f t="shared" si="592"/>
        <v>Aug</v>
      </c>
      <c r="O7580" s="5">
        <f t="shared" si="593"/>
        <v>3226.72</v>
      </c>
      <c r="P7580">
        <f t="shared" si="594"/>
        <v>17616915.040000014</v>
      </c>
    </row>
    <row r="7581" spans="1:16">
      <c r="A7581" s="1" t="s">
        <v>143</v>
      </c>
      <c r="B7581" s="1">
        <f t="shared" si="590"/>
        <v>11001</v>
      </c>
      <c r="C7581" s="3" t="s">
        <v>33</v>
      </c>
      <c r="D7581" s="2">
        <v>473.9</v>
      </c>
      <c r="E7581" s="3">
        <v>1</v>
      </c>
      <c r="F7581" s="3">
        <f t="shared" si="591"/>
        <v>473.9</v>
      </c>
      <c r="G7581" s="3" t="s">
        <v>23</v>
      </c>
      <c r="H7581" s="3" t="s">
        <v>7355</v>
      </c>
      <c r="I7581" s="1" t="s">
        <v>160</v>
      </c>
      <c r="J7581" s="3">
        <v>38.456085000000002</v>
      </c>
      <c r="K7581" s="1">
        <v>-92.288368000000006</v>
      </c>
      <c r="L7581" s="2" t="s">
        <v>26</v>
      </c>
      <c r="M7581" s="8">
        <v>45511</v>
      </c>
      <c r="N7581" s="4" t="str">
        <f t="shared" si="592"/>
        <v>Aug</v>
      </c>
      <c r="O7581" s="5">
        <f t="shared" si="593"/>
        <v>473.9</v>
      </c>
      <c r="P7581">
        <f t="shared" si="594"/>
        <v>17616915.040000014</v>
      </c>
    </row>
    <row r="7582" spans="1:16">
      <c r="A7582" s="1" t="s">
        <v>70</v>
      </c>
      <c r="B7582" s="1">
        <f t="shared" si="590"/>
        <v>11001</v>
      </c>
      <c r="C7582" s="3" t="s">
        <v>88</v>
      </c>
      <c r="D7582" s="2">
        <v>1594.79</v>
      </c>
      <c r="E7582" s="3">
        <v>4</v>
      </c>
      <c r="F7582" s="3">
        <f t="shared" si="591"/>
        <v>6379.16</v>
      </c>
      <c r="G7582" s="3" t="s">
        <v>18</v>
      </c>
      <c r="H7582" s="3" t="s">
        <v>7356</v>
      </c>
      <c r="I7582" s="1" t="s">
        <v>158</v>
      </c>
      <c r="J7582" s="3">
        <v>39.849426000000001</v>
      </c>
      <c r="K7582" s="1">
        <v>-86.258278000000004</v>
      </c>
      <c r="L7582" s="2" t="s">
        <v>49</v>
      </c>
      <c r="M7582" s="8">
        <v>45511</v>
      </c>
      <c r="N7582" s="4" t="str">
        <f t="shared" si="592"/>
        <v>Aug</v>
      </c>
      <c r="O7582" s="5">
        <f t="shared" si="593"/>
        <v>6379.16</v>
      </c>
      <c r="P7582">
        <f t="shared" si="594"/>
        <v>17616915.040000014</v>
      </c>
    </row>
    <row r="7583" spans="1:16">
      <c r="A7583" s="1" t="s">
        <v>50</v>
      </c>
      <c r="B7583" s="1">
        <f t="shared" si="590"/>
        <v>11001</v>
      </c>
      <c r="C7583" s="3" t="s">
        <v>126</v>
      </c>
      <c r="D7583" s="2">
        <v>83.99</v>
      </c>
      <c r="E7583" s="3">
        <v>4</v>
      </c>
      <c r="F7583" s="3">
        <f t="shared" si="591"/>
        <v>335.96</v>
      </c>
      <c r="G7583" s="3" t="s">
        <v>51</v>
      </c>
      <c r="H7583" s="3" t="s">
        <v>7357</v>
      </c>
      <c r="I7583" s="1" t="s">
        <v>179</v>
      </c>
      <c r="J7583" s="3">
        <v>36.116202999999999</v>
      </c>
      <c r="K7583" s="1">
        <v>-119.68156399999999</v>
      </c>
      <c r="L7583" s="2" t="s">
        <v>31</v>
      </c>
      <c r="M7583" s="8">
        <v>45511</v>
      </c>
      <c r="N7583" s="4" t="str">
        <f t="shared" si="592"/>
        <v>Aug</v>
      </c>
      <c r="O7583" s="5">
        <f t="shared" si="593"/>
        <v>335.96</v>
      </c>
      <c r="P7583">
        <f t="shared" si="594"/>
        <v>17616915.040000014</v>
      </c>
    </row>
    <row r="7584" spans="1:16">
      <c r="A7584" s="1" t="s">
        <v>70</v>
      </c>
      <c r="B7584" s="1">
        <f t="shared" si="590"/>
        <v>11001</v>
      </c>
      <c r="C7584" s="3" t="s">
        <v>71</v>
      </c>
      <c r="D7584" s="2">
        <v>1820.15</v>
      </c>
      <c r="E7584" s="3">
        <v>5</v>
      </c>
      <c r="F7584" s="3">
        <f t="shared" si="591"/>
        <v>9100.75</v>
      </c>
      <c r="G7584" s="3" t="s">
        <v>51</v>
      </c>
      <c r="H7584" s="3" t="s">
        <v>7358</v>
      </c>
      <c r="I7584" s="1" t="s">
        <v>184</v>
      </c>
      <c r="J7584" s="3">
        <v>33.040619</v>
      </c>
      <c r="K7584" s="1">
        <v>-83.643073999999999</v>
      </c>
      <c r="L7584" s="2" t="s">
        <v>54</v>
      </c>
      <c r="M7584" s="8">
        <v>45511</v>
      </c>
      <c r="N7584" s="4" t="str">
        <f t="shared" si="592"/>
        <v>Aug</v>
      </c>
      <c r="O7584" s="5">
        <f t="shared" si="593"/>
        <v>9100.75</v>
      </c>
      <c r="P7584">
        <f t="shared" si="594"/>
        <v>17616915.040000014</v>
      </c>
    </row>
    <row r="7585" spans="1:16">
      <c r="A7585" s="1" t="s">
        <v>119</v>
      </c>
      <c r="B7585" s="1">
        <f t="shared" si="590"/>
        <v>11001</v>
      </c>
      <c r="C7585" s="3" t="s">
        <v>162</v>
      </c>
      <c r="D7585" s="2">
        <v>473.2</v>
      </c>
      <c r="E7585" s="3">
        <v>1</v>
      </c>
      <c r="F7585" s="3">
        <f t="shared" si="591"/>
        <v>473.2</v>
      </c>
      <c r="G7585" s="3" t="s">
        <v>18</v>
      </c>
      <c r="H7585" s="3" t="s">
        <v>5579</v>
      </c>
      <c r="I7585" s="1" t="s">
        <v>192</v>
      </c>
      <c r="J7585" s="3">
        <v>39.063946000000001</v>
      </c>
      <c r="K7585" s="1">
        <v>-76.802100999999993</v>
      </c>
      <c r="L7585" s="2" t="s">
        <v>31</v>
      </c>
      <c r="M7585" s="8">
        <v>45511</v>
      </c>
      <c r="N7585" s="4" t="str">
        <f t="shared" si="592"/>
        <v>Aug</v>
      </c>
      <c r="O7585" s="5">
        <f t="shared" si="593"/>
        <v>473.2</v>
      </c>
      <c r="P7585">
        <f t="shared" si="594"/>
        <v>17616915.040000014</v>
      </c>
    </row>
    <row r="7586" spans="1:16">
      <c r="A7586" s="1" t="s">
        <v>129</v>
      </c>
      <c r="B7586" s="1">
        <f t="shared" si="590"/>
        <v>11001</v>
      </c>
      <c r="C7586" s="3" t="s">
        <v>162</v>
      </c>
      <c r="D7586" s="2">
        <v>146.54</v>
      </c>
      <c r="E7586" s="3">
        <v>4</v>
      </c>
      <c r="F7586" s="3">
        <f t="shared" si="591"/>
        <v>586.16</v>
      </c>
      <c r="G7586" s="3" t="s">
        <v>51</v>
      </c>
      <c r="H7586" s="3" t="s">
        <v>7359</v>
      </c>
      <c r="I7586" s="1" t="s">
        <v>195</v>
      </c>
      <c r="J7586" s="3">
        <v>47.528911999999998</v>
      </c>
      <c r="K7586" s="1">
        <v>-99.784012000000004</v>
      </c>
      <c r="L7586" s="2" t="s">
        <v>26</v>
      </c>
      <c r="M7586" s="8">
        <v>45511</v>
      </c>
      <c r="N7586" s="4" t="str">
        <f t="shared" si="592"/>
        <v>Aug</v>
      </c>
      <c r="O7586" s="5">
        <f t="shared" si="593"/>
        <v>586.16</v>
      </c>
      <c r="P7586">
        <f t="shared" si="594"/>
        <v>17616915.040000014</v>
      </c>
    </row>
    <row r="7587" spans="1:16">
      <c r="A7587" s="1" t="s">
        <v>81</v>
      </c>
      <c r="B7587" s="1">
        <f t="shared" si="590"/>
        <v>11001</v>
      </c>
      <c r="C7587" s="3" t="s">
        <v>162</v>
      </c>
      <c r="D7587" s="2">
        <v>182.1</v>
      </c>
      <c r="E7587" s="3">
        <v>1</v>
      </c>
      <c r="F7587" s="3">
        <f t="shared" si="591"/>
        <v>182.1</v>
      </c>
      <c r="G7587" s="3" t="s">
        <v>18</v>
      </c>
      <c r="H7587" s="3" t="s">
        <v>7360</v>
      </c>
      <c r="I7587" s="1" t="s">
        <v>133</v>
      </c>
      <c r="J7587" s="3">
        <v>32.806671000000001</v>
      </c>
      <c r="K7587" s="1">
        <v>-86.791129999999995</v>
      </c>
      <c r="L7587" s="2" t="s">
        <v>31</v>
      </c>
      <c r="M7587" s="8">
        <v>45511</v>
      </c>
      <c r="N7587" s="4" t="str">
        <f t="shared" si="592"/>
        <v>Aug</v>
      </c>
      <c r="O7587" s="5">
        <f t="shared" si="593"/>
        <v>182.1</v>
      </c>
      <c r="P7587">
        <f t="shared" si="594"/>
        <v>17616915.040000014</v>
      </c>
    </row>
    <row r="7588" spans="1:16">
      <c r="A7588" s="1" t="s">
        <v>91</v>
      </c>
      <c r="B7588" s="1">
        <f t="shared" si="590"/>
        <v>11001</v>
      </c>
      <c r="C7588" s="3" t="s">
        <v>44</v>
      </c>
      <c r="D7588" s="2">
        <v>48.43</v>
      </c>
      <c r="E7588" s="3">
        <v>3</v>
      </c>
      <c r="F7588" s="3">
        <f t="shared" si="591"/>
        <v>145.29</v>
      </c>
      <c r="G7588" s="3" t="s">
        <v>23</v>
      </c>
      <c r="H7588" s="3" t="s">
        <v>7361</v>
      </c>
      <c r="I7588" s="1" t="s">
        <v>208</v>
      </c>
      <c r="J7588" s="3">
        <v>41.125369999999997</v>
      </c>
      <c r="K7588" s="1">
        <v>-98.268082000000007</v>
      </c>
      <c r="L7588" s="2" t="s">
        <v>21</v>
      </c>
      <c r="M7588" s="8">
        <v>45511</v>
      </c>
      <c r="N7588" s="4" t="str">
        <f t="shared" si="592"/>
        <v>Aug</v>
      </c>
      <c r="O7588" s="5">
        <f t="shared" si="593"/>
        <v>145.29</v>
      </c>
      <c r="P7588">
        <f t="shared" si="594"/>
        <v>17616915.040000014</v>
      </c>
    </row>
    <row r="7589" spans="1:16">
      <c r="A7589" s="1" t="s">
        <v>70</v>
      </c>
      <c r="B7589" s="1">
        <f t="shared" si="590"/>
        <v>11001</v>
      </c>
      <c r="C7589" s="3" t="s">
        <v>33</v>
      </c>
      <c r="D7589" s="2">
        <v>434.05</v>
      </c>
      <c r="E7589" s="3">
        <v>2</v>
      </c>
      <c r="F7589" s="3">
        <f t="shared" si="591"/>
        <v>868.1</v>
      </c>
      <c r="G7589" s="3" t="s">
        <v>51</v>
      </c>
      <c r="H7589" s="3" t="s">
        <v>7362</v>
      </c>
      <c r="I7589" s="1" t="s">
        <v>43</v>
      </c>
      <c r="J7589" s="3">
        <v>39.318522999999999</v>
      </c>
      <c r="K7589" s="1">
        <v>-75.507141000000004</v>
      </c>
      <c r="L7589" s="2" t="s">
        <v>21</v>
      </c>
      <c r="M7589" s="8">
        <v>45511</v>
      </c>
      <c r="N7589" s="4" t="str">
        <f t="shared" si="592"/>
        <v>Aug</v>
      </c>
      <c r="O7589" s="5">
        <f t="shared" si="593"/>
        <v>868.1</v>
      </c>
      <c r="P7589">
        <f t="shared" si="594"/>
        <v>17616915.040000014</v>
      </c>
    </row>
    <row r="7590" spans="1:16">
      <c r="A7590" s="1" t="s">
        <v>32</v>
      </c>
      <c r="B7590" s="1">
        <f t="shared" si="590"/>
        <v>11001</v>
      </c>
      <c r="C7590" s="3" t="s">
        <v>110</v>
      </c>
      <c r="D7590" s="2">
        <v>511.57</v>
      </c>
      <c r="E7590" s="3">
        <v>2</v>
      </c>
      <c r="F7590" s="3">
        <f t="shared" si="591"/>
        <v>1023.14</v>
      </c>
      <c r="G7590" s="3" t="s">
        <v>28</v>
      </c>
      <c r="H7590" s="3" t="s">
        <v>7363</v>
      </c>
      <c r="I7590" s="1" t="s">
        <v>66</v>
      </c>
      <c r="J7590" s="3">
        <v>39.059811000000003</v>
      </c>
      <c r="K7590" s="1">
        <v>-105.311104</v>
      </c>
      <c r="L7590" s="2" t="s">
        <v>49</v>
      </c>
      <c r="M7590" s="8">
        <v>45511</v>
      </c>
      <c r="N7590" s="4" t="str">
        <f t="shared" si="592"/>
        <v>Aug</v>
      </c>
      <c r="O7590" s="5">
        <f t="shared" si="593"/>
        <v>1023.14</v>
      </c>
      <c r="P7590">
        <f t="shared" si="594"/>
        <v>17616915.040000014</v>
      </c>
    </row>
    <row r="7591" spans="1:16">
      <c r="A7591" s="1" t="s">
        <v>81</v>
      </c>
      <c r="B7591" s="1">
        <f t="shared" si="590"/>
        <v>11001</v>
      </c>
      <c r="C7591" s="3" t="s">
        <v>126</v>
      </c>
      <c r="D7591" s="2">
        <v>92.04</v>
      </c>
      <c r="E7591" s="3">
        <v>3</v>
      </c>
      <c r="F7591" s="3">
        <f t="shared" si="591"/>
        <v>276.12</v>
      </c>
      <c r="G7591" s="3" t="s">
        <v>28</v>
      </c>
      <c r="H7591" s="3" t="s">
        <v>7364</v>
      </c>
      <c r="I7591" s="1" t="s">
        <v>133</v>
      </c>
      <c r="J7591" s="3">
        <v>32.806671000000001</v>
      </c>
      <c r="K7591" s="1">
        <v>-86.791129999999995</v>
      </c>
      <c r="L7591" s="2" t="s">
        <v>49</v>
      </c>
      <c r="M7591" s="8">
        <v>45511</v>
      </c>
      <c r="N7591" s="4" t="str">
        <f t="shared" si="592"/>
        <v>Aug</v>
      </c>
      <c r="O7591" s="5">
        <f t="shared" si="593"/>
        <v>276.12</v>
      </c>
      <c r="P7591">
        <f t="shared" si="594"/>
        <v>17616915.040000014</v>
      </c>
    </row>
    <row r="7592" spans="1:16">
      <c r="A7592" s="1" t="s">
        <v>180</v>
      </c>
      <c r="B7592" s="1">
        <f t="shared" si="590"/>
        <v>11001</v>
      </c>
      <c r="C7592" s="3" t="s">
        <v>33</v>
      </c>
      <c r="D7592" s="2">
        <v>218.8</v>
      </c>
      <c r="E7592" s="3">
        <v>2</v>
      </c>
      <c r="F7592" s="3">
        <f t="shared" si="591"/>
        <v>437.6</v>
      </c>
      <c r="G7592" s="3" t="s">
        <v>18</v>
      </c>
      <c r="H7592" s="3" t="s">
        <v>7365</v>
      </c>
      <c r="I7592" s="1" t="s">
        <v>69</v>
      </c>
      <c r="J7592" s="3">
        <v>34.969704</v>
      </c>
      <c r="K7592" s="1">
        <v>-92.373123000000007</v>
      </c>
      <c r="L7592" s="2" t="s">
        <v>26</v>
      </c>
      <c r="M7592" s="8">
        <v>45511</v>
      </c>
      <c r="N7592" s="4" t="str">
        <f t="shared" si="592"/>
        <v>Aug</v>
      </c>
      <c r="O7592" s="5">
        <f t="shared" si="593"/>
        <v>437.6</v>
      </c>
      <c r="P7592">
        <f t="shared" si="594"/>
        <v>17616915.040000014</v>
      </c>
    </row>
    <row r="7593" spans="1:16">
      <c r="A7593" s="1" t="s">
        <v>81</v>
      </c>
      <c r="B7593" s="1">
        <f t="shared" si="590"/>
        <v>11001</v>
      </c>
      <c r="C7593" s="3" t="s">
        <v>82</v>
      </c>
      <c r="D7593" s="2">
        <v>293.38</v>
      </c>
      <c r="E7593" s="3">
        <v>5</v>
      </c>
      <c r="F7593" s="3">
        <f t="shared" si="591"/>
        <v>1466.9</v>
      </c>
      <c r="G7593" s="3" t="s">
        <v>23</v>
      </c>
      <c r="H7593" s="3" t="s">
        <v>7366</v>
      </c>
      <c r="I7593" s="1" t="s">
        <v>46</v>
      </c>
      <c r="J7593" s="3">
        <v>35.565342000000001</v>
      </c>
      <c r="K7593" s="1">
        <v>-96.928916999999998</v>
      </c>
      <c r="L7593" s="2" t="s">
        <v>21</v>
      </c>
      <c r="M7593" s="8">
        <v>45511</v>
      </c>
      <c r="N7593" s="4" t="str">
        <f t="shared" si="592"/>
        <v>Aug</v>
      </c>
      <c r="O7593" s="5">
        <f t="shared" si="593"/>
        <v>1466.9</v>
      </c>
      <c r="P7593">
        <f t="shared" si="594"/>
        <v>17616915.040000014</v>
      </c>
    </row>
    <row r="7594" spans="1:16">
      <c r="A7594" s="1" t="s">
        <v>59</v>
      </c>
      <c r="B7594" s="1">
        <f t="shared" si="590"/>
        <v>11001</v>
      </c>
      <c r="C7594" s="3" t="s">
        <v>41</v>
      </c>
      <c r="D7594" s="2">
        <v>79.41</v>
      </c>
      <c r="E7594" s="3">
        <v>4</v>
      </c>
      <c r="F7594" s="3">
        <f t="shared" si="591"/>
        <v>317.64</v>
      </c>
      <c r="G7594" s="3" t="s">
        <v>23</v>
      </c>
      <c r="H7594" s="3" t="s">
        <v>7367</v>
      </c>
      <c r="I7594" s="1" t="s">
        <v>66</v>
      </c>
      <c r="J7594" s="3">
        <v>39.059811000000003</v>
      </c>
      <c r="K7594" s="1">
        <v>-105.311104</v>
      </c>
      <c r="L7594" s="2" t="s">
        <v>54</v>
      </c>
      <c r="M7594" s="8">
        <v>45511</v>
      </c>
      <c r="N7594" s="4" t="str">
        <f t="shared" si="592"/>
        <v>Aug</v>
      </c>
      <c r="O7594" s="5">
        <f t="shared" si="593"/>
        <v>317.64</v>
      </c>
      <c r="P7594">
        <f t="shared" si="594"/>
        <v>17616915.040000014</v>
      </c>
    </row>
    <row r="7595" spans="1:16">
      <c r="A7595" s="1" t="s">
        <v>129</v>
      </c>
      <c r="B7595" s="1">
        <f t="shared" si="590"/>
        <v>11001</v>
      </c>
      <c r="C7595" s="3" t="s">
        <v>96</v>
      </c>
      <c r="D7595" s="2">
        <v>973.96</v>
      </c>
      <c r="E7595" s="3">
        <v>2</v>
      </c>
      <c r="F7595" s="3">
        <f t="shared" si="591"/>
        <v>1947.92</v>
      </c>
      <c r="G7595" s="3" t="s">
        <v>18</v>
      </c>
      <c r="H7595" s="3" t="s">
        <v>7368</v>
      </c>
      <c r="I7595" s="1" t="s">
        <v>184</v>
      </c>
      <c r="J7595" s="3">
        <v>33.040619</v>
      </c>
      <c r="K7595" s="1">
        <v>-83.643073999999999</v>
      </c>
      <c r="L7595" s="2" t="s">
        <v>49</v>
      </c>
      <c r="M7595" s="8">
        <v>45511</v>
      </c>
      <c r="N7595" s="4" t="str">
        <f t="shared" si="592"/>
        <v>Aug</v>
      </c>
      <c r="O7595" s="5">
        <f t="shared" si="593"/>
        <v>1947.92</v>
      </c>
      <c r="P7595">
        <f t="shared" si="594"/>
        <v>17616915.040000014</v>
      </c>
    </row>
    <row r="7596" spans="1:16">
      <c r="A7596" s="1" t="s">
        <v>70</v>
      </c>
      <c r="B7596" s="1">
        <f t="shared" si="590"/>
        <v>11001</v>
      </c>
      <c r="C7596" s="3" t="s">
        <v>73</v>
      </c>
      <c r="D7596" s="2">
        <v>1128.6099999999999</v>
      </c>
      <c r="E7596" s="3">
        <v>3</v>
      </c>
      <c r="F7596" s="3">
        <f t="shared" si="591"/>
        <v>3385.83</v>
      </c>
      <c r="G7596" s="3" t="s">
        <v>28</v>
      </c>
      <c r="H7596" s="3" t="s">
        <v>7369</v>
      </c>
      <c r="I7596" s="1" t="s">
        <v>222</v>
      </c>
      <c r="J7596" s="3">
        <v>44.693947000000001</v>
      </c>
      <c r="K7596" s="1">
        <v>-69.381927000000005</v>
      </c>
      <c r="L7596" s="2" t="s">
        <v>21</v>
      </c>
      <c r="M7596" s="8">
        <v>45511</v>
      </c>
      <c r="N7596" s="4" t="str">
        <f t="shared" si="592"/>
        <v>Aug</v>
      </c>
      <c r="O7596" s="5">
        <f t="shared" si="593"/>
        <v>3385.83</v>
      </c>
      <c r="P7596">
        <f t="shared" si="594"/>
        <v>17616915.040000014</v>
      </c>
    </row>
    <row r="7597" spans="1:16">
      <c r="A7597" s="1" t="s">
        <v>123</v>
      </c>
      <c r="B7597" s="1">
        <f t="shared" si="590"/>
        <v>11001</v>
      </c>
      <c r="C7597" s="3" t="s">
        <v>33</v>
      </c>
      <c r="D7597" s="2">
        <v>299.31</v>
      </c>
      <c r="E7597" s="3">
        <v>5</v>
      </c>
      <c r="F7597" s="3">
        <f t="shared" si="591"/>
        <v>1496.55</v>
      </c>
      <c r="G7597" s="3" t="s">
        <v>23</v>
      </c>
      <c r="H7597" s="3" t="s">
        <v>7370</v>
      </c>
      <c r="I7597" s="1" t="s">
        <v>179</v>
      </c>
      <c r="J7597" s="3">
        <v>36.116202999999999</v>
      </c>
      <c r="K7597" s="1">
        <v>-119.68156399999999</v>
      </c>
      <c r="L7597" s="2" t="s">
        <v>26</v>
      </c>
      <c r="M7597" s="8">
        <v>45511</v>
      </c>
      <c r="N7597" s="4" t="str">
        <f t="shared" si="592"/>
        <v>Aug</v>
      </c>
      <c r="O7597" s="5">
        <f t="shared" si="593"/>
        <v>1496.55</v>
      </c>
      <c r="P7597">
        <f t="shared" si="594"/>
        <v>17616915.040000014</v>
      </c>
    </row>
    <row r="7598" spans="1:16">
      <c r="A7598" s="1" t="s">
        <v>16</v>
      </c>
      <c r="B7598" s="1">
        <f t="shared" si="590"/>
        <v>11001</v>
      </c>
      <c r="C7598" s="3" t="s">
        <v>56</v>
      </c>
      <c r="D7598" s="2">
        <v>27.77</v>
      </c>
      <c r="E7598" s="3">
        <v>4</v>
      </c>
      <c r="F7598" s="3">
        <f t="shared" si="591"/>
        <v>111.08</v>
      </c>
      <c r="G7598" s="3" t="s">
        <v>18</v>
      </c>
      <c r="H7598" s="3" t="s">
        <v>4586</v>
      </c>
      <c r="I7598" s="1" t="s">
        <v>90</v>
      </c>
      <c r="J7598" s="3">
        <v>61.370716000000002</v>
      </c>
      <c r="K7598" s="1">
        <v>-152.40441899999999</v>
      </c>
      <c r="L7598" s="2" t="s">
        <v>31</v>
      </c>
      <c r="M7598" s="8">
        <v>45511</v>
      </c>
      <c r="N7598" s="4" t="str">
        <f t="shared" si="592"/>
        <v>Aug</v>
      </c>
      <c r="O7598" s="5">
        <f t="shared" si="593"/>
        <v>111.08</v>
      </c>
      <c r="P7598">
        <f t="shared" si="594"/>
        <v>17616915.040000014</v>
      </c>
    </row>
    <row r="7599" spans="1:16">
      <c r="A7599" s="1" t="s">
        <v>40</v>
      </c>
      <c r="B7599" s="1">
        <f t="shared" si="590"/>
        <v>11001</v>
      </c>
      <c r="C7599" s="3" t="s">
        <v>102</v>
      </c>
      <c r="D7599" s="2">
        <v>141.85</v>
      </c>
      <c r="E7599" s="3">
        <v>2</v>
      </c>
      <c r="F7599" s="3">
        <f t="shared" si="591"/>
        <v>283.7</v>
      </c>
      <c r="G7599" s="3" t="s">
        <v>23</v>
      </c>
      <c r="H7599" s="3" t="s">
        <v>7371</v>
      </c>
      <c r="I7599" s="1" t="s">
        <v>112</v>
      </c>
      <c r="J7599" s="3">
        <v>21.094318000000001</v>
      </c>
      <c r="K7599" s="1">
        <v>-157.49833699999999</v>
      </c>
      <c r="L7599" s="2" t="s">
        <v>26</v>
      </c>
      <c r="M7599" s="8">
        <v>45511</v>
      </c>
      <c r="N7599" s="4" t="str">
        <f t="shared" si="592"/>
        <v>Aug</v>
      </c>
      <c r="O7599" s="5">
        <f t="shared" si="593"/>
        <v>283.7</v>
      </c>
      <c r="P7599">
        <f t="shared" si="594"/>
        <v>17616915.040000014</v>
      </c>
    </row>
    <row r="7600" spans="1:16">
      <c r="A7600" s="1" t="s">
        <v>99</v>
      </c>
      <c r="B7600" s="1">
        <f t="shared" si="590"/>
        <v>11001</v>
      </c>
      <c r="C7600" s="3" t="s">
        <v>140</v>
      </c>
      <c r="D7600" s="2">
        <v>171.01</v>
      </c>
      <c r="E7600" s="3">
        <v>5</v>
      </c>
      <c r="F7600" s="3">
        <f t="shared" si="591"/>
        <v>855.05</v>
      </c>
      <c r="G7600" s="3" t="s">
        <v>23</v>
      </c>
      <c r="H7600" s="3" t="s">
        <v>7372</v>
      </c>
      <c r="I7600" s="1" t="s">
        <v>248</v>
      </c>
      <c r="J7600" s="3">
        <v>42.165725999999999</v>
      </c>
      <c r="K7600" s="1">
        <v>-74.948051000000007</v>
      </c>
      <c r="L7600" s="2" t="s">
        <v>54</v>
      </c>
      <c r="M7600" s="8">
        <v>45511</v>
      </c>
      <c r="N7600" s="4" t="str">
        <f t="shared" si="592"/>
        <v>Aug</v>
      </c>
      <c r="O7600" s="5">
        <f t="shared" si="593"/>
        <v>855.05</v>
      </c>
      <c r="P7600">
        <f t="shared" si="594"/>
        <v>17616915.040000014</v>
      </c>
    </row>
    <row r="7601" spans="1:16">
      <c r="A7601" s="1" t="s">
        <v>59</v>
      </c>
      <c r="B7601" s="1">
        <f t="shared" si="590"/>
        <v>11001</v>
      </c>
      <c r="C7601" s="3" t="s">
        <v>96</v>
      </c>
      <c r="D7601" s="2">
        <v>696.25</v>
      </c>
      <c r="E7601" s="3">
        <v>3</v>
      </c>
      <c r="F7601" s="3">
        <f t="shared" si="591"/>
        <v>2088.75</v>
      </c>
      <c r="G7601" s="3" t="s">
        <v>28</v>
      </c>
      <c r="H7601" s="3" t="s">
        <v>7373</v>
      </c>
      <c r="I7601" s="1" t="s">
        <v>30</v>
      </c>
      <c r="J7601" s="3">
        <v>40.590752000000002</v>
      </c>
      <c r="K7601" s="1">
        <v>-77.209755000000001</v>
      </c>
      <c r="L7601" s="2" t="s">
        <v>31</v>
      </c>
      <c r="M7601" s="8">
        <v>45511</v>
      </c>
      <c r="N7601" s="4" t="str">
        <f t="shared" si="592"/>
        <v>Aug</v>
      </c>
      <c r="O7601" s="5">
        <f t="shared" si="593"/>
        <v>2088.75</v>
      </c>
      <c r="P7601">
        <f t="shared" si="594"/>
        <v>17616915.040000014</v>
      </c>
    </row>
    <row r="7602" spans="1:16">
      <c r="A7602" s="1" t="s">
        <v>55</v>
      </c>
      <c r="B7602" s="1">
        <f t="shared" si="590"/>
        <v>11001</v>
      </c>
      <c r="C7602" s="3" t="s">
        <v>82</v>
      </c>
      <c r="D7602" s="2">
        <v>270.33</v>
      </c>
      <c r="E7602" s="3">
        <v>2</v>
      </c>
      <c r="F7602" s="3">
        <f t="shared" si="591"/>
        <v>540.66</v>
      </c>
      <c r="G7602" s="3" t="s">
        <v>51</v>
      </c>
      <c r="H7602" s="3" t="s">
        <v>7374</v>
      </c>
      <c r="I7602" s="1" t="s">
        <v>156</v>
      </c>
      <c r="J7602" s="3">
        <v>46.921925000000002</v>
      </c>
      <c r="K7602" s="1">
        <v>-110.454353</v>
      </c>
      <c r="L7602" s="2" t="s">
        <v>26</v>
      </c>
      <c r="M7602" s="8">
        <v>45511</v>
      </c>
      <c r="N7602" s="4" t="str">
        <f t="shared" si="592"/>
        <v>Aug</v>
      </c>
      <c r="O7602" s="5">
        <f t="shared" si="593"/>
        <v>540.66</v>
      </c>
      <c r="P7602">
        <f t="shared" si="594"/>
        <v>17616915.040000014</v>
      </c>
    </row>
    <row r="7603" spans="1:16">
      <c r="A7603" s="1" t="s">
        <v>129</v>
      </c>
      <c r="B7603" s="1">
        <f t="shared" si="590"/>
        <v>11001</v>
      </c>
      <c r="C7603" s="3" t="s">
        <v>73</v>
      </c>
      <c r="D7603" s="2">
        <v>2586.5100000000002</v>
      </c>
      <c r="E7603" s="3">
        <v>5</v>
      </c>
      <c r="F7603" s="3">
        <f t="shared" si="591"/>
        <v>12932.550000000001</v>
      </c>
      <c r="G7603" s="3" t="s">
        <v>28</v>
      </c>
      <c r="H7603" s="3" t="s">
        <v>7375</v>
      </c>
      <c r="I7603" s="1" t="s">
        <v>43</v>
      </c>
      <c r="J7603" s="3">
        <v>39.318522999999999</v>
      </c>
      <c r="K7603" s="1">
        <v>-75.507141000000004</v>
      </c>
      <c r="L7603" s="2" t="s">
        <v>54</v>
      </c>
      <c r="M7603" s="8">
        <v>45511</v>
      </c>
      <c r="N7603" s="4" t="str">
        <f t="shared" si="592"/>
        <v>Aug</v>
      </c>
      <c r="O7603" s="5">
        <f t="shared" si="593"/>
        <v>12932.550000000001</v>
      </c>
      <c r="P7603">
        <f t="shared" si="594"/>
        <v>17616915.040000014</v>
      </c>
    </row>
    <row r="7604" spans="1:16">
      <c r="A7604" s="1" t="s">
        <v>47</v>
      </c>
      <c r="B7604" s="1">
        <f t="shared" si="590"/>
        <v>11001</v>
      </c>
      <c r="C7604" s="3" t="s">
        <v>96</v>
      </c>
      <c r="D7604" s="2">
        <v>581.83000000000004</v>
      </c>
      <c r="E7604" s="3">
        <v>5</v>
      </c>
      <c r="F7604" s="3">
        <f t="shared" si="591"/>
        <v>2909.15</v>
      </c>
      <c r="G7604" s="3" t="s">
        <v>23</v>
      </c>
      <c r="H7604" s="3" t="s">
        <v>7376</v>
      </c>
      <c r="I7604" s="1" t="s">
        <v>179</v>
      </c>
      <c r="J7604" s="3">
        <v>36.116202999999999</v>
      </c>
      <c r="K7604" s="1">
        <v>-119.68156399999999</v>
      </c>
      <c r="L7604" s="2" t="s">
        <v>49</v>
      </c>
      <c r="M7604" s="8">
        <v>45511</v>
      </c>
      <c r="N7604" s="4" t="str">
        <f t="shared" si="592"/>
        <v>Aug</v>
      </c>
      <c r="O7604" s="5">
        <f t="shared" si="593"/>
        <v>2909.15</v>
      </c>
      <c r="P7604">
        <f t="shared" si="594"/>
        <v>17616915.040000014</v>
      </c>
    </row>
    <row r="7605" spans="1:16">
      <c r="A7605" s="1" t="s">
        <v>109</v>
      </c>
      <c r="B7605" s="1">
        <f t="shared" si="590"/>
        <v>11001</v>
      </c>
      <c r="C7605" s="3" t="s">
        <v>37</v>
      </c>
      <c r="D7605" s="2">
        <v>615.01</v>
      </c>
      <c r="E7605" s="3">
        <v>5</v>
      </c>
      <c r="F7605" s="3">
        <f t="shared" si="591"/>
        <v>3075.05</v>
      </c>
      <c r="G7605" s="3" t="s">
        <v>18</v>
      </c>
      <c r="H7605" s="3" t="s">
        <v>7377</v>
      </c>
      <c r="I7605" s="1" t="s">
        <v>222</v>
      </c>
      <c r="J7605" s="3">
        <v>44.693947000000001</v>
      </c>
      <c r="K7605" s="1">
        <v>-69.381927000000005</v>
      </c>
      <c r="L7605" s="2" t="s">
        <v>31</v>
      </c>
      <c r="M7605" s="8">
        <v>45511</v>
      </c>
      <c r="N7605" s="4" t="str">
        <f t="shared" si="592"/>
        <v>Aug</v>
      </c>
      <c r="O7605" s="5">
        <f t="shared" si="593"/>
        <v>3075.05</v>
      </c>
      <c r="P7605">
        <f t="shared" si="594"/>
        <v>17616915.040000014</v>
      </c>
    </row>
    <row r="7606" spans="1:16">
      <c r="A7606" s="1" t="s">
        <v>32</v>
      </c>
      <c r="B7606" s="1">
        <f t="shared" si="590"/>
        <v>11001</v>
      </c>
      <c r="C7606" s="3" t="s">
        <v>73</v>
      </c>
      <c r="D7606" s="2">
        <v>1214.6300000000001</v>
      </c>
      <c r="E7606" s="3">
        <v>4</v>
      </c>
      <c r="F7606" s="3">
        <f t="shared" si="591"/>
        <v>4858.5200000000004</v>
      </c>
      <c r="G7606" s="3" t="s">
        <v>51</v>
      </c>
      <c r="H7606" s="3" t="s">
        <v>7378</v>
      </c>
      <c r="I7606" s="1" t="s">
        <v>61</v>
      </c>
      <c r="J7606" s="3">
        <v>43.326618000000003</v>
      </c>
      <c r="K7606" s="1">
        <v>-84.536095000000003</v>
      </c>
      <c r="L7606" s="2" t="s">
        <v>31</v>
      </c>
      <c r="M7606" s="8">
        <v>45512</v>
      </c>
      <c r="N7606" s="4" t="str">
        <f t="shared" si="592"/>
        <v>Aug</v>
      </c>
      <c r="O7606" s="5">
        <f t="shared" si="593"/>
        <v>4858.5200000000004</v>
      </c>
      <c r="P7606">
        <f t="shared" si="594"/>
        <v>17616915.040000014</v>
      </c>
    </row>
    <row r="7607" spans="1:16">
      <c r="A7607" s="1" t="s">
        <v>16</v>
      </c>
      <c r="B7607" s="1">
        <f t="shared" si="590"/>
        <v>11001</v>
      </c>
      <c r="C7607" s="3" t="s">
        <v>110</v>
      </c>
      <c r="D7607" s="2">
        <v>638.67999999999995</v>
      </c>
      <c r="E7607" s="3">
        <v>5</v>
      </c>
      <c r="F7607" s="3">
        <f t="shared" si="591"/>
        <v>3193.3999999999996</v>
      </c>
      <c r="G7607" s="3" t="s">
        <v>18</v>
      </c>
      <c r="H7607" s="3" t="s">
        <v>7379</v>
      </c>
      <c r="I7607" s="1" t="s">
        <v>75</v>
      </c>
      <c r="J7607" s="3">
        <v>40.150032000000003</v>
      </c>
      <c r="K7607" s="1">
        <v>-111.86243399999999</v>
      </c>
      <c r="L7607" s="2" t="s">
        <v>21</v>
      </c>
      <c r="M7607" s="8">
        <v>45512</v>
      </c>
      <c r="N7607" s="4" t="str">
        <f t="shared" si="592"/>
        <v>Aug</v>
      </c>
      <c r="O7607" s="5">
        <f t="shared" si="593"/>
        <v>3193.3999999999996</v>
      </c>
      <c r="P7607">
        <f t="shared" si="594"/>
        <v>17616915.040000014</v>
      </c>
    </row>
    <row r="7608" spans="1:16">
      <c r="A7608" s="1" t="s">
        <v>123</v>
      </c>
      <c r="B7608" s="1">
        <f t="shared" si="590"/>
        <v>11001</v>
      </c>
      <c r="C7608" s="3" t="s">
        <v>17</v>
      </c>
      <c r="D7608" s="2">
        <v>268.64</v>
      </c>
      <c r="E7608" s="3">
        <v>4</v>
      </c>
      <c r="F7608" s="3">
        <f t="shared" si="591"/>
        <v>1074.56</v>
      </c>
      <c r="G7608" s="3" t="s">
        <v>23</v>
      </c>
      <c r="H7608" s="3" t="s">
        <v>7380</v>
      </c>
      <c r="I7608" s="1" t="s">
        <v>35</v>
      </c>
      <c r="J7608" s="3">
        <v>41.597782000000002</v>
      </c>
      <c r="K7608" s="1">
        <v>-72.755370999999997</v>
      </c>
      <c r="L7608" s="2" t="s">
        <v>21</v>
      </c>
      <c r="M7608" s="8">
        <v>45512</v>
      </c>
      <c r="N7608" s="4" t="str">
        <f t="shared" si="592"/>
        <v>Aug</v>
      </c>
      <c r="O7608" s="5">
        <f t="shared" si="593"/>
        <v>1074.56</v>
      </c>
      <c r="P7608">
        <f t="shared" si="594"/>
        <v>17616915.040000014</v>
      </c>
    </row>
    <row r="7609" spans="1:16">
      <c r="A7609" s="1" t="s">
        <v>148</v>
      </c>
      <c r="B7609" s="1">
        <f t="shared" si="590"/>
        <v>11001</v>
      </c>
      <c r="C7609" s="3" t="s">
        <v>44</v>
      </c>
      <c r="D7609" s="2">
        <v>46.94</v>
      </c>
      <c r="E7609" s="3">
        <v>5</v>
      </c>
      <c r="F7609" s="3">
        <f t="shared" si="591"/>
        <v>234.7</v>
      </c>
      <c r="G7609" s="3" t="s">
        <v>51</v>
      </c>
      <c r="H7609" s="3" t="s">
        <v>7381</v>
      </c>
      <c r="I7609" s="1" t="s">
        <v>108</v>
      </c>
      <c r="J7609" s="3">
        <v>31.169546</v>
      </c>
      <c r="K7609" s="1">
        <v>-91.867805000000004</v>
      </c>
      <c r="L7609" s="2" t="s">
        <v>49</v>
      </c>
      <c r="M7609" s="8">
        <v>45512</v>
      </c>
      <c r="N7609" s="4" t="str">
        <f t="shared" si="592"/>
        <v>Aug</v>
      </c>
      <c r="O7609" s="5">
        <f t="shared" si="593"/>
        <v>234.7</v>
      </c>
      <c r="P7609">
        <f t="shared" si="594"/>
        <v>17616915.040000014</v>
      </c>
    </row>
    <row r="7610" spans="1:16">
      <c r="A7610" s="1" t="s">
        <v>36</v>
      </c>
      <c r="B7610" s="1">
        <f t="shared" si="590"/>
        <v>11001</v>
      </c>
      <c r="C7610" s="3" t="s">
        <v>56</v>
      </c>
      <c r="D7610" s="2">
        <v>38.46</v>
      </c>
      <c r="E7610" s="3">
        <v>1</v>
      </c>
      <c r="F7610" s="3">
        <f t="shared" si="591"/>
        <v>38.46</v>
      </c>
      <c r="G7610" s="3" t="s">
        <v>28</v>
      </c>
      <c r="H7610" s="3" t="s">
        <v>7382</v>
      </c>
      <c r="I7610" s="1" t="s">
        <v>108</v>
      </c>
      <c r="J7610" s="3">
        <v>31.169546</v>
      </c>
      <c r="K7610" s="1">
        <v>-91.867805000000004</v>
      </c>
      <c r="L7610" s="2" t="s">
        <v>54</v>
      </c>
      <c r="M7610" s="8">
        <v>45512</v>
      </c>
      <c r="N7610" s="4" t="str">
        <f t="shared" si="592"/>
        <v>Aug</v>
      </c>
      <c r="O7610" s="5">
        <f t="shared" si="593"/>
        <v>38.46</v>
      </c>
      <c r="P7610">
        <f t="shared" si="594"/>
        <v>17616915.040000014</v>
      </c>
    </row>
    <row r="7611" spans="1:16">
      <c r="A7611" s="1" t="s">
        <v>59</v>
      </c>
      <c r="B7611" s="1">
        <f t="shared" si="590"/>
        <v>11001</v>
      </c>
      <c r="C7611" s="3" t="s">
        <v>82</v>
      </c>
      <c r="D7611" s="2">
        <v>230.47</v>
      </c>
      <c r="E7611" s="3">
        <v>2</v>
      </c>
      <c r="F7611" s="3">
        <f t="shared" si="591"/>
        <v>460.94</v>
      </c>
      <c r="G7611" s="3" t="s">
        <v>51</v>
      </c>
      <c r="H7611" s="3" t="s">
        <v>7383</v>
      </c>
      <c r="I7611" s="1" t="s">
        <v>98</v>
      </c>
      <c r="J7611" s="3">
        <v>45.694454</v>
      </c>
      <c r="K7611" s="1">
        <v>-93.900192000000004</v>
      </c>
      <c r="L7611" s="2" t="s">
        <v>49</v>
      </c>
      <c r="M7611" s="8">
        <v>45512</v>
      </c>
      <c r="N7611" s="4" t="str">
        <f t="shared" si="592"/>
        <v>Aug</v>
      </c>
      <c r="O7611" s="5">
        <f t="shared" si="593"/>
        <v>460.94</v>
      </c>
      <c r="P7611">
        <f t="shared" si="594"/>
        <v>17616915.040000014</v>
      </c>
    </row>
    <row r="7612" spans="1:16">
      <c r="A7612" s="1" t="s">
        <v>109</v>
      </c>
      <c r="B7612" s="1">
        <f t="shared" si="590"/>
        <v>11001</v>
      </c>
      <c r="C7612" s="3" t="s">
        <v>71</v>
      </c>
      <c r="D7612" s="2">
        <v>913.21</v>
      </c>
      <c r="E7612" s="3">
        <v>4</v>
      </c>
      <c r="F7612" s="3">
        <f t="shared" si="591"/>
        <v>3652.84</v>
      </c>
      <c r="G7612" s="3" t="s">
        <v>18</v>
      </c>
      <c r="H7612" s="3" t="s">
        <v>7384</v>
      </c>
      <c r="I7612" s="1" t="s">
        <v>80</v>
      </c>
      <c r="J7612" s="3">
        <v>35.630065999999999</v>
      </c>
      <c r="K7612" s="1">
        <v>-79.806419000000005</v>
      </c>
      <c r="L7612" s="2" t="s">
        <v>49</v>
      </c>
      <c r="M7612" s="8">
        <v>45512</v>
      </c>
      <c r="N7612" s="4" t="str">
        <f t="shared" si="592"/>
        <v>Aug</v>
      </c>
      <c r="O7612" s="5">
        <f t="shared" si="593"/>
        <v>3652.84</v>
      </c>
      <c r="P7612">
        <f t="shared" si="594"/>
        <v>17616915.040000014</v>
      </c>
    </row>
    <row r="7613" spans="1:16">
      <c r="A7613" s="1" t="s">
        <v>16</v>
      </c>
      <c r="B7613" s="1">
        <f t="shared" si="590"/>
        <v>11001</v>
      </c>
      <c r="C7613" s="3" t="s">
        <v>44</v>
      </c>
      <c r="D7613" s="2">
        <v>34.31</v>
      </c>
      <c r="E7613" s="3">
        <v>5</v>
      </c>
      <c r="F7613" s="3">
        <f t="shared" si="591"/>
        <v>171.55</v>
      </c>
      <c r="G7613" s="3" t="s">
        <v>28</v>
      </c>
      <c r="H7613" s="3" t="s">
        <v>7385</v>
      </c>
      <c r="I7613" s="1" t="s">
        <v>93</v>
      </c>
      <c r="J7613" s="3">
        <v>31.054487000000002</v>
      </c>
      <c r="K7613" s="1">
        <v>-97.563461000000004</v>
      </c>
      <c r="L7613" s="2" t="s">
        <v>54</v>
      </c>
      <c r="M7613" s="8">
        <v>45512</v>
      </c>
      <c r="N7613" s="4" t="str">
        <f t="shared" si="592"/>
        <v>Aug</v>
      </c>
      <c r="O7613" s="5">
        <f t="shared" si="593"/>
        <v>171.55</v>
      </c>
      <c r="P7613">
        <f t="shared" si="594"/>
        <v>17616915.040000014</v>
      </c>
    </row>
    <row r="7614" spans="1:16">
      <c r="A7614" s="1" t="s">
        <v>78</v>
      </c>
      <c r="B7614" s="1">
        <f t="shared" si="590"/>
        <v>11001</v>
      </c>
      <c r="C7614" s="3" t="s">
        <v>56</v>
      </c>
      <c r="D7614" s="2">
        <v>49.21</v>
      </c>
      <c r="E7614" s="3">
        <v>5</v>
      </c>
      <c r="F7614" s="3">
        <f t="shared" si="591"/>
        <v>246.05</v>
      </c>
      <c r="G7614" s="3" t="s">
        <v>28</v>
      </c>
      <c r="H7614" s="3" t="s">
        <v>7386</v>
      </c>
      <c r="I7614" s="1" t="s">
        <v>147</v>
      </c>
      <c r="J7614" s="3">
        <v>44.240459000000001</v>
      </c>
      <c r="K7614" s="1">
        <v>-114.47882799999999</v>
      </c>
      <c r="L7614" s="2" t="s">
        <v>21</v>
      </c>
      <c r="M7614" s="8">
        <v>45512</v>
      </c>
      <c r="N7614" s="4" t="str">
        <f t="shared" si="592"/>
        <v>Aug</v>
      </c>
      <c r="O7614" s="5">
        <f t="shared" si="593"/>
        <v>246.05</v>
      </c>
      <c r="P7614">
        <f t="shared" si="594"/>
        <v>17616915.040000014</v>
      </c>
    </row>
    <row r="7615" spans="1:16">
      <c r="A7615" s="1" t="s">
        <v>55</v>
      </c>
      <c r="B7615" s="1">
        <f t="shared" si="590"/>
        <v>11001</v>
      </c>
      <c r="C7615" s="3" t="s">
        <v>33</v>
      </c>
      <c r="D7615" s="2">
        <v>243.13</v>
      </c>
      <c r="E7615" s="3">
        <v>3</v>
      </c>
      <c r="F7615" s="3">
        <f t="shared" si="591"/>
        <v>729.39</v>
      </c>
      <c r="G7615" s="3" t="s">
        <v>28</v>
      </c>
      <c r="H7615" s="3" t="s">
        <v>7387</v>
      </c>
      <c r="I7615" s="1" t="s">
        <v>66</v>
      </c>
      <c r="J7615" s="3">
        <v>39.059811000000003</v>
      </c>
      <c r="K7615" s="1">
        <v>-105.311104</v>
      </c>
      <c r="L7615" s="2" t="s">
        <v>49</v>
      </c>
      <c r="M7615" s="8">
        <v>45512</v>
      </c>
      <c r="N7615" s="4" t="str">
        <f t="shared" si="592"/>
        <v>Aug</v>
      </c>
      <c r="O7615" s="5">
        <f t="shared" si="593"/>
        <v>729.39</v>
      </c>
      <c r="P7615">
        <f t="shared" si="594"/>
        <v>17616915.040000014</v>
      </c>
    </row>
    <row r="7616" spans="1:16">
      <c r="A7616" s="1" t="s">
        <v>161</v>
      </c>
      <c r="B7616" s="1">
        <f t="shared" si="590"/>
        <v>11001</v>
      </c>
      <c r="C7616" s="3" t="s">
        <v>71</v>
      </c>
      <c r="D7616" s="2">
        <v>1333.4</v>
      </c>
      <c r="E7616" s="3">
        <v>1</v>
      </c>
      <c r="F7616" s="3">
        <f t="shared" si="591"/>
        <v>1333.4</v>
      </c>
      <c r="G7616" s="3" t="s">
        <v>23</v>
      </c>
      <c r="H7616" s="3" t="s">
        <v>7388</v>
      </c>
      <c r="I7616" s="1" t="s">
        <v>30</v>
      </c>
      <c r="J7616" s="3">
        <v>40.590752000000002</v>
      </c>
      <c r="K7616" s="1">
        <v>-77.209755000000001</v>
      </c>
      <c r="L7616" s="2" t="s">
        <v>26</v>
      </c>
      <c r="M7616" s="8">
        <v>45512</v>
      </c>
      <c r="N7616" s="4" t="str">
        <f t="shared" si="592"/>
        <v>Aug</v>
      </c>
      <c r="O7616" s="5">
        <f t="shared" si="593"/>
        <v>1333.4</v>
      </c>
      <c r="P7616">
        <f t="shared" si="594"/>
        <v>17616915.040000014</v>
      </c>
    </row>
    <row r="7617" spans="1:16">
      <c r="A7617" s="1" t="s">
        <v>99</v>
      </c>
      <c r="B7617" s="1">
        <f t="shared" si="590"/>
        <v>11001</v>
      </c>
      <c r="C7617" s="3" t="s">
        <v>96</v>
      </c>
      <c r="D7617" s="2">
        <v>475.35</v>
      </c>
      <c r="E7617" s="3">
        <v>3</v>
      </c>
      <c r="F7617" s="3">
        <f t="shared" si="591"/>
        <v>1426.0500000000002</v>
      </c>
      <c r="G7617" s="3" t="s">
        <v>28</v>
      </c>
      <c r="H7617" s="3" t="s">
        <v>7389</v>
      </c>
      <c r="I7617" s="1" t="s">
        <v>46</v>
      </c>
      <c r="J7617" s="3">
        <v>35.565342000000001</v>
      </c>
      <c r="K7617" s="1">
        <v>-96.928916999999998</v>
      </c>
      <c r="L7617" s="2" t="s">
        <v>49</v>
      </c>
      <c r="M7617" s="8">
        <v>45512</v>
      </c>
      <c r="N7617" s="4" t="str">
        <f t="shared" si="592"/>
        <v>Aug</v>
      </c>
      <c r="O7617" s="5">
        <f t="shared" si="593"/>
        <v>1426.0500000000002</v>
      </c>
      <c r="P7617">
        <f t="shared" si="594"/>
        <v>17616915.040000014</v>
      </c>
    </row>
    <row r="7618" spans="1:16">
      <c r="A7618" s="1" t="s">
        <v>47</v>
      </c>
      <c r="B7618" s="1">
        <f t="shared" ref="B7618:B7681" si="595">COUNTA(A:A)</f>
        <v>11001</v>
      </c>
      <c r="C7618" s="3" t="s">
        <v>41</v>
      </c>
      <c r="D7618" s="2">
        <v>76.069999999999993</v>
      </c>
      <c r="E7618" s="3">
        <v>2</v>
      </c>
      <c r="F7618" s="3">
        <f t="shared" ref="F7618:F7681" si="596">D7618*E7618</f>
        <v>152.13999999999999</v>
      </c>
      <c r="G7618" s="3" t="s">
        <v>28</v>
      </c>
      <c r="H7618" s="3" t="s">
        <v>7390</v>
      </c>
      <c r="I7618" s="1" t="s">
        <v>53</v>
      </c>
      <c r="J7618" s="3">
        <v>42.230170999999999</v>
      </c>
      <c r="K7618" s="1">
        <v>-71.530106000000004</v>
      </c>
      <c r="L7618" s="2" t="s">
        <v>31</v>
      </c>
      <c r="M7618" s="8">
        <v>45512</v>
      </c>
      <c r="N7618" s="4" t="str">
        <f t="shared" ref="N7618:N7681" si="597">TEXT(M7618,"mmm")</f>
        <v>Aug</v>
      </c>
      <c r="O7618" s="5">
        <f t="shared" ref="O7618:O7681" si="598">D7618*E7618</f>
        <v>152.13999999999999</v>
      </c>
      <c r="P7618">
        <f t="shared" ref="P7618:P7681" si="599">SUM(F:F)</f>
        <v>17616915.040000014</v>
      </c>
    </row>
    <row r="7619" spans="1:16">
      <c r="A7619" s="1" t="s">
        <v>32</v>
      </c>
      <c r="B7619" s="1">
        <f t="shared" si="595"/>
        <v>11001</v>
      </c>
      <c r="C7619" s="3" t="s">
        <v>88</v>
      </c>
      <c r="D7619" s="2">
        <v>200.48</v>
      </c>
      <c r="E7619" s="3">
        <v>5</v>
      </c>
      <c r="F7619" s="3">
        <f t="shared" si="596"/>
        <v>1002.4</v>
      </c>
      <c r="G7619" s="3" t="s">
        <v>28</v>
      </c>
      <c r="H7619" s="3" t="s">
        <v>7391</v>
      </c>
      <c r="I7619" s="1" t="s">
        <v>98</v>
      </c>
      <c r="J7619" s="3">
        <v>45.694454</v>
      </c>
      <c r="K7619" s="1">
        <v>-93.900192000000004</v>
      </c>
      <c r="L7619" s="2" t="s">
        <v>21</v>
      </c>
      <c r="M7619" s="8">
        <v>45512</v>
      </c>
      <c r="N7619" s="4" t="str">
        <f t="shared" si="597"/>
        <v>Aug</v>
      </c>
      <c r="O7619" s="5">
        <f t="shared" si="598"/>
        <v>1002.4</v>
      </c>
      <c r="P7619">
        <f t="shared" si="599"/>
        <v>17616915.040000014</v>
      </c>
    </row>
    <row r="7620" spans="1:16">
      <c r="A7620" s="1" t="s">
        <v>161</v>
      </c>
      <c r="B7620" s="1">
        <f t="shared" si="595"/>
        <v>11001</v>
      </c>
      <c r="C7620" s="3" t="s">
        <v>140</v>
      </c>
      <c r="D7620" s="2">
        <v>94.45</v>
      </c>
      <c r="E7620" s="3">
        <v>3</v>
      </c>
      <c r="F7620" s="3">
        <f t="shared" si="596"/>
        <v>283.35000000000002</v>
      </c>
      <c r="G7620" s="3" t="s">
        <v>51</v>
      </c>
      <c r="H7620" s="3" t="s">
        <v>4767</v>
      </c>
      <c r="I7620" s="1" t="s">
        <v>147</v>
      </c>
      <c r="J7620" s="3">
        <v>44.240459000000001</v>
      </c>
      <c r="K7620" s="1">
        <v>-114.47882799999999</v>
      </c>
      <c r="L7620" s="2" t="s">
        <v>21</v>
      </c>
      <c r="M7620" s="8">
        <v>45512</v>
      </c>
      <c r="N7620" s="4" t="str">
        <f t="shared" si="597"/>
        <v>Aug</v>
      </c>
      <c r="O7620" s="5">
        <f t="shared" si="598"/>
        <v>283.35000000000002</v>
      </c>
      <c r="P7620">
        <f t="shared" si="599"/>
        <v>17616915.040000014</v>
      </c>
    </row>
    <row r="7621" spans="1:16">
      <c r="A7621" s="1" t="s">
        <v>143</v>
      </c>
      <c r="B7621" s="1">
        <f t="shared" si="595"/>
        <v>11001</v>
      </c>
      <c r="C7621" s="3" t="s">
        <v>135</v>
      </c>
      <c r="D7621" s="2">
        <v>829.6</v>
      </c>
      <c r="E7621" s="3">
        <v>4</v>
      </c>
      <c r="F7621" s="3">
        <f t="shared" si="596"/>
        <v>3318.4</v>
      </c>
      <c r="G7621" s="3" t="s">
        <v>28</v>
      </c>
      <c r="H7621" s="3" t="s">
        <v>7392</v>
      </c>
      <c r="I7621" s="1" t="s">
        <v>137</v>
      </c>
      <c r="J7621" s="3">
        <v>38.526600000000002</v>
      </c>
      <c r="K7621" s="1">
        <v>-96.726485999999994</v>
      </c>
      <c r="L7621" s="2" t="s">
        <v>31</v>
      </c>
      <c r="M7621" s="8">
        <v>45512</v>
      </c>
      <c r="N7621" s="4" t="str">
        <f t="shared" si="597"/>
        <v>Aug</v>
      </c>
      <c r="O7621" s="5">
        <f t="shared" si="598"/>
        <v>3318.4</v>
      </c>
      <c r="P7621">
        <f t="shared" si="599"/>
        <v>17616915.040000014</v>
      </c>
    </row>
    <row r="7622" spans="1:16">
      <c r="A7622" s="1" t="s">
        <v>55</v>
      </c>
      <c r="B7622" s="1">
        <f t="shared" si="595"/>
        <v>11001</v>
      </c>
      <c r="C7622" s="3" t="s">
        <v>110</v>
      </c>
      <c r="D7622" s="2">
        <v>691.76</v>
      </c>
      <c r="E7622" s="3">
        <v>1</v>
      </c>
      <c r="F7622" s="3">
        <f t="shared" si="596"/>
        <v>691.76</v>
      </c>
      <c r="G7622" s="3" t="s">
        <v>18</v>
      </c>
      <c r="H7622" s="3" t="s">
        <v>7393</v>
      </c>
      <c r="I7622" s="1" t="s">
        <v>101</v>
      </c>
      <c r="J7622" s="3">
        <v>41.680892999999998</v>
      </c>
      <c r="K7622" s="1">
        <v>-71.511780000000002</v>
      </c>
      <c r="L7622" s="2" t="s">
        <v>21</v>
      </c>
      <c r="M7622" s="8">
        <v>45512</v>
      </c>
      <c r="N7622" s="4" t="str">
        <f t="shared" si="597"/>
        <v>Aug</v>
      </c>
      <c r="O7622" s="5">
        <f t="shared" si="598"/>
        <v>691.76</v>
      </c>
      <c r="P7622">
        <f t="shared" si="599"/>
        <v>17616915.040000014</v>
      </c>
    </row>
    <row r="7623" spans="1:16">
      <c r="A7623" s="1" t="s">
        <v>55</v>
      </c>
      <c r="B7623" s="1">
        <f t="shared" si="595"/>
        <v>11001</v>
      </c>
      <c r="C7623" s="3" t="s">
        <v>273</v>
      </c>
      <c r="D7623" s="2">
        <v>686.81</v>
      </c>
      <c r="E7623" s="3">
        <v>4</v>
      </c>
      <c r="F7623" s="3">
        <f t="shared" si="596"/>
        <v>2747.24</v>
      </c>
      <c r="G7623" s="3" t="s">
        <v>23</v>
      </c>
      <c r="H7623" s="3" t="s">
        <v>7394</v>
      </c>
      <c r="I7623" s="1" t="s">
        <v>179</v>
      </c>
      <c r="J7623" s="3">
        <v>36.116202999999999</v>
      </c>
      <c r="K7623" s="1">
        <v>-119.68156399999999</v>
      </c>
      <c r="L7623" s="2" t="s">
        <v>49</v>
      </c>
      <c r="M7623" s="8">
        <v>45512</v>
      </c>
      <c r="N7623" s="4" t="str">
        <f t="shared" si="597"/>
        <v>Aug</v>
      </c>
      <c r="O7623" s="5">
        <f t="shared" si="598"/>
        <v>2747.24</v>
      </c>
      <c r="P7623">
        <f t="shared" si="599"/>
        <v>17616915.040000014</v>
      </c>
    </row>
    <row r="7624" spans="1:16">
      <c r="A7624" s="1" t="s">
        <v>78</v>
      </c>
      <c r="B7624" s="1">
        <f t="shared" si="595"/>
        <v>11001</v>
      </c>
      <c r="C7624" s="3" t="s">
        <v>71</v>
      </c>
      <c r="D7624" s="2">
        <v>950.95</v>
      </c>
      <c r="E7624" s="3">
        <v>4</v>
      </c>
      <c r="F7624" s="3">
        <f t="shared" si="596"/>
        <v>3803.8</v>
      </c>
      <c r="G7624" s="3" t="s">
        <v>23</v>
      </c>
      <c r="H7624" s="3" t="s">
        <v>7395</v>
      </c>
      <c r="I7624" s="1" t="s">
        <v>195</v>
      </c>
      <c r="J7624" s="3">
        <v>47.528911999999998</v>
      </c>
      <c r="K7624" s="1">
        <v>-99.784012000000004</v>
      </c>
      <c r="L7624" s="2" t="s">
        <v>21</v>
      </c>
      <c r="M7624" s="8">
        <v>45512</v>
      </c>
      <c r="N7624" s="4" t="str">
        <f t="shared" si="597"/>
        <v>Aug</v>
      </c>
      <c r="O7624" s="5">
        <f t="shared" si="598"/>
        <v>3803.8</v>
      </c>
      <c r="P7624">
        <f t="shared" si="599"/>
        <v>17616915.040000014</v>
      </c>
    </row>
    <row r="7625" spans="1:16">
      <c r="A7625" s="1" t="s">
        <v>62</v>
      </c>
      <c r="B7625" s="1">
        <f t="shared" si="595"/>
        <v>11001</v>
      </c>
      <c r="C7625" s="3" t="s">
        <v>126</v>
      </c>
      <c r="D7625" s="2">
        <v>142.4</v>
      </c>
      <c r="E7625" s="3">
        <v>2</v>
      </c>
      <c r="F7625" s="3">
        <f t="shared" si="596"/>
        <v>284.8</v>
      </c>
      <c r="G7625" s="3" t="s">
        <v>23</v>
      </c>
      <c r="H7625" s="3" t="s">
        <v>7396</v>
      </c>
      <c r="I7625" s="1" t="s">
        <v>112</v>
      </c>
      <c r="J7625" s="3">
        <v>21.094318000000001</v>
      </c>
      <c r="K7625" s="1">
        <v>-157.49833699999999</v>
      </c>
      <c r="L7625" s="2" t="s">
        <v>49</v>
      </c>
      <c r="M7625" s="8">
        <v>45512</v>
      </c>
      <c r="N7625" s="4" t="str">
        <f t="shared" si="597"/>
        <v>Aug</v>
      </c>
      <c r="O7625" s="5">
        <f t="shared" si="598"/>
        <v>284.8</v>
      </c>
      <c r="P7625">
        <f t="shared" si="599"/>
        <v>17616915.040000014</v>
      </c>
    </row>
    <row r="7626" spans="1:16">
      <c r="A7626" s="1" t="s">
        <v>123</v>
      </c>
      <c r="B7626" s="1">
        <f t="shared" si="595"/>
        <v>11001</v>
      </c>
      <c r="C7626" s="3" t="s">
        <v>41</v>
      </c>
      <c r="D7626" s="2">
        <v>65.040000000000006</v>
      </c>
      <c r="E7626" s="3">
        <v>4</v>
      </c>
      <c r="F7626" s="3">
        <f t="shared" si="596"/>
        <v>260.16000000000003</v>
      </c>
      <c r="G7626" s="3" t="s">
        <v>51</v>
      </c>
      <c r="H7626" s="3" t="s">
        <v>7397</v>
      </c>
      <c r="I7626" s="1" t="s">
        <v>195</v>
      </c>
      <c r="J7626" s="3">
        <v>47.528911999999998</v>
      </c>
      <c r="K7626" s="1">
        <v>-99.784012000000004</v>
      </c>
      <c r="L7626" s="2" t="s">
        <v>54</v>
      </c>
      <c r="M7626" s="8">
        <v>45512</v>
      </c>
      <c r="N7626" s="4" t="str">
        <f t="shared" si="597"/>
        <v>Aug</v>
      </c>
      <c r="O7626" s="5">
        <f t="shared" si="598"/>
        <v>260.16000000000003</v>
      </c>
      <c r="P7626">
        <f t="shared" si="599"/>
        <v>17616915.040000014</v>
      </c>
    </row>
    <row r="7627" spans="1:16">
      <c r="A7627" s="1" t="s">
        <v>55</v>
      </c>
      <c r="B7627" s="1">
        <f t="shared" si="595"/>
        <v>11001</v>
      </c>
      <c r="C7627" s="3" t="s">
        <v>273</v>
      </c>
      <c r="D7627" s="2">
        <v>514.35</v>
      </c>
      <c r="E7627" s="3">
        <v>3</v>
      </c>
      <c r="F7627" s="3">
        <f t="shared" si="596"/>
        <v>1543.0500000000002</v>
      </c>
      <c r="G7627" s="3" t="s">
        <v>51</v>
      </c>
      <c r="H7627" s="3" t="s">
        <v>7398</v>
      </c>
      <c r="I7627" s="1" t="s">
        <v>139</v>
      </c>
      <c r="J7627" s="3">
        <v>44.572020999999999</v>
      </c>
      <c r="K7627" s="1">
        <v>-122.070938</v>
      </c>
      <c r="L7627" s="2" t="s">
        <v>26</v>
      </c>
      <c r="M7627" s="8">
        <v>45512</v>
      </c>
      <c r="N7627" s="4" t="str">
        <f t="shared" si="597"/>
        <v>Aug</v>
      </c>
      <c r="O7627" s="5">
        <f t="shared" si="598"/>
        <v>1543.0500000000002</v>
      </c>
      <c r="P7627">
        <f t="shared" si="599"/>
        <v>17616915.040000014</v>
      </c>
    </row>
    <row r="7628" spans="1:16">
      <c r="A7628" s="1" t="s">
        <v>99</v>
      </c>
      <c r="B7628" s="1">
        <f t="shared" si="595"/>
        <v>11001</v>
      </c>
      <c r="C7628" s="3" t="s">
        <v>135</v>
      </c>
      <c r="D7628" s="2">
        <v>1755.07</v>
      </c>
      <c r="E7628" s="3">
        <v>5</v>
      </c>
      <c r="F7628" s="3">
        <f t="shared" si="596"/>
        <v>8775.35</v>
      </c>
      <c r="G7628" s="3" t="s">
        <v>28</v>
      </c>
      <c r="H7628" s="3" t="s">
        <v>7399</v>
      </c>
      <c r="I7628" s="1" t="s">
        <v>118</v>
      </c>
      <c r="J7628" s="3">
        <v>37.769337</v>
      </c>
      <c r="K7628" s="1">
        <v>-78.169967999999997</v>
      </c>
      <c r="L7628" s="2" t="s">
        <v>26</v>
      </c>
      <c r="M7628" s="8">
        <v>45512</v>
      </c>
      <c r="N7628" s="4" t="str">
        <f t="shared" si="597"/>
        <v>Aug</v>
      </c>
      <c r="O7628" s="5">
        <f t="shared" si="598"/>
        <v>8775.35</v>
      </c>
      <c r="P7628">
        <f t="shared" si="599"/>
        <v>17616915.040000014</v>
      </c>
    </row>
    <row r="7629" spans="1:16">
      <c r="A7629" s="1" t="s">
        <v>70</v>
      </c>
      <c r="B7629" s="1">
        <f t="shared" si="595"/>
        <v>11001</v>
      </c>
      <c r="C7629" s="3" t="s">
        <v>88</v>
      </c>
      <c r="D7629" s="2">
        <v>943.15</v>
      </c>
      <c r="E7629" s="3">
        <v>5</v>
      </c>
      <c r="F7629" s="3">
        <f t="shared" si="596"/>
        <v>4715.75</v>
      </c>
      <c r="G7629" s="3" t="s">
        <v>28</v>
      </c>
      <c r="H7629" s="3" t="s">
        <v>7400</v>
      </c>
      <c r="I7629" s="1" t="s">
        <v>77</v>
      </c>
      <c r="J7629" s="3">
        <v>40.298904</v>
      </c>
      <c r="K7629" s="1">
        <v>-74.521011000000001</v>
      </c>
      <c r="L7629" s="2" t="s">
        <v>21</v>
      </c>
      <c r="M7629" s="8">
        <v>45512</v>
      </c>
      <c r="N7629" s="4" t="str">
        <f t="shared" si="597"/>
        <v>Aug</v>
      </c>
      <c r="O7629" s="5">
        <f t="shared" si="598"/>
        <v>4715.75</v>
      </c>
      <c r="P7629">
        <f t="shared" si="599"/>
        <v>17616915.040000014</v>
      </c>
    </row>
    <row r="7630" spans="1:16">
      <c r="A7630" s="1" t="s">
        <v>55</v>
      </c>
      <c r="B7630" s="1">
        <f t="shared" si="595"/>
        <v>11001</v>
      </c>
      <c r="C7630" s="3" t="s">
        <v>37</v>
      </c>
      <c r="D7630" s="2">
        <v>470.31</v>
      </c>
      <c r="E7630" s="3">
        <v>3</v>
      </c>
      <c r="F7630" s="3">
        <f t="shared" si="596"/>
        <v>1410.93</v>
      </c>
      <c r="G7630" s="3" t="s">
        <v>28</v>
      </c>
      <c r="H7630" s="3" t="s">
        <v>7401</v>
      </c>
      <c r="I7630" s="1" t="s">
        <v>61</v>
      </c>
      <c r="J7630" s="3">
        <v>43.326618000000003</v>
      </c>
      <c r="K7630" s="1">
        <v>-84.536095000000003</v>
      </c>
      <c r="L7630" s="2" t="s">
        <v>31</v>
      </c>
      <c r="M7630" s="8">
        <v>45512</v>
      </c>
      <c r="N7630" s="4" t="str">
        <f t="shared" si="597"/>
        <v>Aug</v>
      </c>
      <c r="O7630" s="5">
        <f t="shared" si="598"/>
        <v>1410.93</v>
      </c>
      <c r="P7630">
        <f t="shared" si="599"/>
        <v>17616915.040000014</v>
      </c>
    </row>
    <row r="7631" spans="1:16">
      <c r="A7631" s="1" t="s">
        <v>16</v>
      </c>
      <c r="B7631" s="1">
        <f t="shared" si="595"/>
        <v>11001</v>
      </c>
      <c r="C7631" s="3" t="s">
        <v>140</v>
      </c>
      <c r="D7631" s="2">
        <v>77.78</v>
      </c>
      <c r="E7631" s="3">
        <v>1</v>
      </c>
      <c r="F7631" s="3">
        <f t="shared" si="596"/>
        <v>77.78</v>
      </c>
      <c r="G7631" s="3" t="s">
        <v>23</v>
      </c>
      <c r="H7631" s="3" t="s">
        <v>7402</v>
      </c>
      <c r="I7631" s="1" t="s">
        <v>222</v>
      </c>
      <c r="J7631" s="3">
        <v>44.693947000000001</v>
      </c>
      <c r="K7631" s="1">
        <v>-69.381927000000005</v>
      </c>
      <c r="L7631" s="2" t="s">
        <v>49</v>
      </c>
      <c r="M7631" s="8">
        <v>45512</v>
      </c>
      <c r="N7631" s="4" t="str">
        <f t="shared" si="597"/>
        <v>Aug</v>
      </c>
      <c r="O7631" s="5">
        <f t="shared" si="598"/>
        <v>77.78</v>
      </c>
      <c r="P7631">
        <f t="shared" si="599"/>
        <v>17616915.040000014</v>
      </c>
    </row>
    <row r="7632" spans="1:16">
      <c r="A7632" s="1" t="s">
        <v>123</v>
      </c>
      <c r="B7632" s="1">
        <f t="shared" si="595"/>
        <v>11001</v>
      </c>
      <c r="C7632" s="3" t="s">
        <v>88</v>
      </c>
      <c r="D7632" s="2">
        <v>1515.73</v>
      </c>
      <c r="E7632" s="3">
        <v>2</v>
      </c>
      <c r="F7632" s="3">
        <f t="shared" si="596"/>
        <v>3031.46</v>
      </c>
      <c r="G7632" s="3" t="s">
        <v>23</v>
      </c>
      <c r="H7632" s="3" t="s">
        <v>7403</v>
      </c>
      <c r="I7632" s="1" t="s">
        <v>160</v>
      </c>
      <c r="J7632" s="3">
        <v>38.456085000000002</v>
      </c>
      <c r="K7632" s="1">
        <v>-92.288368000000006</v>
      </c>
      <c r="L7632" s="2" t="s">
        <v>31</v>
      </c>
      <c r="M7632" s="8">
        <v>45512</v>
      </c>
      <c r="N7632" s="4" t="str">
        <f t="shared" si="597"/>
        <v>Aug</v>
      </c>
      <c r="O7632" s="5">
        <f t="shared" si="598"/>
        <v>3031.46</v>
      </c>
      <c r="P7632">
        <f t="shared" si="599"/>
        <v>17616915.040000014</v>
      </c>
    </row>
    <row r="7633" spans="1:16">
      <c r="A7633" s="1" t="s">
        <v>109</v>
      </c>
      <c r="B7633" s="1">
        <f t="shared" si="595"/>
        <v>11001</v>
      </c>
      <c r="C7633" s="3" t="s">
        <v>71</v>
      </c>
      <c r="D7633" s="2">
        <v>1607.52</v>
      </c>
      <c r="E7633" s="3">
        <v>1</v>
      </c>
      <c r="F7633" s="3">
        <f t="shared" si="596"/>
        <v>1607.52</v>
      </c>
      <c r="G7633" s="3" t="s">
        <v>18</v>
      </c>
      <c r="H7633" s="3" t="s">
        <v>7404</v>
      </c>
      <c r="I7633" s="1" t="s">
        <v>86</v>
      </c>
      <c r="J7633" s="3">
        <v>35.747844999999998</v>
      </c>
      <c r="K7633" s="1">
        <v>-86.692345000000003</v>
      </c>
      <c r="L7633" s="2" t="s">
        <v>54</v>
      </c>
      <c r="M7633" s="8">
        <v>45512</v>
      </c>
      <c r="N7633" s="4" t="str">
        <f t="shared" si="597"/>
        <v>Aug</v>
      </c>
      <c r="O7633" s="5">
        <f t="shared" si="598"/>
        <v>1607.52</v>
      </c>
      <c r="P7633">
        <f t="shared" si="599"/>
        <v>17616915.040000014</v>
      </c>
    </row>
    <row r="7634" spans="1:16">
      <c r="A7634" s="1" t="s">
        <v>55</v>
      </c>
      <c r="B7634" s="1">
        <f t="shared" si="595"/>
        <v>11001</v>
      </c>
      <c r="C7634" s="3" t="s">
        <v>135</v>
      </c>
      <c r="D7634" s="2">
        <v>1488.99</v>
      </c>
      <c r="E7634" s="3">
        <v>1</v>
      </c>
      <c r="F7634" s="3">
        <f t="shared" si="596"/>
        <v>1488.99</v>
      </c>
      <c r="G7634" s="3" t="s">
        <v>51</v>
      </c>
      <c r="H7634" s="3" t="s">
        <v>7405</v>
      </c>
      <c r="I7634" s="1" t="s">
        <v>154</v>
      </c>
      <c r="J7634" s="3">
        <v>42.755966000000001</v>
      </c>
      <c r="K7634" s="1">
        <v>-107.30249000000001</v>
      </c>
      <c r="L7634" s="2" t="s">
        <v>26</v>
      </c>
      <c r="M7634" s="8">
        <v>45512</v>
      </c>
      <c r="N7634" s="4" t="str">
        <f t="shared" si="597"/>
        <v>Aug</v>
      </c>
      <c r="O7634" s="5">
        <f t="shared" si="598"/>
        <v>1488.99</v>
      </c>
      <c r="P7634">
        <f t="shared" si="599"/>
        <v>17616915.040000014</v>
      </c>
    </row>
    <row r="7635" spans="1:16">
      <c r="A7635" s="1" t="s">
        <v>55</v>
      </c>
      <c r="B7635" s="1">
        <f t="shared" si="595"/>
        <v>11001</v>
      </c>
      <c r="C7635" s="3" t="s">
        <v>71</v>
      </c>
      <c r="D7635" s="2">
        <v>1144.81</v>
      </c>
      <c r="E7635" s="3">
        <v>5</v>
      </c>
      <c r="F7635" s="3">
        <f t="shared" si="596"/>
        <v>5724.0499999999993</v>
      </c>
      <c r="G7635" s="3" t="s">
        <v>18</v>
      </c>
      <c r="H7635" s="3" t="s">
        <v>7406</v>
      </c>
      <c r="I7635" s="1" t="s">
        <v>95</v>
      </c>
      <c r="J7635" s="3">
        <v>44.045876</v>
      </c>
      <c r="K7635" s="1">
        <v>-72.710685999999995</v>
      </c>
      <c r="L7635" s="2" t="s">
        <v>31</v>
      </c>
      <c r="M7635" s="8">
        <v>45512</v>
      </c>
      <c r="N7635" s="4" t="str">
        <f t="shared" si="597"/>
        <v>Aug</v>
      </c>
      <c r="O7635" s="5">
        <f t="shared" si="598"/>
        <v>5724.0499999999993</v>
      </c>
      <c r="P7635">
        <f t="shared" si="599"/>
        <v>17616915.040000014</v>
      </c>
    </row>
    <row r="7636" spans="1:16">
      <c r="A7636" s="1" t="s">
        <v>125</v>
      </c>
      <c r="B7636" s="1">
        <f t="shared" si="595"/>
        <v>11001</v>
      </c>
      <c r="C7636" s="3" t="s">
        <v>71</v>
      </c>
      <c r="D7636" s="2">
        <v>1807.16</v>
      </c>
      <c r="E7636" s="3">
        <v>2</v>
      </c>
      <c r="F7636" s="3">
        <f t="shared" si="596"/>
        <v>3614.32</v>
      </c>
      <c r="G7636" s="3" t="s">
        <v>23</v>
      </c>
      <c r="H7636" s="3" t="s">
        <v>7407</v>
      </c>
      <c r="I7636" s="1" t="s">
        <v>160</v>
      </c>
      <c r="J7636" s="3">
        <v>38.456085000000002</v>
      </c>
      <c r="K7636" s="1">
        <v>-92.288368000000006</v>
      </c>
      <c r="L7636" s="2" t="s">
        <v>31</v>
      </c>
      <c r="M7636" s="8">
        <v>45513</v>
      </c>
      <c r="N7636" s="4" t="str">
        <f t="shared" si="597"/>
        <v>Aug</v>
      </c>
      <c r="O7636" s="5">
        <f t="shared" si="598"/>
        <v>3614.32</v>
      </c>
      <c r="P7636">
        <f t="shared" si="599"/>
        <v>17616915.040000014</v>
      </c>
    </row>
    <row r="7637" spans="1:16">
      <c r="A7637" s="1" t="s">
        <v>148</v>
      </c>
      <c r="B7637" s="1">
        <f t="shared" si="595"/>
        <v>11001</v>
      </c>
      <c r="C7637" s="3" t="s">
        <v>88</v>
      </c>
      <c r="D7637" s="2">
        <v>373.28</v>
      </c>
      <c r="E7637" s="3">
        <v>5</v>
      </c>
      <c r="F7637" s="3">
        <f t="shared" si="596"/>
        <v>1866.3999999999999</v>
      </c>
      <c r="G7637" s="3" t="s">
        <v>18</v>
      </c>
      <c r="H7637" s="3" t="s">
        <v>7408</v>
      </c>
      <c r="I7637" s="1" t="s">
        <v>46</v>
      </c>
      <c r="J7637" s="3">
        <v>35.565342000000001</v>
      </c>
      <c r="K7637" s="1">
        <v>-96.928916999999998</v>
      </c>
      <c r="L7637" s="2" t="s">
        <v>26</v>
      </c>
      <c r="M7637" s="8">
        <v>45513</v>
      </c>
      <c r="N7637" s="4" t="str">
        <f t="shared" si="597"/>
        <v>Aug</v>
      </c>
      <c r="O7637" s="5">
        <f t="shared" si="598"/>
        <v>1866.3999999999999</v>
      </c>
      <c r="P7637">
        <f t="shared" si="599"/>
        <v>17616915.040000014</v>
      </c>
    </row>
    <row r="7638" spans="1:16">
      <c r="A7638" s="1" t="s">
        <v>180</v>
      </c>
      <c r="B7638" s="1">
        <f t="shared" si="595"/>
        <v>11001</v>
      </c>
      <c r="C7638" s="3" t="s">
        <v>126</v>
      </c>
      <c r="D7638" s="2">
        <v>134.16999999999999</v>
      </c>
      <c r="E7638" s="3">
        <v>4</v>
      </c>
      <c r="F7638" s="3">
        <f t="shared" si="596"/>
        <v>536.67999999999995</v>
      </c>
      <c r="G7638" s="3" t="s">
        <v>18</v>
      </c>
      <c r="H7638" s="3" t="s">
        <v>7409</v>
      </c>
      <c r="I7638" s="1" t="s">
        <v>212</v>
      </c>
      <c r="J7638" s="3">
        <v>42.011538999999999</v>
      </c>
      <c r="K7638" s="1">
        <v>-93.210526000000002</v>
      </c>
      <c r="L7638" s="2" t="s">
        <v>31</v>
      </c>
      <c r="M7638" s="8">
        <v>45513</v>
      </c>
      <c r="N7638" s="4" t="str">
        <f t="shared" si="597"/>
        <v>Aug</v>
      </c>
      <c r="O7638" s="5">
        <f t="shared" si="598"/>
        <v>536.67999999999995</v>
      </c>
      <c r="P7638">
        <f t="shared" si="599"/>
        <v>17616915.040000014</v>
      </c>
    </row>
    <row r="7639" spans="1:16">
      <c r="A7639" s="1" t="s">
        <v>55</v>
      </c>
      <c r="B7639" s="1">
        <f t="shared" si="595"/>
        <v>11001</v>
      </c>
      <c r="C7639" s="3" t="s">
        <v>56</v>
      </c>
      <c r="D7639" s="2">
        <v>77.34</v>
      </c>
      <c r="E7639" s="3">
        <v>2</v>
      </c>
      <c r="F7639" s="3">
        <f t="shared" si="596"/>
        <v>154.68</v>
      </c>
      <c r="G7639" s="3" t="s">
        <v>18</v>
      </c>
      <c r="H7639" s="3" t="s">
        <v>7410</v>
      </c>
      <c r="I7639" s="1" t="s">
        <v>101</v>
      </c>
      <c r="J7639" s="3">
        <v>41.680892999999998</v>
      </c>
      <c r="K7639" s="1">
        <v>-71.511780000000002</v>
      </c>
      <c r="L7639" s="2" t="s">
        <v>31</v>
      </c>
      <c r="M7639" s="8">
        <v>45513</v>
      </c>
      <c r="N7639" s="4" t="str">
        <f t="shared" si="597"/>
        <v>Aug</v>
      </c>
      <c r="O7639" s="5">
        <f t="shared" si="598"/>
        <v>154.68</v>
      </c>
      <c r="P7639">
        <f t="shared" si="599"/>
        <v>17616915.040000014</v>
      </c>
    </row>
    <row r="7640" spans="1:16">
      <c r="A7640" s="1" t="s">
        <v>32</v>
      </c>
      <c r="B7640" s="1">
        <f t="shared" si="595"/>
        <v>11001</v>
      </c>
      <c r="C7640" s="3" t="s">
        <v>162</v>
      </c>
      <c r="D7640" s="2">
        <v>257.35000000000002</v>
      </c>
      <c r="E7640" s="3">
        <v>4</v>
      </c>
      <c r="F7640" s="3">
        <f t="shared" si="596"/>
        <v>1029.4000000000001</v>
      </c>
      <c r="G7640" s="3" t="s">
        <v>23</v>
      </c>
      <c r="H7640" s="3" t="s">
        <v>5629</v>
      </c>
      <c r="I7640" s="1" t="s">
        <v>133</v>
      </c>
      <c r="J7640" s="3">
        <v>32.806671000000001</v>
      </c>
      <c r="K7640" s="1">
        <v>-86.791129999999995</v>
      </c>
      <c r="L7640" s="2" t="s">
        <v>26</v>
      </c>
      <c r="M7640" s="8">
        <v>45513</v>
      </c>
      <c r="N7640" s="4" t="str">
        <f t="shared" si="597"/>
        <v>Aug</v>
      </c>
      <c r="O7640" s="5">
        <f t="shared" si="598"/>
        <v>1029.4000000000001</v>
      </c>
      <c r="P7640">
        <f t="shared" si="599"/>
        <v>17616915.040000014</v>
      </c>
    </row>
    <row r="7641" spans="1:16">
      <c r="A7641" s="1" t="s">
        <v>59</v>
      </c>
      <c r="B7641" s="1">
        <f t="shared" si="595"/>
        <v>11001</v>
      </c>
      <c r="C7641" s="3" t="s">
        <v>102</v>
      </c>
      <c r="D7641" s="2">
        <v>127.23</v>
      </c>
      <c r="E7641" s="3">
        <v>4</v>
      </c>
      <c r="F7641" s="3">
        <f t="shared" si="596"/>
        <v>508.92</v>
      </c>
      <c r="G7641" s="3" t="s">
        <v>51</v>
      </c>
      <c r="H7641" s="3" t="s">
        <v>7411</v>
      </c>
      <c r="I7641" s="1" t="s">
        <v>43</v>
      </c>
      <c r="J7641" s="3">
        <v>39.318522999999999</v>
      </c>
      <c r="K7641" s="1">
        <v>-75.507141000000004</v>
      </c>
      <c r="L7641" s="2" t="s">
        <v>31</v>
      </c>
      <c r="M7641" s="8">
        <v>45513</v>
      </c>
      <c r="N7641" s="4" t="str">
        <f t="shared" si="597"/>
        <v>Aug</v>
      </c>
      <c r="O7641" s="5">
        <f t="shared" si="598"/>
        <v>508.92</v>
      </c>
      <c r="P7641">
        <f t="shared" si="599"/>
        <v>17616915.040000014</v>
      </c>
    </row>
    <row r="7642" spans="1:16">
      <c r="A7642" s="1" t="s">
        <v>70</v>
      </c>
      <c r="B7642" s="1">
        <f t="shared" si="595"/>
        <v>11001</v>
      </c>
      <c r="C7642" s="3" t="s">
        <v>140</v>
      </c>
      <c r="D7642" s="2">
        <v>82.56</v>
      </c>
      <c r="E7642" s="3">
        <v>1</v>
      </c>
      <c r="F7642" s="3">
        <f t="shared" si="596"/>
        <v>82.56</v>
      </c>
      <c r="G7642" s="3" t="s">
        <v>18</v>
      </c>
      <c r="H7642" s="3" t="s">
        <v>7412</v>
      </c>
      <c r="I7642" s="1" t="s">
        <v>122</v>
      </c>
      <c r="J7642" s="3">
        <v>40.388782999999997</v>
      </c>
      <c r="K7642" s="1">
        <v>-82.764915000000002</v>
      </c>
      <c r="L7642" s="2" t="s">
        <v>49</v>
      </c>
      <c r="M7642" s="8">
        <v>45513</v>
      </c>
      <c r="N7642" s="4" t="str">
        <f t="shared" si="597"/>
        <v>Aug</v>
      </c>
      <c r="O7642" s="5">
        <f t="shared" si="598"/>
        <v>82.56</v>
      </c>
      <c r="P7642">
        <f t="shared" si="599"/>
        <v>17616915.040000014</v>
      </c>
    </row>
    <row r="7643" spans="1:16">
      <c r="A7643" s="1" t="s">
        <v>161</v>
      </c>
      <c r="B7643" s="1">
        <f t="shared" si="595"/>
        <v>11001</v>
      </c>
      <c r="C7643" s="3" t="s">
        <v>82</v>
      </c>
      <c r="D7643" s="2">
        <v>268.04000000000002</v>
      </c>
      <c r="E7643" s="3">
        <v>3</v>
      </c>
      <c r="F7643" s="3">
        <f t="shared" si="596"/>
        <v>804.12000000000012</v>
      </c>
      <c r="G7643" s="3" t="s">
        <v>23</v>
      </c>
      <c r="H7643" s="3" t="s">
        <v>7413</v>
      </c>
      <c r="I7643" s="1" t="s">
        <v>150</v>
      </c>
      <c r="J7643" s="3">
        <v>44.268543000000001</v>
      </c>
      <c r="K7643" s="1">
        <v>-89.616507999999996</v>
      </c>
      <c r="L7643" s="2" t="s">
        <v>21</v>
      </c>
      <c r="M7643" s="8">
        <v>45513</v>
      </c>
      <c r="N7643" s="4" t="str">
        <f t="shared" si="597"/>
        <v>Aug</v>
      </c>
      <c r="O7643" s="5">
        <f t="shared" si="598"/>
        <v>804.12000000000012</v>
      </c>
      <c r="P7643">
        <f t="shared" si="599"/>
        <v>17616915.040000014</v>
      </c>
    </row>
    <row r="7644" spans="1:16">
      <c r="A7644" s="1" t="s">
        <v>123</v>
      </c>
      <c r="B7644" s="1">
        <f t="shared" si="595"/>
        <v>11001</v>
      </c>
      <c r="C7644" s="3" t="s">
        <v>104</v>
      </c>
      <c r="D7644" s="2">
        <v>2451.36</v>
      </c>
      <c r="E7644" s="3">
        <v>5</v>
      </c>
      <c r="F7644" s="3">
        <f t="shared" si="596"/>
        <v>12256.800000000001</v>
      </c>
      <c r="G7644" s="3" t="s">
        <v>51</v>
      </c>
      <c r="H7644" s="3" t="s">
        <v>7414</v>
      </c>
      <c r="I7644" s="1" t="s">
        <v>147</v>
      </c>
      <c r="J7644" s="3">
        <v>44.240459000000001</v>
      </c>
      <c r="K7644" s="1">
        <v>-114.47882799999999</v>
      </c>
      <c r="L7644" s="2" t="s">
        <v>31</v>
      </c>
      <c r="M7644" s="8">
        <v>45513</v>
      </c>
      <c r="N7644" s="4" t="str">
        <f t="shared" si="597"/>
        <v>Aug</v>
      </c>
      <c r="O7644" s="5">
        <f t="shared" si="598"/>
        <v>12256.800000000001</v>
      </c>
      <c r="P7644">
        <f t="shared" si="599"/>
        <v>17616915.040000014</v>
      </c>
    </row>
    <row r="7645" spans="1:16">
      <c r="A7645" s="1" t="s">
        <v>36</v>
      </c>
      <c r="B7645" s="1">
        <f t="shared" si="595"/>
        <v>11001</v>
      </c>
      <c r="C7645" s="3" t="s">
        <v>110</v>
      </c>
      <c r="D7645" s="2">
        <v>381.94</v>
      </c>
      <c r="E7645" s="3">
        <v>2</v>
      </c>
      <c r="F7645" s="3">
        <f t="shared" si="596"/>
        <v>763.88</v>
      </c>
      <c r="G7645" s="3" t="s">
        <v>23</v>
      </c>
      <c r="H7645" s="3" t="s">
        <v>7415</v>
      </c>
      <c r="I7645" s="1" t="s">
        <v>86</v>
      </c>
      <c r="J7645" s="3">
        <v>35.747844999999998</v>
      </c>
      <c r="K7645" s="1">
        <v>-86.692345000000003</v>
      </c>
      <c r="L7645" s="2" t="s">
        <v>21</v>
      </c>
      <c r="M7645" s="8">
        <v>45513</v>
      </c>
      <c r="N7645" s="4" t="str">
        <f t="shared" si="597"/>
        <v>Aug</v>
      </c>
      <c r="O7645" s="5">
        <f t="shared" si="598"/>
        <v>763.88</v>
      </c>
      <c r="P7645">
        <f t="shared" si="599"/>
        <v>17616915.040000014</v>
      </c>
    </row>
    <row r="7646" spans="1:16">
      <c r="A7646" s="1" t="s">
        <v>123</v>
      </c>
      <c r="B7646" s="1">
        <f t="shared" si="595"/>
        <v>11001</v>
      </c>
      <c r="C7646" s="3" t="s">
        <v>162</v>
      </c>
      <c r="D7646" s="2">
        <v>260.64999999999998</v>
      </c>
      <c r="E7646" s="3">
        <v>3</v>
      </c>
      <c r="F7646" s="3">
        <f t="shared" si="596"/>
        <v>781.94999999999993</v>
      </c>
      <c r="G7646" s="3" t="s">
        <v>51</v>
      </c>
      <c r="H7646" s="3" t="s">
        <v>7416</v>
      </c>
      <c r="I7646" s="1" t="s">
        <v>122</v>
      </c>
      <c r="J7646" s="3">
        <v>40.388782999999997</v>
      </c>
      <c r="K7646" s="1">
        <v>-82.764915000000002</v>
      </c>
      <c r="L7646" s="2" t="s">
        <v>26</v>
      </c>
      <c r="M7646" s="8">
        <v>45513</v>
      </c>
      <c r="N7646" s="4" t="str">
        <f t="shared" si="597"/>
        <v>Aug</v>
      </c>
      <c r="O7646" s="5">
        <f t="shared" si="598"/>
        <v>781.94999999999993</v>
      </c>
      <c r="P7646">
        <f t="shared" si="599"/>
        <v>17616915.040000014</v>
      </c>
    </row>
    <row r="7647" spans="1:16">
      <c r="A7647" s="1" t="s">
        <v>99</v>
      </c>
      <c r="B7647" s="1">
        <f t="shared" si="595"/>
        <v>11001</v>
      </c>
      <c r="C7647" s="3" t="s">
        <v>71</v>
      </c>
      <c r="D7647" s="2">
        <v>943.04</v>
      </c>
      <c r="E7647" s="3">
        <v>4</v>
      </c>
      <c r="F7647" s="3">
        <f t="shared" si="596"/>
        <v>3772.16</v>
      </c>
      <c r="G7647" s="3" t="s">
        <v>23</v>
      </c>
      <c r="H7647" s="3" t="s">
        <v>7417</v>
      </c>
      <c r="I7647" s="1" t="s">
        <v>64</v>
      </c>
      <c r="J7647" s="3">
        <v>38.491225999999997</v>
      </c>
      <c r="K7647" s="1">
        <v>-80.954455999999993</v>
      </c>
      <c r="L7647" s="2" t="s">
        <v>49</v>
      </c>
      <c r="M7647" s="8">
        <v>45513</v>
      </c>
      <c r="N7647" s="4" t="str">
        <f t="shared" si="597"/>
        <v>Aug</v>
      </c>
      <c r="O7647" s="5">
        <f t="shared" si="598"/>
        <v>3772.16</v>
      </c>
      <c r="P7647">
        <f t="shared" si="599"/>
        <v>17616915.040000014</v>
      </c>
    </row>
    <row r="7648" spans="1:16">
      <c r="A7648" s="1" t="s">
        <v>32</v>
      </c>
      <c r="B7648" s="1">
        <f t="shared" si="595"/>
        <v>11001</v>
      </c>
      <c r="C7648" s="3" t="s">
        <v>37</v>
      </c>
      <c r="D7648" s="2">
        <v>643.28</v>
      </c>
      <c r="E7648" s="3">
        <v>4</v>
      </c>
      <c r="F7648" s="3">
        <f t="shared" si="596"/>
        <v>2573.12</v>
      </c>
      <c r="G7648" s="3" t="s">
        <v>23</v>
      </c>
      <c r="H7648" s="3" t="s">
        <v>7418</v>
      </c>
      <c r="I7648" s="1" t="s">
        <v>122</v>
      </c>
      <c r="J7648" s="3">
        <v>40.388782999999997</v>
      </c>
      <c r="K7648" s="1">
        <v>-82.764915000000002</v>
      </c>
      <c r="L7648" s="2" t="s">
        <v>31</v>
      </c>
      <c r="M7648" s="8">
        <v>45513</v>
      </c>
      <c r="N7648" s="4" t="str">
        <f t="shared" si="597"/>
        <v>Aug</v>
      </c>
      <c r="O7648" s="5">
        <f t="shared" si="598"/>
        <v>2573.12</v>
      </c>
      <c r="P7648">
        <f t="shared" si="599"/>
        <v>17616915.040000014</v>
      </c>
    </row>
    <row r="7649" spans="1:16">
      <c r="A7649" s="1" t="s">
        <v>91</v>
      </c>
      <c r="B7649" s="1">
        <f t="shared" si="595"/>
        <v>11001</v>
      </c>
      <c r="C7649" s="3" t="s">
        <v>110</v>
      </c>
      <c r="D7649" s="2">
        <v>444.11</v>
      </c>
      <c r="E7649" s="3">
        <v>4</v>
      </c>
      <c r="F7649" s="3">
        <f t="shared" si="596"/>
        <v>1776.44</v>
      </c>
      <c r="G7649" s="3" t="s">
        <v>18</v>
      </c>
      <c r="H7649" s="3" t="s">
        <v>2854</v>
      </c>
      <c r="I7649" s="1" t="s">
        <v>160</v>
      </c>
      <c r="J7649" s="3">
        <v>38.456085000000002</v>
      </c>
      <c r="K7649" s="1">
        <v>-92.288368000000006</v>
      </c>
      <c r="L7649" s="2" t="s">
        <v>49</v>
      </c>
      <c r="M7649" s="8">
        <v>45513</v>
      </c>
      <c r="N7649" s="4" t="str">
        <f t="shared" si="597"/>
        <v>Aug</v>
      </c>
      <c r="O7649" s="5">
        <f t="shared" si="598"/>
        <v>1776.44</v>
      </c>
      <c r="P7649">
        <f t="shared" si="599"/>
        <v>17616915.040000014</v>
      </c>
    </row>
    <row r="7650" spans="1:16">
      <c r="A7650" s="1" t="s">
        <v>161</v>
      </c>
      <c r="B7650" s="1">
        <f t="shared" si="595"/>
        <v>11001</v>
      </c>
      <c r="C7650" s="3" t="s">
        <v>33</v>
      </c>
      <c r="D7650" s="2">
        <v>404.47</v>
      </c>
      <c r="E7650" s="3">
        <v>4</v>
      </c>
      <c r="F7650" s="3">
        <f t="shared" si="596"/>
        <v>1617.88</v>
      </c>
      <c r="G7650" s="3" t="s">
        <v>18</v>
      </c>
      <c r="H7650" s="3" t="s">
        <v>7419</v>
      </c>
      <c r="I7650" s="1" t="s">
        <v>179</v>
      </c>
      <c r="J7650" s="3">
        <v>36.116202999999999</v>
      </c>
      <c r="K7650" s="1">
        <v>-119.68156399999999</v>
      </c>
      <c r="L7650" s="2" t="s">
        <v>49</v>
      </c>
      <c r="M7650" s="8">
        <v>45513</v>
      </c>
      <c r="N7650" s="4" t="str">
        <f t="shared" si="597"/>
        <v>Aug</v>
      </c>
      <c r="O7650" s="5">
        <f t="shared" si="598"/>
        <v>1617.88</v>
      </c>
      <c r="P7650">
        <f t="shared" si="599"/>
        <v>17616915.040000014</v>
      </c>
    </row>
    <row r="7651" spans="1:16">
      <c r="A7651" s="1" t="s">
        <v>70</v>
      </c>
      <c r="B7651" s="1">
        <f t="shared" si="595"/>
        <v>11001</v>
      </c>
      <c r="C7651" s="3" t="s">
        <v>71</v>
      </c>
      <c r="D7651" s="2">
        <v>632.1</v>
      </c>
      <c r="E7651" s="3">
        <v>4</v>
      </c>
      <c r="F7651" s="3">
        <f t="shared" si="596"/>
        <v>2528.4</v>
      </c>
      <c r="G7651" s="3" t="s">
        <v>23</v>
      </c>
      <c r="H7651" s="3" t="s">
        <v>7420</v>
      </c>
      <c r="I7651" s="1" t="s">
        <v>160</v>
      </c>
      <c r="J7651" s="3">
        <v>38.456085000000002</v>
      </c>
      <c r="K7651" s="1">
        <v>-92.288368000000006</v>
      </c>
      <c r="L7651" s="2" t="s">
        <v>54</v>
      </c>
      <c r="M7651" s="8">
        <v>45513</v>
      </c>
      <c r="N7651" s="4" t="str">
        <f t="shared" si="597"/>
        <v>Aug</v>
      </c>
      <c r="O7651" s="5">
        <f t="shared" si="598"/>
        <v>2528.4</v>
      </c>
      <c r="P7651">
        <f t="shared" si="599"/>
        <v>17616915.040000014</v>
      </c>
    </row>
    <row r="7652" spans="1:16">
      <c r="A7652" s="1" t="s">
        <v>87</v>
      </c>
      <c r="B7652" s="1">
        <f t="shared" si="595"/>
        <v>11001</v>
      </c>
      <c r="C7652" s="3" t="s">
        <v>56</v>
      </c>
      <c r="D7652" s="2">
        <v>35.200000000000003</v>
      </c>
      <c r="E7652" s="3">
        <v>5</v>
      </c>
      <c r="F7652" s="3">
        <f t="shared" si="596"/>
        <v>176</v>
      </c>
      <c r="G7652" s="3" t="s">
        <v>23</v>
      </c>
      <c r="H7652" s="3" t="s">
        <v>7421</v>
      </c>
      <c r="I7652" s="1" t="s">
        <v>198</v>
      </c>
      <c r="J7652" s="3">
        <v>37.668140000000001</v>
      </c>
      <c r="K7652" s="1">
        <v>-84.670067000000003</v>
      </c>
      <c r="L7652" s="2" t="s">
        <v>26</v>
      </c>
      <c r="M7652" s="8">
        <v>45513</v>
      </c>
      <c r="N7652" s="4" t="str">
        <f t="shared" si="597"/>
        <v>Aug</v>
      </c>
      <c r="O7652" s="5">
        <f t="shared" si="598"/>
        <v>176</v>
      </c>
      <c r="P7652">
        <f t="shared" si="599"/>
        <v>17616915.040000014</v>
      </c>
    </row>
    <row r="7653" spans="1:16">
      <c r="A7653" s="1" t="s">
        <v>129</v>
      </c>
      <c r="B7653" s="1">
        <f t="shared" si="595"/>
        <v>11001</v>
      </c>
      <c r="C7653" s="3" t="s">
        <v>17</v>
      </c>
      <c r="D7653" s="2">
        <v>220.35</v>
      </c>
      <c r="E7653" s="3">
        <v>1</v>
      </c>
      <c r="F7653" s="3">
        <f t="shared" si="596"/>
        <v>220.35</v>
      </c>
      <c r="G7653" s="3" t="s">
        <v>23</v>
      </c>
      <c r="H7653" s="3" t="s">
        <v>7422</v>
      </c>
      <c r="I7653" s="1" t="s">
        <v>95</v>
      </c>
      <c r="J7653" s="3">
        <v>44.045876</v>
      </c>
      <c r="K7653" s="1">
        <v>-72.710685999999995</v>
      </c>
      <c r="L7653" s="2" t="s">
        <v>49</v>
      </c>
      <c r="M7653" s="8">
        <v>45513</v>
      </c>
      <c r="N7653" s="4" t="str">
        <f t="shared" si="597"/>
        <v>Aug</v>
      </c>
      <c r="O7653" s="5">
        <f t="shared" si="598"/>
        <v>220.35</v>
      </c>
      <c r="P7653">
        <f t="shared" si="599"/>
        <v>17616915.040000014</v>
      </c>
    </row>
    <row r="7654" spans="1:16">
      <c r="A7654" s="1" t="s">
        <v>129</v>
      </c>
      <c r="B7654" s="1">
        <f t="shared" si="595"/>
        <v>11001</v>
      </c>
      <c r="C7654" s="3" t="s">
        <v>144</v>
      </c>
      <c r="D7654" s="2">
        <v>112.86</v>
      </c>
      <c r="E7654" s="3">
        <v>2</v>
      </c>
      <c r="F7654" s="3">
        <f t="shared" si="596"/>
        <v>225.72</v>
      </c>
      <c r="G7654" s="3" t="s">
        <v>18</v>
      </c>
      <c r="H7654" s="3" t="s">
        <v>7423</v>
      </c>
      <c r="I7654" s="1" t="s">
        <v>198</v>
      </c>
      <c r="J7654" s="3">
        <v>37.668140000000001</v>
      </c>
      <c r="K7654" s="1">
        <v>-84.670067000000003</v>
      </c>
      <c r="L7654" s="2" t="s">
        <v>31</v>
      </c>
      <c r="M7654" s="8">
        <v>45513</v>
      </c>
      <c r="N7654" s="4" t="str">
        <f t="shared" si="597"/>
        <v>Aug</v>
      </c>
      <c r="O7654" s="5">
        <f t="shared" si="598"/>
        <v>225.72</v>
      </c>
      <c r="P7654">
        <f t="shared" si="599"/>
        <v>17616915.040000014</v>
      </c>
    </row>
    <row r="7655" spans="1:16">
      <c r="A7655" s="1" t="s">
        <v>78</v>
      </c>
      <c r="B7655" s="1">
        <f t="shared" si="595"/>
        <v>11001</v>
      </c>
      <c r="C7655" s="3" t="s">
        <v>71</v>
      </c>
      <c r="D7655" s="2">
        <v>1918.38</v>
      </c>
      <c r="E7655" s="3">
        <v>5</v>
      </c>
      <c r="F7655" s="3">
        <f t="shared" si="596"/>
        <v>9591.9000000000015</v>
      </c>
      <c r="G7655" s="3" t="s">
        <v>51</v>
      </c>
      <c r="H7655" s="3" t="s">
        <v>7424</v>
      </c>
      <c r="I7655" s="1" t="s">
        <v>53</v>
      </c>
      <c r="J7655" s="3">
        <v>42.230170999999999</v>
      </c>
      <c r="K7655" s="1">
        <v>-71.530106000000004</v>
      </c>
      <c r="L7655" s="2" t="s">
        <v>21</v>
      </c>
      <c r="M7655" s="8">
        <v>45513</v>
      </c>
      <c r="N7655" s="4" t="str">
        <f t="shared" si="597"/>
        <v>Aug</v>
      </c>
      <c r="O7655" s="5">
        <f t="shared" si="598"/>
        <v>9591.9000000000015</v>
      </c>
      <c r="P7655">
        <f t="shared" si="599"/>
        <v>17616915.040000014</v>
      </c>
    </row>
    <row r="7656" spans="1:16">
      <c r="A7656" s="1" t="s">
        <v>91</v>
      </c>
      <c r="B7656" s="1">
        <f t="shared" si="595"/>
        <v>11001</v>
      </c>
      <c r="C7656" s="3" t="s">
        <v>126</v>
      </c>
      <c r="D7656" s="2">
        <v>72.14</v>
      </c>
      <c r="E7656" s="3">
        <v>4</v>
      </c>
      <c r="F7656" s="3">
        <f t="shared" si="596"/>
        <v>288.56</v>
      </c>
      <c r="G7656" s="3" t="s">
        <v>28</v>
      </c>
      <c r="H7656" s="3" t="s">
        <v>7425</v>
      </c>
      <c r="I7656" s="1" t="s">
        <v>58</v>
      </c>
      <c r="J7656" s="3">
        <v>27.766279000000001</v>
      </c>
      <c r="K7656" s="1">
        <v>-81.686783000000005</v>
      </c>
      <c r="L7656" s="2" t="s">
        <v>31</v>
      </c>
      <c r="M7656" s="8">
        <v>45513</v>
      </c>
      <c r="N7656" s="4" t="str">
        <f t="shared" si="597"/>
        <v>Aug</v>
      </c>
      <c r="O7656" s="5">
        <f t="shared" si="598"/>
        <v>288.56</v>
      </c>
      <c r="P7656">
        <f t="shared" si="599"/>
        <v>17616915.040000014</v>
      </c>
    </row>
    <row r="7657" spans="1:16">
      <c r="A7657" s="1" t="s">
        <v>55</v>
      </c>
      <c r="B7657" s="1">
        <f t="shared" si="595"/>
        <v>11001</v>
      </c>
      <c r="C7657" s="3" t="s">
        <v>56</v>
      </c>
      <c r="D7657" s="2">
        <v>19.239999999999998</v>
      </c>
      <c r="E7657" s="3">
        <v>3</v>
      </c>
      <c r="F7657" s="3">
        <f t="shared" si="596"/>
        <v>57.72</v>
      </c>
      <c r="G7657" s="3" t="s">
        <v>18</v>
      </c>
      <c r="H7657" s="3" t="s">
        <v>7426</v>
      </c>
      <c r="I7657" s="1" t="s">
        <v>106</v>
      </c>
      <c r="J7657" s="3">
        <v>43.452491999999999</v>
      </c>
      <c r="K7657" s="1">
        <v>-71.563896</v>
      </c>
      <c r="L7657" s="2" t="s">
        <v>31</v>
      </c>
      <c r="M7657" s="8">
        <v>45513</v>
      </c>
      <c r="N7657" s="4" t="str">
        <f t="shared" si="597"/>
        <v>Aug</v>
      </c>
      <c r="O7657" s="5">
        <f t="shared" si="598"/>
        <v>57.72</v>
      </c>
      <c r="P7657">
        <f t="shared" si="599"/>
        <v>17616915.040000014</v>
      </c>
    </row>
    <row r="7658" spans="1:16">
      <c r="A7658" s="1" t="s">
        <v>161</v>
      </c>
      <c r="B7658" s="1">
        <f t="shared" si="595"/>
        <v>11001</v>
      </c>
      <c r="C7658" s="3" t="s">
        <v>82</v>
      </c>
      <c r="D7658" s="2">
        <v>223.44</v>
      </c>
      <c r="E7658" s="3">
        <v>4</v>
      </c>
      <c r="F7658" s="3">
        <f t="shared" si="596"/>
        <v>893.76</v>
      </c>
      <c r="G7658" s="3" t="s">
        <v>28</v>
      </c>
      <c r="H7658" s="3" t="s">
        <v>5924</v>
      </c>
      <c r="I7658" s="1" t="s">
        <v>208</v>
      </c>
      <c r="J7658" s="3">
        <v>41.125369999999997</v>
      </c>
      <c r="K7658" s="1">
        <v>-98.268082000000007</v>
      </c>
      <c r="L7658" s="2" t="s">
        <v>21</v>
      </c>
      <c r="M7658" s="8">
        <v>45513</v>
      </c>
      <c r="N7658" s="4" t="str">
        <f t="shared" si="597"/>
        <v>Aug</v>
      </c>
      <c r="O7658" s="5">
        <f t="shared" si="598"/>
        <v>893.76</v>
      </c>
      <c r="P7658">
        <f t="shared" si="599"/>
        <v>17616915.040000014</v>
      </c>
    </row>
    <row r="7659" spans="1:16">
      <c r="A7659" s="1" t="s">
        <v>91</v>
      </c>
      <c r="B7659" s="1">
        <f t="shared" si="595"/>
        <v>11001</v>
      </c>
      <c r="C7659" s="3" t="s">
        <v>144</v>
      </c>
      <c r="D7659" s="2">
        <v>479.02</v>
      </c>
      <c r="E7659" s="3">
        <v>2</v>
      </c>
      <c r="F7659" s="3">
        <f t="shared" si="596"/>
        <v>958.04</v>
      </c>
      <c r="G7659" s="3" t="s">
        <v>23</v>
      </c>
      <c r="H7659" s="3" t="s">
        <v>1223</v>
      </c>
      <c r="I7659" s="1" t="s">
        <v>147</v>
      </c>
      <c r="J7659" s="3">
        <v>44.240459000000001</v>
      </c>
      <c r="K7659" s="1">
        <v>-114.47882799999999</v>
      </c>
      <c r="L7659" s="2" t="s">
        <v>49</v>
      </c>
      <c r="M7659" s="8">
        <v>45513</v>
      </c>
      <c r="N7659" s="4" t="str">
        <f t="shared" si="597"/>
        <v>Aug</v>
      </c>
      <c r="O7659" s="5">
        <f t="shared" si="598"/>
        <v>958.04</v>
      </c>
      <c r="P7659">
        <f t="shared" si="599"/>
        <v>17616915.040000014</v>
      </c>
    </row>
    <row r="7660" spans="1:16">
      <c r="A7660" s="1" t="s">
        <v>36</v>
      </c>
      <c r="B7660" s="1">
        <f t="shared" si="595"/>
        <v>11001</v>
      </c>
      <c r="C7660" s="3" t="s">
        <v>102</v>
      </c>
      <c r="D7660" s="2">
        <v>133.53</v>
      </c>
      <c r="E7660" s="3">
        <v>2</v>
      </c>
      <c r="F7660" s="3">
        <f t="shared" si="596"/>
        <v>267.06</v>
      </c>
      <c r="G7660" s="3" t="s">
        <v>28</v>
      </c>
      <c r="H7660" s="3" t="s">
        <v>7427</v>
      </c>
      <c r="I7660" s="1" t="s">
        <v>25</v>
      </c>
      <c r="J7660" s="3">
        <v>40.349457000000001</v>
      </c>
      <c r="K7660" s="1">
        <v>-88.986136999999999</v>
      </c>
      <c r="L7660" s="2" t="s">
        <v>49</v>
      </c>
      <c r="M7660" s="8">
        <v>45513</v>
      </c>
      <c r="N7660" s="4" t="str">
        <f t="shared" si="597"/>
        <v>Aug</v>
      </c>
      <c r="O7660" s="5">
        <f t="shared" si="598"/>
        <v>267.06</v>
      </c>
      <c r="P7660">
        <f t="shared" si="599"/>
        <v>17616915.040000014</v>
      </c>
    </row>
    <row r="7661" spans="1:16">
      <c r="A7661" s="1" t="s">
        <v>70</v>
      </c>
      <c r="B7661" s="1">
        <f t="shared" si="595"/>
        <v>11001</v>
      </c>
      <c r="C7661" s="3" t="s">
        <v>104</v>
      </c>
      <c r="D7661" s="2">
        <v>1476.29</v>
      </c>
      <c r="E7661" s="3">
        <v>2</v>
      </c>
      <c r="F7661" s="3">
        <f t="shared" si="596"/>
        <v>2952.58</v>
      </c>
      <c r="G7661" s="3" t="s">
        <v>51</v>
      </c>
      <c r="H7661" s="3" t="s">
        <v>7428</v>
      </c>
      <c r="I7661" s="1" t="s">
        <v>25</v>
      </c>
      <c r="J7661" s="3">
        <v>40.349457000000001</v>
      </c>
      <c r="K7661" s="1">
        <v>-88.986136999999999</v>
      </c>
      <c r="L7661" s="2" t="s">
        <v>49</v>
      </c>
      <c r="M7661" s="8">
        <v>45513</v>
      </c>
      <c r="N7661" s="4" t="str">
        <f t="shared" si="597"/>
        <v>Aug</v>
      </c>
      <c r="O7661" s="5">
        <f t="shared" si="598"/>
        <v>2952.58</v>
      </c>
      <c r="P7661">
        <f t="shared" si="599"/>
        <v>17616915.040000014</v>
      </c>
    </row>
    <row r="7662" spans="1:16">
      <c r="A7662" s="1" t="s">
        <v>16</v>
      </c>
      <c r="B7662" s="1">
        <f t="shared" si="595"/>
        <v>11001</v>
      </c>
      <c r="C7662" s="3" t="s">
        <v>73</v>
      </c>
      <c r="D7662" s="2">
        <v>1552.67</v>
      </c>
      <c r="E7662" s="3">
        <v>4</v>
      </c>
      <c r="F7662" s="3">
        <f t="shared" si="596"/>
        <v>6210.68</v>
      </c>
      <c r="G7662" s="3" t="s">
        <v>28</v>
      </c>
      <c r="H7662" s="3" t="s">
        <v>7429</v>
      </c>
      <c r="I7662" s="1" t="s">
        <v>115</v>
      </c>
      <c r="J7662" s="3">
        <v>34.840515000000003</v>
      </c>
      <c r="K7662" s="1">
        <v>-106.248482</v>
      </c>
      <c r="L7662" s="2" t="s">
        <v>21</v>
      </c>
      <c r="M7662" s="8">
        <v>45513</v>
      </c>
      <c r="N7662" s="4" t="str">
        <f t="shared" si="597"/>
        <v>Aug</v>
      </c>
      <c r="O7662" s="5">
        <f t="shared" si="598"/>
        <v>6210.68</v>
      </c>
      <c r="P7662">
        <f t="shared" si="599"/>
        <v>17616915.040000014</v>
      </c>
    </row>
    <row r="7663" spans="1:16">
      <c r="A7663" s="1" t="s">
        <v>119</v>
      </c>
      <c r="B7663" s="1">
        <f t="shared" si="595"/>
        <v>11001</v>
      </c>
      <c r="C7663" s="3" t="s">
        <v>82</v>
      </c>
      <c r="D7663" s="2">
        <v>94.11</v>
      </c>
      <c r="E7663" s="3">
        <v>5</v>
      </c>
      <c r="F7663" s="3">
        <f t="shared" si="596"/>
        <v>470.55</v>
      </c>
      <c r="G7663" s="3" t="s">
        <v>51</v>
      </c>
      <c r="H7663" s="3" t="s">
        <v>3086</v>
      </c>
      <c r="I7663" s="1" t="s">
        <v>108</v>
      </c>
      <c r="J7663" s="3">
        <v>31.169546</v>
      </c>
      <c r="K7663" s="1">
        <v>-91.867805000000004</v>
      </c>
      <c r="L7663" s="2" t="s">
        <v>21</v>
      </c>
      <c r="M7663" s="8">
        <v>45513</v>
      </c>
      <c r="N7663" s="4" t="str">
        <f t="shared" si="597"/>
        <v>Aug</v>
      </c>
      <c r="O7663" s="5">
        <f t="shared" si="598"/>
        <v>470.55</v>
      </c>
      <c r="P7663">
        <f t="shared" si="599"/>
        <v>17616915.040000014</v>
      </c>
    </row>
    <row r="7664" spans="1:16">
      <c r="A7664" s="1" t="s">
        <v>91</v>
      </c>
      <c r="B7664" s="1">
        <f t="shared" si="595"/>
        <v>11001</v>
      </c>
      <c r="C7664" s="3" t="s">
        <v>17</v>
      </c>
      <c r="D7664" s="2">
        <v>208.2</v>
      </c>
      <c r="E7664" s="3">
        <v>1</v>
      </c>
      <c r="F7664" s="3">
        <f t="shared" si="596"/>
        <v>208.2</v>
      </c>
      <c r="G7664" s="3" t="s">
        <v>51</v>
      </c>
      <c r="H7664" s="3" t="s">
        <v>7430</v>
      </c>
      <c r="I7664" s="1" t="s">
        <v>150</v>
      </c>
      <c r="J7664" s="3">
        <v>44.268543000000001</v>
      </c>
      <c r="K7664" s="1">
        <v>-89.616507999999996</v>
      </c>
      <c r="L7664" s="2" t="s">
        <v>26</v>
      </c>
      <c r="M7664" s="8">
        <v>45513</v>
      </c>
      <c r="N7664" s="4" t="str">
        <f t="shared" si="597"/>
        <v>Aug</v>
      </c>
      <c r="O7664" s="5">
        <f t="shared" si="598"/>
        <v>208.2</v>
      </c>
      <c r="P7664">
        <f t="shared" si="599"/>
        <v>17616915.040000014</v>
      </c>
    </row>
    <row r="7665" spans="1:16">
      <c r="A7665" s="1" t="s">
        <v>16</v>
      </c>
      <c r="B7665" s="1">
        <f t="shared" si="595"/>
        <v>11001</v>
      </c>
      <c r="C7665" s="3" t="s">
        <v>44</v>
      </c>
      <c r="D7665" s="2">
        <v>29.7</v>
      </c>
      <c r="E7665" s="3">
        <v>4</v>
      </c>
      <c r="F7665" s="3">
        <f t="shared" si="596"/>
        <v>118.8</v>
      </c>
      <c r="G7665" s="3" t="s">
        <v>51</v>
      </c>
      <c r="H7665" s="3" t="s">
        <v>7431</v>
      </c>
      <c r="I7665" s="1" t="s">
        <v>222</v>
      </c>
      <c r="J7665" s="3">
        <v>44.693947000000001</v>
      </c>
      <c r="K7665" s="1">
        <v>-69.381927000000005</v>
      </c>
      <c r="L7665" s="2" t="s">
        <v>49</v>
      </c>
      <c r="M7665" s="8">
        <v>45513</v>
      </c>
      <c r="N7665" s="4" t="str">
        <f t="shared" si="597"/>
        <v>Aug</v>
      </c>
      <c r="O7665" s="5">
        <f t="shared" si="598"/>
        <v>118.8</v>
      </c>
      <c r="P7665">
        <f t="shared" si="599"/>
        <v>17616915.040000014</v>
      </c>
    </row>
    <row r="7666" spans="1:16">
      <c r="A7666" s="1" t="s">
        <v>99</v>
      </c>
      <c r="B7666" s="1">
        <f t="shared" si="595"/>
        <v>11001</v>
      </c>
      <c r="C7666" s="3" t="s">
        <v>37</v>
      </c>
      <c r="D7666" s="2">
        <v>596.22</v>
      </c>
      <c r="E7666" s="3">
        <v>5</v>
      </c>
      <c r="F7666" s="3">
        <f t="shared" si="596"/>
        <v>2981.1000000000004</v>
      </c>
      <c r="G7666" s="3" t="s">
        <v>18</v>
      </c>
      <c r="H7666" s="3" t="s">
        <v>7432</v>
      </c>
      <c r="I7666" s="1" t="s">
        <v>35</v>
      </c>
      <c r="J7666" s="3">
        <v>41.597782000000002</v>
      </c>
      <c r="K7666" s="1">
        <v>-72.755370999999997</v>
      </c>
      <c r="L7666" s="2" t="s">
        <v>49</v>
      </c>
      <c r="M7666" s="8">
        <v>45513</v>
      </c>
      <c r="N7666" s="4" t="str">
        <f t="shared" si="597"/>
        <v>Aug</v>
      </c>
      <c r="O7666" s="5">
        <f t="shared" si="598"/>
        <v>2981.1000000000004</v>
      </c>
      <c r="P7666">
        <f t="shared" si="599"/>
        <v>17616915.040000014</v>
      </c>
    </row>
    <row r="7667" spans="1:16">
      <c r="A7667" s="1" t="s">
        <v>81</v>
      </c>
      <c r="B7667" s="1">
        <f t="shared" si="595"/>
        <v>11001</v>
      </c>
      <c r="C7667" s="3" t="s">
        <v>110</v>
      </c>
      <c r="D7667" s="2">
        <v>425.93</v>
      </c>
      <c r="E7667" s="3">
        <v>3</v>
      </c>
      <c r="F7667" s="3">
        <f t="shared" si="596"/>
        <v>1277.79</v>
      </c>
      <c r="G7667" s="3" t="s">
        <v>23</v>
      </c>
      <c r="H7667" s="3" t="s">
        <v>7433</v>
      </c>
      <c r="I7667" s="1" t="s">
        <v>150</v>
      </c>
      <c r="J7667" s="3">
        <v>44.268543000000001</v>
      </c>
      <c r="K7667" s="1">
        <v>-89.616507999999996</v>
      </c>
      <c r="L7667" s="2" t="s">
        <v>21</v>
      </c>
      <c r="M7667" s="8">
        <v>45513</v>
      </c>
      <c r="N7667" s="4" t="str">
        <f t="shared" si="597"/>
        <v>Aug</v>
      </c>
      <c r="O7667" s="5">
        <f t="shared" si="598"/>
        <v>1277.79</v>
      </c>
      <c r="P7667">
        <f t="shared" si="599"/>
        <v>17616915.040000014</v>
      </c>
    </row>
    <row r="7668" spans="1:16">
      <c r="A7668" s="1" t="s">
        <v>109</v>
      </c>
      <c r="B7668" s="1">
        <f t="shared" si="595"/>
        <v>11001</v>
      </c>
      <c r="C7668" s="3" t="s">
        <v>135</v>
      </c>
      <c r="D7668" s="2">
        <v>1988.6</v>
      </c>
      <c r="E7668" s="3">
        <v>3</v>
      </c>
      <c r="F7668" s="3">
        <f t="shared" si="596"/>
        <v>5965.7999999999993</v>
      </c>
      <c r="G7668" s="3" t="s">
        <v>51</v>
      </c>
      <c r="H7668" s="3" t="s">
        <v>7434</v>
      </c>
      <c r="I7668" s="1" t="s">
        <v>208</v>
      </c>
      <c r="J7668" s="3">
        <v>41.125369999999997</v>
      </c>
      <c r="K7668" s="1">
        <v>-98.268082000000007</v>
      </c>
      <c r="L7668" s="2" t="s">
        <v>21</v>
      </c>
      <c r="M7668" s="8">
        <v>45513</v>
      </c>
      <c r="N7668" s="4" t="str">
        <f t="shared" si="597"/>
        <v>Aug</v>
      </c>
      <c r="O7668" s="5">
        <f t="shared" si="598"/>
        <v>5965.7999999999993</v>
      </c>
      <c r="P7668">
        <f t="shared" si="599"/>
        <v>17616915.040000014</v>
      </c>
    </row>
    <row r="7669" spans="1:16">
      <c r="A7669" s="1" t="s">
        <v>148</v>
      </c>
      <c r="B7669" s="1">
        <f t="shared" si="595"/>
        <v>11001</v>
      </c>
      <c r="C7669" s="3" t="s">
        <v>56</v>
      </c>
      <c r="D7669" s="2">
        <v>12.02</v>
      </c>
      <c r="E7669" s="3">
        <v>1</v>
      </c>
      <c r="F7669" s="3">
        <f t="shared" si="596"/>
        <v>12.02</v>
      </c>
      <c r="G7669" s="3" t="s">
        <v>23</v>
      </c>
      <c r="H7669" s="3" t="s">
        <v>7435</v>
      </c>
      <c r="I7669" s="1" t="s">
        <v>86</v>
      </c>
      <c r="J7669" s="3">
        <v>35.747844999999998</v>
      </c>
      <c r="K7669" s="1">
        <v>-86.692345000000003</v>
      </c>
      <c r="L7669" s="2" t="s">
        <v>49</v>
      </c>
      <c r="M7669" s="8">
        <v>45513</v>
      </c>
      <c r="N7669" s="4" t="str">
        <f t="shared" si="597"/>
        <v>Aug</v>
      </c>
      <c r="O7669" s="5">
        <f t="shared" si="598"/>
        <v>12.02</v>
      </c>
      <c r="P7669">
        <f t="shared" si="599"/>
        <v>17616915.040000014</v>
      </c>
    </row>
    <row r="7670" spans="1:16">
      <c r="A7670" s="1" t="s">
        <v>59</v>
      </c>
      <c r="B7670" s="1">
        <f t="shared" si="595"/>
        <v>11001</v>
      </c>
      <c r="C7670" s="3" t="s">
        <v>44</v>
      </c>
      <c r="D7670" s="2">
        <v>21.62</v>
      </c>
      <c r="E7670" s="3">
        <v>3</v>
      </c>
      <c r="F7670" s="3">
        <f t="shared" si="596"/>
        <v>64.86</v>
      </c>
      <c r="G7670" s="3" t="s">
        <v>23</v>
      </c>
      <c r="H7670" s="3" t="s">
        <v>7436</v>
      </c>
      <c r="I7670" s="1" t="s">
        <v>190</v>
      </c>
      <c r="J7670" s="3">
        <v>38.313515000000002</v>
      </c>
      <c r="K7670" s="1">
        <v>-117.055374</v>
      </c>
      <c r="L7670" s="2" t="s">
        <v>54</v>
      </c>
      <c r="M7670" s="8">
        <v>45514</v>
      </c>
      <c r="N7670" s="4" t="str">
        <f t="shared" si="597"/>
        <v>Aug</v>
      </c>
      <c r="O7670" s="5">
        <f t="shared" si="598"/>
        <v>64.86</v>
      </c>
      <c r="P7670">
        <f t="shared" si="599"/>
        <v>17616915.040000014</v>
      </c>
    </row>
    <row r="7671" spans="1:16">
      <c r="A7671" s="1" t="s">
        <v>59</v>
      </c>
      <c r="B7671" s="1">
        <f t="shared" si="595"/>
        <v>11001</v>
      </c>
      <c r="C7671" s="3" t="s">
        <v>88</v>
      </c>
      <c r="D7671" s="2">
        <v>1734.06</v>
      </c>
      <c r="E7671" s="3">
        <v>3</v>
      </c>
      <c r="F7671" s="3">
        <f t="shared" si="596"/>
        <v>5202.18</v>
      </c>
      <c r="G7671" s="3" t="s">
        <v>51</v>
      </c>
      <c r="H7671" s="3" t="s">
        <v>7437</v>
      </c>
      <c r="I7671" s="1" t="s">
        <v>122</v>
      </c>
      <c r="J7671" s="3">
        <v>40.388782999999997</v>
      </c>
      <c r="K7671" s="1">
        <v>-82.764915000000002</v>
      </c>
      <c r="L7671" s="2" t="s">
        <v>54</v>
      </c>
      <c r="M7671" s="8">
        <v>45514</v>
      </c>
      <c r="N7671" s="4" t="str">
        <f t="shared" si="597"/>
        <v>Aug</v>
      </c>
      <c r="O7671" s="5">
        <f t="shared" si="598"/>
        <v>5202.18</v>
      </c>
      <c r="P7671">
        <f t="shared" si="599"/>
        <v>17616915.040000014</v>
      </c>
    </row>
    <row r="7672" spans="1:16">
      <c r="A7672" s="1" t="s">
        <v>87</v>
      </c>
      <c r="B7672" s="1">
        <f t="shared" si="595"/>
        <v>11001</v>
      </c>
      <c r="C7672" s="3" t="s">
        <v>33</v>
      </c>
      <c r="D7672" s="2">
        <v>215.95</v>
      </c>
      <c r="E7672" s="3">
        <v>5</v>
      </c>
      <c r="F7672" s="3">
        <f t="shared" si="596"/>
        <v>1079.75</v>
      </c>
      <c r="G7672" s="3" t="s">
        <v>28</v>
      </c>
      <c r="H7672" s="3" t="s">
        <v>7438</v>
      </c>
      <c r="I7672" s="1" t="s">
        <v>112</v>
      </c>
      <c r="J7672" s="3">
        <v>21.094318000000001</v>
      </c>
      <c r="K7672" s="1">
        <v>-157.49833699999999</v>
      </c>
      <c r="L7672" s="2" t="s">
        <v>54</v>
      </c>
      <c r="M7672" s="8">
        <v>45514</v>
      </c>
      <c r="N7672" s="4" t="str">
        <f t="shared" si="597"/>
        <v>Aug</v>
      </c>
      <c r="O7672" s="5">
        <f t="shared" si="598"/>
        <v>1079.75</v>
      </c>
      <c r="P7672">
        <f t="shared" si="599"/>
        <v>17616915.040000014</v>
      </c>
    </row>
    <row r="7673" spans="1:16">
      <c r="A7673" s="1" t="s">
        <v>143</v>
      </c>
      <c r="B7673" s="1">
        <f t="shared" si="595"/>
        <v>11001</v>
      </c>
      <c r="C7673" s="3" t="s">
        <v>162</v>
      </c>
      <c r="D7673" s="2">
        <v>399.16</v>
      </c>
      <c r="E7673" s="3">
        <v>4</v>
      </c>
      <c r="F7673" s="3">
        <f t="shared" si="596"/>
        <v>1596.64</v>
      </c>
      <c r="G7673" s="3" t="s">
        <v>28</v>
      </c>
      <c r="H7673" s="3" t="s">
        <v>4070</v>
      </c>
      <c r="I7673" s="1" t="s">
        <v>64</v>
      </c>
      <c r="J7673" s="3">
        <v>38.491225999999997</v>
      </c>
      <c r="K7673" s="1">
        <v>-80.954455999999993</v>
      </c>
      <c r="L7673" s="2" t="s">
        <v>49</v>
      </c>
      <c r="M7673" s="8">
        <v>45514</v>
      </c>
      <c r="N7673" s="4" t="str">
        <f t="shared" si="597"/>
        <v>Aug</v>
      </c>
      <c r="O7673" s="5">
        <f t="shared" si="598"/>
        <v>1596.64</v>
      </c>
      <c r="P7673">
        <f t="shared" si="599"/>
        <v>17616915.040000014</v>
      </c>
    </row>
    <row r="7674" spans="1:16">
      <c r="A7674" s="1" t="s">
        <v>50</v>
      </c>
      <c r="B7674" s="1">
        <f t="shared" si="595"/>
        <v>11001</v>
      </c>
      <c r="C7674" s="3" t="s">
        <v>41</v>
      </c>
      <c r="D7674" s="2">
        <v>28.26</v>
      </c>
      <c r="E7674" s="3">
        <v>4</v>
      </c>
      <c r="F7674" s="3">
        <f t="shared" si="596"/>
        <v>113.04</v>
      </c>
      <c r="G7674" s="3" t="s">
        <v>28</v>
      </c>
      <c r="H7674" s="3" t="s">
        <v>7439</v>
      </c>
      <c r="I7674" s="1" t="s">
        <v>195</v>
      </c>
      <c r="J7674" s="3">
        <v>47.528911999999998</v>
      </c>
      <c r="K7674" s="1">
        <v>-99.784012000000004</v>
      </c>
      <c r="L7674" s="2" t="s">
        <v>31</v>
      </c>
      <c r="M7674" s="8">
        <v>45514</v>
      </c>
      <c r="N7674" s="4" t="str">
        <f t="shared" si="597"/>
        <v>Aug</v>
      </c>
      <c r="O7674" s="5">
        <f t="shared" si="598"/>
        <v>113.04</v>
      </c>
      <c r="P7674">
        <f t="shared" si="599"/>
        <v>17616915.040000014</v>
      </c>
    </row>
    <row r="7675" spans="1:16">
      <c r="A7675" s="1" t="s">
        <v>123</v>
      </c>
      <c r="B7675" s="1">
        <f t="shared" si="595"/>
        <v>11001</v>
      </c>
      <c r="C7675" s="3" t="s">
        <v>104</v>
      </c>
      <c r="D7675" s="2">
        <v>888.22</v>
      </c>
      <c r="E7675" s="3">
        <v>5</v>
      </c>
      <c r="F7675" s="3">
        <f t="shared" si="596"/>
        <v>4441.1000000000004</v>
      </c>
      <c r="G7675" s="3" t="s">
        <v>28</v>
      </c>
      <c r="H7675" s="3" t="s">
        <v>7440</v>
      </c>
      <c r="I7675" s="1" t="s">
        <v>154</v>
      </c>
      <c r="J7675" s="3">
        <v>42.755966000000001</v>
      </c>
      <c r="K7675" s="1">
        <v>-107.30249000000001</v>
      </c>
      <c r="L7675" s="2" t="s">
        <v>21</v>
      </c>
      <c r="M7675" s="8">
        <v>45514</v>
      </c>
      <c r="N7675" s="4" t="str">
        <f t="shared" si="597"/>
        <v>Aug</v>
      </c>
      <c r="O7675" s="5">
        <f t="shared" si="598"/>
        <v>4441.1000000000004</v>
      </c>
      <c r="P7675">
        <f t="shared" si="599"/>
        <v>17616915.040000014</v>
      </c>
    </row>
    <row r="7676" spans="1:16">
      <c r="A7676" s="1" t="s">
        <v>59</v>
      </c>
      <c r="B7676" s="1">
        <f t="shared" si="595"/>
        <v>11001</v>
      </c>
      <c r="C7676" s="3" t="s">
        <v>82</v>
      </c>
      <c r="D7676" s="2">
        <v>239.6</v>
      </c>
      <c r="E7676" s="3">
        <v>2</v>
      </c>
      <c r="F7676" s="3">
        <f t="shared" si="596"/>
        <v>479.2</v>
      </c>
      <c r="G7676" s="3" t="s">
        <v>23</v>
      </c>
      <c r="H7676" s="3" t="s">
        <v>7441</v>
      </c>
      <c r="I7676" s="1" t="s">
        <v>98</v>
      </c>
      <c r="J7676" s="3">
        <v>45.694454</v>
      </c>
      <c r="K7676" s="1">
        <v>-93.900192000000004</v>
      </c>
      <c r="L7676" s="2" t="s">
        <v>54</v>
      </c>
      <c r="M7676" s="8">
        <v>45514</v>
      </c>
      <c r="N7676" s="4" t="str">
        <f t="shared" si="597"/>
        <v>Aug</v>
      </c>
      <c r="O7676" s="5">
        <f t="shared" si="598"/>
        <v>479.2</v>
      </c>
      <c r="P7676">
        <f t="shared" si="599"/>
        <v>17616915.040000014</v>
      </c>
    </row>
    <row r="7677" spans="1:16">
      <c r="A7677" s="1" t="s">
        <v>47</v>
      </c>
      <c r="B7677" s="1">
        <f t="shared" si="595"/>
        <v>11001</v>
      </c>
      <c r="C7677" s="3" t="s">
        <v>44</v>
      </c>
      <c r="D7677" s="2">
        <v>41.25</v>
      </c>
      <c r="E7677" s="3">
        <v>1</v>
      </c>
      <c r="F7677" s="3">
        <f t="shared" si="596"/>
        <v>41.25</v>
      </c>
      <c r="G7677" s="3" t="s">
        <v>51</v>
      </c>
      <c r="H7677" s="3" t="s">
        <v>7442</v>
      </c>
      <c r="I7677" s="1" t="s">
        <v>174</v>
      </c>
      <c r="J7677" s="3">
        <v>47.400902000000002</v>
      </c>
      <c r="K7677" s="1">
        <v>-121.490494</v>
      </c>
      <c r="L7677" s="2" t="s">
        <v>26</v>
      </c>
      <c r="M7677" s="8">
        <v>45514</v>
      </c>
      <c r="N7677" s="4" t="str">
        <f t="shared" si="597"/>
        <v>Aug</v>
      </c>
      <c r="O7677" s="5">
        <f t="shared" si="598"/>
        <v>41.25</v>
      </c>
      <c r="P7677">
        <f t="shared" si="599"/>
        <v>17616915.040000014</v>
      </c>
    </row>
    <row r="7678" spans="1:16">
      <c r="A7678" s="1" t="s">
        <v>129</v>
      </c>
      <c r="B7678" s="1">
        <f t="shared" si="595"/>
        <v>11001</v>
      </c>
      <c r="C7678" s="3" t="s">
        <v>27</v>
      </c>
      <c r="D7678" s="2">
        <v>6.86</v>
      </c>
      <c r="E7678" s="3">
        <v>4</v>
      </c>
      <c r="F7678" s="3">
        <f t="shared" si="596"/>
        <v>27.44</v>
      </c>
      <c r="G7678" s="3" t="s">
        <v>23</v>
      </c>
      <c r="H7678" s="3" t="s">
        <v>7443</v>
      </c>
      <c r="I7678" s="1" t="s">
        <v>150</v>
      </c>
      <c r="J7678" s="3">
        <v>44.268543000000001</v>
      </c>
      <c r="K7678" s="1">
        <v>-89.616507999999996</v>
      </c>
      <c r="L7678" s="2" t="s">
        <v>49</v>
      </c>
      <c r="M7678" s="8">
        <v>45514</v>
      </c>
      <c r="N7678" s="4" t="str">
        <f t="shared" si="597"/>
        <v>Aug</v>
      </c>
      <c r="O7678" s="5">
        <f t="shared" si="598"/>
        <v>27.44</v>
      </c>
      <c r="P7678">
        <f t="shared" si="599"/>
        <v>17616915.040000014</v>
      </c>
    </row>
    <row r="7679" spans="1:16">
      <c r="A7679" s="1" t="s">
        <v>47</v>
      </c>
      <c r="B7679" s="1">
        <f t="shared" si="595"/>
        <v>11001</v>
      </c>
      <c r="C7679" s="3" t="s">
        <v>88</v>
      </c>
      <c r="D7679" s="2">
        <v>663.54</v>
      </c>
      <c r="E7679" s="3">
        <v>4</v>
      </c>
      <c r="F7679" s="3">
        <f t="shared" si="596"/>
        <v>2654.16</v>
      </c>
      <c r="G7679" s="3" t="s">
        <v>28</v>
      </c>
      <c r="H7679" s="3" t="s">
        <v>7444</v>
      </c>
      <c r="I7679" s="1" t="s">
        <v>112</v>
      </c>
      <c r="J7679" s="3">
        <v>21.094318000000001</v>
      </c>
      <c r="K7679" s="1">
        <v>-157.49833699999999</v>
      </c>
      <c r="L7679" s="2" t="s">
        <v>21</v>
      </c>
      <c r="M7679" s="8">
        <v>45514</v>
      </c>
      <c r="N7679" s="4" t="str">
        <f t="shared" si="597"/>
        <v>Aug</v>
      </c>
      <c r="O7679" s="5">
        <f t="shared" si="598"/>
        <v>2654.16</v>
      </c>
      <c r="P7679">
        <f t="shared" si="599"/>
        <v>17616915.040000014</v>
      </c>
    </row>
    <row r="7680" spans="1:16">
      <c r="A7680" s="1" t="s">
        <v>148</v>
      </c>
      <c r="B7680" s="1">
        <f t="shared" si="595"/>
        <v>11001</v>
      </c>
      <c r="C7680" s="3" t="s">
        <v>88</v>
      </c>
      <c r="D7680" s="2">
        <v>517.86</v>
      </c>
      <c r="E7680" s="3">
        <v>5</v>
      </c>
      <c r="F7680" s="3">
        <f t="shared" si="596"/>
        <v>2589.3000000000002</v>
      </c>
      <c r="G7680" s="3" t="s">
        <v>28</v>
      </c>
      <c r="H7680" s="3" t="s">
        <v>7445</v>
      </c>
      <c r="I7680" s="1" t="s">
        <v>108</v>
      </c>
      <c r="J7680" s="3">
        <v>31.169546</v>
      </c>
      <c r="K7680" s="1">
        <v>-91.867805000000004</v>
      </c>
      <c r="L7680" s="2" t="s">
        <v>21</v>
      </c>
      <c r="M7680" s="8">
        <v>45514</v>
      </c>
      <c r="N7680" s="4" t="str">
        <f t="shared" si="597"/>
        <v>Aug</v>
      </c>
      <c r="O7680" s="5">
        <f t="shared" si="598"/>
        <v>2589.3000000000002</v>
      </c>
      <c r="P7680">
        <f t="shared" si="599"/>
        <v>17616915.040000014</v>
      </c>
    </row>
    <row r="7681" spans="1:16">
      <c r="A7681" s="1" t="s">
        <v>123</v>
      </c>
      <c r="B7681" s="1">
        <f t="shared" si="595"/>
        <v>11001</v>
      </c>
      <c r="C7681" s="3" t="s">
        <v>96</v>
      </c>
      <c r="D7681" s="2">
        <v>327.92</v>
      </c>
      <c r="E7681" s="3">
        <v>2</v>
      </c>
      <c r="F7681" s="3">
        <f t="shared" si="596"/>
        <v>655.84</v>
      </c>
      <c r="G7681" s="3" t="s">
        <v>28</v>
      </c>
      <c r="H7681" s="3" t="s">
        <v>7446</v>
      </c>
      <c r="I7681" s="1" t="s">
        <v>95</v>
      </c>
      <c r="J7681" s="3">
        <v>44.045876</v>
      </c>
      <c r="K7681" s="1">
        <v>-72.710685999999995</v>
      </c>
      <c r="L7681" s="2" t="s">
        <v>49</v>
      </c>
      <c r="M7681" s="8">
        <v>45514</v>
      </c>
      <c r="N7681" s="4" t="str">
        <f t="shared" si="597"/>
        <v>Aug</v>
      </c>
      <c r="O7681" s="5">
        <f t="shared" si="598"/>
        <v>655.84</v>
      </c>
      <c r="P7681">
        <f t="shared" si="599"/>
        <v>17616915.040000014</v>
      </c>
    </row>
    <row r="7682" spans="1:16">
      <c r="A7682" s="1" t="s">
        <v>123</v>
      </c>
      <c r="B7682" s="1">
        <f t="shared" ref="B7682:B7745" si="600">COUNTA(A:A)</f>
        <v>11001</v>
      </c>
      <c r="C7682" s="3" t="s">
        <v>96</v>
      </c>
      <c r="D7682" s="2">
        <v>487.8</v>
      </c>
      <c r="E7682" s="3">
        <v>4</v>
      </c>
      <c r="F7682" s="3">
        <f t="shared" ref="F7682:F7745" si="601">D7682*E7682</f>
        <v>1951.2</v>
      </c>
      <c r="G7682" s="3" t="s">
        <v>23</v>
      </c>
      <c r="H7682" s="3" t="s">
        <v>7447</v>
      </c>
      <c r="I7682" s="1" t="s">
        <v>133</v>
      </c>
      <c r="J7682" s="3">
        <v>32.806671000000001</v>
      </c>
      <c r="K7682" s="1">
        <v>-86.791129999999995</v>
      </c>
      <c r="L7682" s="2" t="s">
        <v>49</v>
      </c>
      <c r="M7682" s="8">
        <v>45514</v>
      </c>
      <c r="N7682" s="4" t="str">
        <f t="shared" ref="N7682:N7745" si="602">TEXT(M7682,"mmm")</f>
        <v>Aug</v>
      </c>
      <c r="O7682" s="5">
        <f t="shared" ref="O7682:O7745" si="603">D7682*E7682</f>
        <v>1951.2</v>
      </c>
      <c r="P7682">
        <f t="shared" ref="P7682:P7745" si="604">SUM(F:F)</f>
        <v>17616915.040000014</v>
      </c>
    </row>
    <row r="7683" spans="1:16">
      <c r="A7683" s="1" t="s">
        <v>40</v>
      </c>
      <c r="B7683" s="1">
        <f t="shared" si="600"/>
        <v>11001</v>
      </c>
      <c r="C7683" s="3" t="s">
        <v>56</v>
      </c>
      <c r="D7683" s="2">
        <v>36.35</v>
      </c>
      <c r="E7683" s="3">
        <v>4</v>
      </c>
      <c r="F7683" s="3">
        <f t="shared" si="601"/>
        <v>145.4</v>
      </c>
      <c r="G7683" s="3" t="s">
        <v>18</v>
      </c>
      <c r="H7683" s="3" t="s">
        <v>7448</v>
      </c>
      <c r="I7683" s="1" t="s">
        <v>25</v>
      </c>
      <c r="J7683" s="3">
        <v>40.349457000000001</v>
      </c>
      <c r="K7683" s="1">
        <v>-88.986136999999999</v>
      </c>
      <c r="L7683" s="2" t="s">
        <v>21</v>
      </c>
      <c r="M7683" s="8">
        <v>45514</v>
      </c>
      <c r="N7683" s="4" t="str">
        <f t="shared" si="602"/>
        <v>Aug</v>
      </c>
      <c r="O7683" s="5">
        <f t="shared" si="603"/>
        <v>145.4</v>
      </c>
      <c r="P7683">
        <f t="shared" si="604"/>
        <v>17616915.040000014</v>
      </c>
    </row>
    <row r="7684" spans="1:16">
      <c r="A7684" s="1" t="s">
        <v>36</v>
      </c>
      <c r="B7684" s="1">
        <f t="shared" si="600"/>
        <v>11001</v>
      </c>
      <c r="C7684" s="3" t="s">
        <v>140</v>
      </c>
      <c r="D7684" s="2">
        <v>234.44</v>
      </c>
      <c r="E7684" s="3">
        <v>2</v>
      </c>
      <c r="F7684" s="3">
        <f t="shared" si="601"/>
        <v>468.88</v>
      </c>
      <c r="G7684" s="3" t="s">
        <v>23</v>
      </c>
      <c r="H7684" s="3" t="s">
        <v>7449</v>
      </c>
      <c r="I7684" s="1" t="s">
        <v>53</v>
      </c>
      <c r="J7684" s="3">
        <v>42.230170999999999</v>
      </c>
      <c r="K7684" s="1">
        <v>-71.530106000000004</v>
      </c>
      <c r="L7684" s="2" t="s">
        <v>49</v>
      </c>
      <c r="M7684" s="8">
        <v>45514</v>
      </c>
      <c r="N7684" s="4" t="str">
        <f t="shared" si="602"/>
        <v>Aug</v>
      </c>
      <c r="O7684" s="5">
        <f t="shared" si="603"/>
        <v>468.88</v>
      </c>
      <c r="P7684">
        <f t="shared" si="604"/>
        <v>17616915.040000014</v>
      </c>
    </row>
    <row r="7685" spans="1:16">
      <c r="A7685" s="1" t="s">
        <v>119</v>
      </c>
      <c r="B7685" s="1">
        <f t="shared" si="600"/>
        <v>11001</v>
      </c>
      <c r="C7685" s="3" t="s">
        <v>140</v>
      </c>
      <c r="D7685" s="2">
        <v>284.2</v>
      </c>
      <c r="E7685" s="3">
        <v>3</v>
      </c>
      <c r="F7685" s="3">
        <f t="shared" si="601"/>
        <v>852.59999999999991</v>
      </c>
      <c r="G7685" s="3" t="s">
        <v>23</v>
      </c>
      <c r="H7685" s="3" t="s">
        <v>7450</v>
      </c>
      <c r="I7685" s="1" t="s">
        <v>58</v>
      </c>
      <c r="J7685" s="3">
        <v>27.766279000000001</v>
      </c>
      <c r="K7685" s="1">
        <v>-81.686783000000005</v>
      </c>
      <c r="L7685" s="2" t="s">
        <v>26</v>
      </c>
      <c r="M7685" s="8">
        <v>45514</v>
      </c>
      <c r="N7685" s="4" t="str">
        <f t="shared" si="602"/>
        <v>Aug</v>
      </c>
      <c r="O7685" s="5">
        <f t="shared" si="603"/>
        <v>852.59999999999991</v>
      </c>
      <c r="P7685">
        <f t="shared" si="604"/>
        <v>17616915.040000014</v>
      </c>
    </row>
    <row r="7686" spans="1:16">
      <c r="A7686" s="1" t="s">
        <v>78</v>
      </c>
      <c r="B7686" s="1">
        <f t="shared" si="600"/>
        <v>11001</v>
      </c>
      <c r="C7686" s="3" t="s">
        <v>41</v>
      </c>
      <c r="D7686" s="2">
        <v>74.959999999999994</v>
      </c>
      <c r="E7686" s="3">
        <v>5</v>
      </c>
      <c r="F7686" s="3">
        <f t="shared" si="601"/>
        <v>374.79999999999995</v>
      </c>
      <c r="G7686" s="3" t="s">
        <v>28</v>
      </c>
      <c r="H7686" s="3" t="s">
        <v>7451</v>
      </c>
      <c r="I7686" s="1" t="s">
        <v>58</v>
      </c>
      <c r="J7686" s="3">
        <v>27.766279000000001</v>
      </c>
      <c r="K7686" s="1">
        <v>-81.686783000000005</v>
      </c>
      <c r="L7686" s="2" t="s">
        <v>49</v>
      </c>
      <c r="M7686" s="8">
        <v>45514</v>
      </c>
      <c r="N7686" s="4" t="str">
        <f t="shared" si="602"/>
        <v>Aug</v>
      </c>
      <c r="O7686" s="5">
        <f t="shared" si="603"/>
        <v>374.79999999999995</v>
      </c>
      <c r="P7686">
        <f t="shared" si="604"/>
        <v>17616915.040000014</v>
      </c>
    </row>
    <row r="7687" spans="1:16">
      <c r="A7687" s="1" t="s">
        <v>161</v>
      </c>
      <c r="B7687" s="1">
        <f t="shared" si="600"/>
        <v>11001</v>
      </c>
      <c r="C7687" s="3" t="s">
        <v>71</v>
      </c>
      <c r="D7687" s="2">
        <v>865.36</v>
      </c>
      <c r="E7687" s="3">
        <v>3</v>
      </c>
      <c r="F7687" s="3">
        <f t="shared" si="601"/>
        <v>2596.08</v>
      </c>
      <c r="G7687" s="3" t="s">
        <v>51</v>
      </c>
      <c r="H7687" s="3" t="s">
        <v>7452</v>
      </c>
      <c r="I7687" s="1" t="s">
        <v>66</v>
      </c>
      <c r="J7687" s="3">
        <v>39.059811000000003</v>
      </c>
      <c r="K7687" s="1">
        <v>-105.311104</v>
      </c>
      <c r="L7687" s="2" t="s">
        <v>21</v>
      </c>
      <c r="M7687" s="8">
        <v>45514</v>
      </c>
      <c r="N7687" s="4" t="str">
        <f t="shared" si="602"/>
        <v>Aug</v>
      </c>
      <c r="O7687" s="5">
        <f t="shared" si="603"/>
        <v>2596.08</v>
      </c>
      <c r="P7687">
        <f t="shared" si="604"/>
        <v>17616915.040000014</v>
      </c>
    </row>
    <row r="7688" spans="1:16">
      <c r="A7688" s="1" t="s">
        <v>70</v>
      </c>
      <c r="B7688" s="1">
        <f t="shared" si="600"/>
        <v>11001</v>
      </c>
      <c r="C7688" s="3" t="s">
        <v>41</v>
      </c>
      <c r="D7688" s="2">
        <v>73.25</v>
      </c>
      <c r="E7688" s="3">
        <v>3</v>
      </c>
      <c r="F7688" s="3">
        <f t="shared" si="601"/>
        <v>219.75</v>
      </c>
      <c r="G7688" s="3" t="s">
        <v>28</v>
      </c>
      <c r="H7688" s="3" t="s">
        <v>7453</v>
      </c>
      <c r="I7688" s="1" t="s">
        <v>133</v>
      </c>
      <c r="J7688" s="3">
        <v>32.806671000000001</v>
      </c>
      <c r="K7688" s="1">
        <v>-86.791129999999995</v>
      </c>
      <c r="L7688" s="2" t="s">
        <v>26</v>
      </c>
      <c r="M7688" s="8">
        <v>45514</v>
      </c>
      <c r="N7688" s="4" t="str">
        <f t="shared" si="602"/>
        <v>Aug</v>
      </c>
      <c r="O7688" s="5">
        <f t="shared" si="603"/>
        <v>219.75</v>
      </c>
      <c r="P7688">
        <f t="shared" si="604"/>
        <v>17616915.040000014</v>
      </c>
    </row>
    <row r="7689" spans="1:16">
      <c r="A7689" s="1" t="s">
        <v>36</v>
      </c>
      <c r="B7689" s="1">
        <f t="shared" si="600"/>
        <v>11001</v>
      </c>
      <c r="C7689" s="3" t="s">
        <v>144</v>
      </c>
      <c r="D7689" s="2">
        <v>468.98</v>
      </c>
      <c r="E7689" s="3">
        <v>4</v>
      </c>
      <c r="F7689" s="3">
        <f t="shared" si="601"/>
        <v>1875.92</v>
      </c>
      <c r="G7689" s="3" t="s">
        <v>28</v>
      </c>
      <c r="H7689" s="3" t="s">
        <v>7454</v>
      </c>
      <c r="I7689" s="1" t="s">
        <v>25</v>
      </c>
      <c r="J7689" s="3">
        <v>40.349457000000001</v>
      </c>
      <c r="K7689" s="1">
        <v>-88.986136999999999</v>
      </c>
      <c r="L7689" s="2" t="s">
        <v>31</v>
      </c>
      <c r="M7689" s="8">
        <v>45514</v>
      </c>
      <c r="N7689" s="4" t="str">
        <f t="shared" si="602"/>
        <v>Aug</v>
      </c>
      <c r="O7689" s="5">
        <f t="shared" si="603"/>
        <v>1875.92</v>
      </c>
      <c r="P7689">
        <f t="shared" si="604"/>
        <v>17616915.040000014</v>
      </c>
    </row>
    <row r="7690" spans="1:16">
      <c r="A7690" s="1" t="s">
        <v>78</v>
      </c>
      <c r="B7690" s="1">
        <f t="shared" si="600"/>
        <v>11001</v>
      </c>
      <c r="C7690" s="3" t="s">
        <v>82</v>
      </c>
      <c r="D7690" s="2">
        <v>88.56</v>
      </c>
      <c r="E7690" s="3">
        <v>4</v>
      </c>
      <c r="F7690" s="3">
        <f t="shared" si="601"/>
        <v>354.24</v>
      </c>
      <c r="G7690" s="3" t="s">
        <v>51</v>
      </c>
      <c r="H7690" s="3" t="s">
        <v>7455</v>
      </c>
      <c r="I7690" s="1" t="s">
        <v>184</v>
      </c>
      <c r="J7690" s="3">
        <v>33.040619</v>
      </c>
      <c r="K7690" s="1">
        <v>-83.643073999999999</v>
      </c>
      <c r="L7690" s="2" t="s">
        <v>49</v>
      </c>
      <c r="M7690" s="8">
        <v>45514</v>
      </c>
      <c r="N7690" s="4" t="str">
        <f t="shared" si="602"/>
        <v>Aug</v>
      </c>
      <c r="O7690" s="5">
        <f t="shared" si="603"/>
        <v>354.24</v>
      </c>
      <c r="P7690">
        <f t="shared" si="604"/>
        <v>17616915.040000014</v>
      </c>
    </row>
    <row r="7691" spans="1:16">
      <c r="A7691" s="1" t="s">
        <v>99</v>
      </c>
      <c r="B7691" s="1">
        <f t="shared" si="600"/>
        <v>11001</v>
      </c>
      <c r="C7691" s="3" t="s">
        <v>27</v>
      </c>
      <c r="D7691" s="2">
        <v>43.41</v>
      </c>
      <c r="E7691" s="3">
        <v>4</v>
      </c>
      <c r="F7691" s="3">
        <f t="shared" si="601"/>
        <v>173.64</v>
      </c>
      <c r="G7691" s="3" t="s">
        <v>51</v>
      </c>
      <c r="H7691" s="3" t="s">
        <v>7456</v>
      </c>
      <c r="I7691" s="1" t="s">
        <v>90</v>
      </c>
      <c r="J7691" s="3">
        <v>61.370716000000002</v>
      </c>
      <c r="K7691" s="1">
        <v>-152.40441899999999</v>
      </c>
      <c r="L7691" s="2" t="s">
        <v>31</v>
      </c>
      <c r="M7691" s="8">
        <v>45514</v>
      </c>
      <c r="N7691" s="4" t="str">
        <f t="shared" si="602"/>
        <v>Aug</v>
      </c>
      <c r="O7691" s="5">
        <f t="shared" si="603"/>
        <v>173.64</v>
      </c>
      <c r="P7691">
        <f t="shared" si="604"/>
        <v>17616915.040000014</v>
      </c>
    </row>
    <row r="7692" spans="1:16">
      <c r="A7692" s="1" t="s">
        <v>87</v>
      </c>
      <c r="B7692" s="1">
        <f t="shared" si="600"/>
        <v>11001</v>
      </c>
      <c r="C7692" s="3" t="s">
        <v>27</v>
      </c>
      <c r="D7692" s="2">
        <v>27.87</v>
      </c>
      <c r="E7692" s="3">
        <v>3</v>
      </c>
      <c r="F7692" s="3">
        <f t="shared" si="601"/>
        <v>83.61</v>
      </c>
      <c r="G7692" s="3" t="s">
        <v>51</v>
      </c>
      <c r="H7692" s="3" t="s">
        <v>7457</v>
      </c>
      <c r="I7692" s="1" t="s">
        <v>112</v>
      </c>
      <c r="J7692" s="3">
        <v>21.094318000000001</v>
      </c>
      <c r="K7692" s="1">
        <v>-157.49833699999999</v>
      </c>
      <c r="L7692" s="2" t="s">
        <v>49</v>
      </c>
      <c r="M7692" s="8">
        <v>45514</v>
      </c>
      <c r="N7692" s="4" t="str">
        <f t="shared" si="602"/>
        <v>Aug</v>
      </c>
      <c r="O7692" s="5">
        <f t="shared" si="603"/>
        <v>83.61</v>
      </c>
      <c r="P7692">
        <f t="shared" si="604"/>
        <v>17616915.040000014</v>
      </c>
    </row>
    <row r="7693" spans="1:16">
      <c r="A7693" s="1" t="s">
        <v>32</v>
      </c>
      <c r="B7693" s="1">
        <f t="shared" si="600"/>
        <v>11001</v>
      </c>
      <c r="C7693" s="3" t="s">
        <v>44</v>
      </c>
      <c r="D7693" s="2">
        <v>16.940000000000001</v>
      </c>
      <c r="E7693" s="3">
        <v>2</v>
      </c>
      <c r="F7693" s="3">
        <f t="shared" si="601"/>
        <v>33.880000000000003</v>
      </c>
      <c r="G7693" s="3" t="s">
        <v>28</v>
      </c>
      <c r="H7693" s="3" t="s">
        <v>7458</v>
      </c>
      <c r="I7693" s="1" t="s">
        <v>150</v>
      </c>
      <c r="J7693" s="3">
        <v>44.268543000000001</v>
      </c>
      <c r="K7693" s="1">
        <v>-89.616507999999996</v>
      </c>
      <c r="L7693" s="2" t="s">
        <v>54</v>
      </c>
      <c r="M7693" s="8">
        <v>45514</v>
      </c>
      <c r="N7693" s="4" t="str">
        <f t="shared" si="602"/>
        <v>Aug</v>
      </c>
      <c r="O7693" s="5">
        <f t="shared" si="603"/>
        <v>33.880000000000003</v>
      </c>
      <c r="P7693">
        <f t="shared" si="604"/>
        <v>17616915.040000014</v>
      </c>
    </row>
    <row r="7694" spans="1:16">
      <c r="A7694" s="1" t="s">
        <v>47</v>
      </c>
      <c r="B7694" s="1">
        <f t="shared" si="600"/>
        <v>11001</v>
      </c>
      <c r="C7694" s="3" t="s">
        <v>22</v>
      </c>
      <c r="D7694" s="2">
        <v>272.39</v>
      </c>
      <c r="E7694" s="3">
        <v>2</v>
      </c>
      <c r="F7694" s="3">
        <f t="shared" si="601"/>
        <v>544.78</v>
      </c>
      <c r="G7694" s="3" t="s">
        <v>18</v>
      </c>
      <c r="H7694" s="3" t="s">
        <v>7459</v>
      </c>
      <c r="I7694" s="1" t="s">
        <v>95</v>
      </c>
      <c r="J7694" s="3">
        <v>44.045876</v>
      </c>
      <c r="K7694" s="1">
        <v>-72.710685999999995</v>
      </c>
      <c r="L7694" s="2" t="s">
        <v>31</v>
      </c>
      <c r="M7694" s="8">
        <v>45514</v>
      </c>
      <c r="N7694" s="4" t="str">
        <f t="shared" si="602"/>
        <v>Aug</v>
      </c>
      <c r="O7694" s="5">
        <f t="shared" si="603"/>
        <v>544.78</v>
      </c>
      <c r="P7694">
        <f t="shared" si="604"/>
        <v>17616915.040000014</v>
      </c>
    </row>
    <row r="7695" spans="1:16">
      <c r="A7695" s="1" t="s">
        <v>161</v>
      </c>
      <c r="B7695" s="1">
        <f t="shared" si="600"/>
        <v>11001</v>
      </c>
      <c r="C7695" s="3" t="s">
        <v>88</v>
      </c>
      <c r="D7695" s="2">
        <v>286.20999999999998</v>
      </c>
      <c r="E7695" s="3">
        <v>1</v>
      </c>
      <c r="F7695" s="3">
        <f t="shared" si="601"/>
        <v>286.20999999999998</v>
      </c>
      <c r="G7695" s="3" t="s">
        <v>51</v>
      </c>
      <c r="H7695" s="3" t="s">
        <v>6496</v>
      </c>
      <c r="I7695" s="1" t="s">
        <v>43</v>
      </c>
      <c r="J7695" s="3">
        <v>39.318522999999999</v>
      </c>
      <c r="K7695" s="1">
        <v>-75.507141000000004</v>
      </c>
      <c r="L7695" s="2" t="s">
        <v>31</v>
      </c>
      <c r="M7695" s="8">
        <v>45514</v>
      </c>
      <c r="N7695" s="4" t="str">
        <f t="shared" si="602"/>
        <v>Aug</v>
      </c>
      <c r="O7695" s="5">
        <f t="shared" si="603"/>
        <v>286.20999999999998</v>
      </c>
      <c r="P7695">
        <f t="shared" si="604"/>
        <v>17616915.040000014</v>
      </c>
    </row>
    <row r="7696" spans="1:16">
      <c r="A7696" s="1" t="s">
        <v>129</v>
      </c>
      <c r="B7696" s="1">
        <f t="shared" si="600"/>
        <v>11001</v>
      </c>
      <c r="C7696" s="3" t="s">
        <v>22</v>
      </c>
      <c r="D7696" s="2">
        <v>219.87</v>
      </c>
      <c r="E7696" s="3">
        <v>3</v>
      </c>
      <c r="F7696" s="3">
        <f t="shared" si="601"/>
        <v>659.61</v>
      </c>
      <c r="G7696" s="3" t="s">
        <v>51</v>
      </c>
      <c r="H7696" s="3" t="s">
        <v>7460</v>
      </c>
      <c r="I7696" s="1" t="s">
        <v>66</v>
      </c>
      <c r="J7696" s="3">
        <v>39.059811000000003</v>
      </c>
      <c r="K7696" s="1">
        <v>-105.311104</v>
      </c>
      <c r="L7696" s="2" t="s">
        <v>49</v>
      </c>
      <c r="M7696" s="8">
        <v>45514</v>
      </c>
      <c r="N7696" s="4" t="str">
        <f t="shared" si="602"/>
        <v>Aug</v>
      </c>
      <c r="O7696" s="5">
        <f t="shared" si="603"/>
        <v>659.61</v>
      </c>
      <c r="P7696">
        <f t="shared" si="604"/>
        <v>17616915.040000014</v>
      </c>
    </row>
    <row r="7697" spans="1:16">
      <c r="A7697" s="1" t="s">
        <v>125</v>
      </c>
      <c r="B7697" s="1">
        <f t="shared" si="600"/>
        <v>11001</v>
      </c>
      <c r="C7697" s="3" t="s">
        <v>104</v>
      </c>
      <c r="D7697" s="2">
        <v>2316.9299999999998</v>
      </c>
      <c r="E7697" s="3">
        <v>4</v>
      </c>
      <c r="F7697" s="3">
        <f t="shared" si="601"/>
        <v>9267.7199999999993</v>
      </c>
      <c r="G7697" s="3" t="s">
        <v>23</v>
      </c>
      <c r="H7697" s="3" t="s">
        <v>7461</v>
      </c>
      <c r="I7697" s="1" t="s">
        <v>190</v>
      </c>
      <c r="J7697" s="3">
        <v>38.313515000000002</v>
      </c>
      <c r="K7697" s="1">
        <v>-117.055374</v>
      </c>
      <c r="L7697" s="2" t="s">
        <v>49</v>
      </c>
      <c r="M7697" s="8">
        <v>45514</v>
      </c>
      <c r="N7697" s="4" t="str">
        <f t="shared" si="602"/>
        <v>Aug</v>
      </c>
      <c r="O7697" s="5">
        <f t="shared" si="603"/>
        <v>9267.7199999999993</v>
      </c>
      <c r="P7697">
        <f t="shared" si="604"/>
        <v>17616915.040000014</v>
      </c>
    </row>
    <row r="7698" spans="1:16">
      <c r="A7698" s="1" t="s">
        <v>50</v>
      </c>
      <c r="B7698" s="1">
        <f t="shared" si="600"/>
        <v>11001</v>
      </c>
      <c r="C7698" s="3" t="s">
        <v>273</v>
      </c>
      <c r="D7698" s="2">
        <v>590.02</v>
      </c>
      <c r="E7698" s="3">
        <v>2</v>
      </c>
      <c r="F7698" s="3">
        <f t="shared" si="601"/>
        <v>1180.04</v>
      </c>
      <c r="G7698" s="3" t="s">
        <v>18</v>
      </c>
      <c r="H7698" s="3" t="s">
        <v>7462</v>
      </c>
      <c r="I7698" s="1" t="s">
        <v>184</v>
      </c>
      <c r="J7698" s="3">
        <v>33.040619</v>
      </c>
      <c r="K7698" s="1">
        <v>-83.643073999999999</v>
      </c>
      <c r="L7698" s="2" t="s">
        <v>49</v>
      </c>
      <c r="M7698" s="8">
        <v>45514</v>
      </c>
      <c r="N7698" s="4" t="str">
        <f t="shared" si="602"/>
        <v>Aug</v>
      </c>
      <c r="O7698" s="5">
        <f t="shared" si="603"/>
        <v>1180.04</v>
      </c>
      <c r="P7698">
        <f t="shared" si="604"/>
        <v>17616915.040000014</v>
      </c>
    </row>
    <row r="7699" spans="1:16">
      <c r="A7699" s="1" t="s">
        <v>87</v>
      </c>
      <c r="B7699" s="1">
        <f t="shared" si="600"/>
        <v>11001</v>
      </c>
      <c r="C7699" s="3" t="s">
        <v>96</v>
      </c>
      <c r="D7699" s="2">
        <v>763.94</v>
      </c>
      <c r="E7699" s="3">
        <v>2</v>
      </c>
      <c r="F7699" s="3">
        <f t="shared" si="601"/>
        <v>1527.88</v>
      </c>
      <c r="G7699" s="3" t="s">
        <v>28</v>
      </c>
      <c r="H7699" s="3" t="s">
        <v>7463</v>
      </c>
      <c r="I7699" s="1" t="s">
        <v>122</v>
      </c>
      <c r="J7699" s="3">
        <v>40.388782999999997</v>
      </c>
      <c r="K7699" s="1">
        <v>-82.764915000000002</v>
      </c>
      <c r="L7699" s="2" t="s">
        <v>49</v>
      </c>
      <c r="M7699" s="8">
        <v>45514</v>
      </c>
      <c r="N7699" s="4" t="str">
        <f t="shared" si="602"/>
        <v>Aug</v>
      </c>
      <c r="O7699" s="5">
        <f t="shared" si="603"/>
        <v>1527.88</v>
      </c>
      <c r="P7699">
        <f t="shared" si="604"/>
        <v>17616915.040000014</v>
      </c>
    </row>
    <row r="7700" spans="1:16">
      <c r="A7700" s="1" t="s">
        <v>87</v>
      </c>
      <c r="B7700" s="1">
        <f t="shared" si="600"/>
        <v>11001</v>
      </c>
      <c r="C7700" s="3" t="s">
        <v>73</v>
      </c>
      <c r="D7700" s="2">
        <v>1233.22</v>
      </c>
      <c r="E7700" s="3">
        <v>2</v>
      </c>
      <c r="F7700" s="3">
        <f t="shared" si="601"/>
        <v>2466.44</v>
      </c>
      <c r="G7700" s="3" t="s">
        <v>23</v>
      </c>
      <c r="H7700" s="3" t="s">
        <v>7464</v>
      </c>
      <c r="I7700" s="1" t="s">
        <v>190</v>
      </c>
      <c r="J7700" s="3">
        <v>38.313515000000002</v>
      </c>
      <c r="K7700" s="1">
        <v>-117.055374</v>
      </c>
      <c r="L7700" s="2" t="s">
        <v>54</v>
      </c>
      <c r="M7700" s="8">
        <v>45514</v>
      </c>
      <c r="N7700" s="4" t="str">
        <f t="shared" si="602"/>
        <v>Aug</v>
      </c>
      <c r="O7700" s="5">
        <f t="shared" si="603"/>
        <v>2466.44</v>
      </c>
      <c r="P7700">
        <f t="shared" si="604"/>
        <v>17616915.040000014</v>
      </c>
    </row>
    <row r="7701" spans="1:16">
      <c r="A7701" s="1" t="s">
        <v>148</v>
      </c>
      <c r="B7701" s="1">
        <f t="shared" si="600"/>
        <v>11001</v>
      </c>
      <c r="C7701" s="3" t="s">
        <v>41</v>
      </c>
      <c r="D7701" s="2">
        <v>74.89</v>
      </c>
      <c r="E7701" s="3">
        <v>4</v>
      </c>
      <c r="F7701" s="3">
        <f t="shared" si="601"/>
        <v>299.56</v>
      </c>
      <c r="G7701" s="3" t="s">
        <v>51</v>
      </c>
      <c r="H7701" s="3" t="s">
        <v>128</v>
      </c>
      <c r="I7701" s="1" t="s">
        <v>61</v>
      </c>
      <c r="J7701" s="3">
        <v>43.326618000000003</v>
      </c>
      <c r="K7701" s="1">
        <v>-84.536095000000003</v>
      </c>
      <c r="L7701" s="2" t="s">
        <v>21</v>
      </c>
      <c r="M7701" s="8">
        <v>45514</v>
      </c>
      <c r="N7701" s="4" t="str">
        <f t="shared" si="602"/>
        <v>Aug</v>
      </c>
      <c r="O7701" s="5">
        <f t="shared" si="603"/>
        <v>299.56</v>
      </c>
      <c r="P7701">
        <f t="shared" si="604"/>
        <v>17616915.040000014</v>
      </c>
    </row>
    <row r="7702" spans="1:16">
      <c r="A7702" s="1" t="s">
        <v>99</v>
      </c>
      <c r="B7702" s="1">
        <f t="shared" si="600"/>
        <v>11001</v>
      </c>
      <c r="C7702" s="3" t="s">
        <v>33</v>
      </c>
      <c r="D7702" s="2">
        <v>159.19999999999999</v>
      </c>
      <c r="E7702" s="3">
        <v>5</v>
      </c>
      <c r="F7702" s="3">
        <f t="shared" si="601"/>
        <v>796</v>
      </c>
      <c r="G7702" s="3" t="s">
        <v>23</v>
      </c>
      <c r="H7702" s="3" t="s">
        <v>7465</v>
      </c>
      <c r="I7702" s="1" t="s">
        <v>101</v>
      </c>
      <c r="J7702" s="3">
        <v>41.680892999999998</v>
      </c>
      <c r="K7702" s="1">
        <v>-71.511780000000002</v>
      </c>
      <c r="L7702" s="2" t="s">
        <v>49</v>
      </c>
      <c r="M7702" s="8">
        <v>45514</v>
      </c>
      <c r="N7702" s="4" t="str">
        <f t="shared" si="602"/>
        <v>Aug</v>
      </c>
      <c r="O7702" s="5">
        <f t="shared" si="603"/>
        <v>796</v>
      </c>
      <c r="P7702">
        <f t="shared" si="604"/>
        <v>17616915.040000014</v>
      </c>
    </row>
    <row r="7703" spans="1:16">
      <c r="A7703" s="1" t="s">
        <v>143</v>
      </c>
      <c r="B7703" s="1">
        <f t="shared" si="600"/>
        <v>11001</v>
      </c>
      <c r="C7703" s="3" t="s">
        <v>56</v>
      </c>
      <c r="D7703" s="2">
        <v>21.54</v>
      </c>
      <c r="E7703" s="3">
        <v>2</v>
      </c>
      <c r="F7703" s="3">
        <f t="shared" si="601"/>
        <v>43.08</v>
      </c>
      <c r="G7703" s="3" t="s">
        <v>18</v>
      </c>
      <c r="H7703" s="3" t="s">
        <v>4861</v>
      </c>
      <c r="I7703" s="1" t="s">
        <v>147</v>
      </c>
      <c r="J7703" s="3">
        <v>44.240459000000001</v>
      </c>
      <c r="K7703" s="1">
        <v>-114.47882799999999</v>
      </c>
      <c r="L7703" s="2" t="s">
        <v>31</v>
      </c>
      <c r="M7703" s="8">
        <v>45515</v>
      </c>
      <c r="N7703" s="4" t="str">
        <f t="shared" si="602"/>
        <v>Aug</v>
      </c>
      <c r="O7703" s="5">
        <f t="shared" si="603"/>
        <v>43.08</v>
      </c>
      <c r="P7703">
        <f t="shared" si="604"/>
        <v>17616915.040000014</v>
      </c>
    </row>
    <row r="7704" spans="1:16">
      <c r="A7704" s="1" t="s">
        <v>180</v>
      </c>
      <c r="B7704" s="1">
        <f t="shared" si="600"/>
        <v>11001</v>
      </c>
      <c r="C7704" s="3" t="s">
        <v>110</v>
      </c>
      <c r="D7704" s="2">
        <v>584.48</v>
      </c>
      <c r="E7704" s="3">
        <v>1</v>
      </c>
      <c r="F7704" s="3">
        <f t="shared" si="601"/>
        <v>584.48</v>
      </c>
      <c r="G7704" s="3" t="s">
        <v>28</v>
      </c>
      <c r="H7704" s="3" t="s">
        <v>7466</v>
      </c>
      <c r="I7704" s="1" t="s">
        <v>108</v>
      </c>
      <c r="J7704" s="3">
        <v>31.169546</v>
      </c>
      <c r="K7704" s="1">
        <v>-91.867805000000004</v>
      </c>
      <c r="L7704" s="2" t="s">
        <v>21</v>
      </c>
      <c r="M7704" s="8">
        <v>45515</v>
      </c>
      <c r="N7704" s="4" t="str">
        <f t="shared" si="602"/>
        <v>Aug</v>
      </c>
      <c r="O7704" s="5">
        <f t="shared" si="603"/>
        <v>584.48</v>
      </c>
      <c r="P7704">
        <f t="shared" si="604"/>
        <v>17616915.040000014</v>
      </c>
    </row>
    <row r="7705" spans="1:16">
      <c r="A7705" s="1" t="s">
        <v>87</v>
      </c>
      <c r="B7705" s="1">
        <f t="shared" si="600"/>
        <v>11001</v>
      </c>
      <c r="C7705" s="3" t="s">
        <v>273</v>
      </c>
      <c r="D7705" s="2">
        <v>338.46</v>
      </c>
      <c r="E7705" s="3">
        <v>4</v>
      </c>
      <c r="F7705" s="3">
        <f t="shared" si="601"/>
        <v>1353.84</v>
      </c>
      <c r="G7705" s="3" t="s">
        <v>51</v>
      </c>
      <c r="H7705" s="3" t="s">
        <v>7467</v>
      </c>
      <c r="I7705" s="1" t="s">
        <v>198</v>
      </c>
      <c r="J7705" s="3">
        <v>37.668140000000001</v>
      </c>
      <c r="K7705" s="1">
        <v>-84.670067000000003</v>
      </c>
      <c r="L7705" s="2" t="s">
        <v>26</v>
      </c>
      <c r="M7705" s="8">
        <v>45515</v>
      </c>
      <c r="N7705" s="4" t="str">
        <f t="shared" si="602"/>
        <v>Aug</v>
      </c>
      <c r="O7705" s="5">
        <f t="shared" si="603"/>
        <v>1353.84</v>
      </c>
      <c r="P7705">
        <f t="shared" si="604"/>
        <v>17616915.040000014</v>
      </c>
    </row>
    <row r="7706" spans="1:16">
      <c r="A7706" s="1" t="s">
        <v>143</v>
      </c>
      <c r="B7706" s="1">
        <f t="shared" si="600"/>
        <v>11001</v>
      </c>
      <c r="C7706" s="3" t="s">
        <v>110</v>
      </c>
      <c r="D7706" s="2">
        <v>755.85</v>
      </c>
      <c r="E7706" s="3">
        <v>5</v>
      </c>
      <c r="F7706" s="3">
        <f t="shared" si="601"/>
        <v>3779.25</v>
      </c>
      <c r="G7706" s="3" t="s">
        <v>18</v>
      </c>
      <c r="H7706" s="3" t="s">
        <v>7468</v>
      </c>
      <c r="I7706" s="1" t="s">
        <v>150</v>
      </c>
      <c r="J7706" s="3">
        <v>44.268543000000001</v>
      </c>
      <c r="K7706" s="1">
        <v>-89.616507999999996</v>
      </c>
      <c r="L7706" s="2" t="s">
        <v>21</v>
      </c>
      <c r="M7706" s="8">
        <v>45515</v>
      </c>
      <c r="N7706" s="4" t="str">
        <f t="shared" si="602"/>
        <v>Aug</v>
      </c>
      <c r="O7706" s="5">
        <f t="shared" si="603"/>
        <v>3779.25</v>
      </c>
      <c r="P7706">
        <f t="shared" si="604"/>
        <v>17616915.040000014</v>
      </c>
    </row>
    <row r="7707" spans="1:16">
      <c r="A7707" s="1" t="s">
        <v>99</v>
      </c>
      <c r="B7707" s="1">
        <f t="shared" si="600"/>
        <v>11001</v>
      </c>
      <c r="C7707" s="3" t="s">
        <v>71</v>
      </c>
      <c r="D7707" s="2">
        <v>1035.77</v>
      </c>
      <c r="E7707" s="3">
        <v>4</v>
      </c>
      <c r="F7707" s="3">
        <f t="shared" si="601"/>
        <v>4143.08</v>
      </c>
      <c r="G7707" s="3" t="s">
        <v>28</v>
      </c>
      <c r="H7707" s="3" t="s">
        <v>7469</v>
      </c>
      <c r="I7707" s="1" t="s">
        <v>147</v>
      </c>
      <c r="J7707" s="3">
        <v>44.240459000000001</v>
      </c>
      <c r="K7707" s="1">
        <v>-114.47882799999999</v>
      </c>
      <c r="L7707" s="2" t="s">
        <v>21</v>
      </c>
      <c r="M7707" s="8">
        <v>45515</v>
      </c>
      <c r="N7707" s="4" t="str">
        <f t="shared" si="602"/>
        <v>Aug</v>
      </c>
      <c r="O7707" s="5">
        <f t="shared" si="603"/>
        <v>4143.08</v>
      </c>
      <c r="P7707">
        <f t="shared" si="604"/>
        <v>17616915.040000014</v>
      </c>
    </row>
    <row r="7708" spans="1:16">
      <c r="A7708" s="1" t="s">
        <v>40</v>
      </c>
      <c r="B7708" s="1">
        <f t="shared" si="600"/>
        <v>11001</v>
      </c>
      <c r="C7708" s="3" t="s">
        <v>44</v>
      </c>
      <c r="D7708" s="2">
        <v>38.75</v>
      </c>
      <c r="E7708" s="3">
        <v>1</v>
      </c>
      <c r="F7708" s="3">
        <f t="shared" si="601"/>
        <v>38.75</v>
      </c>
      <c r="G7708" s="3" t="s">
        <v>23</v>
      </c>
      <c r="H7708" s="3" t="s">
        <v>6165</v>
      </c>
      <c r="I7708" s="1" t="s">
        <v>142</v>
      </c>
      <c r="J7708" s="3">
        <v>33.856892000000002</v>
      </c>
      <c r="K7708" s="1">
        <v>-80.945007000000004</v>
      </c>
      <c r="L7708" s="2" t="s">
        <v>21</v>
      </c>
      <c r="M7708" s="8">
        <v>45515</v>
      </c>
      <c r="N7708" s="4" t="str">
        <f t="shared" si="602"/>
        <v>Aug</v>
      </c>
      <c r="O7708" s="5">
        <f t="shared" si="603"/>
        <v>38.75</v>
      </c>
      <c r="P7708">
        <f t="shared" si="604"/>
        <v>17616915.040000014</v>
      </c>
    </row>
    <row r="7709" spans="1:16">
      <c r="A7709" s="1" t="s">
        <v>125</v>
      </c>
      <c r="B7709" s="1">
        <f t="shared" si="600"/>
        <v>11001</v>
      </c>
      <c r="C7709" s="3" t="s">
        <v>56</v>
      </c>
      <c r="D7709" s="2">
        <v>49.48</v>
      </c>
      <c r="E7709" s="3">
        <v>3</v>
      </c>
      <c r="F7709" s="3">
        <f t="shared" si="601"/>
        <v>148.44</v>
      </c>
      <c r="G7709" s="3" t="s">
        <v>18</v>
      </c>
      <c r="H7709" s="3" t="s">
        <v>7470</v>
      </c>
      <c r="I7709" s="1" t="s">
        <v>39</v>
      </c>
      <c r="J7709" s="3">
        <v>32.741646000000003</v>
      </c>
      <c r="K7709" s="1">
        <v>-89.678696000000002</v>
      </c>
      <c r="L7709" s="2" t="s">
        <v>31</v>
      </c>
      <c r="M7709" s="8">
        <v>45515</v>
      </c>
      <c r="N7709" s="4" t="str">
        <f t="shared" si="602"/>
        <v>Aug</v>
      </c>
      <c r="O7709" s="5">
        <f t="shared" si="603"/>
        <v>148.44</v>
      </c>
      <c r="P7709">
        <f t="shared" si="604"/>
        <v>17616915.040000014</v>
      </c>
    </row>
    <row r="7710" spans="1:16">
      <c r="A7710" s="1" t="s">
        <v>123</v>
      </c>
      <c r="B7710" s="1">
        <f t="shared" si="600"/>
        <v>11001</v>
      </c>
      <c r="C7710" s="3" t="s">
        <v>71</v>
      </c>
      <c r="D7710" s="2">
        <v>1378.45</v>
      </c>
      <c r="E7710" s="3">
        <v>1</v>
      </c>
      <c r="F7710" s="3">
        <f t="shared" si="601"/>
        <v>1378.45</v>
      </c>
      <c r="G7710" s="3" t="s">
        <v>51</v>
      </c>
      <c r="H7710" s="3" t="s">
        <v>7471</v>
      </c>
      <c r="I7710" s="1" t="s">
        <v>248</v>
      </c>
      <c r="J7710" s="3">
        <v>42.165725999999999</v>
      </c>
      <c r="K7710" s="1">
        <v>-74.948051000000007</v>
      </c>
      <c r="L7710" s="2" t="s">
        <v>26</v>
      </c>
      <c r="M7710" s="8">
        <v>45515</v>
      </c>
      <c r="N7710" s="4" t="str">
        <f t="shared" si="602"/>
        <v>Aug</v>
      </c>
      <c r="O7710" s="5">
        <f t="shared" si="603"/>
        <v>1378.45</v>
      </c>
      <c r="P7710">
        <f t="shared" si="604"/>
        <v>17616915.040000014</v>
      </c>
    </row>
    <row r="7711" spans="1:16">
      <c r="A7711" s="1" t="s">
        <v>32</v>
      </c>
      <c r="B7711" s="1">
        <f t="shared" si="600"/>
        <v>11001</v>
      </c>
      <c r="C7711" s="3" t="s">
        <v>102</v>
      </c>
      <c r="D7711" s="2">
        <v>174.41</v>
      </c>
      <c r="E7711" s="3">
        <v>3</v>
      </c>
      <c r="F7711" s="3">
        <f t="shared" si="601"/>
        <v>523.23</v>
      </c>
      <c r="G7711" s="3" t="s">
        <v>51</v>
      </c>
      <c r="H7711" s="3" t="s">
        <v>7472</v>
      </c>
      <c r="I7711" s="1" t="s">
        <v>69</v>
      </c>
      <c r="J7711" s="3">
        <v>34.969704</v>
      </c>
      <c r="K7711" s="1">
        <v>-92.373123000000007</v>
      </c>
      <c r="L7711" s="2" t="s">
        <v>54</v>
      </c>
      <c r="M7711" s="8">
        <v>45515</v>
      </c>
      <c r="N7711" s="4" t="str">
        <f t="shared" si="602"/>
        <v>Aug</v>
      </c>
      <c r="O7711" s="5">
        <f t="shared" si="603"/>
        <v>523.23</v>
      </c>
      <c r="P7711">
        <f t="shared" si="604"/>
        <v>17616915.040000014</v>
      </c>
    </row>
    <row r="7712" spans="1:16">
      <c r="A7712" s="1" t="s">
        <v>81</v>
      </c>
      <c r="B7712" s="1">
        <f t="shared" si="600"/>
        <v>11001</v>
      </c>
      <c r="C7712" s="3" t="s">
        <v>96</v>
      </c>
      <c r="D7712" s="2">
        <v>687.78</v>
      </c>
      <c r="E7712" s="3">
        <v>4</v>
      </c>
      <c r="F7712" s="3">
        <f t="shared" si="601"/>
        <v>2751.12</v>
      </c>
      <c r="G7712" s="3" t="s">
        <v>18</v>
      </c>
      <c r="H7712" s="3" t="s">
        <v>7473</v>
      </c>
      <c r="I7712" s="1" t="s">
        <v>195</v>
      </c>
      <c r="J7712" s="3">
        <v>47.528911999999998</v>
      </c>
      <c r="K7712" s="1">
        <v>-99.784012000000004</v>
      </c>
      <c r="L7712" s="2" t="s">
        <v>31</v>
      </c>
      <c r="M7712" s="8">
        <v>45515</v>
      </c>
      <c r="N7712" s="4" t="str">
        <f t="shared" si="602"/>
        <v>Aug</v>
      </c>
      <c r="O7712" s="5">
        <f t="shared" si="603"/>
        <v>2751.12</v>
      </c>
      <c r="P7712">
        <f t="shared" si="604"/>
        <v>17616915.040000014</v>
      </c>
    </row>
    <row r="7713" spans="1:16">
      <c r="A7713" s="1" t="s">
        <v>91</v>
      </c>
      <c r="B7713" s="1">
        <f t="shared" si="600"/>
        <v>11001</v>
      </c>
      <c r="C7713" s="3" t="s">
        <v>56</v>
      </c>
      <c r="D7713" s="2">
        <v>56.31</v>
      </c>
      <c r="E7713" s="3">
        <v>4</v>
      </c>
      <c r="F7713" s="3">
        <f t="shared" si="601"/>
        <v>225.24</v>
      </c>
      <c r="G7713" s="3" t="s">
        <v>28</v>
      </c>
      <c r="H7713" s="3" t="s">
        <v>7474</v>
      </c>
      <c r="I7713" s="1" t="s">
        <v>69</v>
      </c>
      <c r="J7713" s="3">
        <v>34.969704</v>
      </c>
      <c r="K7713" s="1">
        <v>-92.373123000000007</v>
      </c>
      <c r="L7713" s="2" t="s">
        <v>31</v>
      </c>
      <c r="M7713" s="8">
        <v>45515</v>
      </c>
      <c r="N7713" s="4" t="str">
        <f t="shared" si="602"/>
        <v>Aug</v>
      </c>
      <c r="O7713" s="5">
        <f t="shared" si="603"/>
        <v>225.24</v>
      </c>
      <c r="P7713">
        <f t="shared" si="604"/>
        <v>17616915.040000014</v>
      </c>
    </row>
    <row r="7714" spans="1:16">
      <c r="A7714" s="1" t="s">
        <v>125</v>
      </c>
      <c r="B7714" s="1">
        <f t="shared" si="600"/>
        <v>11001</v>
      </c>
      <c r="C7714" s="3" t="s">
        <v>73</v>
      </c>
      <c r="D7714" s="2">
        <v>2253.8000000000002</v>
      </c>
      <c r="E7714" s="3">
        <v>3</v>
      </c>
      <c r="F7714" s="3">
        <f t="shared" si="601"/>
        <v>6761.4000000000005</v>
      </c>
      <c r="G7714" s="3" t="s">
        <v>18</v>
      </c>
      <c r="H7714" s="3" t="s">
        <v>1531</v>
      </c>
      <c r="I7714" s="1" t="s">
        <v>122</v>
      </c>
      <c r="J7714" s="3">
        <v>40.388782999999997</v>
      </c>
      <c r="K7714" s="1">
        <v>-82.764915000000002</v>
      </c>
      <c r="L7714" s="2" t="s">
        <v>21</v>
      </c>
      <c r="M7714" s="8">
        <v>45515</v>
      </c>
      <c r="N7714" s="4" t="str">
        <f t="shared" si="602"/>
        <v>Aug</v>
      </c>
      <c r="O7714" s="5">
        <f t="shared" si="603"/>
        <v>6761.4000000000005</v>
      </c>
      <c r="P7714">
        <f t="shared" si="604"/>
        <v>17616915.040000014</v>
      </c>
    </row>
    <row r="7715" spans="1:16">
      <c r="A7715" s="1" t="s">
        <v>109</v>
      </c>
      <c r="B7715" s="1">
        <f t="shared" si="600"/>
        <v>11001</v>
      </c>
      <c r="C7715" s="3" t="s">
        <v>88</v>
      </c>
      <c r="D7715" s="2">
        <v>517.71</v>
      </c>
      <c r="E7715" s="3">
        <v>1</v>
      </c>
      <c r="F7715" s="3">
        <f t="shared" si="601"/>
        <v>517.71</v>
      </c>
      <c r="G7715" s="3" t="s">
        <v>28</v>
      </c>
      <c r="H7715" s="3" t="s">
        <v>7475</v>
      </c>
      <c r="I7715" s="1" t="s">
        <v>133</v>
      </c>
      <c r="J7715" s="3">
        <v>32.806671000000001</v>
      </c>
      <c r="K7715" s="1">
        <v>-86.791129999999995</v>
      </c>
      <c r="L7715" s="2" t="s">
        <v>54</v>
      </c>
      <c r="M7715" s="8">
        <v>45515</v>
      </c>
      <c r="N7715" s="4" t="str">
        <f t="shared" si="602"/>
        <v>Aug</v>
      </c>
      <c r="O7715" s="5">
        <f t="shared" si="603"/>
        <v>517.71</v>
      </c>
      <c r="P7715">
        <f t="shared" si="604"/>
        <v>17616915.040000014</v>
      </c>
    </row>
    <row r="7716" spans="1:16">
      <c r="A7716" s="1" t="s">
        <v>119</v>
      </c>
      <c r="B7716" s="1">
        <f t="shared" si="600"/>
        <v>11001</v>
      </c>
      <c r="C7716" s="3" t="s">
        <v>88</v>
      </c>
      <c r="D7716" s="2">
        <v>460.97</v>
      </c>
      <c r="E7716" s="3">
        <v>3</v>
      </c>
      <c r="F7716" s="3">
        <f t="shared" si="601"/>
        <v>1382.91</v>
      </c>
      <c r="G7716" s="3" t="s">
        <v>18</v>
      </c>
      <c r="H7716" s="3" t="s">
        <v>7476</v>
      </c>
      <c r="I7716" s="1" t="s">
        <v>174</v>
      </c>
      <c r="J7716" s="3">
        <v>47.400902000000002</v>
      </c>
      <c r="K7716" s="1">
        <v>-121.490494</v>
      </c>
      <c r="L7716" s="2" t="s">
        <v>31</v>
      </c>
      <c r="M7716" s="8">
        <v>45515</v>
      </c>
      <c r="N7716" s="4" t="str">
        <f t="shared" si="602"/>
        <v>Aug</v>
      </c>
      <c r="O7716" s="5">
        <f t="shared" si="603"/>
        <v>1382.91</v>
      </c>
      <c r="P7716">
        <f t="shared" si="604"/>
        <v>17616915.040000014</v>
      </c>
    </row>
    <row r="7717" spans="1:16">
      <c r="A7717" s="1" t="s">
        <v>47</v>
      </c>
      <c r="B7717" s="1">
        <f t="shared" si="600"/>
        <v>11001</v>
      </c>
      <c r="C7717" s="3" t="s">
        <v>126</v>
      </c>
      <c r="D7717" s="2">
        <v>62.09</v>
      </c>
      <c r="E7717" s="3">
        <v>3</v>
      </c>
      <c r="F7717" s="3">
        <f t="shared" si="601"/>
        <v>186.27</v>
      </c>
      <c r="G7717" s="3" t="s">
        <v>23</v>
      </c>
      <c r="H7717" s="3" t="s">
        <v>7477</v>
      </c>
      <c r="I7717" s="1" t="s">
        <v>208</v>
      </c>
      <c r="J7717" s="3">
        <v>41.125369999999997</v>
      </c>
      <c r="K7717" s="1">
        <v>-98.268082000000007</v>
      </c>
      <c r="L7717" s="2" t="s">
        <v>31</v>
      </c>
      <c r="M7717" s="8">
        <v>45515</v>
      </c>
      <c r="N7717" s="4" t="str">
        <f t="shared" si="602"/>
        <v>Aug</v>
      </c>
      <c r="O7717" s="5">
        <f t="shared" si="603"/>
        <v>186.27</v>
      </c>
      <c r="P7717">
        <f t="shared" si="604"/>
        <v>17616915.040000014</v>
      </c>
    </row>
    <row r="7718" spans="1:16">
      <c r="A7718" s="1" t="s">
        <v>91</v>
      </c>
      <c r="B7718" s="1">
        <f t="shared" si="600"/>
        <v>11001</v>
      </c>
      <c r="C7718" s="3" t="s">
        <v>17</v>
      </c>
      <c r="D7718" s="2">
        <v>400.79</v>
      </c>
      <c r="E7718" s="3">
        <v>5</v>
      </c>
      <c r="F7718" s="3">
        <f t="shared" si="601"/>
        <v>2003.95</v>
      </c>
      <c r="G7718" s="3" t="s">
        <v>51</v>
      </c>
      <c r="H7718" s="3" t="s">
        <v>7478</v>
      </c>
      <c r="I7718" s="1" t="s">
        <v>158</v>
      </c>
      <c r="J7718" s="3">
        <v>39.849426000000001</v>
      </c>
      <c r="K7718" s="1">
        <v>-86.258278000000004</v>
      </c>
      <c r="L7718" s="2" t="s">
        <v>54</v>
      </c>
      <c r="M7718" s="8">
        <v>45515</v>
      </c>
      <c r="N7718" s="4" t="str">
        <f t="shared" si="602"/>
        <v>Aug</v>
      </c>
      <c r="O7718" s="5">
        <f t="shared" si="603"/>
        <v>2003.95</v>
      </c>
      <c r="P7718">
        <f t="shared" si="604"/>
        <v>17616915.040000014</v>
      </c>
    </row>
    <row r="7719" spans="1:16">
      <c r="A7719" s="1" t="s">
        <v>47</v>
      </c>
      <c r="B7719" s="1">
        <f t="shared" si="600"/>
        <v>11001</v>
      </c>
      <c r="C7719" s="3" t="s">
        <v>67</v>
      </c>
      <c r="D7719" s="2">
        <v>899.89</v>
      </c>
      <c r="E7719" s="3">
        <v>3</v>
      </c>
      <c r="F7719" s="3">
        <f t="shared" si="601"/>
        <v>2699.67</v>
      </c>
      <c r="G7719" s="3" t="s">
        <v>18</v>
      </c>
      <c r="H7719" s="3" t="s">
        <v>7479</v>
      </c>
      <c r="I7719" s="1" t="s">
        <v>179</v>
      </c>
      <c r="J7719" s="3">
        <v>36.116202999999999</v>
      </c>
      <c r="K7719" s="1">
        <v>-119.68156399999999</v>
      </c>
      <c r="L7719" s="2" t="s">
        <v>31</v>
      </c>
      <c r="M7719" s="8">
        <v>45515</v>
      </c>
      <c r="N7719" s="4" t="str">
        <f t="shared" si="602"/>
        <v>Aug</v>
      </c>
      <c r="O7719" s="5">
        <f t="shared" si="603"/>
        <v>2699.67</v>
      </c>
      <c r="P7719">
        <f t="shared" si="604"/>
        <v>17616915.040000014</v>
      </c>
    </row>
    <row r="7720" spans="1:16">
      <c r="A7720" s="1" t="s">
        <v>59</v>
      </c>
      <c r="B7720" s="1">
        <f t="shared" si="600"/>
        <v>11001</v>
      </c>
      <c r="C7720" s="3" t="s">
        <v>67</v>
      </c>
      <c r="D7720" s="2">
        <v>877.29</v>
      </c>
      <c r="E7720" s="3">
        <v>1</v>
      </c>
      <c r="F7720" s="3">
        <f t="shared" si="601"/>
        <v>877.29</v>
      </c>
      <c r="G7720" s="3" t="s">
        <v>23</v>
      </c>
      <c r="H7720" s="3" t="s">
        <v>7480</v>
      </c>
      <c r="I7720" s="1" t="s">
        <v>106</v>
      </c>
      <c r="J7720" s="3">
        <v>43.452491999999999</v>
      </c>
      <c r="K7720" s="1">
        <v>-71.563896</v>
      </c>
      <c r="L7720" s="2" t="s">
        <v>31</v>
      </c>
      <c r="M7720" s="8">
        <v>45515</v>
      </c>
      <c r="N7720" s="4" t="str">
        <f t="shared" si="602"/>
        <v>Aug</v>
      </c>
      <c r="O7720" s="5">
        <f t="shared" si="603"/>
        <v>877.29</v>
      </c>
      <c r="P7720">
        <f t="shared" si="604"/>
        <v>17616915.040000014</v>
      </c>
    </row>
    <row r="7721" spans="1:16">
      <c r="A7721" s="1" t="s">
        <v>87</v>
      </c>
      <c r="B7721" s="1">
        <f t="shared" si="600"/>
        <v>11001</v>
      </c>
      <c r="C7721" s="3" t="s">
        <v>37</v>
      </c>
      <c r="D7721" s="2">
        <v>335.65</v>
      </c>
      <c r="E7721" s="3">
        <v>2</v>
      </c>
      <c r="F7721" s="3">
        <f t="shared" si="601"/>
        <v>671.3</v>
      </c>
      <c r="G7721" s="3" t="s">
        <v>18</v>
      </c>
      <c r="H7721" s="3" t="s">
        <v>7481</v>
      </c>
      <c r="I7721" s="1" t="s">
        <v>122</v>
      </c>
      <c r="J7721" s="3">
        <v>40.388782999999997</v>
      </c>
      <c r="K7721" s="1">
        <v>-82.764915000000002</v>
      </c>
      <c r="L7721" s="2" t="s">
        <v>26</v>
      </c>
      <c r="M7721" s="8">
        <v>45515</v>
      </c>
      <c r="N7721" s="4" t="str">
        <f t="shared" si="602"/>
        <v>Aug</v>
      </c>
      <c r="O7721" s="5">
        <f t="shared" si="603"/>
        <v>671.3</v>
      </c>
      <c r="P7721">
        <f t="shared" si="604"/>
        <v>17616915.040000014</v>
      </c>
    </row>
    <row r="7722" spans="1:16">
      <c r="A7722" s="1" t="s">
        <v>70</v>
      </c>
      <c r="B7722" s="1">
        <f t="shared" si="600"/>
        <v>11001</v>
      </c>
      <c r="C7722" s="3" t="s">
        <v>17</v>
      </c>
      <c r="D7722" s="2">
        <v>235.53</v>
      </c>
      <c r="E7722" s="3">
        <v>1</v>
      </c>
      <c r="F7722" s="3">
        <f t="shared" si="601"/>
        <v>235.53</v>
      </c>
      <c r="G7722" s="3" t="s">
        <v>28</v>
      </c>
      <c r="H7722" s="3" t="s">
        <v>7482</v>
      </c>
      <c r="I7722" s="1" t="s">
        <v>156</v>
      </c>
      <c r="J7722" s="3">
        <v>46.921925000000002</v>
      </c>
      <c r="K7722" s="1">
        <v>-110.454353</v>
      </c>
      <c r="L7722" s="2" t="s">
        <v>21</v>
      </c>
      <c r="M7722" s="8">
        <v>45515</v>
      </c>
      <c r="N7722" s="4" t="str">
        <f t="shared" si="602"/>
        <v>Aug</v>
      </c>
      <c r="O7722" s="5">
        <f t="shared" si="603"/>
        <v>235.53</v>
      </c>
      <c r="P7722">
        <f t="shared" si="604"/>
        <v>17616915.040000014</v>
      </c>
    </row>
    <row r="7723" spans="1:16">
      <c r="A7723" s="1" t="s">
        <v>47</v>
      </c>
      <c r="B7723" s="1">
        <f t="shared" si="600"/>
        <v>11001</v>
      </c>
      <c r="C7723" s="3" t="s">
        <v>88</v>
      </c>
      <c r="D7723" s="2">
        <v>1062.03</v>
      </c>
      <c r="E7723" s="3">
        <v>1</v>
      </c>
      <c r="F7723" s="3">
        <f t="shared" si="601"/>
        <v>1062.03</v>
      </c>
      <c r="G7723" s="3" t="s">
        <v>23</v>
      </c>
      <c r="H7723" s="3" t="s">
        <v>7483</v>
      </c>
      <c r="I7723" s="1" t="s">
        <v>158</v>
      </c>
      <c r="J7723" s="3">
        <v>39.849426000000001</v>
      </c>
      <c r="K7723" s="1">
        <v>-86.258278000000004</v>
      </c>
      <c r="L7723" s="2" t="s">
        <v>26</v>
      </c>
      <c r="M7723" s="8">
        <v>45515</v>
      </c>
      <c r="N7723" s="4" t="str">
        <f t="shared" si="602"/>
        <v>Aug</v>
      </c>
      <c r="O7723" s="5">
        <f t="shared" si="603"/>
        <v>1062.03</v>
      </c>
      <c r="P7723">
        <f t="shared" si="604"/>
        <v>17616915.040000014</v>
      </c>
    </row>
    <row r="7724" spans="1:16">
      <c r="A7724" s="1" t="s">
        <v>129</v>
      </c>
      <c r="B7724" s="1">
        <f t="shared" si="600"/>
        <v>11001</v>
      </c>
      <c r="C7724" s="3" t="s">
        <v>27</v>
      </c>
      <c r="D7724" s="2">
        <v>11.33</v>
      </c>
      <c r="E7724" s="3">
        <v>4</v>
      </c>
      <c r="F7724" s="3">
        <f t="shared" si="601"/>
        <v>45.32</v>
      </c>
      <c r="G7724" s="3" t="s">
        <v>18</v>
      </c>
      <c r="H7724" s="3" t="s">
        <v>7484</v>
      </c>
      <c r="I7724" s="1" t="s">
        <v>174</v>
      </c>
      <c r="J7724" s="3">
        <v>47.400902000000002</v>
      </c>
      <c r="K7724" s="1">
        <v>-121.490494</v>
      </c>
      <c r="L7724" s="2" t="s">
        <v>31</v>
      </c>
      <c r="M7724" s="8">
        <v>45515</v>
      </c>
      <c r="N7724" s="4" t="str">
        <f t="shared" si="602"/>
        <v>Aug</v>
      </c>
      <c r="O7724" s="5">
        <f t="shared" si="603"/>
        <v>45.32</v>
      </c>
      <c r="P7724">
        <f t="shared" si="604"/>
        <v>17616915.040000014</v>
      </c>
    </row>
    <row r="7725" spans="1:16">
      <c r="A7725" s="1" t="s">
        <v>32</v>
      </c>
      <c r="B7725" s="1">
        <f t="shared" si="600"/>
        <v>11001</v>
      </c>
      <c r="C7725" s="3" t="s">
        <v>84</v>
      </c>
      <c r="D7725" s="2">
        <v>697.55</v>
      </c>
      <c r="E7725" s="3">
        <v>1</v>
      </c>
      <c r="F7725" s="3">
        <f t="shared" si="601"/>
        <v>697.55</v>
      </c>
      <c r="G7725" s="3" t="s">
        <v>51</v>
      </c>
      <c r="H7725" s="3" t="s">
        <v>2207</v>
      </c>
      <c r="I7725" s="1" t="s">
        <v>86</v>
      </c>
      <c r="J7725" s="3">
        <v>35.747844999999998</v>
      </c>
      <c r="K7725" s="1">
        <v>-86.692345000000003</v>
      </c>
      <c r="L7725" s="2" t="s">
        <v>21</v>
      </c>
      <c r="M7725" s="8">
        <v>45515</v>
      </c>
      <c r="N7725" s="4" t="str">
        <f t="shared" si="602"/>
        <v>Aug</v>
      </c>
      <c r="O7725" s="5">
        <f t="shared" si="603"/>
        <v>697.55</v>
      </c>
      <c r="P7725">
        <f t="shared" si="604"/>
        <v>17616915.040000014</v>
      </c>
    </row>
    <row r="7726" spans="1:16">
      <c r="A7726" s="1" t="s">
        <v>161</v>
      </c>
      <c r="B7726" s="1">
        <f t="shared" si="600"/>
        <v>11001</v>
      </c>
      <c r="C7726" s="3" t="s">
        <v>162</v>
      </c>
      <c r="D7726" s="2">
        <v>332.37</v>
      </c>
      <c r="E7726" s="3">
        <v>1</v>
      </c>
      <c r="F7726" s="3">
        <f t="shared" si="601"/>
        <v>332.37</v>
      </c>
      <c r="G7726" s="3" t="s">
        <v>28</v>
      </c>
      <c r="H7726" s="3" t="s">
        <v>7485</v>
      </c>
      <c r="I7726" s="1" t="s">
        <v>150</v>
      </c>
      <c r="J7726" s="3">
        <v>44.268543000000001</v>
      </c>
      <c r="K7726" s="1">
        <v>-89.616507999999996</v>
      </c>
      <c r="L7726" s="2" t="s">
        <v>54</v>
      </c>
      <c r="M7726" s="8">
        <v>45515</v>
      </c>
      <c r="N7726" s="4" t="str">
        <f t="shared" si="602"/>
        <v>Aug</v>
      </c>
      <c r="O7726" s="5">
        <f t="shared" si="603"/>
        <v>332.37</v>
      </c>
      <c r="P7726">
        <f t="shared" si="604"/>
        <v>17616915.040000014</v>
      </c>
    </row>
    <row r="7727" spans="1:16">
      <c r="A7727" s="1" t="s">
        <v>161</v>
      </c>
      <c r="B7727" s="1">
        <f t="shared" si="600"/>
        <v>11001</v>
      </c>
      <c r="C7727" s="3" t="s">
        <v>33</v>
      </c>
      <c r="D7727" s="2">
        <v>179.82</v>
      </c>
      <c r="E7727" s="3">
        <v>5</v>
      </c>
      <c r="F7727" s="3">
        <f t="shared" si="601"/>
        <v>899.09999999999991</v>
      </c>
      <c r="G7727" s="3" t="s">
        <v>23</v>
      </c>
      <c r="H7727" s="3" t="s">
        <v>7486</v>
      </c>
      <c r="I7727" s="1" t="s">
        <v>25</v>
      </c>
      <c r="J7727" s="3">
        <v>40.349457000000001</v>
      </c>
      <c r="K7727" s="1">
        <v>-88.986136999999999</v>
      </c>
      <c r="L7727" s="2" t="s">
        <v>31</v>
      </c>
      <c r="M7727" s="8">
        <v>45515</v>
      </c>
      <c r="N7727" s="4" t="str">
        <f t="shared" si="602"/>
        <v>Aug</v>
      </c>
      <c r="O7727" s="5">
        <f t="shared" si="603"/>
        <v>899.09999999999991</v>
      </c>
      <c r="P7727">
        <f t="shared" si="604"/>
        <v>17616915.040000014</v>
      </c>
    </row>
    <row r="7728" spans="1:16">
      <c r="A7728" s="1" t="s">
        <v>59</v>
      </c>
      <c r="B7728" s="1">
        <f t="shared" si="600"/>
        <v>11001</v>
      </c>
      <c r="C7728" s="3" t="s">
        <v>71</v>
      </c>
      <c r="D7728" s="2">
        <v>1426.06</v>
      </c>
      <c r="E7728" s="3">
        <v>5</v>
      </c>
      <c r="F7728" s="3">
        <f t="shared" si="601"/>
        <v>7130.2999999999993</v>
      </c>
      <c r="G7728" s="3" t="s">
        <v>23</v>
      </c>
      <c r="H7728" s="3" t="s">
        <v>7487</v>
      </c>
      <c r="I7728" s="1" t="s">
        <v>108</v>
      </c>
      <c r="J7728" s="3">
        <v>31.169546</v>
      </c>
      <c r="K7728" s="1">
        <v>-91.867805000000004</v>
      </c>
      <c r="L7728" s="2" t="s">
        <v>54</v>
      </c>
      <c r="M7728" s="8">
        <v>45515</v>
      </c>
      <c r="N7728" s="4" t="str">
        <f t="shared" si="602"/>
        <v>Aug</v>
      </c>
      <c r="O7728" s="5">
        <f t="shared" si="603"/>
        <v>7130.2999999999993</v>
      </c>
      <c r="P7728">
        <f t="shared" si="604"/>
        <v>17616915.040000014</v>
      </c>
    </row>
    <row r="7729" spans="1:16">
      <c r="A7729" s="1" t="s">
        <v>32</v>
      </c>
      <c r="B7729" s="1">
        <f t="shared" si="600"/>
        <v>11001</v>
      </c>
      <c r="C7729" s="3" t="s">
        <v>41</v>
      </c>
      <c r="D7729" s="2">
        <v>76.05</v>
      </c>
      <c r="E7729" s="3">
        <v>3</v>
      </c>
      <c r="F7729" s="3">
        <f t="shared" si="601"/>
        <v>228.14999999999998</v>
      </c>
      <c r="G7729" s="3" t="s">
        <v>28</v>
      </c>
      <c r="H7729" s="3" t="s">
        <v>7488</v>
      </c>
      <c r="I7729" s="1" t="s">
        <v>204</v>
      </c>
      <c r="J7729" s="3">
        <v>44.299782</v>
      </c>
      <c r="K7729" s="1">
        <v>-99.438828000000001</v>
      </c>
      <c r="L7729" s="2" t="s">
        <v>31</v>
      </c>
      <c r="M7729" s="8">
        <v>45515</v>
      </c>
      <c r="N7729" s="4" t="str">
        <f t="shared" si="602"/>
        <v>Aug</v>
      </c>
      <c r="O7729" s="5">
        <f t="shared" si="603"/>
        <v>228.14999999999998</v>
      </c>
      <c r="P7729">
        <f t="shared" si="604"/>
        <v>17616915.040000014</v>
      </c>
    </row>
    <row r="7730" spans="1:16">
      <c r="A7730" s="1" t="s">
        <v>125</v>
      </c>
      <c r="B7730" s="1">
        <f t="shared" si="600"/>
        <v>11001</v>
      </c>
      <c r="C7730" s="3" t="s">
        <v>162</v>
      </c>
      <c r="D7730" s="2">
        <v>352.71</v>
      </c>
      <c r="E7730" s="3">
        <v>3</v>
      </c>
      <c r="F7730" s="3">
        <f t="shared" si="601"/>
        <v>1058.1299999999999</v>
      </c>
      <c r="G7730" s="3" t="s">
        <v>51</v>
      </c>
      <c r="H7730" s="3" t="s">
        <v>7489</v>
      </c>
      <c r="I7730" s="1" t="s">
        <v>75</v>
      </c>
      <c r="J7730" s="3">
        <v>40.150032000000003</v>
      </c>
      <c r="K7730" s="1">
        <v>-111.86243399999999</v>
      </c>
      <c r="L7730" s="2" t="s">
        <v>21</v>
      </c>
      <c r="M7730" s="8">
        <v>45515</v>
      </c>
      <c r="N7730" s="4" t="str">
        <f t="shared" si="602"/>
        <v>Aug</v>
      </c>
      <c r="O7730" s="5">
        <f t="shared" si="603"/>
        <v>1058.1299999999999</v>
      </c>
      <c r="P7730">
        <f t="shared" si="604"/>
        <v>17616915.040000014</v>
      </c>
    </row>
    <row r="7731" spans="1:16">
      <c r="A7731" s="1" t="s">
        <v>40</v>
      </c>
      <c r="B7731" s="1">
        <f t="shared" si="600"/>
        <v>11001</v>
      </c>
      <c r="C7731" s="3" t="s">
        <v>41</v>
      </c>
      <c r="D7731" s="2">
        <v>89.06</v>
      </c>
      <c r="E7731" s="3">
        <v>1</v>
      </c>
      <c r="F7731" s="3">
        <f t="shared" si="601"/>
        <v>89.06</v>
      </c>
      <c r="G7731" s="3" t="s">
        <v>51</v>
      </c>
      <c r="H7731" s="3" t="s">
        <v>7490</v>
      </c>
      <c r="I7731" s="1" t="s">
        <v>192</v>
      </c>
      <c r="J7731" s="3">
        <v>39.063946000000001</v>
      </c>
      <c r="K7731" s="1">
        <v>-76.802100999999993</v>
      </c>
      <c r="L7731" s="2" t="s">
        <v>49</v>
      </c>
      <c r="M7731" s="8">
        <v>45515</v>
      </c>
      <c r="N7731" s="4" t="str">
        <f t="shared" si="602"/>
        <v>Aug</v>
      </c>
      <c r="O7731" s="5">
        <f t="shared" si="603"/>
        <v>89.06</v>
      </c>
      <c r="P7731">
        <f t="shared" si="604"/>
        <v>17616915.040000014</v>
      </c>
    </row>
    <row r="7732" spans="1:16">
      <c r="A7732" s="1" t="s">
        <v>123</v>
      </c>
      <c r="B7732" s="1">
        <f t="shared" si="600"/>
        <v>11001</v>
      </c>
      <c r="C7732" s="3" t="s">
        <v>37</v>
      </c>
      <c r="D7732" s="2">
        <v>650.92999999999995</v>
      </c>
      <c r="E7732" s="3">
        <v>4</v>
      </c>
      <c r="F7732" s="3">
        <f t="shared" si="601"/>
        <v>2603.7199999999998</v>
      </c>
      <c r="G7732" s="3" t="s">
        <v>28</v>
      </c>
      <c r="H7732" s="3" t="s">
        <v>7491</v>
      </c>
      <c r="I7732" s="1" t="s">
        <v>64</v>
      </c>
      <c r="J7732" s="3">
        <v>38.491225999999997</v>
      </c>
      <c r="K7732" s="1">
        <v>-80.954455999999993</v>
      </c>
      <c r="L7732" s="2" t="s">
        <v>26</v>
      </c>
      <c r="M7732" s="8">
        <v>45516</v>
      </c>
      <c r="N7732" s="4" t="str">
        <f t="shared" si="602"/>
        <v>Aug</v>
      </c>
      <c r="O7732" s="5">
        <f t="shared" si="603"/>
        <v>2603.7199999999998</v>
      </c>
      <c r="P7732">
        <f t="shared" si="604"/>
        <v>17616915.040000014</v>
      </c>
    </row>
    <row r="7733" spans="1:16">
      <c r="A7733" s="1" t="s">
        <v>91</v>
      </c>
      <c r="B7733" s="1">
        <f t="shared" si="600"/>
        <v>11001</v>
      </c>
      <c r="C7733" s="3" t="s">
        <v>67</v>
      </c>
      <c r="D7733" s="2">
        <v>531.13</v>
      </c>
      <c r="E7733" s="3">
        <v>1</v>
      </c>
      <c r="F7733" s="3">
        <f t="shared" si="601"/>
        <v>531.13</v>
      </c>
      <c r="G7733" s="3" t="s">
        <v>23</v>
      </c>
      <c r="H7733" s="3" t="s">
        <v>2168</v>
      </c>
      <c r="I7733" s="1" t="s">
        <v>98</v>
      </c>
      <c r="J7733" s="3">
        <v>45.694454</v>
      </c>
      <c r="K7733" s="1">
        <v>-93.900192000000004</v>
      </c>
      <c r="L7733" s="2" t="s">
        <v>26</v>
      </c>
      <c r="M7733" s="8">
        <v>45516</v>
      </c>
      <c r="N7733" s="4" t="str">
        <f t="shared" si="602"/>
        <v>Aug</v>
      </c>
      <c r="O7733" s="5">
        <f t="shared" si="603"/>
        <v>531.13</v>
      </c>
      <c r="P7733">
        <f t="shared" si="604"/>
        <v>17616915.040000014</v>
      </c>
    </row>
    <row r="7734" spans="1:16">
      <c r="A7734" s="1" t="s">
        <v>143</v>
      </c>
      <c r="B7734" s="1">
        <f t="shared" si="600"/>
        <v>11001</v>
      </c>
      <c r="C7734" s="3" t="s">
        <v>17</v>
      </c>
      <c r="D7734" s="2">
        <v>175.85</v>
      </c>
      <c r="E7734" s="3">
        <v>3</v>
      </c>
      <c r="F7734" s="3">
        <f t="shared" si="601"/>
        <v>527.54999999999995</v>
      </c>
      <c r="G7734" s="3" t="s">
        <v>51</v>
      </c>
      <c r="H7734" s="3" t="s">
        <v>1654</v>
      </c>
      <c r="I7734" s="1" t="s">
        <v>150</v>
      </c>
      <c r="J7734" s="3">
        <v>44.268543000000001</v>
      </c>
      <c r="K7734" s="1">
        <v>-89.616507999999996</v>
      </c>
      <c r="L7734" s="2" t="s">
        <v>49</v>
      </c>
      <c r="M7734" s="8">
        <v>45516</v>
      </c>
      <c r="N7734" s="4" t="str">
        <f t="shared" si="602"/>
        <v>Aug</v>
      </c>
      <c r="O7734" s="5">
        <f t="shared" si="603"/>
        <v>527.54999999999995</v>
      </c>
      <c r="P7734">
        <f t="shared" si="604"/>
        <v>17616915.040000014</v>
      </c>
    </row>
    <row r="7735" spans="1:16">
      <c r="A7735" s="1" t="s">
        <v>40</v>
      </c>
      <c r="B7735" s="1">
        <f t="shared" si="600"/>
        <v>11001</v>
      </c>
      <c r="C7735" s="3" t="s">
        <v>33</v>
      </c>
      <c r="D7735" s="2">
        <v>144.12</v>
      </c>
      <c r="E7735" s="3">
        <v>2</v>
      </c>
      <c r="F7735" s="3">
        <f t="shared" si="601"/>
        <v>288.24</v>
      </c>
      <c r="G7735" s="3" t="s">
        <v>28</v>
      </c>
      <c r="H7735" s="3" t="s">
        <v>2130</v>
      </c>
      <c r="I7735" s="1" t="s">
        <v>66</v>
      </c>
      <c r="J7735" s="3">
        <v>39.059811000000003</v>
      </c>
      <c r="K7735" s="1">
        <v>-105.311104</v>
      </c>
      <c r="L7735" s="2" t="s">
        <v>54</v>
      </c>
      <c r="M7735" s="8">
        <v>45516</v>
      </c>
      <c r="N7735" s="4" t="str">
        <f t="shared" si="602"/>
        <v>Aug</v>
      </c>
      <c r="O7735" s="5">
        <f t="shared" si="603"/>
        <v>288.24</v>
      </c>
      <c r="P7735">
        <f t="shared" si="604"/>
        <v>17616915.040000014</v>
      </c>
    </row>
    <row r="7736" spans="1:16">
      <c r="A7736" s="1" t="s">
        <v>91</v>
      </c>
      <c r="B7736" s="1">
        <f t="shared" si="600"/>
        <v>11001</v>
      </c>
      <c r="C7736" s="3" t="s">
        <v>27</v>
      </c>
      <c r="D7736" s="2">
        <v>23.49</v>
      </c>
      <c r="E7736" s="3">
        <v>5</v>
      </c>
      <c r="F7736" s="3">
        <f t="shared" si="601"/>
        <v>117.44999999999999</v>
      </c>
      <c r="G7736" s="3" t="s">
        <v>18</v>
      </c>
      <c r="H7736" s="3" t="s">
        <v>7492</v>
      </c>
      <c r="I7736" s="1" t="s">
        <v>150</v>
      </c>
      <c r="J7736" s="3">
        <v>44.268543000000001</v>
      </c>
      <c r="K7736" s="1">
        <v>-89.616507999999996</v>
      </c>
      <c r="L7736" s="2" t="s">
        <v>26</v>
      </c>
      <c r="M7736" s="8">
        <v>45516</v>
      </c>
      <c r="N7736" s="4" t="str">
        <f t="shared" si="602"/>
        <v>Aug</v>
      </c>
      <c r="O7736" s="5">
        <f t="shared" si="603"/>
        <v>117.44999999999999</v>
      </c>
      <c r="P7736">
        <f t="shared" si="604"/>
        <v>17616915.040000014</v>
      </c>
    </row>
    <row r="7737" spans="1:16">
      <c r="A7737" s="1" t="s">
        <v>40</v>
      </c>
      <c r="B7737" s="1">
        <f t="shared" si="600"/>
        <v>11001</v>
      </c>
      <c r="C7737" s="3" t="s">
        <v>17</v>
      </c>
      <c r="D7737" s="2">
        <v>190.07</v>
      </c>
      <c r="E7737" s="3">
        <v>4</v>
      </c>
      <c r="F7737" s="3">
        <f t="shared" si="601"/>
        <v>760.28</v>
      </c>
      <c r="G7737" s="3" t="s">
        <v>28</v>
      </c>
      <c r="H7737" s="3" t="s">
        <v>7493</v>
      </c>
      <c r="I7737" s="1" t="s">
        <v>69</v>
      </c>
      <c r="J7737" s="3">
        <v>34.969704</v>
      </c>
      <c r="K7737" s="1">
        <v>-92.373123000000007</v>
      </c>
      <c r="L7737" s="2" t="s">
        <v>21</v>
      </c>
      <c r="M7737" s="8">
        <v>45516</v>
      </c>
      <c r="N7737" s="4" t="str">
        <f t="shared" si="602"/>
        <v>Aug</v>
      </c>
      <c r="O7737" s="5">
        <f t="shared" si="603"/>
        <v>760.28</v>
      </c>
      <c r="P7737">
        <f t="shared" si="604"/>
        <v>17616915.040000014</v>
      </c>
    </row>
    <row r="7738" spans="1:16">
      <c r="A7738" s="1" t="s">
        <v>109</v>
      </c>
      <c r="B7738" s="1">
        <f t="shared" si="600"/>
        <v>11001</v>
      </c>
      <c r="C7738" s="3" t="s">
        <v>82</v>
      </c>
      <c r="D7738" s="2">
        <v>295</v>
      </c>
      <c r="E7738" s="3">
        <v>3</v>
      </c>
      <c r="F7738" s="3">
        <f t="shared" si="601"/>
        <v>885</v>
      </c>
      <c r="G7738" s="3" t="s">
        <v>23</v>
      </c>
      <c r="H7738" s="3" t="s">
        <v>7494</v>
      </c>
      <c r="I7738" s="1" t="s">
        <v>142</v>
      </c>
      <c r="J7738" s="3">
        <v>33.856892000000002</v>
      </c>
      <c r="K7738" s="1">
        <v>-80.945007000000004</v>
      </c>
      <c r="L7738" s="2" t="s">
        <v>49</v>
      </c>
      <c r="M7738" s="8">
        <v>45516</v>
      </c>
      <c r="N7738" s="4" t="str">
        <f t="shared" si="602"/>
        <v>Aug</v>
      </c>
      <c r="O7738" s="5">
        <f t="shared" si="603"/>
        <v>885</v>
      </c>
      <c r="P7738">
        <f t="shared" si="604"/>
        <v>17616915.040000014</v>
      </c>
    </row>
    <row r="7739" spans="1:16">
      <c r="A7739" s="1" t="s">
        <v>47</v>
      </c>
      <c r="B7739" s="1">
        <f t="shared" si="600"/>
        <v>11001</v>
      </c>
      <c r="C7739" s="3" t="s">
        <v>273</v>
      </c>
      <c r="D7739" s="2">
        <v>940.73</v>
      </c>
      <c r="E7739" s="3">
        <v>3</v>
      </c>
      <c r="F7739" s="3">
        <f t="shared" si="601"/>
        <v>2822.19</v>
      </c>
      <c r="G7739" s="3" t="s">
        <v>23</v>
      </c>
      <c r="H7739" s="3" t="s">
        <v>7495</v>
      </c>
      <c r="I7739" s="1" t="s">
        <v>204</v>
      </c>
      <c r="J7739" s="3">
        <v>44.299782</v>
      </c>
      <c r="K7739" s="1">
        <v>-99.438828000000001</v>
      </c>
      <c r="L7739" s="2" t="s">
        <v>31</v>
      </c>
      <c r="M7739" s="8">
        <v>45516</v>
      </c>
      <c r="N7739" s="4" t="str">
        <f t="shared" si="602"/>
        <v>Aug</v>
      </c>
      <c r="O7739" s="5">
        <f t="shared" si="603"/>
        <v>2822.19</v>
      </c>
      <c r="P7739">
        <f t="shared" si="604"/>
        <v>17616915.040000014</v>
      </c>
    </row>
    <row r="7740" spans="1:16">
      <c r="A7740" s="1" t="s">
        <v>180</v>
      </c>
      <c r="B7740" s="1">
        <f t="shared" si="600"/>
        <v>11001</v>
      </c>
      <c r="C7740" s="3" t="s">
        <v>140</v>
      </c>
      <c r="D7740" s="2">
        <v>247.2</v>
      </c>
      <c r="E7740" s="3">
        <v>2</v>
      </c>
      <c r="F7740" s="3">
        <f t="shared" si="601"/>
        <v>494.4</v>
      </c>
      <c r="G7740" s="3" t="s">
        <v>28</v>
      </c>
      <c r="H7740" s="3" t="s">
        <v>7496</v>
      </c>
      <c r="I7740" s="1" t="s">
        <v>115</v>
      </c>
      <c r="J7740" s="3">
        <v>34.840515000000003</v>
      </c>
      <c r="K7740" s="1">
        <v>-106.248482</v>
      </c>
      <c r="L7740" s="2" t="s">
        <v>26</v>
      </c>
      <c r="M7740" s="8">
        <v>45516</v>
      </c>
      <c r="N7740" s="4" t="str">
        <f t="shared" si="602"/>
        <v>Aug</v>
      </c>
      <c r="O7740" s="5">
        <f t="shared" si="603"/>
        <v>494.4</v>
      </c>
      <c r="P7740">
        <f t="shared" si="604"/>
        <v>17616915.040000014</v>
      </c>
    </row>
    <row r="7741" spans="1:16">
      <c r="A7741" s="1" t="s">
        <v>87</v>
      </c>
      <c r="B7741" s="1">
        <f t="shared" si="600"/>
        <v>11001</v>
      </c>
      <c r="C7741" s="3" t="s">
        <v>73</v>
      </c>
      <c r="D7741" s="2">
        <v>2990.17</v>
      </c>
      <c r="E7741" s="3">
        <v>3</v>
      </c>
      <c r="F7741" s="3">
        <f t="shared" si="601"/>
        <v>8970.51</v>
      </c>
      <c r="G7741" s="3" t="s">
        <v>28</v>
      </c>
      <c r="H7741" s="3" t="s">
        <v>7497</v>
      </c>
      <c r="I7741" s="1" t="s">
        <v>195</v>
      </c>
      <c r="J7741" s="3">
        <v>47.528911999999998</v>
      </c>
      <c r="K7741" s="1">
        <v>-99.784012000000004</v>
      </c>
      <c r="L7741" s="2" t="s">
        <v>31</v>
      </c>
      <c r="M7741" s="8">
        <v>45516</v>
      </c>
      <c r="N7741" s="4" t="str">
        <f t="shared" si="602"/>
        <v>Aug</v>
      </c>
      <c r="O7741" s="5">
        <f t="shared" si="603"/>
        <v>8970.51</v>
      </c>
      <c r="P7741">
        <f t="shared" si="604"/>
        <v>17616915.040000014</v>
      </c>
    </row>
    <row r="7742" spans="1:16">
      <c r="A7742" s="1" t="s">
        <v>32</v>
      </c>
      <c r="B7742" s="1">
        <f t="shared" si="600"/>
        <v>11001</v>
      </c>
      <c r="C7742" s="3" t="s">
        <v>82</v>
      </c>
      <c r="D7742" s="2">
        <v>197.47</v>
      </c>
      <c r="E7742" s="3">
        <v>5</v>
      </c>
      <c r="F7742" s="3">
        <f t="shared" si="601"/>
        <v>987.35</v>
      </c>
      <c r="G7742" s="3" t="s">
        <v>28</v>
      </c>
      <c r="H7742" s="3" t="s">
        <v>7498</v>
      </c>
      <c r="I7742" s="1" t="s">
        <v>58</v>
      </c>
      <c r="J7742" s="3">
        <v>27.766279000000001</v>
      </c>
      <c r="K7742" s="1">
        <v>-81.686783000000005</v>
      </c>
      <c r="L7742" s="2" t="s">
        <v>26</v>
      </c>
      <c r="M7742" s="8">
        <v>45516</v>
      </c>
      <c r="N7742" s="4" t="str">
        <f t="shared" si="602"/>
        <v>Aug</v>
      </c>
      <c r="O7742" s="5">
        <f t="shared" si="603"/>
        <v>987.35</v>
      </c>
      <c r="P7742">
        <f t="shared" si="604"/>
        <v>17616915.040000014</v>
      </c>
    </row>
    <row r="7743" spans="1:16">
      <c r="A7743" s="1" t="s">
        <v>32</v>
      </c>
      <c r="B7743" s="1">
        <f t="shared" si="600"/>
        <v>11001</v>
      </c>
      <c r="C7743" s="3" t="s">
        <v>273</v>
      </c>
      <c r="D7743" s="2">
        <v>426.93</v>
      </c>
      <c r="E7743" s="3">
        <v>5</v>
      </c>
      <c r="F7743" s="3">
        <f t="shared" si="601"/>
        <v>2134.65</v>
      </c>
      <c r="G7743" s="3" t="s">
        <v>18</v>
      </c>
      <c r="H7743" s="3" t="s">
        <v>2722</v>
      </c>
      <c r="I7743" s="1" t="s">
        <v>195</v>
      </c>
      <c r="J7743" s="3">
        <v>47.528911999999998</v>
      </c>
      <c r="K7743" s="1">
        <v>-99.784012000000004</v>
      </c>
      <c r="L7743" s="2" t="s">
        <v>54</v>
      </c>
      <c r="M7743" s="8">
        <v>45516</v>
      </c>
      <c r="N7743" s="4" t="str">
        <f t="shared" si="602"/>
        <v>Aug</v>
      </c>
      <c r="O7743" s="5">
        <f t="shared" si="603"/>
        <v>2134.65</v>
      </c>
      <c r="P7743">
        <f t="shared" si="604"/>
        <v>17616915.040000014</v>
      </c>
    </row>
    <row r="7744" spans="1:16">
      <c r="A7744" s="1" t="s">
        <v>91</v>
      </c>
      <c r="B7744" s="1">
        <f t="shared" si="600"/>
        <v>11001</v>
      </c>
      <c r="C7744" s="3" t="s">
        <v>22</v>
      </c>
      <c r="D7744" s="2">
        <v>218.93</v>
      </c>
      <c r="E7744" s="3">
        <v>4</v>
      </c>
      <c r="F7744" s="3">
        <f t="shared" si="601"/>
        <v>875.72</v>
      </c>
      <c r="G7744" s="3" t="s">
        <v>23</v>
      </c>
      <c r="H7744" s="3" t="s">
        <v>7499</v>
      </c>
      <c r="I7744" s="1" t="s">
        <v>95</v>
      </c>
      <c r="J7744" s="3">
        <v>44.045876</v>
      </c>
      <c r="K7744" s="1">
        <v>-72.710685999999995</v>
      </c>
      <c r="L7744" s="2" t="s">
        <v>54</v>
      </c>
      <c r="M7744" s="8">
        <v>45516</v>
      </c>
      <c r="N7744" s="4" t="str">
        <f t="shared" si="602"/>
        <v>Aug</v>
      </c>
      <c r="O7744" s="5">
        <f t="shared" si="603"/>
        <v>875.72</v>
      </c>
      <c r="P7744">
        <f t="shared" si="604"/>
        <v>17616915.040000014</v>
      </c>
    </row>
    <row r="7745" spans="1:16">
      <c r="A7745" s="1" t="s">
        <v>148</v>
      </c>
      <c r="B7745" s="1">
        <f t="shared" si="600"/>
        <v>11001</v>
      </c>
      <c r="C7745" s="3" t="s">
        <v>56</v>
      </c>
      <c r="D7745" s="2">
        <v>23.74</v>
      </c>
      <c r="E7745" s="3">
        <v>3</v>
      </c>
      <c r="F7745" s="3">
        <f t="shared" si="601"/>
        <v>71.22</v>
      </c>
      <c r="G7745" s="3" t="s">
        <v>28</v>
      </c>
      <c r="H7745" s="3" t="s">
        <v>7500</v>
      </c>
      <c r="I7745" s="1" t="s">
        <v>35</v>
      </c>
      <c r="J7745" s="3">
        <v>41.597782000000002</v>
      </c>
      <c r="K7745" s="1">
        <v>-72.755370999999997</v>
      </c>
      <c r="L7745" s="2" t="s">
        <v>54</v>
      </c>
      <c r="M7745" s="8">
        <v>45516</v>
      </c>
      <c r="N7745" s="4" t="str">
        <f t="shared" si="602"/>
        <v>Aug</v>
      </c>
      <c r="O7745" s="5">
        <f t="shared" si="603"/>
        <v>71.22</v>
      </c>
      <c r="P7745">
        <f t="shared" si="604"/>
        <v>17616915.040000014</v>
      </c>
    </row>
    <row r="7746" spans="1:16">
      <c r="A7746" s="1" t="s">
        <v>148</v>
      </c>
      <c r="B7746" s="1">
        <f t="shared" ref="B7746:B7809" si="605">COUNTA(A:A)</f>
        <v>11001</v>
      </c>
      <c r="C7746" s="3" t="s">
        <v>41</v>
      </c>
      <c r="D7746" s="2">
        <v>79.69</v>
      </c>
      <c r="E7746" s="3">
        <v>4</v>
      </c>
      <c r="F7746" s="3">
        <f t="shared" ref="F7746:F7809" si="606">D7746*E7746</f>
        <v>318.76</v>
      </c>
      <c r="G7746" s="3" t="s">
        <v>18</v>
      </c>
      <c r="H7746" s="3" t="s">
        <v>7501</v>
      </c>
      <c r="I7746" s="1" t="s">
        <v>190</v>
      </c>
      <c r="J7746" s="3">
        <v>38.313515000000002</v>
      </c>
      <c r="K7746" s="1">
        <v>-117.055374</v>
      </c>
      <c r="L7746" s="2" t="s">
        <v>49</v>
      </c>
      <c r="M7746" s="8">
        <v>45516</v>
      </c>
      <c r="N7746" s="4" t="str">
        <f t="shared" ref="N7746:N7809" si="607">TEXT(M7746,"mmm")</f>
        <v>Aug</v>
      </c>
      <c r="O7746" s="5">
        <f t="shared" ref="O7746:O7809" si="608">D7746*E7746</f>
        <v>318.76</v>
      </c>
      <c r="P7746">
        <f t="shared" ref="P7746:P7809" si="609">SUM(F:F)</f>
        <v>17616915.040000014</v>
      </c>
    </row>
    <row r="7747" spans="1:16">
      <c r="A7747" s="1" t="s">
        <v>47</v>
      </c>
      <c r="B7747" s="1">
        <f t="shared" si="605"/>
        <v>11001</v>
      </c>
      <c r="C7747" s="3" t="s">
        <v>162</v>
      </c>
      <c r="D7747" s="2">
        <v>437.83</v>
      </c>
      <c r="E7747" s="3">
        <v>2</v>
      </c>
      <c r="F7747" s="3">
        <f t="shared" si="606"/>
        <v>875.66</v>
      </c>
      <c r="G7747" s="3" t="s">
        <v>23</v>
      </c>
      <c r="H7747" s="3" t="s">
        <v>7502</v>
      </c>
      <c r="I7747" s="1" t="s">
        <v>53</v>
      </c>
      <c r="J7747" s="3">
        <v>42.230170999999999</v>
      </c>
      <c r="K7747" s="1">
        <v>-71.530106000000004</v>
      </c>
      <c r="L7747" s="2" t="s">
        <v>31</v>
      </c>
      <c r="M7747" s="8">
        <v>45516</v>
      </c>
      <c r="N7747" s="4" t="str">
        <f t="shared" si="607"/>
        <v>Aug</v>
      </c>
      <c r="O7747" s="5">
        <f t="shared" si="608"/>
        <v>875.66</v>
      </c>
      <c r="P7747">
        <f t="shared" si="609"/>
        <v>17616915.040000014</v>
      </c>
    </row>
    <row r="7748" spans="1:16">
      <c r="A7748" s="1" t="s">
        <v>40</v>
      </c>
      <c r="B7748" s="1">
        <f t="shared" si="605"/>
        <v>11001</v>
      </c>
      <c r="C7748" s="3" t="s">
        <v>22</v>
      </c>
      <c r="D7748" s="2">
        <v>297.47000000000003</v>
      </c>
      <c r="E7748" s="3">
        <v>5</v>
      </c>
      <c r="F7748" s="3">
        <f t="shared" si="606"/>
        <v>1487.3500000000001</v>
      </c>
      <c r="G7748" s="3" t="s">
        <v>18</v>
      </c>
      <c r="H7748" s="3" t="s">
        <v>7503</v>
      </c>
      <c r="I7748" s="1" t="s">
        <v>106</v>
      </c>
      <c r="J7748" s="3">
        <v>43.452491999999999</v>
      </c>
      <c r="K7748" s="1">
        <v>-71.563896</v>
      </c>
      <c r="L7748" s="2" t="s">
        <v>21</v>
      </c>
      <c r="M7748" s="8">
        <v>45516</v>
      </c>
      <c r="N7748" s="4" t="str">
        <f t="shared" si="607"/>
        <v>Aug</v>
      </c>
      <c r="O7748" s="5">
        <f t="shared" si="608"/>
        <v>1487.3500000000001</v>
      </c>
      <c r="P7748">
        <f t="shared" si="609"/>
        <v>17616915.040000014</v>
      </c>
    </row>
    <row r="7749" spans="1:16">
      <c r="A7749" s="1" t="s">
        <v>123</v>
      </c>
      <c r="B7749" s="1">
        <f t="shared" si="605"/>
        <v>11001</v>
      </c>
      <c r="C7749" s="3" t="s">
        <v>126</v>
      </c>
      <c r="D7749" s="2">
        <v>105.69</v>
      </c>
      <c r="E7749" s="3">
        <v>2</v>
      </c>
      <c r="F7749" s="3">
        <f t="shared" si="606"/>
        <v>211.38</v>
      </c>
      <c r="G7749" s="3" t="s">
        <v>51</v>
      </c>
      <c r="H7749" s="3" t="s">
        <v>2834</v>
      </c>
      <c r="I7749" s="1" t="s">
        <v>64</v>
      </c>
      <c r="J7749" s="3">
        <v>38.491225999999997</v>
      </c>
      <c r="K7749" s="1">
        <v>-80.954455999999993</v>
      </c>
      <c r="L7749" s="2" t="s">
        <v>49</v>
      </c>
      <c r="M7749" s="8">
        <v>45516</v>
      </c>
      <c r="N7749" s="4" t="str">
        <f t="shared" si="607"/>
        <v>Aug</v>
      </c>
      <c r="O7749" s="5">
        <f t="shared" si="608"/>
        <v>211.38</v>
      </c>
      <c r="P7749">
        <f t="shared" si="609"/>
        <v>17616915.040000014</v>
      </c>
    </row>
    <row r="7750" spans="1:16">
      <c r="A7750" s="1" t="s">
        <v>125</v>
      </c>
      <c r="B7750" s="1">
        <f t="shared" si="605"/>
        <v>11001</v>
      </c>
      <c r="C7750" s="3" t="s">
        <v>71</v>
      </c>
      <c r="D7750" s="2">
        <v>503.82</v>
      </c>
      <c r="E7750" s="3">
        <v>2</v>
      </c>
      <c r="F7750" s="3">
        <f t="shared" si="606"/>
        <v>1007.64</v>
      </c>
      <c r="G7750" s="3" t="s">
        <v>23</v>
      </c>
      <c r="H7750" s="3" t="s">
        <v>7504</v>
      </c>
      <c r="I7750" s="1" t="s">
        <v>160</v>
      </c>
      <c r="J7750" s="3">
        <v>38.456085000000002</v>
      </c>
      <c r="K7750" s="1">
        <v>-92.288368000000006</v>
      </c>
      <c r="L7750" s="2" t="s">
        <v>49</v>
      </c>
      <c r="M7750" s="8">
        <v>45516</v>
      </c>
      <c r="N7750" s="4" t="str">
        <f t="shared" si="607"/>
        <v>Aug</v>
      </c>
      <c r="O7750" s="5">
        <f t="shared" si="608"/>
        <v>1007.64</v>
      </c>
      <c r="P7750">
        <f t="shared" si="609"/>
        <v>17616915.040000014</v>
      </c>
    </row>
    <row r="7751" spans="1:16">
      <c r="A7751" s="1" t="s">
        <v>91</v>
      </c>
      <c r="B7751" s="1">
        <f t="shared" si="605"/>
        <v>11001</v>
      </c>
      <c r="C7751" s="3" t="s">
        <v>27</v>
      </c>
      <c r="D7751" s="2">
        <v>6.89</v>
      </c>
      <c r="E7751" s="3">
        <v>5</v>
      </c>
      <c r="F7751" s="3">
        <f t="shared" si="606"/>
        <v>34.449999999999996</v>
      </c>
      <c r="G7751" s="3" t="s">
        <v>51</v>
      </c>
      <c r="H7751" s="3" t="s">
        <v>7505</v>
      </c>
      <c r="I7751" s="1" t="s">
        <v>58</v>
      </c>
      <c r="J7751" s="3">
        <v>27.766279000000001</v>
      </c>
      <c r="K7751" s="1">
        <v>-81.686783000000005</v>
      </c>
      <c r="L7751" s="2" t="s">
        <v>31</v>
      </c>
      <c r="M7751" s="8">
        <v>45516</v>
      </c>
      <c r="N7751" s="4" t="str">
        <f t="shared" si="607"/>
        <v>Aug</v>
      </c>
      <c r="O7751" s="5">
        <f t="shared" si="608"/>
        <v>34.449999999999996</v>
      </c>
      <c r="P7751">
        <f t="shared" si="609"/>
        <v>17616915.040000014</v>
      </c>
    </row>
    <row r="7752" spans="1:16">
      <c r="A7752" s="1" t="s">
        <v>99</v>
      </c>
      <c r="B7752" s="1">
        <f t="shared" si="605"/>
        <v>11001</v>
      </c>
      <c r="C7752" s="3" t="s">
        <v>33</v>
      </c>
      <c r="D7752" s="2">
        <v>494.41</v>
      </c>
      <c r="E7752" s="3">
        <v>1</v>
      </c>
      <c r="F7752" s="3">
        <f t="shared" si="606"/>
        <v>494.41</v>
      </c>
      <c r="G7752" s="3" t="s">
        <v>23</v>
      </c>
      <c r="H7752" s="3" t="s">
        <v>7506</v>
      </c>
      <c r="I7752" s="1" t="s">
        <v>192</v>
      </c>
      <c r="J7752" s="3">
        <v>39.063946000000001</v>
      </c>
      <c r="K7752" s="1">
        <v>-76.802100999999993</v>
      </c>
      <c r="L7752" s="2" t="s">
        <v>21</v>
      </c>
      <c r="M7752" s="8">
        <v>45516</v>
      </c>
      <c r="N7752" s="4" t="str">
        <f t="shared" si="607"/>
        <v>Aug</v>
      </c>
      <c r="O7752" s="5">
        <f t="shared" si="608"/>
        <v>494.41</v>
      </c>
      <c r="P7752">
        <f t="shared" si="609"/>
        <v>17616915.040000014</v>
      </c>
    </row>
    <row r="7753" spans="1:16">
      <c r="A7753" s="1" t="s">
        <v>180</v>
      </c>
      <c r="B7753" s="1">
        <f t="shared" si="605"/>
        <v>11001</v>
      </c>
      <c r="C7753" s="3" t="s">
        <v>17</v>
      </c>
      <c r="D7753" s="2">
        <v>484.71</v>
      </c>
      <c r="E7753" s="3">
        <v>2</v>
      </c>
      <c r="F7753" s="3">
        <f t="shared" si="606"/>
        <v>969.42</v>
      </c>
      <c r="G7753" s="3" t="s">
        <v>18</v>
      </c>
      <c r="H7753" s="3" t="s">
        <v>7507</v>
      </c>
      <c r="I7753" s="1" t="s">
        <v>35</v>
      </c>
      <c r="J7753" s="3">
        <v>41.597782000000002</v>
      </c>
      <c r="K7753" s="1">
        <v>-72.755370999999997</v>
      </c>
      <c r="L7753" s="2" t="s">
        <v>54</v>
      </c>
      <c r="M7753" s="8">
        <v>45516</v>
      </c>
      <c r="N7753" s="4" t="str">
        <f t="shared" si="607"/>
        <v>Aug</v>
      </c>
      <c r="O7753" s="5">
        <f t="shared" si="608"/>
        <v>969.42</v>
      </c>
      <c r="P7753">
        <f t="shared" si="609"/>
        <v>17616915.040000014</v>
      </c>
    </row>
    <row r="7754" spans="1:16">
      <c r="A7754" s="1" t="s">
        <v>36</v>
      </c>
      <c r="B7754" s="1">
        <f t="shared" si="605"/>
        <v>11001</v>
      </c>
      <c r="C7754" s="3" t="s">
        <v>273</v>
      </c>
      <c r="D7754" s="2">
        <v>1005.64</v>
      </c>
      <c r="E7754" s="3">
        <v>5</v>
      </c>
      <c r="F7754" s="3">
        <f t="shared" si="606"/>
        <v>5028.2</v>
      </c>
      <c r="G7754" s="3" t="s">
        <v>28</v>
      </c>
      <c r="H7754" s="3" t="s">
        <v>7508</v>
      </c>
      <c r="I7754" s="1" t="s">
        <v>93</v>
      </c>
      <c r="J7754" s="3">
        <v>31.054487000000002</v>
      </c>
      <c r="K7754" s="1">
        <v>-97.563461000000004</v>
      </c>
      <c r="L7754" s="2" t="s">
        <v>54</v>
      </c>
      <c r="M7754" s="8">
        <v>45516</v>
      </c>
      <c r="N7754" s="4" t="str">
        <f t="shared" si="607"/>
        <v>Aug</v>
      </c>
      <c r="O7754" s="5">
        <f t="shared" si="608"/>
        <v>5028.2</v>
      </c>
      <c r="P7754">
        <f t="shared" si="609"/>
        <v>17616915.040000014</v>
      </c>
    </row>
    <row r="7755" spans="1:16">
      <c r="A7755" s="1" t="s">
        <v>47</v>
      </c>
      <c r="B7755" s="1">
        <f t="shared" si="605"/>
        <v>11001</v>
      </c>
      <c r="C7755" s="3" t="s">
        <v>126</v>
      </c>
      <c r="D7755" s="2">
        <v>58.81</v>
      </c>
      <c r="E7755" s="3">
        <v>1</v>
      </c>
      <c r="F7755" s="3">
        <f t="shared" si="606"/>
        <v>58.81</v>
      </c>
      <c r="G7755" s="3" t="s">
        <v>28</v>
      </c>
      <c r="H7755" s="3" t="s">
        <v>7509</v>
      </c>
      <c r="I7755" s="1" t="s">
        <v>142</v>
      </c>
      <c r="J7755" s="3">
        <v>33.856892000000002</v>
      </c>
      <c r="K7755" s="1">
        <v>-80.945007000000004</v>
      </c>
      <c r="L7755" s="2" t="s">
        <v>31</v>
      </c>
      <c r="M7755" s="8">
        <v>45516</v>
      </c>
      <c r="N7755" s="4" t="str">
        <f t="shared" si="607"/>
        <v>Aug</v>
      </c>
      <c r="O7755" s="5">
        <f t="shared" si="608"/>
        <v>58.81</v>
      </c>
      <c r="P7755">
        <f t="shared" si="609"/>
        <v>17616915.040000014</v>
      </c>
    </row>
    <row r="7756" spans="1:16">
      <c r="A7756" s="1" t="s">
        <v>81</v>
      </c>
      <c r="B7756" s="1">
        <f t="shared" si="605"/>
        <v>11001</v>
      </c>
      <c r="C7756" s="3" t="s">
        <v>37</v>
      </c>
      <c r="D7756" s="2">
        <v>725.52</v>
      </c>
      <c r="E7756" s="3">
        <v>2</v>
      </c>
      <c r="F7756" s="3">
        <f t="shared" si="606"/>
        <v>1451.04</v>
      </c>
      <c r="G7756" s="3" t="s">
        <v>51</v>
      </c>
      <c r="H7756" s="3" t="s">
        <v>7510</v>
      </c>
      <c r="I7756" s="1" t="s">
        <v>77</v>
      </c>
      <c r="J7756" s="3">
        <v>40.298904</v>
      </c>
      <c r="K7756" s="1">
        <v>-74.521011000000001</v>
      </c>
      <c r="L7756" s="2" t="s">
        <v>31</v>
      </c>
      <c r="M7756" s="8">
        <v>45516</v>
      </c>
      <c r="N7756" s="4" t="str">
        <f t="shared" si="607"/>
        <v>Aug</v>
      </c>
      <c r="O7756" s="5">
        <f t="shared" si="608"/>
        <v>1451.04</v>
      </c>
      <c r="P7756">
        <f t="shared" si="609"/>
        <v>17616915.040000014</v>
      </c>
    </row>
    <row r="7757" spans="1:16">
      <c r="A7757" s="1" t="s">
        <v>99</v>
      </c>
      <c r="B7757" s="1">
        <f t="shared" si="605"/>
        <v>11001</v>
      </c>
      <c r="C7757" s="3" t="s">
        <v>41</v>
      </c>
      <c r="D7757" s="2">
        <v>71.03</v>
      </c>
      <c r="E7757" s="3">
        <v>3</v>
      </c>
      <c r="F7757" s="3">
        <f t="shared" si="606"/>
        <v>213.09</v>
      </c>
      <c r="G7757" s="3" t="s">
        <v>18</v>
      </c>
      <c r="H7757" s="3" t="s">
        <v>6728</v>
      </c>
      <c r="I7757" s="1" t="s">
        <v>106</v>
      </c>
      <c r="J7757" s="3">
        <v>43.452491999999999</v>
      </c>
      <c r="K7757" s="1">
        <v>-71.563896</v>
      </c>
      <c r="L7757" s="2" t="s">
        <v>54</v>
      </c>
      <c r="M7757" s="8">
        <v>45516</v>
      </c>
      <c r="N7757" s="4" t="str">
        <f t="shared" si="607"/>
        <v>Aug</v>
      </c>
      <c r="O7757" s="5">
        <f t="shared" si="608"/>
        <v>213.09</v>
      </c>
      <c r="P7757">
        <f t="shared" si="609"/>
        <v>17616915.040000014</v>
      </c>
    </row>
    <row r="7758" spans="1:16">
      <c r="A7758" s="1" t="s">
        <v>180</v>
      </c>
      <c r="B7758" s="1">
        <f t="shared" si="605"/>
        <v>11001</v>
      </c>
      <c r="C7758" s="3" t="s">
        <v>135</v>
      </c>
      <c r="D7758" s="2">
        <v>1239.55</v>
      </c>
      <c r="E7758" s="3">
        <v>2</v>
      </c>
      <c r="F7758" s="3">
        <f t="shared" si="606"/>
        <v>2479.1</v>
      </c>
      <c r="G7758" s="3" t="s">
        <v>23</v>
      </c>
      <c r="H7758" s="3" t="s">
        <v>323</v>
      </c>
      <c r="I7758" s="1" t="s">
        <v>108</v>
      </c>
      <c r="J7758" s="3">
        <v>31.169546</v>
      </c>
      <c r="K7758" s="1">
        <v>-91.867805000000004</v>
      </c>
      <c r="L7758" s="2" t="s">
        <v>21</v>
      </c>
      <c r="M7758" s="8">
        <v>45516</v>
      </c>
      <c r="N7758" s="4" t="str">
        <f t="shared" si="607"/>
        <v>Aug</v>
      </c>
      <c r="O7758" s="5">
        <f t="shared" si="608"/>
        <v>2479.1</v>
      </c>
      <c r="P7758">
        <f t="shared" si="609"/>
        <v>17616915.040000014</v>
      </c>
    </row>
    <row r="7759" spans="1:16">
      <c r="A7759" s="1" t="s">
        <v>129</v>
      </c>
      <c r="B7759" s="1">
        <f t="shared" si="605"/>
        <v>11001</v>
      </c>
      <c r="C7759" s="3" t="s">
        <v>67</v>
      </c>
      <c r="D7759" s="2">
        <v>699.44</v>
      </c>
      <c r="E7759" s="3">
        <v>1</v>
      </c>
      <c r="F7759" s="3">
        <f t="shared" si="606"/>
        <v>699.44</v>
      </c>
      <c r="G7759" s="3" t="s">
        <v>18</v>
      </c>
      <c r="H7759" s="3" t="s">
        <v>7511</v>
      </c>
      <c r="I7759" s="1" t="s">
        <v>95</v>
      </c>
      <c r="J7759" s="3">
        <v>44.045876</v>
      </c>
      <c r="K7759" s="1">
        <v>-72.710685999999995</v>
      </c>
      <c r="L7759" s="2" t="s">
        <v>54</v>
      </c>
      <c r="M7759" s="8">
        <v>45516</v>
      </c>
      <c r="N7759" s="4" t="str">
        <f t="shared" si="607"/>
        <v>Aug</v>
      </c>
      <c r="O7759" s="5">
        <f t="shared" si="608"/>
        <v>699.44</v>
      </c>
      <c r="P7759">
        <f t="shared" si="609"/>
        <v>17616915.040000014</v>
      </c>
    </row>
    <row r="7760" spans="1:16">
      <c r="A7760" s="1" t="s">
        <v>55</v>
      </c>
      <c r="B7760" s="1">
        <f t="shared" si="605"/>
        <v>11001</v>
      </c>
      <c r="C7760" s="3" t="s">
        <v>22</v>
      </c>
      <c r="D7760" s="2">
        <v>140.11000000000001</v>
      </c>
      <c r="E7760" s="3">
        <v>4</v>
      </c>
      <c r="F7760" s="3">
        <f t="shared" si="606"/>
        <v>560.44000000000005</v>
      </c>
      <c r="G7760" s="3" t="s">
        <v>51</v>
      </c>
      <c r="H7760" s="3" t="s">
        <v>7512</v>
      </c>
      <c r="I7760" s="1" t="s">
        <v>184</v>
      </c>
      <c r="J7760" s="3">
        <v>33.040619</v>
      </c>
      <c r="K7760" s="1">
        <v>-83.643073999999999</v>
      </c>
      <c r="L7760" s="2" t="s">
        <v>26</v>
      </c>
      <c r="M7760" s="8">
        <v>45516</v>
      </c>
      <c r="N7760" s="4" t="str">
        <f t="shared" si="607"/>
        <v>Aug</v>
      </c>
      <c r="O7760" s="5">
        <f t="shared" si="608"/>
        <v>560.44000000000005</v>
      </c>
      <c r="P7760">
        <f t="shared" si="609"/>
        <v>17616915.040000014</v>
      </c>
    </row>
    <row r="7761" spans="1:16">
      <c r="A7761" s="1" t="s">
        <v>123</v>
      </c>
      <c r="B7761" s="1">
        <f t="shared" si="605"/>
        <v>11001</v>
      </c>
      <c r="C7761" s="3" t="s">
        <v>96</v>
      </c>
      <c r="D7761" s="2">
        <v>767.29</v>
      </c>
      <c r="E7761" s="3">
        <v>3</v>
      </c>
      <c r="F7761" s="3">
        <f t="shared" si="606"/>
        <v>2301.87</v>
      </c>
      <c r="G7761" s="3" t="s">
        <v>51</v>
      </c>
      <c r="H7761" s="3" t="s">
        <v>7513</v>
      </c>
      <c r="I7761" s="1" t="s">
        <v>192</v>
      </c>
      <c r="J7761" s="3">
        <v>39.063946000000001</v>
      </c>
      <c r="K7761" s="1">
        <v>-76.802100999999993</v>
      </c>
      <c r="L7761" s="2" t="s">
        <v>54</v>
      </c>
      <c r="M7761" s="8">
        <v>45516</v>
      </c>
      <c r="N7761" s="4" t="str">
        <f t="shared" si="607"/>
        <v>Aug</v>
      </c>
      <c r="O7761" s="5">
        <f t="shared" si="608"/>
        <v>2301.87</v>
      </c>
      <c r="P7761">
        <f t="shared" si="609"/>
        <v>17616915.040000014</v>
      </c>
    </row>
    <row r="7762" spans="1:16">
      <c r="A7762" s="1" t="s">
        <v>119</v>
      </c>
      <c r="B7762" s="1">
        <f t="shared" si="605"/>
        <v>11001</v>
      </c>
      <c r="C7762" s="3" t="s">
        <v>44</v>
      </c>
      <c r="D7762" s="2">
        <v>39.35</v>
      </c>
      <c r="E7762" s="3">
        <v>5</v>
      </c>
      <c r="F7762" s="3">
        <f t="shared" si="606"/>
        <v>196.75</v>
      </c>
      <c r="G7762" s="3" t="s">
        <v>18</v>
      </c>
      <c r="H7762" s="3" t="s">
        <v>7514</v>
      </c>
      <c r="I7762" s="1" t="s">
        <v>43</v>
      </c>
      <c r="J7762" s="3">
        <v>39.318522999999999</v>
      </c>
      <c r="K7762" s="1">
        <v>-75.507141000000004</v>
      </c>
      <c r="L7762" s="2" t="s">
        <v>49</v>
      </c>
      <c r="M7762" s="8">
        <v>45516</v>
      </c>
      <c r="N7762" s="4" t="str">
        <f t="shared" si="607"/>
        <v>Aug</v>
      </c>
      <c r="O7762" s="5">
        <f t="shared" si="608"/>
        <v>196.75</v>
      </c>
      <c r="P7762">
        <f t="shared" si="609"/>
        <v>17616915.040000014</v>
      </c>
    </row>
    <row r="7763" spans="1:16">
      <c r="A7763" s="1" t="s">
        <v>16</v>
      </c>
      <c r="B7763" s="1">
        <f t="shared" si="605"/>
        <v>11001</v>
      </c>
      <c r="C7763" s="3" t="s">
        <v>88</v>
      </c>
      <c r="D7763" s="2">
        <v>704.26</v>
      </c>
      <c r="E7763" s="3">
        <v>1</v>
      </c>
      <c r="F7763" s="3">
        <f t="shared" si="606"/>
        <v>704.26</v>
      </c>
      <c r="G7763" s="3" t="s">
        <v>23</v>
      </c>
      <c r="H7763" s="3" t="s">
        <v>7515</v>
      </c>
      <c r="I7763" s="1" t="s">
        <v>46</v>
      </c>
      <c r="J7763" s="3">
        <v>35.565342000000001</v>
      </c>
      <c r="K7763" s="1">
        <v>-96.928916999999998</v>
      </c>
      <c r="L7763" s="2" t="s">
        <v>54</v>
      </c>
      <c r="M7763" s="8">
        <v>45517</v>
      </c>
      <c r="N7763" s="4" t="str">
        <f t="shared" si="607"/>
        <v>Aug</v>
      </c>
      <c r="O7763" s="5">
        <f t="shared" si="608"/>
        <v>704.26</v>
      </c>
      <c r="P7763">
        <f t="shared" si="609"/>
        <v>17616915.040000014</v>
      </c>
    </row>
    <row r="7764" spans="1:16">
      <c r="A7764" s="1" t="s">
        <v>123</v>
      </c>
      <c r="B7764" s="1">
        <f t="shared" si="605"/>
        <v>11001</v>
      </c>
      <c r="C7764" s="3" t="s">
        <v>144</v>
      </c>
      <c r="D7764" s="2">
        <v>438.48</v>
      </c>
      <c r="E7764" s="3">
        <v>4</v>
      </c>
      <c r="F7764" s="3">
        <f t="shared" si="606"/>
        <v>1753.92</v>
      </c>
      <c r="G7764" s="3" t="s">
        <v>28</v>
      </c>
      <c r="H7764" s="3" t="s">
        <v>3909</v>
      </c>
      <c r="I7764" s="1" t="s">
        <v>198</v>
      </c>
      <c r="J7764" s="3">
        <v>37.668140000000001</v>
      </c>
      <c r="K7764" s="1">
        <v>-84.670067000000003</v>
      </c>
      <c r="L7764" s="2" t="s">
        <v>54</v>
      </c>
      <c r="M7764" s="8">
        <v>45517</v>
      </c>
      <c r="N7764" s="4" t="str">
        <f t="shared" si="607"/>
        <v>Aug</v>
      </c>
      <c r="O7764" s="5">
        <f t="shared" si="608"/>
        <v>1753.92</v>
      </c>
      <c r="P7764">
        <f t="shared" si="609"/>
        <v>17616915.040000014</v>
      </c>
    </row>
    <row r="7765" spans="1:16">
      <c r="A7765" s="1" t="s">
        <v>99</v>
      </c>
      <c r="B7765" s="1">
        <f t="shared" si="605"/>
        <v>11001</v>
      </c>
      <c r="C7765" s="3" t="s">
        <v>44</v>
      </c>
      <c r="D7765" s="2">
        <v>37.46</v>
      </c>
      <c r="E7765" s="3">
        <v>2</v>
      </c>
      <c r="F7765" s="3">
        <f t="shared" si="606"/>
        <v>74.92</v>
      </c>
      <c r="G7765" s="3" t="s">
        <v>18</v>
      </c>
      <c r="H7765" s="3" t="s">
        <v>7516</v>
      </c>
      <c r="I7765" s="1" t="s">
        <v>139</v>
      </c>
      <c r="J7765" s="3">
        <v>44.572020999999999</v>
      </c>
      <c r="K7765" s="1">
        <v>-122.070938</v>
      </c>
      <c r="L7765" s="2" t="s">
        <v>21</v>
      </c>
      <c r="M7765" s="8">
        <v>45517</v>
      </c>
      <c r="N7765" s="4" t="str">
        <f t="shared" si="607"/>
        <v>Aug</v>
      </c>
      <c r="O7765" s="5">
        <f t="shared" si="608"/>
        <v>74.92</v>
      </c>
      <c r="P7765">
        <f t="shared" si="609"/>
        <v>17616915.040000014</v>
      </c>
    </row>
    <row r="7766" spans="1:16">
      <c r="A7766" s="1" t="s">
        <v>99</v>
      </c>
      <c r="B7766" s="1">
        <f t="shared" si="605"/>
        <v>11001</v>
      </c>
      <c r="C7766" s="3" t="s">
        <v>56</v>
      </c>
      <c r="D7766" s="2">
        <v>72.64</v>
      </c>
      <c r="E7766" s="3">
        <v>5</v>
      </c>
      <c r="F7766" s="3">
        <f t="shared" si="606"/>
        <v>363.2</v>
      </c>
      <c r="G7766" s="3" t="s">
        <v>51</v>
      </c>
      <c r="H7766" s="3" t="s">
        <v>7517</v>
      </c>
      <c r="I7766" s="1" t="s">
        <v>61</v>
      </c>
      <c r="J7766" s="3">
        <v>43.326618000000003</v>
      </c>
      <c r="K7766" s="1">
        <v>-84.536095000000003</v>
      </c>
      <c r="L7766" s="2" t="s">
        <v>54</v>
      </c>
      <c r="M7766" s="8">
        <v>45517</v>
      </c>
      <c r="N7766" s="4" t="str">
        <f t="shared" si="607"/>
        <v>Aug</v>
      </c>
      <c r="O7766" s="5">
        <f t="shared" si="608"/>
        <v>363.2</v>
      </c>
      <c r="P7766">
        <f t="shared" si="609"/>
        <v>17616915.040000014</v>
      </c>
    </row>
    <row r="7767" spans="1:16">
      <c r="A7767" s="1" t="s">
        <v>123</v>
      </c>
      <c r="B7767" s="1">
        <f t="shared" si="605"/>
        <v>11001</v>
      </c>
      <c r="C7767" s="3" t="s">
        <v>162</v>
      </c>
      <c r="D7767" s="2">
        <v>198.99</v>
      </c>
      <c r="E7767" s="3">
        <v>3</v>
      </c>
      <c r="F7767" s="3">
        <f t="shared" si="606"/>
        <v>596.97</v>
      </c>
      <c r="G7767" s="3" t="s">
        <v>51</v>
      </c>
      <c r="H7767" s="3" t="s">
        <v>729</v>
      </c>
      <c r="I7767" s="1" t="s">
        <v>158</v>
      </c>
      <c r="J7767" s="3">
        <v>39.849426000000001</v>
      </c>
      <c r="K7767" s="1">
        <v>-86.258278000000004</v>
      </c>
      <c r="L7767" s="2" t="s">
        <v>54</v>
      </c>
      <c r="M7767" s="8">
        <v>45517</v>
      </c>
      <c r="N7767" s="4" t="str">
        <f t="shared" si="607"/>
        <v>Aug</v>
      </c>
      <c r="O7767" s="5">
        <f t="shared" si="608"/>
        <v>596.97</v>
      </c>
      <c r="P7767">
        <f t="shared" si="609"/>
        <v>17616915.040000014</v>
      </c>
    </row>
    <row r="7768" spans="1:16">
      <c r="A7768" s="1" t="s">
        <v>119</v>
      </c>
      <c r="B7768" s="1">
        <f t="shared" si="605"/>
        <v>11001</v>
      </c>
      <c r="C7768" s="3" t="s">
        <v>41</v>
      </c>
      <c r="D7768" s="2">
        <v>21.88</v>
      </c>
      <c r="E7768" s="3">
        <v>4</v>
      </c>
      <c r="F7768" s="3">
        <f t="shared" si="606"/>
        <v>87.52</v>
      </c>
      <c r="G7768" s="3" t="s">
        <v>23</v>
      </c>
      <c r="H7768" s="3" t="s">
        <v>7518</v>
      </c>
      <c r="I7768" s="1" t="s">
        <v>198</v>
      </c>
      <c r="J7768" s="3">
        <v>37.668140000000001</v>
      </c>
      <c r="K7768" s="1">
        <v>-84.670067000000003</v>
      </c>
      <c r="L7768" s="2" t="s">
        <v>26</v>
      </c>
      <c r="M7768" s="8">
        <v>45517</v>
      </c>
      <c r="N7768" s="4" t="str">
        <f t="shared" si="607"/>
        <v>Aug</v>
      </c>
      <c r="O7768" s="5">
        <f t="shared" si="608"/>
        <v>87.52</v>
      </c>
      <c r="P7768">
        <f t="shared" si="609"/>
        <v>17616915.040000014</v>
      </c>
    </row>
    <row r="7769" spans="1:16">
      <c r="A7769" s="1" t="s">
        <v>161</v>
      </c>
      <c r="B7769" s="1">
        <f t="shared" si="605"/>
        <v>11001</v>
      </c>
      <c r="C7769" s="3" t="s">
        <v>82</v>
      </c>
      <c r="D7769" s="2">
        <v>66.959999999999994</v>
      </c>
      <c r="E7769" s="3">
        <v>1</v>
      </c>
      <c r="F7769" s="3">
        <f t="shared" si="606"/>
        <v>66.959999999999994</v>
      </c>
      <c r="G7769" s="3" t="s">
        <v>28</v>
      </c>
      <c r="H7769" s="3" t="s">
        <v>7519</v>
      </c>
      <c r="I7769" s="1" t="s">
        <v>75</v>
      </c>
      <c r="J7769" s="3">
        <v>40.150032000000003</v>
      </c>
      <c r="K7769" s="1">
        <v>-111.86243399999999</v>
      </c>
      <c r="L7769" s="2" t="s">
        <v>31</v>
      </c>
      <c r="M7769" s="8">
        <v>45517</v>
      </c>
      <c r="N7769" s="4" t="str">
        <f t="shared" si="607"/>
        <v>Aug</v>
      </c>
      <c r="O7769" s="5">
        <f t="shared" si="608"/>
        <v>66.959999999999994</v>
      </c>
      <c r="P7769">
        <f t="shared" si="609"/>
        <v>17616915.040000014</v>
      </c>
    </row>
    <row r="7770" spans="1:16">
      <c r="A7770" s="1" t="s">
        <v>47</v>
      </c>
      <c r="B7770" s="1">
        <f t="shared" si="605"/>
        <v>11001</v>
      </c>
      <c r="C7770" s="3" t="s">
        <v>44</v>
      </c>
      <c r="D7770" s="2">
        <v>38.729999999999997</v>
      </c>
      <c r="E7770" s="3">
        <v>5</v>
      </c>
      <c r="F7770" s="3">
        <f t="shared" si="606"/>
        <v>193.64999999999998</v>
      </c>
      <c r="G7770" s="3" t="s">
        <v>28</v>
      </c>
      <c r="H7770" s="3" t="s">
        <v>7520</v>
      </c>
      <c r="I7770" s="1" t="s">
        <v>158</v>
      </c>
      <c r="J7770" s="3">
        <v>39.849426000000001</v>
      </c>
      <c r="K7770" s="1">
        <v>-86.258278000000004</v>
      </c>
      <c r="L7770" s="2" t="s">
        <v>21</v>
      </c>
      <c r="M7770" s="8">
        <v>45517</v>
      </c>
      <c r="N7770" s="4" t="str">
        <f t="shared" si="607"/>
        <v>Aug</v>
      </c>
      <c r="O7770" s="5">
        <f t="shared" si="608"/>
        <v>193.64999999999998</v>
      </c>
      <c r="P7770">
        <f t="shared" si="609"/>
        <v>17616915.040000014</v>
      </c>
    </row>
    <row r="7771" spans="1:16">
      <c r="A7771" s="1" t="s">
        <v>99</v>
      </c>
      <c r="B7771" s="1">
        <f t="shared" si="605"/>
        <v>11001</v>
      </c>
      <c r="C7771" s="3" t="s">
        <v>67</v>
      </c>
      <c r="D7771" s="2">
        <v>610.73</v>
      </c>
      <c r="E7771" s="3">
        <v>1</v>
      </c>
      <c r="F7771" s="3">
        <f t="shared" si="606"/>
        <v>610.73</v>
      </c>
      <c r="G7771" s="3" t="s">
        <v>23</v>
      </c>
      <c r="H7771" s="3" t="s">
        <v>7521</v>
      </c>
      <c r="I7771" s="1" t="s">
        <v>158</v>
      </c>
      <c r="J7771" s="3">
        <v>39.849426000000001</v>
      </c>
      <c r="K7771" s="1">
        <v>-86.258278000000004</v>
      </c>
      <c r="L7771" s="2" t="s">
        <v>54</v>
      </c>
      <c r="M7771" s="8">
        <v>45517</v>
      </c>
      <c r="N7771" s="4" t="str">
        <f t="shared" si="607"/>
        <v>Aug</v>
      </c>
      <c r="O7771" s="5">
        <f t="shared" si="608"/>
        <v>610.73</v>
      </c>
      <c r="P7771">
        <f t="shared" si="609"/>
        <v>17616915.040000014</v>
      </c>
    </row>
    <row r="7772" spans="1:16">
      <c r="A7772" s="1" t="s">
        <v>129</v>
      </c>
      <c r="B7772" s="1">
        <f t="shared" si="605"/>
        <v>11001</v>
      </c>
      <c r="C7772" s="3" t="s">
        <v>162</v>
      </c>
      <c r="D7772" s="2">
        <v>254.64</v>
      </c>
      <c r="E7772" s="3">
        <v>2</v>
      </c>
      <c r="F7772" s="3">
        <f t="shared" si="606"/>
        <v>509.28</v>
      </c>
      <c r="G7772" s="3" t="s">
        <v>51</v>
      </c>
      <c r="H7772" s="3" t="s">
        <v>7522</v>
      </c>
      <c r="I7772" s="1" t="s">
        <v>208</v>
      </c>
      <c r="J7772" s="3">
        <v>41.125369999999997</v>
      </c>
      <c r="K7772" s="1">
        <v>-98.268082000000007</v>
      </c>
      <c r="L7772" s="2" t="s">
        <v>26</v>
      </c>
      <c r="M7772" s="8">
        <v>45517</v>
      </c>
      <c r="N7772" s="4" t="str">
        <f t="shared" si="607"/>
        <v>Aug</v>
      </c>
      <c r="O7772" s="5">
        <f t="shared" si="608"/>
        <v>509.28</v>
      </c>
      <c r="P7772">
        <f t="shared" si="609"/>
        <v>17616915.040000014</v>
      </c>
    </row>
    <row r="7773" spans="1:16">
      <c r="A7773" s="1" t="s">
        <v>50</v>
      </c>
      <c r="B7773" s="1">
        <f t="shared" si="605"/>
        <v>11001</v>
      </c>
      <c r="C7773" s="3" t="s">
        <v>140</v>
      </c>
      <c r="D7773" s="2">
        <v>196.91</v>
      </c>
      <c r="E7773" s="3">
        <v>2</v>
      </c>
      <c r="F7773" s="3">
        <f t="shared" si="606"/>
        <v>393.82</v>
      </c>
      <c r="G7773" s="3" t="s">
        <v>23</v>
      </c>
      <c r="H7773" s="3" t="s">
        <v>1944</v>
      </c>
      <c r="I7773" s="1" t="s">
        <v>179</v>
      </c>
      <c r="J7773" s="3">
        <v>36.116202999999999</v>
      </c>
      <c r="K7773" s="1">
        <v>-119.68156399999999</v>
      </c>
      <c r="L7773" s="2" t="s">
        <v>49</v>
      </c>
      <c r="M7773" s="8">
        <v>45517</v>
      </c>
      <c r="N7773" s="4" t="str">
        <f t="shared" si="607"/>
        <v>Aug</v>
      </c>
      <c r="O7773" s="5">
        <f t="shared" si="608"/>
        <v>393.82</v>
      </c>
      <c r="P7773">
        <f t="shared" si="609"/>
        <v>17616915.040000014</v>
      </c>
    </row>
    <row r="7774" spans="1:16">
      <c r="A7774" s="1" t="s">
        <v>143</v>
      </c>
      <c r="B7774" s="1">
        <f t="shared" si="605"/>
        <v>11001</v>
      </c>
      <c r="C7774" s="3" t="s">
        <v>104</v>
      </c>
      <c r="D7774" s="2">
        <v>2801.64</v>
      </c>
      <c r="E7774" s="3">
        <v>4</v>
      </c>
      <c r="F7774" s="3">
        <f t="shared" si="606"/>
        <v>11206.56</v>
      </c>
      <c r="G7774" s="3" t="s">
        <v>51</v>
      </c>
      <c r="H7774" s="3" t="s">
        <v>7523</v>
      </c>
      <c r="I7774" s="1" t="s">
        <v>101</v>
      </c>
      <c r="J7774" s="3">
        <v>41.680892999999998</v>
      </c>
      <c r="K7774" s="1">
        <v>-71.511780000000002</v>
      </c>
      <c r="L7774" s="2" t="s">
        <v>49</v>
      </c>
      <c r="M7774" s="8">
        <v>45517</v>
      </c>
      <c r="N7774" s="4" t="str">
        <f t="shared" si="607"/>
        <v>Aug</v>
      </c>
      <c r="O7774" s="5">
        <f t="shared" si="608"/>
        <v>11206.56</v>
      </c>
      <c r="P7774">
        <f t="shared" si="609"/>
        <v>17616915.040000014</v>
      </c>
    </row>
    <row r="7775" spans="1:16">
      <c r="A7775" s="1" t="s">
        <v>125</v>
      </c>
      <c r="B7775" s="1">
        <f t="shared" si="605"/>
        <v>11001</v>
      </c>
      <c r="C7775" s="3" t="s">
        <v>110</v>
      </c>
      <c r="D7775" s="2">
        <v>706.71</v>
      </c>
      <c r="E7775" s="3">
        <v>3</v>
      </c>
      <c r="F7775" s="3">
        <f t="shared" si="606"/>
        <v>2120.13</v>
      </c>
      <c r="G7775" s="3" t="s">
        <v>28</v>
      </c>
      <c r="H7775" s="3" t="s">
        <v>7524</v>
      </c>
      <c r="I7775" s="1" t="s">
        <v>139</v>
      </c>
      <c r="J7775" s="3">
        <v>44.572020999999999</v>
      </c>
      <c r="K7775" s="1">
        <v>-122.070938</v>
      </c>
      <c r="L7775" s="2" t="s">
        <v>26</v>
      </c>
      <c r="M7775" s="8">
        <v>45517</v>
      </c>
      <c r="N7775" s="4" t="str">
        <f t="shared" si="607"/>
        <v>Aug</v>
      </c>
      <c r="O7775" s="5">
        <f t="shared" si="608"/>
        <v>2120.13</v>
      </c>
      <c r="P7775">
        <f t="shared" si="609"/>
        <v>17616915.040000014</v>
      </c>
    </row>
    <row r="7776" spans="1:16">
      <c r="A7776" s="1" t="s">
        <v>87</v>
      </c>
      <c r="B7776" s="1">
        <f t="shared" si="605"/>
        <v>11001</v>
      </c>
      <c r="C7776" s="3" t="s">
        <v>44</v>
      </c>
      <c r="D7776" s="2">
        <v>35.020000000000003</v>
      </c>
      <c r="E7776" s="3">
        <v>1</v>
      </c>
      <c r="F7776" s="3">
        <f t="shared" si="606"/>
        <v>35.020000000000003</v>
      </c>
      <c r="G7776" s="3" t="s">
        <v>18</v>
      </c>
      <c r="H7776" s="3" t="s">
        <v>7525</v>
      </c>
      <c r="I7776" s="1" t="s">
        <v>160</v>
      </c>
      <c r="J7776" s="3">
        <v>38.456085000000002</v>
      </c>
      <c r="K7776" s="1">
        <v>-92.288368000000006</v>
      </c>
      <c r="L7776" s="2" t="s">
        <v>21</v>
      </c>
      <c r="M7776" s="8">
        <v>45517</v>
      </c>
      <c r="N7776" s="4" t="str">
        <f t="shared" si="607"/>
        <v>Aug</v>
      </c>
      <c r="O7776" s="5">
        <f t="shared" si="608"/>
        <v>35.020000000000003</v>
      </c>
      <c r="P7776">
        <f t="shared" si="609"/>
        <v>17616915.040000014</v>
      </c>
    </row>
    <row r="7777" spans="1:16">
      <c r="A7777" s="1" t="s">
        <v>119</v>
      </c>
      <c r="B7777" s="1">
        <f t="shared" si="605"/>
        <v>11001</v>
      </c>
      <c r="C7777" s="3" t="s">
        <v>126</v>
      </c>
      <c r="D7777" s="2">
        <v>43.11</v>
      </c>
      <c r="E7777" s="3">
        <v>1</v>
      </c>
      <c r="F7777" s="3">
        <f t="shared" si="606"/>
        <v>43.11</v>
      </c>
      <c r="G7777" s="3" t="s">
        <v>28</v>
      </c>
      <c r="H7777" s="3" t="s">
        <v>7526</v>
      </c>
      <c r="I7777" s="1" t="s">
        <v>46</v>
      </c>
      <c r="J7777" s="3">
        <v>35.565342000000001</v>
      </c>
      <c r="K7777" s="1">
        <v>-96.928916999999998</v>
      </c>
      <c r="L7777" s="2" t="s">
        <v>26</v>
      </c>
      <c r="M7777" s="8">
        <v>45517</v>
      </c>
      <c r="N7777" s="4" t="str">
        <f t="shared" si="607"/>
        <v>Aug</v>
      </c>
      <c r="O7777" s="5">
        <f t="shared" si="608"/>
        <v>43.11</v>
      </c>
      <c r="P7777">
        <f t="shared" si="609"/>
        <v>17616915.040000014</v>
      </c>
    </row>
    <row r="7778" spans="1:16">
      <c r="A7778" s="1" t="s">
        <v>119</v>
      </c>
      <c r="B7778" s="1">
        <f t="shared" si="605"/>
        <v>11001</v>
      </c>
      <c r="C7778" s="3" t="s">
        <v>37</v>
      </c>
      <c r="D7778" s="2">
        <v>202.47</v>
      </c>
      <c r="E7778" s="3">
        <v>2</v>
      </c>
      <c r="F7778" s="3">
        <f t="shared" si="606"/>
        <v>404.94</v>
      </c>
      <c r="G7778" s="3" t="s">
        <v>18</v>
      </c>
      <c r="H7778" s="3" t="s">
        <v>7527</v>
      </c>
      <c r="I7778" s="1" t="s">
        <v>248</v>
      </c>
      <c r="J7778" s="3">
        <v>42.165725999999999</v>
      </c>
      <c r="K7778" s="1">
        <v>-74.948051000000007</v>
      </c>
      <c r="L7778" s="2" t="s">
        <v>54</v>
      </c>
      <c r="M7778" s="8">
        <v>45517</v>
      </c>
      <c r="N7778" s="4" t="str">
        <f t="shared" si="607"/>
        <v>Aug</v>
      </c>
      <c r="O7778" s="5">
        <f t="shared" si="608"/>
        <v>404.94</v>
      </c>
      <c r="P7778">
        <f t="shared" si="609"/>
        <v>17616915.040000014</v>
      </c>
    </row>
    <row r="7779" spans="1:16">
      <c r="A7779" s="1" t="s">
        <v>59</v>
      </c>
      <c r="B7779" s="1">
        <f t="shared" si="605"/>
        <v>11001</v>
      </c>
      <c r="C7779" s="3" t="s">
        <v>17</v>
      </c>
      <c r="D7779" s="2">
        <v>124.55</v>
      </c>
      <c r="E7779" s="3">
        <v>2</v>
      </c>
      <c r="F7779" s="3">
        <f t="shared" si="606"/>
        <v>249.1</v>
      </c>
      <c r="G7779" s="3" t="s">
        <v>51</v>
      </c>
      <c r="H7779" s="3" t="s">
        <v>7528</v>
      </c>
      <c r="I7779" s="1" t="s">
        <v>190</v>
      </c>
      <c r="J7779" s="3">
        <v>38.313515000000002</v>
      </c>
      <c r="K7779" s="1">
        <v>-117.055374</v>
      </c>
      <c r="L7779" s="2" t="s">
        <v>31</v>
      </c>
      <c r="M7779" s="8">
        <v>45517</v>
      </c>
      <c r="N7779" s="4" t="str">
        <f t="shared" si="607"/>
        <v>Aug</v>
      </c>
      <c r="O7779" s="5">
        <f t="shared" si="608"/>
        <v>249.1</v>
      </c>
      <c r="P7779">
        <f t="shared" si="609"/>
        <v>17616915.040000014</v>
      </c>
    </row>
    <row r="7780" spans="1:16">
      <c r="A7780" s="1" t="s">
        <v>180</v>
      </c>
      <c r="B7780" s="1">
        <f t="shared" si="605"/>
        <v>11001</v>
      </c>
      <c r="C7780" s="3" t="s">
        <v>33</v>
      </c>
      <c r="D7780" s="2">
        <v>344.33</v>
      </c>
      <c r="E7780" s="3">
        <v>1</v>
      </c>
      <c r="F7780" s="3">
        <f t="shared" si="606"/>
        <v>344.33</v>
      </c>
      <c r="G7780" s="3" t="s">
        <v>28</v>
      </c>
      <c r="H7780" s="3" t="s">
        <v>7529</v>
      </c>
      <c r="I7780" s="1" t="s">
        <v>53</v>
      </c>
      <c r="J7780" s="3">
        <v>42.230170999999999</v>
      </c>
      <c r="K7780" s="1">
        <v>-71.530106000000004</v>
      </c>
      <c r="L7780" s="2" t="s">
        <v>54</v>
      </c>
      <c r="M7780" s="8">
        <v>45517</v>
      </c>
      <c r="N7780" s="4" t="str">
        <f t="shared" si="607"/>
        <v>Aug</v>
      </c>
      <c r="O7780" s="5">
        <f t="shared" si="608"/>
        <v>344.33</v>
      </c>
      <c r="P7780">
        <f t="shared" si="609"/>
        <v>17616915.040000014</v>
      </c>
    </row>
    <row r="7781" spans="1:16">
      <c r="A7781" s="1" t="s">
        <v>119</v>
      </c>
      <c r="B7781" s="1">
        <f t="shared" si="605"/>
        <v>11001</v>
      </c>
      <c r="C7781" s="3" t="s">
        <v>135</v>
      </c>
      <c r="D7781" s="2">
        <v>799.65</v>
      </c>
      <c r="E7781" s="3">
        <v>5</v>
      </c>
      <c r="F7781" s="3">
        <f t="shared" si="606"/>
        <v>3998.25</v>
      </c>
      <c r="G7781" s="3" t="s">
        <v>18</v>
      </c>
      <c r="H7781" s="3" t="s">
        <v>7530</v>
      </c>
      <c r="I7781" s="1" t="s">
        <v>147</v>
      </c>
      <c r="J7781" s="3">
        <v>44.240459000000001</v>
      </c>
      <c r="K7781" s="1">
        <v>-114.47882799999999</v>
      </c>
      <c r="L7781" s="2" t="s">
        <v>21</v>
      </c>
      <c r="M7781" s="8">
        <v>45517</v>
      </c>
      <c r="N7781" s="4" t="str">
        <f t="shared" si="607"/>
        <v>Aug</v>
      </c>
      <c r="O7781" s="5">
        <f t="shared" si="608"/>
        <v>3998.25</v>
      </c>
      <c r="P7781">
        <f t="shared" si="609"/>
        <v>17616915.040000014</v>
      </c>
    </row>
    <row r="7782" spans="1:16">
      <c r="A7782" s="1" t="s">
        <v>59</v>
      </c>
      <c r="B7782" s="1">
        <f t="shared" si="605"/>
        <v>11001</v>
      </c>
      <c r="C7782" s="3" t="s">
        <v>22</v>
      </c>
      <c r="D7782" s="2">
        <v>396</v>
      </c>
      <c r="E7782" s="3">
        <v>4</v>
      </c>
      <c r="F7782" s="3">
        <f t="shared" si="606"/>
        <v>1584</v>
      </c>
      <c r="G7782" s="3" t="s">
        <v>28</v>
      </c>
      <c r="H7782" s="3" t="s">
        <v>7531</v>
      </c>
      <c r="I7782" s="1" t="s">
        <v>112</v>
      </c>
      <c r="J7782" s="3">
        <v>21.094318000000001</v>
      </c>
      <c r="K7782" s="1">
        <v>-157.49833699999999</v>
      </c>
      <c r="L7782" s="2" t="s">
        <v>54</v>
      </c>
      <c r="M7782" s="8">
        <v>45517</v>
      </c>
      <c r="N7782" s="4" t="str">
        <f t="shared" si="607"/>
        <v>Aug</v>
      </c>
      <c r="O7782" s="5">
        <f t="shared" si="608"/>
        <v>1584</v>
      </c>
      <c r="P7782">
        <f t="shared" si="609"/>
        <v>17616915.040000014</v>
      </c>
    </row>
    <row r="7783" spans="1:16">
      <c r="A7783" s="1" t="s">
        <v>109</v>
      </c>
      <c r="B7783" s="1">
        <f t="shared" si="605"/>
        <v>11001</v>
      </c>
      <c r="C7783" s="3" t="s">
        <v>56</v>
      </c>
      <c r="D7783" s="2">
        <v>66.66</v>
      </c>
      <c r="E7783" s="3">
        <v>5</v>
      </c>
      <c r="F7783" s="3">
        <f t="shared" si="606"/>
        <v>333.29999999999995</v>
      </c>
      <c r="G7783" s="3" t="s">
        <v>23</v>
      </c>
      <c r="H7783" s="3" t="s">
        <v>7532</v>
      </c>
      <c r="I7783" s="1" t="s">
        <v>208</v>
      </c>
      <c r="J7783" s="3">
        <v>41.125369999999997</v>
      </c>
      <c r="K7783" s="1">
        <v>-98.268082000000007</v>
      </c>
      <c r="L7783" s="2" t="s">
        <v>21</v>
      </c>
      <c r="M7783" s="8">
        <v>45517</v>
      </c>
      <c r="N7783" s="4" t="str">
        <f t="shared" si="607"/>
        <v>Aug</v>
      </c>
      <c r="O7783" s="5">
        <f t="shared" si="608"/>
        <v>333.29999999999995</v>
      </c>
      <c r="P7783">
        <f t="shared" si="609"/>
        <v>17616915.040000014</v>
      </c>
    </row>
    <row r="7784" spans="1:16">
      <c r="A7784" s="1" t="s">
        <v>109</v>
      </c>
      <c r="B7784" s="1">
        <f t="shared" si="605"/>
        <v>11001</v>
      </c>
      <c r="C7784" s="3" t="s">
        <v>102</v>
      </c>
      <c r="D7784" s="2">
        <v>186.25</v>
      </c>
      <c r="E7784" s="3">
        <v>5</v>
      </c>
      <c r="F7784" s="3">
        <f t="shared" si="606"/>
        <v>931.25</v>
      </c>
      <c r="G7784" s="3" t="s">
        <v>51</v>
      </c>
      <c r="H7784" s="3" t="s">
        <v>7533</v>
      </c>
      <c r="I7784" s="1" t="s">
        <v>39</v>
      </c>
      <c r="J7784" s="3">
        <v>32.741646000000003</v>
      </c>
      <c r="K7784" s="1">
        <v>-89.678696000000002</v>
      </c>
      <c r="L7784" s="2" t="s">
        <v>21</v>
      </c>
      <c r="M7784" s="8">
        <v>45517</v>
      </c>
      <c r="N7784" s="4" t="str">
        <f t="shared" si="607"/>
        <v>Aug</v>
      </c>
      <c r="O7784" s="5">
        <f t="shared" si="608"/>
        <v>931.25</v>
      </c>
      <c r="P7784">
        <f t="shared" si="609"/>
        <v>17616915.040000014</v>
      </c>
    </row>
    <row r="7785" spans="1:16">
      <c r="A7785" s="1" t="s">
        <v>62</v>
      </c>
      <c r="B7785" s="1">
        <f t="shared" si="605"/>
        <v>11001</v>
      </c>
      <c r="C7785" s="3" t="s">
        <v>140</v>
      </c>
      <c r="D7785" s="2">
        <v>137.82</v>
      </c>
      <c r="E7785" s="3">
        <v>2</v>
      </c>
      <c r="F7785" s="3">
        <f t="shared" si="606"/>
        <v>275.64</v>
      </c>
      <c r="G7785" s="3" t="s">
        <v>51</v>
      </c>
      <c r="H7785" s="3" t="s">
        <v>7534</v>
      </c>
      <c r="I7785" s="1" t="s">
        <v>95</v>
      </c>
      <c r="J7785" s="3">
        <v>44.045876</v>
      </c>
      <c r="K7785" s="1">
        <v>-72.710685999999995</v>
      </c>
      <c r="L7785" s="2" t="s">
        <v>49</v>
      </c>
      <c r="M7785" s="8">
        <v>45517</v>
      </c>
      <c r="N7785" s="4" t="str">
        <f t="shared" si="607"/>
        <v>Aug</v>
      </c>
      <c r="O7785" s="5">
        <f t="shared" si="608"/>
        <v>275.64</v>
      </c>
      <c r="P7785">
        <f t="shared" si="609"/>
        <v>17616915.040000014</v>
      </c>
    </row>
    <row r="7786" spans="1:16">
      <c r="A7786" s="1" t="s">
        <v>70</v>
      </c>
      <c r="B7786" s="1">
        <f t="shared" si="605"/>
        <v>11001</v>
      </c>
      <c r="C7786" s="3" t="s">
        <v>27</v>
      </c>
      <c r="D7786" s="2">
        <v>17.559999999999999</v>
      </c>
      <c r="E7786" s="3">
        <v>1</v>
      </c>
      <c r="F7786" s="3">
        <f t="shared" si="606"/>
        <v>17.559999999999999</v>
      </c>
      <c r="G7786" s="3" t="s">
        <v>18</v>
      </c>
      <c r="H7786" s="3" t="s">
        <v>7535</v>
      </c>
      <c r="I7786" s="1" t="s">
        <v>35</v>
      </c>
      <c r="J7786" s="3">
        <v>41.597782000000002</v>
      </c>
      <c r="K7786" s="1">
        <v>-72.755370999999997</v>
      </c>
      <c r="L7786" s="2" t="s">
        <v>26</v>
      </c>
      <c r="M7786" s="8">
        <v>45517</v>
      </c>
      <c r="N7786" s="4" t="str">
        <f t="shared" si="607"/>
        <v>Aug</v>
      </c>
      <c r="O7786" s="5">
        <f t="shared" si="608"/>
        <v>17.559999999999999</v>
      </c>
      <c r="P7786">
        <f t="shared" si="609"/>
        <v>17616915.040000014</v>
      </c>
    </row>
    <row r="7787" spans="1:16">
      <c r="A7787" s="1" t="s">
        <v>59</v>
      </c>
      <c r="B7787" s="1">
        <f t="shared" si="605"/>
        <v>11001</v>
      </c>
      <c r="C7787" s="3" t="s">
        <v>17</v>
      </c>
      <c r="D7787" s="2">
        <v>315.76</v>
      </c>
      <c r="E7787" s="3">
        <v>2</v>
      </c>
      <c r="F7787" s="3">
        <f t="shared" si="606"/>
        <v>631.52</v>
      </c>
      <c r="G7787" s="3" t="s">
        <v>28</v>
      </c>
      <c r="H7787" s="3" t="s">
        <v>7536</v>
      </c>
      <c r="I7787" s="1" t="s">
        <v>147</v>
      </c>
      <c r="J7787" s="3">
        <v>44.240459000000001</v>
      </c>
      <c r="K7787" s="1">
        <v>-114.47882799999999</v>
      </c>
      <c r="L7787" s="2" t="s">
        <v>49</v>
      </c>
      <c r="M7787" s="8">
        <v>45517</v>
      </c>
      <c r="N7787" s="4" t="str">
        <f t="shared" si="607"/>
        <v>Aug</v>
      </c>
      <c r="O7787" s="5">
        <f t="shared" si="608"/>
        <v>631.52</v>
      </c>
      <c r="P7787">
        <f t="shared" si="609"/>
        <v>17616915.040000014</v>
      </c>
    </row>
    <row r="7788" spans="1:16">
      <c r="A7788" s="1" t="s">
        <v>119</v>
      </c>
      <c r="B7788" s="1">
        <f t="shared" si="605"/>
        <v>11001</v>
      </c>
      <c r="C7788" s="3" t="s">
        <v>67</v>
      </c>
      <c r="D7788" s="2">
        <v>204.04</v>
      </c>
      <c r="E7788" s="3">
        <v>1</v>
      </c>
      <c r="F7788" s="3">
        <f t="shared" si="606"/>
        <v>204.04</v>
      </c>
      <c r="G7788" s="3" t="s">
        <v>18</v>
      </c>
      <c r="H7788" s="3" t="s">
        <v>7537</v>
      </c>
      <c r="I7788" s="1" t="s">
        <v>198</v>
      </c>
      <c r="J7788" s="3">
        <v>37.668140000000001</v>
      </c>
      <c r="K7788" s="1">
        <v>-84.670067000000003</v>
      </c>
      <c r="L7788" s="2" t="s">
        <v>31</v>
      </c>
      <c r="M7788" s="8">
        <v>45517</v>
      </c>
      <c r="N7788" s="4" t="str">
        <f t="shared" si="607"/>
        <v>Aug</v>
      </c>
      <c r="O7788" s="5">
        <f t="shared" si="608"/>
        <v>204.04</v>
      </c>
      <c r="P7788">
        <f t="shared" si="609"/>
        <v>17616915.040000014</v>
      </c>
    </row>
    <row r="7789" spans="1:16">
      <c r="A7789" s="1" t="s">
        <v>47</v>
      </c>
      <c r="B7789" s="1">
        <f t="shared" si="605"/>
        <v>11001</v>
      </c>
      <c r="C7789" s="3" t="s">
        <v>27</v>
      </c>
      <c r="D7789" s="2">
        <v>17.739999999999998</v>
      </c>
      <c r="E7789" s="3">
        <v>3</v>
      </c>
      <c r="F7789" s="3">
        <f t="shared" si="606"/>
        <v>53.22</v>
      </c>
      <c r="G7789" s="3" t="s">
        <v>28</v>
      </c>
      <c r="H7789" s="3" t="s">
        <v>7538</v>
      </c>
      <c r="I7789" s="1" t="s">
        <v>137</v>
      </c>
      <c r="J7789" s="3">
        <v>38.526600000000002</v>
      </c>
      <c r="K7789" s="1">
        <v>-96.726485999999994</v>
      </c>
      <c r="L7789" s="2" t="s">
        <v>54</v>
      </c>
      <c r="M7789" s="8">
        <v>45518</v>
      </c>
      <c r="N7789" s="4" t="str">
        <f t="shared" si="607"/>
        <v>Aug</v>
      </c>
      <c r="O7789" s="5">
        <f t="shared" si="608"/>
        <v>53.22</v>
      </c>
      <c r="P7789">
        <f t="shared" si="609"/>
        <v>17616915.040000014</v>
      </c>
    </row>
    <row r="7790" spans="1:16">
      <c r="A7790" s="1" t="s">
        <v>91</v>
      </c>
      <c r="B7790" s="1">
        <f t="shared" si="605"/>
        <v>11001</v>
      </c>
      <c r="C7790" s="3" t="s">
        <v>135</v>
      </c>
      <c r="D7790" s="2">
        <v>1842.08</v>
      </c>
      <c r="E7790" s="3">
        <v>2</v>
      </c>
      <c r="F7790" s="3">
        <f t="shared" si="606"/>
        <v>3684.16</v>
      </c>
      <c r="G7790" s="3" t="s">
        <v>18</v>
      </c>
      <c r="H7790" s="3" t="s">
        <v>7539</v>
      </c>
      <c r="I7790" s="1" t="s">
        <v>158</v>
      </c>
      <c r="J7790" s="3">
        <v>39.849426000000001</v>
      </c>
      <c r="K7790" s="1">
        <v>-86.258278000000004</v>
      </c>
      <c r="L7790" s="2" t="s">
        <v>31</v>
      </c>
      <c r="M7790" s="8">
        <v>45518</v>
      </c>
      <c r="N7790" s="4" t="str">
        <f t="shared" si="607"/>
        <v>Aug</v>
      </c>
      <c r="O7790" s="5">
        <f t="shared" si="608"/>
        <v>3684.16</v>
      </c>
      <c r="P7790">
        <f t="shared" si="609"/>
        <v>17616915.040000014</v>
      </c>
    </row>
    <row r="7791" spans="1:16">
      <c r="A7791" s="1" t="s">
        <v>87</v>
      </c>
      <c r="B7791" s="1">
        <f t="shared" si="605"/>
        <v>11001</v>
      </c>
      <c r="C7791" s="3" t="s">
        <v>162</v>
      </c>
      <c r="D7791" s="2">
        <v>212.61</v>
      </c>
      <c r="E7791" s="3">
        <v>2</v>
      </c>
      <c r="F7791" s="3">
        <f t="shared" si="606"/>
        <v>425.22</v>
      </c>
      <c r="G7791" s="3" t="s">
        <v>51</v>
      </c>
      <c r="H7791" s="3" t="s">
        <v>7540</v>
      </c>
      <c r="I7791" s="1" t="s">
        <v>69</v>
      </c>
      <c r="J7791" s="3">
        <v>34.969704</v>
      </c>
      <c r="K7791" s="1">
        <v>-92.373123000000007</v>
      </c>
      <c r="L7791" s="2" t="s">
        <v>31</v>
      </c>
      <c r="M7791" s="8">
        <v>45518</v>
      </c>
      <c r="N7791" s="4" t="str">
        <f t="shared" si="607"/>
        <v>Aug</v>
      </c>
      <c r="O7791" s="5">
        <f t="shared" si="608"/>
        <v>425.22</v>
      </c>
      <c r="P7791">
        <f t="shared" si="609"/>
        <v>17616915.040000014</v>
      </c>
    </row>
    <row r="7792" spans="1:16">
      <c r="A7792" s="1" t="s">
        <v>32</v>
      </c>
      <c r="B7792" s="1">
        <f t="shared" si="605"/>
        <v>11001</v>
      </c>
      <c r="C7792" s="3" t="s">
        <v>104</v>
      </c>
      <c r="D7792" s="2">
        <v>738.32</v>
      </c>
      <c r="E7792" s="3">
        <v>1</v>
      </c>
      <c r="F7792" s="3">
        <f t="shared" si="606"/>
        <v>738.32</v>
      </c>
      <c r="G7792" s="3" t="s">
        <v>28</v>
      </c>
      <c r="H7792" s="3" t="s">
        <v>7541</v>
      </c>
      <c r="I7792" s="1" t="s">
        <v>61</v>
      </c>
      <c r="J7792" s="3">
        <v>43.326618000000003</v>
      </c>
      <c r="K7792" s="1">
        <v>-84.536095000000003</v>
      </c>
      <c r="L7792" s="2" t="s">
        <v>31</v>
      </c>
      <c r="M7792" s="8">
        <v>45518</v>
      </c>
      <c r="N7792" s="4" t="str">
        <f t="shared" si="607"/>
        <v>Aug</v>
      </c>
      <c r="O7792" s="5">
        <f t="shared" si="608"/>
        <v>738.32</v>
      </c>
      <c r="P7792">
        <f t="shared" si="609"/>
        <v>17616915.040000014</v>
      </c>
    </row>
    <row r="7793" spans="1:16">
      <c r="A7793" s="1" t="s">
        <v>129</v>
      </c>
      <c r="B7793" s="1">
        <f t="shared" si="605"/>
        <v>11001</v>
      </c>
      <c r="C7793" s="3" t="s">
        <v>102</v>
      </c>
      <c r="D7793" s="2">
        <v>110.06</v>
      </c>
      <c r="E7793" s="3">
        <v>1</v>
      </c>
      <c r="F7793" s="3">
        <f t="shared" si="606"/>
        <v>110.06</v>
      </c>
      <c r="G7793" s="3" t="s">
        <v>23</v>
      </c>
      <c r="H7793" s="3" t="s">
        <v>7542</v>
      </c>
      <c r="I7793" s="1" t="s">
        <v>184</v>
      </c>
      <c r="J7793" s="3">
        <v>33.040619</v>
      </c>
      <c r="K7793" s="1">
        <v>-83.643073999999999</v>
      </c>
      <c r="L7793" s="2" t="s">
        <v>31</v>
      </c>
      <c r="M7793" s="8">
        <v>45518</v>
      </c>
      <c r="N7793" s="4" t="str">
        <f t="shared" si="607"/>
        <v>Aug</v>
      </c>
      <c r="O7793" s="5">
        <f t="shared" si="608"/>
        <v>110.06</v>
      </c>
      <c r="P7793">
        <f t="shared" si="609"/>
        <v>17616915.040000014</v>
      </c>
    </row>
    <row r="7794" spans="1:16">
      <c r="A7794" s="1" t="s">
        <v>109</v>
      </c>
      <c r="B7794" s="1">
        <f t="shared" si="605"/>
        <v>11001</v>
      </c>
      <c r="C7794" s="3" t="s">
        <v>273</v>
      </c>
      <c r="D7794" s="2">
        <v>884.8</v>
      </c>
      <c r="E7794" s="3">
        <v>2</v>
      </c>
      <c r="F7794" s="3">
        <f t="shared" si="606"/>
        <v>1769.6</v>
      </c>
      <c r="G7794" s="3" t="s">
        <v>18</v>
      </c>
      <c r="H7794" s="3" t="s">
        <v>7543</v>
      </c>
      <c r="I7794" s="1" t="s">
        <v>66</v>
      </c>
      <c r="J7794" s="3">
        <v>39.059811000000003</v>
      </c>
      <c r="K7794" s="1">
        <v>-105.311104</v>
      </c>
      <c r="L7794" s="2" t="s">
        <v>54</v>
      </c>
      <c r="M7794" s="8">
        <v>45518</v>
      </c>
      <c r="N7794" s="4" t="str">
        <f t="shared" si="607"/>
        <v>Aug</v>
      </c>
      <c r="O7794" s="5">
        <f t="shared" si="608"/>
        <v>1769.6</v>
      </c>
      <c r="P7794">
        <f t="shared" si="609"/>
        <v>17616915.040000014</v>
      </c>
    </row>
    <row r="7795" spans="1:16">
      <c r="A7795" s="1" t="s">
        <v>78</v>
      </c>
      <c r="B7795" s="1">
        <f t="shared" si="605"/>
        <v>11001</v>
      </c>
      <c r="C7795" s="3" t="s">
        <v>162</v>
      </c>
      <c r="D7795" s="2">
        <v>480.58</v>
      </c>
      <c r="E7795" s="3">
        <v>1</v>
      </c>
      <c r="F7795" s="3">
        <f t="shared" si="606"/>
        <v>480.58</v>
      </c>
      <c r="G7795" s="3" t="s">
        <v>51</v>
      </c>
      <c r="H7795" s="3" t="s">
        <v>7544</v>
      </c>
      <c r="I7795" s="1" t="s">
        <v>20</v>
      </c>
      <c r="J7795" s="3">
        <v>33.729759000000001</v>
      </c>
      <c r="K7795" s="1">
        <v>-111.43122099999999</v>
      </c>
      <c r="L7795" s="2" t="s">
        <v>54</v>
      </c>
      <c r="M7795" s="8">
        <v>45518</v>
      </c>
      <c r="N7795" s="4" t="str">
        <f t="shared" si="607"/>
        <v>Aug</v>
      </c>
      <c r="O7795" s="5">
        <f t="shared" si="608"/>
        <v>480.58</v>
      </c>
      <c r="P7795">
        <f t="shared" si="609"/>
        <v>17616915.040000014</v>
      </c>
    </row>
    <row r="7796" spans="1:16">
      <c r="A7796" s="1" t="s">
        <v>59</v>
      </c>
      <c r="B7796" s="1">
        <f t="shared" si="605"/>
        <v>11001</v>
      </c>
      <c r="C7796" s="3" t="s">
        <v>37</v>
      </c>
      <c r="D7796" s="2">
        <v>431.94</v>
      </c>
      <c r="E7796" s="3">
        <v>3</v>
      </c>
      <c r="F7796" s="3">
        <f t="shared" si="606"/>
        <v>1295.82</v>
      </c>
      <c r="G7796" s="3" t="s">
        <v>51</v>
      </c>
      <c r="H7796" s="3" t="s">
        <v>7545</v>
      </c>
      <c r="I7796" s="1" t="s">
        <v>69</v>
      </c>
      <c r="J7796" s="3">
        <v>34.969704</v>
      </c>
      <c r="K7796" s="1">
        <v>-92.373123000000007</v>
      </c>
      <c r="L7796" s="2" t="s">
        <v>54</v>
      </c>
      <c r="M7796" s="8">
        <v>45518</v>
      </c>
      <c r="N7796" s="4" t="str">
        <f t="shared" si="607"/>
        <v>Aug</v>
      </c>
      <c r="O7796" s="5">
        <f t="shared" si="608"/>
        <v>1295.82</v>
      </c>
      <c r="P7796">
        <f t="shared" si="609"/>
        <v>17616915.040000014</v>
      </c>
    </row>
    <row r="7797" spans="1:16">
      <c r="A7797" s="1" t="s">
        <v>125</v>
      </c>
      <c r="B7797" s="1">
        <f t="shared" si="605"/>
        <v>11001</v>
      </c>
      <c r="C7797" s="3" t="s">
        <v>144</v>
      </c>
      <c r="D7797" s="2">
        <v>214.54</v>
      </c>
      <c r="E7797" s="3">
        <v>4</v>
      </c>
      <c r="F7797" s="3">
        <f t="shared" si="606"/>
        <v>858.16</v>
      </c>
      <c r="G7797" s="3" t="s">
        <v>18</v>
      </c>
      <c r="H7797" s="3" t="s">
        <v>7546</v>
      </c>
      <c r="I7797" s="1" t="s">
        <v>112</v>
      </c>
      <c r="J7797" s="3">
        <v>21.094318000000001</v>
      </c>
      <c r="K7797" s="1">
        <v>-157.49833699999999</v>
      </c>
      <c r="L7797" s="2" t="s">
        <v>26</v>
      </c>
      <c r="M7797" s="8">
        <v>45518</v>
      </c>
      <c r="N7797" s="4" t="str">
        <f t="shared" si="607"/>
        <v>Aug</v>
      </c>
      <c r="O7797" s="5">
        <f t="shared" si="608"/>
        <v>858.16</v>
      </c>
      <c r="P7797">
        <f t="shared" si="609"/>
        <v>17616915.040000014</v>
      </c>
    </row>
    <row r="7798" spans="1:16">
      <c r="A7798" s="1" t="s">
        <v>59</v>
      </c>
      <c r="B7798" s="1">
        <f t="shared" si="605"/>
        <v>11001</v>
      </c>
      <c r="C7798" s="3" t="s">
        <v>140</v>
      </c>
      <c r="D7798" s="2">
        <v>90.81</v>
      </c>
      <c r="E7798" s="3">
        <v>5</v>
      </c>
      <c r="F7798" s="3">
        <f t="shared" si="606"/>
        <v>454.05</v>
      </c>
      <c r="G7798" s="3" t="s">
        <v>23</v>
      </c>
      <c r="H7798" s="3" t="s">
        <v>7547</v>
      </c>
      <c r="I7798" s="1" t="s">
        <v>212</v>
      </c>
      <c r="J7798" s="3">
        <v>42.011538999999999</v>
      </c>
      <c r="K7798" s="1">
        <v>-93.210526000000002</v>
      </c>
      <c r="L7798" s="2" t="s">
        <v>26</v>
      </c>
      <c r="M7798" s="8">
        <v>45518</v>
      </c>
      <c r="N7798" s="4" t="str">
        <f t="shared" si="607"/>
        <v>Aug</v>
      </c>
      <c r="O7798" s="5">
        <f t="shared" si="608"/>
        <v>454.05</v>
      </c>
      <c r="P7798">
        <f t="shared" si="609"/>
        <v>17616915.040000014</v>
      </c>
    </row>
    <row r="7799" spans="1:16">
      <c r="A7799" s="1" t="s">
        <v>78</v>
      </c>
      <c r="B7799" s="1">
        <f t="shared" si="605"/>
        <v>11001</v>
      </c>
      <c r="C7799" s="3" t="s">
        <v>140</v>
      </c>
      <c r="D7799" s="2">
        <v>165.11</v>
      </c>
      <c r="E7799" s="3">
        <v>3</v>
      </c>
      <c r="F7799" s="3">
        <f t="shared" si="606"/>
        <v>495.33000000000004</v>
      </c>
      <c r="G7799" s="3" t="s">
        <v>51</v>
      </c>
      <c r="H7799" s="3" t="s">
        <v>7548</v>
      </c>
      <c r="I7799" s="1" t="s">
        <v>142</v>
      </c>
      <c r="J7799" s="3">
        <v>33.856892000000002</v>
      </c>
      <c r="K7799" s="1">
        <v>-80.945007000000004</v>
      </c>
      <c r="L7799" s="2" t="s">
        <v>31</v>
      </c>
      <c r="M7799" s="8">
        <v>45518</v>
      </c>
      <c r="N7799" s="4" t="str">
        <f t="shared" si="607"/>
        <v>Aug</v>
      </c>
      <c r="O7799" s="5">
        <f t="shared" si="608"/>
        <v>495.33000000000004</v>
      </c>
      <c r="P7799">
        <f t="shared" si="609"/>
        <v>17616915.040000014</v>
      </c>
    </row>
    <row r="7800" spans="1:16">
      <c r="A7800" s="1" t="s">
        <v>87</v>
      </c>
      <c r="B7800" s="1">
        <f t="shared" si="605"/>
        <v>11001</v>
      </c>
      <c r="C7800" s="3" t="s">
        <v>135</v>
      </c>
      <c r="D7800" s="2">
        <v>1165.77</v>
      </c>
      <c r="E7800" s="3">
        <v>1</v>
      </c>
      <c r="F7800" s="3">
        <f t="shared" si="606"/>
        <v>1165.77</v>
      </c>
      <c r="G7800" s="3" t="s">
        <v>23</v>
      </c>
      <c r="H7800" s="3" t="s">
        <v>7549</v>
      </c>
      <c r="I7800" s="1" t="s">
        <v>61</v>
      </c>
      <c r="J7800" s="3">
        <v>43.326618000000003</v>
      </c>
      <c r="K7800" s="1">
        <v>-84.536095000000003</v>
      </c>
      <c r="L7800" s="2" t="s">
        <v>26</v>
      </c>
      <c r="M7800" s="8">
        <v>45518</v>
      </c>
      <c r="N7800" s="4" t="str">
        <f t="shared" si="607"/>
        <v>Aug</v>
      </c>
      <c r="O7800" s="5">
        <f t="shared" si="608"/>
        <v>1165.77</v>
      </c>
      <c r="P7800">
        <f t="shared" si="609"/>
        <v>17616915.040000014</v>
      </c>
    </row>
    <row r="7801" spans="1:16">
      <c r="A7801" s="1" t="s">
        <v>81</v>
      </c>
      <c r="B7801" s="1">
        <f t="shared" si="605"/>
        <v>11001</v>
      </c>
      <c r="C7801" s="3" t="s">
        <v>162</v>
      </c>
      <c r="D7801" s="2">
        <v>160.51</v>
      </c>
      <c r="E7801" s="3">
        <v>1</v>
      </c>
      <c r="F7801" s="3">
        <f t="shared" si="606"/>
        <v>160.51</v>
      </c>
      <c r="G7801" s="3" t="s">
        <v>51</v>
      </c>
      <c r="H7801" s="3" t="s">
        <v>7550</v>
      </c>
      <c r="I7801" s="1" t="s">
        <v>142</v>
      </c>
      <c r="J7801" s="3">
        <v>33.856892000000002</v>
      </c>
      <c r="K7801" s="1">
        <v>-80.945007000000004</v>
      </c>
      <c r="L7801" s="2" t="s">
        <v>49</v>
      </c>
      <c r="M7801" s="8">
        <v>45518</v>
      </c>
      <c r="N7801" s="4" t="str">
        <f t="shared" si="607"/>
        <v>Aug</v>
      </c>
      <c r="O7801" s="5">
        <f t="shared" si="608"/>
        <v>160.51</v>
      </c>
      <c r="P7801">
        <f t="shared" si="609"/>
        <v>17616915.040000014</v>
      </c>
    </row>
    <row r="7802" spans="1:16">
      <c r="A7802" s="1" t="s">
        <v>81</v>
      </c>
      <c r="B7802" s="1">
        <f t="shared" si="605"/>
        <v>11001</v>
      </c>
      <c r="C7802" s="3" t="s">
        <v>126</v>
      </c>
      <c r="D7802" s="2">
        <v>31.87</v>
      </c>
      <c r="E7802" s="3">
        <v>5</v>
      </c>
      <c r="F7802" s="3">
        <f t="shared" si="606"/>
        <v>159.35</v>
      </c>
      <c r="G7802" s="3" t="s">
        <v>23</v>
      </c>
      <c r="H7802" s="3" t="s">
        <v>7551</v>
      </c>
      <c r="I7802" s="1" t="s">
        <v>115</v>
      </c>
      <c r="J7802" s="3">
        <v>34.840515000000003</v>
      </c>
      <c r="K7802" s="1">
        <v>-106.248482</v>
      </c>
      <c r="L7802" s="2" t="s">
        <v>54</v>
      </c>
      <c r="M7802" s="8">
        <v>45518</v>
      </c>
      <c r="N7802" s="4" t="str">
        <f t="shared" si="607"/>
        <v>Aug</v>
      </c>
      <c r="O7802" s="5">
        <f t="shared" si="608"/>
        <v>159.35</v>
      </c>
      <c r="P7802">
        <f t="shared" si="609"/>
        <v>17616915.040000014</v>
      </c>
    </row>
    <row r="7803" spans="1:16">
      <c r="A7803" s="1" t="s">
        <v>78</v>
      </c>
      <c r="B7803" s="1">
        <f t="shared" si="605"/>
        <v>11001</v>
      </c>
      <c r="C7803" s="3" t="s">
        <v>135</v>
      </c>
      <c r="D7803" s="2">
        <v>1472.96</v>
      </c>
      <c r="E7803" s="3">
        <v>3</v>
      </c>
      <c r="F7803" s="3">
        <f t="shared" si="606"/>
        <v>4418.88</v>
      </c>
      <c r="G7803" s="3" t="s">
        <v>23</v>
      </c>
      <c r="H7803" s="3" t="s">
        <v>7552</v>
      </c>
      <c r="I7803" s="1" t="s">
        <v>137</v>
      </c>
      <c r="J7803" s="3">
        <v>38.526600000000002</v>
      </c>
      <c r="K7803" s="1">
        <v>-96.726485999999994</v>
      </c>
      <c r="L7803" s="2" t="s">
        <v>26</v>
      </c>
      <c r="M7803" s="8">
        <v>45518</v>
      </c>
      <c r="N7803" s="4" t="str">
        <f t="shared" si="607"/>
        <v>Aug</v>
      </c>
      <c r="O7803" s="5">
        <f t="shared" si="608"/>
        <v>4418.88</v>
      </c>
      <c r="P7803">
        <f t="shared" si="609"/>
        <v>17616915.040000014</v>
      </c>
    </row>
    <row r="7804" spans="1:16">
      <c r="A7804" s="1" t="s">
        <v>16</v>
      </c>
      <c r="B7804" s="1">
        <f t="shared" si="605"/>
        <v>11001</v>
      </c>
      <c r="C7804" s="3" t="s">
        <v>104</v>
      </c>
      <c r="D7804" s="2">
        <v>943.06</v>
      </c>
      <c r="E7804" s="3">
        <v>4</v>
      </c>
      <c r="F7804" s="3">
        <f t="shared" si="606"/>
        <v>3772.24</v>
      </c>
      <c r="G7804" s="3" t="s">
        <v>23</v>
      </c>
      <c r="H7804" s="3" t="s">
        <v>7553</v>
      </c>
      <c r="I7804" s="1" t="s">
        <v>122</v>
      </c>
      <c r="J7804" s="3">
        <v>40.388782999999997</v>
      </c>
      <c r="K7804" s="1">
        <v>-82.764915000000002</v>
      </c>
      <c r="L7804" s="2" t="s">
        <v>49</v>
      </c>
      <c r="M7804" s="8">
        <v>45518</v>
      </c>
      <c r="N7804" s="4" t="str">
        <f t="shared" si="607"/>
        <v>Aug</v>
      </c>
      <c r="O7804" s="5">
        <f t="shared" si="608"/>
        <v>3772.24</v>
      </c>
      <c r="P7804">
        <f t="shared" si="609"/>
        <v>17616915.040000014</v>
      </c>
    </row>
    <row r="7805" spans="1:16">
      <c r="A7805" s="1" t="s">
        <v>55</v>
      </c>
      <c r="B7805" s="1">
        <f t="shared" si="605"/>
        <v>11001</v>
      </c>
      <c r="C7805" s="3" t="s">
        <v>104</v>
      </c>
      <c r="D7805" s="2">
        <v>566.13</v>
      </c>
      <c r="E7805" s="3">
        <v>2</v>
      </c>
      <c r="F7805" s="3">
        <f t="shared" si="606"/>
        <v>1132.26</v>
      </c>
      <c r="G7805" s="3" t="s">
        <v>28</v>
      </c>
      <c r="H7805" s="3" t="s">
        <v>7554</v>
      </c>
      <c r="I7805" s="1" t="s">
        <v>53</v>
      </c>
      <c r="J7805" s="3">
        <v>42.230170999999999</v>
      </c>
      <c r="K7805" s="1">
        <v>-71.530106000000004</v>
      </c>
      <c r="L7805" s="2" t="s">
        <v>49</v>
      </c>
      <c r="M7805" s="8">
        <v>45518</v>
      </c>
      <c r="N7805" s="4" t="str">
        <f t="shared" si="607"/>
        <v>Aug</v>
      </c>
      <c r="O7805" s="5">
        <f t="shared" si="608"/>
        <v>1132.26</v>
      </c>
      <c r="P7805">
        <f t="shared" si="609"/>
        <v>17616915.040000014</v>
      </c>
    </row>
    <row r="7806" spans="1:16">
      <c r="A7806" s="1" t="s">
        <v>143</v>
      </c>
      <c r="B7806" s="1">
        <f t="shared" si="605"/>
        <v>11001</v>
      </c>
      <c r="C7806" s="3" t="s">
        <v>27</v>
      </c>
      <c r="D7806" s="2">
        <v>44.86</v>
      </c>
      <c r="E7806" s="3">
        <v>5</v>
      </c>
      <c r="F7806" s="3">
        <f t="shared" si="606"/>
        <v>224.3</v>
      </c>
      <c r="G7806" s="3" t="s">
        <v>51</v>
      </c>
      <c r="H7806" s="3" t="s">
        <v>7555</v>
      </c>
      <c r="I7806" s="1" t="s">
        <v>179</v>
      </c>
      <c r="J7806" s="3">
        <v>36.116202999999999</v>
      </c>
      <c r="K7806" s="1">
        <v>-119.68156399999999</v>
      </c>
      <c r="L7806" s="2" t="s">
        <v>49</v>
      </c>
      <c r="M7806" s="8">
        <v>45518</v>
      </c>
      <c r="N7806" s="4" t="str">
        <f t="shared" si="607"/>
        <v>Aug</v>
      </c>
      <c r="O7806" s="5">
        <f t="shared" si="608"/>
        <v>224.3</v>
      </c>
      <c r="P7806">
        <f t="shared" si="609"/>
        <v>17616915.040000014</v>
      </c>
    </row>
    <row r="7807" spans="1:16">
      <c r="A7807" s="1" t="s">
        <v>16</v>
      </c>
      <c r="B7807" s="1">
        <f t="shared" si="605"/>
        <v>11001</v>
      </c>
      <c r="C7807" s="3" t="s">
        <v>135</v>
      </c>
      <c r="D7807" s="2">
        <v>1330.06</v>
      </c>
      <c r="E7807" s="3">
        <v>3</v>
      </c>
      <c r="F7807" s="3">
        <f t="shared" si="606"/>
        <v>3990.18</v>
      </c>
      <c r="G7807" s="3" t="s">
        <v>23</v>
      </c>
      <c r="H7807" s="3" t="s">
        <v>7556</v>
      </c>
      <c r="I7807" s="1" t="s">
        <v>198</v>
      </c>
      <c r="J7807" s="3">
        <v>37.668140000000001</v>
      </c>
      <c r="K7807" s="1">
        <v>-84.670067000000003</v>
      </c>
      <c r="L7807" s="2" t="s">
        <v>49</v>
      </c>
      <c r="M7807" s="8">
        <v>45518</v>
      </c>
      <c r="N7807" s="4" t="str">
        <f t="shared" si="607"/>
        <v>Aug</v>
      </c>
      <c r="O7807" s="5">
        <f t="shared" si="608"/>
        <v>3990.18</v>
      </c>
      <c r="P7807">
        <f t="shared" si="609"/>
        <v>17616915.040000014</v>
      </c>
    </row>
    <row r="7808" spans="1:16">
      <c r="A7808" s="1" t="s">
        <v>129</v>
      </c>
      <c r="B7808" s="1">
        <f t="shared" si="605"/>
        <v>11001</v>
      </c>
      <c r="C7808" s="3" t="s">
        <v>67</v>
      </c>
      <c r="D7808" s="2">
        <v>401.19</v>
      </c>
      <c r="E7808" s="3">
        <v>1</v>
      </c>
      <c r="F7808" s="3">
        <f t="shared" si="606"/>
        <v>401.19</v>
      </c>
      <c r="G7808" s="3" t="s">
        <v>23</v>
      </c>
      <c r="H7808" s="3" t="s">
        <v>7557</v>
      </c>
      <c r="I7808" s="1" t="s">
        <v>195</v>
      </c>
      <c r="J7808" s="3">
        <v>47.528911999999998</v>
      </c>
      <c r="K7808" s="1">
        <v>-99.784012000000004</v>
      </c>
      <c r="L7808" s="2" t="s">
        <v>49</v>
      </c>
      <c r="M7808" s="8">
        <v>45518</v>
      </c>
      <c r="N7808" s="4" t="str">
        <f t="shared" si="607"/>
        <v>Aug</v>
      </c>
      <c r="O7808" s="5">
        <f t="shared" si="608"/>
        <v>401.19</v>
      </c>
      <c r="P7808">
        <f t="shared" si="609"/>
        <v>17616915.040000014</v>
      </c>
    </row>
    <row r="7809" spans="1:16">
      <c r="A7809" s="1" t="s">
        <v>16</v>
      </c>
      <c r="B7809" s="1">
        <f t="shared" si="605"/>
        <v>11001</v>
      </c>
      <c r="C7809" s="3" t="s">
        <v>273</v>
      </c>
      <c r="D7809" s="2">
        <v>724.32</v>
      </c>
      <c r="E7809" s="3">
        <v>3</v>
      </c>
      <c r="F7809" s="3">
        <f t="shared" si="606"/>
        <v>2172.96</v>
      </c>
      <c r="G7809" s="3" t="s">
        <v>28</v>
      </c>
      <c r="H7809" s="3" t="s">
        <v>7558</v>
      </c>
      <c r="I7809" s="1" t="s">
        <v>122</v>
      </c>
      <c r="J7809" s="3">
        <v>40.388782999999997</v>
      </c>
      <c r="K7809" s="1">
        <v>-82.764915000000002</v>
      </c>
      <c r="L7809" s="2" t="s">
        <v>31</v>
      </c>
      <c r="M7809" s="8">
        <v>45518</v>
      </c>
      <c r="N7809" s="4" t="str">
        <f t="shared" si="607"/>
        <v>Aug</v>
      </c>
      <c r="O7809" s="5">
        <f t="shared" si="608"/>
        <v>2172.96</v>
      </c>
      <c r="P7809">
        <f t="shared" si="609"/>
        <v>17616915.040000014</v>
      </c>
    </row>
    <row r="7810" spans="1:16">
      <c r="A7810" s="1" t="s">
        <v>16</v>
      </c>
      <c r="B7810" s="1">
        <f t="shared" ref="B7810:B7873" si="610">COUNTA(A:A)</f>
        <v>11001</v>
      </c>
      <c r="C7810" s="3" t="s">
        <v>88</v>
      </c>
      <c r="D7810" s="2">
        <v>326.66000000000003</v>
      </c>
      <c r="E7810" s="3">
        <v>1</v>
      </c>
      <c r="F7810" s="3">
        <f t="shared" ref="F7810:F7873" si="611">D7810*E7810</f>
        <v>326.66000000000003</v>
      </c>
      <c r="G7810" s="3" t="s">
        <v>28</v>
      </c>
      <c r="H7810" s="3" t="s">
        <v>7559</v>
      </c>
      <c r="I7810" s="1" t="s">
        <v>80</v>
      </c>
      <c r="J7810" s="3">
        <v>35.630065999999999</v>
      </c>
      <c r="K7810" s="1">
        <v>-79.806419000000005</v>
      </c>
      <c r="L7810" s="2" t="s">
        <v>49</v>
      </c>
      <c r="M7810" s="8">
        <v>45518</v>
      </c>
      <c r="N7810" s="4" t="str">
        <f t="shared" ref="N7810:N7873" si="612">TEXT(M7810,"mmm")</f>
        <v>Aug</v>
      </c>
      <c r="O7810" s="5">
        <f t="shared" ref="O7810:O7873" si="613">D7810*E7810</f>
        <v>326.66000000000003</v>
      </c>
      <c r="P7810">
        <f t="shared" ref="P7810:P7873" si="614">SUM(F:F)</f>
        <v>17616915.040000014</v>
      </c>
    </row>
    <row r="7811" spans="1:16">
      <c r="A7811" s="1" t="s">
        <v>81</v>
      </c>
      <c r="B7811" s="1">
        <f t="shared" si="610"/>
        <v>11001</v>
      </c>
      <c r="C7811" s="3" t="s">
        <v>140</v>
      </c>
      <c r="D7811" s="2">
        <v>193.29</v>
      </c>
      <c r="E7811" s="3">
        <v>1</v>
      </c>
      <c r="F7811" s="3">
        <f t="shared" si="611"/>
        <v>193.29</v>
      </c>
      <c r="G7811" s="3" t="s">
        <v>18</v>
      </c>
      <c r="H7811" s="3" t="s">
        <v>7560</v>
      </c>
      <c r="I7811" s="1" t="s">
        <v>174</v>
      </c>
      <c r="J7811" s="3">
        <v>47.400902000000002</v>
      </c>
      <c r="K7811" s="1">
        <v>-121.490494</v>
      </c>
      <c r="L7811" s="2" t="s">
        <v>54</v>
      </c>
      <c r="M7811" s="8">
        <v>45518</v>
      </c>
      <c r="N7811" s="4" t="str">
        <f t="shared" si="612"/>
        <v>Aug</v>
      </c>
      <c r="O7811" s="5">
        <f t="shared" si="613"/>
        <v>193.29</v>
      </c>
      <c r="P7811">
        <f t="shared" si="614"/>
        <v>17616915.040000014</v>
      </c>
    </row>
    <row r="7812" spans="1:16">
      <c r="A7812" s="1" t="s">
        <v>129</v>
      </c>
      <c r="B7812" s="1">
        <f t="shared" si="610"/>
        <v>11001</v>
      </c>
      <c r="C7812" s="3" t="s">
        <v>144</v>
      </c>
      <c r="D7812" s="2">
        <v>130.16</v>
      </c>
      <c r="E7812" s="3">
        <v>2</v>
      </c>
      <c r="F7812" s="3">
        <f t="shared" si="611"/>
        <v>260.32</v>
      </c>
      <c r="G7812" s="3" t="s">
        <v>51</v>
      </c>
      <c r="H7812" s="3" t="s">
        <v>7561</v>
      </c>
      <c r="I7812" s="1" t="s">
        <v>90</v>
      </c>
      <c r="J7812" s="3">
        <v>61.370716000000002</v>
      </c>
      <c r="K7812" s="1">
        <v>-152.40441899999999</v>
      </c>
      <c r="L7812" s="2" t="s">
        <v>21</v>
      </c>
      <c r="M7812" s="8">
        <v>45518</v>
      </c>
      <c r="N7812" s="4" t="str">
        <f t="shared" si="612"/>
        <v>Aug</v>
      </c>
      <c r="O7812" s="5">
        <f t="shared" si="613"/>
        <v>260.32</v>
      </c>
      <c r="P7812">
        <f t="shared" si="614"/>
        <v>17616915.040000014</v>
      </c>
    </row>
    <row r="7813" spans="1:16">
      <c r="A7813" s="1" t="s">
        <v>143</v>
      </c>
      <c r="B7813" s="1">
        <f t="shared" si="610"/>
        <v>11001</v>
      </c>
      <c r="C7813" s="3" t="s">
        <v>56</v>
      </c>
      <c r="D7813" s="2">
        <v>37.159999999999997</v>
      </c>
      <c r="E7813" s="3">
        <v>3</v>
      </c>
      <c r="F7813" s="3">
        <f t="shared" si="611"/>
        <v>111.47999999999999</v>
      </c>
      <c r="G7813" s="3" t="s">
        <v>51</v>
      </c>
      <c r="H7813" s="3" t="s">
        <v>7562</v>
      </c>
      <c r="I7813" s="1" t="s">
        <v>58</v>
      </c>
      <c r="J7813" s="3">
        <v>27.766279000000001</v>
      </c>
      <c r="K7813" s="1">
        <v>-81.686783000000005</v>
      </c>
      <c r="L7813" s="2" t="s">
        <v>31</v>
      </c>
      <c r="M7813" s="8">
        <v>45518</v>
      </c>
      <c r="N7813" s="4" t="str">
        <f t="shared" si="612"/>
        <v>Aug</v>
      </c>
      <c r="O7813" s="5">
        <f t="shared" si="613"/>
        <v>111.47999999999999</v>
      </c>
      <c r="P7813">
        <f t="shared" si="614"/>
        <v>17616915.040000014</v>
      </c>
    </row>
    <row r="7814" spans="1:16">
      <c r="A7814" s="1" t="s">
        <v>40</v>
      </c>
      <c r="B7814" s="1">
        <f t="shared" si="610"/>
        <v>11001</v>
      </c>
      <c r="C7814" s="3" t="s">
        <v>162</v>
      </c>
      <c r="D7814" s="2">
        <v>178.38</v>
      </c>
      <c r="E7814" s="3">
        <v>5</v>
      </c>
      <c r="F7814" s="3">
        <f t="shared" si="611"/>
        <v>891.9</v>
      </c>
      <c r="G7814" s="3" t="s">
        <v>18</v>
      </c>
      <c r="H7814" s="3" t="s">
        <v>7563</v>
      </c>
      <c r="I7814" s="1" t="s">
        <v>35</v>
      </c>
      <c r="J7814" s="3">
        <v>41.597782000000002</v>
      </c>
      <c r="K7814" s="1">
        <v>-72.755370999999997</v>
      </c>
      <c r="L7814" s="2" t="s">
        <v>49</v>
      </c>
      <c r="M7814" s="8">
        <v>45518</v>
      </c>
      <c r="N7814" s="4" t="str">
        <f t="shared" si="612"/>
        <v>Aug</v>
      </c>
      <c r="O7814" s="5">
        <f t="shared" si="613"/>
        <v>891.9</v>
      </c>
      <c r="P7814">
        <f t="shared" si="614"/>
        <v>17616915.040000014</v>
      </c>
    </row>
    <row r="7815" spans="1:16">
      <c r="A7815" s="1" t="s">
        <v>55</v>
      </c>
      <c r="B7815" s="1">
        <f t="shared" si="610"/>
        <v>11001</v>
      </c>
      <c r="C7815" s="3" t="s">
        <v>67</v>
      </c>
      <c r="D7815" s="2">
        <v>682.54</v>
      </c>
      <c r="E7815" s="3">
        <v>5</v>
      </c>
      <c r="F7815" s="3">
        <f t="shared" si="611"/>
        <v>3412.7</v>
      </c>
      <c r="G7815" s="3" t="s">
        <v>23</v>
      </c>
      <c r="H7815" s="3" t="s">
        <v>7564</v>
      </c>
      <c r="I7815" s="1" t="s">
        <v>137</v>
      </c>
      <c r="J7815" s="3">
        <v>38.526600000000002</v>
      </c>
      <c r="K7815" s="1">
        <v>-96.726485999999994</v>
      </c>
      <c r="L7815" s="2" t="s">
        <v>31</v>
      </c>
      <c r="M7815" s="8">
        <v>45518</v>
      </c>
      <c r="N7815" s="4" t="str">
        <f t="shared" si="612"/>
        <v>Aug</v>
      </c>
      <c r="O7815" s="5">
        <f t="shared" si="613"/>
        <v>3412.7</v>
      </c>
      <c r="P7815">
        <f t="shared" si="614"/>
        <v>17616915.040000014</v>
      </c>
    </row>
    <row r="7816" spans="1:16">
      <c r="A7816" s="1" t="s">
        <v>50</v>
      </c>
      <c r="B7816" s="1">
        <f t="shared" si="610"/>
        <v>11001</v>
      </c>
      <c r="C7816" s="3" t="s">
        <v>67</v>
      </c>
      <c r="D7816" s="2">
        <v>898.05</v>
      </c>
      <c r="E7816" s="3">
        <v>5</v>
      </c>
      <c r="F7816" s="3">
        <f t="shared" si="611"/>
        <v>4490.25</v>
      </c>
      <c r="G7816" s="3" t="s">
        <v>51</v>
      </c>
      <c r="H7816" s="3" t="s">
        <v>7565</v>
      </c>
      <c r="I7816" s="1" t="s">
        <v>212</v>
      </c>
      <c r="J7816" s="3">
        <v>42.011538999999999</v>
      </c>
      <c r="K7816" s="1">
        <v>-93.210526000000002</v>
      </c>
      <c r="L7816" s="2" t="s">
        <v>21</v>
      </c>
      <c r="M7816" s="8">
        <v>45518</v>
      </c>
      <c r="N7816" s="4" t="str">
        <f t="shared" si="612"/>
        <v>Aug</v>
      </c>
      <c r="O7816" s="5">
        <f t="shared" si="613"/>
        <v>4490.25</v>
      </c>
      <c r="P7816">
        <f t="shared" si="614"/>
        <v>17616915.040000014</v>
      </c>
    </row>
    <row r="7817" spans="1:16">
      <c r="A7817" s="1" t="s">
        <v>180</v>
      </c>
      <c r="B7817" s="1">
        <f t="shared" si="610"/>
        <v>11001</v>
      </c>
      <c r="C7817" s="3" t="s">
        <v>96</v>
      </c>
      <c r="D7817" s="2">
        <v>592.39</v>
      </c>
      <c r="E7817" s="3">
        <v>1</v>
      </c>
      <c r="F7817" s="3">
        <f t="shared" si="611"/>
        <v>592.39</v>
      </c>
      <c r="G7817" s="3" t="s">
        <v>23</v>
      </c>
      <c r="H7817" s="3" t="s">
        <v>2516</v>
      </c>
      <c r="I7817" s="1" t="s">
        <v>139</v>
      </c>
      <c r="J7817" s="3">
        <v>44.572020999999999</v>
      </c>
      <c r="K7817" s="1">
        <v>-122.070938</v>
      </c>
      <c r="L7817" s="2" t="s">
        <v>49</v>
      </c>
      <c r="M7817" s="8">
        <v>45518</v>
      </c>
      <c r="N7817" s="4" t="str">
        <f t="shared" si="612"/>
        <v>Aug</v>
      </c>
      <c r="O7817" s="5">
        <f t="shared" si="613"/>
        <v>592.39</v>
      </c>
      <c r="P7817">
        <f t="shared" si="614"/>
        <v>17616915.040000014</v>
      </c>
    </row>
    <row r="7818" spans="1:16">
      <c r="A7818" s="1" t="s">
        <v>87</v>
      </c>
      <c r="B7818" s="1">
        <f t="shared" si="610"/>
        <v>11001</v>
      </c>
      <c r="C7818" s="3" t="s">
        <v>126</v>
      </c>
      <c r="D7818" s="2">
        <v>22.97</v>
      </c>
      <c r="E7818" s="3">
        <v>2</v>
      </c>
      <c r="F7818" s="3">
        <f t="shared" si="611"/>
        <v>45.94</v>
      </c>
      <c r="G7818" s="3" t="s">
        <v>18</v>
      </c>
      <c r="H7818" s="3" t="s">
        <v>7566</v>
      </c>
      <c r="I7818" s="1" t="s">
        <v>66</v>
      </c>
      <c r="J7818" s="3">
        <v>39.059811000000003</v>
      </c>
      <c r="K7818" s="1">
        <v>-105.311104</v>
      </c>
      <c r="L7818" s="2" t="s">
        <v>26</v>
      </c>
      <c r="M7818" s="8">
        <v>45518</v>
      </c>
      <c r="N7818" s="4" t="str">
        <f t="shared" si="612"/>
        <v>Aug</v>
      </c>
      <c r="O7818" s="5">
        <f t="shared" si="613"/>
        <v>45.94</v>
      </c>
      <c r="P7818">
        <f t="shared" si="614"/>
        <v>17616915.040000014</v>
      </c>
    </row>
    <row r="7819" spans="1:16">
      <c r="A7819" s="1" t="s">
        <v>47</v>
      </c>
      <c r="B7819" s="1">
        <f t="shared" si="610"/>
        <v>11001</v>
      </c>
      <c r="C7819" s="3" t="s">
        <v>56</v>
      </c>
      <c r="D7819" s="2">
        <v>44.11</v>
      </c>
      <c r="E7819" s="3">
        <v>2</v>
      </c>
      <c r="F7819" s="3">
        <f t="shared" si="611"/>
        <v>88.22</v>
      </c>
      <c r="G7819" s="3" t="s">
        <v>18</v>
      </c>
      <c r="H7819" s="3" t="s">
        <v>7567</v>
      </c>
      <c r="I7819" s="1" t="s">
        <v>160</v>
      </c>
      <c r="J7819" s="3">
        <v>38.456085000000002</v>
      </c>
      <c r="K7819" s="1">
        <v>-92.288368000000006</v>
      </c>
      <c r="L7819" s="2" t="s">
        <v>49</v>
      </c>
      <c r="M7819" s="8">
        <v>45518</v>
      </c>
      <c r="N7819" s="4" t="str">
        <f t="shared" si="612"/>
        <v>Aug</v>
      </c>
      <c r="O7819" s="5">
        <f t="shared" si="613"/>
        <v>88.22</v>
      </c>
      <c r="P7819">
        <f t="shared" si="614"/>
        <v>17616915.040000014</v>
      </c>
    </row>
    <row r="7820" spans="1:16">
      <c r="A7820" s="1" t="s">
        <v>125</v>
      </c>
      <c r="B7820" s="1">
        <f t="shared" si="610"/>
        <v>11001</v>
      </c>
      <c r="C7820" s="3" t="s">
        <v>67</v>
      </c>
      <c r="D7820" s="2">
        <v>443.12</v>
      </c>
      <c r="E7820" s="3">
        <v>3</v>
      </c>
      <c r="F7820" s="3">
        <f t="shared" si="611"/>
        <v>1329.3600000000001</v>
      </c>
      <c r="G7820" s="3" t="s">
        <v>28</v>
      </c>
      <c r="H7820" s="3" t="s">
        <v>7568</v>
      </c>
      <c r="I7820" s="1" t="s">
        <v>147</v>
      </c>
      <c r="J7820" s="3">
        <v>44.240459000000001</v>
      </c>
      <c r="K7820" s="1">
        <v>-114.47882799999999</v>
      </c>
      <c r="L7820" s="2" t="s">
        <v>26</v>
      </c>
      <c r="M7820" s="8">
        <v>45518</v>
      </c>
      <c r="N7820" s="4" t="str">
        <f t="shared" si="612"/>
        <v>Aug</v>
      </c>
      <c r="O7820" s="5">
        <f t="shared" si="613"/>
        <v>1329.3600000000001</v>
      </c>
      <c r="P7820">
        <f t="shared" si="614"/>
        <v>17616915.040000014</v>
      </c>
    </row>
    <row r="7821" spans="1:16">
      <c r="A7821" s="1" t="s">
        <v>99</v>
      </c>
      <c r="B7821" s="1">
        <f t="shared" si="610"/>
        <v>11001</v>
      </c>
      <c r="C7821" s="3" t="s">
        <v>144</v>
      </c>
      <c r="D7821" s="2">
        <v>282.56</v>
      </c>
      <c r="E7821" s="3">
        <v>1</v>
      </c>
      <c r="F7821" s="3">
        <f t="shared" si="611"/>
        <v>282.56</v>
      </c>
      <c r="G7821" s="3" t="s">
        <v>18</v>
      </c>
      <c r="H7821" s="3" t="s">
        <v>7569</v>
      </c>
      <c r="I7821" s="1" t="s">
        <v>137</v>
      </c>
      <c r="J7821" s="3">
        <v>38.526600000000002</v>
      </c>
      <c r="K7821" s="1">
        <v>-96.726485999999994</v>
      </c>
      <c r="L7821" s="2" t="s">
        <v>49</v>
      </c>
      <c r="M7821" s="8">
        <v>45519</v>
      </c>
      <c r="N7821" s="4" t="str">
        <f t="shared" si="612"/>
        <v>Aug</v>
      </c>
      <c r="O7821" s="5">
        <f t="shared" si="613"/>
        <v>282.56</v>
      </c>
      <c r="P7821">
        <f t="shared" si="614"/>
        <v>17616915.040000014</v>
      </c>
    </row>
    <row r="7822" spans="1:16">
      <c r="A7822" s="1" t="s">
        <v>78</v>
      </c>
      <c r="B7822" s="1">
        <f t="shared" si="610"/>
        <v>11001</v>
      </c>
      <c r="C7822" s="3" t="s">
        <v>56</v>
      </c>
      <c r="D7822" s="2">
        <v>67.69</v>
      </c>
      <c r="E7822" s="3">
        <v>5</v>
      </c>
      <c r="F7822" s="3">
        <f t="shared" si="611"/>
        <v>338.45</v>
      </c>
      <c r="G7822" s="3" t="s">
        <v>51</v>
      </c>
      <c r="H7822" s="3" t="s">
        <v>7570</v>
      </c>
      <c r="I7822" s="1" t="s">
        <v>93</v>
      </c>
      <c r="J7822" s="3">
        <v>31.054487000000002</v>
      </c>
      <c r="K7822" s="1">
        <v>-97.563461000000004</v>
      </c>
      <c r="L7822" s="2" t="s">
        <v>31</v>
      </c>
      <c r="M7822" s="8">
        <v>45519</v>
      </c>
      <c r="N7822" s="4" t="str">
        <f t="shared" si="612"/>
        <v>Aug</v>
      </c>
      <c r="O7822" s="5">
        <f t="shared" si="613"/>
        <v>338.45</v>
      </c>
      <c r="P7822">
        <f t="shared" si="614"/>
        <v>17616915.040000014</v>
      </c>
    </row>
    <row r="7823" spans="1:16">
      <c r="A7823" s="1" t="s">
        <v>47</v>
      </c>
      <c r="B7823" s="1">
        <f t="shared" si="610"/>
        <v>11001</v>
      </c>
      <c r="C7823" s="3" t="s">
        <v>140</v>
      </c>
      <c r="D7823" s="2">
        <v>63.4</v>
      </c>
      <c r="E7823" s="3">
        <v>4</v>
      </c>
      <c r="F7823" s="3">
        <f t="shared" si="611"/>
        <v>253.6</v>
      </c>
      <c r="G7823" s="3" t="s">
        <v>18</v>
      </c>
      <c r="H7823" s="3" t="s">
        <v>7571</v>
      </c>
      <c r="I7823" s="1" t="s">
        <v>77</v>
      </c>
      <c r="J7823" s="3">
        <v>40.298904</v>
      </c>
      <c r="K7823" s="1">
        <v>-74.521011000000001</v>
      </c>
      <c r="L7823" s="2" t="s">
        <v>21</v>
      </c>
      <c r="M7823" s="8">
        <v>45519</v>
      </c>
      <c r="N7823" s="4" t="str">
        <f t="shared" si="612"/>
        <v>Aug</v>
      </c>
      <c r="O7823" s="5">
        <f t="shared" si="613"/>
        <v>253.6</v>
      </c>
      <c r="P7823">
        <f t="shared" si="614"/>
        <v>17616915.040000014</v>
      </c>
    </row>
    <row r="7824" spans="1:16">
      <c r="A7824" s="1" t="s">
        <v>50</v>
      </c>
      <c r="B7824" s="1">
        <f t="shared" si="610"/>
        <v>11001</v>
      </c>
      <c r="C7824" s="3" t="s">
        <v>162</v>
      </c>
      <c r="D7824" s="2">
        <v>362.11</v>
      </c>
      <c r="E7824" s="3">
        <v>4</v>
      </c>
      <c r="F7824" s="3">
        <f t="shared" si="611"/>
        <v>1448.44</v>
      </c>
      <c r="G7824" s="3" t="s">
        <v>18</v>
      </c>
      <c r="H7824" s="3" t="s">
        <v>7572</v>
      </c>
      <c r="I7824" s="1" t="s">
        <v>112</v>
      </c>
      <c r="J7824" s="3">
        <v>21.094318000000001</v>
      </c>
      <c r="K7824" s="1">
        <v>-157.49833699999999</v>
      </c>
      <c r="L7824" s="2" t="s">
        <v>21</v>
      </c>
      <c r="M7824" s="8">
        <v>45519</v>
      </c>
      <c r="N7824" s="4" t="str">
        <f t="shared" si="612"/>
        <v>Aug</v>
      </c>
      <c r="O7824" s="5">
        <f t="shared" si="613"/>
        <v>1448.44</v>
      </c>
      <c r="P7824">
        <f t="shared" si="614"/>
        <v>17616915.040000014</v>
      </c>
    </row>
    <row r="7825" spans="1:16">
      <c r="A7825" s="1" t="s">
        <v>32</v>
      </c>
      <c r="B7825" s="1">
        <f t="shared" si="610"/>
        <v>11001</v>
      </c>
      <c r="C7825" s="3" t="s">
        <v>37</v>
      </c>
      <c r="D7825" s="2">
        <v>268.95999999999998</v>
      </c>
      <c r="E7825" s="3">
        <v>5</v>
      </c>
      <c r="F7825" s="3">
        <f t="shared" si="611"/>
        <v>1344.8</v>
      </c>
      <c r="G7825" s="3" t="s">
        <v>23</v>
      </c>
      <c r="H7825" s="3" t="s">
        <v>7573</v>
      </c>
      <c r="I7825" s="1" t="s">
        <v>158</v>
      </c>
      <c r="J7825" s="3">
        <v>39.849426000000001</v>
      </c>
      <c r="K7825" s="1">
        <v>-86.258278000000004</v>
      </c>
      <c r="L7825" s="2" t="s">
        <v>49</v>
      </c>
      <c r="M7825" s="8">
        <v>45519</v>
      </c>
      <c r="N7825" s="4" t="str">
        <f t="shared" si="612"/>
        <v>Aug</v>
      </c>
      <c r="O7825" s="5">
        <f t="shared" si="613"/>
        <v>1344.8</v>
      </c>
      <c r="P7825">
        <f t="shared" si="614"/>
        <v>17616915.040000014</v>
      </c>
    </row>
    <row r="7826" spans="1:16">
      <c r="A7826" s="1" t="s">
        <v>119</v>
      </c>
      <c r="B7826" s="1">
        <f t="shared" si="610"/>
        <v>11001</v>
      </c>
      <c r="C7826" s="3" t="s">
        <v>44</v>
      </c>
      <c r="D7826" s="2">
        <v>15.64</v>
      </c>
      <c r="E7826" s="3">
        <v>5</v>
      </c>
      <c r="F7826" s="3">
        <f t="shared" si="611"/>
        <v>78.2</v>
      </c>
      <c r="G7826" s="3" t="s">
        <v>51</v>
      </c>
      <c r="H7826" s="3" t="s">
        <v>5554</v>
      </c>
      <c r="I7826" s="1" t="s">
        <v>184</v>
      </c>
      <c r="J7826" s="3">
        <v>33.040619</v>
      </c>
      <c r="K7826" s="1">
        <v>-83.643073999999999</v>
      </c>
      <c r="L7826" s="2" t="s">
        <v>21</v>
      </c>
      <c r="M7826" s="8">
        <v>45519</v>
      </c>
      <c r="N7826" s="4" t="str">
        <f t="shared" si="612"/>
        <v>Aug</v>
      </c>
      <c r="O7826" s="5">
        <f t="shared" si="613"/>
        <v>78.2</v>
      </c>
      <c r="P7826">
        <f t="shared" si="614"/>
        <v>17616915.040000014</v>
      </c>
    </row>
    <row r="7827" spans="1:16">
      <c r="A7827" s="1" t="s">
        <v>40</v>
      </c>
      <c r="B7827" s="1">
        <f t="shared" si="610"/>
        <v>11001</v>
      </c>
      <c r="C7827" s="3" t="s">
        <v>140</v>
      </c>
      <c r="D7827" s="2">
        <v>107.07</v>
      </c>
      <c r="E7827" s="3">
        <v>3</v>
      </c>
      <c r="F7827" s="3">
        <f t="shared" si="611"/>
        <v>321.20999999999998</v>
      </c>
      <c r="G7827" s="3" t="s">
        <v>23</v>
      </c>
      <c r="H7827" s="3" t="s">
        <v>7574</v>
      </c>
      <c r="I7827" s="1" t="s">
        <v>142</v>
      </c>
      <c r="J7827" s="3">
        <v>33.856892000000002</v>
      </c>
      <c r="K7827" s="1">
        <v>-80.945007000000004</v>
      </c>
      <c r="L7827" s="2" t="s">
        <v>31</v>
      </c>
      <c r="M7827" s="8">
        <v>45519</v>
      </c>
      <c r="N7827" s="4" t="str">
        <f t="shared" si="612"/>
        <v>Aug</v>
      </c>
      <c r="O7827" s="5">
        <f t="shared" si="613"/>
        <v>321.20999999999998</v>
      </c>
      <c r="P7827">
        <f t="shared" si="614"/>
        <v>17616915.040000014</v>
      </c>
    </row>
    <row r="7828" spans="1:16">
      <c r="A7828" s="1" t="s">
        <v>59</v>
      </c>
      <c r="B7828" s="1">
        <f t="shared" si="610"/>
        <v>11001</v>
      </c>
      <c r="C7828" s="3" t="s">
        <v>273</v>
      </c>
      <c r="D7828" s="2">
        <v>1158.32</v>
      </c>
      <c r="E7828" s="3">
        <v>3</v>
      </c>
      <c r="F7828" s="3">
        <f t="shared" si="611"/>
        <v>3474.96</v>
      </c>
      <c r="G7828" s="3" t="s">
        <v>28</v>
      </c>
      <c r="H7828" s="3" t="s">
        <v>5308</v>
      </c>
      <c r="I7828" s="1" t="s">
        <v>58</v>
      </c>
      <c r="J7828" s="3">
        <v>27.766279000000001</v>
      </c>
      <c r="K7828" s="1">
        <v>-81.686783000000005</v>
      </c>
      <c r="L7828" s="2" t="s">
        <v>54</v>
      </c>
      <c r="M7828" s="8">
        <v>45519</v>
      </c>
      <c r="N7828" s="4" t="str">
        <f t="shared" si="612"/>
        <v>Aug</v>
      </c>
      <c r="O7828" s="5">
        <f t="shared" si="613"/>
        <v>3474.96</v>
      </c>
      <c r="P7828">
        <f t="shared" si="614"/>
        <v>17616915.040000014</v>
      </c>
    </row>
    <row r="7829" spans="1:16">
      <c r="A7829" s="1" t="s">
        <v>81</v>
      </c>
      <c r="B7829" s="1">
        <f t="shared" si="610"/>
        <v>11001</v>
      </c>
      <c r="C7829" s="3" t="s">
        <v>84</v>
      </c>
      <c r="D7829" s="2">
        <v>583.11</v>
      </c>
      <c r="E7829" s="3">
        <v>2</v>
      </c>
      <c r="F7829" s="3">
        <f t="shared" si="611"/>
        <v>1166.22</v>
      </c>
      <c r="G7829" s="3" t="s">
        <v>23</v>
      </c>
      <c r="H7829" s="3" t="s">
        <v>7575</v>
      </c>
      <c r="I7829" s="1" t="s">
        <v>39</v>
      </c>
      <c r="J7829" s="3">
        <v>32.741646000000003</v>
      </c>
      <c r="K7829" s="1">
        <v>-89.678696000000002</v>
      </c>
      <c r="L7829" s="2" t="s">
        <v>49</v>
      </c>
      <c r="M7829" s="8">
        <v>45519</v>
      </c>
      <c r="N7829" s="4" t="str">
        <f t="shared" si="612"/>
        <v>Aug</v>
      </c>
      <c r="O7829" s="5">
        <f t="shared" si="613"/>
        <v>1166.22</v>
      </c>
      <c r="P7829">
        <f t="shared" si="614"/>
        <v>17616915.040000014</v>
      </c>
    </row>
    <row r="7830" spans="1:16">
      <c r="A7830" s="1" t="s">
        <v>91</v>
      </c>
      <c r="B7830" s="1">
        <f t="shared" si="610"/>
        <v>11001</v>
      </c>
      <c r="C7830" s="3" t="s">
        <v>88</v>
      </c>
      <c r="D7830" s="2">
        <v>1988.72</v>
      </c>
      <c r="E7830" s="3">
        <v>1</v>
      </c>
      <c r="F7830" s="3">
        <f t="shared" si="611"/>
        <v>1988.72</v>
      </c>
      <c r="G7830" s="3" t="s">
        <v>28</v>
      </c>
      <c r="H7830" s="3" t="s">
        <v>7576</v>
      </c>
      <c r="I7830" s="1" t="s">
        <v>154</v>
      </c>
      <c r="J7830" s="3">
        <v>42.755966000000001</v>
      </c>
      <c r="K7830" s="1">
        <v>-107.30249000000001</v>
      </c>
      <c r="L7830" s="2" t="s">
        <v>26</v>
      </c>
      <c r="M7830" s="8">
        <v>45519</v>
      </c>
      <c r="N7830" s="4" t="str">
        <f t="shared" si="612"/>
        <v>Aug</v>
      </c>
      <c r="O7830" s="5">
        <f t="shared" si="613"/>
        <v>1988.72</v>
      </c>
      <c r="P7830">
        <f t="shared" si="614"/>
        <v>17616915.040000014</v>
      </c>
    </row>
    <row r="7831" spans="1:16">
      <c r="A7831" s="1" t="s">
        <v>119</v>
      </c>
      <c r="B7831" s="1">
        <f t="shared" si="610"/>
        <v>11001</v>
      </c>
      <c r="C7831" s="3" t="s">
        <v>27</v>
      </c>
      <c r="D7831" s="2">
        <v>25.93</v>
      </c>
      <c r="E7831" s="3">
        <v>3</v>
      </c>
      <c r="F7831" s="3">
        <f t="shared" si="611"/>
        <v>77.789999999999992</v>
      </c>
      <c r="G7831" s="3" t="s">
        <v>18</v>
      </c>
      <c r="H7831" s="3" t="s">
        <v>7577</v>
      </c>
      <c r="I7831" s="1" t="s">
        <v>156</v>
      </c>
      <c r="J7831" s="3">
        <v>46.921925000000002</v>
      </c>
      <c r="K7831" s="1">
        <v>-110.454353</v>
      </c>
      <c r="L7831" s="2" t="s">
        <v>54</v>
      </c>
      <c r="M7831" s="8">
        <v>45519</v>
      </c>
      <c r="N7831" s="4" t="str">
        <f t="shared" si="612"/>
        <v>Aug</v>
      </c>
      <c r="O7831" s="5">
        <f t="shared" si="613"/>
        <v>77.789999999999992</v>
      </c>
      <c r="P7831">
        <f t="shared" si="614"/>
        <v>17616915.040000014</v>
      </c>
    </row>
    <row r="7832" spans="1:16">
      <c r="A7832" s="1" t="s">
        <v>123</v>
      </c>
      <c r="B7832" s="1">
        <f t="shared" si="610"/>
        <v>11001</v>
      </c>
      <c r="C7832" s="3" t="s">
        <v>273</v>
      </c>
      <c r="D7832" s="2">
        <v>776.85</v>
      </c>
      <c r="E7832" s="3">
        <v>3</v>
      </c>
      <c r="F7832" s="3">
        <f t="shared" si="611"/>
        <v>2330.5500000000002</v>
      </c>
      <c r="G7832" s="3" t="s">
        <v>18</v>
      </c>
      <c r="H7832" s="3" t="s">
        <v>7578</v>
      </c>
      <c r="I7832" s="1" t="s">
        <v>160</v>
      </c>
      <c r="J7832" s="3">
        <v>38.456085000000002</v>
      </c>
      <c r="K7832" s="1">
        <v>-92.288368000000006</v>
      </c>
      <c r="L7832" s="2" t="s">
        <v>31</v>
      </c>
      <c r="M7832" s="8">
        <v>45519</v>
      </c>
      <c r="N7832" s="4" t="str">
        <f t="shared" si="612"/>
        <v>Aug</v>
      </c>
      <c r="O7832" s="5">
        <f t="shared" si="613"/>
        <v>2330.5500000000002</v>
      </c>
      <c r="P7832">
        <f t="shared" si="614"/>
        <v>17616915.040000014</v>
      </c>
    </row>
    <row r="7833" spans="1:16">
      <c r="A7833" s="1" t="s">
        <v>91</v>
      </c>
      <c r="B7833" s="1">
        <f t="shared" si="610"/>
        <v>11001</v>
      </c>
      <c r="C7833" s="3" t="s">
        <v>17</v>
      </c>
      <c r="D7833" s="2">
        <v>391.69</v>
      </c>
      <c r="E7833" s="3">
        <v>5</v>
      </c>
      <c r="F7833" s="3">
        <f t="shared" si="611"/>
        <v>1958.45</v>
      </c>
      <c r="G7833" s="3" t="s">
        <v>23</v>
      </c>
      <c r="H7833" s="3" t="s">
        <v>7579</v>
      </c>
      <c r="I7833" s="1" t="s">
        <v>222</v>
      </c>
      <c r="J7833" s="3">
        <v>44.693947000000001</v>
      </c>
      <c r="K7833" s="1">
        <v>-69.381927000000005</v>
      </c>
      <c r="L7833" s="2" t="s">
        <v>54</v>
      </c>
      <c r="M7833" s="8">
        <v>45519</v>
      </c>
      <c r="N7833" s="4" t="str">
        <f t="shared" si="612"/>
        <v>Aug</v>
      </c>
      <c r="O7833" s="5">
        <f t="shared" si="613"/>
        <v>1958.45</v>
      </c>
      <c r="P7833">
        <f t="shared" si="614"/>
        <v>17616915.040000014</v>
      </c>
    </row>
    <row r="7834" spans="1:16">
      <c r="A7834" s="1" t="s">
        <v>70</v>
      </c>
      <c r="B7834" s="1">
        <f t="shared" si="610"/>
        <v>11001</v>
      </c>
      <c r="C7834" s="3" t="s">
        <v>96</v>
      </c>
      <c r="D7834" s="2">
        <v>328.54</v>
      </c>
      <c r="E7834" s="3">
        <v>2</v>
      </c>
      <c r="F7834" s="3">
        <f t="shared" si="611"/>
        <v>657.08</v>
      </c>
      <c r="G7834" s="3" t="s">
        <v>28</v>
      </c>
      <c r="H7834" s="3" t="s">
        <v>7580</v>
      </c>
      <c r="I7834" s="1" t="s">
        <v>106</v>
      </c>
      <c r="J7834" s="3">
        <v>43.452491999999999</v>
      </c>
      <c r="K7834" s="1">
        <v>-71.563896</v>
      </c>
      <c r="L7834" s="2" t="s">
        <v>31</v>
      </c>
      <c r="M7834" s="8">
        <v>45519</v>
      </c>
      <c r="N7834" s="4" t="str">
        <f t="shared" si="612"/>
        <v>Aug</v>
      </c>
      <c r="O7834" s="5">
        <f t="shared" si="613"/>
        <v>657.08</v>
      </c>
      <c r="P7834">
        <f t="shared" si="614"/>
        <v>17616915.040000014</v>
      </c>
    </row>
    <row r="7835" spans="1:16">
      <c r="A7835" s="1" t="s">
        <v>70</v>
      </c>
      <c r="B7835" s="1">
        <f t="shared" si="610"/>
        <v>11001</v>
      </c>
      <c r="C7835" s="3" t="s">
        <v>22</v>
      </c>
      <c r="D7835" s="2">
        <v>301.51</v>
      </c>
      <c r="E7835" s="3">
        <v>1</v>
      </c>
      <c r="F7835" s="3">
        <f t="shared" si="611"/>
        <v>301.51</v>
      </c>
      <c r="G7835" s="3" t="s">
        <v>51</v>
      </c>
      <c r="H7835" s="3" t="s">
        <v>7581</v>
      </c>
      <c r="I7835" s="1" t="s">
        <v>39</v>
      </c>
      <c r="J7835" s="3">
        <v>32.741646000000003</v>
      </c>
      <c r="K7835" s="1">
        <v>-89.678696000000002</v>
      </c>
      <c r="L7835" s="2" t="s">
        <v>49</v>
      </c>
      <c r="M7835" s="8">
        <v>45519</v>
      </c>
      <c r="N7835" s="4" t="str">
        <f t="shared" si="612"/>
        <v>Aug</v>
      </c>
      <c r="O7835" s="5">
        <f t="shared" si="613"/>
        <v>301.51</v>
      </c>
      <c r="P7835">
        <f t="shared" si="614"/>
        <v>17616915.040000014</v>
      </c>
    </row>
    <row r="7836" spans="1:16">
      <c r="A7836" s="1" t="s">
        <v>125</v>
      </c>
      <c r="B7836" s="1">
        <f t="shared" si="610"/>
        <v>11001</v>
      </c>
      <c r="C7836" s="3" t="s">
        <v>67</v>
      </c>
      <c r="D7836" s="2">
        <v>736.55</v>
      </c>
      <c r="E7836" s="3">
        <v>3</v>
      </c>
      <c r="F7836" s="3">
        <f t="shared" si="611"/>
        <v>2209.6499999999996</v>
      </c>
      <c r="G7836" s="3" t="s">
        <v>23</v>
      </c>
      <c r="H7836" s="3" t="s">
        <v>7582</v>
      </c>
      <c r="I7836" s="1" t="s">
        <v>222</v>
      </c>
      <c r="J7836" s="3">
        <v>44.693947000000001</v>
      </c>
      <c r="K7836" s="1">
        <v>-69.381927000000005</v>
      </c>
      <c r="L7836" s="2" t="s">
        <v>49</v>
      </c>
      <c r="M7836" s="8">
        <v>45519</v>
      </c>
      <c r="N7836" s="4" t="str">
        <f t="shared" si="612"/>
        <v>Aug</v>
      </c>
      <c r="O7836" s="5">
        <f t="shared" si="613"/>
        <v>2209.6499999999996</v>
      </c>
      <c r="P7836">
        <f t="shared" si="614"/>
        <v>17616915.040000014</v>
      </c>
    </row>
    <row r="7837" spans="1:16">
      <c r="A7837" s="1" t="s">
        <v>59</v>
      </c>
      <c r="B7837" s="1">
        <f t="shared" si="610"/>
        <v>11001</v>
      </c>
      <c r="C7837" s="3" t="s">
        <v>102</v>
      </c>
      <c r="D7837" s="2">
        <v>69.430000000000007</v>
      </c>
      <c r="E7837" s="3">
        <v>5</v>
      </c>
      <c r="F7837" s="3">
        <f t="shared" si="611"/>
        <v>347.15000000000003</v>
      </c>
      <c r="G7837" s="3" t="s">
        <v>28</v>
      </c>
      <c r="H7837" s="3" t="s">
        <v>7583</v>
      </c>
      <c r="I7837" s="1" t="s">
        <v>53</v>
      </c>
      <c r="J7837" s="3">
        <v>42.230170999999999</v>
      </c>
      <c r="K7837" s="1">
        <v>-71.530106000000004</v>
      </c>
      <c r="L7837" s="2" t="s">
        <v>26</v>
      </c>
      <c r="M7837" s="8">
        <v>45519</v>
      </c>
      <c r="N7837" s="4" t="str">
        <f t="shared" si="612"/>
        <v>Aug</v>
      </c>
      <c r="O7837" s="5">
        <f t="shared" si="613"/>
        <v>347.15000000000003</v>
      </c>
      <c r="P7837">
        <f t="shared" si="614"/>
        <v>17616915.040000014</v>
      </c>
    </row>
    <row r="7838" spans="1:16">
      <c r="A7838" s="1" t="s">
        <v>180</v>
      </c>
      <c r="B7838" s="1">
        <f t="shared" si="610"/>
        <v>11001</v>
      </c>
      <c r="C7838" s="3" t="s">
        <v>84</v>
      </c>
      <c r="D7838" s="2">
        <v>550.66999999999996</v>
      </c>
      <c r="E7838" s="3">
        <v>4</v>
      </c>
      <c r="F7838" s="3">
        <f t="shared" si="611"/>
        <v>2202.6799999999998</v>
      </c>
      <c r="G7838" s="3" t="s">
        <v>28</v>
      </c>
      <c r="H7838" s="3" t="s">
        <v>7584</v>
      </c>
      <c r="I7838" s="1" t="s">
        <v>147</v>
      </c>
      <c r="J7838" s="3">
        <v>44.240459000000001</v>
      </c>
      <c r="K7838" s="1">
        <v>-114.47882799999999</v>
      </c>
      <c r="L7838" s="2" t="s">
        <v>49</v>
      </c>
      <c r="M7838" s="8">
        <v>45519</v>
      </c>
      <c r="N7838" s="4" t="str">
        <f t="shared" si="612"/>
        <v>Aug</v>
      </c>
      <c r="O7838" s="5">
        <f t="shared" si="613"/>
        <v>2202.6799999999998</v>
      </c>
      <c r="P7838">
        <f t="shared" si="614"/>
        <v>17616915.040000014</v>
      </c>
    </row>
    <row r="7839" spans="1:16">
      <c r="A7839" s="1" t="s">
        <v>47</v>
      </c>
      <c r="B7839" s="1">
        <f t="shared" si="610"/>
        <v>11001</v>
      </c>
      <c r="C7839" s="3" t="s">
        <v>135</v>
      </c>
      <c r="D7839" s="2">
        <v>301.63</v>
      </c>
      <c r="E7839" s="3">
        <v>4</v>
      </c>
      <c r="F7839" s="3">
        <f t="shared" si="611"/>
        <v>1206.52</v>
      </c>
      <c r="G7839" s="3" t="s">
        <v>18</v>
      </c>
      <c r="H7839" s="3" t="s">
        <v>7585</v>
      </c>
      <c r="I7839" s="1" t="s">
        <v>93</v>
      </c>
      <c r="J7839" s="3">
        <v>31.054487000000002</v>
      </c>
      <c r="K7839" s="1">
        <v>-97.563461000000004</v>
      </c>
      <c r="L7839" s="2" t="s">
        <v>49</v>
      </c>
      <c r="M7839" s="8">
        <v>45519</v>
      </c>
      <c r="N7839" s="4" t="str">
        <f t="shared" si="612"/>
        <v>Aug</v>
      </c>
      <c r="O7839" s="5">
        <f t="shared" si="613"/>
        <v>1206.52</v>
      </c>
      <c r="P7839">
        <f t="shared" si="614"/>
        <v>17616915.040000014</v>
      </c>
    </row>
    <row r="7840" spans="1:16">
      <c r="A7840" s="1" t="s">
        <v>62</v>
      </c>
      <c r="B7840" s="1">
        <f t="shared" si="610"/>
        <v>11001</v>
      </c>
      <c r="C7840" s="3" t="s">
        <v>96</v>
      </c>
      <c r="D7840" s="2">
        <v>720.72</v>
      </c>
      <c r="E7840" s="3">
        <v>5</v>
      </c>
      <c r="F7840" s="3">
        <f t="shared" si="611"/>
        <v>3603.6000000000004</v>
      </c>
      <c r="G7840" s="3" t="s">
        <v>18</v>
      </c>
      <c r="H7840" s="3" t="s">
        <v>7586</v>
      </c>
      <c r="I7840" s="1" t="s">
        <v>77</v>
      </c>
      <c r="J7840" s="3">
        <v>40.298904</v>
      </c>
      <c r="K7840" s="1">
        <v>-74.521011000000001</v>
      </c>
      <c r="L7840" s="2" t="s">
        <v>31</v>
      </c>
      <c r="M7840" s="8">
        <v>45519</v>
      </c>
      <c r="N7840" s="4" t="str">
        <f t="shared" si="612"/>
        <v>Aug</v>
      </c>
      <c r="O7840" s="5">
        <f t="shared" si="613"/>
        <v>3603.6000000000004</v>
      </c>
      <c r="P7840">
        <f t="shared" si="614"/>
        <v>17616915.040000014</v>
      </c>
    </row>
    <row r="7841" spans="1:16">
      <c r="A7841" s="1" t="s">
        <v>87</v>
      </c>
      <c r="B7841" s="1">
        <f t="shared" si="610"/>
        <v>11001</v>
      </c>
      <c r="C7841" s="3" t="s">
        <v>44</v>
      </c>
      <c r="D7841" s="2">
        <v>17.7</v>
      </c>
      <c r="E7841" s="3">
        <v>4</v>
      </c>
      <c r="F7841" s="3">
        <f t="shared" si="611"/>
        <v>70.8</v>
      </c>
      <c r="G7841" s="3" t="s">
        <v>28</v>
      </c>
      <c r="H7841" s="3" t="s">
        <v>7587</v>
      </c>
      <c r="I7841" s="1" t="s">
        <v>112</v>
      </c>
      <c r="J7841" s="3">
        <v>21.094318000000001</v>
      </c>
      <c r="K7841" s="1">
        <v>-157.49833699999999</v>
      </c>
      <c r="L7841" s="2" t="s">
        <v>54</v>
      </c>
      <c r="M7841" s="8">
        <v>45519</v>
      </c>
      <c r="N7841" s="4" t="str">
        <f t="shared" si="612"/>
        <v>Aug</v>
      </c>
      <c r="O7841" s="5">
        <f t="shared" si="613"/>
        <v>70.8</v>
      </c>
      <c r="P7841">
        <f t="shared" si="614"/>
        <v>17616915.040000014</v>
      </c>
    </row>
    <row r="7842" spans="1:16">
      <c r="A7842" s="1" t="s">
        <v>36</v>
      </c>
      <c r="B7842" s="1">
        <f t="shared" si="610"/>
        <v>11001</v>
      </c>
      <c r="C7842" s="3" t="s">
        <v>67</v>
      </c>
      <c r="D7842" s="2">
        <v>578.83000000000004</v>
      </c>
      <c r="E7842" s="3">
        <v>5</v>
      </c>
      <c r="F7842" s="3">
        <f t="shared" si="611"/>
        <v>2894.15</v>
      </c>
      <c r="G7842" s="3" t="s">
        <v>28</v>
      </c>
      <c r="H7842" s="3" t="s">
        <v>7588</v>
      </c>
      <c r="I7842" s="1" t="s">
        <v>61</v>
      </c>
      <c r="J7842" s="3">
        <v>43.326618000000003</v>
      </c>
      <c r="K7842" s="1">
        <v>-84.536095000000003</v>
      </c>
      <c r="L7842" s="2" t="s">
        <v>54</v>
      </c>
      <c r="M7842" s="8">
        <v>45519</v>
      </c>
      <c r="N7842" s="4" t="str">
        <f t="shared" si="612"/>
        <v>Aug</v>
      </c>
      <c r="O7842" s="5">
        <f t="shared" si="613"/>
        <v>2894.15</v>
      </c>
      <c r="P7842">
        <f t="shared" si="614"/>
        <v>17616915.040000014</v>
      </c>
    </row>
    <row r="7843" spans="1:16">
      <c r="A7843" s="1" t="s">
        <v>129</v>
      </c>
      <c r="B7843" s="1">
        <f t="shared" si="610"/>
        <v>11001</v>
      </c>
      <c r="C7843" s="3" t="s">
        <v>41</v>
      </c>
      <c r="D7843" s="2">
        <v>26.23</v>
      </c>
      <c r="E7843" s="3">
        <v>5</v>
      </c>
      <c r="F7843" s="3">
        <f t="shared" si="611"/>
        <v>131.15</v>
      </c>
      <c r="G7843" s="3" t="s">
        <v>18</v>
      </c>
      <c r="H7843" s="3" t="s">
        <v>7589</v>
      </c>
      <c r="I7843" s="1" t="s">
        <v>115</v>
      </c>
      <c r="J7843" s="3">
        <v>34.840515000000003</v>
      </c>
      <c r="K7843" s="1">
        <v>-106.248482</v>
      </c>
      <c r="L7843" s="2" t="s">
        <v>49</v>
      </c>
      <c r="M7843" s="8">
        <v>45519</v>
      </c>
      <c r="N7843" s="4" t="str">
        <f t="shared" si="612"/>
        <v>Aug</v>
      </c>
      <c r="O7843" s="5">
        <f t="shared" si="613"/>
        <v>131.15</v>
      </c>
      <c r="P7843">
        <f t="shared" si="614"/>
        <v>17616915.040000014</v>
      </c>
    </row>
    <row r="7844" spans="1:16">
      <c r="A7844" s="1" t="s">
        <v>32</v>
      </c>
      <c r="B7844" s="1">
        <f t="shared" si="610"/>
        <v>11001</v>
      </c>
      <c r="C7844" s="3" t="s">
        <v>104</v>
      </c>
      <c r="D7844" s="2">
        <v>1478.2</v>
      </c>
      <c r="E7844" s="3">
        <v>3</v>
      </c>
      <c r="F7844" s="3">
        <f t="shared" si="611"/>
        <v>4434.6000000000004</v>
      </c>
      <c r="G7844" s="3" t="s">
        <v>18</v>
      </c>
      <c r="H7844" s="3" t="s">
        <v>7590</v>
      </c>
      <c r="I7844" s="1" t="s">
        <v>20</v>
      </c>
      <c r="J7844" s="3">
        <v>33.729759000000001</v>
      </c>
      <c r="K7844" s="1">
        <v>-111.43122099999999</v>
      </c>
      <c r="L7844" s="2" t="s">
        <v>21</v>
      </c>
      <c r="M7844" s="8">
        <v>45519</v>
      </c>
      <c r="N7844" s="4" t="str">
        <f t="shared" si="612"/>
        <v>Aug</v>
      </c>
      <c r="O7844" s="5">
        <f t="shared" si="613"/>
        <v>4434.6000000000004</v>
      </c>
      <c r="P7844">
        <f t="shared" si="614"/>
        <v>17616915.040000014</v>
      </c>
    </row>
    <row r="7845" spans="1:16">
      <c r="A7845" s="1" t="s">
        <v>32</v>
      </c>
      <c r="B7845" s="1">
        <f t="shared" si="610"/>
        <v>11001</v>
      </c>
      <c r="C7845" s="3" t="s">
        <v>33</v>
      </c>
      <c r="D7845" s="2">
        <v>177.06</v>
      </c>
      <c r="E7845" s="3">
        <v>4</v>
      </c>
      <c r="F7845" s="3">
        <f t="shared" si="611"/>
        <v>708.24</v>
      </c>
      <c r="G7845" s="3" t="s">
        <v>51</v>
      </c>
      <c r="H7845" s="3" t="s">
        <v>7591</v>
      </c>
      <c r="I7845" s="1" t="s">
        <v>106</v>
      </c>
      <c r="J7845" s="3">
        <v>43.452491999999999</v>
      </c>
      <c r="K7845" s="1">
        <v>-71.563896</v>
      </c>
      <c r="L7845" s="2" t="s">
        <v>21</v>
      </c>
      <c r="M7845" s="8">
        <v>45519</v>
      </c>
      <c r="N7845" s="4" t="str">
        <f t="shared" si="612"/>
        <v>Aug</v>
      </c>
      <c r="O7845" s="5">
        <f t="shared" si="613"/>
        <v>708.24</v>
      </c>
      <c r="P7845">
        <f t="shared" si="614"/>
        <v>17616915.040000014</v>
      </c>
    </row>
    <row r="7846" spans="1:16">
      <c r="A7846" s="1" t="s">
        <v>99</v>
      </c>
      <c r="B7846" s="1">
        <f t="shared" si="610"/>
        <v>11001</v>
      </c>
      <c r="C7846" s="3" t="s">
        <v>17</v>
      </c>
      <c r="D7846" s="2">
        <v>157.15</v>
      </c>
      <c r="E7846" s="3">
        <v>2</v>
      </c>
      <c r="F7846" s="3">
        <f t="shared" si="611"/>
        <v>314.3</v>
      </c>
      <c r="G7846" s="3" t="s">
        <v>18</v>
      </c>
      <c r="H7846" s="3" t="s">
        <v>4428</v>
      </c>
      <c r="I7846" s="1" t="s">
        <v>58</v>
      </c>
      <c r="J7846" s="3">
        <v>27.766279000000001</v>
      </c>
      <c r="K7846" s="1">
        <v>-81.686783000000005</v>
      </c>
      <c r="L7846" s="2" t="s">
        <v>49</v>
      </c>
      <c r="M7846" s="8">
        <v>45519</v>
      </c>
      <c r="N7846" s="4" t="str">
        <f t="shared" si="612"/>
        <v>Aug</v>
      </c>
      <c r="O7846" s="5">
        <f t="shared" si="613"/>
        <v>314.3</v>
      </c>
      <c r="P7846">
        <f t="shared" si="614"/>
        <v>17616915.040000014</v>
      </c>
    </row>
    <row r="7847" spans="1:16">
      <c r="A7847" s="1" t="s">
        <v>180</v>
      </c>
      <c r="B7847" s="1">
        <f t="shared" si="610"/>
        <v>11001</v>
      </c>
      <c r="C7847" s="3" t="s">
        <v>82</v>
      </c>
      <c r="D7847" s="2">
        <v>251.3</v>
      </c>
      <c r="E7847" s="3">
        <v>5</v>
      </c>
      <c r="F7847" s="3">
        <f t="shared" si="611"/>
        <v>1256.5</v>
      </c>
      <c r="G7847" s="3" t="s">
        <v>23</v>
      </c>
      <c r="H7847" s="3" t="s">
        <v>7592</v>
      </c>
      <c r="I7847" s="1" t="s">
        <v>195</v>
      </c>
      <c r="J7847" s="3">
        <v>47.528911999999998</v>
      </c>
      <c r="K7847" s="1">
        <v>-99.784012000000004</v>
      </c>
      <c r="L7847" s="2" t="s">
        <v>49</v>
      </c>
      <c r="M7847" s="8">
        <v>45519</v>
      </c>
      <c r="N7847" s="4" t="str">
        <f t="shared" si="612"/>
        <v>Aug</v>
      </c>
      <c r="O7847" s="5">
        <f t="shared" si="613"/>
        <v>1256.5</v>
      </c>
      <c r="P7847">
        <f t="shared" si="614"/>
        <v>17616915.040000014</v>
      </c>
    </row>
    <row r="7848" spans="1:16">
      <c r="A7848" s="1" t="s">
        <v>32</v>
      </c>
      <c r="B7848" s="1">
        <f t="shared" si="610"/>
        <v>11001</v>
      </c>
      <c r="C7848" s="3" t="s">
        <v>73</v>
      </c>
      <c r="D7848" s="2">
        <v>1912.22</v>
      </c>
      <c r="E7848" s="3">
        <v>5</v>
      </c>
      <c r="F7848" s="3">
        <f t="shared" si="611"/>
        <v>9561.1</v>
      </c>
      <c r="G7848" s="3" t="s">
        <v>28</v>
      </c>
      <c r="H7848" s="3" t="s">
        <v>7593</v>
      </c>
      <c r="I7848" s="1" t="s">
        <v>98</v>
      </c>
      <c r="J7848" s="3">
        <v>45.694454</v>
      </c>
      <c r="K7848" s="1">
        <v>-93.900192000000004</v>
      </c>
      <c r="L7848" s="2" t="s">
        <v>26</v>
      </c>
      <c r="M7848" s="8">
        <v>45519</v>
      </c>
      <c r="N7848" s="4" t="str">
        <f t="shared" si="612"/>
        <v>Aug</v>
      </c>
      <c r="O7848" s="5">
        <f t="shared" si="613"/>
        <v>9561.1</v>
      </c>
      <c r="P7848">
        <f t="shared" si="614"/>
        <v>17616915.040000014</v>
      </c>
    </row>
    <row r="7849" spans="1:16">
      <c r="A7849" s="1" t="s">
        <v>125</v>
      </c>
      <c r="B7849" s="1">
        <f t="shared" si="610"/>
        <v>11001</v>
      </c>
      <c r="C7849" s="3" t="s">
        <v>135</v>
      </c>
      <c r="D7849" s="2">
        <v>451.05</v>
      </c>
      <c r="E7849" s="3">
        <v>3</v>
      </c>
      <c r="F7849" s="3">
        <f t="shared" si="611"/>
        <v>1353.15</v>
      </c>
      <c r="G7849" s="3" t="s">
        <v>23</v>
      </c>
      <c r="H7849" s="3" t="s">
        <v>7594</v>
      </c>
      <c r="I7849" s="1" t="s">
        <v>86</v>
      </c>
      <c r="J7849" s="3">
        <v>35.747844999999998</v>
      </c>
      <c r="K7849" s="1">
        <v>-86.692345000000003</v>
      </c>
      <c r="L7849" s="2" t="s">
        <v>26</v>
      </c>
      <c r="M7849" s="8">
        <v>45519</v>
      </c>
      <c r="N7849" s="4" t="str">
        <f t="shared" si="612"/>
        <v>Aug</v>
      </c>
      <c r="O7849" s="5">
        <f t="shared" si="613"/>
        <v>1353.15</v>
      </c>
      <c r="P7849">
        <f t="shared" si="614"/>
        <v>17616915.040000014</v>
      </c>
    </row>
    <row r="7850" spans="1:16">
      <c r="A7850" s="1" t="s">
        <v>180</v>
      </c>
      <c r="B7850" s="1">
        <f t="shared" si="610"/>
        <v>11001</v>
      </c>
      <c r="C7850" s="3" t="s">
        <v>37</v>
      </c>
      <c r="D7850" s="2">
        <v>776.05</v>
      </c>
      <c r="E7850" s="3">
        <v>1</v>
      </c>
      <c r="F7850" s="3">
        <f t="shared" si="611"/>
        <v>776.05</v>
      </c>
      <c r="G7850" s="3" t="s">
        <v>51</v>
      </c>
      <c r="H7850" s="3" t="s">
        <v>7595</v>
      </c>
      <c r="I7850" s="1" t="s">
        <v>156</v>
      </c>
      <c r="J7850" s="3">
        <v>46.921925000000002</v>
      </c>
      <c r="K7850" s="1">
        <v>-110.454353</v>
      </c>
      <c r="L7850" s="2" t="s">
        <v>54</v>
      </c>
      <c r="M7850" s="8">
        <v>45519</v>
      </c>
      <c r="N7850" s="4" t="str">
        <f t="shared" si="612"/>
        <v>Aug</v>
      </c>
      <c r="O7850" s="5">
        <f t="shared" si="613"/>
        <v>776.05</v>
      </c>
      <c r="P7850">
        <f t="shared" si="614"/>
        <v>17616915.040000014</v>
      </c>
    </row>
    <row r="7851" spans="1:16">
      <c r="A7851" s="1" t="s">
        <v>47</v>
      </c>
      <c r="B7851" s="1">
        <f t="shared" si="610"/>
        <v>11001</v>
      </c>
      <c r="C7851" s="3" t="s">
        <v>82</v>
      </c>
      <c r="D7851" s="2">
        <v>71.12</v>
      </c>
      <c r="E7851" s="3">
        <v>4</v>
      </c>
      <c r="F7851" s="3">
        <f t="shared" si="611"/>
        <v>284.48</v>
      </c>
      <c r="G7851" s="3" t="s">
        <v>18</v>
      </c>
      <c r="H7851" s="3" t="s">
        <v>7596</v>
      </c>
      <c r="I7851" s="1" t="s">
        <v>25</v>
      </c>
      <c r="J7851" s="3">
        <v>40.349457000000001</v>
      </c>
      <c r="K7851" s="1">
        <v>-88.986136999999999</v>
      </c>
      <c r="L7851" s="2" t="s">
        <v>26</v>
      </c>
      <c r="M7851" s="8">
        <v>45519</v>
      </c>
      <c r="N7851" s="4" t="str">
        <f t="shared" si="612"/>
        <v>Aug</v>
      </c>
      <c r="O7851" s="5">
        <f t="shared" si="613"/>
        <v>284.48</v>
      </c>
      <c r="P7851">
        <f t="shared" si="614"/>
        <v>17616915.040000014</v>
      </c>
    </row>
    <row r="7852" spans="1:16">
      <c r="A7852" s="1" t="s">
        <v>47</v>
      </c>
      <c r="B7852" s="1">
        <f t="shared" si="610"/>
        <v>11001</v>
      </c>
      <c r="C7852" s="3" t="s">
        <v>17</v>
      </c>
      <c r="D7852" s="2">
        <v>311.76</v>
      </c>
      <c r="E7852" s="3">
        <v>2</v>
      </c>
      <c r="F7852" s="3">
        <f t="shared" si="611"/>
        <v>623.52</v>
      </c>
      <c r="G7852" s="3" t="s">
        <v>28</v>
      </c>
      <c r="H7852" s="3" t="s">
        <v>7597</v>
      </c>
      <c r="I7852" s="1" t="s">
        <v>58</v>
      </c>
      <c r="J7852" s="3">
        <v>27.766279000000001</v>
      </c>
      <c r="K7852" s="1">
        <v>-81.686783000000005</v>
      </c>
      <c r="L7852" s="2" t="s">
        <v>21</v>
      </c>
      <c r="M7852" s="8">
        <v>45519</v>
      </c>
      <c r="N7852" s="4" t="str">
        <f t="shared" si="612"/>
        <v>Aug</v>
      </c>
      <c r="O7852" s="5">
        <f t="shared" si="613"/>
        <v>623.52</v>
      </c>
      <c r="P7852">
        <f t="shared" si="614"/>
        <v>17616915.040000014</v>
      </c>
    </row>
    <row r="7853" spans="1:16">
      <c r="A7853" s="1" t="s">
        <v>119</v>
      </c>
      <c r="B7853" s="1">
        <f t="shared" si="610"/>
        <v>11001</v>
      </c>
      <c r="C7853" s="3" t="s">
        <v>102</v>
      </c>
      <c r="D7853" s="2">
        <v>149.91</v>
      </c>
      <c r="E7853" s="3">
        <v>3</v>
      </c>
      <c r="F7853" s="3">
        <f t="shared" si="611"/>
        <v>449.73</v>
      </c>
      <c r="G7853" s="3" t="s">
        <v>18</v>
      </c>
      <c r="H7853" s="3" t="s">
        <v>7598</v>
      </c>
      <c r="I7853" s="1" t="s">
        <v>43</v>
      </c>
      <c r="J7853" s="3">
        <v>39.318522999999999</v>
      </c>
      <c r="K7853" s="1">
        <v>-75.507141000000004</v>
      </c>
      <c r="L7853" s="2" t="s">
        <v>49</v>
      </c>
      <c r="M7853" s="8">
        <v>45519</v>
      </c>
      <c r="N7853" s="4" t="str">
        <f t="shared" si="612"/>
        <v>Aug</v>
      </c>
      <c r="O7853" s="5">
        <f t="shared" si="613"/>
        <v>449.73</v>
      </c>
      <c r="P7853">
        <f t="shared" si="614"/>
        <v>17616915.040000014</v>
      </c>
    </row>
    <row r="7854" spans="1:16">
      <c r="A7854" s="1" t="s">
        <v>180</v>
      </c>
      <c r="B7854" s="1">
        <f t="shared" si="610"/>
        <v>11001</v>
      </c>
      <c r="C7854" s="3" t="s">
        <v>126</v>
      </c>
      <c r="D7854" s="2">
        <v>106.76</v>
      </c>
      <c r="E7854" s="3">
        <v>2</v>
      </c>
      <c r="F7854" s="3">
        <f t="shared" si="611"/>
        <v>213.52</v>
      </c>
      <c r="G7854" s="3" t="s">
        <v>23</v>
      </c>
      <c r="H7854" s="3" t="s">
        <v>7599</v>
      </c>
      <c r="I7854" s="1" t="s">
        <v>46</v>
      </c>
      <c r="J7854" s="3">
        <v>35.565342000000001</v>
      </c>
      <c r="K7854" s="1">
        <v>-96.928916999999998</v>
      </c>
      <c r="L7854" s="2" t="s">
        <v>54</v>
      </c>
      <c r="M7854" s="8">
        <v>45520</v>
      </c>
      <c r="N7854" s="4" t="str">
        <f t="shared" si="612"/>
        <v>Aug</v>
      </c>
      <c r="O7854" s="5">
        <f t="shared" si="613"/>
        <v>213.52</v>
      </c>
      <c r="P7854">
        <f t="shared" si="614"/>
        <v>17616915.040000014</v>
      </c>
    </row>
    <row r="7855" spans="1:16">
      <c r="A7855" s="1" t="s">
        <v>50</v>
      </c>
      <c r="B7855" s="1">
        <f t="shared" si="610"/>
        <v>11001</v>
      </c>
      <c r="C7855" s="3" t="s">
        <v>44</v>
      </c>
      <c r="D7855" s="2">
        <v>13.73</v>
      </c>
      <c r="E7855" s="3">
        <v>1</v>
      </c>
      <c r="F7855" s="3">
        <f t="shared" si="611"/>
        <v>13.73</v>
      </c>
      <c r="G7855" s="3" t="s">
        <v>18</v>
      </c>
      <c r="H7855" s="3" t="s">
        <v>7600</v>
      </c>
      <c r="I7855" s="1" t="s">
        <v>212</v>
      </c>
      <c r="J7855" s="3">
        <v>42.011538999999999</v>
      </c>
      <c r="K7855" s="1">
        <v>-93.210526000000002</v>
      </c>
      <c r="L7855" s="2" t="s">
        <v>26</v>
      </c>
      <c r="M7855" s="8">
        <v>45520</v>
      </c>
      <c r="N7855" s="4" t="str">
        <f t="shared" si="612"/>
        <v>Aug</v>
      </c>
      <c r="O7855" s="5">
        <f t="shared" si="613"/>
        <v>13.73</v>
      </c>
      <c r="P7855">
        <f t="shared" si="614"/>
        <v>17616915.040000014</v>
      </c>
    </row>
    <row r="7856" spans="1:16">
      <c r="A7856" s="1" t="s">
        <v>40</v>
      </c>
      <c r="B7856" s="1">
        <f t="shared" si="610"/>
        <v>11001</v>
      </c>
      <c r="C7856" s="3" t="s">
        <v>37</v>
      </c>
      <c r="D7856" s="2">
        <v>399.1</v>
      </c>
      <c r="E7856" s="3">
        <v>1</v>
      </c>
      <c r="F7856" s="3">
        <f t="shared" si="611"/>
        <v>399.1</v>
      </c>
      <c r="G7856" s="3" t="s">
        <v>18</v>
      </c>
      <c r="H7856" s="3" t="s">
        <v>7601</v>
      </c>
      <c r="I7856" s="1" t="s">
        <v>212</v>
      </c>
      <c r="J7856" s="3">
        <v>42.011538999999999</v>
      </c>
      <c r="K7856" s="1">
        <v>-93.210526000000002</v>
      </c>
      <c r="L7856" s="2" t="s">
        <v>49</v>
      </c>
      <c r="M7856" s="8">
        <v>45520</v>
      </c>
      <c r="N7856" s="4" t="str">
        <f t="shared" si="612"/>
        <v>Aug</v>
      </c>
      <c r="O7856" s="5">
        <f t="shared" si="613"/>
        <v>399.1</v>
      </c>
      <c r="P7856">
        <f t="shared" si="614"/>
        <v>17616915.040000014</v>
      </c>
    </row>
    <row r="7857" spans="1:16">
      <c r="A7857" s="1" t="s">
        <v>47</v>
      </c>
      <c r="B7857" s="1">
        <f t="shared" si="610"/>
        <v>11001</v>
      </c>
      <c r="C7857" s="3" t="s">
        <v>162</v>
      </c>
      <c r="D7857" s="2">
        <v>432.65</v>
      </c>
      <c r="E7857" s="3">
        <v>3</v>
      </c>
      <c r="F7857" s="3">
        <f t="shared" si="611"/>
        <v>1297.9499999999998</v>
      </c>
      <c r="G7857" s="3" t="s">
        <v>23</v>
      </c>
      <c r="H7857" s="3" t="s">
        <v>7602</v>
      </c>
      <c r="I7857" s="1" t="s">
        <v>198</v>
      </c>
      <c r="J7857" s="3">
        <v>37.668140000000001</v>
      </c>
      <c r="K7857" s="1">
        <v>-84.670067000000003</v>
      </c>
      <c r="L7857" s="2" t="s">
        <v>31</v>
      </c>
      <c r="M7857" s="8">
        <v>45520</v>
      </c>
      <c r="N7857" s="4" t="str">
        <f t="shared" si="612"/>
        <v>Aug</v>
      </c>
      <c r="O7857" s="5">
        <f t="shared" si="613"/>
        <v>1297.9499999999998</v>
      </c>
      <c r="P7857">
        <f t="shared" si="614"/>
        <v>17616915.040000014</v>
      </c>
    </row>
    <row r="7858" spans="1:16">
      <c r="A7858" s="1" t="s">
        <v>78</v>
      </c>
      <c r="B7858" s="1">
        <f t="shared" si="610"/>
        <v>11001</v>
      </c>
      <c r="C7858" s="3" t="s">
        <v>135</v>
      </c>
      <c r="D7858" s="2">
        <v>1912.93</v>
      </c>
      <c r="E7858" s="3">
        <v>3</v>
      </c>
      <c r="F7858" s="3">
        <f t="shared" si="611"/>
        <v>5738.79</v>
      </c>
      <c r="G7858" s="3" t="s">
        <v>23</v>
      </c>
      <c r="H7858" s="3" t="s">
        <v>7603</v>
      </c>
      <c r="I7858" s="1" t="s">
        <v>108</v>
      </c>
      <c r="J7858" s="3">
        <v>31.169546</v>
      </c>
      <c r="K7858" s="1">
        <v>-91.867805000000004</v>
      </c>
      <c r="L7858" s="2" t="s">
        <v>31</v>
      </c>
      <c r="M7858" s="8">
        <v>45520</v>
      </c>
      <c r="N7858" s="4" t="str">
        <f t="shared" si="612"/>
        <v>Aug</v>
      </c>
      <c r="O7858" s="5">
        <f t="shared" si="613"/>
        <v>5738.79</v>
      </c>
      <c r="P7858">
        <f t="shared" si="614"/>
        <v>17616915.040000014</v>
      </c>
    </row>
    <row r="7859" spans="1:16">
      <c r="A7859" s="1" t="s">
        <v>81</v>
      </c>
      <c r="B7859" s="1">
        <f t="shared" si="610"/>
        <v>11001</v>
      </c>
      <c r="C7859" s="3" t="s">
        <v>37</v>
      </c>
      <c r="D7859" s="2">
        <v>561.05999999999995</v>
      </c>
      <c r="E7859" s="3">
        <v>5</v>
      </c>
      <c r="F7859" s="3">
        <f t="shared" si="611"/>
        <v>2805.2999999999997</v>
      </c>
      <c r="G7859" s="3" t="s">
        <v>23</v>
      </c>
      <c r="H7859" s="3" t="s">
        <v>7604</v>
      </c>
      <c r="I7859" s="1" t="s">
        <v>35</v>
      </c>
      <c r="J7859" s="3">
        <v>41.597782000000002</v>
      </c>
      <c r="K7859" s="1">
        <v>-72.755370999999997</v>
      </c>
      <c r="L7859" s="2" t="s">
        <v>26</v>
      </c>
      <c r="M7859" s="8">
        <v>45520</v>
      </c>
      <c r="N7859" s="4" t="str">
        <f t="shared" si="612"/>
        <v>Aug</v>
      </c>
      <c r="O7859" s="5">
        <f t="shared" si="613"/>
        <v>2805.2999999999997</v>
      </c>
      <c r="P7859">
        <f t="shared" si="614"/>
        <v>17616915.040000014</v>
      </c>
    </row>
    <row r="7860" spans="1:16">
      <c r="A7860" s="1" t="s">
        <v>109</v>
      </c>
      <c r="B7860" s="1">
        <f t="shared" si="610"/>
        <v>11001</v>
      </c>
      <c r="C7860" s="3" t="s">
        <v>102</v>
      </c>
      <c r="D7860" s="2">
        <v>115.38</v>
      </c>
      <c r="E7860" s="3">
        <v>3</v>
      </c>
      <c r="F7860" s="3">
        <f t="shared" si="611"/>
        <v>346.14</v>
      </c>
      <c r="G7860" s="3" t="s">
        <v>51</v>
      </c>
      <c r="H7860" s="3" t="s">
        <v>7605</v>
      </c>
      <c r="I7860" s="1" t="s">
        <v>93</v>
      </c>
      <c r="J7860" s="3">
        <v>31.054487000000002</v>
      </c>
      <c r="K7860" s="1">
        <v>-97.563461000000004</v>
      </c>
      <c r="L7860" s="2" t="s">
        <v>49</v>
      </c>
      <c r="M7860" s="8">
        <v>45520</v>
      </c>
      <c r="N7860" s="4" t="str">
        <f t="shared" si="612"/>
        <v>Aug</v>
      </c>
      <c r="O7860" s="5">
        <f t="shared" si="613"/>
        <v>346.14</v>
      </c>
      <c r="P7860">
        <f t="shared" si="614"/>
        <v>17616915.040000014</v>
      </c>
    </row>
    <row r="7861" spans="1:16">
      <c r="A7861" s="1" t="s">
        <v>148</v>
      </c>
      <c r="B7861" s="1">
        <f t="shared" si="610"/>
        <v>11001</v>
      </c>
      <c r="C7861" s="3" t="s">
        <v>104</v>
      </c>
      <c r="D7861" s="2">
        <v>2560.84</v>
      </c>
      <c r="E7861" s="3">
        <v>5</v>
      </c>
      <c r="F7861" s="3">
        <f t="shared" si="611"/>
        <v>12804.2</v>
      </c>
      <c r="G7861" s="3" t="s">
        <v>28</v>
      </c>
      <c r="H7861" s="3" t="s">
        <v>7606</v>
      </c>
      <c r="I7861" s="1" t="s">
        <v>90</v>
      </c>
      <c r="J7861" s="3">
        <v>61.370716000000002</v>
      </c>
      <c r="K7861" s="1">
        <v>-152.40441899999999</v>
      </c>
      <c r="L7861" s="2" t="s">
        <v>31</v>
      </c>
      <c r="M7861" s="8">
        <v>45520</v>
      </c>
      <c r="N7861" s="4" t="str">
        <f t="shared" si="612"/>
        <v>Aug</v>
      </c>
      <c r="O7861" s="5">
        <f t="shared" si="613"/>
        <v>12804.2</v>
      </c>
      <c r="P7861">
        <f t="shared" si="614"/>
        <v>17616915.040000014</v>
      </c>
    </row>
    <row r="7862" spans="1:16">
      <c r="A7862" s="1" t="s">
        <v>148</v>
      </c>
      <c r="B7862" s="1">
        <f t="shared" si="610"/>
        <v>11001</v>
      </c>
      <c r="C7862" s="3" t="s">
        <v>135</v>
      </c>
      <c r="D7862" s="2">
        <v>1204.81</v>
      </c>
      <c r="E7862" s="3">
        <v>3</v>
      </c>
      <c r="F7862" s="3">
        <f t="shared" si="611"/>
        <v>3614.43</v>
      </c>
      <c r="G7862" s="3" t="s">
        <v>23</v>
      </c>
      <c r="H7862" s="3" t="s">
        <v>7607</v>
      </c>
      <c r="I7862" s="1" t="s">
        <v>150</v>
      </c>
      <c r="J7862" s="3">
        <v>44.268543000000001</v>
      </c>
      <c r="K7862" s="1">
        <v>-89.616507999999996</v>
      </c>
      <c r="L7862" s="2" t="s">
        <v>31</v>
      </c>
      <c r="M7862" s="8">
        <v>45520</v>
      </c>
      <c r="N7862" s="4" t="str">
        <f t="shared" si="612"/>
        <v>Aug</v>
      </c>
      <c r="O7862" s="5">
        <f t="shared" si="613"/>
        <v>3614.43</v>
      </c>
      <c r="P7862">
        <f t="shared" si="614"/>
        <v>17616915.040000014</v>
      </c>
    </row>
    <row r="7863" spans="1:16">
      <c r="A7863" s="1" t="s">
        <v>59</v>
      </c>
      <c r="B7863" s="1">
        <f t="shared" si="610"/>
        <v>11001</v>
      </c>
      <c r="C7863" s="3" t="s">
        <v>37</v>
      </c>
      <c r="D7863" s="2">
        <v>411.76</v>
      </c>
      <c r="E7863" s="3">
        <v>1</v>
      </c>
      <c r="F7863" s="3">
        <f t="shared" si="611"/>
        <v>411.76</v>
      </c>
      <c r="G7863" s="3" t="s">
        <v>18</v>
      </c>
      <c r="H7863" s="3" t="s">
        <v>7608</v>
      </c>
      <c r="I7863" s="1" t="s">
        <v>115</v>
      </c>
      <c r="J7863" s="3">
        <v>34.840515000000003</v>
      </c>
      <c r="K7863" s="1">
        <v>-106.248482</v>
      </c>
      <c r="L7863" s="2" t="s">
        <v>31</v>
      </c>
      <c r="M7863" s="8">
        <v>45520</v>
      </c>
      <c r="N7863" s="4" t="str">
        <f t="shared" si="612"/>
        <v>Aug</v>
      </c>
      <c r="O7863" s="5">
        <f t="shared" si="613"/>
        <v>411.76</v>
      </c>
      <c r="P7863">
        <f t="shared" si="614"/>
        <v>17616915.040000014</v>
      </c>
    </row>
    <row r="7864" spans="1:16">
      <c r="A7864" s="1" t="s">
        <v>70</v>
      </c>
      <c r="B7864" s="1">
        <f t="shared" si="610"/>
        <v>11001</v>
      </c>
      <c r="C7864" s="3" t="s">
        <v>273</v>
      </c>
      <c r="D7864" s="2">
        <v>750.92</v>
      </c>
      <c r="E7864" s="3">
        <v>2</v>
      </c>
      <c r="F7864" s="3">
        <f t="shared" si="611"/>
        <v>1501.84</v>
      </c>
      <c r="G7864" s="3" t="s">
        <v>23</v>
      </c>
      <c r="H7864" s="3" t="s">
        <v>7609</v>
      </c>
      <c r="I7864" s="1" t="s">
        <v>212</v>
      </c>
      <c r="J7864" s="3">
        <v>42.011538999999999</v>
      </c>
      <c r="K7864" s="1">
        <v>-93.210526000000002</v>
      </c>
      <c r="L7864" s="2" t="s">
        <v>21</v>
      </c>
      <c r="M7864" s="8">
        <v>45520</v>
      </c>
      <c r="N7864" s="4" t="str">
        <f t="shared" si="612"/>
        <v>Aug</v>
      </c>
      <c r="O7864" s="5">
        <f t="shared" si="613"/>
        <v>1501.84</v>
      </c>
      <c r="P7864">
        <f t="shared" si="614"/>
        <v>17616915.040000014</v>
      </c>
    </row>
    <row r="7865" spans="1:16">
      <c r="A7865" s="1" t="s">
        <v>55</v>
      </c>
      <c r="B7865" s="1">
        <f t="shared" si="610"/>
        <v>11001</v>
      </c>
      <c r="C7865" s="3" t="s">
        <v>102</v>
      </c>
      <c r="D7865" s="2">
        <v>83.86</v>
      </c>
      <c r="E7865" s="3">
        <v>3</v>
      </c>
      <c r="F7865" s="3">
        <f t="shared" si="611"/>
        <v>251.57999999999998</v>
      </c>
      <c r="G7865" s="3" t="s">
        <v>51</v>
      </c>
      <c r="H7865" s="3" t="s">
        <v>7610</v>
      </c>
      <c r="I7865" s="1" t="s">
        <v>154</v>
      </c>
      <c r="J7865" s="3">
        <v>42.755966000000001</v>
      </c>
      <c r="K7865" s="1">
        <v>-107.30249000000001</v>
      </c>
      <c r="L7865" s="2" t="s">
        <v>49</v>
      </c>
      <c r="M7865" s="8">
        <v>45520</v>
      </c>
      <c r="N7865" s="4" t="str">
        <f t="shared" si="612"/>
        <v>Aug</v>
      </c>
      <c r="O7865" s="5">
        <f t="shared" si="613"/>
        <v>251.57999999999998</v>
      </c>
      <c r="P7865">
        <f t="shared" si="614"/>
        <v>17616915.040000014</v>
      </c>
    </row>
    <row r="7866" spans="1:16">
      <c r="A7866" s="1" t="s">
        <v>59</v>
      </c>
      <c r="B7866" s="1">
        <f t="shared" si="610"/>
        <v>11001</v>
      </c>
      <c r="C7866" s="3" t="s">
        <v>73</v>
      </c>
      <c r="D7866" s="2">
        <v>2769.81</v>
      </c>
      <c r="E7866" s="3">
        <v>5</v>
      </c>
      <c r="F7866" s="3">
        <f t="shared" si="611"/>
        <v>13849.05</v>
      </c>
      <c r="G7866" s="3" t="s">
        <v>23</v>
      </c>
      <c r="H7866" s="3" t="s">
        <v>7611</v>
      </c>
      <c r="I7866" s="1" t="s">
        <v>64</v>
      </c>
      <c r="J7866" s="3">
        <v>38.491225999999997</v>
      </c>
      <c r="K7866" s="1">
        <v>-80.954455999999993</v>
      </c>
      <c r="L7866" s="2" t="s">
        <v>21</v>
      </c>
      <c r="M7866" s="8">
        <v>45520</v>
      </c>
      <c r="N7866" s="4" t="str">
        <f t="shared" si="612"/>
        <v>Aug</v>
      </c>
      <c r="O7866" s="5">
        <f t="shared" si="613"/>
        <v>13849.05</v>
      </c>
      <c r="P7866">
        <f t="shared" si="614"/>
        <v>17616915.040000014</v>
      </c>
    </row>
    <row r="7867" spans="1:16">
      <c r="A7867" s="1" t="s">
        <v>81</v>
      </c>
      <c r="B7867" s="1">
        <f t="shared" si="610"/>
        <v>11001</v>
      </c>
      <c r="C7867" s="3" t="s">
        <v>37</v>
      </c>
      <c r="D7867" s="2">
        <v>231.13</v>
      </c>
      <c r="E7867" s="3">
        <v>5</v>
      </c>
      <c r="F7867" s="3">
        <f t="shared" si="611"/>
        <v>1155.6500000000001</v>
      </c>
      <c r="G7867" s="3" t="s">
        <v>23</v>
      </c>
      <c r="H7867" s="3" t="s">
        <v>7612</v>
      </c>
      <c r="I7867" s="1" t="s">
        <v>77</v>
      </c>
      <c r="J7867" s="3">
        <v>40.298904</v>
      </c>
      <c r="K7867" s="1">
        <v>-74.521011000000001</v>
      </c>
      <c r="L7867" s="2" t="s">
        <v>26</v>
      </c>
      <c r="M7867" s="8">
        <v>45520</v>
      </c>
      <c r="N7867" s="4" t="str">
        <f t="shared" si="612"/>
        <v>Aug</v>
      </c>
      <c r="O7867" s="5">
        <f t="shared" si="613"/>
        <v>1155.6500000000001</v>
      </c>
      <c r="P7867">
        <f t="shared" si="614"/>
        <v>17616915.040000014</v>
      </c>
    </row>
    <row r="7868" spans="1:16">
      <c r="A7868" s="1" t="s">
        <v>81</v>
      </c>
      <c r="B7868" s="1">
        <f t="shared" si="610"/>
        <v>11001</v>
      </c>
      <c r="C7868" s="3" t="s">
        <v>37</v>
      </c>
      <c r="D7868" s="2">
        <v>690.38</v>
      </c>
      <c r="E7868" s="3">
        <v>3</v>
      </c>
      <c r="F7868" s="3">
        <f t="shared" si="611"/>
        <v>2071.14</v>
      </c>
      <c r="G7868" s="3" t="s">
        <v>18</v>
      </c>
      <c r="H7868" s="3" t="s">
        <v>7613</v>
      </c>
      <c r="I7868" s="1" t="s">
        <v>160</v>
      </c>
      <c r="J7868" s="3">
        <v>38.456085000000002</v>
      </c>
      <c r="K7868" s="1">
        <v>-92.288368000000006</v>
      </c>
      <c r="L7868" s="2" t="s">
        <v>54</v>
      </c>
      <c r="M7868" s="8">
        <v>45520</v>
      </c>
      <c r="N7868" s="4" t="str">
        <f t="shared" si="612"/>
        <v>Aug</v>
      </c>
      <c r="O7868" s="5">
        <f t="shared" si="613"/>
        <v>2071.14</v>
      </c>
      <c r="P7868">
        <f t="shared" si="614"/>
        <v>17616915.040000014</v>
      </c>
    </row>
    <row r="7869" spans="1:16">
      <c r="A7869" s="1" t="s">
        <v>62</v>
      </c>
      <c r="B7869" s="1">
        <f t="shared" si="610"/>
        <v>11001</v>
      </c>
      <c r="C7869" s="3" t="s">
        <v>56</v>
      </c>
      <c r="D7869" s="2">
        <v>16.88</v>
      </c>
      <c r="E7869" s="3">
        <v>3</v>
      </c>
      <c r="F7869" s="3">
        <f t="shared" si="611"/>
        <v>50.64</v>
      </c>
      <c r="G7869" s="3" t="s">
        <v>23</v>
      </c>
      <c r="H7869" s="3" t="s">
        <v>6030</v>
      </c>
      <c r="I7869" s="1" t="s">
        <v>150</v>
      </c>
      <c r="J7869" s="3">
        <v>44.268543000000001</v>
      </c>
      <c r="K7869" s="1">
        <v>-89.616507999999996</v>
      </c>
      <c r="L7869" s="2" t="s">
        <v>49</v>
      </c>
      <c r="M7869" s="8">
        <v>45520</v>
      </c>
      <c r="N7869" s="4" t="str">
        <f t="shared" si="612"/>
        <v>Aug</v>
      </c>
      <c r="O7869" s="5">
        <f t="shared" si="613"/>
        <v>50.64</v>
      </c>
      <c r="P7869">
        <f t="shared" si="614"/>
        <v>17616915.040000014</v>
      </c>
    </row>
    <row r="7870" spans="1:16">
      <c r="A7870" s="1" t="s">
        <v>125</v>
      </c>
      <c r="B7870" s="1">
        <f t="shared" si="610"/>
        <v>11001</v>
      </c>
      <c r="C7870" s="3" t="s">
        <v>27</v>
      </c>
      <c r="D7870" s="2">
        <v>42.38</v>
      </c>
      <c r="E7870" s="3">
        <v>2</v>
      </c>
      <c r="F7870" s="3">
        <f t="shared" si="611"/>
        <v>84.76</v>
      </c>
      <c r="G7870" s="3" t="s">
        <v>28</v>
      </c>
      <c r="H7870" s="3" t="s">
        <v>7614</v>
      </c>
      <c r="I7870" s="1" t="s">
        <v>46</v>
      </c>
      <c r="J7870" s="3">
        <v>35.565342000000001</v>
      </c>
      <c r="K7870" s="1">
        <v>-96.928916999999998</v>
      </c>
      <c r="L7870" s="2" t="s">
        <v>54</v>
      </c>
      <c r="M7870" s="8">
        <v>45520</v>
      </c>
      <c r="N7870" s="4" t="str">
        <f t="shared" si="612"/>
        <v>Aug</v>
      </c>
      <c r="O7870" s="5">
        <f t="shared" si="613"/>
        <v>84.76</v>
      </c>
      <c r="P7870">
        <f t="shared" si="614"/>
        <v>17616915.040000014</v>
      </c>
    </row>
    <row r="7871" spans="1:16">
      <c r="A7871" s="1" t="s">
        <v>109</v>
      </c>
      <c r="B7871" s="1">
        <f t="shared" si="610"/>
        <v>11001</v>
      </c>
      <c r="C7871" s="3" t="s">
        <v>71</v>
      </c>
      <c r="D7871" s="2">
        <v>1612.34</v>
      </c>
      <c r="E7871" s="3">
        <v>1</v>
      </c>
      <c r="F7871" s="3">
        <f t="shared" si="611"/>
        <v>1612.34</v>
      </c>
      <c r="G7871" s="3" t="s">
        <v>51</v>
      </c>
      <c r="H7871" s="3" t="s">
        <v>7615</v>
      </c>
      <c r="I7871" s="1" t="s">
        <v>158</v>
      </c>
      <c r="J7871" s="3">
        <v>39.849426000000001</v>
      </c>
      <c r="K7871" s="1">
        <v>-86.258278000000004</v>
      </c>
      <c r="L7871" s="2" t="s">
        <v>54</v>
      </c>
      <c r="M7871" s="8">
        <v>45520</v>
      </c>
      <c r="N7871" s="4" t="str">
        <f t="shared" si="612"/>
        <v>Aug</v>
      </c>
      <c r="O7871" s="5">
        <f t="shared" si="613"/>
        <v>1612.34</v>
      </c>
      <c r="P7871">
        <f t="shared" si="614"/>
        <v>17616915.040000014</v>
      </c>
    </row>
    <row r="7872" spans="1:16">
      <c r="A7872" s="1" t="s">
        <v>125</v>
      </c>
      <c r="B7872" s="1">
        <f t="shared" si="610"/>
        <v>11001</v>
      </c>
      <c r="C7872" s="3" t="s">
        <v>37</v>
      </c>
      <c r="D7872" s="2">
        <v>615.74</v>
      </c>
      <c r="E7872" s="3">
        <v>3</v>
      </c>
      <c r="F7872" s="3">
        <f t="shared" si="611"/>
        <v>1847.22</v>
      </c>
      <c r="G7872" s="3" t="s">
        <v>23</v>
      </c>
      <c r="H7872" s="3" t="s">
        <v>7616</v>
      </c>
      <c r="I7872" s="1" t="s">
        <v>160</v>
      </c>
      <c r="J7872" s="3">
        <v>38.456085000000002</v>
      </c>
      <c r="K7872" s="1">
        <v>-92.288368000000006</v>
      </c>
      <c r="L7872" s="2" t="s">
        <v>54</v>
      </c>
      <c r="M7872" s="8">
        <v>45520</v>
      </c>
      <c r="N7872" s="4" t="str">
        <f t="shared" si="612"/>
        <v>Aug</v>
      </c>
      <c r="O7872" s="5">
        <f t="shared" si="613"/>
        <v>1847.22</v>
      </c>
      <c r="P7872">
        <f t="shared" si="614"/>
        <v>17616915.040000014</v>
      </c>
    </row>
    <row r="7873" spans="1:16">
      <c r="A7873" s="1" t="s">
        <v>143</v>
      </c>
      <c r="B7873" s="1">
        <f t="shared" si="610"/>
        <v>11001</v>
      </c>
      <c r="C7873" s="3" t="s">
        <v>41</v>
      </c>
      <c r="D7873" s="2">
        <v>64.56</v>
      </c>
      <c r="E7873" s="3">
        <v>2</v>
      </c>
      <c r="F7873" s="3">
        <f t="shared" si="611"/>
        <v>129.12</v>
      </c>
      <c r="G7873" s="3" t="s">
        <v>23</v>
      </c>
      <c r="H7873" s="3" t="s">
        <v>7617</v>
      </c>
      <c r="I7873" s="1" t="s">
        <v>192</v>
      </c>
      <c r="J7873" s="3">
        <v>39.063946000000001</v>
      </c>
      <c r="K7873" s="1">
        <v>-76.802100999999993</v>
      </c>
      <c r="L7873" s="2" t="s">
        <v>54</v>
      </c>
      <c r="M7873" s="8">
        <v>45520</v>
      </c>
      <c r="N7873" s="4" t="str">
        <f t="shared" si="612"/>
        <v>Aug</v>
      </c>
      <c r="O7873" s="5">
        <f t="shared" si="613"/>
        <v>129.12</v>
      </c>
      <c r="P7873">
        <f t="shared" si="614"/>
        <v>17616915.040000014</v>
      </c>
    </row>
    <row r="7874" spans="1:16">
      <c r="A7874" s="1" t="s">
        <v>123</v>
      </c>
      <c r="B7874" s="1">
        <f t="shared" ref="B7874:B7937" si="615">COUNTA(A:A)</f>
        <v>11001</v>
      </c>
      <c r="C7874" s="3" t="s">
        <v>135</v>
      </c>
      <c r="D7874" s="2">
        <v>340.79</v>
      </c>
      <c r="E7874" s="3">
        <v>5</v>
      </c>
      <c r="F7874" s="3">
        <f t="shared" ref="F7874:F7937" si="616">D7874*E7874</f>
        <v>1703.95</v>
      </c>
      <c r="G7874" s="3" t="s">
        <v>51</v>
      </c>
      <c r="H7874" s="3" t="s">
        <v>7618</v>
      </c>
      <c r="I7874" s="1" t="s">
        <v>192</v>
      </c>
      <c r="J7874" s="3">
        <v>39.063946000000001</v>
      </c>
      <c r="K7874" s="1">
        <v>-76.802100999999993</v>
      </c>
      <c r="L7874" s="2" t="s">
        <v>54</v>
      </c>
      <c r="M7874" s="8">
        <v>45520</v>
      </c>
      <c r="N7874" s="4" t="str">
        <f t="shared" ref="N7874:N7937" si="617">TEXT(M7874,"mmm")</f>
        <v>Aug</v>
      </c>
      <c r="O7874" s="5">
        <f t="shared" ref="O7874:O7937" si="618">D7874*E7874</f>
        <v>1703.95</v>
      </c>
      <c r="P7874">
        <f t="shared" ref="P7874:P7937" si="619">SUM(F:F)</f>
        <v>17616915.040000014</v>
      </c>
    </row>
    <row r="7875" spans="1:16">
      <c r="A7875" s="1" t="s">
        <v>143</v>
      </c>
      <c r="B7875" s="1">
        <f t="shared" si="615"/>
        <v>11001</v>
      </c>
      <c r="C7875" s="3" t="s">
        <v>162</v>
      </c>
      <c r="D7875" s="2">
        <v>311.29000000000002</v>
      </c>
      <c r="E7875" s="3">
        <v>2</v>
      </c>
      <c r="F7875" s="3">
        <f t="shared" si="616"/>
        <v>622.58000000000004</v>
      </c>
      <c r="G7875" s="3" t="s">
        <v>51</v>
      </c>
      <c r="H7875" s="3" t="s">
        <v>7619</v>
      </c>
      <c r="I7875" s="1" t="s">
        <v>108</v>
      </c>
      <c r="J7875" s="3">
        <v>31.169546</v>
      </c>
      <c r="K7875" s="1">
        <v>-91.867805000000004</v>
      </c>
      <c r="L7875" s="2" t="s">
        <v>31</v>
      </c>
      <c r="M7875" s="8">
        <v>45520</v>
      </c>
      <c r="N7875" s="4" t="str">
        <f t="shared" si="617"/>
        <v>Aug</v>
      </c>
      <c r="O7875" s="5">
        <f t="shared" si="618"/>
        <v>622.58000000000004</v>
      </c>
      <c r="P7875">
        <f t="shared" si="619"/>
        <v>17616915.040000014</v>
      </c>
    </row>
    <row r="7876" spans="1:16">
      <c r="A7876" s="1" t="s">
        <v>50</v>
      </c>
      <c r="B7876" s="1">
        <f t="shared" si="615"/>
        <v>11001</v>
      </c>
      <c r="C7876" s="3" t="s">
        <v>135</v>
      </c>
      <c r="D7876" s="2">
        <v>795.65</v>
      </c>
      <c r="E7876" s="3">
        <v>5</v>
      </c>
      <c r="F7876" s="3">
        <f t="shared" si="616"/>
        <v>3978.25</v>
      </c>
      <c r="G7876" s="3" t="s">
        <v>51</v>
      </c>
      <c r="H7876" s="3" t="s">
        <v>7620</v>
      </c>
      <c r="I7876" s="1" t="s">
        <v>90</v>
      </c>
      <c r="J7876" s="3">
        <v>61.370716000000002</v>
      </c>
      <c r="K7876" s="1">
        <v>-152.40441899999999</v>
      </c>
      <c r="L7876" s="2" t="s">
        <v>21</v>
      </c>
      <c r="M7876" s="8">
        <v>45520</v>
      </c>
      <c r="N7876" s="4" t="str">
        <f t="shared" si="617"/>
        <v>Aug</v>
      </c>
      <c r="O7876" s="5">
        <f t="shared" si="618"/>
        <v>3978.25</v>
      </c>
      <c r="P7876">
        <f t="shared" si="619"/>
        <v>17616915.040000014</v>
      </c>
    </row>
    <row r="7877" spans="1:16">
      <c r="A7877" s="1" t="s">
        <v>40</v>
      </c>
      <c r="B7877" s="1">
        <f t="shared" si="615"/>
        <v>11001</v>
      </c>
      <c r="C7877" s="3" t="s">
        <v>17</v>
      </c>
      <c r="D7877" s="2">
        <v>459.69</v>
      </c>
      <c r="E7877" s="3">
        <v>4</v>
      </c>
      <c r="F7877" s="3">
        <f t="shared" si="616"/>
        <v>1838.76</v>
      </c>
      <c r="G7877" s="3" t="s">
        <v>18</v>
      </c>
      <c r="H7877" s="3" t="s">
        <v>7621</v>
      </c>
      <c r="I7877" s="1" t="s">
        <v>118</v>
      </c>
      <c r="J7877" s="3">
        <v>37.769337</v>
      </c>
      <c r="K7877" s="1">
        <v>-78.169967999999997</v>
      </c>
      <c r="L7877" s="2" t="s">
        <v>31</v>
      </c>
      <c r="M7877" s="8">
        <v>45520</v>
      </c>
      <c r="N7877" s="4" t="str">
        <f t="shared" si="617"/>
        <v>Aug</v>
      </c>
      <c r="O7877" s="5">
        <f t="shared" si="618"/>
        <v>1838.76</v>
      </c>
      <c r="P7877">
        <f t="shared" si="619"/>
        <v>17616915.040000014</v>
      </c>
    </row>
    <row r="7878" spans="1:16">
      <c r="A7878" s="1" t="s">
        <v>143</v>
      </c>
      <c r="B7878" s="1">
        <f t="shared" si="615"/>
        <v>11001</v>
      </c>
      <c r="C7878" s="3" t="s">
        <v>104</v>
      </c>
      <c r="D7878" s="2">
        <v>1488.33</v>
      </c>
      <c r="E7878" s="3">
        <v>3</v>
      </c>
      <c r="F7878" s="3">
        <f t="shared" si="616"/>
        <v>4464.99</v>
      </c>
      <c r="G7878" s="3" t="s">
        <v>51</v>
      </c>
      <c r="H7878" s="3" t="s">
        <v>804</v>
      </c>
      <c r="I7878" s="1" t="s">
        <v>160</v>
      </c>
      <c r="J7878" s="3">
        <v>38.456085000000002</v>
      </c>
      <c r="K7878" s="1">
        <v>-92.288368000000006</v>
      </c>
      <c r="L7878" s="2" t="s">
        <v>21</v>
      </c>
      <c r="M7878" s="8">
        <v>45521</v>
      </c>
      <c r="N7878" s="4" t="str">
        <f t="shared" si="617"/>
        <v>Aug</v>
      </c>
      <c r="O7878" s="5">
        <f t="shared" si="618"/>
        <v>4464.99</v>
      </c>
      <c r="P7878">
        <f t="shared" si="619"/>
        <v>17616915.040000014</v>
      </c>
    </row>
    <row r="7879" spans="1:16">
      <c r="A7879" s="1" t="s">
        <v>70</v>
      </c>
      <c r="B7879" s="1">
        <f t="shared" si="615"/>
        <v>11001</v>
      </c>
      <c r="C7879" s="3" t="s">
        <v>273</v>
      </c>
      <c r="D7879" s="2">
        <v>600.35</v>
      </c>
      <c r="E7879" s="3">
        <v>3</v>
      </c>
      <c r="F7879" s="3">
        <f t="shared" si="616"/>
        <v>1801.0500000000002</v>
      </c>
      <c r="G7879" s="3" t="s">
        <v>51</v>
      </c>
      <c r="H7879" s="3" t="s">
        <v>7622</v>
      </c>
      <c r="I7879" s="1" t="s">
        <v>69</v>
      </c>
      <c r="J7879" s="3">
        <v>34.969704</v>
      </c>
      <c r="K7879" s="1">
        <v>-92.373123000000007</v>
      </c>
      <c r="L7879" s="2" t="s">
        <v>21</v>
      </c>
      <c r="M7879" s="8">
        <v>45521</v>
      </c>
      <c r="N7879" s="4" t="str">
        <f t="shared" si="617"/>
        <v>Aug</v>
      </c>
      <c r="O7879" s="5">
        <f t="shared" si="618"/>
        <v>1801.0500000000002</v>
      </c>
      <c r="P7879">
        <f t="shared" si="619"/>
        <v>17616915.040000014</v>
      </c>
    </row>
    <row r="7880" spans="1:16">
      <c r="A7880" s="1" t="s">
        <v>180</v>
      </c>
      <c r="B7880" s="1">
        <f t="shared" si="615"/>
        <v>11001</v>
      </c>
      <c r="C7880" s="3" t="s">
        <v>44</v>
      </c>
      <c r="D7880" s="2">
        <v>24.83</v>
      </c>
      <c r="E7880" s="3">
        <v>1</v>
      </c>
      <c r="F7880" s="3">
        <f t="shared" si="616"/>
        <v>24.83</v>
      </c>
      <c r="G7880" s="3" t="s">
        <v>28</v>
      </c>
      <c r="H7880" s="3" t="s">
        <v>7623</v>
      </c>
      <c r="I7880" s="1" t="s">
        <v>184</v>
      </c>
      <c r="J7880" s="3">
        <v>33.040619</v>
      </c>
      <c r="K7880" s="1">
        <v>-83.643073999999999</v>
      </c>
      <c r="L7880" s="2" t="s">
        <v>31</v>
      </c>
      <c r="M7880" s="8">
        <v>45521</v>
      </c>
      <c r="N7880" s="4" t="str">
        <f t="shared" si="617"/>
        <v>Aug</v>
      </c>
      <c r="O7880" s="5">
        <f t="shared" si="618"/>
        <v>24.83</v>
      </c>
      <c r="P7880">
        <f t="shared" si="619"/>
        <v>17616915.040000014</v>
      </c>
    </row>
    <row r="7881" spans="1:16">
      <c r="A7881" s="1" t="s">
        <v>32</v>
      </c>
      <c r="B7881" s="1">
        <f t="shared" si="615"/>
        <v>11001</v>
      </c>
      <c r="C7881" s="3" t="s">
        <v>104</v>
      </c>
      <c r="D7881" s="2">
        <v>2258.36</v>
      </c>
      <c r="E7881" s="3">
        <v>5</v>
      </c>
      <c r="F7881" s="3">
        <f t="shared" si="616"/>
        <v>11291.800000000001</v>
      </c>
      <c r="G7881" s="3" t="s">
        <v>51</v>
      </c>
      <c r="H7881" s="3" t="s">
        <v>7624</v>
      </c>
      <c r="I7881" s="1" t="s">
        <v>248</v>
      </c>
      <c r="J7881" s="3">
        <v>42.165725999999999</v>
      </c>
      <c r="K7881" s="1">
        <v>-74.948051000000007</v>
      </c>
      <c r="L7881" s="2" t="s">
        <v>31</v>
      </c>
      <c r="M7881" s="8">
        <v>45521</v>
      </c>
      <c r="N7881" s="4" t="str">
        <f t="shared" si="617"/>
        <v>Aug</v>
      </c>
      <c r="O7881" s="5">
        <f t="shared" si="618"/>
        <v>11291.800000000001</v>
      </c>
      <c r="P7881">
        <f t="shared" si="619"/>
        <v>17616915.040000014</v>
      </c>
    </row>
    <row r="7882" spans="1:16">
      <c r="A7882" s="1" t="s">
        <v>129</v>
      </c>
      <c r="B7882" s="1">
        <f t="shared" si="615"/>
        <v>11001</v>
      </c>
      <c r="C7882" s="3" t="s">
        <v>84</v>
      </c>
      <c r="D7882" s="2">
        <v>443.57</v>
      </c>
      <c r="E7882" s="3">
        <v>1</v>
      </c>
      <c r="F7882" s="3">
        <f t="shared" si="616"/>
        <v>443.57</v>
      </c>
      <c r="G7882" s="3" t="s">
        <v>51</v>
      </c>
      <c r="H7882" s="3" t="s">
        <v>7625</v>
      </c>
      <c r="I7882" s="1" t="s">
        <v>115</v>
      </c>
      <c r="J7882" s="3">
        <v>34.840515000000003</v>
      </c>
      <c r="K7882" s="1">
        <v>-106.248482</v>
      </c>
      <c r="L7882" s="2" t="s">
        <v>54</v>
      </c>
      <c r="M7882" s="8">
        <v>45521</v>
      </c>
      <c r="N7882" s="4" t="str">
        <f t="shared" si="617"/>
        <v>Aug</v>
      </c>
      <c r="O7882" s="5">
        <f t="shared" si="618"/>
        <v>443.57</v>
      </c>
      <c r="P7882">
        <f t="shared" si="619"/>
        <v>17616915.040000014</v>
      </c>
    </row>
    <row r="7883" spans="1:16">
      <c r="A7883" s="1" t="s">
        <v>40</v>
      </c>
      <c r="B7883" s="1">
        <f t="shared" si="615"/>
        <v>11001</v>
      </c>
      <c r="C7883" s="3" t="s">
        <v>67</v>
      </c>
      <c r="D7883" s="2">
        <v>271.11</v>
      </c>
      <c r="E7883" s="3">
        <v>1</v>
      </c>
      <c r="F7883" s="3">
        <f t="shared" si="616"/>
        <v>271.11</v>
      </c>
      <c r="G7883" s="3" t="s">
        <v>51</v>
      </c>
      <c r="H7883" s="3" t="s">
        <v>7626</v>
      </c>
      <c r="I7883" s="1" t="s">
        <v>39</v>
      </c>
      <c r="J7883" s="3">
        <v>32.741646000000003</v>
      </c>
      <c r="K7883" s="1">
        <v>-89.678696000000002</v>
      </c>
      <c r="L7883" s="2" t="s">
        <v>26</v>
      </c>
      <c r="M7883" s="8">
        <v>45521</v>
      </c>
      <c r="N7883" s="4" t="str">
        <f t="shared" si="617"/>
        <v>Aug</v>
      </c>
      <c r="O7883" s="5">
        <f t="shared" si="618"/>
        <v>271.11</v>
      </c>
      <c r="P7883">
        <f t="shared" si="619"/>
        <v>17616915.040000014</v>
      </c>
    </row>
    <row r="7884" spans="1:16">
      <c r="A7884" s="1" t="s">
        <v>161</v>
      </c>
      <c r="B7884" s="1">
        <f t="shared" si="615"/>
        <v>11001</v>
      </c>
      <c r="C7884" s="3" t="s">
        <v>88</v>
      </c>
      <c r="D7884" s="2">
        <v>206.82</v>
      </c>
      <c r="E7884" s="3">
        <v>2</v>
      </c>
      <c r="F7884" s="3">
        <f t="shared" si="616"/>
        <v>413.64</v>
      </c>
      <c r="G7884" s="3" t="s">
        <v>23</v>
      </c>
      <c r="H7884" s="3" t="s">
        <v>7627</v>
      </c>
      <c r="I7884" s="1" t="s">
        <v>174</v>
      </c>
      <c r="J7884" s="3">
        <v>47.400902000000002</v>
      </c>
      <c r="K7884" s="1">
        <v>-121.490494</v>
      </c>
      <c r="L7884" s="2" t="s">
        <v>49</v>
      </c>
      <c r="M7884" s="8">
        <v>45521</v>
      </c>
      <c r="N7884" s="4" t="str">
        <f t="shared" si="617"/>
        <v>Aug</v>
      </c>
      <c r="O7884" s="5">
        <f t="shared" si="618"/>
        <v>413.64</v>
      </c>
      <c r="P7884">
        <f t="shared" si="619"/>
        <v>17616915.040000014</v>
      </c>
    </row>
    <row r="7885" spans="1:16">
      <c r="A7885" s="1" t="s">
        <v>55</v>
      </c>
      <c r="B7885" s="1">
        <f t="shared" si="615"/>
        <v>11001</v>
      </c>
      <c r="C7885" s="3" t="s">
        <v>144</v>
      </c>
      <c r="D7885" s="2">
        <v>330.57</v>
      </c>
      <c r="E7885" s="3">
        <v>2</v>
      </c>
      <c r="F7885" s="3">
        <f t="shared" si="616"/>
        <v>661.14</v>
      </c>
      <c r="G7885" s="3" t="s">
        <v>51</v>
      </c>
      <c r="H7885" s="3" t="s">
        <v>7628</v>
      </c>
      <c r="I7885" s="1" t="s">
        <v>61</v>
      </c>
      <c r="J7885" s="3">
        <v>43.326618000000003</v>
      </c>
      <c r="K7885" s="1">
        <v>-84.536095000000003</v>
      </c>
      <c r="L7885" s="2" t="s">
        <v>26</v>
      </c>
      <c r="M7885" s="8">
        <v>45521</v>
      </c>
      <c r="N7885" s="4" t="str">
        <f t="shared" si="617"/>
        <v>Aug</v>
      </c>
      <c r="O7885" s="5">
        <f t="shared" si="618"/>
        <v>661.14</v>
      </c>
      <c r="P7885">
        <f t="shared" si="619"/>
        <v>17616915.040000014</v>
      </c>
    </row>
    <row r="7886" spans="1:16">
      <c r="A7886" s="1" t="s">
        <v>123</v>
      </c>
      <c r="B7886" s="1">
        <f t="shared" si="615"/>
        <v>11001</v>
      </c>
      <c r="C7886" s="3" t="s">
        <v>17</v>
      </c>
      <c r="D7886" s="2">
        <v>154.56</v>
      </c>
      <c r="E7886" s="3">
        <v>1</v>
      </c>
      <c r="F7886" s="3">
        <f t="shared" si="616"/>
        <v>154.56</v>
      </c>
      <c r="G7886" s="3" t="s">
        <v>51</v>
      </c>
      <c r="H7886" s="3" t="s">
        <v>7629</v>
      </c>
      <c r="I7886" s="1" t="s">
        <v>75</v>
      </c>
      <c r="J7886" s="3">
        <v>40.150032000000003</v>
      </c>
      <c r="K7886" s="1">
        <v>-111.86243399999999</v>
      </c>
      <c r="L7886" s="2" t="s">
        <v>26</v>
      </c>
      <c r="M7886" s="8">
        <v>45521</v>
      </c>
      <c r="N7886" s="4" t="str">
        <f t="shared" si="617"/>
        <v>Aug</v>
      </c>
      <c r="O7886" s="5">
        <f t="shared" si="618"/>
        <v>154.56</v>
      </c>
      <c r="P7886">
        <f t="shared" si="619"/>
        <v>17616915.040000014</v>
      </c>
    </row>
    <row r="7887" spans="1:16">
      <c r="A7887" s="1" t="s">
        <v>91</v>
      </c>
      <c r="B7887" s="1">
        <f t="shared" si="615"/>
        <v>11001</v>
      </c>
      <c r="C7887" s="3" t="s">
        <v>135</v>
      </c>
      <c r="D7887" s="2">
        <v>596.66</v>
      </c>
      <c r="E7887" s="3">
        <v>5</v>
      </c>
      <c r="F7887" s="3">
        <f t="shared" si="616"/>
        <v>2983.2999999999997</v>
      </c>
      <c r="G7887" s="3" t="s">
        <v>23</v>
      </c>
      <c r="H7887" s="3" t="s">
        <v>7630</v>
      </c>
      <c r="I7887" s="1" t="s">
        <v>30</v>
      </c>
      <c r="J7887" s="3">
        <v>40.590752000000002</v>
      </c>
      <c r="K7887" s="1">
        <v>-77.209755000000001</v>
      </c>
      <c r="L7887" s="2" t="s">
        <v>54</v>
      </c>
      <c r="M7887" s="8">
        <v>45521</v>
      </c>
      <c r="N7887" s="4" t="str">
        <f t="shared" si="617"/>
        <v>Aug</v>
      </c>
      <c r="O7887" s="5">
        <f t="shared" si="618"/>
        <v>2983.2999999999997</v>
      </c>
      <c r="P7887">
        <f t="shared" si="619"/>
        <v>17616915.040000014</v>
      </c>
    </row>
    <row r="7888" spans="1:16">
      <c r="A7888" s="1" t="s">
        <v>40</v>
      </c>
      <c r="B7888" s="1">
        <f t="shared" si="615"/>
        <v>11001</v>
      </c>
      <c r="C7888" s="3" t="s">
        <v>84</v>
      </c>
      <c r="D7888" s="2">
        <v>844.02</v>
      </c>
      <c r="E7888" s="3">
        <v>4</v>
      </c>
      <c r="F7888" s="3">
        <f t="shared" si="616"/>
        <v>3376.08</v>
      </c>
      <c r="G7888" s="3" t="s">
        <v>28</v>
      </c>
      <c r="H7888" s="3" t="s">
        <v>7631</v>
      </c>
      <c r="I7888" s="1" t="s">
        <v>122</v>
      </c>
      <c r="J7888" s="3">
        <v>40.388782999999997</v>
      </c>
      <c r="K7888" s="1">
        <v>-82.764915000000002</v>
      </c>
      <c r="L7888" s="2" t="s">
        <v>49</v>
      </c>
      <c r="M7888" s="8">
        <v>45521</v>
      </c>
      <c r="N7888" s="4" t="str">
        <f t="shared" si="617"/>
        <v>Aug</v>
      </c>
      <c r="O7888" s="5">
        <f t="shared" si="618"/>
        <v>3376.08</v>
      </c>
      <c r="P7888">
        <f t="shared" si="619"/>
        <v>17616915.040000014</v>
      </c>
    </row>
    <row r="7889" spans="1:16">
      <c r="A7889" s="1" t="s">
        <v>99</v>
      </c>
      <c r="B7889" s="1">
        <f t="shared" si="615"/>
        <v>11001</v>
      </c>
      <c r="C7889" s="3" t="s">
        <v>33</v>
      </c>
      <c r="D7889" s="2">
        <v>152.12</v>
      </c>
      <c r="E7889" s="3">
        <v>2</v>
      </c>
      <c r="F7889" s="3">
        <f t="shared" si="616"/>
        <v>304.24</v>
      </c>
      <c r="G7889" s="3" t="s">
        <v>28</v>
      </c>
      <c r="H7889" s="3" t="s">
        <v>7632</v>
      </c>
      <c r="I7889" s="1" t="s">
        <v>204</v>
      </c>
      <c r="J7889" s="3">
        <v>44.299782</v>
      </c>
      <c r="K7889" s="1">
        <v>-99.438828000000001</v>
      </c>
      <c r="L7889" s="2" t="s">
        <v>49</v>
      </c>
      <c r="M7889" s="8">
        <v>45521</v>
      </c>
      <c r="N7889" s="4" t="str">
        <f t="shared" si="617"/>
        <v>Aug</v>
      </c>
      <c r="O7889" s="5">
        <f t="shared" si="618"/>
        <v>304.24</v>
      </c>
      <c r="P7889">
        <f t="shared" si="619"/>
        <v>17616915.040000014</v>
      </c>
    </row>
    <row r="7890" spans="1:16">
      <c r="A7890" s="1" t="s">
        <v>55</v>
      </c>
      <c r="B7890" s="1">
        <f t="shared" si="615"/>
        <v>11001</v>
      </c>
      <c r="C7890" s="3" t="s">
        <v>96</v>
      </c>
      <c r="D7890" s="2">
        <v>642.20000000000005</v>
      </c>
      <c r="E7890" s="3">
        <v>2</v>
      </c>
      <c r="F7890" s="3">
        <f t="shared" si="616"/>
        <v>1284.4000000000001</v>
      </c>
      <c r="G7890" s="3" t="s">
        <v>51</v>
      </c>
      <c r="H7890" s="3" t="s">
        <v>7633</v>
      </c>
      <c r="I7890" s="1" t="s">
        <v>61</v>
      </c>
      <c r="J7890" s="3">
        <v>43.326618000000003</v>
      </c>
      <c r="K7890" s="1">
        <v>-84.536095000000003</v>
      </c>
      <c r="L7890" s="2" t="s">
        <v>31</v>
      </c>
      <c r="M7890" s="8">
        <v>45521</v>
      </c>
      <c r="N7890" s="4" t="str">
        <f t="shared" si="617"/>
        <v>Aug</v>
      </c>
      <c r="O7890" s="5">
        <f t="shared" si="618"/>
        <v>1284.4000000000001</v>
      </c>
      <c r="P7890">
        <f t="shared" si="619"/>
        <v>17616915.040000014</v>
      </c>
    </row>
    <row r="7891" spans="1:16">
      <c r="A7891" s="1" t="s">
        <v>91</v>
      </c>
      <c r="B7891" s="1">
        <f t="shared" si="615"/>
        <v>11001</v>
      </c>
      <c r="C7891" s="3" t="s">
        <v>144</v>
      </c>
      <c r="D7891" s="2">
        <v>341.71</v>
      </c>
      <c r="E7891" s="3">
        <v>2</v>
      </c>
      <c r="F7891" s="3">
        <f t="shared" si="616"/>
        <v>683.42</v>
      </c>
      <c r="G7891" s="3" t="s">
        <v>28</v>
      </c>
      <c r="H7891" s="3" t="s">
        <v>7634</v>
      </c>
      <c r="I7891" s="1" t="s">
        <v>95</v>
      </c>
      <c r="J7891" s="3">
        <v>44.045876</v>
      </c>
      <c r="K7891" s="1">
        <v>-72.710685999999995</v>
      </c>
      <c r="L7891" s="2" t="s">
        <v>21</v>
      </c>
      <c r="M7891" s="8">
        <v>45521</v>
      </c>
      <c r="N7891" s="4" t="str">
        <f t="shared" si="617"/>
        <v>Aug</v>
      </c>
      <c r="O7891" s="5">
        <f t="shared" si="618"/>
        <v>683.42</v>
      </c>
      <c r="P7891">
        <f t="shared" si="619"/>
        <v>17616915.040000014</v>
      </c>
    </row>
    <row r="7892" spans="1:16">
      <c r="A7892" s="1" t="s">
        <v>40</v>
      </c>
      <c r="B7892" s="1">
        <f t="shared" si="615"/>
        <v>11001</v>
      </c>
      <c r="C7892" s="3" t="s">
        <v>56</v>
      </c>
      <c r="D7892" s="2">
        <v>26.75</v>
      </c>
      <c r="E7892" s="3">
        <v>3</v>
      </c>
      <c r="F7892" s="3">
        <f t="shared" si="616"/>
        <v>80.25</v>
      </c>
      <c r="G7892" s="3" t="s">
        <v>23</v>
      </c>
      <c r="H7892" s="3" t="s">
        <v>7635</v>
      </c>
      <c r="I7892" s="1" t="s">
        <v>61</v>
      </c>
      <c r="J7892" s="3">
        <v>43.326618000000003</v>
      </c>
      <c r="K7892" s="1">
        <v>-84.536095000000003</v>
      </c>
      <c r="L7892" s="2" t="s">
        <v>26</v>
      </c>
      <c r="M7892" s="8">
        <v>45521</v>
      </c>
      <c r="N7892" s="4" t="str">
        <f t="shared" si="617"/>
        <v>Aug</v>
      </c>
      <c r="O7892" s="5">
        <f t="shared" si="618"/>
        <v>80.25</v>
      </c>
      <c r="P7892">
        <f t="shared" si="619"/>
        <v>17616915.040000014</v>
      </c>
    </row>
    <row r="7893" spans="1:16">
      <c r="A7893" s="1" t="s">
        <v>36</v>
      </c>
      <c r="B7893" s="1">
        <f t="shared" si="615"/>
        <v>11001</v>
      </c>
      <c r="C7893" s="3" t="s">
        <v>27</v>
      </c>
      <c r="D7893" s="2">
        <v>6.16</v>
      </c>
      <c r="E7893" s="3">
        <v>5</v>
      </c>
      <c r="F7893" s="3">
        <f t="shared" si="616"/>
        <v>30.8</v>
      </c>
      <c r="G7893" s="3" t="s">
        <v>28</v>
      </c>
      <c r="H7893" s="3" t="s">
        <v>7636</v>
      </c>
      <c r="I7893" s="1" t="s">
        <v>122</v>
      </c>
      <c r="J7893" s="3">
        <v>40.388782999999997</v>
      </c>
      <c r="K7893" s="1">
        <v>-82.764915000000002</v>
      </c>
      <c r="L7893" s="2" t="s">
        <v>49</v>
      </c>
      <c r="M7893" s="8">
        <v>45521</v>
      </c>
      <c r="N7893" s="4" t="str">
        <f t="shared" si="617"/>
        <v>Aug</v>
      </c>
      <c r="O7893" s="5">
        <f t="shared" si="618"/>
        <v>30.8</v>
      </c>
      <c r="P7893">
        <f t="shared" si="619"/>
        <v>17616915.040000014</v>
      </c>
    </row>
    <row r="7894" spans="1:16">
      <c r="A7894" s="1" t="s">
        <v>129</v>
      </c>
      <c r="B7894" s="1">
        <f t="shared" si="615"/>
        <v>11001</v>
      </c>
      <c r="C7894" s="3" t="s">
        <v>102</v>
      </c>
      <c r="D7894" s="2">
        <v>139.9</v>
      </c>
      <c r="E7894" s="3">
        <v>5</v>
      </c>
      <c r="F7894" s="3">
        <f t="shared" si="616"/>
        <v>699.5</v>
      </c>
      <c r="G7894" s="3" t="s">
        <v>18</v>
      </c>
      <c r="H7894" s="3" t="s">
        <v>7637</v>
      </c>
      <c r="I7894" s="1" t="s">
        <v>198</v>
      </c>
      <c r="J7894" s="3">
        <v>37.668140000000001</v>
      </c>
      <c r="K7894" s="1">
        <v>-84.670067000000003</v>
      </c>
      <c r="L7894" s="2" t="s">
        <v>54</v>
      </c>
      <c r="M7894" s="8">
        <v>45521</v>
      </c>
      <c r="N7894" s="4" t="str">
        <f t="shared" si="617"/>
        <v>Aug</v>
      </c>
      <c r="O7894" s="5">
        <f t="shared" si="618"/>
        <v>699.5</v>
      </c>
      <c r="P7894">
        <f t="shared" si="619"/>
        <v>17616915.040000014</v>
      </c>
    </row>
    <row r="7895" spans="1:16">
      <c r="A7895" s="1" t="s">
        <v>59</v>
      </c>
      <c r="B7895" s="1">
        <f t="shared" si="615"/>
        <v>11001</v>
      </c>
      <c r="C7895" s="3" t="s">
        <v>144</v>
      </c>
      <c r="D7895" s="2">
        <v>428.75</v>
      </c>
      <c r="E7895" s="3">
        <v>2</v>
      </c>
      <c r="F7895" s="3">
        <f t="shared" si="616"/>
        <v>857.5</v>
      </c>
      <c r="G7895" s="3" t="s">
        <v>18</v>
      </c>
      <c r="H7895" s="3" t="s">
        <v>7638</v>
      </c>
      <c r="I7895" s="1" t="s">
        <v>25</v>
      </c>
      <c r="J7895" s="3">
        <v>40.349457000000001</v>
      </c>
      <c r="K7895" s="1">
        <v>-88.986136999999999</v>
      </c>
      <c r="L7895" s="2" t="s">
        <v>54</v>
      </c>
      <c r="M7895" s="8">
        <v>45521</v>
      </c>
      <c r="N7895" s="4" t="str">
        <f t="shared" si="617"/>
        <v>Aug</v>
      </c>
      <c r="O7895" s="5">
        <f t="shared" si="618"/>
        <v>857.5</v>
      </c>
      <c r="P7895">
        <f t="shared" si="619"/>
        <v>17616915.040000014</v>
      </c>
    </row>
    <row r="7896" spans="1:16">
      <c r="A7896" s="1" t="s">
        <v>16</v>
      </c>
      <c r="B7896" s="1">
        <f t="shared" si="615"/>
        <v>11001</v>
      </c>
      <c r="C7896" s="3" t="s">
        <v>67</v>
      </c>
      <c r="D7896" s="2">
        <v>432.86</v>
      </c>
      <c r="E7896" s="3">
        <v>3</v>
      </c>
      <c r="F7896" s="3">
        <f t="shared" si="616"/>
        <v>1298.58</v>
      </c>
      <c r="G7896" s="3" t="s">
        <v>51</v>
      </c>
      <c r="H7896" s="3" t="s">
        <v>7639</v>
      </c>
      <c r="I7896" s="1" t="s">
        <v>106</v>
      </c>
      <c r="J7896" s="3">
        <v>43.452491999999999</v>
      </c>
      <c r="K7896" s="1">
        <v>-71.563896</v>
      </c>
      <c r="L7896" s="2" t="s">
        <v>49</v>
      </c>
      <c r="M7896" s="8">
        <v>45521</v>
      </c>
      <c r="N7896" s="4" t="str">
        <f t="shared" si="617"/>
        <v>Aug</v>
      </c>
      <c r="O7896" s="5">
        <f t="shared" si="618"/>
        <v>1298.58</v>
      </c>
      <c r="P7896">
        <f t="shared" si="619"/>
        <v>17616915.040000014</v>
      </c>
    </row>
    <row r="7897" spans="1:16">
      <c r="A7897" s="1" t="s">
        <v>91</v>
      </c>
      <c r="B7897" s="1">
        <f t="shared" si="615"/>
        <v>11001</v>
      </c>
      <c r="C7897" s="3" t="s">
        <v>37</v>
      </c>
      <c r="D7897" s="2">
        <v>634.45000000000005</v>
      </c>
      <c r="E7897" s="3">
        <v>4</v>
      </c>
      <c r="F7897" s="3">
        <f t="shared" si="616"/>
        <v>2537.8000000000002</v>
      </c>
      <c r="G7897" s="3" t="s">
        <v>18</v>
      </c>
      <c r="H7897" s="3" t="s">
        <v>7640</v>
      </c>
      <c r="I7897" s="1" t="s">
        <v>86</v>
      </c>
      <c r="J7897" s="3">
        <v>35.747844999999998</v>
      </c>
      <c r="K7897" s="1">
        <v>-86.692345000000003</v>
      </c>
      <c r="L7897" s="2" t="s">
        <v>21</v>
      </c>
      <c r="M7897" s="8">
        <v>45521</v>
      </c>
      <c r="N7897" s="4" t="str">
        <f t="shared" si="617"/>
        <v>Aug</v>
      </c>
      <c r="O7897" s="5">
        <f t="shared" si="618"/>
        <v>2537.8000000000002</v>
      </c>
      <c r="P7897">
        <f t="shared" si="619"/>
        <v>17616915.040000014</v>
      </c>
    </row>
    <row r="7898" spans="1:16">
      <c r="A7898" s="1" t="s">
        <v>70</v>
      </c>
      <c r="B7898" s="1">
        <f t="shared" si="615"/>
        <v>11001</v>
      </c>
      <c r="C7898" s="3" t="s">
        <v>135</v>
      </c>
      <c r="D7898" s="2">
        <v>461.08</v>
      </c>
      <c r="E7898" s="3">
        <v>4</v>
      </c>
      <c r="F7898" s="3">
        <f t="shared" si="616"/>
        <v>1844.32</v>
      </c>
      <c r="G7898" s="3" t="s">
        <v>51</v>
      </c>
      <c r="H7898" s="3" t="s">
        <v>7641</v>
      </c>
      <c r="I7898" s="1" t="s">
        <v>156</v>
      </c>
      <c r="J7898" s="3">
        <v>46.921925000000002</v>
      </c>
      <c r="K7898" s="1">
        <v>-110.454353</v>
      </c>
      <c r="L7898" s="2" t="s">
        <v>49</v>
      </c>
      <c r="M7898" s="8">
        <v>45521</v>
      </c>
      <c r="N7898" s="4" t="str">
        <f t="shared" si="617"/>
        <v>Aug</v>
      </c>
      <c r="O7898" s="5">
        <f t="shared" si="618"/>
        <v>1844.32</v>
      </c>
      <c r="P7898">
        <f t="shared" si="619"/>
        <v>17616915.040000014</v>
      </c>
    </row>
    <row r="7899" spans="1:16">
      <c r="A7899" s="1" t="s">
        <v>55</v>
      </c>
      <c r="B7899" s="1">
        <f t="shared" si="615"/>
        <v>11001</v>
      </c>
      <c r="C7899" s="3" t="s">
        <v>41</v>
      </c>
      <c r="D7899" s="2">
        <v>38.04</v>
      </c>
      <c r="E7899" s="3">
        <v>3</v>
      </c>
      <c r="F7899" s="3">
        <f t="shared" si="616"/>
        <v>114.12</v>
      </c>
      <c r="G7899" s="3" t="s">
        <v>18</v>
      </c>
      <c r="H7899" s="3" t="s">
        <v>7366</v>
      </c>
      <c r="I7899" s="1" t="s">
        <v>58</v>
      </c>
      <c r="J7899" s="3">
        <v>27.766279000000001</v>
      </c>
      <c r="K7899" s="1">
        <v>-81.686783000000005</v>
      </c>
      <c r="L7899" s="2" t="s">
        <v>21</v>
      </c>
      <c r="M7899" s="8">
        <v>45521</v>
      </c>
      <c r="N7899" s="4" t="str">
        <f t="shared" si="617"/>
        <v>Aug</v>
      </c>
      <c r="O7899" s="5">
        <f t="shared" si="618"/>
        <v>114.12</v>
      </c>
      <c r="P7899">
        <f t="shared" si="619"/>
        <v>17616915.040000014</v>
      </c>
    </row>
    <row r="7900" spans="1:16">
      <c r="A7900" s="1" t="s">
        <v>143</v>
      </c>
      <c r="B7900" s="1">
        <f t="shared" si="615"/>
        <v>11001</v>
      </c>
      <c r="C7900" s="3" t="s">
        <v>144</v>
      </c>
      <c r="D7900" s="2">
        <v>344.63</v>
      </c>
      <c r="E7900" s="3">
        <v>3</v>
      </c>
      <c r="F7900" s="3">
        <f t="shared" si="616"/>
        <v>1033.8899999999999</v>
      </c>
      <c r="G7900" s="3" t="s">
        <v>18</v>
      </c>
      <c r="H7900" s="3" t="s">
        <v>7642</v>
      </c>
      <c r="I7900" s="1" t="s">
        <v>133</v>
      </c>
      <c r="J7900" s="3">
        <v>32.806671000000001</v>
      </c>
      <c r="K7900" s="1">
        <v>-86.791129999999995</v>
      </c>
      <c r="L7900" s="2" t="s">
        <v>31</v>
      </c>
      <c r="M7900" s="8">
        <v>45521</v>
      </c>
      <c r="N7900" s="4" t="str">
        <f t="shared" si="617"/>
        <v>Aug</v>
      </c>
      <c r="O7900" s="5">
        <f t="shared" si="618"/>
        <v>1033.8899999999999</v>
      </c>
      <c r="P7900">
        <f t="shared" si="619"/>
        <v>17616915.040000014</v>
      </c>
    </row>
    <row r="7901" spans="1:16">
      <c r="A7901" s="1" t="s">
        <v>143</v>
      </c>
      <c r="B7901" s="1">
        <f t="shared" si="615"/>
        <v>11001</v>
      </c>
      <c r="C7901" s="3" t="s">
        <v>67</v>
      </c>
      <c r="D7901" s="2">
        <v>749.66</v>
      </c>
      <c r="E7901" s="3">
        <v>5</v>
      </c>
      <c r="F7901" s="3">
        <f t="shared" si="616"/>
        <v>3748.2999999999997</v>
      </c>
      <c r="G7901" s="3" t="s">
        <v>18</v>
      </c>
      <c r="H7901" s="3" t="s">
        <v>7643</v>
      </c>
      <c r="I7901" s="1" t="s">
        <v>212</v>
      </c>
      <c r="J7901" s="3">
        <v>42.011538999999999</v>
      </c>
      <c r="K7901" s="1">
        <v>-93.210526000000002</v>
      </c>
      <c r="L7901" s="2" t="s">
        <v>26</v>
      </c>
      <c r="M7901" s="8">
        <v>45521</v>
      </c>
      <c r="N7901" s="4" t="str">
        <f t="shared" si="617"/>
        <v>Aug</v>
      </c>
      <c r="O7901" s="5">
        <f t="shared" si="618"/>
        <v>3748.2999999999997</v>
      </c>
      <c r="P7901">
        <f t="shared" si="619"/>
        <v>17616915.040000014</v>
      </c>
    </row>
    <row r="7902" spans="1:16">
      <c r="A7902" s="1" t="s">
        <v>119</v>
      </c>
      <c r="B7902" s="1">
        <f t="shared" si="615"/>
        <v>11001</v>
      </c>
      <c r="C7902" s="3" t="s">
        <v>140</v>
      </c>
      <c r="D7902" s="2">
        <v>95.41</v>
      </c>
      <c r="E7902" s="3">
        <v>5</v>
      </c>
      <c r="F7902" s="3">
        <f t="shared" si="616"/>
        <v>477.04999999999995</v>
      </c>
      <c r="G7902" s="3" t="s">
        <v>23</v>
      </c>
      <c r="H7902" s="3" t="s">
        <v>7644</v>
      </c>
      <c r="I7902" s="1" t="s">
        <v>158</v>
      </c>
      <c r="J7902" s="3">
        <v>39.849426000000001</v>
      </c>
      <c r="K7902" s="1">
        <v>-86.258278000000004</v>
      </c>
      <c r="L7902" s="2" t="s">
        <v>49</v>
      </c>
      <c r="M7902" s="8">
        <v>45521</v>
      </c>
      <c r="N7902" s="4" t="str">
        <f t="shared" si="617"/>
        <v>Aug</v>
      </c>
      <c r="O7902" s="5">
        <f t="shared" si="618"/>
        <v>477.04999999999995</v>
      </c>
      <c r="P7902">
        <f t="shared" si="619"/>
        <v>17616915.040000014</v>
      </c>
    </row>
    <row r="7903" spans="1:16">
      <c r="A7903" s="1" t="s">
        <v>99</v>
      </c>
      <c r="B7903" s="1">
        <f t="shared" si="615"/>
        <v>11001</v>
      </c>
      <c r="C7903" s="3" t="s">
        <v>33</v>
      </c>
      <c r="D7903" s="2">
        <v>209.1</v>
      </c>
      <c r="E7903" s="3">
        <v>1</v>
      </c>
      <c r="F7903" s="3">
        <f t="shared" si="616"/>
        <v>209.1</v>
      </c>
      <c r="G7903" s="3" t="s">
        <v>23</v>
      </c>
      <c r="H7903" s="3" t="s">
        <v>7645</v>
      </c>
      <c r="I7903" s="1" t="s">
        <v>53</v>
      </c>
      <c r="J7903" s="3">
        <v>42.230170999999999</v>
      </c>
      <c r="K7903" s="1">
        <v>-71.530106000000004</v>
      </c>
      <c r="L7903" s="2" t="s">
        <v>49</v>
      </c>
      <c r="M7903" s="8">
        <v>45521</v>
      </c>
      <c r="N7903" s="4" t="str">
        <f t="shared" si="617"/>
        <v>Aug</v>
      </c>
      <c r="O7903" s="5">
        <f t="shared" si="618"/>
        <v>209.1</v>
      </c>
      <c r="P7903">
        <f t="shared" si="619"/>
        <v>17616915.040000014</v>
      </c>
    </row>
    <row r="7904" spans="1:16">
      <c r="A7904" s="1" t="s">
        <v>99</v>
      </c>
      <c r="B7904" s="1">
        <f t="shared" si="615"/>
        <v>11001</v>
      </c>
      <c r="C7904" s="3" t="s">
        <v>73</v>
      </c>
      <c r="D7904" s="2">
        <v>1539.46</v>
      </c>
      <c r="E7904" s="3">
        <v>4</v>
      </c>
      <c r="F7904" s="3">
        <f t="shared" si="616"/>
        <v>6157.84</v>
      </c>
      <c r="G7904" s="3" t="s">
        <v>18</v>
      </c>
      <c r="H7904" s="3" t="s">
        <v>7646</v>
      </c>
      <c r="I7904" s="1" t="s">
        <v>112</v>
      </c>
      <c r="J7904" s="3">
        <v>21.094318000000001</v>
      </c>
      <c r="K7904" s="1">
        <v>-157.49833699999999</v>
      </c>
      <c r="L7904" s="2" t="s">
        <v>49</v>
      </c>
      <c r="M7904" s="8">
        <v>45521</v>
      </c>
      <c r="N7904" s="4" t="str">
        <f t="shared" si="617"/>
        <v>Aug</v>
      </c>
      <c r="O7904" s="5">
        <f t="shared" si="618"/>
        <v>6157.84</v>
      </c>
      <c r="P7904">
        <f t="shared" si="619"/>
        <v>17616915.040000014</v>
      </c>
    </row>
    <row r="7905" spans="1:16">
      <c r="A7905" s="1" t="s">
        <v>40</v>
      </c>
      <c r="B7905" s="1">
        <f t="shared" si="615"/>
        <v>11001</v>
      </c>
      <c r="C7905" s="3" t="s">
        <v>162</v>
      </c>
      <c r="D7905" s="2">
        <v>481.9</v>
      </c>
      <c r="E7905" s="3">
        <v>2</v>
      </c>
      <c r="F7905" s="3">
        <f t="shared" si="616"/>
        <v>963.8</v>
      </c>
      <c r="G7905" s="3" t="s">
        <v>28</v>
      </c>
      <c r="H7905" s="3" t="s">
        <v>7647</v>
      </c>
      <c r="I7905" s="1" t="s">
        <v>150</v>
      </c>
      <c r="J7905" s="3">
        <v>44.268543000000001</v>
      </c>
      <c r="K7905" s="1">
        <v>-89.616507999999996</v>
      </c>
      <c r="L7905" s="2" t="s">
        <v>21</v>
      </c>
      <c r="M7905" s="8">
        <v>45522</v>
      </c>
      <c r="N7905" s="4" t="str">
        <f t="shared" si="617"/>
        <v>Aug</v>
      </c>
      <c r="O7905" s="5">
        <f t="shared" si="618"/>
        <v>963.8</v>
      </c>
      <c r="P7905">
        <f t="shared" si="619"/>
        <v>17616915.040000014</v>
      </c>
    </row>
    <row r="7906" spans="1:16">
      <c r="A7906" s="1" t="s">
        <v>148</v>
      </c>
      <c r="B7906" s="1">
        <f t="shared" si="615"/>
        <v>11001</v>
      </c>
      <c r="C7906" s="3" t="s">
        <v>67</v>
      </c>
      <c r="D7906" s="2">
        <v>563.33000000000004</v>
      </c>
      <c r="E7906" s="3">
        <v>2</v>
      </c>
      <c r="F7906" s="3">
        <f t="shared" si="616"/>
        <v>1126.6600000000001</v>
      </c>
      <c r="G7906" s="3" t="s">
        <v>28</v>
      </c>
      <c r="H7906" s="3" t="s">
        <v>7648</v>
      </c>
      <c r="I7906" s="1" t="s">
        <v>108</v>
      </c>
      <c r="J7906" s="3">
        <v>31.169546</v>
      </c>
      <c r="K7906" s="1">
        <v>-91.867805000000004</v>
      </c>
      <c r="L7906" s="2" t="s">
        <v>26</v>
      </c>
      <c r="M7906" s="8">
        <v>45522</v>
      </c>
      <c r="N7906" s="4" t="str">
        <f t="shared" si="617"/>
        <v>Aug</v>
      </c>
      <c r="O7906" s="5">
        <f t="shared" si="618"/>
        <v>1126.6600000000001</v>
      </c>
      <c r="P7906">
        <f t="shared" si="619"/>
        <v>17616915.040000014</v>
      </c>
    </row>
    <row r="7907" spans="1:16">
      <c r="A7907" s="1" t="s">
        <v>40</v>
      </c>
      <c r="B7907" s="1">
        <f t="shared" si="615"/>
        <v>11001</v>
      </c>
      <c r="C7907" s="3" t="s">
        <v>110</v>
      </c>
      <c r="D7907" s="2">
        <v>735.22</v>
      </c>
      <c r="E7907" s="3">
        <v>2</v>
      </c>
      <c r="F7907" s="3">
        <f t="shared" si="616"/>
        <v>1470.44</v>
      </c>
      <c r="G7907" s="3" t="s">
        <v>28</v>
      </c>
      <c r="H7907" s="3" t="s">
        <v>7649</v>
      </c>
      <c r="I7907" s="1" t="s">
        <v>86</v>
      </c>
      <c r="J7907" s="3">
        <v>35.747844999999998</v>
      </c>
      <c r="K7907" s="1">
        <v>-86.692345000000003</v>
      </c>
      <c r="L7907" s="2" t="s">
        <v>49</v>
      </c>
      <c r="M7907" s="8">
        <v>45522</v>
      </c>
      <c r="N7907" s="4" t="str">
        <f t="shared" si="617"/>
        <v>Aug</v>
      </c>
      <c r="O7907" s="5">
        <f t="shared" si="618"/>
        <v>1470.44</v>
      </c>
      <c r="P7907">
        <f t="shared" si="619"/>
        <v>17616915.040000014</v>
      </c>
    </row>
    <row r="7908" spans="1:16">
      <c r="A7908" s="1" t="s">
        <v>47</v>
      </c>
      <c r="B7908" s="1">
        <f t="shared" si="615"/>
        <v>11001</v>
      </c>
      <c r="C7908" s="3" t="s">
        <v>27</v>
      </c>
      <c r="D7908" s="2">
        <v>35.32</v>
      </c>
      <c r="E7908" s="3">
        <v>2</v>
      </c>
      <c r="F7908" s="3">
        <f t="shared" si="616"/>
        <v>70.64</v>
      </c>
      <c r="G7908" s="3" t="s">
        <v>23</v>
      </c>
      <c r="H7908" s="3" t="s">
        <v>7650</v>
      </c>
      <c r="I7908" s="1" t="s">
        <v>66</v>
      </c>
      <c r="J7908" s="3">
        <v>39.059811000000003</v>
      </c>
      <c r="K7908" s="1">
        <v>-105.311104</v>
      </c>
      <c r="L7908" s="2" t="s">
        <v>54</v>
      </c>
      <c r="M7908" s="8">
        <v>45522</v>
      </c>
      <c r="N7908" s="4" t="str">
        <f t="shared" si="617"/>
        <v>Aug</v>
      </c>
      <c r="O7908" s="5">
        <f t="shared" si="618"/>
        <v>70.64</v>
      </c>
      <c r="P7908">
        <f t="shared" si="619"/>
        <v>17616915.040000014</v>
      </c>
    </row>
    <row r="7909" spans="1:16">
      <c r="A7909" s="1" t="s">
        <v>148</v>
      </c>
      <c r="B7909" s="1">
        <f t="shared" si="615"/>
        <v>11001</v>
      </c>
      <c r="C7909" s="3" t="s">
        <v>41</v>
      </c>
      <c r="D7909" s="2">
        <v>88.71</v>
      </c>
      <c r="E7909" s="3">
        <v>2</v>
      </c>
      <c r="F7909" s="3">
        <f t="shared" si="616"/>
        <v>177.42</v>
      </c>
      <c r="G7909" s="3" t="s">
        <v>18</v>
      </c>
      <c r="H7909" s="3" t="s">
        <v>7651</v>
      </c>
      <c r="I7909" s="1" t="s">
        <v>248</v>
      </c>
      <c r="J7909" s="3">
        <v>42.165725999999999</v>
      </c>
      <c r="K7909" s="1">
        <v>-74.948051000000007</v>
      </c>
      <c r="L7909" s="2" t="s">
        <v>21</v>
      </c>
      <c r="M7909" s="8">
        <v>45522</v>
      </c>
      <c r="N7909" s="4" t="str">
        <f t="shared" si="617"/>
        <v>Aug</v>
      </c>
      <c r="O7909" s="5">
        <f t="shared" si="618"/>
        <v>177.42</v>
      </c>
      <c r="P7909">
        <f t="shared" si="619"/>
        <v>17616915.040000014</v>
      </c>
    </row>
    <row r="7910" spans="1:16">
      <c r="A7910" s="1" t="s">
        <v>78</v>
      </c>
      <c r="B7910" s="1">
        <f t="shared" si="615"/>
        <v>11001</v>
      </c>
      <c r="C7910" s="3" t="s">
        <v>102</v>
      </c>
      <c r="D7910" s="2">
        <v>156.71</v>
      </c>
      <c r="E7910" s="3">
        <v>2</v>
      </c>
      <c r="F7910" s="3">
        <f t="shared" si="616"/>
        <v>313.42</v>
      </c>
      <c r="G7910" s="3" t="s">
        <v>51</v>
      </c>
      <c r="H7910" s="3" t="s">
        <v>5938</v>
      </c>
      <c r="I7910" s="1" t="s">
        <v>133</v>
      </c>
      <c r="J7910" s="3">
        <v>32.806671000000001</v>
      </c>
      <c r="K7910" s="1">
        <v>-86.791129999999995</v>
      </c>
      <c r="L7910" s="2" t="s">
        <v>26</v>
      </c>
      <c r="M7910" s="8">
        <v>45522</v>
      </c>
      <c r="N7910" s="4" t="str">
        <f t="shared" si="617"/>
        <v>Aug</v>
      </c>
      <c r="O7910" s="5">
        <f t="shared" si="618"/>
        <v>313.42</v>
      </c>
      <c r="P7910">
        <f t="shared" si="619"/>
        <v>17616915.040000014</v>
      </c>
    </row>
    <row r="7911" spans="1:16">
      <c r="A7911" s="1" t="s">
        <v>91</v>
      </c>
      <c r="B7911" s="1">
        <f t="shared" si="615"/>
        <v>11001</v>
      </c>
      <c r="C7911" s="3" t="s">
        <v>17</v>
      </c>
      <c r="D7911" s="2">
        <v>163.30000000000001</v>
      </c>
      <c r="E7911" s="3">
        <v>4</v>
      </c>
      <c r="F7911" s="3">
        <f t="shared" si="616"/>
        <v>653.20000000000005</v>
      </c>
      <c r="G7911" s="3" t="s">
        <v>23</v>
      </c>
      <c r="H7911" s="3" t="s">
        <v>685</v>
      </c>
      <c r="I7911" s="1" t="s">
        <v>150</v>
      </c>
      <c r="J7911" s="3">
        <v>44.268543000000001</v>
      </c>
      <c r="K7911" s="1">
        <v>-89.616507999999996</v>
      </c>
      <c r="L7911" s="2" t="s">
        <v>31</v>
      </c>
      <c r="M7911" s="8">
        <v>45522</v>
      </c>
      <c r="N7911" s="4" t="str">
        <f t="shared" si="617"/>
        <v>Aug</v>
      </c>
      <c r="O7911" s="5">
        <f t="shared" si="618"/>
        <v>653.20000000000005</v>
      </c>
      <c r="P7911">
        <f t="shared" si="619"/>
        <v>17616915.040000014</v>
      </c>
    </row>
    <row r="7912" spans="1:16">
      <c r="A7912" s="1" t="s">
        <v>125</v>
      </c>
      <c r="B7912" s="1">
        <f t="shared" si="615"/>
        <v>11001</v>
      </c>
      <c r="C7912" s="3" t="s">
        <v>273</v>
      </c>
      <c r="D7912" s="2">
        <v>1035.98</v>
      </c>
      <c r="E7912" s="3">
        <v>5</v>
      </c>
      <c r="F7912" s="3">
        <f t="shared" si="616"/>
        <v>5179.8999999999996</v>
      </c>
      <c r="G7912" s="3" t="s">
        <v>51</v>
      </c>
      <c r="H7912" s="3" t="s">
        <v>7652</v>
      </c>
      <c r="I7912" s="1" t="s">
        <v>122</v>
      </c>
      <c r="J7912" s="3">
        <v>40.388782999999997</v>
      </c>
      <c r="K7912" s="1">
        <v>-82.764915000000002</v>
      </c>
      <c r="L7912" s="2" t="s">
        <v>49</v>
      </c>
      <c r="M7912" s="8">
        <v>45522</v>
      </c>
      <c r="N7912" s="4" t="str">
        <f t="shared" si="617"/>
        <v>Aug</v>
      </c>
      <c r="O7912" s="5">
        <f t="shared" si="618"/>
        <v>5179.8999999999996</v>
      </c>
      <c r="P7912">
        <f t="shared" si="619"/>
        <v>17616915.040000014</v>
      </c>
    </row>
    <row r="7913" spans="1:16">
      <c r="A7913" s="1" t="s">
        <v>129</v>
      </c>
      <c r="B7913" s="1">
        <f t="shared" si="615"/>
        <v>11001</v>
      </c>
      <c r="C7913" s="3" t="s">
        <v>82</v>
      </c>
      <c r="D7913" s="2">
        <v>61.82</v>
      </c>
      <c r="E7913" s="3">
        <v>1</v>
      </c>
      <c r="F7913" s="3">
        <f t="shared" si="616"/>
        <v>61.82</v>
      </c>
      <c r="G7913" s="3" t="s">
        <v>23</v>
      </c>
      <c r="H7913" s="3" t="s">
        <v>7653</v>
      </c>
      <c r="I7913" s="1" t="s">
        <v>112</v>
      </c>
      <c r="J7913" s="3">
        <v>21.094318000000001</v>
      </c>
      <c r="K7913" s="1">
        <v>-157.49833699999999</v>
      </c>
      <c r="L7913" s="2" t="s">
        <v>54</v>
      </c>
      <c r="M7913" s="8">
        <v>45522</v>
      </c>
      <c r="N7913" s="4" t="str">
        <f t="shared" si="617"/>
        <v>Aug</v>
      </c>
      <c r="O7913" s="5">
        <f t="shared" si="618"/>
        <v>61.82</v>
      </c>
      <c r="P7913">
        <f t="shared" si="619"/>
        <v>17616915.040000014</v>
      </c>
    </row>
    <row r="7914" spans="1:16">
      <c r="A7914" s="1" t="s">
        <v>50</v>
      </c>
      <c r="B7914" s="1">
        <f t="shared" si="615"/>
        <v>11001</v>
      </c>
      <c r="C7914" s="3" t="s">
        <v>33</v>
      </c>
      <c r="D7914" s="2">
        <v>329.86</v>
      </c>
      <c r="E7914" s="3">
        <v>3</v>
      </c>
      <c r="F7914" s="3">
        <f t="shared" si="616"/>
        <v>989.58</v>
      </c>
      <c r="G7914" s="3" t="s">
        <v>51</v>
      </c>
      <c r="H7914" s="3" t="s">
        <v>7654</v>
      </c>
      <c r="I7914" s="1" t="s">
        <v>98</v>
      </c>
      <c r="J7914" s="3">
        <v>45.694454</v>
      </c>
      <c r="K7914" s="1">
        <v>-93.900192000000004</v>
      </c>
      <c r="L7914" s="2" t="s">
        <v>54</v>
      </c>
      <c r="M7914" s="8">
        <v>45522</v>
      </c>
      <c r="N7914" s="4" t="str">
        <f t="shared" si="617"/>
        <v>Aug</v>
      </c>
      <c r="O7914" s="5">
        <f t="shared" si="618"/>
        <v>989.58</v>
      </c>
      <c r="P7914">
        <f t="shared" si="619"/>
        <v>17616915.040000014</v>
      </c>
    </row>
    <row r="7915" spans="1:16">
      <c r="A7915" s="1" t="s">
        <v>47</v>
      </c>
      <c r="B7915" s="1">
        <f t="shared" si="615"/>
        <v>11001</v>
      </c>
      <c r="C7915" s="3" t="s">
        <v>96</v>
      </c>
      <c r="D7915" s="2">
        <v>771.85</v>
      </c>
      <c r="E7915" s="3">
        <v>5</v>
      </c>
      <c r="F7915" s="3">
        <f t="shared" si="616"/>
        <v>3859.25</v>
      </c>
      <c r="G7915" s="3" t="s">
        <v>28</v>
      </c>
      <c r="H7915" s="3" t="s">
        <v>7655</v>
      </c>
      <c r="I7915" s="1" t="s">
        <v>248</v>
      </c>
      <c r="J7915" s="3">
        <v>42.165725999999999</v>
      </c>
      <c r="K7915" s="1">
        <v>-74.948051000000007</v>
      </c>
      <c r="L7915" s="2" t="s">
        <v>49</v>
      </c>
      <c r="M7915" s="8">
        <v>45522</v>
      </c>
      <c r="N7915" s="4" t="str">
        <f t="shared" si="617"/>
        <v>Aug</v>
      </c>
      <c r="O7915" s="5">
        <f t="shared" si="618"/>
        <v>3859.25</v>
      </c>
      <c r="P7915">
        <f t="shared" si="619"/>
        <v>17616915.040000014</v>
      </c>
    </row>
    <row r="7916" spans="1:16">
      <c r="A7916" s="1" t="s">
        <v>123</v>
      </c>
      <c r="B7916" s="1">
        <f t="shared" si="615"/>
        <v>11001</v>
      </c>
      <c r="C7916" s="3" t="s">
        <v>84</v>
      </c>
      <c r="D7916" s="2">
        <v>735.17</v>
      </c>
      <c r="E7916" s="3">
        <v>5</v>
      </c>
      <c r="F7916" s="3">
        <f t="shared" si="616"/>
        <v>3675.85</v>
      </c>
      <c r="G7916" s="3" t="s">
        <v>23</v>
      </c>
      <c r="H7916" s="3" t="s">
        <v>7656</v>
      </c>
      <c r="I7916" s="1" t="s">
        <v>53</v>
      </c>
      <c r="J7916" s="3">
        <v>42.230170999999999</v>
      </c>
      <c r="K7916" s="1">
        <v>-71.530106000000004</v>
      </c>
      <c r="L7916" s="2" t="s">
        <v>31</v>
      </c>
      <c r="M7916" s="8">
        <v>45522</v>
      </c>
      <c r="N7916" s="4" t="str">
        <f t="shared" si="617"/>
        <v>Aug</v>
      </c>
      <c r="O7916" s="5">
        <f t="shared" si="618"/>
        <v>3675.85</v>
      </c>
      <c r="P7916">
        <f t="shared" si="619"/>
        <v>17616915.040000014</v>
      </c>
    </row>
    <row r="7917" spans="1:16">
      <c r="A7917" s="1" t="s">
        <v>55</v>
      </c>
      <c r="B7917" s="1">
        <f t="shared" si="615"/>
        <v>11001</v>
      </c>
      <c r="C7917" s="3" t="s">
        <v>73</v>
      </c>
      <c r="D7917" s="2">
        <v>1974.46</v>
      </c>
      <c r="E7917" s="3">
        <v>1</v>
      </c>
      <c r="F7917" s="3">
        <f t="shared" si="616"/>
        <v>1974.46</v>
      </c>
      <c r="G7917" s="3" t="s">
        <v>28</v>
      </c>
      <c r="H7917" s="3" t="s">
        <v>7657</v>
      </c>
      <c r="I7917" s="1" t="s">
        <v>190</v>
      </c>
      <c r="J7917" s="3">
        <v>38.313515000000002</v>
      </c>
      <c r="K7917" s="1">
        <v>-117.055374</v>
      </c>
      <c r="L7917" s="2" t="s">
        <v>49</v>
      </c>
      <c r="M7917" s="8">
        <v>45522</v>
      </c>
      <c r="N7917" s="4" t="str">
        <f t="shared" si="617"/>
        <v>Aug</v>
      </c>
      <c r="O7917" s="5">
        <f t="shared" si="618"/>
        <v>1974.46</v>
      </c>
      <c r="P7917">
        <f t="shared" si="619"/>
        <v>17616915.040000014</v>
      </c>
    </row>
    <row r="7918" spans="1:16">
      <c r="A7918" s="1" t="s">
        <v>87</v>
      </c>
      <c r="B7918" s="1">
        <f t="shared" si="615"/>
        <v>11001</v>
      </c>
      <c r="C7918" s="3" t="s">
        <v>27</v>
      </c>
      <c r="D7918" s="2">
        <v>19.7</v>
      </c>
      <c r="E7918" s="3">
        <v>5</v>
      </c>
      <c r="F7918" s="3">
        <f t="shared" si="616"/>
        <v>98.5</v>
      </c>
      <c r="G7918" s="3" t="s">
        <v>28</v>
      </c>
      <c r="H7918" s="3" t="s">
        <v>7658</v>
      </c>
      <c r="I7918" s="1" t="s">
        <v>222</v>
      </c>
      <c r="J7918" s="3">
        <v>44.693947000000001</v>
      </c>
      <c r="K7918" s="1">
        <v>-69.381927000000005</v>
      </c>
      <c r="L7918" s="2" t="s">
        <v>49</v>
      </c>
      <c r="M7918" s="8">
        <v>45522</v>
      </c>
      <c r="N7918" s="4" t="str">
        <f t="shared" si="617"/>
        <v>Aug</v>
      </c>
      <c r="O7918" s="5">
        <f t="shared" si="618"/>
        <v>98.5</v>
      </c>
      <c r="P7918">
        <f t="shared" si="619"/>
        <v>17616915.040000014</v>
      </c>
    </row>
    <row r="7919" spans="1:16">
      <c r="A7919" s="1" t="s">
        <v>59</v>
      </c>
      <c r="B7919" s="1">
        <f t="shared" si="615"/>
        <v>11001</v>
      </c>
      <c r="C7919" s="3" t="s">
        <v>273</v>
      </c>
      <c r="D7919" s="2">
        <v>363.39</v>
      </c>
      <c r="E7919" s="3">
        <v>3</v>
      </c>
      <c r="F7919" s="3">
        <f t="shared" si="616"/>
        <v>1090.17</v>
      </c>
      <c r="G7919" s="3" t="s">
        <v>51</v>
      </c>
      <c r="H7919" s="3" t="s">
        <v>1174</v>
      </c>
      <c r="I7919" s="1" t="s">
        <v>190</v>
      </c>
      <c r="J7919" s="3">
        <v>38.313515000000002</v>
      </c>
      <c r="K7919" s="1">
        <v>-117.055374</v>
      </c>
      <c r="L7919" s="2" t="s">
        <v>21</v>
      </c>
      <c r="M7919" s="8">
        <v>45522</v>
      </c>
      <c r="N7919" s="4" t="str">
        <f t="shared" si="617"/>
        <v>Aug</v>
      </c>
      <c r="O7919" s="5">
        <f t="shared" si="618"/>
        <v>1090.17</v>
      </c>
      <c r="P7919">
        <f t="shared" si="619"/>
        <v>17616915.040000014</v>
      </c>
    </row>
    <row r="7920" spans="1:16">
      <c r="A7920" s="1" t="s">
        <v>62</v>
      </c>
      <c r="B7920" s="1">
        <f t="shared" si="615"/>
        <v>11001</v>
      </c>
      <c r="C7920" s="3" t="s">
        <v>37</v>
      </c>
      <c r="D7920" s="2">
        <v>326.2</v>
      </c>
      <c r="E7920" s="3">
        <v>1</v>
      </c>
      <c r="F7920" s="3">
        <f t="shared" si="616"/>
        <v>326.2</v>
      </c>
      <c r="G7920" s="3" t="s">
        <v>51</v>
      </c>
      <c r="H7920" s="3" t="s">
        <v>7659</v>
      </c>
      <c r="I7920" s="1" t="s">
        <v>46</v>
      </c>
      <c r="J7920" s="3">
        <v>35.565342000000001</v>
      </c>
      <c r="K7920" s="1">
        <v>-96.928916999999998</v>
      </c>
      <c r="L7920" s="2" t="s">
        <v>54</v>
      </c>
      <c r="M7920" s="8">
        <v>45522</v>
      </c>
      <c r="N7920" s="4" t="str">
        <f t="shared" si="617"/>
        <v>Aug</v>
      </c>
      <c r="O7920" s="5">
        <f t="shared" si="618"/>
        <v>326.2</v>
      </c>
      <c r="P7920">
        <f t="shared" si="619"/>
        <v>17616915.040000014</v>
      </c>
    </row>
    <row r="7921" spans="1:16">
      <c r="A7921" s="1" t="s">
        <v>81</v>
      </c>
      <c r="B7921" s="1">
        <f t="shared" si="615"/>
        <v>11001</v>
      </c>
      <c r="C7921" s="3" t="s">
        <v>73</v>
      </c>
      <c r="D7921" s="2">
        <v>1297.4000000000001</v>
      </c>
      <c r="E7921" s="3">
        <v>3</v>
      </c>
      <c r="F7921" s="3">
        <f t="shared" si="616"/>
        <v>3892.2000000000003</v>
      </c>
      <c r="G7921" s="3" t="s">
        <v>18</v>
      </c>
      <c r="H7921" s="3" t="s">
        <v>7660</v>
      </c>
      <c r="I7921" s="1" t="s">
        <v>95</v>
      </c>
      <c r="J7921" s="3">
        <v>44.045876</v>
      </c>
      <c r="K7921" s="1">
        <v>-72.710685999999995</v>
      </c>
      <c r="L7921" s="2" t="s">
        <v>21</v>
      </c>
      <c r="M7921" s="8">
        <v>45522</v>
      </c>
      <c r="N7921" s="4" t="str">
        <f t="shared" si="617"/>
        <v>Aug</v>
      </c>
      <c r="O7921" s="5">
        <f t="shared" si="618"/>
        <v>3892.2000000000003</v>
      </c>
      <c r="P7921">
        <f t="shared" si="619"/>
        <v>17616915.040000014</v>
      </c>
    </row>
    <row r="7922" spans="1:16">
      <c r="A7922" s="1" t="s">
        <v>123</v>
      </c>
      <c r="B7922" s="1">
        <f t="shared" si="615"/>
        <v>11001</v>
      </c>
      <c r="C7922" s="3" t="s">
        <v>33</v>
      </c>
      <c r="D7922" s="2">
        <v>441.15</v>
      </c>
      <c r="E7922" s="3">
        <v>3</v>
      </c>
      <c r="F7922" s="3">
        <f t="shared" si="616"/>
        <v>1323.4499999999998</v>
      </c>
      <c r="G7922" s="3" t="s">
        <v>51</v>
      </c>
      <c r="H7922" s="3" t="s">
        <v>7661</v>
      </c>
      <c r="I7922" s="1" t="s">
        <v>156</v>
      </c>
      <c r="J7922" s="3">
        <v>46.921925000000002</v>
      </c>
      <c r="K7922" s="1">
        <v>-110.454353</v>
      </c>
      <c r="L7922" s="2" t="s">
        <v>49</v>
      </c>
      <c r="M7922" s="8">
        <v>45522</v>
      </c>
      <c r="N7922" s="4" t="str">
        <f t="shared" si="617"/>
        <v>Aug</v>
      </c>
      <c r="O7922" s="5">
        <f t="shared" si="618"/>
        <v>1323.4499999999998</v>
      </c>
      <c r="P7922">
        <f t="shared" si="619"/>
        <v>17616915.040000014</v>
      </c>
    </row>
    <row r="7923" spans="1:16">
      <c r="A7923" s="1" t="s">
        <v>180</v>
      </c>
      <c r="B7923" s="1">
        <f t="shared" si="615"/>
        <v>11001</v>
      </c>
      <c r="C7923" s="3" t="s">
        <v>162</v>
      </c>
      <c r="D7923" s="2">
        <v>339.89</v>
      </c>
      <c r="E7923" s="3">
        <v>3</v>
      </c>
      <c r="F7923" s="3">
        <f t="shared" si="616"/>
        <v>1019.67</v>
      </c>
      <c r="G7923" s="3" t="s">
        <v>18</v>
      </c>
      <c r="H7923" s="3" t="s">
        <v>7662</v>
      </c>
      <c r="I7923" s="1" t="s">
        <v>158</v>
      </c>
      <c r="J7923" s="3">
        <v>39.849426000000001</v>
      </c>
      <c r="K7923" s="1">
        <v>-86.258278000000004</v>
      </c>
      <c r="L7923" s="2" t="s">
        <v>21</v>
      </c>
      <c r="M7923" s="8">
        <v>45522</v>
      </c>
      <c r="N7923" s="4" t="str">
        <f t="shared" si="617"/>
        <v>Aug</v>
      </c>
      <c r="O7923" s="5">
        <f t="shared" si="618"/>
        <v>1019.67</v>
      </c>
      <c r="P7923">
        <f t="shared" si="619"/>
        <v>17616915.040000014</v>
      </c>
    </row>
    <row r="7924" spans="1:16">
      <c r="A7924" s="1" t="s">
        <v>125</v>
      </c>
      <c r="B7924" s="1">
        <f t="shared" si="615"/>
        <v>11001</v>
      </c>
      <c r="C7924" s="3" t="s">
        <v>41</v>
      </c>
      <c r="D7924" s="2">
        <v>91.65</v>
      </c>
      <c r="E7924" s="3">
        <v>1</v>
      </c>
      <c r="F7924" s="3">
        <f t="shared" si="616"/>
        <v>91.65</v>
      </c>
      <c r="G7924" s="3" t="s">
        <v>28</v>
      </c>
      <c r="H7924" s="3" t="s">
        <v>7663</v>
      </c>
      <c r="I7924" s="1" t="s">
        <v>108</v>
      </c>
      <c r="J7924" s="3">
        <v>31.169546</v>
      </c>
      <c r="K7924" s="1">
        <v>-91.867805000000004</v>
      </c>
      <c r="L7924" s="2" t="s">
        <v>49</v>
      </c>
      <c r="M7924" s="8">
        <v>45522</v>
      </c>
      <c r="N7924" s="4" t="str">
        <f t="shared" si="617"/>
        <v>Aug</v>
      </c>
      <c r="O7924" s="5">
        <f t="shared" si="618"/>
        <v>91.65</v>
      </c>
      <c r="P7924">
        <f t="shared" si="619"/>
        <v>17616915.040000014</v>
      </c>
    </row>
    <row r="7925" spans="1:16">
      <c r="A7925" s="1" t="s">
        <v>180</v>
      </c>
      <c r="B7925" s="1">
        <f t="shared" si="615"/>
        <v>11001</v>
      </c>
      <c r="C7925" s="3" t="s">
        <v>71</v>
      </c>
      <c r="D7925" s="2">
        <v>937.43</v>
      </c>
      <c r="E7925" s="3">
        <v>3</v>
      </c>
      <c r="F7925" s="3">
        <f t="shared" si="616"/>
        <v>2812.29</v>
      </c>
      <c r="G7925" s="3" t="s">
        <v>18</v>
      </c>
      <c r="H7925" s="3" t="s">
        <v>7664</v>
      </c>
      <c r="I7925" s="1" t="s">
        <v>77</v>
      </c>
      <c r="J7925" s="3">
        <v>40.298904</v>
      </c>
      <c r="K7925" s="1">
        <v>-74.521011000000001</v>
      </c>
      <c r="L7925" s="2" t="s">
        <v>26</v>
      </c>
      <c r="M7925" s="8">
        <v>45522</v>
      </c>
      <c r="N7925" s="4" t="str">
        <f t="shared" si="617"/>
        <v>Aug</v>
      </c>
      <c r="O7925" s="5">
        <f t="shared" si="618"/>
        <v>2812.29</v>
      </c>
      <c r="P7925">
        <f t="shared" si="619"/>
        <v>17616915.040000014</v>
      </c>
    </row>
    <row r="7926" spans="1:16">
      <c r="A7926" s="1" t="s">
        <v>55</v>
      </c>
      <c r="B7926" s="1">
        <f t="shared" si="615"/>
        <v>11001</v>
      </c>
      <c r="C7926" s="3" t="s">
        <v>82</v>
      </c>
      <c r="D7926" s="2">
        <v>61.46</v>
      </c>
      <c r="E7926" s="3">
        <v>4</v>
      </c>
      <c r="F7926" s="3">
        <f t="shared" si="616"/>
        <v>245.84</v>
      </c>
      <c r="G7926" s="3" t="s">
        <v>23</v>
      </c>
      <c r="H7926" s="3" t="s">
        <v>7665</v>
      </c>
      <c r="I7926" s="1" t="s">
        <v>208</v>
      </c>
      <c r="J7926" s="3">
        <v>41.125369999999997</v>
      </c>
      <c r="K7926" s="1">
        <v>-98.268082000000007</v>
      </c>
      <c r="L7926" s="2" t="s">
        <v>26</v>
      </c>
      <c r="M7926" s="8">
        <v>45522</v>
      </c>
      <c r="N7926" s="4" t="str">
        <f t="shared" si="617"/>
        <v>Aug</v>
      </c>
      <c r="O7926" s="5">
        <f t="shared" si="618"/>
        <v>245.84</v>
      </c>
      <c r="P7926">
        <f t="shared" si="619"/>
        <v>17616915.040000014</v>
      </c>
    </row>
    <row r="7927" spans="1:16">
      <c r="A7927" s="1" t="s">
        <v>70</v>
      </c>
      <c r="B7927" s="1">
        <f t="shared" si="615"/>
        <v>11001</v>
      </c>
      <c r="C7927" s="3" t="s">
        <v>84</v>
      </c>
      <c r="D7927" s="2">
        <v>202.78</v>
      </c>
      <c r="E7927" s="3">
        <v>1</v>
      </c>
      <c r="F7927" s="3">
        <f t="shared" si="616"/>
        <v>202.78</v>
      </c>
      <c r="G7927" s="3" t="s">
        <v>23</v>
      </c>
      <c r="H7927" s="3" t="s">
        <v>7666</v>
      </c>
      <c r="I7927" s="1" t="s">
        <v>93</v>
      </c>
      <c r="J7927" s="3">
        <v>31.054487000000002</v>
      </c>
      <c r="K7927" s="1">
        <v>-97.563461000000004</v>
      </c>
      <c r="L7927" s="2" t="s">
        <v>21</v>
      </c>
      <c r="M7927" s="8">
        <v>45522</v>
      </c>
      <c r="N7927" s="4" t="str">
        <f t="shared" si="617"/>
        <v>Aug</v>
      </c>
      <c r="O7927" s="5">
        <f t="shared" si="618"/>
        <v>202.78</v>
      </c>
      <c r="P7927">
        <f t="shared" si="619"/>
        <v>17616915.040000014</v>
      </c>
    </row>
    <row r="7928" spans="1:16">
      <c r="A7928" s="1" t="s">
        <v>47</v>
      </c>
      <c r="B7928" s="1">
        <f t="shared" si="615"/>
        <v>11001</v>
      </c>
      <c r="C7928" s="3" t="s">
        <v>102</v>
      </c>
      <c r="D7928" s="2">
        <v>75.3</v>
      </c>
      <c r="E7928" s="3">
        <v>1</v>
      </c>
      <c r="F7928" s="3">
        <f t="shared" si="616"/>
        <v>75.3</v>
      </c>
      <c r="G7928" s="3" t="s">
        <v>28</v>
      </c>
      <c r="H7928" s="3" t="s">
        <v>7667</v>
      </c>
      <c r="I7928" s="1" t="s">
        <v>108</v>
      </c>
      <c r="J7928" s="3">
        <v>31.169546</v>
      </c>
      <c r="K7928" s="1">
        <v>-91.867805000000004</v>
      </c>
      <c r="L7928" s="2" t="s">
        <v>54</v>
      </c>
      <c r="M7928" s="8">
        <v>45522</v>
      </c>
      <c r="N7928" s="4" t="str">
        <f t="shared" si="617"/>
        <v>Aug</v>
      </c>
      <c r="O7928" s="5">
        <f t="shared" si="618"/>
        <v>75.3</v>
      </c>
      <c r="P7928">
        <f t="shared" si="619"/>
        <v>17616915.040000014</v>
      </c>
    </row>
    <row r="7929" spans="1:16">
      <c r="A7929" s="1" t="s">
        <v>47</v>
      </c>
      <c r="B7929" s="1">
        <f t="shared" si="615"/>
        <v>11001</v>
      </c>
      <c r="C7929" s="3" t="s">
        <v>71</v>
      </c>
      <c r="D7929" s="2">
        <v>1924.06</v>
      </c>
      <c r="E7929" s="3">
        <v>4</v>
      </c>
      <c r="F7929" s="3">
        <f t="shared" si="616"/>
        <v>7696.24</v>
      </c>
      <c r="G7929" s="3" t="s">
        <v>28</v>
      </c>
      <c r="H7929" s="3" t="s">
        <v>780</v>
      </c>
      <c r="I7929" s="1" t="s">
        <v>142</v>
      </c>
      <c r="J7929" s="3">
        <v>33.856892000000002</v>
      </c>
      <c r="K7929" s="1">
        <v>-80.945007000000004</v>
      </c>
      <c r="L7929" s="2" t="s">
        <v>21</v>
      </c>
      <c r="M7929" s="8">
        <v>45522</v>
      </c>
      <c r="N7929" s="4" t="str">
        <f t="shared" si="617"/>
        <v>Aug</v>
      </c>
      <c r="O7929" s="5">
        <f t="shared" si="618"/>
        <v>7696.24</v>
      </c>
      <c r="P7929">
        <f t="shared" si="619"/>
        <v>17616915.040000014</v>
      </c>
    </row>
    <row r="7930" spans="1:16">
      <c r="A7930" s="1" t="s">
        <v>87</v>
      </c>
      <c r="B7930" s="1">
        <f t="shared" si="615"/>
        <v>11001</v>
      </c>
      <c r="C7930" s="3" t="s">
        <v>41</v>
      </c>
      <c r="D7930" s="2">
        <v>39.26</v>
      </c>
      <c r="E7930" s="3">
        <v>3</v>
      </c>
      <c r="F7930" s="3">
        <f t="shared" si="616"/>
        <v>117.78</v>
      </c>
      <c r="G7930" s="3" t="s">
        <v>18</v>
      </c>
      <c r="H7930" s="3" t="s">
        <v>7668</v>
      </c>
      <c r="I7930" s="1" t="s">
        <v>93</v>
      </c>
      <c r="J7930" s="3">
        <v>31.054487000000002</v>
      </c>
      <c r="K7930" s="1">
        <v>-97.563461000000004</v>
      </c>
      <c r="L7930" s="2" t="s">
        <v>26</v>
      </c>
      <c r="M7930" s="8">
        <v>45522</v>
      </c>
      <c r="N7930" s="4" t="str">
        <f t="shared" si="617"/>
        <v>Aug</v>
      </c>
      <c r="O7930" s="5">
        <f t="shared" si="618"/>
        <v>117.78</v>
      </c>
      <c r="P7930">
        <f t="shared" si="619"/>
        <v>17616915.040000014</v>
      </c>
    </row>
    <row r="7931" spans="1:16">
      <c r="A7931" s="1" t="s">
        <v>148</v>
      </c>
      <c r="B7931" s="1">
        <f t="shared" si="615"/>
        <v>11001</v>
      </c>
      <c r="C7931" s="3" t="s">
        <v>88</v>
      </c>
      <c r="D7931" s="2">
        <v>756.68</v>
      </c>
      <c r="E7931" s="3">
        <v>2</v>
      </c>
      <c r="F7931" s="3">
        <f t="shared" si="616"/>
        <v>1513.36</v>
      </c>
      <c r="G7931" s="3" t="s">
        <v>23</v>
      </c>
      <c r="H7931" s="3" t="s">
        <v>7669</v>
      </c>
      <c r="I7931" s="1" t="s">
        <v>69</v>
      </c>
      <c r="J7931" s="3">
        <v>34.969704</v>
      </c>
      <c r="K7931" s="1">
        <v>-92.373123000000007</v>
      </c>
      <c r="L7931" s="2" t="s">
        <v>54</v>
      </c>
      <c r="M7931" s="8">
        <v>45522</v>
      </c>
      <c r="N7931" s="4" t="str">
        <f t="shared" si="617"/>
        <v>Aug</v>
      </c>
      <c r="O7931" s="5">
        <f t="shared" si="618"/>
        <v>1513.36</v>
      </c>
      <c r="P7931">
        <f t="shared" si="619"/>
        <v>17616915.040000014</v>
      </c>
    </row>
    <row r="7932" spans="1:16">
      <c r="A7932" s="1" t="s">
        <v>36</v>
      </c>
      <c r="B7932" s="1">
        <f t="shared" si="615"/>
        <v>11001</v>
      </c>
      <c r="C7932" s="3" t="s">
        <v>126</v>
      </c>
      <c r="D7932" s="2">
        <v>26.27</v>
      </c>
      <c r="E7932" s="3">
        <v>4</v>
      </c>
      <c r="F7932" s="3">
        <f t="shared" si="616"/>
        <v>105.08</v>
      </c>
      <c r="G7932" s="3" t="s">
        <v>23</v>
      </c>
      <c r="H7932" s="3" t="s">
        <v>7670</v>
      </c>
      <c r="I7932" s="1" t="s">
        <v>115</v>
      </c>
      <c r="J7932" s="3">
        <v>34.840515000000003</v>
      </c>
      <c r="K7932" s="1">
        <v>-106.248482</v>
      </c>
      <c r="L7932" s="2" t="s">
        <v>54</v>
      </c>
      <c r="M7932" s="8">
        <v>45522</v>
      </c>
      <c r="N7932" s="4" t="str">
        <f t="shared" si="617"/>
        <v>Aug</v>
      </c>
      <c r="O7932" s="5">
        <f t="shared" si="618"/>
        <v>105.08</v>
      </c>
      <c r="P7932">
        <f t="shared" si="619"/>
        <v>17616915.040000014</v>
      </c>
    </row>
    <row r="7933" spans="1:16">
      <c r="A7933" s="1" t="s">
        <v>62</v>
      </c>
      <c r="B7933" s="1">
        <f t="shared" si="615"/>
        <v>11001</v>
      </c>
      <c r="C7933" s="3" t="s">
        <v>126</v>
      </c>
      <c r="D7933" s="2">
        <v>34.700000000000003</v>
      </c>
      <c r="E7933" s="3">
        <v>1</v>
      </c>
      <c r="F7933" s="3">
        <f t="shared" si="616"/>
        <v>34.700000000000003</v>
      </c>
      <c r="G7933" s="3" t="s">
        <v>23</v>
      </c>
      <c r="H7933" s="3" t="s">
        <v>7671</v>
      </c>
      <c r="I7933" s="1" t="s">
        <v>86</v>
      </c>
      <c r="J7933" s="3">
        <v>35.747844999999998</v>
      </c>
      <c r="K7933" s="1">
        <v>-86.692345000000003</v>
      </c>
      <c r="L7933" s="2" t="s">
        <v>26</v>
      </c>
      <c r="M7933" s="8">
        <v>45522</v>
      </c>
      <c r="N7933" s="4" t="str">
        <f t="shared" si="617"/>
        <v>Aug</v>
      </c>
      <c r="O7933" s="5">
        <f t="shared" si="618"/>
        <v>34.700000000000003</v>
      </c>
      <c r="P7933">
        <f t="shared" si="619"/>
        <v>17616915.040000014</v>
      </c>
    </row>
    <row r="7934" spans="1:16">
      <c r="A7934" s="1" t="s">
        <v>91</v>
      </c>
      <c r="B7934" s="1">
        <f t="shared" si="615"/>
        <v>11001</v>
      </c>
      <c r="C7934" s="3" t="s">
        <v>22</v>
      </c>
      <c r="D7934" s="2">
        <v>188.78</v>
      </c>
      <c r="E7934" s="3">
        <v>3</v>
      </c>
      <c r="F7934" s="3">
        <f t="shared" si="616"/>
        <v>566.34</v>
      </c>
      <c r="G7934" s="3" t="s">
        <v>18</v>
      </c>
      <c r="H7934" s="3" t="s">
        <v>7672</v>
      </c>
      <c r="I7934" s="1" t="s">
        <v>190</v>
      </c>
      <c r="J7934" s="3">
        <v>38.313515000000002</v>
      </c>
      <c r="K7934" s="1">
        <v>-117.055374</v>
      </c>
      <c r="L7934" s="2" t="s">
        <v>49</v>
      </c>
      <c r="M7934" s="8">
        <v>45522</v>
      </c>
      <c r="N7934" s="4" t="str">
        <f t="shared" si="617"/>
        <v>Aug</v>
      </c>
      <c r="O7934" s="5">
        <f t="shared" si="618"/>
        <v>566.34</v>
      </c>
      <c r="P7934">
        <f t="shared" si="619"/>
        <v>17616915.040000014</v>
      </c>
    </row>
    <row r="7935" spans="1:16">
      <c r="A7935" s="1" t="s">
        <v>148</v>
      </c>
      <c r="B7935" s="1">
        <f t="shared" si="615"/>
        <v>11001</v>
      </c>
      <c r="C7935" s="3" t="s">
        <v>135</v>
      </c>
      <c r="D7935" s="2">
        <v>1628.96</v>
      </c>
      <c r="E7935" s="3">
        <v>1</v>
      </c>
      <c r="F7935" s="3">
        <f t="shared" si="616"/>
        <v>1628.96</v>
      </c>
      <c r="G7935" s="3" t="s">
        <v>18</v>
      </c>
      <c r="H7935" s="3" t="s">
        <v>7673</v>
      </c>
      <c r="I7935" s="1" t="s">
        <v>20</v>
      </c>
      <c r="J7935" s="3">
        <v>33.729759000000001</v>
      </c>
      <c r="K7935" s="1">
        <v>-111.43122099999999</v>
      </c>
      <c r="L7935" s="2" t="s">
        <v>31</v>
      </c>
      <c r="M7935" s="8">
        <v>45522</v>
      </c>
      <c r="N7935" s="4" t="str">
        <f t="shared" si="617"/>
        <v>Aug</v>
      </c>
      <c r="O7935" s="5">
        <f t="shared" si="618"/>
        <v>1628.96</v>
      </c>
      <c r="P7935">
        <f t="shared" si="619"/>
        <v>17616915.040000014</v>
      </c>
    </row>
    <row r="7936" spans="1:16">
      <c r="A7936" s="1" t="s">
        <v>36</v>
      </c>
      <c r="B7936" s="1">
        <f t="shared" si="615"/>
        <v>11001</v>
      </c>
      <c r="C7936" s="3" t="s">
        <v>73</v>
      </c>
      <c r="D7936" s="2">
        <v>2650.8</v>
      </c>
      <c r="E7936" s="3">
        <v>4</v>
      </c>
      <c r="F7936" s="3">
        <f t="shared" si="616"/>
        <v>10603.2</v>
      </c>
      <c r="G7936" s="3" t="s">
        <v>28</v>
      </c>
      <c r="H7936" s="3" t="s">
        <v>7674</v>
      </c>
      <c r="I7936" s="1" t="s">
        <v>118</v>
      </c>
      <c r="J7936" s="3">
        <v>37.769337</v>
      </c>
      <c r="K7936" s="1">
        <v>-78.169967999999997</v>
      </c>
      <c r="L7936" s="2" t="s">
        <v>49</v>
      </c>
      <c r="M7936" s="8">
        <v>45522</v>
      </c>
      <c r="N7936" s="4" t="str">
        <f t="shared" si="617"/>
        <v>Aug</v>
      </c>
      <c r="O7936" s="5">
        <f t="shared" si="618"/>
        <v>10603.2</v>
      </c>
      <c r="P7936">
        <f t="shared" si="619"/>
        <v>17616915.040000014</v>
      </c>
    </row>
    <row r="7937" spans="1:16">
      <c r="A7937" s="1" t="s">
        <v>70</v>
      </c>
      <c r="B7937" s="1">
        <f t="shared" si="615"/>
        <v>11001</v>
      </c>
      <c r="C7937" s="3" t="s">
        <v>135</v>
      </c>
      <c r="D7937" s="2">
        <v>1349.32</v>
      </c>
      <c r="E7937" s="3">
        <v>3</v>
      </c>
      <c r="F7937" s="3">
        <f t="shared" si="616"/>
        <v>4047.96</v>
      </c>
      <c r="G7937" s="3" t="s">
        <v>51</v>
      </c>
      <c r="H7937" s="3" t="s">
        <v>7675</v>
      </c>
      <c r="I7937" s="1" t="s">
        <v>86</v>
      </c>
      <c r="J7937" s="3">
        <v>35.747844999999998</v>
      </c>
      <c r="K7937" s="1">
        <v>-86.692345000000003</v>
      </c>
      <c r="L7937" s="2" t="s">
        <v>31</v>
      </c>
      <c r="M7937" s="8">
        <v>45522</v>
      </c>
      <c r="N7937" s="4" t="str">
        <f t="shared" si="617"/>
        <v>Aug</v>
      </c>
      <c r="O7937" s="5">
        <f t="shared" si="618"/>
        <v>4047.96</v>
      </c>
      <c r="P7937">
        <f t="shared" si="619"/>
        <v>17616915.040000014</v>
      </c>
    </row>
    <row r="7938" spans="1:16">
      <c r="A7938" s="1" t="s">
        <v>70</v>
      </c>
      <c r="B7938" s="1">
        <f t="shared" ref="B7938:B8001" si="620">COUNTA(A:A)</f>
        <v>11001</v>
      </c>
      <c r="C7938" s="3" t="s">
        <v>96</v>
      </c>
      <c r="D7938" s="2">
        <v>721.1</v>
      </c>
      <c r="E7938" s="3">
        <v>5</v>
      </c>
      <c r="F7938" s="3">
        <f t="shared" ref="F7938:F8001" si="621">D7938*E7938</f>
        <v>3605.5</v>
      </c>
      <c r="G7938" s="3" t="s">
        <v>51</v>
      </c>
      <c r="H7938" s="3" t="s">
        <v>7676</v>
      </c>
      <c r="I7938" s="1" t="s">
        <v>204</v>
      </c>
      <c r="J7938" s="3">
        <v>44.299782</v>
      </c>
      <c r="K7938" s="1">
        <v>-99.438828000000001</v>
      </c>
      <c r="L7938" s="2" t="s">
        <v>49</v>
      </c>
      <c r="M7938" s="8">
        <v>45522</v>
      </c>
      <c r="N7938" s="4" t="str">
        <f t="shared" ref="N7938:N8001" si="622">TEXT(M7938,"mmm")</f>
        <v>Aug</v>
      </c>
      <c r="O7938" s="5">
        <f t="shared" ref="O7938:O8001" si="623">D7938*E7938</f>
        <v>3605.5</v>
      </c>
      <c r="P7938">
        <f t="shared" ref="P7938:P8001" si="624">SUM(F:F)</f>
        <v>17616915.040000014</v>
      </c>
    </row>
    <row r="7939" spans="1:16">
      <c r="A7939" s="1" t="s">
        <v>62</v>
      </c>
      <c r="B7939" s="1">
        <f t="shared" si="620"/>
        <v>11001</v>
      </c>
      <c r="C7939" s="3" t="s">
        <v>73</v>
      </c>
      <c r="D7939" s="2">
        <v>2209.88</v>
      </c>
      <c r="E7939" s="3">
        <v>2</v>
      </c>
      <c r="F7939" s="3">
        <f t="shared" si="621"/>
        <v>4419.76</v>
      </c>
      <c r="G7939" s="3" t="s">
        <v>23</v>
      </c>
      <c r="H7939" s="3" t="s">
        <v>7677</v>
      </c>
      <c r="I7939" s="1" t="s">
        <v>192</v>
      </c>
      <c r="J7939" s="3">
        <v>39.063946000000001</v>
      </c>
      <c r="K7939" s="1">
        <v>-76.802100999999993</v>
      </c>
      <c r="L7939" s="2" t="s">
        <v>21</v>
      </c>
      <c r="M7939" s="8">
        <v>45522</v>
      </c>
      <c r="N7939" s="4" t="str">
        <f t="shared" si="622"/>
        <v>Aug</v>
      </c>
      <c r="O7939" s="5">
        <f t="shared" si="623"/>
        <v>4419.76</v>
      </c>
      <c r="P7939">
        <f t="shared" si="624"/>
        <v>17616915.040000014</v>
      </c>
    </row>
    <row r="7940" spans="1:16">
      <c r="A7940" s="1" t="s">
        <v>32</v>
      </c>
      <c r="B7940" s="1">
        <f t="shared" si="620"/>
        <v>11001</v>
      </c>
      <c r="C7940" s="3" t="s">
        <v>84</v>
      </c>
      <c r="D7940" s="2">
        <v>352.67</v>
      </c>
      <c r="E7940" s="3">
        <v>5</v>
      </c>
      <c r="F7940" s="3">
        <f t="shared" si="621"/>
        <v>1763.3500000000001</v>
      </c>
      <c r="G7940" s="3" t="s">
        <v>28</v>
      </c>
      <c r="H7940" s="3" t="s">
        <v>7678</v>
      </c>
      <c r="I7940" s="1" t="s">
        <v>90</v>
      </c>
      <c r="J7940" s="3">
        <v>61.370716000000002</v>
      </c>
      <c r="K7940" s="1">
        <v>-152.40441899999999</v>
      </c>
      <c r="L7940" s="2" t="s">
        <v>54</v>
      </c>
      <c r="M7940" s="8">
        <v>45522</v>
      </c>
      <c r="N7940" s="4" t="str">
        <f t="shared" si="622"/>
        <v>Aug</v>
      </c>
      <c r="O7940" s="5">
        <f t="shared" si="623"/>
        <v>1763.3500000000001</v>
      </c>
      <c r="P7940">
        <f t="shared" si="624"/>
        <v>17616915.040000014</v>
      </c>
    </row>
    <row r="7941" spans="1:16">
      <c r="A7941" s="1" t="s">
        <v>55</v>
      </c>
      <c r="B7941" s="1">
        <f t="shared" si="620"/>
        <v>11001</v>
      </c>
      <c r="C7941" s="3" t="s">
        <v>88</v>
      </c>
      <c r="D7941" s="2">
        <v>236.26</v>
      </c>
      <c r="E7941" s="3">
        <v>3</v>
      </c>
      <c r="F7941" s="3">
        <f t="shared" si="621"/>
        <v>708.78</v>
      </c>
      <c r="G7941" s="3" t="s">
        <v>18</v>
      </c>
      <c r="H7941" s="3" t="s">
        <v>7679</v>
      </c>
      <c r="I7941" s="1" t="s">
        <v>158</v>
      </c>
      <c r="J7941" s="3">
        <v>39.849426000000001</v>
      </c>
      <c r="K7941" s="1">
        <v>-86.258278000000004</v>
      </c>
      <c r="L7941" s="2" t="s">
        <v>31</v>
      </c>
      <c r="M7941" s="8">
        <v>45522</v>
      </c>
      <c r="N7941" s="4" t="str">
        <f t="shared" si="622"/>
        <v>Aug</v>
      </c>
      <c r="O7941" s="5">
        <f t="shared" si="623"/>
        <v>708.78</v>
      </c>
      <c r="P7941">
        <f t="shared" si="624"/>
        <v>17616915.040000014</v>
      </c>
    </row>
    <row r="7942" spans="1:16">
      <c r="A7942" s="1" t="s">
        <v>47</v>
      </c>
      <c r="B7942" s="1">
        <f t="shared" si="620"/>
        <v>11001</v>
      </c>
      <c r="C7942" s="3" t="s">
        <v>144</v>
      </c>
      <c r="D7942" s="2">
        <v>286.99</v>
      </c>
      <c r="E7942" s="3">
        <v>3</v>
      </c>
      <c r="F7942" s="3">
        <f t="shared" si="621"/>
        <v>860.97</v>
      </c>
      <c r="G7942" s="3" t="s">
        <v>51</v>
      </c>
      <c r="H7942" s="3" t="s">
        <v>7680</v>
      </c>
      <c r="I7942" s="1" t="s">
        <v>46</v>
      </c>
      <c r="J7942" s="3">
        <v>35.565342000000001</v>
      </c>
      <c r="K7942" s="1">
        <v>-96.928916999999998</v>
      </c>
      <c r="L7942" s="2" t="s">
        <v>31</v>
      </c>
      <c r="M7942" s="8">
        <v>45522</v>
      </c>
      <c r="N7942" s="4" t="str">
        <f t="shared" si="622"/>
        <v>Aug</v>
      </c>
      <c r="O7942" s="5">
        <f t="shared" si="623"/>
        <v>860.97</v>
      </c>
      <c r="P7942">
        <f t="shared" si="624"/>
        <v>17616915.040000014</v>
      </c>
    </row>
    <row r="7943" spans="1:16">
      <c r="A7943" s="1" t="s">
        <v>148</v>
      </c>
      <c r="B7943" s="1">
        <f t="shared" si="620"/>
        <v>11001</v>
      </c>
      <c r="C7943" s="3" t="s">
        <v>110</v>
      </c>
      <c r="D7943" s="2">
        <v>325.87</v>
      </c>
      <c r="E7943" s="3">
        <v>2</v>
      </c>
      <c r="F7943" s="3">
        <f t="shared" si="621"/>
        <v>651.74</v>
      </c>
      <c r="G7943" s="3" t="s">
        <v>23</v>
      </c>
      <c r="H7943" s="3" t="s">
        <v>7681</v>
      </c>
      <c r="I7943" s="1" t="s">
        <v>25</v>
      </c>
      <c r="J7943" s="3">
        <v>40.349457000000001</v>
      </c>
      <c r="K7943" s="1">
        <v>-88.986136999999999</v>
      </c>
      <c r="L7943" s="2" t="s">
        <v>31</v>
      </c>
      <c r="M7943" s="8">
        <v>45522</v>
      </c>
      <c r="N7943" s="4" t="str">
        <f t="shared" si="622"/>
        <v>Aug</v>
      </c>
      <c r="O7943" s="5">
        <f t="shared" si="623"/>
        <v>651.74</v>
      </c>
      <c r="P7943">
        <f t="shared" si="624"/>
        <v>17616915.040000014</v>
      </c>
    </row>
    <row r="7944" spans="1:16">
      <c r="A7944" s="1" t="s">
        <v>36</v>
      </c>
      <c r="B7944" s="1">
        <f t="shared" si="620"/>
        <v>11001</v>
      </c>
      <c r="C7944" s="3" t="s">
        <v>162</v>
      </c>
      <c r="D7944" s="2">
        <v>281.63</v>
      </c>
      <c r="E7944" s="3">
        <v>4</v>
      </c>
      <c r="F7944" s="3">
        <f t="shared" si="621"/>
        <v>1126.52</v>
      </c>
      <c r="G7944" s="3" t="s">
        <v>51</v>
      </c>
      <c r="H7944" s="3" t="s">
        <v>7682</v>
      </c>
      <c r="I7944" s="1" t="s">
        <v>77</v>
      </c>
      <c r="J7944" s="3">
        <v>40.298904</v>
      </c>
      <c r="K7944" s="1">
        <v>-74.521011000000001</v>
      </c>
      <c r="L7944" s="2" t="s">
        <v>21</v>
      </c>
      <c r="M7944" s="8">
        <v>45522</v>
      </c>
      <c r="N7944" s="4" t="str">
        <f t="shared" si="622"/>
        <v>Aug</v>
      </c>
      <c r="O7944" s="5">
        <f t="shared" si="623"/>
        <v>1126.52</v>
      </c>
      <c r="P7944">
        <f t="shared" si="624"/>
        <v>17616915.040000014</v>
      </c>
    </row>
    <row r="7945" spans="1:16">
      <c r="A7945" s="1" t="s">
        <v>143</v>
      </c>
      <c r="B7945" s="1">
        <f t="shared" si="620"/>
        <v>11001</v>
      </c>
      <c r="C7945" s="3" t="s">
        <v>144</v>
      </c>
      <c r="D7945" s="2">
        <v>354.28</v>
      </c>
      <c r="E7945" s="3">
        <v>5</v>
      </c>
      <c r="F7945" s="3">
        <f t="shared" si="621"/>
        <v>1771.3999999999999</v>
      </c>
      <c r="G7945" s="3" t="s">
        <v>51</v>
      </c>
      <c r="H7945" s="3" t="s">
        <v>7683</v>
      </c>
      <c r="I7945" s="1" t="s">
        <v>66</v>
      </c>
      <c r="J7945" s="3">
        <v>39.059811000000003</v>
      </c>
      <c r="K7945" s="1">
        <v>-105.311104</v>
      </c>
      <c r="L7945" s="2" t="s">
        <v>49</v>
      </c>
      <c r="M7945" s="8">
        <v>45522</v>
      </c>
      <c r="N7945" s="4" t="str">
        <f t="shared" si="622"/>
        <v>Aug</v>
      </c>
      <c r="O7945" s="5">
        <f t="shared" si="623"/>
        <v>1771.3999999999999</v>
      </c>
      <c r="P7945">
        <f t="shared" si="624"/>
        <v>17616915.040000014</v>
      </c>
    </row>
    <row r="7946" spans="1:16">
      <c r="A7946" s="1" t="s">
        <v>87</v>
      </c>
      <c r="B7946" s="1">
        <f t="shared" si="620"/>
        <v>11001</v>
      </c>
      <c r="C7946" s="3" t="s">
        <v>41</v>
      </c>
      <c r="D7946" s="2">
        <v>69.12</v>
      </c>
      <c r="E7946" s="3">
        <v>5</v>
      </c>
      <c r="F7946" s="3">
        <f t="shared" si="621"/>
        <v>345.6</v>
      </c>
      <c r="G7946" s="3" t="s">
        <v>28</v>
      </c>
      <c r="H7946" s="3" t="s">
        <v>7684</v>
      </c>
      <c r="I7946" s="1" t="s">
        <v>190</v>
      </c>
      <c r="J7946" s="3">
        <v>38.313515000000002</v>
      </c>
      <c r="K7946" s="1">
        <v>-117.055374</v>
      </c>
      <c r="L7946" s="2" t="s">
        <v>49</v>
      </c>
      <c r="M7946" s="8">
        <v>45523</v>
      </c>
      <c r="N7946" s="4" t="str">
        <f t="shared" si="622"/>
        <v>Aug</v>
      </c>
      <c r="O7946" s="5">
        <f t="shared" si="623"/>
        <v>345.6</v>
      </c>
      <c r="P7946">
        <f t="shared" si="624"/>
        <v>17616915.040000014</v>
      </c>
    </row>
    <row r="7947" spans="1:16">
      <c r="A7947" s="1" t="s">
        <v>81</v>
      </c>
      <c r="B7947" s="1">
        <f t="shared" si="620"/>
        <v>11001</v>
      </c>
      <c r="C7947" s="3" t="s">
        <v>110</v>
      </c>
      <c r="D7947" s="2">
        <v>475.47</v>
      </c>
      <c r="E7947" s="3">
        <v>1</v>
      </c>
      <c r="F7947" s="3">
        <f t="shared" si="621"/>
        <v>475.47</v>
      </c>
      <c r="G7947" s="3" t="s">
        <v>23</v>
      </c>
      <c r="H7947" s="3" t="s">
        <v>7685</v>
      </c>
      <c r="I7947" s="1" t="s">
        <v>80</v>
      </c>
      <c r="J7947" s="3">
        <v>35.630065999999999</v>
      </c>
      <c r="K7947" s="1">
        <v>-79.806419000000005</v>
      </c>
      <c r="L7947" s="2" t="s">
        <v>21</v>
      </c>
      <c r="M7947" s="8">
        <v>45523</v>
      </c>
      <c r="N7947" s="4" t="str">
        <f t="shared" si="622"/>
        <v>Aug</v>
      </c>
      <c r="O7947" s="5">
        <f t="shared" si="623"/>
        <v>475.47</v>
      </c>
      <c r="P7947">
        <f t="shared" si="624"/>
        <v>17616915.040000014</v>
      </c>
    </row>
    <row r="7948" spans="1:16">
      <c r="A7948" s="1" t="s">
        <v>125</v>
      </c>
      <c r="B7948" s="1">
        <f t="shared" si="620"/>
        <v>11001</v>
      </c>
      <c r="C7948" s="3" t="s">
        <v>37</v>
      </c>
      <c r="D7948" s="2">
        <v>481.49</v>
      </c>
      <c r="E7948" s="3">
        <v>4</v>
      </c>
      <c r="F7948" s="3">
        <f t="shared" si="621"/>
        <v>1925.96</v>
      </c>
      <c r="G7948" s="3" t="s">
        <v>51</v>
      </c>
      <c r="H7948" s="3" t="s">
        <v>7686</v>
      </c>
      <c r="I7948" s="1" t="s">
        <v>198</v>
      </c>
      <c r="J7948" s="3">
        <v>37.668140000000001</v>
      </c>
      <c r="K7948" s="1">
        <v>-84.670067000000003</v>
      </c>
      <c r="L7948" s="2" t="s">
        <v>31</v>
      </c>
      <c r="M7948" s="8">
        <v>45523</v>
      </c>
      <c r="N7948" s="4" t="str">
        <f t="shared" si="622"/>
        <v>Aug</v>
      </c>
      <c r="O7948" s="5">
        <f t="shared" si="623"/>
        <v>1925.96</v>
      </c>
      <c r="P7948">
        <f t="shared" si="624"/>
        <v>17616915.040000014</v>
      </c>
    </row>
    <row r="7949" spans="1:16">
      <c r="A7949" s="1" t="s">
        <v>40</v>
      </c>
      <c r="B7949" s="1">
        <f t="shared" si="620"/>
        <v>11001</v>
      </c>
      <c r="C7949" s="3" t="s">
        <v>110</v>
      </c>
      <c r="D7949" s="2">
        <v>604.04</v>
      </c>
      <c r="E7949" s="3">
        <v>3</v>
      </c>
      <c r="F7949" s="3">
        <f t="shared" si="621"/>
        <v>1812.12</v>
      </c>
      <c r="G7949" s="3" t="s">
        <v>28</v>
      </c>
      <c r="H7949" s="3" t="s">
        <v>7687</v>
      </c>
      <c r="I7949" s="1" t="s">
        <v>101</v>
      </c>
      <c r="J7949" s="3">
        <v>41.680892999999998</v>
      </c>
      <c r="K7949" s="1">
        <v>-71.511780000000002</v>
      </c>
      <c r="L7949" s="2" t="s">
        <v>26</v>
      </c>
      <c r="M7949" s="8">
        <v>45523</v>
      </c>
      <c r="N7949" s="4" t="str">
        <f t="shared" si="622"/>
        <v>Aug</v>
      </c>
      <c r="O7949" s="5">
        <f t="shared" si="623"/>
        <v>1812.12</v>
      </c>
      <c r="P7949">
        <f t="shared" si="624"/>
        <v>17616915.040000014</v>
      </c>
    </row>
    <row r="7950" spans="1:16">
      <c r="A7950" s="1" t="s">
        <v>16</v>
      </c>
      <c r="B7950" s="1">
        <f t="shared" si="620"/>
        <v>11001</v>
      </c>
      <c r="C7950" s="3" t="s">
        <v>140</v>
      </c>
      <c r="D7950" s="2">
        <v>125.01</v>
      </c>
      <c r="E7950" s="3">
        <v>1</v>
      </c>
      <c r="F7950" s="3">
        <f t="shared" si="621"/>
        <v>125.01</v>
      </c>
      <c r="G7950" s="3" t="s">
        <v>28</v>
      </c>
      <c r="H7950" s="3" t="s">
        <v>7688</v>
      </c>
      <c r="I7950" s="1" t="s">
        <v>93</v>
      </c>
      <c r="J7950" s="3">
        <v>31.054487000000002</v>
      </c>
      <c r="K7950" s="1">
        <v>-97.563461000000004</v>
      </c>
      <c r="L7950" s="2" t="s">
        <v>31</v>
      </c>
      <c r="M7950" s="8">
        <v>45523</v>
      </c>
      <c r="N7950" s="4" t="str">
        <f t="shared" si="622"/>
        <v>Aug</v>
      </c>
      <c r="O7950" s="5">
        <f t="shared" si="623"/>
        <v>125.01</v>
      </c>
      <c r="P7950">
        <f t="shared" si="624"/>
        <v>17616915.040000014</v>
      </c>
    </row>
    <row r="7951" spans="1:16">
      <c r="A7951" s="1" t="s">
        <v>62</v>
      </c>
      <c r="B7951" s="1">
        <f t="shared" si="620"/>
        <v>11001</v>
      </c>
      <c r="C7951" s="3" t="s">
        <v>22</v>
      </c>
      <c r="D7951" s="2">
        <v>213.39</v>
      </c>
      <c r="E7951" s="3">
        <v>3</v>
      </c>
      <c r="F7951" s="3">
        <f t="shared" si="621"/>
        <v>640.16999999999996</v>
      </c>
      <c r="G7951" s="3" t="s">
        <v>51</v>
      </c>
      <c r="H7951" s="3" t="s">
        <v>7689</v>
      </c>
      <c r="I7951" s="1" t="s">
        <v>64</v>
      </c>
      <c r="J7951" s="3">
        <v>38.491225999999997</v>
      </c>
      <c r="K7951" s="1">
        <v>-80.954455999999993</v>
      </c>
      <c r="L7951" s="2" t="s">
        <v>26</v>
      </c>
      <c r="M7951" s="8">
        <v>45523</v>
      </c>
      <c r="N7951" s="4" t="str">
        <f t="shared" si="622"/>
        <v>Aug</v>
      </c>
      <c r="O7951" s="5">
        <f t="shared" si="623"/>
        <v>640.16999999999996</v>
      </c>
      <c r="P7951">
        <f t="shared" si="624"/>
        <v>17616915.040000014</v>
      </c>
    </row>
    <row r="7952" spans="1:16">
      <c r="A7952" s="1" t="s">
        <v>87</v>
      </c>
      <c r="B7952" s="1">
        <f t="shared" si="620"/>
        <v>11001</v>
      </c>
      <c r="C7952" s="3" t="s">
        <v>41</v>
      </c>
      <c r="D7952" s="2">
        <v>39.909999999999997</v>
      </c>
      <c r="E7952" s="3">
        <v>5</v>
      </c>
      <c r="F7952" s="3">
        <f t="shared" si="621"/>
        <v>199.54999999999998</v>
      </c>
      <c r="G7952" s="3" t="s">
        <v>51</v>
      </c>
      <c r="H7952" s="3" t="s">
        <v>7690</v>
      </c>
      <c r="I7952" s="1" t="s">
        <v>106</v>
      </c>
      <c r="J7952" s="3">
        <v>43.452491999999999</v>
      </c>
      <c r="K7952" s="1">
        <v>-71.563896</v>
      </c>
      <c r="L7952" s="2" t="s">
        <v>31</v>
      </c>
      <c r="M7952" s="8">
        <v>45523</v>
      </c>
      <c r="N7952" s="4" t="str">
        <f t="shared" si="622"/>
        <v>Aug</v>
      </c>
      <c r="O7952" s="5">
        <f t="shared" si="623"/>
        <v>199.54999999999998</v>
      </c>
      <c r="P7952">
        <f t="shared" si="624"/>
        <v>17616915.040000014</v>
      </c>
    </row>
    <row r="7953" spans="1:16">
      <c r="A7953" s="1" t="s">
        <v>91</v>
      </c>
      <c r="B7953" s="1">
        <f t="shared" si="620"/>
        <v>11001</v>
      </c>
      <c r="C7953" s="3" t="s">
        <v>33</v>
      </c>
      <c r="D7953" s="2">
        <v>139.36000000000001</v>
      </c>
      <c r="E7953" s="3">
        <v>3</v>
      </c>
      <c r="F7953" s="3">
        <f t="shared" si="621"/>
        <v>418.08000000000004</v>
      </c>
      <c r="G7953" s="3" t="s">
        <v>18</v>
      </c>
      <c r="H7953" s="3" t="s">
        <v>7691</v>
      </c>
      <c r="I7953" s="1" t="s">
        <v>53</v>
      </c>
      <c r="J7953" s="3">
        <v>42.230170999999999</v>
      </c>
      <c r="K7953" s="1">
        <v>-71.530106000000004</v>
      </c>
      <c r="L7953" s="2" t="s">
        <v>21</v>
      </c>
      <c r="M7953" s="8">
        <v>45523</v>
      </c>
      <c r="N7953" s="4" t="str">
        <f t="shared" si="622"/>
        <v>Aug</v>
      </c>
      <c r="O7953" s="5">
        <f t="shared" si="623"/>
        <v>418.08000000000004</v>
      </c>
      <c r="P7953">
        <f t="shared" si="624"/>
        <v>17616915.040000014</v>
      </c>
    </row>
    <row r="7954" spans="1:16">
      <c r="A7954" s="1" t="s">
        <v>47</v>
      </c>
      <c r="B7954" s="1">
        <f t="shared" si="620"/>
        <v>11001</v>
      </c>
      <c r="C7954" s="3" t="s">
        <v>22</v>
      </c>
      <c r="D7954" s="2">
        <v>289.16000000000003</v>
      </c>
      <c r="E7954" s="3">
        <v>1</v>
      </c>
      <c r="F7954" s="3">
        <f t="shared" si="621"/>
        <v>289.16000000000003</v>
      </c>
      <c r="G7954" s="3" t="s">
        <v>51</v>
      </c>
      <c r="H7954" s="3" t="s">
        <v>2106</v>
      </c>
      <c r="I7954" s="1" t="s">
        <v>248</v>
      </c>
      <c r="J7954" s="3">
        <v>42.165725999999999</v>
      </c>
      <c r="K7954" s="1">
        <v>-74.948051000000007</v>
      </c>
      <c r="L7954" s="2" t="s">
        <v>49</v>
      </c>
      <c r="M7954" s="8">
        <v>45523</v>
      </c>
      <c r="N7954" s="4" t="str">
        <f t="shared" si="622"/>
        <v>Aug</v>
      </c>
      <c r="O7954" s="5">
        <f t="shared" si="623"/>
        <v>289.16000000000003</v>
      </c>
      <c r="P7954">
        <f t="shared" si="624"/>
        <v>17616915.040000014</v>
      </c>
    </row>
    <row r="7955" spans="1:16">
      <c r="A7955" s="1" t="s">
        <v>129</v>
      </c>
      <c r="B7955" s="1">
        <f t="shared" si="620"/>
        <v>11001</v>
      </c>
      <c r="C7955" s="3" t="s">
        <v>41</v>
      </c>
      <c r="D7955" s="2">
        <v>45.97</v>
      </c>
      <c r="E7955" s="3">
        <v>2</v>
      </c>
      <c r="F7955" s="3">
        <f t="shared" si="621"/>
        <v>91.94</v>
      </c>
      <c r="G7955" s="3" t="s">
        <v>18</v>
      </c>
      <c r="H7955" s="3" t="s">
        <v>7692</v>
      </c>
      <c r="I7955" s="1" t="s">
        <v>30</v>
      </c>
      <c r="J7955" s="3">
        <v>40.590752000000002</v>
      </c>
      <c r="K7955" s="1">
        <v>-77.209755000000001</v>
      </c>
      <c r="L7955" s="2" t="s">
        <v>31</v>
      </c>
      <c r="M7955" s="8">
        <v>45523</v>
      </c>
      <c r="N7955" s="4" t="str">
        <f t="shared" si="622"/>
        <v>Aug</v>
      </c>
      <c r="O7955" s="5">
        <f t="shared" si="623"/>
        <v>91.94</v>
      </c>
      <c r="P7955">
        <f t="shared" si="624"/>
        <v>17616915.040000014</v>
      </c>
    </row>
    <row r="7956" spans="1:16">
      <c r="A7956" s="1" t="s">
        <v>50</v>
      </c>
      <c r="B7956" s="1">
        <f t="shared" si="620"/>
        <v>11001</v>
      </c>
      <c r="C7956" s="3" t="s">
        <v>96</v>
      </c>
      <c r="D7956" s="2">
        <v>982.43</v>
      </c>
      <c r="E7956" s="3">
        <v>4</v>
      </c>
      <c r="F7956" s="3">
        <f t="shared" si="621"/>
        <v>3929.72</v>
      </c>
      <c r="G7956" s="3" t="s">
        <v>18</v>
      </c>
      <c r="H7956" s="3" t="s">
        <v>7693</v>
      </c>
      <c r="I7956" s="1" t="s">
        <v>174</v>
      </c>
      <c r="J7956" s="3">
        <v>47.400902000000002</v>
      </c>
      <c r="K7956" s="1">
        <v>-121.490494</v>
      </c>
      <c r="L7956" s="2" t="s">
        <v>49</v>
      </c>
      <c r="M7956" s="8">
        <v>45523</v>
      </c>
      <c r="N7956" s="4" t="str">
        <f t="shared" si="622"/>
        <v>Aug</v>
      </c>
      <c r="O7956" s="5">
        <f t="shared" si="623"/>
        <v>3929.72</v>
      </c>
      <c r="P7956">
        <f t="shared" si="624"/>
        <v>17616915.040000014</v>
      </c>
    </row>
    <row r="7957" spans="1:16">
      <c r="A7957" s="1" t="s">
        <v>148</v>
      </c>
      <c r="B7957" s="1">
        <f t="shared" si="620"/>
        <v>11001</v>
      </c>
      <c r="C7957" s="3" t="s">
        <v>73</v>
      </c>
      <c r="D7957" s="2">
        <v>1796.94</v>
      </c>
      <c r="E7957" s="3">
        <v>2</v>
      </c>
      <c r="F7957" s="3">
        <f t="shared" si="621"/>
        <v>3593.88</v>
      </c>
      <c r="G7957" s="3" t="s">
        <v>18</v>
      </c>
      <c r="H7957" s="3" t="s">
        <v>7694</v>
      </c>
      <c r="I7957" s="1" t="s">
        <v>46</v>
      </c>
      <c r="J7957" s="3">
        <v>35.565342000000001</v>
      </c>
      <c r="K7957" s="1">
        <v>-96.928916999999998</v>
      </c>
      <c r="L7957" s="2" t="s">
        <v>26</v>
      </c>
      <c r="M7957" s="8">
        <v>45523</v>
      </c>
      <c r="N7957" s="4" t="str">
        <f t="shared" si="622"/>
        <v>Aug</v>
      </c>
      <c r="O7957" s="5">
        <f t="shared" si="623"/>
        <v>3593.88</v>
      </c>
      <c r="P7957">
        <f t="shared" si="624"/>
        <v>17616915.040000014</v>
      </c>
    </row>
    <row r="7958" spans="1:16">
      <c r="A7958" s="1" t="s">
        <v>99</v>
      </c>
      <c r="B7958" s="1">
        <f t="shared" si="620"/>
        <v>11001</v>
      </c>
      <c r="C7958" s="3" t="s">
        <v>22</v>
      </c>
      <c r="D7958" s="2">
        <v>263.82</v>
      </c>
      <c r="E7958" s="3">
        <v>1</v>
      </c>
      <c r="F7958" s="3">
        <f t="shared" si="621"/>
        <v>263.82</v>
      </c>
      <c r="G7958" s="3" t="s">
        <v>51</v>
      </c>
      <c r="H7958" s="3" t="s">
        <v>7695</v>
      </c>
      <c r="I7958" s="1" t="s">
        <v>184</v>
      </c>
      <c r="J7958" s="3">
        <v>33.040619</v>
      </c>
      <c r="K7958" s="1">
        <v>-83.643073999999999</v>
      </c>
      <c r="L7958" s="2" t="s">
        <v>26</v>
      </c>
      <c r="M7958" s="8">
        <v>45523</v>
      </c>
      <c r="N7958" s="4" t="str">
        <f t="shared" si="622"/>
        <v>Aug</v>
      </c>
      <c r="O7958" s="5">
        <f t="shared" si="623"/>
        <v>263.82</v>
      </c>
      <c r="P7958">
        <f t="shared" si="624"/>
        <v>17616915.040000014</v>
      </c>
    </row>
    <row r="7959" spans="1:16">
      <c r="A7959" s="1" t="s">
        <v>143</v>
      </c>
      <c r="B7959" s="1">
        <f t="shared" si="620"/>
        <v>11001</v>
      </c>
      <c r="C7959" s="3" t="s">
        <v>71</v>
      </c>
      <c r="D7959" s="2">
        <v>751.75</v>
      </c>
      <c r="E7959" s="3">
        <v>3</v>
      </c>
      <c r="F7959" s="3">
        <f t="shared" si="621"/>
        <v>2255.25</v>
      </c>
      <c r="G7959" s="3" t="s">
        <v>18</v>
      </c>
      <c r="H7959" s="3" t="s">
        <v>7696</v>
      </c>
      <c r="I7959" s="1" t="s">
        <v>248</v>
      </c>
      <c r="J7959" s="3">
        <v>42.165725999999999</v>
      </c>
      <c r="K7959" s="1">
        <v>-74.948051000000007</v>
      </c>
      <c r="L7959" s="2" t="s">
        <v>54</v>
      </c>
      <c r="M7959" s="8">
        <v>45523</v>
      </c>
      <c r="N7959" s="4" t="str">
        <f t="shared" si="622"/>
        <v>Aug</v>
      </c>
      <c r="O7959" s="5">
        <f t="shared" si="623"/>
        <v>2255.25</v>
      </c>
      <c r="P7959">
        <f t="shared" si="624"/>
        <v>17616915.040000014</v>
      </c>
    </row>
    <row r="7960" spans="1:16">
      <c r="A7960" s="1" t="s">
        <v>81</v>
      </c>
      <c r="B7960" s="1">
        <f t="shared" si="620"/>
        <v>11001</v>
      </c>
      <c r="C7960" s="3" t="s">
        <v>96</v>
      </c>
      <c r="D7960" s="2">
        <v>268.14999999999998</v>
      </c>
      <c r="E7960" s="3">
        <v>4</v>
      </c>
      <c r="F7960" s="3">
        <f t="shared" si="621"/>
        <v>1072.5999999999999</v>
      </c>
      <c r="G7960" s="3" t="s">
        <v>23</v>
      </c>
      <c r="H7960" s="3" t="s">
        <v>7697</v>
      </c>
      <c r="I7960" s="1" t="s">
        <v>95</v>
      </c>
      <c r="J7960" s="3">
        <v>44.045876</v>
      </c>
      <c r="K7960" s="1">
        <v>-72.710685999999995</v>
      </c>
      <c r="L7960" s="2" t="s">
        <v>26</v>
      </c>
      <c r="M7960" s="8">
        <v>45523</v>
      </c>
      <c r="N7960" s="4" t="str">
        <f t="shared" si="622"/>
        <v>Aug</v>
      </c>
      <c r="O7960" s="5">
        <f t="shared" si="623"/>
        <v>1072.5999999999999</v>
      </c>
      <c r="P7960">
        <f t="shared" si="624"/>
        <v>17616915.040000014</v>
      </c>
    </row>
    <row r="7961" spans="1:16">
      <c r="A7961" s="1" t="s">
        <v>99</v>
      </c>
      <c r="B7961" s="1">
        <f t="shared" si="620"/>
        <v>11001</v>
      </c>
      <c r="C7961" s="3" t="s">
        <v>162</v>
      </c>
      <c r="D7961" s="2">
        <v>122.89</v>
      </c>
      <c r="E7961" s="3">
        <v>1</v>
      </c>
      <c r="F7961" s="3">
        <f t="shared" si="621"/>
        <v>122.89</v>
      </c>
      <c r="G7961" s="3" t="s">
        <v>28</v>
      </c>
      <c r="H7961" s="3" t="s">
        <v>7698</v>
      </c>
      <c r="I7961" s="1" t="s">
        <v>115</v>
      </c>
      <c r="J7961" s="3">
        <v>34.840515000000003</v>
      </c>
      <c r="K7961" s="1">
        <v>-106.248482</v>
      </c>
      <c r="L7961" s="2" t="s">
        <v>26</v>
      </c>
      <c r="M7961" s="8">
        <v>45523</v>
      </c>
      <c r="N7961" s="4" t="str">
        <f t="shared" si="622"/>
        <v>Aug</v>
      </c>
      <c r="O7961" s="5">
        <f t="shared" si="623"/>
        <v>122.89</v>
      </c>
      <c r="P7961">
        <f t="shared" si="624"/>
        <v>17616915.040000014</v>
      </c>
    </row>
    <row r="7962" spans="1:16">
      <c r="A7962" s="1" t="s">
        <v>55</v>
      </c>
      <c r="B7962" s="1">
        <f t="shared" si="620"/>
        <v>11001</v>
      </c>
      <c r="C7962" s="3" t="s">
        <v>104</v>
      </c>
      <c r="D7962" s="2">
        <v>1982.4</v>
      </c>
      <c r="E7962" s="3">
        <v>3</v>
      </c>
      <c r="F7962" s="3">
        <f t="shared" si="621"/>
        <v>5947.2000000000007</v>
      </c>
      <c r="G7962" s="3" t="s">
        <v>28</v>
      </c>
      <c r="H7962" s="3" t="s">
        <v>7699</v>
      </c>
      <c r="I7962" s="1" t="s">
        <v>30</v>
      </c>
      <c r="J7962" s="3">
        <v>40.590752000000002</v>
      </c>
      <c r="K7962" s="1">
        <v>-77.209755000000001</v>
      </c>
      <c r="L7962" s="2" t="s">
        <v>49</v>
      </c>
      <c r="M7962" s="8">
        <v>45523</v>
      </c>
      <c r="N7962" s="4" t="str">
        <f t="shared" si="622"/>
        <v>Aug</v>
      </c>
      <c r="O7962" s="5">
        <f t="shared" si="623"/>
        <v>5947.2000000000007</v>
      </c>
      <c r="P7962">
        <f t="shared" si="624"/>
        <v>17616915.040000014</v>
      </c>
    </row>
    <row r="7963" spans="1:16">
      <c r="A7963" s="1" t="s">
        <v>109</v>
      </c>
      <c r="B7963" s="1">
        <f t="shared" si="620"/>
        <v>11001</v>
      </c>
      <c r="C7963" s="3" t="s">
        <v>27</v>
      </c>
      <c r="D7963" s="2">
        <v>41.94</v>
      </c>
      <c r="E7963" s="3">
        <v>5</v>
      </c>
      <c r="F7963" s="3">
        <f t="shared" si="621"/>
        <v>209.7</v>
      </c>
      <c r="G7963" s="3" t="s">
        <v>51</v>
      </c>
      <c r="H7963" s="3" t="s">
        <v>1622</v>
      </c>
      <c r="I7963" s="1" t="s">
        <v>156</v>
      </c>
      <c r="J7963" s="3">
        <v>46.921925000000002</v>
      </c>
      <c r="K7963" s="1">
        <v>-110.454353</v>
      </c>
      <c r="L7963" s="2" t="s">
        <v>26</v>
      </c>
      <c r="M7963" s="8">
        <v>45523</v>
      </c>
      <c r="N7963" s="4" t="str">
        <f t="shared" si="622"/>
        <v>Aug</v>
      </c>
      <c r="O7963" s="5">
        <f t="shared" si="623"/>
        <v>209.7</v>
      </c>
      <c r="P7963">
        <f t="shared" si="624"/>
        <v>17616915.040000014</v>
      </c>
    </row>
    <row r="7964" spans="1:16">
      <c r="A7964" s="1" t="s">
        <v>36</v>
      </c>
      <c r="B7964" s="1">
        <f t="shared" si="620"/>
        <v>11001</v>
      </c>
      <c r="C7964" s="3" t="s">
        <v>140</v>
      </c>
      <c r="D7964" s="2">
        <v>258.83</v>
      </c>
      <c r="E7964" s="3">
        <v>3</v>
      </c>
      <c r="F7964" s="3">
        <f t="shared" si="621"/>
        <v>776.49</v>
      </c>
      <c r="G7964" s="3" t="s">
        <v>18</v>
      </c>
      <c r="H7964" s="3" t="s">
        <v>7700</v>
      </c>
      <c r="I7964" s="1" t="s">
        <v>190</v>
      </c>
      <c r="J7964" s="3">
        <v>38.313515000000002</v>
      </c>
      <c r="K7964" s="1">
        <v>-117.055374</v>
      </c>
      <c r="L7964" s="2" t="s">
        <v>21</v>
      </c>
      <c r="M7964" s="8">
        <v>45523</v>
      </c>
      <c r="N7964" s="4" t="str">
        <f t="shared" si="622"/>
        <v>Aug</v>
      </c>
      <c r="O7964" s="5">
        <f t="shared" si="623"/>
        <v>776.49</v>
      </c>
      <c r="P7964">
        <f t="shared" si="624"/>
        <v>17616915.040000014</v>
      </c>
    </row>
    <row r="7965" spans="1:16">
      <c r="A7965" s="1" t="s">
        <v>87</v>
      </c>
      <c r="B7965" s="1">
        <f t="shared" si="620"/>
        <v>11001</v>
      </c>
      <c r="C7965" s="3" t="s">
        <v>96</v>
      </c>
      <c r="D7965" s="2">
        <v>397.52</v>
      </c>
      <c r="E7965" s="3">
        <v>4</v>
      </c>
      <c r="F7965" s="3">
        <f t="shared" si="621"/>
        <v>1590.08</v>
      </c>
      <c r="G7965" s="3" t="s">
        <v>28</v>
      </c>
      <c r="H7965" s="3" t="s">
        <v>7701</v>
      </c>
      <c r="I7965" s="1" t="s">
        <v>190</v>
      </c>
      <c r="J7965" s="3">
        <v>38.313515000000002</v>
      </c>
      <c r="K7965" s="1">
        <v>-117.055374</v>
      </c>
      <c r="L7965" s="2" t="s">
        <v>21</v>
      </c>
      <c r="M7965" s="8">
        <v>45523</v>
      </c>
      <c r="N7965" s="4" t="str">
        <f t="shared" si="622"/>
        <v>Aug</v>
      </c>
      <c r="O7965" s="5">
        <f t="shared" si="623"/>
        <v>1590.08</v>
      </c>
      <c r="P7965">
        <f t="shared" si="624"/>
        <v>17616915.040000014</v>
      </c>
    </row>
    <row r="7966" spans="1:16">
      <c r="A7966" s="1" t="s">
        <v>81</v>
      </c>
      <c r="B7966" s="1">
        <f t="shared" si="620"/>
        <v>11001</v>
      </c>
      <c r="C7966" s="3" t="s">
        <v>71</v>
      </c>
      <c r="D7966" s="2">
        <v>1952.35</v>
      </c>
      <c r="E7966" s="3">
        <v>5</v>
      </c>
      <c r="F7966" s="3">
        <f t="shared" si="621"/>
        <v>9761.75</v>
      </c>
      <c r="G7966" s="3" t="s">
        <v>28</v>
      </c>
      <c r="H7966" s="3" t="s">
        <v>7702</v>
      </c>
      <c r="I7966" s="1" t="s">
        <v>139</v>
      </c>
      <c r="J7966" s="3">
        <v>44.572020999999999</v>
      </c>
      <c r="K7966" s="1">
        <v>-122.070938</v>
      </c>
      <c r="L7966" s="2" t="s">
        <v>21</v>
      </c>
      <c r="M7966" s="8">
        <v>45523</v>
      </c>
      <c r="N7966" s="4" t="str">
        <f t="shared" si="622"/>
        <v>Aug</v>
      </c>
      <c r="O7966" s="5">
        <f t="shared" si="623"/>
        <v>9761.75</v>
      </c>
      <c r="P7966">
        <f t="shared" si="624"/>
        <v>17616915.040000014</v>
      </c>
    </row>
    <row r="7967" spans="1:16">
      <c r="A7967" s="1" t="s">
        <v>87</v>
      </c>
      <c r="B7967" s="1">
        <f t="shared" si="620"/>
        <v>11001</v>
      </c>
      <c r="C7967" s="3" t="s">
        <v>82</v>
      </c>
      <c r="D7967" s="2">
        <v>73.34</v>
      </c>
      <c r="E7967" s="3">
        <v>5</v>
      </c>
      <c r="F7967" s="3">
        <f t="shared" si="621"/>
        <v>366.70000000000005</v>
      </c>
      <c r="G7967" s="3" t="s">
        <v>28</v>
      </c>
      <c r="H7967" s="3" t="s">
        <v>7703</v>
      </c>
      <c r="I7967" s="1" t="s">
        <v>101</v>
      </c>
      <c r="J7967" s="3">
        <v>41.680892999999998</v>
      </c>
      <c r="K7967" s="1">
        <v>-71.511780000000002</v>
      </c>
      <c r="L7967" s="2" t="s">
        <v>54</v>
      </c>
      <c r="M7967" s="8">
        <v>45523</v>
      </c>
      <c r="N7967" s="4" t="str">
        <f t="shared" si="622"/>
        <v>Aug</v>
      </c>
      <c r="O7967" s="5">
        <f t="shared" si="623"/>
        <v>366.70000000000005</v>
      </c>
      <c r="P7967">
        <f t="shared" si="624"/>
        <v>17616915.040000014</v>
      </c>
    </row>
    <row r="7968" spans="1:16">
      <c r="A7968" s="1" t="s">
        <v>55</v>
      </c>
      <c r="B7968" s="1">
        <f t="shared" si="620"/>
        <v>11001</v>
      </c>
      <c r="C7968" s="3" t="s">
        <v>126</v>
      </c>
      <c r="D7968" s="2">
        <v>35.020000000000003</v>
      </c>
      <c r="E7968" s="3">
        <v>2</v>
      </c>
      <c r="F7968" s="3">
        <f t="shared" si="621"/>
        <v>70.040000000000006</v>
      </c>
      <c r="G7968" s="3" t="s">
        <v>18</v>
      </c>
      <c r="H7968" s="3" t="s">
        <v>7704</v>
      </c>
      <c r="I7968" s="1" t="s">
        <v>122</v>
      </c>
      <c r="J7968" s="3">
        <v>40.388782999999997</v>
      </c>
      <c r="K7968" s="1">
        <v>-82.764915000000002</v>
      </c>
      <c r="L7968" s="2" t="s">
        <v>21</v>
      </c>
      <c r="M7968" s="8">
        <v>45523</v>
      </c>
      <c r="N7968" s="4" t="str">
        <f t="shared" si="622"/>
        <v>Aug</v>
      </c>
      <c r="O7968" s="5">
        <f t="shared" si="623"/>
        <v>70.040000000000006</v>
      </c>
      <c r="P7968">
        <f t="shared" si="624"/>
        <v>17616915.040000014</v>
      </c>
    </row>
    <row r="7969" spans="1:16">
      <c r="A7969" s="1" t="s">
        <v>143</v>
      </c>
      <c r="B7969" s="1">
        <f t="shared" si="620"/>
        <v>11001</v>
      </c>
      <c r="C7969" s="3" t="s">
        <v>162</v>
      </c>
      <c r="D7969" s="2">
        <v>415.1</v>
      </c>
      <c r="E7969" s="3">
        <v>3</v>
      </c>
      <c r="F7969" s="3">
        <f t="shared" si="621"/>
        <v>1245.3000000000002</v>
      </c>
      <c r="G7969" s="3" t="s">
        <v>23</v>
      </c>
      <c r="H7969" s="3" t="s">
        <v>7705</v>
      </c>
      <c r="I7969" s="1" t="s">
        <v>115</v>
      </c>
      <c r="J7969" s="3">
        <v>34.840515000000003</v>
      </c>
      <c r="K7969" s="1">
        <v>-106.248482</v>
      </c>
      <c r="L7969" s="2" t="s">
        <v>54</v>
      </c>
      <c r="M7969" s="8">
        <v>45523</v>
      </c>
      <c r="N7969" s="4" t="str">
        <f t="shared" si="622"/>
        <v>Aug</v>
      </c>
      <c r="O7969" s="5">
        <f t="shared" si="623"/>
        <v>1245.3000000000002</v>
      </c>
      <c r="P7969">
        <f t="shared" si="624"/>
        <v>17616915.040000014</v>
      </c>
    </row>
    <row r="7970" spans="1:16">
      <c r="A7970" s="1" t="s">
        <v>32</v>
      </c>
      <c r="B7970" s="1">
        <f t="shared" si="620"/>
        <v>11001</v>
      </c>
      <c r="C7970" s="3" t="s">
        <v>273</v>
      </c>
      <c r="D7970" s="2">
        <v>1072.2</v>
      </c>
      <c r="E7970" s="3">
        <v>5</v>
      </c>
      <c r="F7970" s="3">
        <f t="shared" si="621"/>
        <v>5361</v>
      </c>
      <c r="G7970" s="3" t="s">
        <v>18</v>
      </c>
      <c r="H7970" s="3" t="s">
        <v>7706</v>
      </c>
      <c r="I7970" s="1" t="s">
        <v>25</v>
      </c>
      <c r="J7970" s="3">
        <v>40.349457000000001</v>
      </c>
      <c r="K7970" s="1">
        <v>-88.986136999999999</v>
      </c>
      <c r="L7970" s="2" t="s">
        <v>21</v>
      </c>
      <c r="M7970" s="8">
        <v>45523</v>
      </c>
      <c r="N7970" s="4" t="str">
        <f t="shared" si="622"/>
        <v>Aug</v>
      </c>
      <c r="O7970" s="5">
        <f t="shared" si="623"/>
        <v>5361</v>
      </c>
      <c r="P7970">
        <f t="shared" si="624"/>
        <v>17616915.040000014</v>
      </c>
    </row>
    <row r="7971" spans="1:16">
      <c r="A7971" s="1" t="s">
        <v>180</v>
      </c>
      <c r="B7971" s="1">
        <f t="shared" si="620"/>
        <v>11001</v>
      </c>
      <c r="C7971" s="3" t="s">
        <v>162</v>
      </c>
      <c r="D7971" s="2">
        <v>164.87</v>
      </c>
      <c r="E7971" s="3">
        <v>2</v>
      </c>
      <c r="F7971" s="3">
        <f t="shared" si="621"/>
        <v>329.74</v>
      </c>
      <c r="G7971" s="3" t="s">
        <v>18</v>
      </c>
      <c r="H7971" s="3" t="s">
        <v>7707</v>
      </c>
      <c r="I7971" s="1" t="s">
        <v>115</v>
      </c>
      <c r="J7971" s="3">
        <v>34.840515000000003</v>
      </c>
      <c r="K7971" s="1">
        <v>-106.248482</v>
      </c>
      <c r="L7971" s="2" t="s">
        <v>26</v>
      </c>
      <c r="M7971" s="8">
        <v>45523</v>
      </c>
      <c r="N7971" s="4" t="str">
        <f t="shared" si="622"/>
        <v>Aug</v>
      </c>
      <c r="O7971" s="5">
        <f t="shared" si="623"/>
        <v>329.74</v>
      </c>
      <c r="P7971">
        <f t="shared" si="624"/>
        <v>17616915.040000014</v>
      </c>
    </row>
    <row r="7972" spans="1:16">
      <c r="A7972" s="1" t="s">
        <v>91</v>
      </c>
      <c r="B7972" s="1">
        <f t="shared" si="620"/>
        <v>11001</v>
      </c>
      <c r="C7972" s="3" t="s">
        <v>104</v>
      </c>
      <c r="D7972" s="2">
        <v>1095.0899999999999</v>
      </c>
      <c r="E7972" s="3">
        <v>2</v>
      </c>
      <c r="F7972" s="3">
        <f t="shared" si="621"/>
        <v>2190.1799999999998</v>
      </c>
      <c r="G7972" s="3" t="s">
        <v>18</v>
      </c>
      <c r="H7972" s="3" t="s">
        <v>7708</v>
      </c>
      <c r="I7972" s="1" t="s">
        <v>248</v>
      </c>
      <c r="J7972" s="3">
        <v>42.165725999999999</v>
      </c>
      <c r="K7972" s="1">
        <v>-74.948051000000007</v>
      </c>
      <c r="L7972" s="2" t="s">
        <v>21</v>
      </c>
      <c r="M7972" s="8">
        <v>45523</v>
      </c>
      <c r="N7972" s="4" t="str">
        <f t="shared" si="622"/>
        <v>Aug</v>
      </c>
      <c r="O7972" s="5">
        <f t="shared" si="623"/>
        <v>2190.1799999999998</v>
      </c>
      <c r="P7972">
        <f t="shared" si="624"/>
        <v>17616915.040000014</v>
      </c>
    </row>
    <row r="7973" spans="1:16">
      <c r="A7973" s="1" t="s">
        <v>123</v>
      </c>
      <c r="B7973" s="1">
        <f t="shared" si="620"/>
        <v>11001</v>
      </c>
      <c r="C7973" s="3" t="s">
        <v>140</v>
      </c>
      <c r="D7973" s="2">
        <v>299.04000000000002</v>
      </c>
      <c r="E7973" s="3">
        <v>4</v>
      </c>
      <c r="F7973" s="3">
        <f t="shared" si="621"/>
        <v>1196.1600000000001</v>
      </c>
      <c r="G7973" s="3" t="s">
        <v>51</v>
      </c>
      <c r="H7973" s="3" t="s">
        <v>2471</v>
      </c>
      <c r="I7973" s="1" t="s">
        <v>115</v>
      </c>
      <c r="J7973" s="3">
        <v>34.840515000000003</v>
      </c>
      <c r="K7973" s="1">
        <v>-106.248482</v>
      </c>
      <c r="L7973" s="2" t="s">
        <v>49</v>
      </c>
      <c r="M7973" s="8">
        <v>45523</v>
      </c>
      <c r="N7973" s="4" t="str">
        <f t="shared" si="622"/>
        <v>Aug</v>
      </c>
      <c r="O7973" s="5">
        <f t="shared" si="623"/>
        <v>1196.1600000000001</v>
      </c>
      <c r="P7973">
        <f t="shared" si="624"/>
        <v>17616915.040000014</v>
      </c>
    </row>
    <row r="7974" spans="1:16">
      <c r="A7974" s="1" t="s">
        <v>91</v>
      </c>
      <c r="B7974" s="1">
        <f t="shared" si="620"/>
        <v>11001</v>
      </c>
      <c r="C7974" s="3" t="s">
        <v>41</v>
      </c>
      <c r="D7974" s="2">
        <v>76.64</v>
      </c>
      <c r="E7974" s="3">
        <v>1</v>
      </c>
      <c r="F7974" s="3">
        <f t="shared" si="621"/>
        <v>76.64</v>
      </c>
      <c r="G7974" s="3" t="s">
        <v>28</v>
      </c>
      <c r="H7974" s="3" t="s">
        <v>7709</v>
      </c>
      <c r="I7974" s="1" t="s">
        <v>75</v>
      </c>
      <c r="J7974" s="3">
        <v>40.150032000000003</v>
      </c>
      <c r="K7974" s="1">
        <v>-111.86243399999999</v>
      </c>
      <c r="L7974" s="2" t="s">
        <v>26</v>
      </c>
      <c r="M7974" s="8">
        <v>45523</v>
      </c>
      <c r="N7974" s="4" t="str">
        <f t="shared" si="622"/>
        <v>Aug</v>
      </c>
      <c r="O7974" s="5">
        <f t="shared" si="623"/>
        <v>76.64</v>
      </c>
      <c r="P7974">
        <f t="shared" si="624"/>
        <v>17616915.040000014</v>
      </c>
    </row>
    <row r="7975" spans="1:16">
      <c r="A7975" s="1" t="s">
        <v>99</v>
      </c>
      <c r="B7975" s="1">
        <f t="shared" si="620"/>
        <v>11001</v>
      </c>
      <c r="C7975" s="3" t="s">
        <v>88</v>
      </c>
      <c r="D7975" s="2">
        <v>709.69</v>
      </c>
      <c r="E7975" s="3">
        <v>4</v>
      </c>
      <c r="F7975" s="3">
        <f t="shared" si="621"/>
        <v>2838.76</v>
      </c>
      <c r="G7975" s="3" t="s">
        <v>28</v>
      </c>
      <c r="H7975" s="3" t="s">
        <v>7710</v>
      </c>
      <c r="I7975" s="1" t="s">
        <v>222</v>
      </c>
      <c r="J7975" s="3">
        <v>44.693947000000001</v>
      </c>
      <c r="K7975" s="1">
        <v>-69.381927000000005</v>
      </c>
      <c r="L7975" s="2" t="s">
        <v>21</v>
      </c>
      <c r="M7975" s="8">
        <v>45524</v>
      </c>
      <c r="N7975" s="4" t="str">
        <f t="shared" si="622"/>
        <v>Aug</v>
      </c>
      <c r="O7975" s="5">
        <f t="shared" si="623"/>
        <v>2838.76</v>
      </c>
      <c r="P7975">
        <f t="shared" si="624"/>
        <v>17616915.040000014</v>
      </c>
    </row>
    <row r="7976" spans="1:16">
      <c r="A7976" s="1" t="s">
        <v>59</v>
      </c>
      <c r="B7976" s="1">
        <f t="shared" si="620"/>
        <v>11001</v>
      </c>
      <c r="C7976" s="3" t="s">
        <v>27</v>
      </c>
      <c r="D7976" s="2">
        <v>41.27</v>
      </c>
      <c r="E7976" s="3">
        <v>5</v>
      </c>
      <c r="F7976" s="3">
        <f t="shared" si="621"/>
        <v>206.35000000000002</v>
      </c>
      <c r="G7976" s="3" t="s">
        <v>18</v>
      </c>
      <c r="H7976" s="3" t="s">
        <v>7711</v>
      </c>
      <c r="I7976" s="1" t="s">
        <v>53</v>
      </c>
      <c r="J7976" s="3">
        <v>42.230170999999999</v>
      </c>
      <c r="K7976" s="1">
        <v>-71.530106000000004</v>
      </c>
      <c r="L7976" s="2" t="s">
        <v>31</v>
      </c>
      <c r="M7976" s="8">
        <v>45524</v>
      </c>
      <c r="N7976" s="4" t="str">
        <f t="shared" si="622"/>
        <v>Aug</v>
      </c>
      <c r="O7976" s="5">
        <f t="shared" si="623"/>
        <v>206.35000000000002</v>
      </c>
      <c r="P7976">
        <f t="shared" si="624"/>
        <v>17616915.040000014</v>
      </c>
    </row>
    <row r="7977" spans="1:16">
      <c r="A7977" s="1" t="s">
        <v>50</v>
      </c>
      <c r="B7977" s="1">
        <f t="shared" si="620"/>
        <v>11001</v>
      </c>
      <c r="C7977" s="3" t="s">
        <v>37</v>
      </c>
      <c r="D7977" s="2">
        <v>346.08</v>
      </c>
      <c r="E7977" s="3">
        <v>3</v>
      </c>
      <c r="F7977" s="3">
        <f t="shared" si="621"/>
        <v>1038.24</v>
      </c>
      <c r="G7977" s="3" t="s">
        <v>28</v>
      </c>
      <c r="H7977" s="3" t="s">
        <v>7712</v>
      </c>
      <c r="I7977" s="1" t="s">
        <v>147</v>
      </c>
      <c r="J7977" s="3">
        <v>44.240459000000001</v>
      </c>
      <c r="K7977" s="1">
        <v>-114.47882799999999</v>
      </c>
      <c r="L7977" s="2" t="s">
        <v>54</v>
      </c>
      <c r="M7977" s="8">
        <v>45524</v>
      </c>
      <c r="N7977" s="4" t="str">
        <f t="shared" si="622"/>
        <v>Aug</v>
      </c>
      <c r="O7977" s="5">
        <f t="shared" si="623"/>
        <v>1038.24</v>
      </c>
      <c r="P7977">
        <f t="shared" si="624"/>
        <v>17616915.040000014</v>
      </c>
    </row>
    <row r="7978" spans="1:16">
      <c r="A7978" s="1" t="s">
        <v>55</v>
      </c>
      <c r="B7978" s="1">
        <f t="shared" si="620"/>
        <v>11001</v>
      </c>
      <c r="C7978" s="3" t="s">
        <v>71</v>
      </c>
      <c r="D7978" s="2">
        <v>1241.55</v>
      </c>
      <c r="E7978" s="3">
        <v>4</v>
      </c>
      <c r="F7978" s="3">
        <f t="shared" si="621"/>
        <v>4966.2</v>
      </c>
      <c r="G7978" s="3" t="s">
        <v>23</v>
      </c>
      <c r="H7978" s="3" t="s">
        <v>7713</v>
      </c>
      <c r="I7978" s="1" t="s">
        <v>208</v>
      </c>
      <c r="J7978" s="3">
        <v>41.125369999999997</v>
      </c>
      <c r="K7978" s="1">
        <v>-98.268082000000007</v>
      </c>
      <c r="L7978" s="2" t="s">
        <v>21</v>
      </c>
      <c r="M7978" s="8">
        <v>45524</v>
      </c>
      <c r="N7978" s="4" t="str">
        <f t="shared" si="622"/>
        <v>Aug</v>
      </c>
      <c r="O7978" s="5">
        <f t="shared" si="623"/>
        <v>4966.2</v>
      </c>
      <c r="P7978">
        <f t="shared" si="624"/>
        <v>17616915.040000014</v>
      </c>
    </row>
    <row r="7979" spans="1:16">
      <c r="A7979" s="1" t="s">
        <v>47</v>
      </c>
      <c r="B7979" s="1">
        <f t="shared" si="620"/>
        <v>11001</v>
      </c>
      <c r="C7979" s="3" t="s">
        <v>273</v>
      </c>
      <c r="D7979" s="2">
        <v>807.14</v>
      </c>
      <c r="E7979" s="3">
        <v>2</v>
      </c>
      <c r="F7979" s="3">
        <f t="shared" si="621"/>
        <v>1614.28</v>
      </c>
      <c r="G7979" s="3" t="s">
        <v>18</v>
      </c>
      <c r="H7979" s="3" t="s">
        <v>7714</v>
      </c>
      <c r="I7979" s="1" t="s">
        <v>112</v>
      </c>
      <c r="J7979" s="3">
        <v>21.094318000000001</v>
      </c>
      <c r="K7979" s="1">
        <v>-157.49833699999999</v>
      </c>
      <c r="L7979" s="2" t="s">
        <v>21</v>
      </c>
      <c r="M7979" s="8">
        <v>45524</v>
      </c>
      <c r="N7979" s="4" t="str">
        <f t="shared" si="622"/>
        <v>Aug</v>
      </c>
      <c r="O7979" s="5">
        <f t="shared" si="623"/>
        <v>1614.28</v>
      </c>
      <c r="P7979">
        <f t="shared" si="624"/>
        <v>17616915.040000014</v>
      </c>
    </row>
    <row r="7980" spans="1:16">
      <c r="A7980" s="1" t="s">
        <v>50</v>
      </c>
      <c r="B7980" s="1">
        <f t="shared" si="620"/>
        <v>11001</v>
      </c>
      <c r="C7980" s="3" t="s">
        <v>41</v>
      </c>
      <c r="D7980" s="2">
        <v>58.24</v>
      </c>
      <c r="E7980" s="3">
        <v>4</v>
      </c>
      <c r="F7980" s="3">
        <f t="shared" si="621"/>
        <v>232.96</v>
      </c>
      <c r="G7980" s="3" t="s">
        <v>18</v>
      </c>
      <c r="H7980" s="3" t="s">
        <v>1198</v>
      </c>
      <c r="I7980" s="1" t="s">
        <v>142</v>
      </c>
      <c r="J7980" s="3">
        <v>33.856892000000002</v>
      </c>
      <c r="K7980" s="1">
        <v>-80.945007000000004</v>
      </c>
      <c r="L7980" s="2" t="s">
        <v>26</v>
      </c>
      <c r="M7980" s="8">
        <v>45524</v>
      </c>
      <c r="N7980" s="4" t="str">
        <f t="shared" si="622"/>
        <v>Aug</v>
      </c>
      <c r="O7980" s="5">
        <f t="shared" si="623"/>
        <v>232.96</v>
      </c>
      <c r="P7980">
        <f t="shared" si="624"/>
        <v>17616915.040000014</v>
      </c>
    </row>
    <row r="7981" spans="1:16">
      <c r="A7981" s="1" t="s">
        <v>99</v>
      </c>
      <c r="B7981" s="1">
        <f t="shared" si="620"/>
        <v>11001</v>
      </c>
      <c r="C7981" s="3" t="s">
        <v>56</v>
      </c>
      <c r="D7981" s="2">
        <v>25.9</v>
      </c>
      <c r="E7981" s="3">
        <v>3</v>
      </c>
      <c r="F7981" s="3">
        <f t="shared" si="621"/>
        <v>77.699999999999989</v>
      </c>
      <c r="G7981" s="3" t="s">
        <v>28</v>
      </c>
      <c r="H7981" s="3" t="s">
        <v>7715</v>
      </c>
      <c r="I7981" s="1" t="s">
        <v>195</v>
      </c>
      <c r="J7981" s="3">
        <v>47.528911999999998</v>
      </c>
      <c r="K7981" s="1">
        <v>-99.784012000000004</v>
      </c>
      <c r="L7981" s="2" t="s">
        <v>31</v>
      </c>
      <c r="M7981" s="8">
        <v>45524</v>
      </c>
      <c r="N7981" s="4" t="str">
        <f t="shared" si="622"/>
        <v>Aug</v>
      </c>
      <c r="O7981" s="5">
        <f t="shared" si="623"/>
        <v>77.699999999999989</v>
      </c>
      <c r="P7981">
        <f t="shared" si="624"/>
        <v>17616915.040000014</v>
      </c>
    </row>
    <row r="7982" spans="1:16">
      <c r="A7982" s="1" t="s">
        <v>161</v>
      </c>
      <c r="B7982" s="1">
        <f t="shared" si="620"/>
        <v>11001</v>
      </c>
      <c r="C7982" s="3" t="s">
        <v>273</v>
      </c>
      <c r="D7982" s="2">
        <v>348.87</v>
      </c>
      <c r="E7982" s="3">
        <v>4</v>
      </c>
      <c r="F7982" s="3">
        <f t="shared" si="621"/>
        <v>1395.48</v>
      </c>
      <c r="G7982" s="3" t="s">
        <v>28</v>
      </c>
      <c r="H7982" s="3" t="s">
        <v>7716</v>
      </c>
      <c r="I7982" s="1" t="s">
        <v>35</v>
      </c>
      <c r="J7982" s="3">
        <v>41.597782000000002</v>
      </c>
      <c r="K7982" s="1">
        <v>-72.755370999999997</v>
      </c>
      <c r="L7982" s="2" t="s">
        <v>49</v>
      </c>
      <c r="M7982" s="8">
        <v>45524</v>
      </c>
      <c r="N7982" s="4" t="str">
        <f t="shared" si="622"/>
        <v>Aug</v>
      </c>
      <c r="O7982" s="5">
        <f t="shared" si="623"/>
        <v>1395.48</v>
      </c>
      <c r="P7982">
        <f t="shared" si="624"/>
        <v>17616915.040000014</v>
      </c>
    </row>
    <row r="7983" spans="1:16">
      <c r="A7983" s="1" t="s">
        <v>62</v>
      </c>
      <c r="B7983" s="1">
        <f t="shared" si="620"/>
        <v>11001</v>
      </c>
      <c r="C7983" s="3" t="s">
        <v>71</v>
      </c>
      <c r="D7983" s="2">
        <v>829.84</v>
      </c>
      <c r="E7983" s="3">
        <v>4</v>
      </c>
      <c r="F7983" s="3">
        <f t="shared" si="621"/>
        <v>3319.36</v>
      </c>
      <c r="G7983" s="3" t="s">
        <v>18</v>
      </c>
      <c r="H7983" s="3" t="s">
        <v>7717</v>
      </c>
      <c r="I7983" s="1" t="s">
        <v>20</v>
      </c>
      <c r="J7983" s="3">
        <v>33.729759000000001</v>
      </c>
      <c r="K7983" s="1">
        <v>-111.43122099999999</v>
      </c>
      <c r="L7983" s="2" t="s">
        <v>54</v>
      </c>
      <c r="M7983" s="8">
        <v>45524</v>
      </c>
      <c r="N7983" s="4" t="str">
        <f t="shared" si="622"/>
        <v>Aug</v>
      </c>
      <c r="O7983" s="5">
        <f t="shared" si="623"/>
        <v>3319.36</v>
      </c>
      <c r="P7983">
        <f t="shared" si="624"/>
        <v>17616915.040000014</v>
      </c>
    </row>
    <row r="7984" spans="1:16">
      <c r="A7984" s="1" t="s">
        <v>180</v>
      </c>
      <c r="B7984" s="1">
        <f t="shared" si="620"/>
        <v>11001</v>
      </c>
      <c r="C7984" s="3" t="s">
        <v>22</v>
      </c>
      <c r="D7984" s="2">
        <v>275.75</v>
      </c>
      <c r="E7984" s="3">
        <v>5</v>
      </c>
      <c r="F7984" s="3">
        <f t="shared" si="621"/>
        <v>1378.75</v>
      </c>
      <c r="G7984" s="3" t="s">
        <v>18</v>
      </c>
      <c r="H7984" s="3" t="s">
        <v>7718</v>
      </c>
      <c r="I7984" s="1" t="s">
        <v>139</v>
      </c>
      <c r="J7984" s="3">
        <v>44.572020999999999</v>
      </c>
      <c r="K7984" s="1">
        <v>-122.070938</v>
      </c>
      <c r="L7984" s="2" t="s">
        <v>26</v>
      </c>
      <c r="M7984" s="8">
        <v>45524</v>
      </c>
      <c r="N7984" s="4" t="str">
        <f t="shared" si="622"/>
        <v>Aug</v>
      </c>
      <c r="O7984" s="5">
        <f t="shared" si="623"/>
        <v>1378.75</v>
      </c>
      <c r="P7984">
        <f t="shared" si="624"/>
        <v>17616915.040000014</v>
      </c>
    </row>
    <row r="7985" spans="1:16">
      <c r="A7985" s="1" t="s">
        <v>40</v>
      </c>
      <c r="B7985" s="1">
        <f t="shared" si="620"/>
        <v>11001</v>
      </c>
      <c r="C7985" s="3" t="s">
        <v>33</v>
      </c>
      <c r="D7985" s="2">
        <v>218.89</v>
      </c>
      <c r="E7985" s="3">
        <v>4</v>
      </c>
      <c r="F7985" s="3">
        <f t="shared" si="621"/>
        <v>875.56</v>
      </c>
      <c r="G7985" s="3" t="s">
        <v>23</v>
      </c>
      <c r="H7985" s="3" t="s">
        <v>7719</v>
      </c>
      <c r="I7985" s="1" t="s">
        <v>69</v>
      </c>
      <c r="J7985" s="3">
        <v>34.969704</v>
      </c>
      <c r="K7985" s="1">
        <v>-92.373123000000007</v>
      </c>
      <c r="L7985" s="2" t="s">
        <v>31</v>
      </c>
      <c r="M7985" s="8">
        <v>45524</v>
      </c>
      <c r="N7985" s="4" t="str">
        <f t="shared" si="622"/>
        <v>Aug</v>
      </c>
      <c r="O7985" s="5">
        <f t="shared" si="623"/>
        <v>875.56</v>
      </c>
      <c r="P7985">
        <f t="shared" si="624"/>
        <v>17616915.040000014</v>
      </c>
    </row>
    <row r="7986" spans="1:16">
      <c r="A7986" s="1" t="s">
        <v>59</v>
      </c>
      <c r="B7986" s="1">
        <f t="shared" si="620"/>
        <v>11001</v>
      </c>
      <c r="C7986" s="3" t="s">
        <v>44</v>
      </c>
      <c r="D7986" s="2">
        <v>36.85</v>
      </c>
      <c r="E7986" s="3">
        <v>3</v>
      </c>
      <c r="F7986" s="3">
        <f t="shared" si="621"/>
        <v>110.55000000000001</v>
      </c>
      <c r="G7986" s="3" t="s">
        <v>28</v>
      </c>
      <c r="H7986" s="3" t="s">
        <v>7720</v>
      </c>
      <c r="I7986" s="1" t="s">
        <v>86</v>
      </c>
      <c r="J7986" s="3">
        <v>35.747844999999998</v>
      </c>
      <c r="K7986" s="1">
        <v>-86.692345000000003</v>
      </c>
      <c r="L7986" s="2" t="s">
        <v>54</v>
      </c>
      <c r="M7986" s="8">
        <v>45524</v>
      </c>
      <c r="N7986" s="4" t="str">
        <f t="shared" si="622"/>
        <v>Aug</v>
      </c>
      <c r="O7986" s="5">
        <f t="shared" si="623"/>
        <v>110.55000000000001</v>
      </c>
      <c r="P7986">
        <f t="shared" si="624"/>
        <v>17616915.040000014</v>
      </c>
    </row>
    <row r="7987" spans="1:16">
      <c r="A7987" s="1" t="s">
        <v>119</v>
      </c>
      <c r="B7987" s="1">
        <f t="shared" si="620"/>
        <v>11001</v>
      </c>
      <c r="C7987" s="3" t="s">
        <v>140</v>
      </c>
      <c r="D7987" s="2">
        <v>63.57</v>
      </c>
      <c r="E7987" s="3">
        <v>4</v>
      </c>
      <c r="F7987" s="3">
        <f t="shared" si="621"/>
        <v>254.28</v>
      </c>
      <c r="G7987" s="3" t="s">
        <v>18</v>
      </c>
      <c r="H7987" s="3" t="s">
        <v>7721</v>
      </c>
      <c r="I7987" s="1" t="s">
        <v>90</v>
      </c>
      <c r="J7987" s="3">
        <v>61.370716000000002</v>
      </c>
      <c r="K7987" s="1">
        <v>-152.40441899999999</v>
      </c>
      <c r="L7987" s="2" t="s">
        <v>26</v>
      </c>
      <c r="M7987" s="8">
        <v>45524</v>
      </c>
      <c r="N7987" s="4" t="str">
        <f t="shared" si="622"/>
        <v>Aug</v>
      </c>
      <c r="O7987" s="5">
        <f t="shared" si="623"/>
        <v>254.28</v>
      </c>
      <c r="P7987">
        <f t="shared" si="624"/>
        <v>17616915.040000014</v>
      </c>
    </row>
    <row r="7988" spans="1:16">
      <c r="A7988" s="1" t="s">
        <v>109</v>
      </c>
      <c r="B7988" s="1">
        <f t="shared" si="620"/>
        <v>11001</v>
      </c>
      <c r="C7988" s="3" t="s">
        <v>44</v>
      </c>
      <c r="D7988" s="2">
        <v>48.98</v>
      </c>
      <c r="E7988" s="3">
        <v>4</v>
      </c>
      <c r="F7988" s="3">
        <f t="shared" si="621"/>
        <v>195.92</v>
      </c>
      <c r="G7988" s="3" t="s">
        <v>28</v>
      </c>
      <c r="H7988" s="3" t="s">
        <v>7722</v>
      </c>
      <c r="I7988" s="1" t="s">
        <v>69</v>
      </c>
      <c r="J7988" s="3">
        <v>34.969704</v>
      </c>
      <c r="K7988" s="1">
        <v>-92.373123000000007</v>
      </c>
      <c r="L7988" s="2" t="s">
        <v>49</v>
      </c>
      <c r="M7988" s="8">
        <v>45524</v>
      </c>
      <c r="N7988" s="4" t="str">
        <f t="shared" si="622"/>
        <v>Aug</v>
      </c>
      <c r="O7988" s="5">
        <f t="shared" si="623"/>
        <v>195.92</v>
      </c>
      <c r="P7988">
        <f t="shared" si="624"/>
        <v>17616915.040000014</v>
      </c>
    </row>
    <row r="7989" spans="1:16">
      <c r="A7989" s="1" t="s">
        <v>70</v>
      </c>
      <c r="B7989" s="1">
        <f t="shared" si="620"/>
        <v>11001</v>
      </c>
      <c r="C7989" s="3" t="s">
        <v>135</v>
      </c>
      <c r="D7989" s="2">
        <v>728.4</v>
      </c>
      <c r="E7989" s="3">
        <v>2</v>
      </c>
      <c r="F7989" s="3">
        <f t="shared" si="621"/>
        <v>1456.8</v>
      </c>
      <c r="G7989" s="3" t="s">
        <v>51</v>
      </c>
      <c r="H7989" s="3" t="s">
        <v>7723</v>
      </c>
      <c r="I7989" s="1" t="s">
        <v>80</v>
      </c>
      <c r="J7989" s="3">
        <v>35.630065999999999</v>
      </c>
      <c r="K7989" s="1">
        <v>-79.806419000000005</v>
      </c>
      <c r="L7989" s="2" t="s">
        <v>49</v>
      </c>
      <c r="M7989" s="8">
        <v>45524</v>
      </c>
      <c r="N7989" s="4" t="str">
        <f t="shared" si="622"/>
        <v>Aug</v>
      </c>
      <c r="O7989" s="5">
        <f t="shared" si="623"/>
        <v>1456.8</v>
      </c>
      <c r="P7989">
        <f t="shared" si="624"/>
        <v>17616915.040000014</v>
      </c>
    </row>
    <row r="7990" spans="1:16">
      <c r="A7990" s="1" t="s">
        <v>62</v>
      </c>
      <c r="B7990" s="1">
        <f t="shared" si="620"/>
        <v>11001</v>
      </c>
      <c r="C7990" s="3" t="s">
        <v>144</v>
      </c>
      <c r="D7990" s="2">
        <v>170.13</v>
      </c>
      <c r="E7990" s="3">
        <v>1</v>
      </c>
      <c r="F7990" s="3">
        <f t="shared" si="621"/>
        <v>170.13</v>
      </c>
      <c r="G7990" s="3" t="s">
        <v>18</v>
      </c>
      <c r="H7990" s="3" t="s">
        <v>7724</v>
      </c>
      <c r="I7990" s="1" t="s">
        <v>192</v>
      </c>
      <c r="J7990" s="3">
        <v>39.063946000000001</v>
      </c>
      <c r="K7990" s="1">
        <v>-76.802100999999993</v>
      </c>
      <c r="L7990" s="2" t="s">
        <v>54</v>
      </c>
      <c r="M7990" s="8">
        <v>45524</v>
      </c>
      <c r="N7990" s="4" t="str">
        <f t="shared" si="622"/>
        <v>Aug</v>
      </c>
      <c r="O7990" s="5">
        <f t="shared" si="623"/>
        <v>170.13</v>
      </c>
      <c r="P7990">
        <f t="shared" si="624"/>
        <v>17616915.040000014</v>
      </c>
    </row>
    <row r="7991" spans="1:16">
      <c r="A7991" s="1" t="s">
        <v>62</v>
      </c>
      <c r="B7991" s="1">
        <f t="shared" si="620"/>
        <v>11001</v>
      </c>
      <c r="C7991" s="3" t="s">
        <v>41</v>
      </c>
      <c r="D7991" s="2">
        <v>92.11</v>
      </c>
      <c r="E7991" s="3">
        <v>3</v>
      </c>
      <c r="F7991" s="3">
        <f t="shared" si="621"/>
        <v>276.33</v>
      </c>
      <c r="G7991" s="3" t="s">
        <v>23</v>
      </c>
      <c r="H7991" s="3" t="s">
        <v>7725</v>
      </c>
      <c r="I7991" s="1" t="s">
        <v>154</v>
      </c>
      <c r="J7991" s="3">
        <v>42.755966000000001</v>
      </c>
      <c r="K7991" s="1">
        <v>-107.30249000000001</v>
      </c>
      <c r="L7991" s="2" t="s">
        <v>31</v>
      </c>
      <c r="M7991" s="8">
        <v>45524</v>
      </c>
      <c r="N7991" s="4" t="str">
        <f t="shared" si="622"/>
        <v>Aug</v>
      </c>
      <c r="O7991" s="5">
        <f t="shared" si="623"/>
        <v>276.33</v>
      </c>
      <c r="P7991">
        <f t="shared" si="624"/>
        <v>17616915.040000014</v>
      </c>
    </row>
    <row r="7992" spans="1:16">
      <c r="A7992" s="1" t="s">
        <v>70</v>
      </c>
      <c r="B7992" s="1">
        <f t="shared" si="620"/>
        <v>11001</v>
      </c>
      <c r="C7992" s="3" t="s">
        <v>110</v>
      </c>
      <c r="D7992" s="2">
        <v>516.42999999999995</v>
      </c>
      <c r="E7992" s="3">
        <v>5</v>
      </c>
      <c r="F7992" s="3">
        <f t="shared" si="621"/>
        <v>2582.1499999999996</v>
      </c>
      <c r="G7992" s="3" t="s">
        <v>18</v>
      </c>
      <c r="H7992" s="3" t="s">
        <v>7726</v>
      </c>
      <c r="I7992" s="1" t="s">
        <v>150</v>
      </c>
      <c r="J7992" s="3">
        <v>44.268543000000001</v>
      </c>
      <c r="K7992" s="1">
        <v>-89.616507999999996</v>
      </c>
      <c r="L7992" s="2" t="s">
        <v>31</v>
      </c>
      <c r="M7992" s="8">
        <v>45524</v>
      </c>
      <c r="N7992" s="4" t="str">
        <f t="shared" si="622"/>
        <v>Aug</v>
      </c>
      <c r="O7992" s="5">
        <f t="shared" si="623"/>
        <v>2582.1499999999996</v>
      </c>
      <c r="P7992">
        <f t="shared" si="624"/>
        <v>17616915.040000014</v>
      </c>
    </row>
    <row r="7993" spans="1:16">
      <c r="A7993" s="1" t="s">
        <v>129</v>
      </c>
      <c r="B7993" s="1">
        <f t="shared" si="620"/>
        <v>11001</v>
      </c>
      <c r="C7993" s="3" t="s">
        <v>37</v>
      </c>
      <c r="D7993" s="2">
        <v>719.3</v>
      </c>
      <c r="E7993" s="3">
        <v>3</v>
      </c>
      <c r="F7993" s="3">
        <f t="shared" si="621"/>
        <v>2157.8999999999996</v>
      </c>
      <c r="G7993" s="3" t="s">
        <v>18</v>
      </c>
      <c r="H7993" s="3" t="s">
        <v>7727</v>
      </c>
      <c r="I7993" s="1" t="s">
        <v>46</v>
      </c>
      <c r="J7993" s="3">
        <v>35.565342000000001</v>
      </c>
      <c r="K7993" s="1">
        <v>-96.928916999999998</v>
      </c>
      <c r="L7993" s="2" t="s">
        <v>26</v>
      </c>
      <c r="M7993" s="8">
        <v>45524</v>
      </c>
      <c r="N7993" s="4" t="str">
        <f t="shared" si="622"/>
        <v>Aug</v>
      </c>
      <c r="O7993" s="5">
        <f t="shared" si="623"/>
        <v>2157.8999999999996</v>
      </c>
      <c r="P7993">
        <f t="shared" si="624"/>
        <v>17616915.040000014</v>
      </c>
    </row>
    <row r="7994" spans="1:16">
      <c r="A7994" s="1" t="s">
        <v>81</v>
      </c>
      <c r="B7994" s="1">
        <f t="shared" si="620"/>
        <v>11001</v>
      </c>
      <c r="C7994" s="3" t="s">
        <v>41</v>
      </c>
      <c r="D7994" s="2">
        <v>54.73</v>
      </c>
      <c r="E7994" s="3">
        <v>4</v>
      </c>
      <c r="F7994" s="3">
        <f t="shared" si="621"/>
        <v>218.92</v>
      </c>
      <c r="G7994" s="3" t="s">
        <v>18</v>
      </c>
      <c r="H7994" s="3" t="s">
        <v>7728</v>
      </c>
      <c r="I7994" s="1" t="s">
        <v>156</v>
      </c>
      <c r="J7994" s="3">
        <v>46.921925000000002</v>
      </c>
      <c r="K7994" s="1">
        <v>-110.454353</v>
      </c>
      <c r="L7994" s="2" t="s">
        <v>31</v>
      </c>
      <c r="M7994" s="8">
        <v>45524</v>
      </c>
      <c r="N7994" s="4" t="str">
        <f t="shared" si="622"/>
        <v>Aug</v>
      </c>
      <c r="O7994" s="5">
        <f t="shared" si="623"/>
        <v>218.92</v>
      </c>
      <c r="P7994">
        <f t="shared" si="624"/>
        <v>17616915.040000014</v>
      </c>
    </row>
    <row r="7995" spans="1:16">
      <c r="A7995" s="1" t="s">
        <v>143</v>
      </c>
      <c r="B7995" s="1">
        <f t="shared" si="620"/>
        <v>11001</v>
      </c>
      <c r="C7995" s="3" t="s">
        <v>37</v>
      </c>
      <c r="D7995" s="2">
        <v>735.82</v>
      </c>
      <c r="E7995" s="3">
        <v>4</v>
      </c>
      <c r="F7995" s="3">
        <f t="shared" si="621"/>
        <v>2943.28</v>
      </c>
      <c r="G7995" s="3" t="s">
        <v>28</v>
      </c>
      <c r="H7995" s="3" t="s">
        <v>7729</v>
      </c>
      <c r="I7995" s="1" t="s">
        <v>20</v>
      </c>
      <c r="J7995" s="3">
        <v>33.729759000000001</v>
      </c>
      <c r="K7995" s="1">
        <v>-111.43122099999999</v>
      </c>
      <c r="L7995" s="2" t="s">
        <v>31</v>
      </c>
      <c r="M7995" s="8">
        <v>45524</v>
      </c>
      <c r="N7995" s="4" t="str">
        <f t="shared" si="622"/>
        <v>Aug</v>
      </c>
      <c r="O7995" s="5">
        <f t="shared" si="623"/>
        <v>2943.28</v>
      </c>
      <c r="P7995">
        <f t="shared" si="624"/>
        <v>17616915.040000014</v>
      </c>
    </row>
    <row r="7996" spans="1:16">
      <c r="A7996" s="1" t="s">
        <v>47</v>
      </c>
      <c r="B7996" s="1">
        <f t="shared" si="620"/>
        <v>11001</v>
      </c>
      <c r="C7996" s="3" t="s">
        <v>67</v>
      </c>
      <c r="D7996" s="2">
        <v>765.43</v>
      </c>
      <c r="E7996" s="3">
        <v>1</v>
      </c>
      <c r="F7996" s="3">
        <f t="shared" si="621"/>
        <v>765.43</v>
      </c>
      <c r="G7996" s="3" t="s">
        <v>51</v>
      </c>
      <c r="H7996" s="3" t="s">
        <v>7730</v>
      </c>
      <c r="I7996" s="1" t="s">
        <v>195</v>
      </c>
      <c r="J7996" s="3">
        <v>47.528911999999998</v>
      </c>
      <c r="K7996" s="1">
        <v>-99.784012000000004</v>
      </c>
      <c r="L7996" s="2" t="s">
        <v>49</v>
      </c>
      <c r="M7996" s="8">
        <v>45524</v>
      </c>
      <c r="N7996" s="4" t="str">
        <f t="shared" si="622"/>
        <v>Aug</v>
      </c>
      <c r="O7996" s="5">
        <f t="shared" si="623"/>
        <v>765.43</v>
      </c>
      <c r="P7996">
        <f t="shared" si="624"/>
        <v>17616915.040000014</v>
      </c>
    </row>
    <row r="7997" spans="1:16">
      <c r="A7997" s="1" t="s">
        <v>47</v>
      </c>
      <c r="B7997" s="1">
        <f t="shared" si="620"/>
        <v>11001</v>
      </c>
      <c r="C7997" s="3" t="s">
        <v>17</v>
      </c>
      <c r="D7997" s="2">
        <v>454.57</v>
      </c>
      <c r="E7997" s="3">
        <v>4</v>
      </c>
      <c r="F7997" s="3">
        <f t="shared" si="621"/>
        <v>1818.28</v>
      </c>
      <c r="G7997" s="3" t="s">
        <v>18</v>
      </c>
      <c r="H7997" s="3" t="s">
        <v>3969</v>
      </c>
      <c r="I7997" s="1" t="s">
        <v>106</v>
      </c>
      <c r="J7997" s="3">
        <v>43.452491999999999</v>
      </c>
      <c r="K7997" s="1">
        <v>-71.563896</v>
      </c>
      <c r="L7997" s="2" t="s">
        <v>49</v>
      </c>
      <c r="M7997" s="8">
        <v>45524</v>
      </c>
      <c r="N7997" s="4" t="str">
        <f t="shared" si="622"/>
        <v>Aug</v>
      </c>
      <c r="O7997" s="5">
        <f t="shared" si="623"/>
        <v>1818.28</v>
      </c>
      <c r="P7997">
        <f t="shared" si="624"/>
        <v>17616915.040000014</v>
      </c>
    </row>
    <row r="7998" spans="1:16">
      <c r="A7998" s="1" t="s">
        <v>36</v>
      </c>
      <c r="B7998" s="1">
        <f t="shared" si="620"/>
        <v>11001</v>
      </c>
      <c r="C7998" s="3" t="s">
        <v>273</v>
      </c>
      <c r="D7998" s="2">
        <v>406.63</v>
      </c>
      <c r="E7998" s="3">
        <v>2</v>
      </c>
      <c r="F7998" s="3">
        <f t="shared" si="621"/>
        <v>813.26</v>
      </c>
      <c r="G7998" s="3" t="s">
        <v>23</v>
      </c>
      <c r="H7998" s="3" t="s">
        <v>7731</v>
      </c>
      <c r="I7998" s="1" t="s">
        <v>133</v>
      </c>
      <c r="J7998" s="3">
        <v>32.806671000000001</v>
      </c>
      <c r="K7998" s="1">
        <v>-86.791129999999995</v>
      </c>
      <c r="L7998" s="2" t="s">
        <v>21</v>
      </c>
      <c r="M7998" s="8">
        <v>45524</v>
      </c>
      <c r="N7998" s="4" t="str">
        <f t="shared" si="622"/>
        <v>Aug</v>
      </c>
      <c r="O7998" s="5">
        <f t="shared" si="623"/>
        <v>813.26</v>
      </c>
      <c r="P7998">
        <f t="shared" si="624"/>
        <v>17616915.040000014</v>
      </c>
    </row>
    <row r="7999" spans="1:16">
      <c r="A7999" s="1" t="s">
        <v>81</v>
      </c>
      <c r="B7999" s="1">
        <f t="shared" si="620"/>
        <v>11001</v>
      </c>
      <c r="C7999" s="3" t="s">
        <v>102</v>
      </c>
      <c r="D7999" s="2">
        <v>155.97999999999999</v>
      </c>
      <c r="E7999" s="3">
        <v>1</v>
      </c>
      <c r="F7999" s="3">
        <f t="shared" si="621"/>
        <v>155.97999999999999</v>
      </c>
      <c r="G7999" s="3" t="s">
        <v>18</v>
      </c>
      <c r="H7999" s="3" t="s">
        <v>7732</v>
      </c>
      <c r="I7999" s="1" t="s">
        <v>43</v>
      </c>
      <c r="J7999" s="3">
        <v>39.318522999999999</v>
      </c>
      <c r="K7999" s="1">
        <v>-75.507141000000004</v>
      </c>
      <c r="L7999" s="2" t="s">
        <v>31</v>
      </c>
      <c r="M7999" s="8">
        <v>45524</v>
      </c>
      <c r="N7999" s="4" t="str">
        <f t="shared" si="622"/>
        <v>Aug</v>
      </c>
      <c r="O7999" s="5">
        <f t="shared" si="623"/>
        <v>155.97999999999999</v>
      </c>
      <c r="P7999">
        <f t="shared" si="624"/>
        <v>17616915.040000014</v>
      </c>
    </row>
    <row r="8000" spans="1:16">
      <c r="A8000" s="1" t="s">
        <v>143</v>
      </c>
      <c r="B8000" s="1">
        <f t="shared" si="620"/>
        <v>11001</v>
      </c>
      <c r="C8000" s="3" t="s">
        <v>140</v>
      </c>
      <c r="D8000" s="2">
        <v>188.43</v>
      </c>
      <c r="E8000" s="3">
        <v>2</v>
      </c>
      <c r="F8000" s="3">
        <f t="shared" si="621"/>
        <v>376.86</v>
      </c>
      <c r="G8000" s="3" t="s">
        <v>51</v>
      </c>
      <c r="H8000" s="3" t="s">
        <v>7733</v>
      </c>
      <c r="I8000" s="1" t="s">
        <v>101</v>
      </c>
      <c r="J8000" s="3">
        <v>41.680892999999998</v>
      </c>
      <c r="K8000" s="1">
        <v>-71.511780000000002</v>
      </c>
      <c r="L8000" s="2" t="s">
        <v>26</v>
      </c>
      <c r="M8000" s="8">
        <v>45524</v>
      </c>
      <c r="N8000" s="4" t="str">
        <f t="shared" si="622"/>
        <v>Aug</v>
      </c>
      <c r="O8000" s="5">
        <f t="shared" si="623"/>
        <v>376.86</v>
      </c>
      <c r="P8000">
        <f t="shared" si="624"/>
        <v>17616915.040000014</v>
      </c>
    </row>
    <row r="8001" spans="1:16">
      <c r="A8001" s="1" t="s">
        <v>180</v>
      </c>
      <c r="B8001" s="1">
        <f t="shared" si="620"/>
        <v>11001</v>
      </c>
      <c r="C8001" s="3" t="s">
        <v>27</v>
      </c>
      <c r="D8001" s="2">
        <v>26.43</v>
      </c>
      <c r="E8001" s="3">
        <v>5</v>
      </c>
      <c r="F8001" s="3">
        <f t="shared" si="621"/>
        <v>132.15</v>
      </c>
      <c r="G8001" s="3" t="s">
        <v>51</v>
      </c>
      <c r="H8001" s="3" t="s">
        <v>2848</v>
      </c>
      <c r="I8001" s="1" t="s">
        <v>108</v>
      </c>
      <c r="J8001" s="3">
        <v>31.169546</v>
      </c>
      <c r="K8001" s="1">
        <v>-91.867805000000004</v>
      </c>
      <c r="L8001" s="2" t="s">
        <v>21</v>
      </c>
      <c r="M8001" s="8">
        <v>45524</v>
      </c>
      <c r="N8001" s="4" t="str">
        <f t="shared" si="622"/>
        <v>Aug</v>
      </c>
      <c r="O8001" s="5">
        <f t="shared" si="623"/>
        <v>132.15</v>
      </c>
      <c r="P8001">
        <f t="shared" si="624"/>
        <v>17616915.040000014</v>
      </c>
    </row>
    <row r="8002" spans="1:16">
      <c r="A8002" s="1" t="s">
        <v>129</v>
      </c>
      <c r="B8002" s="1">
        <f t="shared" ref="B8002:B8065" si="625">COUNTA(A:A)</f>
        <v>11001</v>
      </c>
      <c r="C8002" s="3" t="s">
        <v>84</v>
      </c>
      <c r="D8002" s="2">
        <v>947.38</v>
      </c>
      <c r="E8002" s="3">
        <v>5</v>
      </c>
      <c r="F8002" s="3">
        <f t="shared" ref="F8002:F8065" si="626">D8002*E8002</f>
        <v>4736.8999999999996</v>
      </c>
      <c r="G8002" s="3" t="s">
        <v>18</v>
      </c>
      <c r="H8002" s="3" t="s">
        <v>7734</v>
      </c>
      <c r="I8002" s="1" t="s">
        <v>53</v>
      </c>
      <c r="J8002" s="3">
        <v>42.230170999999999</v>
      </c>
      <c r="K8002" s="1">
        <v>-71.530106000000004</v>
      </c>
      <c r="L8002" s="2" t="s">
        <v>49</v>
      </c>
      <c r="M8002" s="8">
        <v>45525</v>
      </c>
      <c r="N8002" s="4" t="str">
        <f t="shared" ref="N8002:N8065" si="627">TEXT(M8002,"mmm")</f>
        <v>Aug</v>
      </c>
      <c r="O8002" s="5">
        <f t="shared" ref="O8002:O8065" si="628">D8002*E8002</f>
        <v>4736.8999999999996</v>
      </c>
      <c r="P8002">
        <f t="shared" ref="P8002:P8065" si="629">SUM(F:F)</f>
        <v>17616915.040000014</v>
      </c>
    </row>
    <row r="8003" spans="1:16">
      <c r="A8003" s="1" t="s">
        <v>70</v>
      </c>
      <c r="B8003" s="1">
        <f t="shared" si="625"/>
        <v>11001</v>
      </c>
      <c r="C8003" s="3" t="s">
        <v>126</v>
      </c>
      <c r="D8003" s="2">
        <v>84.94</v>
      </c>
      <c r="E8003" s="3">
        <v>2</v>
      </c>
      <c r="F8003" s="3">
        <f t="shared" si="626"/>
        <v>169.88</v>
      </c>
      <c r="G8003" s="3" t="s">
        <v>18</v>
      </c>
      <c r="H8003" s="3" t="s">
        <v>7735</v>
      </c>
      <c r="I8003" s="1" t="s">
        <v>137</v>
      </c>
      <c r="J8003" s="3">
        <v>38.526600000000002</v>
      </c>
      <c r="K8003" s="1">
        <v>-96.726485999999994</v>
      </c>
      <c r="L8003" s="2" t="s">
        <v>21</v>
      </c>
      <c r="M8003" s="8">
        <v>45525</v>
      </c>
      <c r="N8003" s="4" t="str">
        <f t="shared" si="627"/>
        <v>Aug</v>
      </c>
      <c r="O8003" s="5">
        <f t="shared" si="628"/>
        <v>169.88</v>
      </c>
      <c r="P8003">
        <f t="shared" si="629"/>
        <v>17616915.040000014</v>
      </c>
    </row>
    <row r="8004" spans="1:16">
      <c r="A8004" s="1" t="s">
        <v>125</v>
      </c>
      <c r="B8004" s="1">
        <f t="shared" si="625"/>
        <v>11001</v>
      </c>
      <c r="C8004" s="3" t="s">
        <v>82</v>
      </c>
      <c r="D8004" s="2">
        <v>174.29</v>
      </c>
      <c r="E8004" s="3">
        <v>4</v>
      </c>
      <c r="F8004" s="3">
        <f t="shared" si="626"/>
        <v>697.16</v>
      </c>
      <c r="G8004" s="3" t="s">
        <v>23</v>
      </c>
      <c r="H8004" s="3" t="s">
        <v>7736</v>
      </c>
      <c r="I8004" s="1" t="s">
        <v>150</v>
      </c>
      <c r="J8004" s="3">
        <v>44.268543000000001</v>
      </c>
      <c r="K8004" s="1">
        <v>-89.616507999999996</v>
      </c>
      <c r="L8004" s="2" t="s">
        <v>31</v>
      </c>
      <c r="M8004" s="8">
        <v>45525</v>
      </c>
      <c r="N8004" s="4" t="str">
        <f t="shared" si="627"/>
        <v>Aug</v>
      </c>
      <c r="O8004" s="5">
        <f t="shared" si="628"/>
        <v>697.16</v>
      </c>
      <c r="P8004">
        <f t="shared" si="629"/>
        <v>17616915.040000014</v>
      </c>
    </row>
    <row r="8005" spans="1:16">
      <c r="A8005" s="1" t="s">
        <v>36</v>
      </c>
      <c r="B8005" s="1">
        <f t="shared" si="625"/>
        <v>11001</v>
      </c>
      <c r="C8005" s="3" t="s">
        <v>44</v>
      </c>
      <c r="D8005" s="2">
        <v>19.82</v>
      </c>
      <c r="E8005" s="3">
        <v>5</v>
      </c>
      <c r="F8005" s="3">
        <f t="shared" si="626"/>
        <v>99.1</v>
      </c>
      <c r="G8005" s="3" t="s">
        <v>18</v>
      </c>
      <c r="H8005" s="3" t="s">
        <v>7737</v>
      </c>
      <c r="I8005" s="1" t="s">
        <v>160</v>
      </c>
      <c r="J8005" s="3">
        <v>38.456085000000002</v>
      </c>
      <c r="K8005" s="1">
        <v>-92.288368000000006</v>
      </c>
      <c r="L8005" s="2" t="s">
        <v>49</v>
      </c>
      <c r="M8005" s="8">
        <v>45525</v>
      </c>
      <c r="N8005" s="4" t="str">
        <f t="shared" si="627"/>
        <v>Aug</v>
      </c>
      <c r="O8005" s="5">
        <f t="shared" si="628"/>
        <v>99.1</v>
      </c>
      <c r="P8005">
        <f t="shared" si="629"/>
        <v>17616915.040000014</v>
      </c>
    </row>
    <row r="8006" spans="1:16">
      <c r="A8006" s="1" t="s">
        <v>125</v>
      </c>
      <c r="B8006" s="1">
        <f t="shared" si="625"/>
        <v>11001</v>
      </c>
      <c r="C8006" s="3" t="s">
        <v>41</v>
      </c>
      <c r="D8006" s="2">
        <v>52.32</v>
      </c>
      <c r="E8006" s="3">
        <v>4</v>
      </c>
      <c r="F8006" s="3">
        <f t="shared" si="626"/>
        <v>209.28</v>
      </c>
      <c r="G8006" s="3" t="s">
        <v>28</v>
      </c>
      <c r="H8006" s="3" t="s">
        <v>7738</v>
      </c>
      <c r="I8006" s="1" t="s">
        <v>77</v>
      </c>
      <c r="J8006" s="3">
        <v>40.298904</v>
      </c>
      <c r="K8006" s="1">
        <v>-74.521011000000001</v>
      </c>
      <c r="L8006" s="2" t="s">
        <v>26</v>
      </c>
      <c r="M8006" s="8">
        <v>45525</v>
      </c>
      <c r="N8006" s="4" t="str">
        <f t="shared" si="627"/>
        <v>Aug</v>
      </c>
      <c r="O8006" s="5">
        <f t="shared" si="628"/>
        <v>209.28</v>
      </c>
      <c r="P8006">
        <f t="shared" si="629"/>
        <v>17616915.040000014</v>
      </c>
    </row>
    <row r="8007" spans="1:16">
      <c r="A8007" s="1" t="s">
        <v>50</v>
      </c>
      <c r="B8007" s="1">
        <f t="shared" si="625"/>
        <v>11001</v>
      </c>
      <c r="C8007" s="3" t="s">
        <v>162</v>
      </c>
      <c r="D8007" s="2">
        <v>316.64</v>
      </c>
      <c r="E8007" s="3">
        <v>5</v>
      </c>
      <c r="F8007" s="3">
        <f t="shared" si="626"/>
        <v>1583.1999999999998</v>
      </c>
      <c r="G8007" s="3" t="s">
        <v>18</v>
      </c>
      <c r="H8007" s="3" t="s">
        <v>7739</v>
      </c>
      <c r="I8007" s="1" t="s">
        <v>86</v>
      </c>
      <c r="J8007" s="3">
        <v>35.747844999999998</v>
      </c>
      <c r="K8007" s="1">
        <v>-86.692345000000003</v>
      </c>
      <c r="L8007" s="2" t="s">
        <v>31</v>
      </c>
      <c r="M8007" s="8">
        <v>45525</v>
      </c>
      <c r="N8007" s="4" t="str">
        <f t="shared" si="627"/>
        <v>Aug</v>
      </c>
      <c r="O8007" s="5">
        <f t="shared" si="628"/>
        <v>1583.1999999999998</v>
      </c>
      <c r="P8007">
        <f t="shared" si="629"/>
        <v>17616915.040000014</v>
      </c>
    </row>
    <row r="8008" spans="1:16">
      <c r="A8008" s="1" t="s">
        <v>40</v>
      </c>
      <c r="B8008" s="1">
        <f t="shared" si="625"/>
        <v>11001</v>
      </c>
      <c r="C8008" s="3" t="s">
        <v>135</v>
      </c>
      <c r="D8008" s="2">
        <v>317.57</v>
      </c>
      <c r="E8008" s="3">
        <v>1</v>
      </c>
      <c r="F8008" s="3">
        <f t="shared" si="626"/>
        <v>317.57</v>
      </c>
      <c r="G8008" s="3" t="s">
        <v>23</v>
      </c>
      <c r="H8008" s="3" t="s">
        <v>7740</v>
      </c>
      <c r="I8008" s="1" t="s">
        <v>108</v>
      </c>
      <c r="J8008" s="3">
        <v>31.169546</v>
      </c>
      <c r="K8008" s="1">
        <v>-91.867805000000004</v>
      </c>
      <c r="L8008" s="2" t="s">
        <v>54</v>
      </c>
      <c r="M8008" s="8">
        <v>45525</v>
      </c>
      <c r="N8008" s="4" t="str">
        <f t="shared" si="627"/>
        <v>Aug</v>
      </c>
      <c r="O8008" s="5">
        <f t="shared" si="628"/>
        <v>317.57</v>
      </c>
      <c r="P8008">
        <f t="shared" si="629"/>
        <v>17616915.040000014</v>
      </c>
    </row>
    <row r="8009" spans="1:16">
      <c r="A8009" s="1" t="s">
        <v>91</v>
      </c>
      <c r="B8009" s="1">
        <f t="shared" si="625"/>
        <v>11001</v>
      </c>
      <c r="C8009" s="3" t="s">
        <v>44</v>
      </c>
      <c r="D8009" s="2">
        <v>34.950000000000003</v>
      </c>
      <c r="E8009" s="3">
        <v>2</v>
      </c>
      <c r="F8009" s="3">
        <f t="shared" si="626"/>
        <v>69.900000000000006</v>
      </c>
      <c r="G8009" s="3" t="s">
        <v>51</v>
      </c>
      <c r="H8009" s="3" t="s">
        <v>7741</v>
      </c>
      <c r="I8009" s="1" t="s">
        <v>106</v>
      </c>
      <c r="J8009" s="3">
        <v>43.452491999999999</v>
      </c>
      <c r="K8009" s="1">
        <v>-71.563896</v>
      </c>
      <c r="L8009" s="2" t="s">
        <v>31</v>
      </c>
      <c r="M8009" s="8">
        <v>45525</v>
      </c>
      <c r="N8009" s="4" t="str">
        <f t="shared" si="627"/>
        <v>Aug</v>
      </c>
      <c r="O8009" s="5">
        <f t="shared" si="628"/>
        <v>69.900000000000006</v>
      </c>
      <c r="P8009">
        <f t="shared" si="629"/>
        <v>17616915.040000014</v>
      </c>
    </row>
    <row r="8010" spans="1:16">
      <c r="A8010" s="1" t="s">
        <v>81</v>
      </c>
      <c r="B8010" s="1">
        <f t="shared" si="625"/>
        <v>11001</v>
      </c>
      <c r="C8010" s="3" t="s">
        <v>73</v>
      </c>
      <c r="D8010" s="2">
        <v>1793.46</v>
      </c>
      <c r="E8010" s="3">
        <v>3</v>
      </c>
      <c r="F8010" s="3">
        <f t="shared" si="626"/>
        <v>5380.38</v>
      </c>
      <c r="G8010" s="3" t="s">
        <v>51</v>
      </c>
      <c r="H8010" s="3" t="s">
        <v>7742</v>
      </c>
      <c r="I8010" s="1" t="s">
        <v>122</v>
      </c>
      <c r="J8010" s="3">
        <v>40.388782999999997</v>
      </c>
      <c r="K8010" s="1">
        <v>-82.764915000000002</v>
      </c>
      <c r="L8010" s="2" t="s">
        <v>49</v>
      </c>
      <c r="M8010" s="8">
        <v>45525</v>
      </c>
      <c r="N8010" s="4" t="str">
        <f t="shared" si="627"/>
        <v>Aug</v>
      </c>
      <c r="O8010" s="5">
        <f t="shared" si="628"/>
        <v>5380.38</v>
      </c>
      <c r="P8010">
        <f t="shared" si="629"/>
        <v>17616915.040000014</v>
      </c>
    </row>
    <row r="8011" spans="1:16">
      <c r="A8011" s="1" t="s">
        <v>50</v>
      </c>
      <c r="B8011" s="1">
        <f t="shared" si="625"/>
        <v>11001</v>
      </c>
      <c r="C8011" s="3" t="s">
        <v>144</v>
      </c>
      <c r="D8011" s="2">
        <v>249.11</v>
      </c>
      <c r="E8011" s="3">
        <v>4</v>
      </c>
      <c r="F8011" s="3">
        <f t="shared" si="626"/>
        <v>996.44</v>
      </c>
      <c r="G8011" s="3" t="s">
        <v>18</v>
      </c>
      <c r="H8011" s="3" t="s">
        <v>7743</v>
      </c>
      <c r="I8011" s="1" t="s">
        <v>248</v>
      </c>
      <c r="J8011" s="3">
        <v>42.165725999999999</v>
      </c>
      <c r="K8011" s="1">
        <v>-74.948051000000007</v>
      </c>
      <c r="L8011" s="2" t="s">
        <v>54</v>
      </c>
      <c r="M8011" s="8">
        <v>45525</v>
      </c>
      <c r="N8011" s="4" t="str">
        <f t="shared" si="627"/>
        <v>Aug</v>
      </c>
      <c r="O8011" s="5">
        <f t="shared" si="628"/>
        <v>996.44</v>
      </c>
      <c r="P8011">
        <f t="shared" si="629"/>
        <v>17616915.040000014</v>
      </c>
    </row>
    <row r="8012" spans="1:16">
      <c r="A8012" s="1" t="s">
        <v>87</v>
      </c>
      <c r="B8012" s="1">
        <f t="shared" si="625"/>
        <v>11001</v>
      </c>
      <c r="C8012" s="3" t="s">
        <v>33</v>
      </c>
      <c r="D8012" s="2">
        <v>464.29</v>
      </c>
      <c r="E8012" s="3">
        <v>2</v>
      </c>
      <c r="F8012" s="3">
        <f t="shared" si="626"/>
        <v>928.58</v>
      </c>
      <c r="G8012" s="3" t="s">
        <v>28</v>
      </c>
      <c r="H8012" s="3" t="s">
        <v>7744</v>
      </c>
      <c r="I8012" s="1" t="s">
        <v>80</v>
      </c>
      <c r="J8012" s="3">
        <v>35.630065999999999</v>
      </c>
      <c r="K8012" s="1">
        <v>-79.806419000000005</v>
      </c>
      <c r="L8012" s="2" t="s">
        <v>54</v>
      </c>
      <c r="M8012" s="8">
        <v>45525</v>
      </c>
      <c r="N8012" s="4" t="str">
        <f t="shared" si="627"/>
        <v>Aug</v>
      </c>
      <c r="O8012" s="5">
        <f t="shared" si="628"/>
        <v>928.58</v>
      </c>
      <c r="P8012">
        <f t="shared" si="629"/>
        <v>17616915.040000014</v>
      </c>
    </row>
    <row r="8013" spans="1:16">
      <c r="A8013" s="1" t="s">
        <v>81</v>
      </c>
      <c r="B8013" s="1">
        <f t="shared" si="625"/>
        <v>11001</v>
      </c>
      <c r="C8013" s="3" t="s">
        <v>135</v>
      </c>
      <c r="D8013" s="2">
        <v>1552.04</v>
      </c>
      <c r="E8013" s="3">
        <v>1</v>
      </c>
      <c r="F8013" s="3">
        <f t="shared" si="626"/>
        <v>1552.04</v>
      </c>
      <c r="G8013" s="3" t="s">
        <v>23</v>
      </c>
      <c r="H8013" s="3" t="s">
        <v>7745</v>
      </c>
      <c r="I8013" s="1" t="s">
        <v>106</v>
      </c>
      <c r="J8013" s="3">
        <v>43.452491999999999</v>
      </c>
      <c r="K8013" s="1">
        <v>-71.563896</v>
      </c>
      <c r="L8013" s="2" t="s">
        <v>31</v>
      </c>
      <c r="M8013" s="8">
        <v>45525</v>
      </c>
      <c r="N8013" s="4" t="str">
        <f t="shared" si="627"/>
        <v>Aug</v>
      </c>
      <c r="O8013" s="5">
        <f t="shared" si="628"/>
        <v>1552.04</v>
      </c>
      <c r="P8013">
        <f t="shared" si="629"/>
        <v>17616915.040000014</v>
      </c>
    </row>
    <row r="8014" spans="1:16">
      <c r="A8014" s="1" t="s">
        <v>50</v>
      </c>
      <c r="B8014" s="1">
        <f t="shared" si="625"/>
        <v>11001</v>
      </c>
      <c r="C8014" s="3" t="s">
        <v>33</v>
      </c>
      <c r="D8014" s="2">
        <v>157.44999999999999</v>
      </c>
      <c r="E8014" s="3">
        <v>5</v>
      </c>
      <c r="F8014" s="3">
        <f t="shared" si="626"/>
        <v>787.25</v>
      </c>
      <c r="G8014" s="3" t="s">
        <v>28</v>
      </c>
      <c r="H8014" s="3" t="s">
        <v>7746</v>
      </c>
      <c r="I8014" s="1" t="s">
        <v>25</v>
      </c>
      <c r="J8014" s="3">
        <v>40.349457000000001</v>
      </c>
      <c r="K8014" s="1">
        <v>-88.986136999999999</v>
      </c>
      <c r="L8014" s="2" t="s">
        <v>54</v>
      </c>
      <c r="M8014" s="8">
        <v>45525</v>
      </c>
      <c r="N8014" s="4" t="str">
        <f t="shared" si="627"/>
        <v>Aug</v>
      </c>
      <c r="O8014" s="5">
        <f t="shared" si="628"/>
        <v>787.25</v>
      </c>
      <c r="P8014">
        <f t="shared" si="629"/>
        <v>17616915.040000014</v>
      </c>
    </row>
    <row r="8015" spans="1:16">
      <c r="A8015" s="1" t="s">
        <v>32</v>
      </c>
      <c r="B8015" s="1">
        <f t="shared" si="625"/>
        <v>11001</v>
      </c>
      <c r="C8015" s="3" t="s">
        <v>33</v>
      </c>
      <c r="D8015" s="2">
        <v>339.21</v>
      </c>
      <c r="E8015" s="3">
        <v>5</v>
      </c>
      <c r="F8015" s="3">
        <f t="shared" si="626"/>
        <v>1696.05</v>
      </c>
      <c r="G8015" s="3" t="s">
        <v>18</v>
      </c>
      <c r="H8015" s="3" t="s">
        <v>7747</v>
      </c>
      <c r="I8015" s="1" t="s">
        <v>222</v>
      </c>
      <c r="J8015" s="3">
        <v>44.693947000000001</v>
      </c>
      <c r="K8015" s="1">
        <v>-69.381927000000005</v>
      </c>
      <c r="L8015" s="2" t="s">
        <v>31</v>
      </c>
      <c r="M8015" s="8">
        <v>45525</v>
      </c>
      <c r="N8015" s="4" t="str">
        <f t="shared" si="627"/>
        <v>Aug</v>
      </c>
      <c r="O8015" s="5">
        <f t="shared" si="628"/>
        <v>1696.05</v>
      </c>
      <c r="P8015">
        <f t="shared" si="629"/>
        <v>17616915.040000014</v>
      </c>
    </row>
    <row r="8016" spans="1:16">
      <c r="A8016" s="1" t="s">
        <v>59</v>
      </c>
      <c r="B8016" s="1">
        <f t="shared" si="625"/>
        <v>11001</v>
      </c>
      <c r="C8016" s="3" t="s">
        <v>162</v>
      </c>
      <c r="D8016" s="2">
        <v>312.08</v>
      </c>
      <c r="E8016" s="3">
        <v>5</v>
      </c>
      <c r="F8016" s="3">
        <f t="shared" si="626"/>
        <v>1560.3999999999999</v>
      </c>
      <c r="G8016" s="3" t="s">
        <v>18</v>
      </c>
      <c r="H8016" s="3" t="s">
        <v>7748</v>
      </c>
      <c r="I8016" s="1" t="s">
        <v>93</v>
      </c>
      <c r="J8016" s="3">
        <v>31.054487000000002</v>
      </c>
      <c r="K8016" s="1">
        <v>-97.563461000000004</v>
      </c>
      <c r="L8016" s="2" t="s">
        <v>26</v>
      </c>
      <c r="M8016" s="8">
        <v>45525</v>
      </c>
      <c r="N8016" s="4" t="str">
        <f t="shared" si="627"/>
        <v>Aug</v>
      </c>
      <c r="O8016" s="5">
        <f t="shared" si="628"/>
        <v>1560.3999999999999</v>
      </c>
      <c r="P8016">
        <f t="shared" si="629"/>
        <v>17616915.040000014</v>
      </c>
    </row>
    <row r="8017" spans="1:16">
      <c r="A8017" s="1" t="s">
        <v>47</v>
      </c>
      <c r="B8017" s="1">
        <f t="shared" si="625"/>
        <v>11001</v>
      </c>
      <c r="C8017" s="3" t="s">
        <v>71</v>
      </c>
      <c r="D8017" s="2">
        <v>834.8</v>
      </c>
      <c r="E8017" s="3">
        <v>3</v>
      </c>
      <c r="F8017" s="3">
        <f t="shared" si="626"/>
        <v>2504.3999999999996</v>
      </c>
      <c r="G8017" s="3" t="s">
        <v>18</v>
      </c>
      <c r="H8017" s="3" t="s">
        <v>704</v>
      </c>
      <c r="I8017" s="1" t="s">
        <v>77</v>
      </c>
      <c r="J8017" s="3">
        <v>40.298904</v>
      </c>
      <c r="K8017" s="1">
        <v>-74.521011000000001</v>
      </c>
      <c r="L8017" s="2" t="s">
        <v>26</v>
      </c>
      <c r="M8017" s="8">
        <v>45525</v>
      </c>
      <c r="N8017" s="4" t="str">
        <f t="shared" si="627"/>
        <v>Aug</v>
      </c>
      <c r="O8017" s="5">
        <f t="shared" si="628"/>
        <v>2504.3999999999996</v>
      </c>
      <c r="P8017">
        <f t="shared" si="629"/>
        <v>17616915.040000014</v>
      </c>
    </row>
    <row r="8018" spans="1:16">
      <c r="A8018" s="1" t="s">
        <v>59</v>
      </c>
      <c r="B8018" s="1">
        <f t="shared" si="625"/>
        <v>11001</v>
      </c>
      <c r="C8018" s="3" t="s">
        <v>33</v>
      </c>
      <c r="D8018" s="2">
        <v>434.29</v>
      </c>
      <c r="E8018" s="3">
        <v>4</v>
      </c>
      <c r="F8018" s="3">
        <f t="shared" si="626"/>
        <v>1737.16</v>
      </c>
      <c r="G8018" s="3" t="s">
        <v>18</v>
      </c>
      <c r="H8018" s="3" t="s">
        <v>7749</v>
      </c>
      <c r="I8018" s="1" t="s">
        <v>101</v>
      </c>
      <c r="J8018" s="3">
        <v>41.680892999999998</v>
      </c>
      <c r="K8018" s="1">
        <v>-71.511780000000002</v>
      </c>
      <c r="L8018" s="2" t="s">
        <v>49</v>
      </c>
      <c r="M8018" s="8">
        <v>45525</v>
      </c>
      <c r="N8018" s="4" t="str">
        <f t="shared" si="627"/>
        <v>Aug</v>
      </c>
      <c r="O8018" s="5">
        <f t="shared" si="628"/>
        <v>1737.16</v>
      </c>
      <c r="P8018">
        <f t="shared" si="629"/>
        <v>17616915.040000014</v>
      </c>
    </row>
    <row r="8019" spans="1:16">
      <c r="A8019" s="1" t="s">
        <v>50</v>
      </c>
      <c r="B8019" s="1">
        <f t="shared" si="625"/>
        <v>11001</v>
      </c>
      <c r="C8019" s="3" t="s">
        <v>102</v>
      </c>
      <c r="D8019" s="2">
        <v>138.63</v>
      </c>
      <c r="E8019" s="3">
        <v>2</v>
      </c>
      <c r="F8019" s="3">
        <f t="shared" si="626"/>
        <v>277.26</v>
      </c>
      <c r="G8019" s="3" t="s">
        <v>28</v>
      </c>
      <c r="H8019" s="3" t="s">
        <v>7750</v>
      </c>
      <c r="I8019" s="1" t="s">
        <v>64</v>
      </c>
      <c r="J8019" s="3">
        <v>38.491225999999997</v>
      </c>
      <c r="K8019" s="1">
        <v>-80.954455999999993</v>
      </c>
      <c r="L8019" s="2" t="s">
        <v>49</v>
      </c>
      <c r="M8019" s="8">
        <v>45525</v>
      </c>
      <c r="N8019" s="4" t="str">
        <f t="shared" si="627"/>
        <v>Aug</v>
      </c>
      <c r="O8019" s="5">
        <f t="shared" si="628"/>
        <v>277.26</v>
      </c>
      <c r="P8019">
        <f t="shared" si="629"/>
        <v>17616915.040000014</v>
      </c>
    </row>
    <row r="8020" spans="1:16">
      <c r="A8020" s="1" t="s">
        <v>32</v>
      </c>
      <c r="B8020" s="1">
        <f t="shared" si="625"/>
        <v>11001</v>
      </c>
      <c r="C8020" s="3" t="s">
        <v>33</v>
      </c>
      <c r="D8020" s="2">
        <v>210.5</v>
      </c>
      <c r="E8020" s="3">
        <v>3</v>
      </c>
      <c r="F8020" s="3">
        <f t="shared" si="626"/>
        <v>631.5</v>
      </c>
      <c r="G8020" s="3" t="s">
        <v>51</v>
      </c>
      <c r="H8020" s="3" t="s">
        <v>7751</v>
      </c>
      <c r="I8020" s="1" t="s">
        <v>184</v>
      </c>
      <c r="J8020" s="3">
        <v>33.040619</v>
      </c>
      <c r="K8020" s="1">
        <v>-83.643073999999999</v>
      </c>
      <c r="L8020" s="2" t="s">
        <v>54</v>
      </c>
      <c r="M8020" s="8">
        <v>45525</v>
      </c>
      <c r="N8020" s="4" t="str">
        <f t="shared" si="627"/>
        <v>Aug</v>
      </c>
      <c r="O8020" s="5">
        <f t="shared" si="628"/>
        <v>631.5</v>
      </c>
      <c r="P8020">
        <f t="shared" si="629"/>
        <v>17616915.040000014</v>
      </c>
    </row>
    <row r="8021" spans="1:16">
      <c r="A8021" s="1" t="s">
        <v>78</v>
      </c>
      <c r="B8021" s="1">
        <f t="shared" si="625"/>
        <v>11001</v>
      </c>
      <c r="C8021" s="3" t="s">
        <v>17</v>
      </c>
      <c r="D8021" s="2">
        <v>183.12</v>
      </c>
      <c r="E8021" s="3">
        <v>1</v>
      </c>
      <c r="F8021" s="3">
        <f t="shared" si="626"/>
        <v>183.12</v>
      </c>
      <c r="G8021" s="3" t="s">
        <v>18</v>
      </c>
      <c r="H8021" s="3" t="s">
        <v>2501</v>
      </c>
      <c r="I8021" s="1" t="s">
        <v>222</v>
      </c>
      <c r="J8021" s="3">
        <v>44.693947000000001</v>
      </c>
      <c r="K8021" s="1">
        <v>-69.381927000000005</v>
      </c>
      <c r="L8021" s="2" t="s">
        <v>21</v>
      </c>
      <c r="M8021" s="8">
        <v>45525</v>
      </c>
      <c r="N8021" s="4" t="str">
        <f t="shared" si="627"/>
        <v>Aug</v>
      </c>
      <c r="O8021" s="5">
        <f t="shared" si="628"/>
        <v>183.12</v>
      </c>
      <c r="P8021">
        <f t="shared" si="629"/>
        <v>17616915.040000014</v>
      </c>
    </row>
    <row r="8022" spans="1:16">
      <c r="A8022" s="1" t="s">
        <v>36</v>
      </c>
      <c r="B8022" s="1">
        <f t="shared" si="625"/>
        <v>11001</v>
      </c>
      <c r="C8022" s="3" t="s">
        <v>82</v>
      </c>
      <c r="D8022" s="2">
        <v>72.11</v>
      </c>
      <c r="E8022" s="3">
        <v>3</v>
      </c>
      <c r="F8022" s="3">
        <f t="shared" si="626"/>
        <v>216.32999999999998</v>
      </c>
      <c r="G8022" s="3" t="s">
        <v>51</v>
      </c>
      <c r="H8022" s="3" t="s">
        <v>7752</v>
      </c>
      <c r="I8022" s="1" t="s">
        <v>35</v>
      </c>
      <c r="J8022" s="3">
        <v>41.597782000000002</v>
      </c>
      <c r="K8022" s="1">
        <v>-72.755370999999997</v>
      </c>
      <c r="L8022" s="2" t="s">
        <v>31</v>
      </c>
      <c r="M8022" s="8">
        <v>45525</v>
      </c>
      <c r="N8022" s="4" t="str">
        <f t="shared" si="627"/>
        <v>Aug</v>
      </c>
      <c r="O8022" s="5">
        <f t="shared" si="628"/>
        <v>216.32999999999998</v>
      </c>
      <c r="P8022">
        <f t="shared" si="629"/>
        <v>17616915.040000014</v>
      </c>
    </row>
    <row r="8023" spans="1:16">
      <c r="A8023" s="1" t="s">
        <v>62</v>
      </c>
      <c r="B8023" s="1">
        <f t="shared" si="625"/>
        <v>11001</v>
      </c>
      <c r="C8023" s="3" t="s">
        <v>33</v>
      </c>
      <c r="D8023" s="2">
        <v>403.01</v>
      </c>
      <c r="E8023" s="3">
        <v>2</v>
      </c>
      <c r="F8023" s="3">
        <f t="shared" si="626"/>
        <v>806.02</v>
      </c>
      <c r="G8023" s="3" t="s">
        <v>18</v>
      </c>
      <c r="H8023" s="3" t="s">
        <v>7753</v>
      </c>
      <c r="I8023" s="1" t="s">
        <v>93</v>
      </c>
      <c r="J8023" s="3">
        <v>31.054487000000002</v>
      </c>
      <c r="K8023" s="1">
        <v>-97.563461000000004</v>
      </c>
      <c r="L8023" s="2" t="s">
        <v>49</v>
      </c>
      <c r="M8023" s="8">
        <v>45525</v>
      </c>
      <c r="N8023" s="4" t="str">
        <f t="shared" si="627"/>
        <v>Aug</v>
      </c>
      <c r="O8023" s="5">
        <f t="shared" si="628"/>
        <v>806.02</v>
      </c>
      <c r="P8023">
        <f t="shared" si="629"/>
        <v>17616915.040000014</v>
      </c>
    </row>
    <row r="8024" spans="1:16">
      <c r="A8024" s="1" t="s">
        <v>81</v>
      </c>
      <c r="B8024" s="1">
        <f t="shared" si="625"/>
        <v>11001</v>
      </c>
      <c r="C8024" s="3" t="s">
        <v>110</v>
      </c>
      <c r="D8024" s="2">
        <v>323.75</v>
      </c>
      <c r="E8024" s="3">
        <v>5</v>
      </c>
      <c r="F8024" s="3">
        <f t="shared" si="626"/>
        <v>1618.75</v>
      </c>
      <c r="G8024" s="3" t="s">
        <v>51</v>
      </c>
      <c r="H8024" s="3" t="s">
        <v>7754</v>
      </c>
      <c r="I8024" s="1" t="s">
        <v>174</v>
      </c>
      <c r="J8024" s="3">
        <v>47.400902000000002</v>
      </c>
      <c r="K8024" s="1">
        <v>-121.490494</v>
      </c>
      <c r="L8024" s="2" t="s">
        <v>21</v>
      </c>
      <c r="M8024" s="8">
        <v>45525</v>
      </c>
      <c r="N8024" s="4" t="str">
        <f t="shared" si="627"/>
        <v>Aug</v>
      </c>
      <c r="O8024" s="5">
        <f t="shared" si="628"/>
        <v>1618.75</v>
      </c>
      <c r="P8024">
        <f t="shared" si="629"/>
        <v>17616915.040000014</v>
      </c>
    </row>
    <row r="8025" spans="1:16">
      <c r="A8025" s="1" t="s">
        <v>47</v>
      </c>
      <c r="B8025" s="1">
        <f t="shared" si="625"/>
        <v>11001</v>
      </c>
      <c r="C8025" s="3" t="s">
        <v>37</v>
      </c>
      <c r="D8025" s="2">
        <v>236.27</v>
      </c>
      <c r="E8025" s="3">
        <v>3</v>
      </c>
      <c r="F8025" s="3">
        <f t="shared" si="626"/>
        <v>708.81000000000006</v>
      </c>
      <c r="G8025" s="3" t="s">
        <v>23</v>
      </c>
      <c r="H8025" s="3" t="s">
        <v>7755</v>
      </c>
      <c r="I8025" s="1" t="s">
        <v>133</v>
      </c>
      <c r="J8025" s="3">
        <v>32.806671000000001</v>
      </c>
      <c r="K8025" s="1">
        <v>-86.791129999999995</v>
      </c>
      <c r="L8025" s="2" t="s">
        <v>49</v>
      </c>
      <c r="M8025" s="8">
        <v>45525</v>
      </c>
      <c r="N8025" s="4" t="str">
        <f t="shared" si="627"/>
        <v>Aug</v>
      </c>
      <c r="O8025" s="5">
        <f t="shared" si="628"/>
        <v>708.81000000000006</v>
      </c>
      <c r="P8025">
        <f t="shared" si="629"/>
        <v>17616915.040000014</v>
      </c>
    </row>
    <row r="8026" spans="1:16">
      <c r="A8026" s="1" t="s">
        <v>148</v>
      </c>
      <c r="B8026" s="1">
        <f t="shared" si="625"/>
        <v>11001</v>
      </c>
      <c r="C8026" s="3" t="s">
        <v>71</v>
      </c>
      <c r="D8026" s="2">
        <v>1279.1600000000001</v>
      </c>
      <c r="E8026" s="3">
        <v>5</v>
      </c>
      <c r="F8026" s="3">
        <f t="shared" si="626"/>
        <v>6395.8</v>
      </c>
      <c r="G8026" s="3" t="s">
        <v>28</v>
      </c>
      <c r="H8026" s="3" t="s">
        <v>7756</v>
      </c>
      <c r="I8026" s="1" t="s">
        <v>139</v>
      </c>
      <c r="J8026" s="3">
        <v>44.572020999999999</v>
      </c>
      <c r="K8026" s="1">
        <v>-122.070938</v>
      </c>
      <c r="L8026" s="2" t="s">
        <v>54</v>
      </c>
      <c r="M8026" s="8">
        <v>45525</v>
      </c>
      <c r="N8026" s="4" t="str">
        <f t="shared" si="627"/>
        <v>Aug</v>
      </c>
      <c r="O8026" s="5">
        <f t="shared" si="628"/>
        <v>6395.8</v>
      </c>
      <c r="P8026">
        <f t="shared" si="629"/>
        <v>17616915.040000014</v>
      </c>
    </row>
    <row r="8027" spans="1:16">
      <c r="A8027" s="1" t="s">
        <v>40</v>
      </c>
      <c r="B8027" s="1">
        <f t="shared" si="625"/>
        <v>11001</v>
      </c>
      <c r="C8027" s="3" t="s">
        <v>56</v>
      </c>
      <c r="D8027" s="2">
        <v>70.13</v>
      </c>
      <c r="E8027" s="3">
        <v>5</v>
      </c>
      <c r="F8027" s="3">
        <f t="shared" si="626"/>
        <v>350.65</v>
      </c>
      <c r="G8027" s="3" t="s">
        <v>28</v>
      </c>
      <c r="H8027" s="3" t="s">
        <v>7757</v>
      </c>
      <c r="I8027" s="1" t="s">
        <v>20</v>
      </c>
      <c r="J8027" s="3">
        <v>33.729759000000001</v>
      </c>
      <c r="K8027" s="1">
        <v>-111.43122099999999</v>
      </c>
      <c r="L8027" s="2" t="s">
        <v>26</v>
      </c>
      <c r="M8027" s="8">
        <v>45525</v>
      </c>
      <c r="N8027" s="4" t="str">
        <f t="shared" si="627"/>
        <v>Aug</v>
      </c>
      <c r="O8027" s="5">
        <f t="shared" si="628"/>
        <v>350.65</v>
      </c>
      <c r="P8027">
        <f t="shared" si="629"/>
        <v>17616915.040000014</v>
      </c>
    </row>
    <row r="8028" spans="1:16">
      <c r="A8028" s="1" t="s">
        <v>36</v>
      </c>
      <c r="B8028" s="1">
        <f t="shared" si="625"/>
        <v>11001</v>
      </c>
      <c r="C8028" s="3" t="s">
        <v>140</v>
      </c>
      <c r="D8028" s="2">
        <v>277.76</v>
      </c>
      <c r="E8028" s="3">
        <v>4</v>
      </c>
      <c r="F8028" s="3">
        <f t="shared" si="626"/>
        <v>1111.04</v>
      </c>
      <c r="G8028" s="3" t="s">
        <v>23</v>
      </c>
      <c r="H8028" s="3" t="s">
        <v>7758</v>
      </c>
      <c r="I8028" s="1" t="s">
        <v>190</v>
      </c>
      <c r="J8028" s="3">
        <v>38.313515000000002</v>
      </c>
      <c r="K8028" s="1">
        <v>-117.055374</v>
      </c>
      <c r="L8028" s="2" t="s">
        <v>26</v>
      </c>
      <c r="M8028" s="8">
        <v>45525</v>
      </c>
      <c r="N8028" s="4" t="str">
        <f t="shared" si="627"/>
        <v>Aug</v>
      </c>
      <c r="O8028" s="5">
        <f t="shared" si="628"/>
        <v>1111.04</v>
      </c>
      <c r="P8028">
        <f t="shared" si="629"/>
        <v>17616915.040000014</v>
      </c>
    </row>
    <row r="8029" spans="1:16">
      <c r="A8029" s="1" t="s">
        <v>40</v>
      </c>
      <c r="B8029" s="1">
        <f t="shared" si="625"/>
        <v>11001</v>
      </c>
      <c r="C8029" s="3" t="s">
        <v>84</v>
      </c>
      <c r="D8029" s="2">
        <v>727.82</v>
      </c>
      <c r="E8029" s="3">
        <v>1</v>
      </c>
      <c r="F8029" s="3">
        <f t="shared" si="626"/>
        <v>727.82</v>
      </c>
      <c r="G8029" s="3" t="s">
        <v>18</v>
      </c>
      <c r="H8029" s="3" t="s">
        <v>7759</v>
      </c>
      <c r="I8029" s="1" t="s">
        <v>158</v>
      </c>
      <c r="J8029" s="3">
        <v>39.849426000000001</v>
      </c>
      <c r="K8029" s="1">
        <v>-86.258278000000004</v>
      </c>
      <c r="L8029" s="2" t="s">
        <v>31</v>
      </c>
      <c r="M8029" s="8">
        <v>45525</v>
      </c>
      <c r="N8029" s="4" t="str">
        <f t="shared" si="627"/>
        <v>Aug</v>
      </c>
      <c r="O8029" s="5">
        <f t="shared" si="628"/>
        <v>727.82</v>
      </c>
      <c r="P8029">
        <f t="shared" si="629"/>
        <v>17616915.040000014</v>
      </c>
    </row>
    <row r="8030" spans="1:16">
      <c r="A8030" s="1" t="s">
        <v>125</v>
      </c>
      <c r="B8030" s="1">
        <f t="shared" si="625"/>
        <v>11001</v>
      </c>
      <c r="C8030" s="3" t="s">
        <v>71</v>
      </c>
      <c r="D8030" s="2">
        <v>1340.57</v>
      </c>
      <c r="E8030" s="3">
        <v>2</v>
      </c>
      <c r="F8030" s="3">
        <f t="shared" si="626"/>
        <v>2681.14</v>
      </c>
      <c r="G8030" s="3" t="s">
        <v>28</v>
      </c>
      <c r="H8030" s="3" t="s">
        <v>7760</v>
      </c>
      <c r="I8030" s="1" t="s">
        <v>93</v>
      </c>
      <c r="J8030" s="3">
        <v>31.054487000000002</v>
      </c>
      <c r="K8030" s="1">
        <v>-97.563461000000004</v>
      </c>
      <c r="L8030" s="2" t="s">
        <v>54</v>
      </c>
      <c r="M8030" s="8">
        <v>45525</v>
      </c>
      <c r="N8030" s="4" t="str">
        <f t="shared" si="627"/>
        <v>Aug</v>
      </c>
      <c r="O8030" s="5">
        <f t="shared" si="628"/>
        <v>2681.14</v>
      </c>
      <c r="P8030">
        <f t="shared" si="629"/>
        <v>17616915.040000014</v>
      </c>
    </row>
    <row r="8031" spans="1:16">
      <c r="A8031" s="1" t="s">
        <v>123</v>
      </c>
      <c r="B8031" s="1">
        <f t="shared" si="625"/>
        <v>11001</v>
      </c>
      <c r="C8031" s="3" t="s">
        <v>273</v>
      </c>
      <c r="D8031" s="2">
        <v>1008.98</v>
      </c>
      <c r="E8031" s="3">
        <v>5</v>
      </c>
      <c r="F8031" s="3">
        <f t="shared" si="626"/>
        <v>5044.8999999999996</v>
      </c>
      <c r="G8031" s="3" t="s">
        <v>28</v>
      </c>
      <c r="H8031" s="3" t="s">
        <v>7761</v>
      </c>
      <c r="I8031" s="1" t="s">
        <v>160</v>
      </c>
      <c r="J8031" s="3">
        <v>38.456085000000002</v>
      </c>
      <c r="K8031" s="1">
        <v>-92.288368000000006</v>
      </c>
      <c r="L8031" s="2" t="s">
        <v>21</v>
      </c>
      <c r="M8031" s="8">
        <v>45525</v>
      </c>
      <c r="N8031" s="4" t="str">
        <f t="shared" si="627"/>
        <v>Aug</v>
      </c>
      <c r="O8031" s="5">
        <f t="shared" si="628"/>
        <v>5044.8999999999996</v>
      </c>
      <c r="P8031">
        <f t="shared" si="629"/>
        <v>17616915.040000014</v>
      </c>
    </row>
    <row r="8032" spans="1:16">
      <c r="A8032" s="1" t="s">
        <v>123</v>
      </c>
      <c r="B8032" s="1">
        <f t="shared" si="625"/>
        <v>11001</v>
      </c>
      <c r="C8032" s="3" t="s">
        <v>37</v>
      </c>
      <c r="D8032" s="2">
        <v>526.66999999999996</v>
      </c>
      <c r="E8032" s="3">
        <v>4</v>
      </c>
      <c r="F8032" s="3">
        <f t="shared" si="626"/>
        <v>2106.6799999999998</v>
      </c>
      <c r="G8032" s="3" t="s">
        <v>28</v>
      </c>
      <c r="H8032" s="3" t="s">
        <v>7762</v>
      </c>
      <c r="I8032" s="1" t="s">
        <v>137</v>
      </c>
      <c r="J8032" s="3">
        <v>38.526600000000002</v>
      </c>
      <c r="K8032" s="1">
        <v>-96.726485999999994</v>
      </c>
      <c r="L8032" s="2" t="s">
        <v>31</v>
      </c>
      <c r="M8032" s="8">
        <v>45525</v>
      </c>
      <c r="N8032" s="4" t="str">
        <f t="shared" si="627"/>
        <v>Aug</v>
      </c>
      <c r="O8032" s="5">
        <f t="shared" si="628"/>
        <v>2106.6799999999998</v>
      </c>
      <c r="P8032">
        <f t="shared" si="629"/>
        <v>17616915.040000014</v>
      </c>
    </row>
    <row r="8033" spans="1:16">
      <c r="A8033" s="1" t="s">
        <v>161</v>
      </c>
      <c r="B8033" s="1">
        <f t="shared" si="625"/>
        <v>11001</v>
      </c>
      <c r="C8033" s="3" t="s">
        <v>37</v>
      </c>
      <c r="D8033" s="2">
        <v>208.45</v>
      </c>
      <c r="E8033" s="3">
        <v>1</v>
      </c>
      <c r="F8033" s="3">
        <f t="shared" si="626"/>
        <v>208.45</v>
      </c>
      <c r="G8033" s="3" t="s">
        <v>51</v>
      </c>
      <c r="H8033" s="3" t="s">
        <v>7763</v>
      </c>
      <c r="I8033" s="1" t="s">
        <v>30</v>
      </c>
      <c r="J8033" s="3">
        <v>40.590752000000002</v>
      </c>
      <c r="K8033" s="1">
        <v>-77.209755000000001</v>
      </c>
      <c r="L8033" s="2" t="s">
        <v>54</v>
      </c>
      <c r="M8033" s="8">
        <v>45525</v>
      </c>
      <c r="N8033" s="4" t="str">
        <f t="shared" si="627"/>
        <v>Aug</v>
      </c>
      <c r="O8033" s="5">
        <f t="shared" si="628"/>
        <v>208.45</v>
      </c>
      <c r="P8033">
        <f t="shared" si="629"/>
        <v>17616915.040000014</v>
      </c>
    </row>
    <row r="8034" spans="1:16">
      <c r="A8034" s="1" t="s">
        <v>55</v>
      </c>
      <c r="B8034" s="1">
        <f t="shared" si="625"/>
        <v>11001</v>
      </c>
      <c r="C8034" s="3" t="s">
        <v>110</v>
      </c>
      <c r="D8034" s="2">
        <v>791.47</v>
      </c>
      <c r="E8034" s="3">
        <v>3</v>
      </c>
      <c r="F8034" s="3">
        <f t="shared" si="626"/>
        <v>2374.41</v>
      </c>
      <c r="G8034" s="3" t="s">
        <v>28</v>
      </c>
      <c r="H8034" s="3" t="s">
        <v>7764</v>
      </c>
      <c r="I8034" s="1" t="s">
        <v>212</v>
      </c>
      <c r="J8034" s="3">
        <v>42.011538999999999</v>
      </c>
      <c r="K8034" s="1">
        <v>-93.210526000000002</v>
      </c>
      <c r="L8034" s="2" t="s">
        <v>49</v>
      </c>
      <c r="M8034" s="8">
        <v>45525</v>
      </c>
      <c r="N8034" s="4" t="str">
        <f t="shared" si="627"/>
        <v>Aug</v>
      </c>
      <c r="O8034" s="5">
        <f t="shared" si="628"/>
        <v>2374.41</v>
      </c>
      <c r="P8034">
        <f t="shared" si="629"/>
        <v>17616915.040000014</v>
      </c>
    </row>
    <row r="8035" spans="1:16">
      <c r="A8035" s="1" t="s">
        <v>70</v>
      </c>
      <c r="B8035" s="1">
        <f t="shared" si="625"/>
        <v>11001</v>
      </c>
      <c r="C8035" s="3" t="s">
        <v>56</v>
      </c>
      <c r="D8035" s="2">
        <v>72.900000000000006</v>
      </c>
      <c r="E8035" s="3">
        <v>3</v>
      </c>
      <c r="F8035" s="3">
        <f t="shared" si="626"/>
        <v>218.70000000000002</v>
      </c>
      <c r="G8035" s="3" t="s">
        <v>23</v>
      </c>
      <c r="H8035" s="3" t="s">
        <v>7765</v>
      </c>
      <c r="I8035" s="1" t="s">
        <v>198</v>
      </c>
      <c r="J8035" s="3">
        <v>37.668140000000001</v>
      </c>
      <c r="K8035" s="1">
        <v>-84.670067000000003</v>
      </c>
      <c r="L8035" s="2" t="s">
        <v>31</v>
      </c>
      <c r="M8035" s="8">
        <v>45525</v>
      </c>
      <c r="N8035" s="4" t="str">
        <f t="shared" si="627"/>
        <v>Aug</v>
      </c>
      <c r="O8035" s="5">
        <f t="shared" si="628"/>
        <v>218.70000000000002</v>
      </c>
      <c r="P8035">
        <f t="shared" si="629"/>
        <v>17616915.040000014</v>
      </c>
    </row>
    <row r="8036" spans="1:16">
      <c r="A8036" s="1" t="s">
        <v>59</v>
      </c>
      <c r="B8036" s="1">
        <f t="shared" si="625"/>
        <v>11001</v>
      </c>
      <c r="C8036" s="3" t="s">
        <v>17</v>
      </c>
      <c r="D8036" s="2">
        <v>412.12</v>
      </c>
      <c r="E8036" s="3">
        <v>4</v>
      </c>
      <c r="F8036" s="3">
        <f t="shared" si="626"/>
        <v>1648.48</v>
      </c>
      <c r="G8036" s="3" t="s">
        <v>18</v>
      </c>
      <c r="H8036" s="3" t="s">
        <v>7766</v>
      </c>
      <c r="I8036" s="1" t="s">
        <v>198</v>
      </c>
      <c r="J8036" s="3">
        <v>37.668140000000001</v>
      </c>
      <c r="K8036" s="1">
        <v>-84.670067000000003</v>
      </c>
      <c r="L8036" s="2" t="s">
        <v>21</v>
      </c>
      <c r="M8036" s="8">
        <v>45525</v>
      </c>
      <c r="N8036" s="4" t="str">
        <f t="shared" si="627"/>
        <v>Aug</v>
      </c>
      <c r="O8036" s="5">
        <f t="shared" si="628"/>
        <v>1648.48</v>
      </c>
      <c r="P8036">
        <f t="shared" si="629"/>
        <v>17616915.040000014</v>
      </c>
    </row>
    <row r="8037" spans="1:16">
      <c r="A8037" s="1" t="s">
        <v>32</v>
      </c>
      <c r="B8037" s="1">
        <f t="shared" si="625"/>
        <v>11001</v>
      </c>
      <c r="C8037" s="3" t="s">
        <v>44</v>
      </c>
      <c r="D8037" s="2">
        <v>40.79</v>
      </c>
      <c r="E8037" s="3">
        <v>2</v>
      </c>
      <c r="F8037" s="3">
        <f t="shared" si="626"/>
        <v>81.58</v>
      </c>
      <c r="G8037" s="3" t="s">
        <v>51</v>
      </c>
      <c r="H8037" s="3" t="s">
        <v>7767</v>
      </c>
      <c r="I8037" s="1" t="s">
        <v>58</v>
      </c>
      <c r="J8037" s="3">
        <v>27.766279000000001</v>
      </c>
      <c r="K8037" s="1">
        <v>-81.686783000000005</v>
      </c>
      <c r="L8037" s="2" t="s">
        <v>21</v>
      </c>
      <c r="M8037" s="8">
        <v>45525</v>
      </c>
      <c r="N8037" s="4" t="str">
        <f t="shared" si="627"/>
        <v>Aug</v>
      </c>
      <c r="O8037" s="5">
        <f t="shared" si="628"/>
        <v>81.58</v>
      </c>
      <c r="P8037">
        <f t="shared" si="629"/>
        <v>17616915.040000014</v>
      </c>
    </row>
    <row r="8038" spans="1:16">
      <c r="A8038" s="1" t="s">
        <v>91</v>
      </c>
      <c r="B8038" s="1">
        <f t="shared" si="625"/>
        <v>11001</v>
      </c>
      <c r="C8038" s="3" t="s">
        <v>56</v>
      </c>
      <c r="D8038" s="2">
        <v>68.790000000000006</v>
      </c>
      <c r="E8038" s="3">
        <v>2</v>
      </c>
      <c r="F8038" s="3">
        <f t="shared" si="626"/>
        <v>137.58000000000001</v>
      </c>
      <c r="G8038" s="3" t="s">
        <v>51</v>
      </c>
      <c r="H8038" s="3" t="s">
        <v>7768</v>
      </c>
      <c r="I8038" s="1" t="s">
        <v>156</v>
      </c>
      <c r="J8038" s="3">
        <v>46.921925000000002</v>
      </c>
      <c r="K8038" s="1">
        <v>-110.454353</v>
      </c>
      <c r="L8038" s="2" t="s">
        <v>31</v>
      </c>
      <c r="M8038" s="8">
        <v>45525</v>
      </c>
      <c r="N8038" s="4" t="str">
        <f t="shared" si="627"/>
        <v>Aug</v>
      </c>
      <c r="O8038" s="5">
        <f t="shared" si="628"/>
        <v>137.58000000000001</v>
      </c>
      <c r="P8038">
        <f t="shared" si="629"/>
        <v>17616915.040000014</v>
      </c>
    </row>
    <row r="8039" spans="1:16">
      <c r="A8039" s="1" t="s">
        <v>59</v>
      </c>
      <c r="B8039" s="1">
        <f t="shared" si="625"/>
        <v>11001</v>
      </c>
      <c r="C8039" s="3" t="s">
        <v>88</v>
      </c>
      <c r="D8039" s="2">
        <v>961.5</v>
      </c>
      <c r="E8039" s="3">
        <v>1</v>
      </c>
      <c r="F8039" s="3">
        <f t="shared" si="626"/>
        <v>961.5</v>
      </c>
      <c r="G8039" s="3" t="s">
        <v>28</v>
      </c>
      <c r="H8039" s="3" t="s">
        <v>7769</v>
      </c>
      <c r="I8039" s="1" t="s">
        <v>122</v>
      </c>
      <c r="J8039" s="3">
        <v>40.388782999999997</v>
      </c>
      <c r="K8039" s="1">
        <v>-82.764915000000002</v>
      </c>
      <c r="L8039" s="2" t="s">
        <v>49</v>
      </c>
      <c r="M8039" s="8">
        <v>45525</v>
      </c>
      <c r="N8039" s="4" t="str">
        <f t="shared" si="627"/>
        <v>Aug</v>
      </c>
      <c r="O8039" s="5">
        <f t="shared" si="628"/>
        <v>961.5</v>
      </c>
      <c r="P8039">
        <f t="shared" si="629"/>
        <v>17616915.040000014</v>
      </c>
    </row>
    <row r="8040" spans="1:16">
      <c r="A8040" s="1" t="s">
        <v>129</v>
      </c>
      <c r="B8040" s="1">
        <f t="shared" si="625"/>
        <v>11001</v>
      </c>
      <c r="C8040" s="3" t="s">
        <v>22</v>
      </c>
      <c r="D8040" s="2">
        <v>287.22000000000003</v>
      </c>
      <c r="E8040" s="3">
        <v>2</v>
      </c>
      <c r="F8040" s="3">
        <f t="shared" si="626"/>
        <v>574.44000000000005</v>
      </c>
      <c r="G8040" s="3" t="s">
        <v>51</v>
      </c>
      <c r="H8040" s="3" t="s">
        <v>7770</v>
      </c>
      <c r="I8040" s="1" t="s">
        <v>137</v>
      </c>
      <c r="J8040" s="3">
        <v>38.526600000000002</v>
      </c>
      <c r="K8040" s="1">
        <v>-96.726485999999994</v>
      </c>
      <c r="L8040" s="2" t="s">
        <v>31</v>
      </c>
      <c r="M8040" s="8">
        <v>45525</v>
      </c>
      <c r="N8040" s="4" t="str">
        <f t="shared" si="627"/>
        <v>Aug</v>
      </c>
      <c r="O8040" s="5">
        <f t="shared" si="628"/>
        <v>574.44000000000005</v>
      </c>
      <c r="P8040">
        <f t="shared" si="629"/>
        <v>17616915.040000014</v>
      </c>
    </row>
    <row r="8041" spans="1:16">
      <c r="A8041" s="1" t="s">
        <v>36</v>
      </c>
      <c r="B8041" s="1">
        <f t="shared" si="625"/>
        <v>11001</v>
      </c>
      <c r="C8041" s="3" t="s">
        <v>104</v>
      </c>
      <c r="D8041" s="2">
        <v>2114.5300000000002</v>
      </c>
      <c r="E8041" s="3">
        <v>1</v>
      </c>
      <c r="F8041" s="3">
        <f t="shared" si="626"/>
        <v>2114.5300000000002</v>
      </c>
      <c r="G8041" s="3" t="s">
        <v>28</v>
      </c>
      <c r="H8041" s="3" t="s">
        <v>7771</v>
      </c>
      <c r="I8041" s="1" t="s">
        <v>77</v>
      </c>
      <c r="J8041" s="3">
        <v>40.298904</v>
      </c>
      <c r="K8041" s="1">
        <v>-74.521011000000001</v>
      </c>
      <c r="L8041" s="2" t="s">
        <v>54</v>
      </c>
      <c r="M8041" s="8">
        <v>45525</v>
      </c>
      <c r="N8041" s="4" t="str">
        <f t="shared" si="627"/>
        <v>Aug</v>
      </c>
      <c r="O8041" s="5">
        <f t="shared" si="628"/>
        <v>2114.5300000000002</v>
      </c>
      <c r="P8041">
        <f t="shared" si="629"/>
        <v>17616915.040000014</v>
      </c>
    </row>
    <row r="8042" spans="1:16">
      <c r="A8042" s="1" t="s">
        <v>32</v>
      </c>
      <c r="B8042" s="1">
        <f t="shared" si="625"/>
        <v>11001</v>
      </c>
      <c r="C8042" s="3" t="s">
        <v>96</v>
      </c>
      <c r="D8042" s="2">
        <v>267.74</v>
      </c>
      <c r="E8042" s="3">
        <v>4</v>
      </c>
      <c r="F8042" s="3">
        <f t="shared" si="626"/>
        <v>1070.96</v>
      </c>
      <c r="G8042" s="3" t="s">
        <v>18</v>
      </c>
      <c r="H8042" s="3" t="s">
        <v>7772</v>
      </c>
      <c r="I8042" s="1" t="s">
        <v>195</v>
      </c>
      <c r="J8042" s="3">
        <v>47.528911999999998</v>
      </c>
      <c r="K8042" s="1">
        <v>-99.784012000000004</v>
      </c>
      <c r="L8042" s="2" t="s">
        <v>26</v>
      </c>
      <c r="M8042" s="8">
        <v>45525</v>
      </c>
      <c r="N8042" s="4" t="str">
        <f t="shared" si="627"/>
        <v>Aug</v>
      </c>
      <c r="O8042" s="5">
        <f t="shared" si="628"/>
        <v>1070.96</v>
      </c>
      <c r="P8042">
        <f t="shared" si="629"/>
        <v>17616915.040000014</v>
      </c>
    </row>
    <row r="8043" spans="1:16">
      <c r="A8043" s="1" t="s">
        <v>99</v>
      </c>
      <c r="B8043" s="1">
        <f t="shared" si="625"/>
        <v>11001</v>
      </c>
      <c r="C8043" s="3" t="s">
        <v>273</v>
      </c>
      <c r="D8043" s="2">
        <v>1068.26</v>
      </c>
      <c r="E8043" s="3">
        <v>1</v>
      </c>
      <c r="F8043" s="3">
        <f t="shared" si="626"/>
        <v>1068.26</v>
      </c>
      <c r="G8043" s="3" t="s">
        <v>18</v>
      </c>
      <c r="H8043" s="3" t="s">
        <v>7773</v>
      </c>
      <c r="I8043" s="1" t="s">
        <v>64</v>
      </c>
      <c r="J8043" s="3">
        <v>38.491225999999997</v>
      </c>
      <c r="K8043" s="1">
        <v>-80.954455999999993</v>
      </c>
      <c r="L8043" s="2" t="s">
        <v>54</v>
      </c>
      <c r="M8043" s="8">
        <v>45525</v>
      </c>
      <c r="N8043" s="4" t="str">
        <f t="shared" si="627"/>
        <v>Aug</v>
      </c>
      <c r="O8043" s="5">
        <f t="shared" si="628"/>
        <v>1068.26</v>
      </c>
      <c r="P8043">
        <f t="shared" si="629"/>
        <v>17616915.040000014</v>
      </c>
    </row>
    <row r="8044" spans="1:16">
      <c r="A8044" s="1" t="s">
        <v>148</v>
      </c>
      <c r="B8044" s="1">
        <f t="shared" si="625"/>
        <v>11001</v>
      </c>
      <c r="C8044" s="3" t="s">
        <v>71</v>
      </c>
      <c r="D8044" s="2">
        <v>937.06</v>
      </c>
      <c r="E8044" s="3">
        <v>3</v>
      </c>
      <c r="F8044" s="3">
        <f t="shared" si="626"/>
        <v>2811.18</v>
      </c>
      <c r="G8044" s="3" t="s">
        <v>23</v>
      </c>
      <c r="H8044" s="3" t="s">
        <v>7774</v>
      </c>
      <c r="I8044" s="1" t="s">
        <v>43</v>
      </c>
      <c r="J8044" s="3">
        <v>39.318522999999999</v>
      </c>
      <c r="K8044" s="1">
        <v>-75.507141000000004</v>
      </c>
      <c r="L8044" s="2" t="s">
        <v>54</v>
      </c>
      <c r="M8044" s="8">
        <v>45526</v>
      </c>
      <c r="N8044" s="4" t="str">
        <f t="shared" si="627"/>
        <v>Aug</v>
      </c>
      <c r="O8044" s="5">
        <f t="shared" si="628"/>
        <v>2811.18</v>
      </c>
      <c r="P8044">
        <f t="shared" si="629"/>
        <v>17616915.040000014</v>
      </c>
    </row>
    <row r="8045" spans="1:16">
      <c r="A8045" s="1" t="s">
        <v>109</v>
      </c>
      <c r="B8045" s="1">
        <f t="shared" si="625"/>
        <v>11001</v>
      </c>
      <c r="C8045" s="3" t="s">
        <v>126</v>
      </c>
      <c r="D8045" s="2">
        <v>83.68</v>
      </c>
      <c r="E8045" s="3">
        <v>2</v>
      </c>
      <c r="F8045" s="3">
        <f t="shared" si="626"/>
        <v>167.36</v>
      </c>
      <c r="G8045" s="3" t="s">
        <v>51</v>
      </c>
      <c r="H8045" s="3" t="s">
        <v>7775</v>
      </c>
      <c r="I8045" s="1" t="s">
        <v>195</v>
      </c>
      <c r="J8045" s="3">
        <v>47.528911999999998</v>
      </c>
      <c r="K8045" s="1">
        <v>-99.784012000000004</v>
      </c>
      <c r="L8045" s="2" t="s">
        <v>21</v>
      </c>
      <c r="M8045" s="8">
        <v>45526</v>
      </c>
      <c r="N8045" s="4" t="str">
        <f t="shared" si="627"/>
        <v>Aug</v>
      </c>
      <c r="O8045" s="5">
        <f t="shared" si="628"/>
        <v>167.36</v>
      </c>
      <c r="P8045">
        <f t="shared" si="629"/>
        <v>17616915.040000014</v>
      </c>
    </row>
    <row r="8046" spans="1:16">
      <c r="A8046" s="1" t="s">
        <v>161</v>
      </c>
      <c r="B8046" s="1">
        <f t="shared" si="625"/>
        <v>11001</v>
      </c>
      <c r="C8046" s="3" t="s">
        <v>88</v>
      </c>
      <c r="D8046" s="2">
        <v>1626.07</v>
      </c>
      <c r="E8046" s="3">
        <v>2</v>
      </c>
      <c r="F8046" s="3">
        <f t="shared" si="626"/>
        <v>3252.14</v>
      </c>
      <c r="G8046" s="3" t="s">
        <v>28</v>
      </c>
      <c r="H8046" s="3" t="s">
        <v>7776</v>
      </c>
      <c r="I8046" s="1" t="s">
        <v>101</v>
      </c>
      <c r="J8046" s="3">
        <v>41.680892999999998</v>
      </c>
      <c r="K8046" s="1">
        <v>-71.511780000000002</v>
      </c>
      <c r="L8046" s="2" t="s">
        <v>21</v>
      </c>
      <c r="M8046" s="8">
        <v>45526</v>
      </c>
      <c r="N8046" s="4" t="str">
        <f t="shared" si="627"/>
        <v>Aug</v>
      </c>
      <c r="O8046" s="5">
        <f t="shared" si="628"/>
        <v>3252.14</v>
      </c>
      <c r="P8046">
        <f t="shared" si="629"/>
        <v>17616915.040000014</v>
      </c>
    </row>
    <row r="8047" spans="1:16">
      <c r="A8047" s="1" t="s">
        <v>91</v>
      </c>
      <c r="B8047" s="1">
        <f t="shared" si="625"/>
        <v>11001</v>
      </c>
      <c r="C8047" s="3" t="s">
        <v>126</v>
      </c>
      <c r="D8047" s="2">
        <v>37.340000000000003</v>
      </c>
      <c r="E8047" s="3">
        <v>1</v>
      </c>
      <c r="F8047" s="3">
        <f t="shared" si="626"/>
        <v>37.340000000000003</v>
      </c>
      <c r="G8047" s="3" t="s">
        <v>18</v>
      </c>
      <c r="H8047" s="3" t="s">
        <v>7777</v>
      </c>
      <c r="I8047" s="1" t="s">
        <v>53</v>
      </c>
      <c r="J8047" s="3">
        <v>42.230170999999999</v>
      </c>
      <c r="K8047" s="1">
        <v>-71.530106000000004</v>
      </c>
      <c r="L8047" s="2" t="s">
        <v>21</v>
      </c>
      <c r="M8047" s="8">
        <v>45526</v>
      </c>
      <c r="N8047" s="4" t="str">
        <f t="shared" si="627"/>
        <v>Aug</v>
      </c>
      <c r="O8047" s="5">
        <f t="shared" si="628"/>
        <v>37.340000000000003</v>
      </c>
      <c r="P8047">
        <f t="shared" si="629"/>
        <v>17616915.040000014</v>
      </c>
    </row>
    <row r="8048" spans="1:16">
      <c r="A8048" s="1" t="s">
        <v>180</v>
      </c>
      <c r="B8048" s="1">
        <f t="shared" si="625"/>
        <v>11001</v>
      </c>
      <c r="C8048" s="3" t="s">
        <v>27</v>
      </c>
      <c r="D8048" s="2">
        <v>45.72</v>
      </c>
      <c r="E8048" s="3">
        <v>2</v>
      </c>
      <c r="F8048" s="3">
        <f t="shared" si="626"/>
        <v>91.44</v>
      </c>
      <c r="G8048" s="3" t="s">
        <v>28</v>
      </c>
      <c r="H8048" s="3" t="s">
        <v>1944</v>
      </c>
      <c r="I8048" s="1" t="s">
        <v>53</v>
      </c>
      <c r="J8048" s="3">
        <v>42.230170999999999</v>
      </c>
      <c r="K8048" s="1">
        <v>-71.530106000000004</v>
      </c>
      <c r="L8048" s="2" t="s">
        <v>26</v>
      </c>
      <c r="M8048" s="8">
        <v>45526</v>
      </c>
      <c r="N8048" s="4" t="str">
        <f t="shared" si="627"/>
        <v>Aug</v>
      </c>
      <c r="O8048" s="5">
        <f t="shared" si="628"/>
        <v>91.44</v>
      </c>
      <c r="P8048">
        <f t="shared" si="629"/>
        <v>17616915.040000014</v>
      </c>
    </row>
    <row r="8049" spans="1:16">
      <c r="A8049" s="1" t="s">
        <v>50</v>
      </c>
      <c r="B8049" s="1">
        <f t="shared" si="625"/>
        <v>11001</v>
      </c>
      <c r="C8049" s="3" t="s">
        <v>144</v>
      </c>
      <c r="D8049" s="2">
        <v>362.81</v>
      </c>
      <c r="E8049" s="3">
        <v>2</v>
      </c>
      <c r="F8049" s="3">
        <f t="shared" si="626"/>
        <v>725.62</v>
      </c>
      <c r="G8049" s="3" t="s">
        <v>28</v>
      </c>
      <c r="H8049" s="3" t="s">
        <v>4371</v>
      </c>
      <c r="I8049" s="1" t="s">
        <v>195</v>
      </c>
      <c r="J8049" s="3">
        <v>47.528911999999998</v>
      </c>
      <c r="K8049" s="1">
        <v>-99.784012000000004</v>
      </c>
      <c r="L8049" s="2" t="s">
        <v>49</v>
      </c>
      <c r="M8049" s="8">
        <v>45526</v>
      </c>
      <c r="N8049" s="4" t="str">
        <f t="shared" si="627"/>
        <v>Aug</v>
      </c>
      <c r="O8049" s="5">
        <f t="shared" si="628"/>
        <v>725.62</v>
      </c>
      <c r="P8049">
        <f t="shared" si="629"/>
        <v>17616915.040000014</v>
      </c>
    </row>
    <row r="8050" spans="1:16">
      <c r="A8050" s="1" t="s">
        <v>55</v>
      </c>
      <c r="B8050" s="1">
        <f t="shared" si="625"/>
        <v>11001</v>
      </c>
      <c r="C8050" s="3" t="s">
        <v>96</v>
      </c>
      <c r="D8050" s="2">
        <v>312.82</v>
      </c>
      <c r="E8050" s="3">
        <v>5</v>
      </c>
      <c r="F8050" s="3">
        <f t="shared" si="626"/>
        <v>1564.1</v>
      </c>
      <c r="G8050" s="3" t="s">
        <v>51</v>
      </c>
      <c r="H8050" s="3" t="s">
        <v>7778</v>
      </c>
      <c r="I8050" s="1" t="s">
        <v>118</v>
      </c>
      <c r="J8050" s="3">
        <v>37.769337</v>
      </c>
      <c r="K8050" s="1">
        <v>-78.169967999999997</v>
      </c>
      <c r="L8050" s="2" t="s">
        <v>26</v>
      </c>
      <c r="M8050" s="8">
        <v>45526</v>
      </c>
      <c r="N8050" s="4" t="str">
        <f t="shared" si="627"/>
        <v>Aug</v>
      </c>
      <c r="O8050" s="5">
        <f t="shared" si="628"/>
        <v>1564.1</v>
      </c>
      <c r="P8050">
        <f t="shared" si="629"/>
        <v>17616915.040000014</v>
      </c>
    </row>
    <row r="8051" spans="1:16">
      <c r="A8051" s="1" t="s">
        <v>123</v>
      </c>
      <c r="B8051" s="1">
        <f t="shared" si="625"/>
        <v>11001</v>
      </c>
      <c r="C8051" s="3" t="s">
        <v>22</v>
      </c>
      <c r="D8051" s="2">
        <v>353.27</v>
      </c>
      <c r="E8051" s="3">
        <v>2</v>
      </c>
      <c r="F8051" s="3">
        <f t="shared" si="626"/>
        <v>706.54</v>
      </c>
      <c r="G8051" s="3" t="s">
        <v>18</v>
      </c>
      <c r="H8051" s="3" t="s">
        <v>7779</v>
      </c>
      <c r="I8051" s="1" t="s">
        <v>25</v>
      </c>
      <c r="J8051" s="3">
        <v>40.349457000000001</v>
      </c>
      <c r="K8051" s="1">
        <v>-88.986136999999999</v>
      </c>
      <c r="L8051" s="2" t="s">
        <v>49</v>
      </c>
      <c r="M8051" s="8">
        <v>45526</v>
      </c>
      <c r="N8051" s="4" t="str">
        <f t="shared" si="627"/>
        <v>Aug</v>
      </c>
      <c r="O8051" s="5">
        <f t="shared" si="628"/>
        <v>706.54</v>
      </c>
      <c r="P8051">
        <f t="shared" si="629"/>
        <v>17616915.040000014</v>
      </c>
    </row>
    <row r="8052" spans="1:16">
      <c r="A8052" s="1" t="s">
        <v>40</v>
      </c>
      <c r="B8052" s="1">
        <f t="shared" si="625"/>
        <v>11001</v>
      </c>
      <c r="C8052" s="3" t="s">
        <v>56</v>
      </c>
      <c r="D8052" s="2">
        <v>75.42</v>
      </c>
      <c r="E8052" s="3">
        <v>2</v>
      </c>
      <c r="F8052" s="3">
        <f t="shared" si="626"/>
        <v>150.84</v>
      </c>
      <c r="G8052" s="3" t="s">
        <v>28</v>
      </c>
      <c r="H8052" s="3" t="s">
        <v>7780</v>
      </c>
      <c r="I8052" s="1" t="s">
        <v>46</v>
      </c>
      <c r="J8052" s="3">
        <v>35.565342000000001</v>
      </c>
      <c r="K8052" s="1">
        <v>-96.928916999999998</v>
      </c>
      <c r="L8052" s="2" t="s">
        <v>26</v>
      </c>
      <c r="M8052" s="8">
        <v>45526</v>
      </c>
      <c r="N8052" s="4" t="str">
        <f t="shared" si="627"/>
        <v>Aug</v>
      </c>
      <c r="O8052" s="5">
        <f t="shared" si="628"/>
        <v>150.84</v>
      </c>
      <c r="P8052">
        <f t="shared" si="629"/>
        <v>17616915.040000014</v>
      </c>
    </row>
    <row r="8053" spans="1:16">
      <c r="A8053" s="1" t="s">
        <v>50</v>
      </c>
      <c r="B8053" s="1">
        <f t="shared" si="625"/>
        <v>11001</v>
      </c>
      <c r="C8053" s="3" t="s">
        <v>273</v>
      </c>
      <c r="D8053" s="2">
        <v>853.88</v>
      </c>
      <c r="E8053" s="3">
        <v>5</v>
      </c>
      <c r="F8053" s="3">
        <f t="shared" si="626"/>
        <v>4269.3999999999996</v>
      </c>
      <c r="G8053" s="3" t="s">
        <v>23</v>
      </c>
      <c r="H8053" s="3" t="s">
        <v>7781</v>
      </c>
      <c r="I8053" s="1" t="s">
        <v>75</v>
      </c>
      <c r="J8053" s="3">
        <v>40.150032000000003</v>
      </c>
      <c r="K8053" s="1">
        <v>-111.86243399999999</v>
      </c>
      <c r="L8053" s="2" t="s">
        <v>31</v>
      </c>
      <c r="M8053" s="8">
        <v>45526</v>
      </c>
      <c r="N8053" s="4" t="str">
        <f t="shared" si="627"/>
        <v>Aug</v>
      </c>
      <c r="O8053" s="5">
        <f t="shared" si="628"/>
        <v>4269.3999999999996</v>
      </c>
      <c r="P8053">
        <f t="shared" si="629"/>
        <v>17616915.040000014</v>
      </c>
    </row>
    <row r="8054" spans="1:16">
      <c r="A8054" s="1" t="s">
        <v>55</v>
      </c>
      <c r="B8054" s="1">
        <f t="shared" si="625"/>
        <v>11001</v>
      </c>
      <c r="C8054" s="3" t="s">
        <v>273</v>
      </c>
      <c r="D8054" s="2">
        <v>888.94</v>
      </c>
      <c r="E8054" s="3">
        <v>1</v>
      </c>
      <c r="F8054" s="3">
        <f t="shared" si="626"/>
        <v>888.94</v>
      </c>
      <c r="G8054" s="3" t="s">
        <v>51</v>
      </c>
      <c r="H8054" s="3" t="s">
        <v>7782</v>
      </c>
      <c r="I8054" s="1" t="s">
        <v>46</v>
      </c>
      <c r="J8054" s="3">
        <v>35.565342000000001</v>
      </c>
      <c r="K8054" s="1">
        <v>-96.928916999999998</v>
      </c>
      <c r="L8054" s="2" t="s">
        <v>31</v>
      </c>
      <c r="M8054" s="8">
        <v>45526</v>
      </c>
      <c r="N8054" s="4" t="str">
        <f t="shared" si="627"/>
        <v>Aug</v>
      </c>
      <c r="O8054" s="5">
        <f t="shared" si="628"/>
        <v>888.94</v>
      </c>
      <c r="P8054">
        <f t="shared" si="629"/>
        <v>17616915.040000014</v>
      </c>
    </row>
    <row r="8055" spans="1:16">
      <c r="A8055" s="1" t="s">
        <v>32</v>
      </c>
      <c r="B8055" s="1">
        <f t="shared" si="625"/>
        <v>11001</v>
      </c>
      <c r="C8055" s="3" t="s">
        <v>162</v>
      </c>
      <c r="D8055" s="2">
        <v>193.22</v>
      </c>
      <c r="E8055" s="3">
        <v>4</v>
      </c>
      <c r="F8055" s="3">
        <f t="shared" si="626"/>
        <v>772.88</v>
      </c>
      <c r="G8055" s="3" t="s">
        <v>28</v>
      </c>
      <c r="H8055" s="3" t="s">
        <v>7783</v>
      </c>
      <c r="I8055" s="1" t="s">
        <v>184</v>
      </c>
      <c r="J8055" s="3">
        <v>33.040619</v>
      </c>
      <c r="K8055" s="1">
        <v>-83.643073999999999</v>
      </c>
      <c r="L8055" s="2" t="s">
        <v>49</v>
      </c>
      <c r="M8055" s="8">
        <v>45526</v>
      </c>
      <c r="N8055" s="4" t="str">
        <f t="shared" si="627"/>
        <v>Aug</v>
      </c>
      <c r="O8055" s="5">
        <f t="shared" si="628"/>
        <v>772.88</v>
      </c>
      <c r="P8055">
        <f t="shared" si="629"/>
        <v>17616915.040000014</v>
      </c>
    </row>
    <row r="8056" spans="1:16">
      <c r="A8056" s="1" t="s">
        <v>123</v>
      </c>
      <c r="B8056" s="1">
        <f t="shared" si="625"/>
        <v>11001</v>
      </c>
      <c r="C8056" s="3" t="s">
        <v>140</v>
      </c>
      <c r="D8056" s="2">
        <v>146.78</v>
      </c>
      <c r="E8056" s="3">
        <v>5</v>
      </c>
      <c r="F8056" s="3">
        <f t="shared" si="626"/>
        <v>733.9</v>
      </c>
      <c r="G8056" s="3" t="s">
        <v>23</v>
      </c>
      <c r="H8056" s="3" t="s">
        <v>7784</v>
      </c>
      <c r="I8056" s="1" t="s">
        <v>69</v>
      </c>
      <c r="J8056" s="3">
        <v>34.969704</v>
      </c>
      <c r="K8056" s="1">
        <v>-92.373123000000007</v>
      </c>
      <c r="L8056" s="2" t="s">
        <v>54</v>
      </c>
      <c r="M8056" s="8">
        <v>45526</v>
      </c>
      <c r="N8056" s="4" t="str">
        <f t="shared" si="627"/>
        <v>Aug</v>
      </c>
      <c r="O8056" s="5">
        <f t="shared" si="628"/>
        <v>733.9</v>
      </c>
      <c r="P8056">
        <f t="shared" si="629"/>
        <v>17616915.040000014</v>
      </c>
    </row>
    <row r="8057" spans="1:16">
      <c r="A8057" s="1" t="s">
        <v>99</v>
      </c>
      <c r="B8057" s="1">
        <f t="shared" si="625"/>
        <v>11001</v>
      </c>
      <c r="C8057" s="3" t="s">
        <v>41</v>
      </c>
      <c r="D8057" s="2">
        <v>80.45</v>
      </c>
      <c r="E8057" s="3">
        <v>1</v>
      </c>
      <c r="F8057" s="3">
        <f t="shared" si="626"/>
        <v>80.45</v>
      </c>
      <c r="G8057" s="3" t="s">
        <v>23</v>
      </c>
      <c r="H8057" s="3" t="s">
        <v>7785</v>
      </c>
      <c r="I8057" s="1" t="s">
        <v>222</v>
      </c>
      <c r="J8057" s="3">
        <v>44.693947000000001</v>
      </c>
      <c r="K8057" s="1">
        <v>-69.381927000000005</v>
      </c>
      <c r="L8057" s="2" t="s">
        <v>31</v>
      </c>
      <c r="M8057" s="8">
        <v>45526</v>
      </c>
      <c r="N8057" s="4" t="str">
        <f t="shared" si="627"/>
        <v>Aug</v>
      </c>
      <c r="O8057" s="5">
        <f t="shared" si="628"/>
        <v>80.45</v>
      </c>
      <c r="P8057">
        <f t="shared" si="629"/>
        <v>17616915.040000014</v>
      </c>
    </row>
    <row r="8058" spans="1:16">
      <c r="A8058" s="1" t="s">
        <v>47</v>
      </c>
      <c r="B8058" s="1">
        <f t="shared" si="625"/>
        <v>11001</v>
      </c>
      <c r="C8058" s="3" t="s">
        <v>37</v>
      </c>
      <c r="D8058" s="2">
        <v>450.87</v>
      </c>
      <c r="E8058" s="3">
        <v>1</v>
      </c>
      <c r="F8058" s="3">
        <f t="shared" si="626"/>
        <v>450.87</v>
      </c>
      <c r="G8058" s="3" t="s">
        <v>51</v>
      </c>
      <c r="H8058" s="3" t="s">
        <v>2854</v>
      </c>
      <c r="I8058" s="1" t="s">
        <v>95</v>
      </c>
      <c r="J8058" s="3">
        <v>44.045876</v>
      </c>
      <c r="K8058" s="1">
        <v>-72.710685999999995</v>
      </c>
      <c r="L8058" s="2" t="s">
        <v>31</v>
      </c>
      <c r="M8058" s="8">
        <v>45526</v>
      </c>
      <c r="N8058" s="4" t="str">
        <f t="shared" si="627"/>
        <v>Aug</v>
      </c>
      <c r="O8058" s="5">
        <f t="shared" si="628"/>
        <v>450.87</v>
      </c>
      <c r="P8058">
        <f t="shared" si="629"/>
        <v>17616915.040000014</v>
      </c>
    </row>
    <row r="8059" spans="1:16">
      <c r="A8059" s="1" t="s">
        <v>87</v>
      </c>
      <c r="B8059" s="1">
        <f t="shared" si="625"/>
        <v>11001</v>
      </c>
      <c r="C8059" s="3" t="s">
        <v>96</v>
      </c>
      <c r="D8059" s="2">
        <v>617.62</v>
      </c>
      <c r="E8059" s="3">
        <v>4</v>
      </c>
      <c r="F8059" s="3">
        <f t="shared" si="626"/>
        <v>2470.48</v>
      </c>
      <c r="G8059" s="3" t="s">
        <v>51</v>
      </c>
      <c r="H8059" s="3" t="s">
        <v>2994</v>
      </c>
      <c r="I8059" s="1" t="s">
        <v>147</v>
      </c>
      <c r="J8059" s="3">
        <v>44.240459000000001</v>
      </c>
      <c r="K8059" s="1">
        <v>-114.47882799999999</v>
      </c>
      <c r="L8059" s="2" t="s">
        <v>54</v>
      </c>
      <c r="M8059" s="8">
        <v>45526</v>
      </c>
      <c r="N8059" s="4" t="str">
        <f t="shared" si="627"/>
        <v>Aug</v>
      </c>
      <c r="O8059" s="5">
        <f t="shared" si="628"/>
        <v>2470.48</v>
      </c>
      <c r="P8059">
        <f t="shared" si="629"/>
        <v>17616915.040000014</v>
      </c>
    </row>
    <row r="8060" spans="1:16">
      <c r="A8060" s="1" t="s">
        <v>70</v>
      </c>
      <c r="B8060" s="1">
        <f t="shared" si="625"/>
        <v>11001</v>
      </c>
      <c r="C8060" s="3" t="s">
        <v>73</v>
      </c>
      <c r="D8060" s="2">
        <v>1102.1099999999999</v>
      </c>
      <c r="E8060" s="3">
        <v>5</v>
      </c>
      <c r="F8060" s="3">
        <f t="shared" si="626"/>
        <v>5510.5499999999993</v>
      </c>
      <c r="G8060" s="3" t="s">
        <v>51</v>
      </c>
      <c r="H8060" s="3" t="s">
        <v>7786</v>
      </c>
      <c r="I8060" s="1" t="s">
        <v>43</v>
      </c>
      <c r="J8060" s="3">
        <v>39.318522999999999</v>
      </c>
      <c r="K8060" s="1">
        <v>-75.507141000000004</v>
      </c>
      <c r="L8060" s="2" t="s">
        <v>54</v>
      </c>
      <c r="M8060" s="8">
        <v>45526</v>
      </c>
      <c r="N8060" s="4" t="str">
        <f t="shared" si="627"/>
        <v>Aug</v>
      </c>
      <c r="O8060" s="5">
        <f t="shared" si="628"/>
        <v>5510.5499999999993</v>
      </c>
      <c r="P8060">
        <f t="shared" si="629"/>
        <v>17616915.040000014</v>
      </c>
    </row>
    <row r="8061" spans="1:16">
      <c r="A8061" s="1" t="s">
        <v>123</v>
      </c>
      <c r="B8061" s="1">
        <f t="shared" si="625"/>
        <v>11001</v>
      </c>
      <c r="C8061" s="3" t="s">
        <v>41</v>
      </c>
      <c r="D8061" s="2">
        <v>45.12</v>
      </c>
      <c r="E8061" s="3">
        <v>1</v>
      </c>
      <c r="F8061" s="3">
        <f t="shared" si="626"/>
        <v>45.12</v>
      </c>
      <c r="G8061" s="3" t="s">
        <v>51</v>
      </c>
      <c r="H8061" s="3" t="s">
        <v>7787</v>
      </c>
      <c r="I8061" s="1" t="s">
        <v>142</v>
      </c>
      <c r="J8061" s="3">
        <v>33.856892000000002</v>
      </c>
      <c r="K8061" s="1">
        <v>-80.945007000000004</v>
      </c>
      <c r="L8061" s="2" t="s">
        <v>31</v>
      </c>
      <c r="M8061" s="8">
        <v>45526</v>
      </c>
      <c r="N8061" s="4" t="str">
        <f t="shared" si="627"/>
        <v>Aug</v>
      </c>
      <c r="O8061" s="5">
        <f t="shared" si="628"/>
        <v>45.12</v>
      </c>
      <c r="P8061">
        <f t="shared" si="629"/>
        <v>17616915.040000014</v>
      </c>
    </row>
    <row r="8062" spans="1:16">
      <c r="A8062" s="1" t="s">
        <v>47</v>
      </c>
      <c r="B8062" s="1">
        <f t="shared" si="625"/>
        <v>11001</v>
      </c>
      <c r="C8062" s="3" t="s">
        <v>22</v>
      </c>
      <c r="D8062" s="2">
        <v>380.76</v>
      </c>
      <c r="E8062" s="3">
        <v>5</v>
      </c>
      <c r="F8062" s="3">
        <f t="shared" si="626"/>
        <v>1903.8</v>
      </c>
      <c r="G8062" s="3" t="s">
        <v>51</v>
      </c>
      <c r="H8062" s="3" t="s">
        <v>7788</v>
      </c>
      <c r="I8062" s="1" t="s">
        <v>156</v>
      </c>
      <c r="J8062" s="3">
        <v>46.921925000000002</v>
      </c>
      <c r="K8062" s="1">
        <v>-110.454353</v>
      </c>
      <c r="L8062" s="2" t="s">
        <v>31</v>
      </c>
      <c r="M8062" s="8">
        <v>45526</v>
      </c>
      <c r="N8062" s="4" t="str">
        <f t="shared" si="627"/>
        <v>Aug</v>
      </c>
      <c r="O8062" s="5">
        <f t="shared" si="628"/>
        <v>1903.8</v>
      </c>
      <c r="P8062">
        <f t="shared" si="629"/>
        <v>17616915.040000014</v>
      </c>
    </row>
    <row r="8063" spans="1:16">
      <c r="A8063" s="1" t="s">
        <v>180</v>
      </c>
      <c r="B8063" s="1">
        <f t="shared" si="625"/>
        <v>11001</v>
      </c>
      <c r="C8063" s="3" t="s">
        <v>27</v>
      </c>
      <c r="D8063" s="2">
        <v>19.260000000000002</v>
      </c>
      <c r="E8063" s="3">
        <v>4</v>
      </c>
      <c r="F8063" s="3">
        <f t="shared" si="626"/>
        <v>77.040000000000006</v>
      </c>
      <c r="G8063" s="3" t="s">
        <v>23</v>
      </c>
      <c r="H8063" s="3" t="s">
        <v>7789</v>
      </c>
      <c r="I8063" s="1" t="s">
        <v>112</v>
      </c>
      <c r="J8063" s="3">
        <v>21.094318000000001</v>
      </c>
      <c r="K8063" s="1">
        <v>-157.49833699999999</v>
      </c>
      <c r="L8063" s="2" t="s">
        <v>49</v>
      </c>
      <c r="M8063" s="8">
        <v>45526</v>
      </c>
      <c r="N8063" s="4" t="str">
        <f t="shared" si="627"/>
        <v>Aug</v>
      </c>
      <c r="O8063" s="5">
        <f t="shared" si="628"/>
        <v>77.040000000000006</v>
      </c>
      <c r="P8063">
        <f t="shared" si="629"/>
        <v>17616915.040000014</v>
      </c>
    </row>
    <row r="8064" spans="1:16">
      <c r="A8064" s="1" t="s">
        <v>78</v>
      </c>
      <c r="B8064" s="1">
        <f t="shared" si="625"/>
        <v>11001</v>
      </c>
      <c r="C8064" s="3" t="s">
        <v>41</v>
      </c>
      <c r="D8064" s="2">
        <v>72.900000000000006</v>
      </c>
      <c r="E8064" s="3">
        <v>3</v>
      </c>
      <c r="F8064" s="3">
        <f t="shared" si="626"/>
        <v>218.70000000000002</v>
      </c>
      <c r="G8064" s="3" t="s">
        <v>23</v>
      </c>
      <c r="H8064" s="3" t="s">
        <v>7790</v>
      </c>
      <c r="I8064" s="1" t="s">
        <v>90</v>
      </c>
      <c r="J8064" s="3">
        <v>61.370716000000002</v>
      </c>
      <c r="K8064" s="1">
        <v>-152.40441899999999</v>
      </c>
      <c r="L8064" s="2" t="s">
        <v>49</v>
      </c>
      <c r="M8064" s="8">
        <v>45526</v>
      </c>
      <c r="N8064" s="4" t="str">
        <f t="shared" si="627"/>
        <v>Aug</v>
      </c>
      <c r="O8064" s="5">
        <f t="shared" si="628"/>
        <v>218.70000000000002</v>
      </c>
      <c r="P8064">
        <f t="shared" si="629"/>
        <v>17616915.040000014</v>
      </c>
    </row>
    <row r="8065" spans="1:16">
      <c r="A8065" s="1" t="s">
        <v>129</v>
      </c>
      <c r="B8065" s="1">
        <f t="shared" si="625"/>
        <v>11001</v>
      </c>
      <c r="C8065" s="3" t="s">
        <v>96</v>
      </c>
      <c r="D8065" s="2">
        <v>736.54</v>
      </c>
      <c r="E8065" s="3">
        <v>3</v>
      </c>
      <c r="F8065" s="3">
        <f t="shared" si="626"/>
        <v>2209.62</v>
      </c>
      <c r="G8065" s="3" t="s">
        <v>18</v>
      </c>
      <c r="H8065" s="3" t="s">
        <v>7791</v>
      </c>
      <c r="I8065" s="1" t="s">
        <v>248</v>
      </c>
      <c r="J8065" s="3">
        <v>42.165725999999999</v>
      </c>
      <c r="K8065" s="1">
        <v>-74.948051000000007</v>
      </c>
      <c r="L8065" s="2" t="s">
        <v>49</v>
      </c>
      <c r="M8065" s="8">
        <v>45526</v>
      </c>
      <c r="N8065" s="4" t="str">
        <f t="shared" si="627"/>
        <v>Aug</v>
      </c>
      <c r="O8065" s="5">
        <f t="shared" si="628"/>
        <v>2209.62</v>
      </c>
      <c r="P8065">
        <f t="shared" si="629"/>
        <v>17616915.040000014</v>
      </c>
    </row>
    <row r="8066" spans="1:16">
      <c r="A8066" s="1" t="s">
        <v>99</v>
      </c>
      <c r="B8066" s="1">
        <f t="shared" ref="B8066:B8129" si="630">COUNTA(A:A)</f>
        <v>11001</v>
      </c>
      <c r="C8066" s="3" t="s">
        <v>96</v>
      </c>
      <c r="D8066" s="2">
        <v>352.44</v>
      </c>
      <c r="E8066" s="3">
        <v>1</v>
      </c>
      <c r="F8066" s="3">
        <f t="shared" ref="F8066:F8129" si="631">D8066*E8066</f>
        <v>352.44</v>
      </c>
      <c r="G8066" s="3" t="s">
        <v>51</v>
      </c>
      <c r="H8066" s="3" t="s">
        <v>7792</v>
      </c>
      <c r="I8066" s="1" t="s">
        <v>46</v>
      </c>
      <c r="J8066" s="3">
        <v>35.565342000000001</v>
      </c>
      <c r="K8066" s="1">
        <v>-96.928916999999998</v>
      </c>
      <c r="L8066" s="2" t="s">
        <v>21</v>
      </c>
      <c r="M8066" s="8">
        <v>45526</v>
      </c>
      <c r="N8066" s="4" t="str">
        <f t="shared" ref="N8066:N8129" si="632">TEXT(M8066,"mmm")</f>
        <v>Aug</v>
      </c>
      <c r="O8066" s="5">
        <f t="shared" ref="O8066:O8129" si="633">D8066*E8066</f>
        <v>352.44</v>
      </c>
      <c r="P8066">
        <f t="shared" ref="P8066:P8129" si="634">SUM(F:F)</f>
        <v>17616915.040000014</v>
      </c>
    </row>
    <row r="8067" spans="1:16">
      <c r="A8067" s="1" t="s">
        <v>91</v>
      </c>
      <c r="B8067" s="1">
        <f t="shared" si="630"/>
        <v>11001</v>
      </c>
      <c r="C8067" s="3" t="s">
        <v>82</v>
      </c>
      <c r="D8067" s="2">
        <v>248.63</v>
      </c>
      <c r="E8067" s="3">
        <v>5</v>
      </c>
      <c r="F8067" s="3">
        <f t="shared" si="631"/>
        <v>1243.1500000000001</v>
      </c>
      <c r="G8067" s="3" t="s">
        <v>23</v>
      </c>
      <c r="H8067" s="3" t="s">
        <v>7793</v>
      </c>
      <c r="I8067" s="1" t="s">
        <v>184</v>
      </c>
      <c r="J8067" s="3">
        <v>33.040619</v>
      </c>
      <c r="K8067" s="1">
        <v>-83.643073999999999</v>
      </c>
      <c r="L8067" s="2" t="s">
        <v>54</v>
      </c>
      <c r="M8067" s="8">
        <v>45526</v>
      </c>
      <c r="N8067" s="4" t="str">
        <f t="shared" si="632"/>
        <v>Aug</v>
      </c>
      <c r="O8067" s="5">
        <f t="shared" si="633"/>
        <v>1243.1500000000001</v>
      </c>
      <c r="P8067">
        <f t="shared" si="634"/>
        <v>17616915.040000014</v>
      </c>
    </row>
    <row r="8068" spans="1:16">
      <c r="A8068" s="1" t="s">
        <v>161</v>
      </c>
      <c r="B8068" s="1">
        <f t="shared" si="630"/>
        <v>11001</v>
      </c>
      <c r="C8068" s="3" t="s">
        <v>71</v>
      </c>
      <c r="D8068" s="2">
        <v>1409.85</v>
      </c>
      <c r="E8068" s="3">
        <v>2</v>
      </c>
      <c r="F8068" s="3">
        <f t="shared" si="631"/>
        <v>2819.7</v>
      </c>
      <c r="G8068" s="3" t="s">
        <v>28</v>
      </c>
      <c r="H8068" s="3" t="s">
        <v>7794</v>
      </c>
      <c r="I8068" s="1" t="s">
        <v>204</v>
      </c>
      <c r="J8068" s="3">
        <v>44.299782</v>
      </c>
      <c r="K8068" s="1">
        <v>-99.438828000000001</v>
      </c>
      <c r="L8068" s="2" t="s">
        <v>54</v>
      </c>
      <c r="M8068" s="8">
        <v>45526</v>
      </c>
      <c r="N8068" s="4" t="str">
        <f t="shared" si="632"/>
        <v>Aug</v>
      </c>
      <c r="O8068" s="5">
        <f t="shared" si="633"/>
        <v>2819.7</v>
      </c>
      <c r="P8068">
        <f t="shared" si="634"/>
        <v>17616915.040000014</v>
      </c>
    </row>
    <row r="8069" spans="1:16">
      <c r="A8069" s="1" t="s">
        <v>32</v>
      </c>
      <c r="B8069" s="1">
        <f t="shared" si="630"/>
        <v>11001</v>
      </c>
      <c r="C8069" s="3" t="s">
        <v>27</v>
      </c>
      <c r="D8069" s="2">
        <v>10.42</v>
      </c>
      <c r="E8069" s="3">
        <v>4</v>
      </c>
      <c r="F8069" s="3">
        <f t="shared" si="631"/>
        <v>41.68</v>
      </c>
      <c r="G8069" s="3" t="s">
        <v>28</v>
      </c>
      <c r="H8069" s="3" t="s">
        <v>7795</v>
      </c>
      <c r="I8069" s="1" t="s">
        <v>39</v>
      </c>
      <c r="J8069" s="3">
        <v>32.741646000000003</v>
      </c>
      <c r="K8069" s="1">
        <v>-89.678696000000002</v>
      </c>
      <c r="L8069" s="2" t="s">
        <v>31</v>
      </c>
      <c r="M8069" s="8">
        <v>45526</v>
      </c>
      <c r="N8069" s="4" t="str">
        <f t="shared" si="632"/>
        <v>Aug</v>
      </c>
      <c r="O8069" s="5">
        <f t="shared" si="633"/>
        <v>41.68</v>
      </c>
      <c r="P8069">
        <f t="shared" si="634"/>
        <v>17616915.040000014</v>
      </c>
    </row>
    <row r="8070" spans="1:16">
      <c r="A8070" s="1" t="s">
        <v>36</v>
      </c>
      <c r="B8070" s="1">
        <f t="shared" si="630"/>
        <v>11001</v>
      </c>
      <c r="C8070" s="3" t="s">
        <v>144</v>
      </c>
      <c r="D8070" s="2">
        <v>281.13</v>
      </c>
      <c r="E8070" s="3">
        <v>4</v>
      </c>
      <c r="F8070" s="3">
        <f t="shared" si="631"/>
        <v>1124.52</v>
      </c>
      <c r="G8070" s="3" t="s">
        <v>18</v>
      </c>
      <c r="H8070" s="3" t="s">
        <v>7796</v>
      </c>
      <c r="I8070" s="1" t="s">
        <v>179</v>
      </c>
      <c r="J8070" s="3">
        <v>36.116202999999999</v>
      </c>
      <c r="K8070" s="1">
        <v>-119.68156399999999</v>
      </c>
      <c r="L8070" s="2" t="s">
        <v>31</v>
      </c>
      <c r="M8070" s="8">
        <v>45526</v>
      </c>
      <c r="N8070" s="4" t="str">
        <f t="shared" si="632"/>
        <v>Aug</v>
      </c>
      <c r="O8070" s="5">
        <f t="shared" si="633"/>
        <v>1124.52</v>
      </c>
      <c r="P8070">
        <f t="shared" si="634"/>
        <v>17616915.040000014</v>
      </c>
    </row>
    <row r="8071" spans="1:16">
      <c r="A8071" s="1" t="s">
        <v>123</v>
      </c>
      <c r="B8071" s="1">
        <f t="shared" si="630"/>
        <v>11001</v>
      </c>
      <c r="C8071" s="3" t="s">
        <v>135</v>
      </c>
      <c r="D8071" s="2">
        <v>360.92</v>
      </c>
      <c r="E8071" s="3">
        <v>2</v>
      </c>
      <c r="F8071" s="3">
        <f t="shared" si="631"/>
        <v>721.84</v>
      </c>
      <c r="G8071" s="3" t="s">
        <v>18</v>
      </c>
      <c r="H8071" s="3" t="s">
        <v>7797</v>
      </c>
      <c r="I8071" s="1" t="s">
        <v>53</v>
      </c>
      <c r="J8071" s="3">
        <v>42.230170999999999</v>
      </c>
      <c r="K8071" s="1">
        <v>-71.530106000000004</v>
      </c>
      <c r="L8071" s="2" t="s">
        <v>54</v>
      </c>
      <c r="M8071" s="8">
        <v>45526</v>
      </c>
      <c r="N8071" s="4" t="str">
        <f t="shared" si="632"/>
        <v>Aug</v>
      </c>
      <c r="O8071" s="5">
        <f t="shared" si="633"/>
        <v>721.84</v>
      </c>
      <c r="P8071">
        <f t="shared" si="634"/>
        <v>17616915.040000014</v>
      </c>
    </row>
    <row r="8072" spans="1:16">
      <c r="A8072" s="1" t="s">
        <v>91</v>
      </c>
      <c r="B8072" s="1">
        <f t="shared" si="630"/>
        <v>11001</v>
      </c>
      <c r="C8072" s="3" t="s">
        <v>84</v>
      </c>
      <c r="D8072" s="2">
        <v>392.07</v>
      </c>
      <c r="E8072" s="3">
        <v>4</v>
      </c>
      <c r="F8072" s="3">
        <f t="shared" si="631"/>
        <v>1568.28</v>
      </c>
      <c r="G8072" s="3" t="s">
        <v>23</v>
      </c>
      <c r="H8072" s="3" t="s">
        <v>3638</v>
      </c>
      <c r="I8072" s="1" t="s">
        <v>248</v>
      </c>
      <c r="J8072" s="3">
        <v>42.165725999999999</v>
      </c>
      <c r="K8072" s="1">
        <v>-74.948051000000007</v>
      </c>
      <c r="L8072" s="2" t="s">
        <v>49</v>
      </c>
      <c r="M8072" s="8">
        <v>45526</v>
      </c>
      <c r="N8072" s="4" t="str">
        <f t="shared" si="632"/>
        <v>Aug</v>
      </c>
      <c r="O8072" s="5">
        <f t="shared" si="633"/>
        <v>1568.28</v>
      </c>
      <c r="P8072">
        <f t="shared" si="634"/>
        <v>17616915.040000014</v>
      </c>
    </row>
    <row r="8073" spans="1:16">
      <c r="A8073" s="1" t="s">
        <v>161</v>
      </c>
      <c r="B8073" s="1">
        <f t="shared" si="630"/>
        <v>11001</v>
      </c>
      <c r="C8073" s="3" t="s">
        <v>41</v>
      </c>
      <c r="D8073" s="2">
        <v>90.56</v>
      </c>
      <c r="E8073" s="3">
        <v>3</v>
      </c>
      <c r="F8073" s="3">
        <f t="shared" si="631"/>
        <v>271.68</v>
      </c>
      <c r="G8073" s="3" t="s">
        <v>18</v>
      </c>
      <c r="H8073" s="3" t="s">
        <v>7798</v>
      </c>
      <c r="I8073" s="1" t="s">
        <v>53</v>
      </c>
      <c r="J8073" s="3">
        <v>42.230170999999999</v>
      </c>
      <c r="K8073" s="1">
        <v>-71.530106000000004</v>
      </c>
      <c r="L8073" s="2" t="s">
        <v>26</v>
      </c>
      <c r="M8073" s="8">
        <v>45526</v>
      </c>
      <c r="N8073" s="4" t="str">
        <f t="shared" si="632"/>
        <v>Aug</v>
      </c>
      <c r="O8073" s="5">
        <f t="shared" si="633"/>
        <v>271.68</v>
      </c>
      <c r="P8073">
        <f t="shared" si="634"/>
        <v>17616915.040000014</v>
      </c>
    </row>
    <row r="8074" spans="1:16">
      <c r="A8074" s="1" t="s">
        <v>55</v>
      </c>
      <c r="B8074" s="1">
        <f t="shared" si="630"/>
        <v>11001</v>
      </c>
      <c r="C8074" s="3" t="s">
        <v>110</v>
      </c>
      <c r="D8074" s="2">
        <v>348.74</v>
      </c>
      <c r="E8074" s="3">
        <v>3</v>
      </c>
      <c r="F8074" s="3">
        <f t="shared" si="631"/>
        <v>1046.22</v>
      </c>
      <c r="G8074" s="3" t="s">
        <v>23</v>
      </c>
      <c r="H8074" s="3" t="s">
        <v>7799</v>
      </c>
      <c r="I8074" s="1" t="s">
        <v>93</v>
      </c>
      <c r="J8074" s="3">
        <v>31.054487000000002</v>
      </c>
      <c r="K8074" s="1">
        <v>-97.563461000000004</v>
      </c>
      <c r="L8074" s="2" t="s">
        <v>31</v>
      </c>
      <c r="M8074" s="8">
        <v>45526</v>
      </c>
      <c r="N8074" s="4" t="str">
        <f t="shared" si="632"/>
        <v>Aug</v>
      </c>
      <c r="O8074" s="5">
        <f t="shared" si="633"/>
        <v>1046.22</v>
      </c>
      <c r="P8074">
        <f t="shared" si="634"/>
        <v>17616915.040000014</v>
      </c>
    </row>
    <row r="8075" spans="1:16">
      <c r="A8075" s="1" t="s">
        <v>62</v>
      </c>
      <c r="B8075" s="1">
        <f t="shared" si="630"/>
        <v>11001</v>
      </c>
      <c r="C8075" s="3" t="s">
        <v>102</v>
      </c>
      <c r="D8075" s="2">
        <v>52.74</v>
      </c>
      <c r="E8075" s="3">
        <v>3</v>
      </c>
      <c r="F8075" s="3">
        <f t="shared" si="631"/>
        <v>158.22</v>
      </c>
      <c r="G8075" s="3" t="s">
        <v>18</v>
      </c>
      <c r="H8075" s="3" t="s">
        <v>7800</v>
      </c>
      <c r="I8075" s="1" t="s">
        <v>39</v>
      </c>
      <c r="J8075" s="3">
        <v>32.741646000000003</v>
      </c>
      <c r="K8075" s="1">
        <v>-89.678696000000002</v>
      </c>
      <c r="L8075" s="2" t="s">
        <v>26</v>
      </c>
      <c r="M8075" s="8">
        <v>45526</v>
      </c>
      <c r="N8075" s="4" t="str">
        <f t="shared" si="632"/>
        <v>Aug</v>
      </c>
      <c r="O8075" s="5">
        <f t="shared" si="633"/>
        <v>158.22</v>
      </c>
      <c r="P8075">
        <f t="shared" si="634"/>
        <v>17616915.040000014</v>
      </c>
    </row>
    <row r="8076" spans="1:16">
      <c r="A8076" s="1" t="s">
        <v>36</v>
      </c>
      <c r="B8076" s="1">
        <f t="shared" si="630"/>
        <v>11001</v>
      </c>
      <c r="C8076" s="3" t="s">
        <v>37</v>
      </c>
      <c r="D8076" s="2">
        <v>465.79</v>
      </c>
      <c r="E8076" s="3">
        <v>4</v>
      </c>
      <c r="F8076" s="3">
        <f t="shared" si="631"/>
        <v>1863.16</v>
      </c>
      <c r="G8076" s="3" t="s">
        <v>18</v>
      </c>
      <c r="H8076" s="3" t="s">
        <v>7801</v>
      </c>
      <c r="I8076" s="1" t="s">
        <v>25</v>
      </c>
      <c r="J8076" s="3">
        <v>40.349457000000001</v>
      </c>
      <c r="K8076" s="1">
        <v>-88.986136999999999</v>
      </c>
      <c r="L8076" s="2" t="s">
        <v>49</v>
      </c>
      <c r="M8076" s="8">
        <v>45526</v>
      </c>
      <c r="N8076" s="4" t="str">
        <f t="shared" si="632"/>
        <v>Aug</v>
      </c>
      <c r="O8076" s="5">
        <f t="shared" si="633"/>
        <v>1863.16</v>
      </c>
      <c r="P8076">
        <f t="shared" si="634"/>
        <v>17616915.040000014</v>
      </c>
    </row>
    <row r="8077" spans="1:16">
      <c r="A8077" s="1" t="s">
        <v>36</v>
      </c>
      <c r="B8077" s="1">
        <f t="shared" si="630"/>
        <v>11001</v>
      </c>
      <c r="C8077" s="3" t="s">
        <v>33</v>
      </c>
      <c r="D8077" s="2">
        <v>288.7</v>
      </c>
      <c r="E8077" s="3">
        <v>5</v>
      </c>
      <c r="F8077" s="3">
        <f t="shared" si="631"/>
        <v>1443.5</v>
      </c>
      <c r="G8077" s="3" t="s">
        <v>51</v>
      </c>
      <c r="H8077" s="3" t="s">
        <v>7802</v>
      </c>
      <c r="I8077" s="1" t="s">
        <v>80</v>
      </c>
      <c r="J8077" s="3">
        <v>35.630065999999999</v>
      </c>
      <c r="K8077" s="1">
        <v>-79.806419000000005</v>
      </c>
      <c r="L8077" s="2" t="s">
        <v>26</v>
      </c>
      <c r="M8077" s="8">
        <v>45527</v>
      </c>
      <c r="N8077" s="4" t="str">
        <f t="shared" si="632"/>
        <v>Aug</v>
      </c>
      <c r="O8077" s="5">
        <f t="shared" si="633"/>
        <v>1443.5</v>
      </c>
      <c r="P8077">
        <f t="shared" si="634"/>
        <v>17616915.040000014</v>
      </c>
    </row>
    <row r="8078" spans="1:16">
      <c r="A8078" s="1" t="s">
        <v>50</v>
      </c>
      <c r="B8078" s="1">
        <f t="shared" si="630"/>
        <v>11001</v>
      </c>
      <c r="C8078" s="3" t="s">
        <v>84</v>
      </c>
      <c r="D8078" s="2">
        <v>773.87</v>
      </c>
      <c r="E8078" s="3">
        <v>1</v>
      </c>
      <c r="F8078" s="3">
        <f t="shared" si="631"/>
        <v>773.87</v>
      </c>
      <c r="G8078" s="3" t="s">
        <v>51</v>
      </c>
      <c r="H8078" s="3" t="s">
        <v>6880</v>
      </c>
      <c r="I8078" s="1" t="s">
        <v>77</v>
      </c>
      <c r="J8078" s="3">
        <v>40.298904</v>
      </c>
      <c r="K8078" s="1">
        <v>-74.521011000000001</v>
      </c>
      <c r="L8078" s="2" t="s">
        <v>21</v>
      </c>
      <c r="M8078" s="8">
        <v>45527</v>
      </c>
      <c r="N8078" s="4" t="str">
        <f t="shared" si="632"/>
        <v>Aug</v>
      </c>
      <c r="O8078" s="5">
        <f t="shared" si="633"/>
        <v>773.87</v>
      </c>
      <c r="P8078">
        <f t="shared" si="634"/>
        <v>17616915.040000014</v>
      </c>
    </row>
    <row r="8079" spans="1:16">
      <c r="A8079" s="1" t="s">
        <v>70</v>
      </c>
      <c r="B8079" s="1">
        <f t="shared" si="630"/>
        <v>11001</v>
      </c>
      <c r="C8079" s="3" t="s">
        <v>96</v>
      </c>
      <c r="D8079" s="2">
        <v>753.32</v>
      </c>
      <c r="E8079" s="3">
        <v>5</v>
      </c>
      <c r="F8079" s="3">
        <f t="shared" si="631"/>
        <v>3766.6000000000004</v>
      </c>
      <c r="G8079" s="3" t="s">
        <v>28</v>
      </c>
      <c r="H8079" s="3" t="s">
        <v>7803</v>
      </c>
      <c r="I8079" s="1" t="s">
        <v>122</v>
      </c>
      <c r="J8079" s="3">
        <v>40.388782999999997</v>
      </c>
      <c r="K8079" s="1">
        <v>-82.764915000000002</v>
      </c>
      <c r="L8079" s="2" t="s">
        <v>21</v>
      </c>
      <c r="M8079" s="8">
        <v>45527</v>
      </c>
      <c r="N8079" s="4" t="str">
        <f t="shared" si="632"/>
        <v>Aug</v>
      </c>
      <c r="O8079" s="5">
        <f t="shared" si="633"/>
        <v>3766.6000000000004</v>
      </c>
      <c r="P8079">
        <f t="shared" si="634"/>
        <v>17616915.040000014</v>
      </c>
    </row>
    <row r="8080" spans="1:16">
      <c r="A8080" s="1" t="s">
        <v>91</v>
      </c>
      <c r="B8080" s="1">
        <f t="shared" si="630"/>
        <v>11001</v>
      </c>
      <c r="C8080" s="3" t="s">
        <v>37</v>
      </c>
      <c r="D8080" s="2">
        <v>320.76</v>
      </c>
      <c r="E8080" s="3">
        <v>2</v>
      </c>
      <c r="F8080" s="3">
        <f t="shared" si="631"/>
        <v>641.52</v>
      </c>
      <c r="G8080" s="3" t="s">
        <v>18</v>
      </c>
      <c r="H8080" s="3" t="s">
        <v>7804</v>
      </c>
      <c r="I8080" s="1" t="s">
        <v>195</v>
      </c>
      <c r="J8080" s="3">
        <v>47.528911999999998</v>
      </c>
      <c r="K8080" s="1">
        <v>-99.784012000000004</v>
      </c>
      <c r="L8080" s="2" t="s">
        <v>26</v>
      </c>
      <c r="M8080" s="8">
        <v>45527</v>
      </c>
      <c r="N8080" s="4" t="str">
        <f t="shared" si="632"/>
        <v>Aug</v>
      </c>
      <c r="O8080" s="5">
        <f t="shared" si="633"/>
        <v>641.52</v>
      </c>
      <c r="P8080">
        <f t="shared" si="634"/>
        <v>17616915.040000014</v>
      </c>
    </row>
    <row r="8081" spans="1:16">
      <c r="A8081" s="1" t="s">
        <v>16</v>
      </c>
      <c r="B8081" s="1">
        <f t="shared" si="630"/>
        <v>11001</v>
      </c>
      <c r="C8081" s="3" t="s">
        <v>144</v>
      </c>
      <c r="D8081" s="2">
        <v>127.43</v>
      </c>
      <c r="E8081" s="3">
        <v>1</v>
      </c>
      <c r="F8081" s="3">
        <f t="shared" si="631"/>
        <v>127.43</v>
      </c>
      <c r="G8081" s="3" t="s">
        <v>18</v>
      </c>
      <c r="H8081" s="3" t="s">
        <v>7805</v>
      </c>
      <c r="I8081" s="1" t="s">
        <v>112</v>
      </c>
      <c r="J8081" s="3">
        <v>21.094318000000001</v>
      </c>
      <c r="K8081" s="1">
        <v>-157.49833699999999</v>
      </c>
      <c r="L8081" s="2" t="s">
        <v>21</v>
      </c>
      <c r="M8081" s="8">
        <v>45527</v>
      </c>
      <c r="N8081" s="4" t="str">
        <f t="shared" si="632"/>
        <v>Aug</v>
      </c>
      <c r="O8081" s="5">
        <f t="shared" si="633"/>
        <v>127.43</v>
      </c>
      <c r="P8081">
        <f t="shared" si="634"/>
        <v>17616915.040000014</v>
      </c>
    </row>
    <row r="8082" spans="1:16">
      <c r="A8082" s="1" t="s">
        <v>50</v>
      </c>
      <c r="B8082" s="1">
        <f t="shared" si="630"/>
        <v>11001</v>
      </c>
      <c r="C8082" s="3" t="s">
        <v>140</v>
      </c>
      <c r="D8082" s="2">
        <v>125.29</v>
      </c>
      <c r="E8082" s="3">
        <v>5</v>
      </c>
      <c r="F8082" s="3">
        <f t="shared" si="631"/>
        <v>626.45000000000005</v>
      </c>
      <c r="G8082" s="3" t="s">
        <v>18</v>
      </c>
      <c r="H8082" s="3" t="s">
        <v>3300</v>
      </c>
      <c r="I8082" s="1" t="s">
        <v>150</v>
      </c>
      <c r="J8082" s="3">
        <v>44.268543000000001</v>
      </c>
      <c r="K8082" s="1">
        <v>-89.616507999999996</v>
      </c>
      <c r="L8082" s="2" t="s">
        <v>31</v>
      </c>
      <c r="M8082" s="8">
        <v>45527</v>
      </c>
      <c r="N8082" s="4" t="str">
        <f t="shared" si="632"/>
        <v>Aug</v>
      </c>
      <c r="O8082" s="5">
        <f t="shared" si="633"/>
        <v>626.45000000000005</v>
      </c>
      <c r="P8082">
        <f t="shared" si="634"/>
        <v>17616915.040000014</v>
      </c>
    </row>
    <row r="8083" spans="1:16">
      <c r="A8083" s="1" t="s">
        <v>143</v>
      </c>
      <c r="B8083" s="1">
        <f t="shared" si="630"/>
        <v>11001</v>
      </c>
      <c r="C8083" s="3" t="s">
        <v>33</v>
      </c>
      <c r="D8083" s="2">
        <v>147.32</v>
      </c>
      <c r="E8083" s="3">
        <v>1</v>
      </c>
      <c r="F8083" s="3">
        <f t="shared" si="631"/>
        <v>147.32</v>
      </c>
      <c r="G8083" s="3" t="s">
        <v>51</v>
      </c>
      <c r="H8083" s="3" t="s">
        <v>7806</v>
      </c>
      <c r="I8083" s="1" t="s">
        <v>20</v>
      </c>
      <c r="J8083" s="3">
        <v>33.729759000000001</v>
      </c>
      <c r="K8083" s="1">
        <v>-111.43122099999999</v>
      </c>
      <c r="L8083" s="2" t="s">
        <v>26</v>
      </c>
      <c r="M8083" s="8">
        <v>45527</v>
      </c>
      <c r="N8083" s="4" t="str">
        <f t="shared" si="632"/>
        <v>Aug</v>
      </c>
      <c r="O8083" s="5">
        <f t="shared" si="633"/>
        <v>147.32</v>
      </c>
      <c r="P8083">
        <f t="shared" si="634"/>
        <v>17616915.040000014</v>
      </c>
    </row>
    <row r="8084" spans="1:16">
      <c r="A8084" s="1" t="s">
        <v>161</v>
      </c>
      <c r="B8084" s="1">
        <f t="shared" si="630"/>
        <v>11001</v>
      </c>
      <c r="C8084" s="3" t="s">
        <v>41</v>
      </c>
      <c r="D8084" s="2">
        <v>67.87</v>
      </c>
      <c r="E8084" s="3">
        <v>5</v>
      </c>
      <c r="F8084" s="3">
        <f t="shared" si="631"/>
        <v>339.35</v>
      </c>
      <c r="G8084" s="3" t="s">
        <v>18</v>
      </c>
      <c r="H8084" s="3" t="s">
        <v>7807</v>
      </c>
      <c r="I8084" s="1" t="s">
        <v>53</v>
      </c>
      <c r="J8084" s="3">
        <v>42.230170999999999</v>
      </c>
      <c r="K8084" s="1">
        <v>-71.530106000000004</v>
      </c>
      <c r="L8084" s="2" t="s">
        <v>21</v>
      </c>
      <c r="M8084" s="8">
        <v>45527</v>
      </c>
      <c r="N8084" s="4" t="str">
        <f t="shared" si="632"/>
        <v>Aug</v>
      </c>
      <c r="O8084" s="5">
        <f t="shared" si="633"/>
        <v>339.35</v>
      </c>
      <c r="P8084">
        <f t="shared" si="634"/>
        <v>17616915.040000014</v>
      </c>
    </row>
    <row r="8085" spans="1:16">
      <c r="A8085" s="1" t="s">
        <v>62</v>
      </c>
      <c r="B8085" s="1">
        <f t="shared" si="630"/>
        <v>11001</v>
      </c>
      <c r="C8085" s="3" t="s">
        <v>135</v>
      </c>
      <c r="D8085" s="2">
        <v>1447.3</v>
      </c>
      <c r="E8085" s="3">
        <v>2</v>
      </c>
      <c r="F8085" s="3">
        <f t="shared" si="631"/>
        <v>2894.6</v>
      </c>
      <c r="G8085" s="3" t="s">
        <v>51</v>
      </c>
      <c r="H8085" s="3" t="s">
        <v>7808</v>
      </c>
      <c r="I8085" s="1" t="s">
        <v>195</v>
      </c>
      <c r="J8085" s="3">
        <v>47.528911999999998</v>
      </c>
      <c r="K8085" s="1">
        <v>-99.784012000000004</v>
      </c>
      <c r="L8085" s="2" t="s">
        <v>21</v>
      </c>
      <c r="M8085" s="8">
        <v>45527</v>
      </c>
      <c r="N8085" s="4" t="str">
        <f t="shared" si="632"/>
        <v>Aug</v>
      </c>
      <c r="O8085" s="5">
        <f t="shared" si="633"/>
        <v>2894.6</v>
      </c>
      <c r="P8085">
        <f t="shared" si="634"/>
        <v>17616915.040000014</v>
      </c>
    </row>
    <row r="8086" spans="1:16">
      <c r="A8086" s="1" t="s">
        <v>91</v>
      </c>
      <c r="B8086" s="1">
        <f t="shared" si="630"/>
        <v>11001</v>
      </c>
      <c r="C8086" s="3" t="s">
        <v>144</v>
      </c>
      <c r="D8086" s="2">
        <v>412.18</v>
      </c>
      <c r="E8086" s="3">
        <v>5</v>
      </c>
      <c r="F8086" s="3">
        <f t="shared" si="631"/>
        <v>2060.9</v>
      </c>
      <c r="G8086" s="3" t="s">
        <v>23</v>
      </c>
      <c r="H8086" s="3" t="s">
        <v>7809</v>
      </c>
      <c r="I8086" s="1" t="s">
        <v>66</v>
      </c>
      <c r="J8086" s="3">
        <v>39.059811000000003</v>
      </c>
      <c r="K8086" s="1">
        <v>-105.311104</v>
      </c>
      <c r="L8086" s="2" t="s">
        <v>21</v>
      </c>
      <c r="M8086" s="8">
        <v>45527</v>
      </c>
      <c r="N8086" s="4" t="str">
        <f t="shared" si="632"/>
        <v>Aug</v>
      </c>
      <c r="O8086" s="5">
        <f t="shared" si="633"/>
        <v>2060.9</v>
      </c>
      <c r="P8086">
        <f t="shared" si="634"/>
        <v>17616915.040000014</v>
      </c>
    </row>
    <row r="8087" spans="1:16">
      <c r="A8087" s="1" t="s">
        <v>123</v>
      </c>
      <c r="B8087" s="1">
        <f t="shared" si="630"/>
        <v>11001</v>
      </c>
      <c r="C8087" s="3" t="s">
        <v>22</v>
      </c>
      <c r="D8087" s="2">
        <v>251.81</v>
      </c>
      <c r="E8087" s="3">
        <v>5</v>
      </c>
      <c r="F8087" s="3">
        <f t="shared" si="631"/>
        <v>1259.05</v>
      </c>
      <c r="G8087" s="3" t="s">
        <v>28</v>
      </c>
      <c r="H8087" s="3" t="s">
        <v>7810</v>
      </c>
      <c r="I8087" s="1" t="s">
        <v>25</v>
      </c>
      <c r="J8087" s="3">
        <v>40.349457000000001</v>
      </c>
      <c r="K8087" s="1">
        <v>-88.986136999999999</v>
      </c>
      <c r="L8087" s="2" t="s">
        <v>26</v>
      </c>
      <c r="M8087" s="8">
        <v>45527</v>
      </c>
      <c r="N8087" s="4" t="str">
        <f t="shared" si="632"/>
        <v>Aug</v>
      </c>
      <c r="O8087" s="5">
        <f t="shared" si="633"/>
        <v>1259.05</v>
      </c>
      <c r="P8087">
        <f t="shared" si="634"/>
        <v>17616915.040000014</v>
      </c>
    </row>
    <row r="8088" spans="1:16">
      <c r="A8088" s="1" t="s">
        <v>55</v>
      </c>
      <c r="B8088" s="1">
        <f t="shared" si="630"/>
        <v>11001</v>
      </c>
      <c r="C8088" s="3" t="s">
        <v>104</v>
      </c>
      <c r="D8088" s="2">
        <v>1131.68</v>
      </c>
      <c r="E8088" s="3">
        <v>4</v>
      </c>
      <c r="F8088" s="3">
        <f t="shared" si="631"/>
        <v>4526.72</v>
      </c>
      <c r="G8088" s="3" t="s">
        <v>28</v>
      </c>
      <c r="H8088" s="3" t="s">
        <v>7811</v>
      </c>
      <c r="I8088" s="1" t="s">
        <v>20</v>
      </c>
      <c r="J8088" s="3">
        <v>33.729759000000001</v>
      </c>
      <c r="K8088" s="1">
        <v>-111.43122099999999</v>
      </c>
      <c r="L8088" s="2" t="s">
        <v>49</v>
      </c>
      <c r="M8088" s="8">
        <v>45527</v>
      </c>
      <c r="N8088" s="4" t="str">
        <f t="shared" si="632"/>
        <v>Aug</v>
      </c>
      <c r="O8088" s="5">
        <f t="shared" si="633"/>
        <v>4526.72</v>
      </c>
      <c r="P8088">
        <f t="shared" si="634"/>
        <v>17616915.040000014</v>
      </c>
    </row>
    <row r="8089" spans="1:16">
      <c r="A8089" s="1" t="s">
        <v>16</v>
      </c>
      <c r="B8089" s="1">
        <f t="shared" si="630"/>
        <v>11001</v>
      </c>
      <c r="C8089" s="3" t="s">
        <v>37</v>
      </c>
      <c r="D8089" s="2">
        <v>407.19</v>
      </c>
      <c r="E8089" s="3">
        <v>4</v>
      </c>
      <c r="F8089" s="3">
        <f t="shared" si="631"/>
        <v>1628.76</v>
      </c>
      <c r="G8089" s="3" t="s">
        <v>28</v>
      </c>
      <c r="H8089" s="3" t="s">
        <v>7812</v>
      </c>
      <c r="I8089" s="1" t="s">
        <v>53</v>
      </c>
      <c r="J8089" s="3">
        <v>42.230170999999999</v>
      </c>
      <c r="K8089" s="1">
        <v>-71.530106000000004</v>
      </c>
      <c r="L8089" s="2" t="s">
        <v>54</v>
      </c>
      <c r="M8089" s="8">
        <v>45527</v>
      </c>
      <c r="N8089" s="4" t="str">
        <f t="shared" si="632"/>
        <v>Aug</v>
      </c>
      <c r="O8089" s="5">
        <f t="shared" si="633"/>
        <v>1628.76</v>
      </c>
      <c r="P8089">
        <f t="shared" si="634"/>
        <v>17616915.040000014</v>
      </c>
    </row>
    <row r="8090" spans="1:16">
      <c r="A8090" s="1" t="s">
        <v>47</v>
      </c>
      <c r="B8090" s="1">
        <f t="shared" si="630"/>
        <v>11001</v>
      </c>
      <c r="C8090" s="3" t="s">
        <v>56</v>
      </c>
      <c r="D8090" s="2">
        <v>79.92</v>
      </c>
      <c r="E8090" s="3">
        <v>1</v>
      </c>
      <c r="F8090" s="3">
        <f t="shared" si="631"/>
        <v>79.92</v>
      </c>
      <c r="G8090" s="3" t="s">
        <v>18</v>
      </c>
      <c r="H8090" s="3" t="s">
        <v>7813</v>
      </c>
      <c r="I8090" s="1" t="s">
        <v>35</v>
      </c>
      <c r="J8090" s="3">
        <v>41.597782000000002</v>
      </c>
      <c r="K8090" s="1">
        <v>-72.755370999999997</v>
      </c>
      <c r="L8090" s="2" t="s">
        <v>26</v>
      </c>
      <c r="M8090" s="8">
        <v>45527</v>
      </c>
      <c r="N8090" s="4" t="str">
        <f t="shared" si="632"/>
        <v>Aug</v>
      </c>
      <c r="O8090" s="5">
        <f t="shared" si="633"/>
        <v>79.92</v>
      </c>
      <c r="P8090">
        <f t="shared" si="634"/>
        <v>17616915.040000014</v>
      </c>
    </row>
    <row r="8091" spans="1:16">
      <c r="A8091" s="1" t="s">
        <v>99</v>
      </c>
      <c r="B8091" s="1">
        <f t="shared" si="630"/>
        <v>11001</v>
      </c>
      <c r="C8091" s="3" t="s">
        <v>67</v>
      </c>
      <c r="D8091" s="2">
        <v>209.51</v>
      </c>
      <c r="E8091" s="3">
        <v>5</v>
      </c>
      <c r="F8091" s="3">
        <f t="shared" si="631"/>
        <v>1047.55</v>
      </c>
      <c r="G8091" s="3" t="s">
        <v>28</v>
      </c>
      <c r="H8091" s="3" t="s">
        <v>7814</v>
      </c>
      <c r="I8091" s="1" t="s">
        <v>69</v>
      </c>
      <c r="J8091" s="3">
        <v>34.969704</v>
      </c>
      <c r="K8091" s="1">
        <v>-92.373123000000007</v>
      </c>
      <c r="L8091" s="2" t="s">
        <v>21</v>
      </c>
      <c r="M8091" s="8">
        <v>45527</v>
      </c>
      <c r="N8091" s="4" t="str">
        <f t="shared" si="632"/>
        <v>Aug</v>
      </c>
      <c r="O8091" s="5">
        <f t="shared" si="633"/>
        <v>1047.55</v>
      </c>
      <c r="P8091">
        <f t="shared" si="634"/>
        <v>17616915.040000014</v>
      </c>
    </row>
    <row r="8092" spans="1:16">
      <c r="A8092" s="1" t="s">
        <v>123</v>
      </c>
      <c r="B8092" s="1">
        <f t="shared" si="630"/>
        <v>11001</v>
      </c>
      <c r="C8092" s="3" t="s">
        <v>67</v>
      </c>
      <c r="D8092" s="2">
        <v>928.05</v>
      </c>
      <c r="E8092" s="3">
        <v>3</v>
      </c>
      <c r="F8092" s="3">
        <f t="shared" si="631"/>
        <v>2784.1499999999996</v>
      </c>
      <c r="G8092" s="3" t="s">
        <v>18</v>
      </c>
      <c r="H8092" s="3" t="s">
        <v>7815</v>
      </c>
      <c r="I8092" s="1" t="s">
        <v>190</v>
      </c>
      <c r="J8092" s="3">
        <v>38.313515000000002</v>
      </c>
      <c r="K8092" s="1">
        <v>-117.055374</v>
      </c>
      <c r="L8092" s="2" t="s">
        <v>31</v>
      </c>
      <c r="M8092" s="8">
        <v>45527</v>
      </c>
      <c r="N8092" s="4" t="str">
        <f t="shared" si="632"/>
        <v>Aug</v>
      </c>
      <c r="O8092" s="5">
        <f t="shared" si="633"/>
        <v>2784.1499999999996</v>
      </c>
      <c r="P8092">
        <f t="shared" si="634"/>
        <v>17616915.040000014</v>
      </c>
    </row>
    <row r="8093" spans="1:16">
      <c r="A8093" s="1" t="s">
        <v>32</v>
      </c>
      <c r="B8093" s="1">
        <f t="shared" si="630"/>
        <v>11001</v>
      </c>
      <c r="C8093" s="3" t="s">
        <v>84</v>
      </c>
      <c r="D8093" s="2">
        <v>721.61</v>
      </c>
      <c r="E8093" s="3">
        <v>1</v>
      </c>
      <c r="F8093" s="3">
        <f t="shared" si="631"/>
        <v>721.61</v>
      </c>
      <c r="G8093" s="3" t="s">
        <v>23</v>
      </c>
      <c r="H8093" s="3" t="s">
        <v>7384</v>
      </c>
      <c r="I8093" s="1" t="s">
        <v>198</v>
      </c>
      <c r="J8093" s="3">
        <v>37.668140000000001</v>
      </c>
      <c r="K8093" s="1">
        <v>-84.670067000000003</v>
      </c>
      <c r="L8093" s="2" t="s">
        <v>54</v>
      </c>
      <c r="M8093" s="8">
        <v>45527</v>
      </c>
      <c r="N8093" s="4" t="str">
        <f t="shared" si="632"/>
        <v>Aug</v>
      </c>
      <c r="O8093" s="5">
        <f t="shared" si="633"/>
        <v>721.61</v>
      </c>
      <c r="P8093">
        <f t="shared" si="634"/>
        <v>17616915.040000014</v>
      </c>
    </row>
    <row r="8094" spans="1:16">
      <c r="A8094" s="1" t="s">
        <v>109</v>
      </c>
      <c r="B8094" s="1">
        <f t="shared" si="630"/>
        <v>11001</v>
      </c>
      <c r="C8094" s="3" t="s">
        <v>17</v>
      </c>
      <c r="D8094" s="2">
        <v>417.44</v>
      </c>
      <c r="E8094" s="3">
        <v>5</v>
      </c>
      <c r="F8094" s="3">
        <f t="shared" si="631"/>
        <v>2087.1999999999998</v>
      </c>
      <c r="G8094" s="3" t="s">
        <v>18</v>
      </c>
      <c r="H8094" s="3" t="s">
        <v>7816</v>
      </c>
      <c r="I8094" s="1" t="s">
        <v>195</v>
      </c>
      <c r="J8094" s="3">
        <v>47.528911999999998</v>
      </c>
      <c r="K8094" s="1">
        <v>-99.784012000000004</v>
      </c>
      <c r="L8094" s="2" t="s">
        <v>26</v>
      </c>
      <c r="M8094" s="8">
        <v>45527</v>
      </c>
      <c r="N8094" s="4" t="str">
        <f t="shared" si="632"/>
        <v>Aug</v>
      </c>
      <c r="O8094" s="5">
        <f t="shared" si="633"/>
        <v>2087.1999999999998</v>
      </c>
      <c r="P8094">
        <f t="shared" si="634"/>
        <v>17616915.040000014</v>
      </c>
    </row>
    <row r="8095" spans="1:16">
      <c r="A8095" s="1" t="s">
        <v>70</v>
      </c>
      <c r="B8095" s="1">
        <f t="shared" si="630"/>
        <v>11001</v>
      </c>
      <c r="C8095" s="3" t="s">
        <v>126</v>
      </c>
      <c r="D8095" s="2">
        <v>130.5</v>
      </c>
      <c r="E8095" s="3">
        <v>1</v>
      </c>
      <c r="F8095" s="3">
        <f t="shared" si="631"/>
        <v>130.5</v>
      </c>
      <c r="G8095" s="3" t="s">
        <v>23</v>
      </c>
      <c r="H8095" s="3" t="s">
        <v>7817</v>
      </c>
      <c r="I8095" s="1" t="s">
        <v>179</v>
      </c>
      <c r="J8095" s="3">
        <v>36.116202999999999</v>
      </c>
      <c r="K8095" s="1">
        <v>-119.68156399999999</v>
      </c>
      <c r="L8095" s="2" t="s">
        <v>21</v>
      </c>
      <c r="M8095" s="8">
        <v>45527</v>
      </c>
      <c r="N8095" s="4" t="str">
        <f t="shared" si="632"/>
        <v>Aug</v>
      </c>
      <c r="O8095" s="5">
        <f t="shared" si="633"/>
        <v>130.5</v>
      </c>
      <c r="P8095">
        <f t="shared" si="634"/>
        <v>17616915.040000014</v>
      </c>
    </row>
    <row r="8096" spans="1:16">
      <c r="A8096" s="1" t="s">
        <v>123</v>
      </c>
      <c r="B8096" s="1">
        <f t="shared" si="630"/>
        <v>11001</v>
      </c>
      <c r="C8096" s="3" t="s">
        <v>82</v>
      </c>
      <c r="D8096" s="2">
        <v>274.31</v>
      </c>
      <c r="E8096" s="3">
        <v>3</v>
      </c>
      <c r="F8096" s="3">
        <f t="shared" si="631"/>
        <v>822.93000000000006</v>
      </c>
      <c r="G8096" s="3" t="s">
        <v>23</v>
      </c>
      <c r="H8096" s="3" t="s">
        <v>7818</v>
      </c>
      <c r="I8096" s="1" t="s">
        <v>58</v>
      </c>
      <c r="J8096" s="3">
        <v>27.766279000000001</v>
      </c>
      <c r="K8096" s="1">
        <v>-81.686783000000005</v>
      </c>
      <c r="L8096" s="2" t="s">
        <v>21</v>
      </c>
      <c r="M8096" s="8">
        <v>45527</v>
      </c>
      <c r="N8096" s="4" t="str">
        <f t="shared" si="632"/>
        <v>Aug</v>
      </c>
      <c r="O8096" s="5">
        <f t="shared" si="633"/>
        <v>822.93000000000006</v>
      </c>
      <c r="P8096">
        <f t="shared" si="634"/>
        <v>17616915.040000014</v>
      </c>
    </row>
    <row r="8097" spans="1:16">
      <c r="A8097" s="1" t="s">
        <v>32</v>
      </c>
      <c r="B8097" s="1">
        <f t="shared" si="630"/>
        <v>11001</v>
      </c>
      <c r="C8097" s="3" t="s">
        <v>84</v>
      </c>
      <c r="D8097" s="2">
        <v>812</v>
      </c>
      <c r="E8097" s="3">
        <v>3</v>
      </c>
      <c r="F8097" s="3">
        <f t="shared" si="631"/>
        <v>2436</v>
      </c>
      <c r="G8097" s="3" t="s">
        <v>51</v>
      </c>
      <c r="H8097" s="3" t="s">
        <v>7034</v>
      </c>
      <c r="I8097" s="1" t="s">
        <v>212</v>
      </c>
      <c r="J8097" s="3">
        <v>42.011538999999999</v>
      </c>
      <c r="K8097" s="1">
        <v>-93.210526000000002</v>
      </c>
      <c r="L8097" s="2" t="s">
        <v>49</v>
      </c>
      <c r="M8097" s="8">
        <v>45527</v>
      </c>
      <c r="N8097" s="4" t="str">
        <f t="shared" si="632"/>
        <v>Aug</v>
      </c>
      <c r="O8097" s="5">
        <f t="shared" si="633"/>
        <v>2436</v>
      </c>
      <c r="P8097">
        <f t="shared" si="634"/>
        <v>17616915.040000014</v>
      </c>
    </row>
    <row r="8098" spans="1:16">
      <c r="A8098" s="1" t="s">
        <v>123</v>
      </c>
      <c r="B8098" s="1">
        <f t="shared" si="630"/>
        <v>11001</v>
      </c>
      <c r="C8098" s="3" t="s">
        <v>135</v>
      </c>
      <c r="D8098" s="2">
        <v>1590.24</v>
      </c>
      <c r="E8098" s="3">
        <v>1</v>
      </c>
      <c r="F8098" s="3">
        <f t="shared" si="631"/>
        <v>1590.24</v>
      </c>
      <c r="G8098" s="3" t="s">
        <v>28</v>
      </c>
      <c r="H8098" s="3" t="s">
        <v>7819</v>
      </c>
      <c r="I8098" s="1" t="s">
        <v>222</v>
      </c>
      <c r="J8098" s="3">
        <v>44.693947000000001</v>
      </c>
      <c r="K8098" s="1">
        <v>-69.381927000000005</v>
      </c>
      <c r="L8098" s="2" t="s">
        <v>21</v>
      </c>
      <c r="M8098" s="8">
        <v>45527</v>
      </c>
      <c r="N8098" s="4" t="str">
        <f t="shared" si="632"/>
        <v>Aug</v>
      </c>
      <c r="O8098" s="5">
        <f t="shared" si="633"/>
        <v>1590.24</v>
      </c>
      <c r="P8098">
        <f t="shared" si="634"/>
        <v>17616915.040000014</v>
      </c>
    </row>
    <row r="8099" spans="1:16">
      <c r="A8099" s="1" t="s">
        <v>180</v>
      </c>
      <c r="B8099" s="1">
        <f t="shared" si="630"/>
        <v>11001</v>
      </c>
      <c r="C8099" s="3" t="s">
        <v>162</v>
      </c>
      <c r="D8099" s="2">
        <v>351.02</v>
      </c>
      <c r="E8099" s="3">
        <v>5</v>
      </c>
      <c r="F8099" s="3">
        <f t="shared" si="631"/>
        <v>1755.1</v>
      </c>
      <c r="G8099" s="3" t="s">
        <v>28</v>
      </c>
      <c r="H8099" s="3" t="s">
        <v>7820</v>
      </c>
      <c r="I8099" s="1" t="s">
        <v>137</v>
      </c>
      <c r="J8099" s="3">
        <v>38.526600000000002</v>
      </c>
      <c r="K8099" s="1">
        <v>-96.726485999999994</v>
      </c>
      <c r="L8099" s="2" t="s">
        <v>49</v>
      </c>
      <c r="M8099" s="8">
        <v>45527</v>
      </c>
      <c r="N8099" s="4" t="str">
        <f t="shared" si="632"/>
        <v>Aug</v>
      </c>
      <c r="O8099" s="5">
        <f t="shared" si="633"/>
        <v>1755.1</v>
      </c>
      <c r="P8099">
        <f t="shared" si="634"/>
        <v>17616915.040000014</v>
      </c>
    </row>
    <row r="8100" spans="1:16">
      <c r="A8100" s="1" t="s">
        <v>91</v>
      </c>
      <c r="B8100" s="1">
        <f t="shared" si="630"/>
        <v>11001</v>
      </c>
      <c r="C8100" s="3" t="s">
        <v>33</v>
      </c>
      <c r="D8100" s="2">
        <v>201.64</v>
      </c>
      <c r="E8100" s="3">
        <v>1</v>
      </c>
      <c r="F8100" s="3">
        <f t="shared" si="631"/>
        <v>201.64</v>
      </c>
      <c r="G8100" s="3" t="s">
        <v>18</v>
      </c>
      <c r="H8100" s="3" t="s">
        <v>7821</v>
      </c>
      <c r="I8100" s="1" t="s">
        <v>190</v>
      </c>
      <c r="J8100" s="3">
        <v>38.313515000000002</v>
      </c>
      <c r="K8100" s="1">
        <v>-117.055374</v>
      </c>
      <c r="L8100" s="2" t="s">
        <v>26</v>
      </c>
      <c r="M8100" s="8">
        <v>45527</v>
      </c>
      <c r="N8100" s="4" t="str">
        <f t="shared" si="632"/>
        <v>Aug</v>
      </c>
      <c r="O8100" s="5">
        <f t="shared" si="633"/>
        <v>201.64</v>
      </c>
      <c r="P8100">
        <f t="shared" si="634"/>
        <v>17616915.040000014</v>
      </c>
    </row>
    <row r="8101" spans="1:16">
      <c r="A8101" s="1" t="s">
        <v>47</v>
      </c>
      <c r="B8101" s="1">
        <f t="shared" si="630"/>
        <v>11001</v>
      </c>
      <c r="C8101" s="3" t="s">
        <v>88</v>
      </c>
      <c r="D8101" s="2">
        <v>1224.4100000000001</v>
      </c>
      <c r="E8101" s="3">
        <v>5</v>
      </c>
      <c r="F8101" s="3">
        <f t="shared" si="631"/>
        <v>6122.05</v>
      </c>
      <c r="G8101" s="3" t="s">
        <v>28</v>
      </c>
      <c r="H8101" s="3" t="s">
        <v>7822</v>
      </c>
      <c r="I8101" s="1" t="s">
        <v>64</v>
      </c>
      <c r="J8101" s="3">
        <v>38.491225999999997</v>
      </c>
      <c r="K8101" s="1">
        <v>-80.954455999999993</v>
      </c>
      <c r="L8101" s="2" t="s">
        <v>31</v>
      </c>
      <c r="M8101" s="8">
        <v>45527</v>
      </c>
      <c r="N8101" s="4" t="str">
        <f t="shared" si="632"/>
        <v>Aug</v>
      </c>
      <c r="O8101" s="5">
        <f t="shared" si="633"/>
        <v>6122.05</v>
      </c>
      <c r="P8101">
        <f t="shared" si="634"/>
        <v>17616915.040000014</v>
      </c>
    </row>
    <row r="8102" spans="1:16">
      <c r="A8102" s="1" t="s">
        <v>47</v>
      </c>
      <c r="B8102" s="1">
        <f t="shared" si="630"/>
        <v>11001</v>
      </c>
      <c r="C8102" s="3" t="s">
        <v>273</v>
      </c>
      <c r="D8102" s="2">
        <v>584.23</v>
      </c>
      <c r="E8102" s="3">
        <v>1</v>
      </c>
      <c r="F8102" s="3">
        <f t="shared" si="631"/>
        <v>584.23</v>
      </c>
      <c r="G8102" s="3" t="s">
        <v>51</v>
      </c>
      <c r="H8102" s="3" t="s">
        <v>1430</v>
      </c>
      <c r="I8102" s="1" t="s">
        <v>75</v>
      </c>
      <c r="J8102" s="3">
        <v>40.150032000000003</v>
      </c>
      <c r="K8102" s="1">
        <v>-111.86243399999999</v>
      </c>
      <c r="L8102" s="2" t="s">
        <v>21</v>
      </c>
      <c r="M8102" s="8">
        <v>45527</v>
      </c>
      <c r="N8102" s="4" t="str">
        <f t="shared" si="632"/>
        <v>Aug</v>
      </c>
      <c r="O8102" s="5">
        <f t="shared" si="633"/>
        <v>584.23</v>
      </c>
      <c r="P8102">
        <f t="shared" si="634"/>
        <v>17616915.040000014</v>
      </c>
    </row>
    <row r="8103" spans="1:16">
      <c r="A8103" s="1" t="s">
        <v>40</v>
      </c>
      <c r="B8103" s="1">
        <f t="shared" si="630"/>
        <v>11001</v>
      </c>
      <c r="C8103" s="3" t="s">
        <v>96</v>
      </c>
      <c r="D8103" s="2">
        <v>664.4</v>
      </c>
      <c r="E8103" s="3">
        <v>5</v>
      </c>
      <c r="F8103" s="3">
        <f t="shared" si="631"/>
        <v>3322</v>
      </c>
      <c r="G8103" s="3" t="s">
        <v>51</v>
      </c>
      <c r="H8103" s="3" t="s">
        <v>7823</v>
      </c>
      <c r="I8103" s="1" t="s">
        <v>77</v>
      </c>
      <c r="J8103" s="3">
        <v>40.298904</v>
      </c>
      <c r="K8103" s="1">
        <v>-74.521011000000001</v>
      </c>
      <c r="L8103" s="2" t="s">
        <v>54</v>
      </c>
      <c r="M8103" s="8">
        <v>45527</v>
      </c>
      <c r="N8103" s="4" t="str">
        <f t="shared" si="632"/>
        <v>Aug</v>
      </c>
      <c r="O8103" s="5">
        <f t="shared" si="633"/>
        <v>3322</v>
      </c>
      <c r="P8103">
        <f t="shared" si="634"/>
        <v>17616915.040000014</v>
      </c>
    </row>
    <row r="8104" spans="1:16">
      <c r="A8104" s="1" t="s">
        <v>40</v>
      </c>
      <c r="B8104" s="1">
        <f t="shared" si="630"/>
        <v>11001</v>
      </c>
      <c r="C8104" s="3" t="s">
        <v>84</v>
      </c>
      <c r="D8104" s="2">
        <v>384.6</v>
      </c>
      <c r="E8104" s="3">
        <v>1</v>
      </c>
      <c r="F8104" s="3">
        <f t="shared" si="631"/>
        <v>384.6</v>
      </c>
      <c r="G8104" s="3" t="s">
        <v>23</v>
      </c>
      <c r="H8104" s="3" t="s">
        <v>7824</v>
      </c>
      <c r="I8104" s="1" t="s">
        <v>248</v>
      </c>
      <c r="J8104" s="3">
        <v>42.165725999999999</v>
      </c>
      <c r="K8104" s="1">
        <v>-74.948051000000007</v>
      </c>
      <c r="L8104" s="2" t="s">
        <v>26</v>
      </c>
      <c r="M8104" s="8">
        <v>45527</v>
      </c>
      <c r="N8104" s="4" t="str">
        <f t="shared" si="632"/>
        <v>Aug</v>
      </c>
      <c r="O8104" s="5">
        <f t="shared" si="633"/>
        <v>384.6</v>
      </c>
      <c r="P8104">
        <f t="shared" si="634"/>
        <v>17616915.040000014</v>
      </c>
    </row>
    <row r="8105" spans="1:16">
      <c r="A8105" s="1" t="s">
        <v>81</v>
      </c>
      <c r="B8105" s="1">
        <f t="shared" si="630"/>
        <v>11001</v>
      </c>
      <c r="C8105" s="3" t="s">
        <v>71</v>
      </c>
      <c r="D8105" s="2">
        <v>1428.78</v>
      </c>
      <c r="E8105" s="3">
        <v>1</v>
      </c>
      <c r="F8105" s="3">
        <f t="shared" si="631"/>
        <v>1428.78</v>
      </c>
      <c r="G8105" s="3" t="s">
        <v>18</v>
      </c>
      <c r="H8105" s="3" t="s">
        <v>7825</v>
      </c>
      <c r="I8105" s="1" t="s">
        <v>64</v>
      </c>
      <c r="J8105" s="3">
        <v>38.491225999999997</v>
      </c>
      <c r="K8105" s="1">
        <v>-80.954455999999993</v>
      </c>
      <c r="L8105" s="2" t="s">
        <v>21</v>
      </c>
      <c r="M8105" s="8">
        <v>45527</v>
      </c>
      <c r="N8105" s="4" t="str">
        <f t="shared" si="632"/>
        <v>Aug</v>
      </c>
      <c r="O8105" s="5">
        <f t="shared" si="633"/>
        <v>1428.78</v>
      </c>
      <c r="P8105">
        <f t="shared" si="634"/>
        <v>17616915.040000014</v>
      </c>
    </row>
    <row r="8106" spans="1:16">
      <c r="A8106" s="1" t="s">
        <v>16</v>
      </c>
      <c r="B8106" s="1">
        <f t="shared" si="630"/>
        <v>11001</v>
      </c>
      <c r="C8106" s="3" t="s">
        <v>126</v>
      </c>
      <c r="D8106" s="2">
        <v>39.700000000000003</v>
      </c>
      <c r="E8106" s="3">
        <v>1</v>
      </c>
      <c r="F8106" s="3">
        <f t="shared" si="631"/>
        <v>39.700000000000003</v>
      </c>
      <c r="G8106" s="3" t="s">
        <v>28</v>
      </c>
      <c r="H8106" s="3" t="s">
        <v>1019</v>
      </c>
      <c r="I8106" s="1" t="s">
        <v>66</v>
      </c>
      <c r="J8106" s="3">
        <v>39.059811000000003</v>
      </c>
      <c r="K8106" s="1">
        <v>-105.311104</v>
      </c>
      <c r="L8106" s="2" t="s">
        <v>31</v>
      </c>
      <c r="M8106" s="8">
        <v>45527</v>
      </c>
      <c r="N8106" s="4" t="str">
        <f t="shared" si="632"/>
        <v>Aug</v>
      </c>
      <c r="O8106" s="5">
        <f t="shared" si="633"/>
        <v>39.700000000000003</v>
      </c>
      <c r="P8106">
        <f t="shared" si="634"/>
        <v>17616915.040000014</v>
      </c>
    </row>
    <row r="8107" spans="1:16">
      <c r="A8107" s="1" t="s">
        <v>180</v>
      </c>
      <c r="B8107" s="1">
        <f t="shared" si="630"/>
        <v>11001</v>
      </c>
      <c r="C8107" s="3" t="s">
        <v>104</v>
      </c>
      <c r="D8107" s="2">
        <v>2923.29</v>
      </c>
      <c r="E8107" s="3">
        <v>2</v>
      </c>
      <c r="F8107" s="3">
        <f t="shared" si="631"/>
        <v>5846.58</v>
      </c>
      <c r="G8107" s="3" t="s">
        <v>18</v>
      </c>
      <c r="H8107" s="3" t="s">
        <v>7826</v>
      </c>
      <c r="I8107" s="1" t="s">
        <v>95</v>
      </c>
      <c r="J8107" s="3">
        <v>44.045876</v>
      </c>
      <c r="K8107" s="1">
        <v>-72.710685999999995</v>
      </c>
      <c r="L8107" s="2" t="s">
        <v>54</v>
      </c>
      <c r="M8107" s="8">
        <v>45527</v>
      </c>
      <c r="N8107" s="4" t="str">
        <f t="shared" si="632"/>
        <v>Aug</v>
      </c>
      <c r="O8107" s="5">
        <f t="shared" si="633"/>
        <v>5846.58</v>
      </c>
      <c r="P8107">
        <f t="shared" si="634"/>
        <v>17616915.040000014</v>
      </c>
    </row>
    <row r="8108" spans="1:16">
      <c r="A8108" s="1" t="s">
        <v>32</v>
      </c>
      <c r="B8108" s="1">
        <f t="shared" si="630"/>
        <v>11001</v>
      </c>
      <c r="C8108" s="3" t="s">
        <v>162</v>
      </c>
      <c r="D8108" s="2">
        <v>242.85</v>
      </c>
      <c r="E8108" s="3">
        <v>4</v>
      </c>
      <c r="F8108" s="3">
        <f t="shared" si="631"/>
        <v>971.4</v>
      </c>
      <c r="G8108" s="3" t="s">
        <v>28</v>
      </c>
      <c r="H8108" s="3" t="s">
        <v>7827</v>
      </c>
      <c r="I8108" s="1" t="s">
        <v>69</v>
      </c>
      <c r="J8108" s="3">
        <v>34.969704</v>
      </c>
      <c r="K8108" s="1">
        <v>-92.373123000000007</v>
      </c>
      <c r="L8108" s="2" t="s">
        <v>21</v>
      </c>
      <c r="M8108" s="8">
        <v>45528</v>
      </c>
      <c r="N8108" s="4" t="str">
        <f t="shared" si="632"/>
        <v>Aug</v>
      </c>
      <c r="O8108" s="5">
        <f t="shared" si="633"/>
        <v>971.4</v>
      </c>
      <c r="P8108">
        <f t="shared" si="634"/>
        <v>17616915.040000014</v>
      </c>
    </row>
    <row r="8109" spans="1:16">
      <c r="A8109" s="1" t="s">
        <v>55</v>
      </c>
      <c r="B8109" s="1">
        <f t="shared" si="630"/>
        <v>11001</v>
      </c>
      <c r="C8109" s="3" t="s">
        <v>140</v>
      </c>
      <c r="D8109" s="2">
        <v>195.74</v>
      </c>
      <c r="E8109" s="3">
        <v>2</v>
      </c>
      <c r="F8109" s="3">
        <f t="shared" si="631"/>
        <v>391.48</v>
      </c>
      <c r="G8109" s="3" t="s">
        <v>23</v>
      </c>
      <c r="H8109" s="3" t="s">
        <v>7828</v>
      </c>
      <c r="I8109" s="1" t="s">
        <v>66</v>
      </c>
      <c r="J8109" s="3">
        <v>39.059811000000003</v>
      </c>
      <c r="K8109" s="1">
        <v>-105.311104</v>
      </c>
      <c r="L8109" s="2" t="s">
        <v>54</v>
      </c>
      <c r="M8109" s="8">
        <v>45528</v>
      </c>
      <c r="N8109" s="4" t="str">
        <f t="shared" si="632"/>
        <v>Aug</v>
      </c>
      <c r="O8109" s="5">
        <f t="shared" si="633"/>
        <v>391.48</v>
      </c>
      <c r="P8109">
        <f t="shared" si="634"/>
        <v>17616915.040000014</v>
      </c>
    </row>
    <row r="8110" spans="1:16">
      <c r="A8110" s="1" t="s">
        <v>70</v>
      </c>
      <c r="B8110" s="1">
        <f t="shared" si="630"/>
        <v>11001</v>
      </c>
      <c r="C8110" s="3" t="s">
        <v>104</v>
      </c>
      <c r="D8110" s="2">
        <v>1577.93</v>
      </c>
      <c r="E8110" s="3">
        <v>5</v>
      </c>
      <c r="F8110" s="3">
        <f t="shared" si="631"/>
        <v>7889.6500000000005</v>
      </c>
      <c r="G8110" s="3" t="s">
        <v>28</v>
      </c>
      <c r="H8110" s="3" t="s">
        <v>2769</v>
      </c>
      <c r="I8110" s="1" t="s">
        <v>69</v>
      </c>
      <c r="J8110" s="3">
        <v>34.969704</v>
      </c>
      <c r="K8110" s="1">
        <v>-92.373123000000007</v>
      </c>
      <c r="L8110" s="2" t="s">
        <v>54</v>
      </c>
      <c r="M8110" s="8">
        <v>45528</v>
      </c>
      <c r="N8110" s="4" t="str">
        <f t="shared" si="632"/>
        <v>Aug</v>
      </c>
      <c r="O8110" s="5">
        <f t="shared" si="633"/>
        <v>7889.6500000000005</v>
      </c>
      <c r="P8110">
        <f t="shared" si="634"/>
        <v>17616915.040000014</v>
      </c>
    </row>
    <row r="8111" spans="1:16">
      <c r="A8111" s="1" t="s">
        <v>16</v>
      </c>
      <c r="B8111" s="1">
        <f t="shared" si="630"/>
        <v>11001</v>
      </c>
      <c r="C8111" s="3" t="s">
        <v>162</v>
      </c>
      <c r="D8111" s="2">
        <v>306.95</v>
      </c>
      <c r="E8111" s="3">
        <v>5</v>
      </c>
      <c r="F8111" s="3">
        <f t="shared" si="631"/>
        <v>1534.75</v>
      </c>
      <c r="G8111" s="3" t="s">
        <v>51</v>
      </c>
      <c r="H8111" s="3" t="s">
        <v>7829</v>
      </c>
      <c r="I8111" s="1" t="s">
        <v>46</v>
      </c>
      <c r="J8111" s="3">
        <v>35.565342000000001</v>
      </c>
      <c r="K8111" s="1">
        <v>-96.928916999999998</v>
      </c>
      <c r="L8111" s="2" t="s">
        <v>31</v>
      </c>
      <c r="M8111" s="8">
        <v>45528</v>
      </c>
      <c r="N8111" s="4" t="str">
        <f t="shared" si="632"/>
        <v>Aug</v>
      </c>
      <c r="O8111" s="5">
        <f t="shared" si="633"/>
        <v>1534.75</v>
      </c>
      <c r="P8111">
        <f t="shared" si="634"/>
        <v>17616915.040000014</v>
      </c>
    </row>
    <row r="8112" spans="1:16">
      <c r="A8112" s="1" t="s">
        <v>180</v>
      </c>
      <c r="B8112" s="1">
        <f t="shared" si="630"/>
        <v>11001</v>
      </c>
      <c r="C8112" s="3" t="s">
        <v>27</v>
      </c>
      <c r="D8112" s="2">
        <v>36.090000000000003</v>
      </c>
      <c r="E8112" s="3">
        <v>4</v>
      </c>
      <c r="F8112" s="3">
        <f t="shared" si="631"/>
        <v>144.36000000000001</v>
      </c>
      <c r="G8112" s="3" t="s">
        <v>51</v>
      </c>
      <c r="H8112" s="3" t="s">
        <v>7830</v>
      </c>
      <c r="I8112" s="1" t="s">
        <v>35</v>
      </c>
      <c r="J8112" s="3">
        <v>41.597782000000002</v>
      </c>
      <c r="K8112" s="1">
        <v>-72.755370999999997</v>
      </c>
      <c r="L8112" s="2" t="s">
        <v>26</v>
      </c>
      <c r="M8112" s="8">
        <v>45528</v>
      </c>
      <c r="N8112" s="4" t="str">
        <f t="shared" si="632"/>
        <v>Aug</v>
      </c>
      <c r="O8112" s="5">
        <f t="shared" si="633"/>
        <v>144.36000000000001</v>
      </c>
      <c r="P8112">
        <f t="shared" si="634"/>
        <v>17616915.040000014</v>
      </c>
    </row>
    <row r="8113" spans="1:16">
      <c r="A8113" s="1" t="s">
        <v>50</v>
      </c>
      <c r="B8113" s="1">
        <f t="shared" si="630"/>
        <v>11001</v>
      </c>
      <c r="C8113" s="3" t="s">
        <v>96</v>
      </c>
      <c r="D8113" s="2">
        <v>347.33</v>
      </c>
      <c r="E8113" s="3">
        <v>3</v>
      </c>
      <c r="F8113" s="3">
        <f t="shared" si="631"/>
        <v>1041.99</v>
      </c>
      <c r="G8113" s="3" t="s">
        <v>23</v>
      </c>
      <c r="H8113" s="3" t="s">
        <v>7831</v>
      </c>
      <c r="I8113" s="1" t="s">
        <v>25</v>
      </c>
      <c r="J8113" s="3">
        <v>40.349457000000001</v>
      </c>
      <c r="K8113" s="1">
        <v>-88.986136999999999</v>
      </c>
      <c r="L8113" s="2" t="s">
        <v>26</v>
      </c>
      <c r="M8113" s="8">
        <v>45528</v>
      </c>
      <c r="N8113" s="4" t="str">
        <f t="shared" si="632"/>
        <v>Aug</v>
      </c>
      <c r="O8113" s="5">
        <f t="shared" si="633"/>
        <v>1041.99</v>
      </c>
      <c r="P8113">
        <f t="shared" si="634"/>
        <v>17616915.040000014</v>
      </c>
    </row>
    <row r="8114" spans="1:16">
      <c r="A8114" s="1" t="s">
        <v>55</v>
      </c>
      <c r="B8114" s="1">
        <f t="shared" si="630"/>
        <v>11001</v>
      </c>
      <c r="C8114" s="3" t="s">
        <v>110</v>
      </c>
      <c r="D8114" s="2">
        <v>725.87</v>
      </c>
      <c r="E8114" s="3">
        <v>1</v>
      </c>
      <c r="F8114" s="3">
        <f t="shared" si="631"/>
        <v>725.87</v>
      </c>
      <c r="G8114" s="3" t="s">
        <v>23</v>
      </c>
      <c r="H8114" s="3" t="s">
        <v>7832</v>
      </c>
      <c r="I8114" s="1" t="s">
        <v>61</v>
      </c>
      <c r="J8114" s="3">
        <v>43.326618000000003</v>
      </c>
      <c r="K8114" s="1">
        <v>-84.536095000000003</v>
      </c>
      <c r="L8114" s="2" t="s">
        <v>54</v>
      </c>
      <c r="M8114" s="8">
        <v>45528</v>
      </c>
      <c r="N8114" s="4" t="str">
        <f t="shared" si="632"/>
        <v>Aug</v>
      </c>
      <c r="O8114" s="5">
        <f t="shared" si="633"/>
        <v>725.87</v>
      </c>
      <c r="P8114">
        <f t="shared" si="634"/>
        <v>17616915.040000014</v>
      </c>
    </row>
    <row r="8115" spans="1:16">
      <c r="A8115" s="1" t="s">
        <v>91</v>
      </c>
      <c r="B8115" s="1">
        <f t="shared" si="630"/>
        <v>11001</v>
      </c>
      <c r="C8115" s="3" t="s">
        <v>96</v>
      </c>
      <c r="D8115" s="2">
        <v>425.57</v>
      </c>
      <c r="E8115" s="3">
        <v>5</v>
      </c>
      <c r="F8115" s="3">
        <f t="shared" si="631"/>
        <v>2127.85</v>
      </c>
      <c r="G8115" s="3" t="s">
        <v>23</v>
      </c>
      <c r="H8115" s="3" t="s">
        <v>7833</v>
      </c>
      <c r="I8115" s="1" t="s">
        <v>179</v>
      </c>
      <c r="J8115" s="3">
        <v>36.116202999999999</v>
      </c>
      <c r="K8115" s="1">
        <v>-119.68156399999999</v>
      </c>
      <c r="L8115" s="2" t="s">
        <v>26</v>
      </c>
      <c r="M8115" s="8">
        <v>45528</v>
      </c>
      <c r="N8115" s="4" t="str">
        <f t="shared" si="632"/>
        <v>Aug</v>
      </c>
      <c r="O8115" s="5">
        <f t="shared" si="633"/>
        <v>2127.85</v>
      </c>
      <c r="P8115">
        <f t="shared" si="634"/>
        <v>17616915.040000014</v>
      </c>
    </row>
    <row r="8116" spans="1:16">
      <c r="A8116" s="1" t="s">
        <v>50</v>
      </c>
      <c r="B8116" s="1">
        <f t="shared" si="630"/>
        <v>11001</v>
      </c>
      <c r="C8116" s="3" t="s">
        <v>102</v>
      </c>
      <c r="D8116" s="2">
        <v>60.19</v>
      </c>
      <c r="E8116" s="3">
        <v>1</v>
      </c>
      <c r="F8116" s="3">
        <f t="shared" si="631"/>
        <v>60.19</v>
      </c>
      <c r="G8116" s="3" t="s">
        <v>18</v>
      </c>
      <c r="H8116" s="3" t="s">
        <v>7834</v>
      </c>
      <c r="I8116" s="1" t="s">
        <v>108</v>
      </c>
      <c r="J8116" s="3">
        <v>31.169546</v>
      </c>
      <c r="K8116" s="1">
        <v>-91.867805000000004</v>
      </c>
      <c r="L8116" s="2" t="s">
        <v>31</v>
      </c>
      <c r="M8116" s="8">
        <v>45528</v>
      </c>
      <c r="N8116" s="4" t="str">
        <f t="shared" si="632"/>
        <v>Aug</v>
      </c>
      <c r="O8116" s="5">
        <f t="shared" si="633"/>
        <v>60.19</v>
      </c>
      <c r="P8116">
        <f t="shared" si="634"/>
        <v>17616915.040000014</v>
      </c>
    </row>
    <row r="8117" spans="1:16">
      <c r="A8117" s="1" t="s">
        <v>143</v>
      </c>
      <c r="B8117" s="1">
        <f t="shared" si="630"/>
        <v>11001</v>
      </c>
      <c r="C8117" s="3" t="s">
        <v>104</v>
      </c>
      <c r="D8117" s="2">
        <v>2920.93</v>
      </c>
      <c r="E8117" s="3">
        <v>4</v>
      </c>
      <c r="F8117" s="3">
        <f t="shared" si="631"/>
        <v>11683.72</v>
      </c>
      <c r="G8117" s="3" t="s">
        <v>23</v>
      </c>
      <c r="H8117" s="3" t="s">
        <v>7835</v>
      </c>
      <c r="I8117" s="1" t="s">
        <v>43</v>
      </c>
      <c r="J8117" s="3">
        <v>39.318522999999999</v>
      </c>
      <c r="K8117" s="1">
        <v>-75.507141000000004</v>
      </c>
      <c r="L8117" s="2" t="s">
        <v>26</v>
      </c>
      <c r="M8117" s="8">
        <v>45528</v>
      </c>
      <c r="N8117" s="4" t="str">
        <f t="shared" si="632"/>
        <v>Aug</v>
      </c>
      <c r="O8117" s="5">
        <f t="shared" si="633"/>
        <v>11683.72</v>
      </c>
      <c r="P8117">
        <f t="shared" si="634"/>
        <v>17616915.040000014</v>
      </c>
    </row>
    <row r="8118" spans="1:16">
      <c r="A8118" s="1" t="s">
        <v>40</v>
      </c>
      <c r="B8118" s="1">
        <f t="shared" si="630"/>
        <v>11001</v>
      </c>
      <c r="C8118" s="3" t="s">
        <v>33</v>
      </c>
      <c r="D8118" s="2">
        <v>375.27</v>
      </c>
      <c r="E8118" s="3">
        <v>3</v>
      </c>
      <c r="F8118" s="3">
        <f t="shared" si="631"/>
        <v>1125.81</v>
      </c>
      <c r="G8118" s="3" t="s">
        <v>51</v>
      </c>
      <c r="H8118" s="3" t="s">
        <v>7836</v>
      </c>
      <c r="I8118" s="1" t="s">
        <v>190</v>
      </c>
      <c r="J8118" s="3">
        <v>38.313515000000002</v>
      </c>
      <c r="K8118" s="1">
        <v>-117.055374</v>
      </c>
      <c r="L8118" s="2" t="s">
        <v>21</v>
      </c>
      <c r="M8118" s="8">
        <v>45528</v>
      </c>
      <c r="N8118" s="4" t="str">
        <f t="shared" si="632"/>
        <v>Aug</v>
      </c>
      <c r="O8118" s="5">
        <f t="shared" si="633"/>
        <v>1125.81</v>
      </c>
      <c r="P8118">
        <f t="shared" si="634"/>
        <v>17616915.040000014</v>
      </c>
    </row>
    <row r="8119" spans="1:16">
      <c r="A8119" s="1" t="s">
        <v>91</v>
      </c>
      <c r="B8119" s="1">
        <f t="shared" si="630"/>
        <v>11001</v>
      </c>
      <c r="C8119" s="3" t="s">
        <v>126</v>
      </c>
      <c r="D8119" s="2">
        <v>81.430000000000007</v>
      </c>
      <c r="E8119" s="3">
        <v>3</v>
      </c>
      <c r="F8119" s="3">
        <f t="shared" si="631"/>
        <v>244.29000000000002</v>
      </c>
      <c r="G8119" s="3" t="s">
        <v>18</v>
      </c>
      <c r="H8119" s="3" t="s">
        <v>7837</v>
      </c>
      <c r="I8119" s="1" t="s">
        <v>106</v>
      </c>
      <c r="J8119" s="3">
        <v>43.452491999999999</v>
      </c>
      <c r="K8119" s="1">
        <v>-71.563896</v>
      </c>
      <c r="L8119" s="2" t="s">
        <v>49</v>
      </c>
      <c r="M8119" s="8">
        <v>45528</v>
      </c>
      <c r="N8119" s="4" t="str">
        <f t="shared" si="632"/>
        <v>Aug</v>
      </c>
      <c r="O8119" s="5">
        <f t="shared" si="633"/>
        <v>244.29000000000002</v>
      </c>
      <c r="P8119">
        <f t="shared" si="634"/>
        <v>17616915.040000014</v>
      </c>
    </row>
    <row r="8120" spans="1:16">
      <c r="A8120" s="1" t="s">
        <v>32</v>
      </c>
      <c r="B8120" s="1">
        <f t="shared" si="630"/>
        <v>11001</v>
      </c>
      <c r="C8120" s="3" t="s">
        <v>33</v>
      </c>
      <c r="D8120" s="2">
        <v>145.54</v>
      </c>
      <c r="E8120" s="3">
        <v>4</v>
      </c>
      <c r="F8120" s="3">
        <f t="shared" si="631"/>
        <v>582.16</v>
      </c>
      <c r="G8120" s="3" t="s">
        <v>18</v>
      </c>
      <c r="H8120" s="3" t="s">
        <v>7838</v>
      </c>
      <c r="I8120" s="1" t="s">
        <v>156</v>
      </c>
      <c r="J8120" s="3">
        <v>46.921925000000002</v>
      </c>
      <c r="K8120" s="1">
        <v>-110.454353</v>
      </c>
      <c r="L8120" s="2" t="s">
        <v>21</v>
      </c>
      <c r="M8120" s="8">
        <v>45528</v>
      </c>
      <c r="N8120" s="4" t="str">
        <f t="shared" si="632"/>
        <v>Aug</v>
      </c>
      <c r="O8120" s="5">
        <f t="shared" si="633"/>
        <v>582.16</v>
      </c>
      <c r="P8120">
        <f t="shared" si="634"/>
        <v>17616915.040000014</v>
      </c>
    </row>
    <row r="8121" spans="1:16">
      <c r="A8121" s="1" t="s">
        <v>148</v>
      </c>
      <c r="B8121" s="1">
        <f t="shared" si="630"/>
        <v>11001</v>
      </c>
      <c r="C8121" s="3" t="s">
        <v>96</v>
      </c>
      <c r="D8121" s="2">
        <v>592.69000000000005</v>
      </c>
      <c r="E8121" s="3">
        <v>1</v>
      </c>
      <c r="F8121" s="3">
        <f t="shared" si="631"/>
        <v>592.69000000000005</v>
      </c>
      <c r="G8121" s="3" t="s">
        <v>51</v>
      </c>
      <c r="H8121" s="3" t="s">
        <v>7839</v>
      </c>
      <c r="I8121" s="1" t="s">
        <v>150</v>
      </c>
      <c r="J8121" s="3">
        <v>44.268543000000001</v>
      </c>
      <c r="K8121" s="1">
        <v>-89.616507999999996</v>
      </c>
      <c r="L8121" s="2" t="s">
        <v>31</v>
      </c>
      <c r="M8121" s="8">
        <v>45528</v>
      </c>
      <c r="N8121" s="4" t="str">
        <f t="shared" si="632"/>
        <v>Aug</v>
      </c>
      <c r="O8121" s="5">
        <f t="shared" si="633"/>
        <v>592.69000000000005</v>
      </c>
      <c r="P8121">
        <f t="shared" si="634"/>
        <v>17616915.040000014</v>
      </c>
    </row>
    <row r="8122" spans="1:16">
      <c r="A8122" s="1" t="s">
        <v>78</v>
      </c>
      <c r="B8122" s="1">
        <f t="shared" si="630"/>
        <v>11001</v>
      </c>
      <c r="C8122" s="3" t="s">
        <v>84</v>
      </c>
      <c r="D8122" s="2">
        <v>580.83000000000004</v>
      </c>
      <c r="E8122" s="3">
        <v>3</v>
      </c>
      <c r="F8122" s="3">
        <f t="shared" si="631"/>
        <v>1742.4900000000002</v>
      </c>
      <c r="G8122" s="3" t="s">
        <v>51</v>
      </c>
      <c r="H8122" s="3" t="s">
        <v>7840</v>
      </c>
      <c r="I8122" s="1" t="s">
        <v>204</v>
      </c>
      <c r="J8122" s="3">
        <v>44.299782</v>
      </c>
      <c r="K8122" s="1">
        <v>-99.438828000000001</v>
      </c>
      <c r="L8122" s="2" t="s">
        <v>54</v>
      </c>
      <c r="M8122" s="8">
        <v>45528</v>
      </c>
      <c r="N8122" s="4" t="str">
        <f t="shared" si="632"/>
        <v>Aug</v>
      </c>
      <c r="O8122" s="5">
        <f t="shared" si="633"/>
        <v>1742.4900000000002</v>
      </c>
      <c r="P8122">
        <f t="shared" si="634"/>
        <v>17616915.040000014</v>
      </c>
    </row>
    <row r="8123" spans="1:16">
      <c r="A8123" s="1" t="s">
        <v>55</v>
      </c>
      <c r="B8123" s="1">
        <f t="shared" si="630"/>
        <v>11001</v>
      </c>
      <c r="C8123" s="3" t="s">
        <v>33</v>
      </c>
      <c r="D8123" s="2">
        <v>161.35</v>
      </c>
      <c r="E8123" s="3">
        <v>3</v>
      </c>
      <c r="F8123" s="3">
        <f t="shared" si="631"/>
        <v>484.04999999999995</v>
      </c>
      <c r="G8123" s="3" t="s">
        <v>28</v>
      </c>
      <c r="H8123" s="3" t="s">
        <v>2200</v>
      </c>
      <c r="I8123" s="1" t="s">
        <v>212</v>
      </c>
      <c r="J8123" s="3">
        <v>42.011538999999999</v>
      </c>
      <c r="K8123" s="1">
        <v>-93.210526000000002</v>
      </c>
      <c r="L8123" s="2" t="s">
        <v>31</v>
      </c>
      <c r="M8123" s="8">
        <v>45528</v>
      </c>
      <c r="N8123" s="4" t="str">
        <f t="shared" si="632"/>
        <v>Aug</v>
      </c>
      <c r="O8123" s="5">
        <f t="shared" si="633"/>
        <v>484.04999999999995</v>
      </c>
      <c r="P8123">
        <f t="shared" si="634"/>
        <v>17616915.040000014</v>
      </c>
    </row>
    <row r="8124" spans="1:16">
      <c r="A8124" s="1" t="s">
        <v>81</v>
      </c>
      <c r="B8124" s="1">
        <f t="shared" si="630"/>
        <v>11001</v>
      </c>
      <c r="C8124" s="3" t="s">
        <v>102</v>
      </c>
      <c r="D8124" s="2">
        <v>176.3</v>
      </c>
      <c r="E8124" s="3">
        <v>1</v>
      </c>
      <c r="F8124" s="3">
        <f t="shared" si="631"/>
        <v>176.3</v>
      </c>
      <c r="G8124" s="3" t="s">
        <v>28</v>
      </c>
      <c r="H8124" s="3" t="s">
        <v>7841</v>
      </c>
      <c r="I8124" s="1" t="s">
        <v>75</v>
      </c>
      <c r="J8124" s="3">
        <v>40.150032000000003</v>
      </c>
      <c r="K8124" s="1">
        <v>-111.86243399999999</v>
      </c>
      <c r="L8124" s="2" t="s">
        <v>31</v>
      </c>
      <c r="M8124" s="8">
        <v>45528</v>
      </c>
      <c r="N8124" s="4" t="str">
        <f t="shared" si="632"/>
        <v>Aug</v>
      </c>
      <c r="O8124" s="5">
        <f t="shared" si="633"/>
        <v>176.3</v>
      </c>
      <c r="P8124">
        <f t="shared" si="634"/>
        <v>17616915.040000014</v>
      </c>
    </row>
    <row r="8125" spans="1:16">
      <c r="A8125" s="1" t="s">
        <v>109</v>
      </c>
      <c r="B8125" s="1">
        <f t="shared" si="630"/>
        <v>11001</v>
      </c>
      <c r="C8125" s="3" t="s">
        <v>17</v>
      </c>
      <c r="D8125" s="2">
        <v>330.59</v>
      </c>
      <c r="E8125" s="3">
        <v>1</v>
      </c>
      <c r="F8125" s="3">
        <f t="shared" si="631"/>
        <v>330.59</v>
      </c>
      <c r="G8125" s="3" t="s">
        <v>51</v>
      </c>
      <c r="H8125" s="3" t="s">
        <v>7842</v>
      </c>
      <c r="I8125" s="1" t="s">
        <v>198</v>
      </c>
      <c r="J8125" s="3">
        <v>37.668140000000001</v>
      </c>
      <c r="K8125" s="1">
        <v>-84.670067000000003</v>
      </c>
      <c r="L8125" s="2" t="s">
        <v>54</v>
      </c>
      <c r="M8125" s="8">
        <v>45528</v>
      </c>
      <c r="N8125" s="4" t="str">
        <f t="shared" si="632"/>
        <v>Aug</v>
      </c>
      <c r="O8125" s="5">
        <f t="shared" si="633"/>
        <v>330.59</v>
      </c>
      <c r="P8125">
        <f t="shared" si="634"/>
        <v>17616915.040000014</v>
      </c>
    </row>
    <row r="8126" spans="1:16">
      <c r="A8126" s="1" t="s">
        <v>62</v>
      </c>
      <c r="B8126" s="1">
        <f t="shared" si="630"/>
        <v>11001</v>
      </c>
      <c r="C8126" s="3" t="s">
        <v>88</v>
      </c>
      <c r="D8126" s="2">
        <v>1057.8699999999999</v>
      </c>
      <c r="E8126" s="3">
        <v>5</v>
      </c>
      <c r="F8126" s="3">
        <f t="shared" si="631"/>
        <v>5289.3499999999995</v>
      </c>
      <c r="G8126" s="3" t="s">
        <v>18</v>
      </c>
      <c r="H8126" s="3" t="s">
        <v>7843</v>
      </c>
      <c r="I8126" s="1" t="s">
        <v>118</v>
      </c>
      <c r="J8126" s="3">
        <v>37.769337</v>
      </c>
      <c r="K8126" s="1">
        <v>-78.169967999999997</v>
      </c>
      <c r="L8126" s="2" t="s">
        <v>21</v>
      </c>
      <c r="M8126" s="8">
        <v>45528</v>
      </c>
      <c r="N8126" s="4" t="str">
        <f t="shared" si="632"/>
        <v>Aug</v>
      </c>
      <c r="O8126" s="5">
        <f t="shared" si="633"/>
        <v>5289.3499999999995</v>
      </c>
      <c r="P8126">
        <f t="shared" si="634"/>
        <v>17616915.040000014</v>
      </c>
    </row>
    <row r="8127" spans="1:16">
      <c r="A8127" s="1" t="s">
        <v>123</v>
      </c>
      <c r="B8127" s="1">
        <f t="shared" si="630"/>
        <v>11001</v>
      </c>
      <c r="C8127" s="3" t="s">
        <v>67</v>
      </c>
      <c r="D8127" s="2">
        <v>692.85</v>
      </c>
      <c r="E8127" s="3">
        <v>3</v>
      </c>
      <c r="F8127" s="3">
        <f t="shared" si="631"/>
        <v>2078.5500000000002</v>
      </c>
      <c r="G8127" s="3" t="s">
        <v>51</v>
      </c>
      <c r="H8127" s="3" t="s">
        <v>7844</v>
      </c>
      <c r="I8127" s="1" t="s">
        <v>222</v>
      </c>
      <c r="J8127" s="3">
        <v>44.693947000000001</v>
      </c>
      <c r="K8127" s="1">
        <v>-69.381927000000005</v>
      </c>
      <c r="L8127" s="2" t="s">
        <v>31</v>
      </c>
      <c r="M8127" s="8">
        <v>45528</v>
      </c>
      <c r="N8127" s="4" t="str">
        <f t="shared" si="632"/>
        <v>Aug</v>
      </c>
      <c r="O8127" s="5">
        <f t="shared" si="633"/>
        <v>2078.5500000000002</v>
      </c>
      <c r="P8127">
        <f t="shared" si="634"/>
        <v>17616915.040000014</v>
      </c>
    </row>
    <row r="8128" spans="1:16">
      <c r="A8128" s="1" t="s">
        <v>47</v>
      </c>
      <c r="B8128" s="1">
        <f t="shared" si="630"/>
        <v>11001</v>
      </c>
      <c r="C8128" s="3" t="s">
        <v>273</v>
      </c>
      <c r="D8128" s="2">
        <v>424.16</v>
      </c>
      <c r="E8128" s="3">
        <v>3</v>
      </c>
      <c r="F8128" s="3">
        <f t="shared" si="631"/>
        <v>1272.48</v>
      </c>
      <c r="G8128" s="3" t="s">
        <v>28</v>
      </c>
      <c r="H8128" s="3" t="s">
        <v>7845</v>
      </c>
      <c r="I8128" s="1" t="s">
        <v>133</v>
      </c>
      <c r="J8128" s="3">
        <v>32.806671000000001</v>
      </c>
      <c r="K8128" s="1">
        <v>-86.791129999999995</v>
      </c>
      <c r="L8128" s="2" t="s">
        <v>26</v>
      </c>
      <c r="M8128" s="8">
        <v>45528</v>
      </c>
      <c r="N8128" s="4" t="str">
        <f t="shared" si="632"/>
        <v>Aug</v>
      </c>
      <c r="O8128" s="5">
        <f t="shared" si="633"/>
        <v>1272.48</v>
      </c>
      <c r="P8128">
        <f t="shared" si="634"/>
        <v>17616915.040000014</v>
      </c>
    </row>
    <row r="8129" spans="1:16">
      <c r="A8129" s="1" t="s">
        <v>62</v>
      </c>
      <c r="B8129" s="1">
        <f t="shared" si="630"/>
        <v>11001</v>
      </c>
      <c r="C8129" s="3" t="s">
        <v>17</v>
      </c>
      <c r="D8129" s="2">
        <v>473.21</v>
      </c>
      <c r="E8129" s="3">
        <v>4</v>
      </c>
      <c r="F8129" s="3">
        <f t="shared" si="631"/>
        <v>1892.84</v>
      </c>
      <c r="G8129" s="3" t="s">
        <v>28</v>
      </c>
      <c r="H8129" s="3" t="s">
        <v>7846</v>
      </c>
      <c r="I8129" s="1" t="s">
        <v>75</v>
      </c>
      <c r="J8129" s="3">
        <v>40.150032000000003</v>
      </c>
      <c r="K8129" s="1">
        <v>-111.86243399999999</v>
      </c>
      <c r="L8129" s="2" t="s">
        <v>31</v>
      </c>
      <c r="M8129" s="8">
        <v>45528</v>
      </c>
      <c r="N8129" s="4" t="str">
        <f t="shared" si="632"/>
        <v>Aug</v>
      </c>
      <c r="O8129" s="5">
        <f t="shared" si="633"/>
        <v>1892.84</v>
      </c>
      <c r="P8129">
        <f t="shared" si="634"/>
        <v>17616915.040000014</v>
      </c>
    </row>
    <row r="8130" spans="1:16">
      <c r="A8130" s="1" t="s">
        <v>78</v>
      </c>
      <c r="B8130" s="1">
        <f t="shared" ref="B8130:B8193" si="635">COUNTA(A:A)</f>
        <v>11001</v>
      </c>
      <c r="C8130" s="3" t="s">
        <v>22</v>
      </c>
      <c r="D8130" s="2">
        <v>357.61</v>
      </c>
      <c r="E8130" s="3">
        <v>2</v>
      </c>
      <c r="F8130" s="3">
        <f t="shared" ref="F8130:F8193" si="636">D8130*E8130</f>
        <v>715.22</v>
      </c>
      <c r="G8130" s="3" t="s">
        <v>28</v>
      </c>
      <c r="H8130" s="3" t="s">
        <v>7847</v>
      </c>
      <c r="I8130" s="1" t="s">
        <v>77</v>
      </c>
      <c r="J8130" s="3">
        <v>40.298904</v>
      </c>
      <c r="K8130" s="1">
        <v>-74.521011000000001</v>
      </c>
      <c r="L8130" s="2" t="s">
        <v>21</v>
      </c>
      <c r="M8130" s="8">
        <v>45528</v>
      </c>
      <c r="N8130" s="4" t="str">
        <f t="shared" ref="N8130:N8193" si="637">TEXT(M8130,"mmm")</f>
        <v>Aug</v>
      </c>
      <c r="O8130" s="5">
        <f t="shared" ref="O8130:O8193" si="638">D8130*E8130</f>
        <v>715.22</v>
      </c>
      <c r="P8130">
        <f t="shared" ref="P8130:P8193" si="639">SUM(F:F)</f>
        <v>17616915.040000014</v>
      </c>
    </row>
    <row r="8131" spans="1:16">
      <c r="A8131" s="1" t="s">
        <v>59</v>
      </c>
      <c r="B8131" s="1">
        <f t="shared" si="635"/>
        <v>11001</v>
      </c>
      <c r="C8131" s="3" t="s">
        <v>67</v>
      </c>
      <c r="D8131" s="2">
        <v>387.97</v>
      </c>
      <c r="E8131" s="3">
        <v>3</v>
      </c>
      <c r="F8131" s="3">
        <f t="shared" si="636"/>
        <v>1163.9100000000001</v>
      </c>
      <c r="G8131" s="3" t="s">
        <v>18</v>
      </c>
      <c r="H8131" s="3" t="s">
        <v>7848</v>
      </c>
      <c r="I8131" s="1" t="s">
        <v>64</v>
      </c>
      <c r="J8131" s="3">
        <v>38.491225999999997</v>
      </c>
      <c r="K8131" s="1">
        <v>-80.954455999999993</v>
      </c>
      <c r="L8131" s="2" t="s">
        <v>49</v>
      </c>
      <c r="M8131" s="8">
        <v>45528</v>
      </c>
      <c r="N8131" s="4" t="str">
        <f t="shared" si="637"/>
        <v>Aug</v>
      </c>
      <c r="O8131" s="5">
        <f t="shared" si="638"/>
        <v>1163.9100000000001</v>
      </c>
      <c r="P8131">
        <f t="shared" si="639"/>
        <v>17616915.040000014</v>
      </c>
    </row>
    <row r="8132" spans="1:16">
      <c r="A8132" s="1" t="s">
        <v>81</v>
      </c>
      <c r="B8132" s="1">
        <f t="shared" si="635"/>
        <v>11001</v>
      </c>
      <c r="C8132" s="3" t="s">
        <v>27</v>
      </c>
      <c r="D8132" s="2">
        <v>49.59</v>
      </c>
      <c r="E8132" s="3">
        <v>1</v>
      </c>
      <c r="F8132" s="3">
        <f t="shared" si="636"/>
        <v>49.59</v>
      </c>
      <c r="G8132" s="3" t="s">
        <v>51</v>
      </c>
      <c r="H8132" s="3" t="s">
        <v>7849</v>
      </c>
      <c r="I8132" s="1" t="s">
        <v>20</v>
      </c>
      <c r="J8132" s="3">
        <v>33.729759000000001</v>
      </c>
      <c r="K8132" s="1">
        <v>-111.43122099999999</v>
      </c>
      <c r="L8132" s="2" t="s">
        <v>26</v>
      </c>
      <c r="M8132" s="8">
        <v>45528</v>
      </c>
      <c r="N8132" s="4" t="str">
        <f t="shared" si="637"/>
        <v>Aug</v>
      </c>
      <c r="O8132" s="5">
        <f t="shared" si="638"/>
        <v>49.59</v>
      </c>
      <c r="P8132">
        <f t="shared" si="639"/>
        <v>17616915.040000014</v>
      </c>
    </row>
    <row r="8133" spans="1:16">
      <c r="A8133" s="1" t="s">
        <v>16</v>
      </c>
      <c r="B8133" s="1">
        <f t="shared" si="635"/>
        <v>11001</v>
      </c>
      <c r="C8133" s="3" t="s">
        <v>102</v>
      </c>
      <c r="D8133" s="2">
        <v>146.65</v>
      </c>
      <c r="E8133" s="3">
        <v>5</v>
      </c>
      <c r="F8133" s="3">
        <f t="shared" si="636"/>
        <v>733.25</v>
      </c>
      <c r="G8133" s="3" t="s">
        <v>51</v>
      </c>
      <c r="H8133" s="3" t="s">
        <v>7850</v>
      </c>
      <c r="I8133" s="1" t="s">
        <v>46</v>
      </c>
      <c r="J8133" s="3">
        <v>35.565342000000001</v>
      </c>
      <c r="K8133" s="1">
        <v>-96.928916999999998</v>
      </c>
      <c r="L8133" s="2" t="s">
        <v>21</v>
      </c>
      <c r="M8133" s="8">
        <v>45528</v>
      </c>
      <c r="N8133" s="4" t="str">
        <f t="shared" si="637"/>
        <v>Aug</v>
      </c>
      <c r="O8133" s="5">
        <f t="shared" si="638"/>
        <v>733.25</v>
      </c>
      <c r="P8133">
        <f t="shared" si="639"/>
        <v>17616915.040000014</v>
      </c>
    </row>
    <row r="8134" spans="1:16">
      <c r="A8134" s="1" t="s">
        <v>129</v>
      </c>
      <c r="B8134" s="1">
        <f t="shared" si="635"/>
        <v>11001</v>
      </c>
      <c r="C8134" s="3" t="s">
        <v>135</v>
      </c>
      <c r="D8134" s="2">
        <v>1051.3499999999999</v>
      </c>
      <c r="E8134" s="3">
        <v>4</v>
      </c>
      <c r="F8134" s="3">
        <f t="shared" si="636"/>
        <v>4205.3999999999996</v>
      </c>
      <c r="G8134" s="3" t="s">
        <v>23</v>
      </c>
      <c r="H8134" s="3" t="s">
        <v>7851</v>
      </c>
      <c r="I8134" s="1" t="s">
        <v>156</v>
      </c>
      <c r="J8134" s="3">
        <v>46.921925000000002</v>
      </c>
      <c r="K8134" s="1">
        <v>-110.454353</v>
      </c>
      <c r="L8134" s="2" t="s">
        <v>26</v>
      </c>
      <c r="M8134" s="8">
        <v>45528</v>
      </c>
      <c r="N8134" s="4" t="str">
        <f t="shared" si="637"/>
        <v>Aug</v>
      </c>
      <c r="O8134" s="5">
        <f t="shared" si="638"/>
        <v>4205.3999999999996</v>
      </c>
      <c r="P8134">
        <f t="shared" si="639"/>
        <v>17616915.040000014</v>
      </c>
    </row>
    <row r="8135" spans="1:16">
      <c r="A8135" s="1" t="s">
        <v>55</v>
      </c>
      <c r="B8135" s="1">
        <f t="shared" si="635"/>
        <v>11001</v>
      </c>
      <c r="C8135" s="3" t="s">
        <v>135</v>
      </c>
      <c r="D8135" s="2">
        <v>1682.76</v>
      </c>
      <c r="E8135" s="3">
        <v>5</v>
      </c>
      <c r="F8135" s="3">
        <f t="shared" si="636"/>
        <v>8413.7999999999993</v>
      </c>
      <c r="G8135" s="3" t="s">
        <v>23</v>
      </c>
      <c r="H8135" s="3" t="s">
        <v>7852</v>
      </c>
      <c r="I8135" s="1" t="s">
        <v>248</v>
      </c>
      <c r="J8135" s="3">
        <v>42.165725999999999</v>
      </c>
      <c r="K8135" s="1">
        <v>-74.948051000000007</v>
      </c>
      <c r="L8135" s="2" t="s">
        <v>26</v>
      </c>
      <c r="M8135" s="8">
        <v>45528</v>
      </c>
      <c r="N8135" s="4" t="str">
        <f t="shared" si="637"/>
        <v>Aug</v>
      </c>
      <c r="O8135" s="5">
        <f t="shared" si="638"/>
        <v>8413.7999999999993</v>
      </c>
      <c r="P8135">
        <f t="shared" si="639"/>
        <v>17616915.040000014</v>
      </c>
    </row>
    <row r="8136" spans="1:16">
      <c r="A8136" s="1" t="s">
        <v>125</v>
      </c>
      <c r="B8136" s="1">
        <f t="shared" si="635"/>
        <v>11001</v>
      </c>
      <c r="C8136" s="3" t="s">
        <v>56</v>
      </c>
      <c r="D8136" s="2">
        <v>49.02</v>
      </c>
      <c r="E8136" s="3">
        <v>4</v>
      </c>
      <c r="F8136" s="3">
        <f t="shared" si="636"/>
        <v>196.08</v>
      </c>
      <c r="G8136" s="3" t="s">
        <v>23</v>
      </c>
      <c r="H8136" s="3" t="s">
        <v>7853</v>
      </c>
      <c r="I8136" s="1" t="s">
        <v>25</v>
      </c>
      <c r="J8136" s="3">
        <v>40.349457000000001</v>
      </c>
      <c r="K8136" s="1">
        <v>-88.986136999999999</v>
      </c>
      <c r="L8136" s="2" t="s">
        <v>49</v>
      </c>
      <c r="M8136" s="8">
        <v>45528</v>
      </c>
      <c r="N8136" s="4" t="str">
        <f t="shared" si="637"/>
        <v>Aug</v>
      </c>
      <c r="O8136" s="5">
        <f t="shared" si="638"/>
        <v>196.08</v>
      </c>
      <c r="P8136">
        <f t="shared" si="639"/>
        <v>17616915.040000014</v>
      </c>
    </row>
    <row r="8137" spans="1:16">
      <c r="A8137" s="1" t="s">
        <v>87</v>
      </c>
      <c r="B8137" s="1">
        <f t="shared" si="635"/>
        <v>11001</v>
      </c>
      <c r="C8137" s="3" t="s">
        <v>37</v>
      </c>
      <c r="D8137" s="2">
        <v>652.54999999999995</v>
      </c>
      <c r="E8137" s="3">
        <v>5</v>
      </c>
      <c r="F8137" s="3">
        <f t="shared" si="636"/>
        <v>3262.75</v>
      </c>
      <c r="G8137" s="3" t="s">
        <v>28</v>
      </c>
      <c r="H8137" s="3" t="s">
        <v>7854</v>
      </c>
      <c r="I8137" s="1" t="s">
        <v>35</v>
      </c>
      <c r="J8137" s="3">
        <v>41.597782000000002</v>
      </c>
      <c r="K8137" s="1">
        <v>-72.755370999999997</v>
      </c>
      <c r="L8137" s="2" t="s">
        <v>31</v>
      </c>
      <c r="M8137" s="8">
        <v>45528</v>
      </c>
      <c r="N8137" s="4" t="str">
        <f t="shared" si="637"/>
        <v>Aug</v>
      </c>
      <c r="O8137" s="5">
        <f t="shared" si="638"/>
        <v>3262.75</v>
      </c>
      <c r="P8137">
        <f t="shared" si="639"/>
        <v>17616915.040000014</v>
      </c>
    </row>
    <row r="8138" spans="1:16">
      <c r="A8138" s="1" t="s">
        <v>16</v>
      </c>
      <c r="B8138" s="1">
        <f t="shared" si="635"/>
        <v>11001</v>
      </c>
      <c r="C8138" s="3" t="s">
        <v>71</v>
      </c>
      <c r="D8138" s="2">
        <v>1861.11</v>
      </c>
      <c r="E8138" s="3">
        <v>1</v>
      </c>
      <c r="F8138" s="3">
        <f t="shared" si="636"/>
        <v>1861.11</v>
      </c>
      <c r="G8138" s="3" t="s">
        <v>23</v>
      </c>
      <c r="H8138" s="3" t="s">
        <v>7855</v>
      </c>
      <c r="I8138" s="1" t="s">
        <v>61</v>
      </c>
      <c r="J8138" s="3">
        <v>43.326618000000003</v>
      </c>
      <c r="K8138" s="1">
        <v>-84.536095000000003</v>
      </c>
      <c r="L8138" s="2" t="s">
        <v>31</v>
      </c>
      <c r="M8138" s="8">
        <v>45528</v>
      </c>
      <c r="N8138" s="4" t="str">
        <f t="shared" si="637"/>
        <v>Aug</v>
      </c>
      <c r="O8138" s="5">
        <f t="shared" si="638"/>
        <v>1861.11</v>
      </c>
      <c r="P8138">
        <f t="shared" si="639"/>
        <v>17616915.040000014</v>
      </c>
    </row>
    <row r="8139" spans="1:16">
      <c r="A8139" s="1" t="s">
        <v>87</v>
      </c>
      <c r="B8139" s="1">
        <f t="shared" si="635"/>
        <v>11001</v>
      </c>
      <c r="C8139" s="3" t="s">
        <v>82</v>
      </c>
      <c r="D8139" s="2">
        <v>210</v>
      </c>
      <c r="E8139" s="3">
        <v>1</v>
      </c>
      <c r="F8139" s="3">
        <f t="shared" si="636"/>
        <v>210</v>
      </c>
      <c r="G8139" s="3" t="s">
        <v>18</v>
      </c>
      <c r="H8139" s="3" t="s">
        <v>7856</v>
      </c>
      <c r="I8139" s="1" t="s">
        <v>20</v>
      </c>
      <c r="J8139" s="3">
        <v>33.729759000000001</v>
      </c>
      <c r="K8139" s="1">
        <v>-111.43122099999999</v>
      </c>
      <c r="L8139" s="2" t="s">
        <v>21</v>
      </c>
      <c r="M8139" s="8">
        <v>45528</v>
      </c>
      <c r="N8139" s="4" t="str">
        <f t="shared" si="637"/>
        <v>Aug</v>
      </c>
      <c r="O8139" s="5">
        <f t="shared" si="638"/>
        <v>210</v>
      </c>
      <c r="P8139">
        <f t="shared" si="639"/>
        <v>17616915.040000014</v>
      </c>
    </row>
    <row r="8140" spans="1:16">
      <c r="A8140" s="1" t="s">
        <v>70</v>
      </c>
      <c r="B8140" s="1">
        <f t="shared" si="635"/>
        <v>11001</v>
      </c>
      <c r="C8140" s="3" t="s">
        <v>273</v>
      </c>
      <c r="D8140" s="2">
        <v>399.27</v>
      </c>
      <c r="E8140" s="3">
        <v>4</v>
      </c>
      <c r="F8140" s="3">
        <f t="shared" si="636"/>
        <v>1597.08</v>
      </c>
      <c r="G8140" s="3" t="s">
        <v>28</v>
      </c>
      <c r="H8140" s="3" t="s">
        <v>7857</v>
      </c>
      <c r="I8140" s="1" t="s">
        <v>204</v>
      </c>
      <c r="J8140" s="3">
        <v>44.299782</v>
      </c>
      <c r="K8140" s="1">
        <v>-99.438828000000001</v>
      </c>
      <c r="L8140" s="2" t="s">
        <v>31</v>
      </c>
      <c r="M8140" s="8">
        <v>45528</v>
      </c>
      <c r="N8140" s="4" t="str">
        <f t="shared" si="637"/>
        <v>Aug</v>
      </c>
      <c r="O8140" s="5">
        <f t="shared" si="638"/>
        <v>1597.08</v>
      </c>
      <c r="P8140">
        <f t="shared" si="639"/>
        <v>17616915.040000014</v>
      </c>
    </row>
    <row r="8141" spans="1:16">
      <c r="A8141" s="1" t="s">
        <v>32</v>
      </c>
      <c r="B8141" s="1">
        <f t="shared" si="635"/>
        <v>11001</v>
      </c>
      <c r="C8141" s="3" t="s">
        <v>162</v>
      </c>
      <c r="D8141" s="2">
        <v>370.81</v>
      </c>
      <c r="E8141" s="3">
        <v>4</v>
      </c>
      <c r="F8141" s="3">
        <f t="shared" si="636"/>
        <v>1483.24</v>
      </c>
      <c r="G8141" s="3" t="s">
        <v>18</v>
      </c>
      <c r="H8141" s="3" t="s">
        <v>7858</v>
      </c>
      <c r="I8141" s="1" t="s">
        <v>75</v>
      </c>
      <c r="J8141" s="3">
        <v>40.150032000000003</v>
      </c>
      <c r="K8141" s="1">
        <v>-111.86243399999999</v>
      </c>
      <c r="L8141" s="2" t="s">
        <v>26</v>
      </c>
      <c r="M8141" s="8">
        <v>45528</v>
      </c>
      <c r="N8141" s="4" t="str">
        <f t="shared" si="637"/>
        <v>Aug</v>
      </c>
      <c r="O8141" s="5">
        <f t="shared" si="638"/>
        <v>1483.24</v>
      </c>
      <c r="P8141">
        <f t="shared" si="639"/>
        <v>17616915.040000014</v>
      </c>
    </row>
    <row r="8142" spans="1:16">
      <c r="A8142" s="1" t="s">
        <v>87</v>
      </c>
      <c r="B8142" s="1">
        <f t="shared" si="635"/>
        <v>11001</v>
      </c>
      <c r="C8142" s="3" t="s">
        <v>37</v>
      </c>
      <c r="D8142" s="2">
        <v>431.43</v>
      </c>
      <c r="E8142" s="3">
        <v>3</v>
      </c>
      <c r="F8142" s="3">
        <f t="shared" si="636"/>
        <v>1294.29</v>
      </c>
      <c r="G8142" s="3" t="s">
        <v>28</v>
      </c>
      <c r="H8142" s="3" t="s">
        <v>7859</v>
      </c>
      <c r="I8142" s="1" t="s">
        <v>58</v>
      </c>
      <c r="J8142" s="3">
        <v>27.766279000000001</v>
      </c>
      <c r="K8142" s="1">
        <v>-81.686783000000005</v>
      </c>
      <c r="L8142" s="2" t="s">
        <v>49</v>
      </c>
      <c r="M8142" s="8">
        <v>45528</v>
      </c>
      <c r="N8142" s="4" t="str">
        <f t="shared" si="637"/>
        <v>Aug</v>
      </c>
      <c r="O8142" s="5">
        <f t="shared" si="638"/>
        <v>1294.29</v>
      </c>
      <c r="P8142">
        <f t="shared" si="639"/>
        <v>17616915.040000014</v>
      </c>
    </row>
    <row r="8143" spans="1:16">
      <c r="A8143" s="1" t="s">
        <v>129</v>
      </c>
      <c r="B8143" s="1">
        <f t="shared" si="635"/>
        <v>11001</v>
      </c>
      <c r="C8143" s="3" t="s">
        <v>126</v>
      </c>
      <c r="D8143" s="2">
        <v>45.95</v>
      </c>
      <c r="E8143" s="3">
        <v>1</v>
      </c>
      <c r="F8143" s="3">
        <f t="shared" si="636"/>
        <v>45.95</v>
      </c>
      <c r="G8143" s="3" t="s">
        <v>23</v>
      </c>
      <c r="H8143" s="3" t="s">
        <v>7860</v>
      </c>
      <c r="I8143" s="1" t="s">
        <v>66</v>
      </c>
      <c r="J8143" s="3">
        <v>39.059811000000003</v>
      </c>
      <c r="K8143" s="1">
        <v>-105.311104</v>
      </c>
      <c r="L8143" s="2" t="s">
        <v>31</v>
      </c>
      <c r="M8143" s="8">
        <v>45529</v>
      </c>
      <c r="N8143" s="4" t="str">
        <f t="shared" si="637"/>
        <v>Aug</v>
      </c>
      <c r="O8143" s="5">
        <f t="shared" si="638"/>
        <v>45.95</v>
      </c>
      <c r="P8143">
        <f t="shared" si="639"/>
        <v>17616915.040000014</v>
      </c>
    </row>
    <row r="8144" spans="1:16">
      <c r="A8144" s="1" t="s">
        <v>78</v>
      </c>
      <c r="B8144" s="1">
        <f t="shared" si="635"/>
        <v>11001</v>
      </c>
      <c r="C8144" s="3" t="s">
        <v>73</v>
      </c>
      <c r="D8144" s="2">
        <v>2258.17</v>
      </c>
      <c r="E8144" s="3">
        <v>3</v>
      </c>
      <c r="F8144" s="3">
        <f t="shared" si="636"/>
        <v>6774.51</v>
      </c>
      <c r="G8144" s="3" t="s">
        <v>51</v>
      </c>
      <c r="H8144" s="3" t="s">
        <v>7861</v>
      </c>
      <c r="I8144" s="1" t="s">
        <v>156</v>
      </c>
      <c r="J8144" s="3">
        <v>46.921925000000002</v>
      </c>
      <c r="K8144" s="1">
        <v>-110.454353</v>
      </c>
      <c r="L8144" s="2" t="s">
        <v>49</v>
      </c>
      <c r="M8144" s="8">
        <v>45529</v>
      </c>
      <c r="N8144" s="4" t="str">
        <f t="shared" si="637"/>
        <v>Aug</v>
      </c>
      <c r="O8144" s="5">
        <f t="shared" si="638"/>
        <v>6774.51</v>
      </c>
      <c r="P8144">
        <f t="shared" si="639"/>
        <v>17616915.040000014</v>
      </c>
    </row>
    <row r="8145" spans="1:16">
      <c r="A8145" s="1" t="s">
        <v>81</v>
      </c>
      <c r="B8145" s="1">
        <f t="shared" si="635"/>
        <v>11001</v>
      </c>
      <c r="C8145" s="3" t="s">
        <v>162</v>
      </c>
      <c r="D8145" s="2">
        <v>494.53</v>
      </c>
      <c r="E8145" s="3">
        <v>2</v>
      </c>
      <c r="F8145" s="3">
        <f t="shared" si="636"/>
        <v>989.06</v>
      </c>
      <c r="G8145" s="3" t="s">
        <v>23</v>
      </c>
      <c r="H8145" s="3" t="s">
        <v>7862</v>
      </c>
      <c r="I8145" s="1" t="s">
        <v>80</v>
      </c>
      <c r="J8145" s="3">
        <v>35.630065999999999</v>
      </c>
      <c r="K8145" s="1">
        <v>-79.806419000000005</v>
      </c>
      <c r="L8145" s="2" t="s">
        <v>49</v>
      </c>
      <c r="M8145" s="8">
        <v>45529</v>
      </c>
      <c r="N8145" s="4" t="str">
        <f t="shared" si="637"/>
        <v>Aug</v>
      </c>
      <c r="O8145" s="5">
        <f t="shared" si="638"/>
        <v>989.06</v>
      </c>
      <c r="P8145">
        <f t="shared" si="639"/>
        <v>17616915.040000014</v>
      </c>
    </row>
    <row r="8146" spans="1:16">
      <c r="A8146" s="1" t="s">
        <v>87</v>
      </c>
      <c r="B8146" s="1">
        <f t="shared" si="635"/>
        <v>11001</v>
      </c>
      <c r="C8146" s="3" t="s">
        <v>56</v>
      </c>
      <c r="D8146" s="2">
        <v>22.51</v>
      </c>
      <c r="E8146" s="3">
        <v>5</v>
      </c>
      <c r="F8146" s="3">
        <f t="shared" si="636"/>
        <v>112.55000000000001</v>
      </c>
      <c r="G8146" s="3" t="s">
        <v>51</v>
      </c>
      <c r="H8146" s="3" t="s">
        <v>7863</v>
      </c>
      <c r="I8146" s="1" t="s">
        <v>80</v>
      </c>
      <c r="J8146" s="3">
        <v>35.630065999999999</v>
      </c>
      <c r="K8146" s="1">
        <v>-79.806419000000005</v>
      </c>
      <c r="L8146" s="2" t="s">
        <v>31</v>
      </c>
      <c r="M8146" s="8">
        <v>45529</v>
      </c>
      <c r="N8146" s="4" t="str">
        <f t="shared" si="637"/>
        <v>Aug</v>
      </c>
      <c r="O8146" s="5">
        <f t="shared" si="638"/>
        <v>112.55000000000001</v>
      </c>
      <c r="P8146">
        <f t="shared" si="639"/>
        <v>17616915.040000014</v>
      </c>
    </row>
    <row r="8147" spans="1:16">
      <c r="A8147" s="1" t="s">
        <v>47</v>
      </c>
      <c r="B8147" s="1">
        <f t="shared" si="635"/>
        <v>11001</v>
      </c>
      <c r="C8147" s="3" t="s">
        <v>273</v>
      </c>
      <c r="D8147" s="2">
        <v>694.37</v>
      </c>
      <c r="E8147" s="3">
        <v>4</v>
      </c>
      <c r="F8147" s="3">
        <f t="shared" si="636"/>
        <v>2777.48</v>
      </c>
      <c r="G8147" s="3" t="s">
        <v>51</v>
      </c>
      <c r="H8147" s="3" t="s">
        <v>7864</v>
      </c>
      <c r="I8147" s="1" t="s">
        <v>195</v>
      </c>
      <c r="J8147" s="3">
        <v>47.528911999999998</v>
      </c>
      <c r="K8147" s="1">
        <v>-99.784012000000004</v>
      </c>
      <c r="L8147" s="2" t="s">
        <v>31</v>
      </c>
      <c r="M8147" s="8">
        <v>45529</v>
      </c>
      <c r="N8147" s="4" t="str">
        <f t="shared" si="637"/>
        <v>Aug</v>
      </c>
      <c r="O8147" s="5">
        <f t="shared" si="638"/>
        <v>2777.48</v>
      </c>
      <c r="P8147">
        <f t="shared" si="639"/>
        <v>17616915.040000014</v>
      </c>
    </row>
    <row r="8148" spans="1:16">
      <c r="A8148" s="1" t="s">
        <v>50</v>
      </c>
      <c r="B8148" s="1">
        <f t="shared" si="635"/>
        <v>11001</v>
      </c>
      <c r="C8148" s="3" t="s">
        <v>273</v>
      </c>
      <c r="D8148" s="2">
        <v>409.77</v>
      </c>
      <c r="E8148" s="3">
        <v>1</v>
      </c>
      <c r="F8148" s="3">
        <f t="shared" si="636"/>
        <v>409.77</v>
      </c>
      <c r="G8148" s="3" t="s">
        <v>18</v>
      </c>
      <c r="H8148" s="3" t="s">
        <v>7865</v>
      </c>
      <c r="I8148" s="1" t="s">
        <v>66</v>
      </c>
      <c r="J8148" s="3">
        <v>39.059811000000003</v>
      </c>
      <c r="K8148" s="1">
        <v>-105.311104</v>
      </c>
      <c r="L8148" s="2" t="s">
        <v>31</v>
      </c>
      <c r="M8148" s="8">
        <v>45529</v>
      </c>
      <c r="N8148" s="4" t="str">
        <f t="shared" si="637"/>
        <v>Aug</v>
      </c>
      <c r="O8148" s="5">
        <f t="shared" si="638"/>
        <v>409.77</v>
      </c>
      <c r="P8148">
        <f t="shared" si="639"/>
        <v>17616915.040000014</v>
      </c>
    </row>
    <row r="8149" spans="1:16">
      <c r="A8149" s="1" t="s">
        <v>109</v>
      </c>
      <c r="B8149" s="1">
        <f t="shared" si="635"/>
        <v>11001</v>
      </c>
      <c r="C8149" s="3" t="s">
        <v>126</v>
      </c>
      <c r="D8149" s="2">
        <v>20.350000000000001</v>
      </c>
      <c r="E8149" s="3">
        <v>4</v>
      </c>
      <c r="F8149" s="3">
        <f t="shared" si="636"/>
        <v>81.400000000000006</v>
      </c>
      <c r="G8149" s="3" t="s">
        <v>51</v>
      </c>
      <c r="H8149" s="3" t="s">
        <v>7866</v>
      </c>
      <c r="I8149" s="1" t="s">
        <v>142</v>
      </c>
      <c r="J8149" s="3">
        <v>33.856892000000002</v>
      </c>
      <c r="K8149" s="1">
        <v>-80.945007000000004</v>
      </c>
      <c r="L8149" s="2" t="s">
        <v>31</v>
      </c>
      <c r="M8149" s="8">
        <v>45529</v>
      </c>
      <c r="N8149" s="4" t="str">
        <f t="shared" si="637"/>
        <v>Aug</v>
      </c>
      <c r="O8149" s="5">
        <f t="shared" si="638"/>
        <v>81.400000000000006</v>
      </c>
      <c r="P8149">
        <f t="shared" si="639"/>
        <v>17616915.040000014</v>
      </c>
    </row>
    <row r="8150" spans="1:16">
      <c r="A8150" s="1" t="s">
        <v>91</v>
      </c>
      <c r="B8150" s="1">
        <f t="shared" si="635"/>
        <v>11001</v>
      </c>
      <c r="C8150" s="3" t="s">
        <v>104</v>
      </c>
      <c r="D8150" s="2">
        <v>884.51</v>
      </c>
      <c r="E8150" s="3">
        <v>5</v>
      </c>
      <c r="F8150" s="3">
        <f t="shared" si="636"/>
        <v>4422.55</v>
      </c>
      <c r="G8150" s="3" t="s">
        <v>18</v>
      </c>
      <c r="H8150" s="3" t="s">
        <v>2756</v>
      </c>
      <c r="I8150" s="1" t="s">
        <v>174</v>
      </c>
      <c r="J8150" s="3">
        <v>47.400902000000002</v>
      </c>
      <c r="K8150" s="1">
        <v>-121.490494</v>
      </c>
      <c r="L8150" s="2" t="s">
        <v>21</v>
      </c>
      <c r="M8150" s="8">
        <v>45529</v>
      </c>
      <c r="N8150" s="4" t="str">
        <f t="shared" si="637"/>
        <v>Aug</v>
      </c>
      <c r="O8150" s="5">
        <f t="shared" si="638"/>
        <v>4422.55</v>
      </c>
      <c r="P8150">
        <f t="shared" si="639"/>
        <v>17616915.040000014</v>
      </c>
    </row>
    <row r="8151" spans="1:16">
      <c r="A8151" s="1" t="s">
        <v>36</v>
      </c>
      <c r="B8151" s="1">
        <f t="shared" si="635"/>
        <v>11001</v>
      </c>
      <c r="C8151" s="3" t="s">
        <v>96</v>
      </c>
      <c r="D8151" s="2">
        <v>291.43</v>
      </c>
      <c r="E8151" s="3">
        <v>1</v>
      </c>
      <c r="F8151" s="3">
        <f t="shared" si="636"/>
        <v>291.43</v>
      </c>
      <c r="G8151" s="3" t="s">
        <v>28</v>
      </c>
      <c r="H8151" s="3" t="s">
        <v>7867</v>
      </c>
      <c r="I8151" s="1" t="s">
        <v>69</v>
      </c>
      <c r="J8151" s="3">
        <v>34.969704</v>
      </c>
      <c r="K8151" s="1">
        <v>-92.373123000000007</v>
      </c>
      <c r="L8151" s="2" t="s">
        <v>54</v>
      </c>
      <c r="M8151" s="8">
        <v>45529</v>
      </c>
      <c r="N8151" s="4" t="str">
        <f t="shared" si="637"/>
        <v>Aug</v>
      </c>
      <c r="O8151" s="5">
        <f t="shared" si="638"/>
        <v>291.43</v>
      </c>
      <c r="P8151">
        <f t="shared" si="639"/>
        <v>17616915.040000014</v>
      </c>
    </row>
    <row r="8152" spans="1:16">
      <c r="A8152" s="1" t="s">
        <v>36</v>
      </c>
      <c r="B8152" s="1">
        <f t="shared" si="635"/>
        <v>11001</v>
      </c>
      <c r="C8152" s="3" t="s">
        <v>56</v>
      </c>
      <c r="D8152" s="2">
        <v>40.68</v>
      </c>
      <c r="E8152" s="3">
        <v>2</v>
      </c>
      <c r="F8152" s="3">
        <f t="shared" si="636"/>
        <v>81.36</v>
      </c>
      <c r="G8152" s="3" t="s">
        <v>28</v>
      </c>
      <c r="H8152" s="3" t="s">
        <v>7868</v>
      </c>
      <c r="I8152" s="1" t="s">
        <v>122</v>
      </c>
      <c r="J8152" s="3">
        <v>40.388782999999997</v>
      </c>
      <c r="K8152" s="1">
        <v>-82.764915000000002</v>
      </c>
      <c r="L8152" s="2" t="s">
        <v>21</v>
      </c>
      <c r="M8152" s="8">
        <v>45529</v>
      </c>
      <c r="N8152" s="4" t="str">
        <f t="shared" si="637"/>
        <v>Aug</v>
      </c>
      <c r="O8152" s="5">
        <f t="shared" si="638"/>
        <v>81.36</v>
      </c>
      <c r="P8152">
        <f t="shared" si="639"/>
        <v>17616915.040000014</v>
      </c>
    </row>
    <row r="8153" spans="1:16">
      <c r="A8153" s="1" t="s">
        <v>109</v>
      </c>
      <c r="B8153" s="1">
        <f t="shared" si="635"/>
        <v>11001</v>
      </c>
      <c r="C8153" s="3" t="s">
        <v>44</v>
      </c>
      <c r="D8153" s="2">
        <v>45.02</v>
      </c>
      <c r="E8153" s="3">
        <v>2</v>
      </c>
      <c r="F8153" s="3">
        <f t="shared" si="636"/>
        <v>90.04</v>
      </c>
      <c r="G8153" s="3" t="s">
        <v>23</v>
      </c>
      <c r="H8153" s="3" t="s">
        <v>7869</v>
      </c>
      <c r="I8153" s="1" t="s">
        <v>142</v>
      </c>
      <c r="J8153" s="3">
        <v>33.856892000000002</v>
      </c>
      <c r="K8153" s="1">
        <v>-80.945007000000004</v>
      </c>
      <c r="L8153" s="2" t="s">
        <v>21</v>
      </c>
      <c r="M8153" s="8">
        <v>45529</v>
      </c>
      <c r="N8153" s="4" t="str">
        <f t="shared" si="637"/>
        <v>Aug</v>
      </c>
      <c r="O8153" s="5">
        <f t="shared" si="638"/>
        <v>90.04</v>
      </c>
      <c r="P8153">
        <f t="shared" si="639"/>
        <v>17616915.040000014</v>
      </c>
    </row>
    <row r="8154" spans="1:16">
      <c r="A8154" s="1" t="s">
        <v>129</v>
      </c>
      <c r="B8154" s="1">
        <f t="shared" si="635"/>
        <v>11001</v>
      </c>
      <c r="C8154" s="3" t="s">
        <v>273</v>
      </c>
      <c r="D8154" s="2">
        <v>975.14</v>
      </c>
      <c r="E8154" s="3">
        <v>2</v>
      </c>
      <c r="F8154" s="3">
        <f t="shared" si="636"/>
        <v>1950.28</v>
      </c>
      <c r="G8154" s="3" t="s">
        <v>23</v>
      </c>
      <c r="H8154" s="3" t="s">
        <v>7870</v>
      </c>
      <c r="I8154" s="1" t="s">
        <v>69</v>
      </c>
      <c r="J8154" s="3">
        <v>34.969704</v>
      </c>
      <c r="K8154" s="1">
        <v>-92.373123000000007</v>
      </c>
      <c r="L8154" s="2" t="s">
        <v>49</v>
      </c>
      <c r="M8154" s="8">
        <v>45529</v>
      </c>
      <c r="N8154" s="4" t="str">
        <f t="shared" si="637"/>
        <v>Aug</v>
      </c>
      <c r="O8154" s="5">
        <f t="shared" si="638"/>
        <v>1950.28</v>
      </c>
      <c r="P8154">
        <f t="shared" si="639"/>
        <v>17616915.040000014</v>
      </c>
    </row>
    <row r="8155" spans="1:16">
      <c r="A8155" s="1" t="s">
        <v>50</v>
      </c>
      <c r="B8155" s="1">
        <f t="shared" si="635"/>
        <v>11001</v>
      </c>
      <c r="C8155" s="3" t="s">
        <v>44</v>
      </c>
      <c r="D8155" s="2">
        <v>15.52</v>
      </c>
      <c r="E8155" s="3">
        <v>3</v>
      </c>
      <c r="F8155" s="3">
        <f t="shared" si="636"/>
        <v>46.56</v>
      </c>
      <c r="G8155" s="3" t="s">
        <v>18</v>
      </c>
      <c r="H8155" s="3" t="s">
        <v>7871</v>
      </c>
      <c r="I8155" s="1" t="s">
        <v>158</v>
      </c>
      <c r="J8155" s="3">
        <v>39.849426000000001</v>
      </c>
      <c r="K8155" s="1">
        <v>-86.258278000000004</v>
      </c>
      <c r="L8155" s="2" t="s">
        <v>31</v>
      </c>
      <c r="M8155" s="8">
        <v>45529</v>
      </c>
      <c r="N8155" s="4" t="str">
        <f t="shared" si="637"/>
        <v>Aug</v>
      </c>
      <c r="O8155" s="5">
        <f t="shared" si="638"/>
        <v>46.56</v>
      </c>
      <c r="P8155">
        <f t="shared" si="639"/>
        <v>17616915.040000014</v>
      </c>
    </row>
    <row r="8156" spans="1:16">
      <c r="A8156" s="1" t="s">
        <v>16</v>
      </c>
      <c r="B8156" s="1">
        <f t="shared" si="635"/>
        <v>11001</v>
      </c>
      <c r="C8156" s="3" t="s">
        <v>273</v>
      </c>
      <c r="D8156" s="2">
        <v>985.08</v>
      </c>
      <c r="E8156" s="3">
        <v>2</v>
      </c>
      <c r="F8156" s="3">
        <f t="shared" si="636"/>
        <v>1970.16</v>
      </c>
      <c r="G8156" s="3" t="s">
        <v>51</v>
      </c>
      <c r="H8156" s="3" t="s">
        <v>7872</v>
      </c>
      <c r="I8156" s="1" t="s">
        <v>20</v>
      </c>
      <c r="J8156" s="3">
        <v>33.729759000000001</v>
      </c>
      <c r="K8156" s="1">
        <v>-111.43122099999999</v>
      </c>
      <c r="L8156" s="2" t="s">
        <v>31</v>
      </c>
      <c r="M8156" s="8">
        <v>45529</v>
      </c>
      <c r="N8156" s="4" t="str">
        <f t="shared" si="637"/>
        <v>Aug</v>
      </c>
      <c r="O8156" s="5">
        <f t="shared" si="638"/>
        <v>1970.16</v>
      </c>
      <c r="P8156">
        <f t="shared" si="639"/>
        <v>17616915.040000014</v>
      </c>
    </row>
    <row r="8157" spans="1:16">
      <c r="A8157" s="1" t="s">
        <v>123</v>
      </c>
      <c r="B8157" s="1">
        <f t="shared" si="635"/>
        <v>11001</v>
      </c>
      <c r="C8157" s="3" t="s">
        <v>27</v>
      </c>
      <c r="D8157" s="2">
        <v>13.44</v>
      </c>
      <c r="E8157" s="3">
        <v>1</v>
      </c>
      <c r="F8157" s="3">
        <f t="shared" si="636"/>
        <v>13.44</v>
      </c>
      <c r="G8157" s="3" t="s">
        <v>18</v>
      </c>
      <c r="H8157" s="3" t="s">
        <v>7873</v>
      </c>
      <c r="I8157" s="1" t="s">
        <v>184</v>
      </c>
      <c r="J8157" s="3">
        <v>33.040619</v>
      </c>
      <c r="K8157" s="1">
        <v>-83.643073999999999</v>
      </c>
      <c r="L8157" s="2" t="s">
        <v>54</v>
      </c>
      <c r="M8157" s="8">
        <v>45529</v>
      </c>
      <c r="N8157" s="4" t="str">
        <f t="shared" si="637"/>
        <v>Aug</v>
      </c>
      <c r="O8157" s="5">
        <f t="shared" si="638"/>
        <v>13.44</v>
      </c>
      <c r="P8157">
        <f t="shared" si="639"/>
        <v>17616915.040000014</v>
      </c>
    </row>
    <row r="8158" spans="1:16">
      <c r="A8158" s="1" t="s">
        <v>99</v>
      </c>
      <c r="B8158" s="1">
        <f t="shared" si="635"/>
        <v>11001</v>
      </c>
      <c r="C8158" s="3" t="s">
        <v>135</v>
      </c>
      <c r="D8158" s="2">
        <v>1919.13</v>
      </c>
      <c r="E8158" s="3">
        <v>4</v>
      </c>
      <c r="F8158" s="3">
        <f t="shared" si="636"/>
        <v>7676.52</v>
      </c>
      <c r="G8158" s="3" t="s">
        <v>51</v>
      </c>
      <c r="H8158" s="3" t="s">
        <v>7874</v>
      </c>
      <c r="I8158" s="1" t="s">
        <v>106</v>
      </c>
      <c r="J8158" s="3">
        <v>43.452491999999999</v>
      </c>
      <c r="K8158" s="1">
        <v>-71.563896</v>
      </c>
      <c r="L8158" s="2" t="s">
        <v>31</v>
      </c>
      <c r="M8158" s="8">
        <v>45529</v>
      </c>
      <c r="N8158" s="4" t="str">
        <f t="shared" si="637"/>
        <v>Aug</v>
      </c>
      <c r="O8158" s="5">
        <f t="shared" si="638"/>
        <v>7676.52</v>
      </c>
      <c r="P8158">
        <f t="shared" si="639"/>
        <v>17616915.040000014</v>
      </c>
    </row>
    <row r="8159" spans="1:16">
      <c r="A8159" s="1" t="s">
        <v>16</v>
      </c>
      <c r="B8159" s="1">
        <f t="shared" si="635"/>
        <v>11001</v>
      </c>
      <c r="C8159" s="3" t="s">
        <v>27</v>
      </c>
      <c r="D8159" s="2">
        <v>10.7</v>
      </c>
      <c r="E8159" s="3">
        <v>3</v>
      </c>
      <c r="F8159" s="3">
        <f t="shared" si="636"/>
        <v>32.099999999999994</v>
      </c>
      <c r="G8159" s="3" t="s">
        <v>18</v>
      </c>
      <c r="H8159" s="3" t="s">
        <v>7875</v>
      </c>
      <c r="I8159" s="1" t="s">
        <v>80</v>
      </c>
      <c r="J8159" s="3">
        <v>35.630065999999999</v>
      </c>
      <c r="K8159" s="1">
        <v>-79.806419000000005</v>
      </c>
      <c r="L8159" s="2" t="s">
        <v>49</v>
      </c>
      <c r="M8159" s="8">
        <v>45529</v>
      </c>
      <c r="N8159" s="4" t="str">
        <f t="shared" si="637"/>
        <v>Aug</v>
      </c>
      <c r="O8159" s="5">
        <f t="shared" si="638"/>
        <v>32.099999999999994</v>
      </c>
      <c r="P8159">
        <f t="shared" si="639"/>
        <v>17616915.040000014</v>
      </c>
    </row>
    <row r="8160" spans="1:16">
      <c r="A8160" s="1" t="s">
        <v>40</v>
      </c>
      <c r="B8160" s="1">
        <f t="shared" si="635"/>
        <v>11001</v>
      </c>
      <c r="C8160" s="3" t="s">
        <v>273</v>
      </c>
      <c r="D8160" s="2">
        <v>603.09</v>
      </c>
      <c r="E8160" s="3">
        <v>1</v>
      </c>
      <c r="F8160" s="3">
        <f t="shared" si="636"/>
        <v>603.09</v>
      </c>
      <c r="G8160" s="3" t="s">
        <v>23</v>
      </c>
      <c r="H8160" s="3" t="s">
        <v>7876</v>
      </c>
      <c r="I8160" s="1" t="s">
        <v>133</v>
      </c>
      <c r="J8160" s="3">
        <v>32.806671000000001</v>
      </c>
      <c r="K8160" s="1">
        <v>-86.791129999999995</v>
      </c>
      <c r="L8160" s="2" t="s">
        <v>49</v>
      </c>
      <c r="M8160" s="8">
        <v>45529</v>
      </c>
      <c r="N8160" s="4" t="str">
        <f t="shared" si="637"/>
        <v>Aug</v>
      </c>
      <c r="O8160" s="5">
        <f t="shared" si="638"/>
        <v>603.09</v>
      </c>
      <c r="P8160">
        <f t="shared" si="639"/>
        <v>17616915.040000014</v>
      </c>
    </row>
    <row r="8161" spans="1:16">
      <c r="A8161" s="1" t="s">
        <v>16</v>
      </c>
      <c r="B8161" s="1">
        <f t="shared" si="635"/>
        <v>11001</v>
      </c>
      <c r="C8161" s="3" t="s">
        <v>56</v>
      </c>
      <c r="D8161" s="2">
        <v>60.56</v>
      </c>
      <c r="E8161" s="3">
        <v>5</v>
      </c>
      <c r="F8161" s="3">
        <f t="shared" si="636"/>
        <v>302.8</v>
      </c>
      <c r="G8161" s="3" t="s">
        <v>51</v>
      </c>
      <c r="H8161" s="3" t="s">
        <v>7877</v>
      </c>
      <c r="I8161" s="1" t="s">
        <v>90</v>
      </c>
      <c r="J8161" s="3">
        <v>61.370716000000002</v>
      </c>
      <c r="K8161" s="1">
        <v>-152.40441899999999</v>
      </c>
      <c r="L8161" s="2" t="s">
        <v>26</v>
      </c>
      <c r="M8161" s="8">
        <v>45529</v>
      </c>
      <c r="N8161" s="4" t="str">
        <f t="shared" si="637"/>
        <v>Aug</v>
      </c>
      <c r="O8161" s="5">
        <f t="shared" si="638"/>
        <v>302.8</v>
      </c>
      <c r="P8161">
        <f t="shared" si="639"/>
        <v>17616915.040000014</v>
      </c>
    </row>
    <row r="8162" spans="1:16">
      <c r="A8162" s="1" t="s">
        <v>40</v>
      </c>
      <c r="B8162" s="1">
        <f t="shared" si="635"/>
        <v>11001</v>
      </c>
      <c r="C8162" s="3" t="s">
        <v>162</v>
      </c>
      <c r="D8162" s="2">
        <v>236.9</v>
      </c>
      <c r="E8162" s="3">
        <v>2</v>
      </c>
      <c r="F8162" s="3">
        <f t="shared" si="636"/>
        <v>473.8</v>
      </c>
      <c r="G8162" s="3" t="s">
        <v>23</v>
      </c>
      <c r="H8162" s="3" t="s">
        <v>7878</v>
      </c>
      <c r="I8162" s="1" t="s">
        <v>160</v>
      </c>
      <c r="J8162" s="3">
        <v>38.456085000000002</v>
      </c>
      <c r="K8162" s="1">
        <v>-92.288368000000006</v>
      </c>
      <c r="L8162" s="2" t="s">
        <v>31</v>
      </c>
      <c r="M8162" s="8">
        <v>45529</v>
      </c>
      <c r="N8162" s="4" t="str">
        <f t="shared" si="637"/>
        <v>Aug</v>
      </c>
      <c r="O8162" s="5">
        <f t="shared" si="638"/>
        <v>473.8</v>
      </c>
      <c r="P8162">
        <f t="shared" si="639"/>
        <v>17616915.040000014</v>
      </c>
    </row>
    <row r="8163" spans="1:16">
      <c r="A8163" s="1" t="s">
        <v>55</v>
      </c>
      <c r="B8163" s="1">
        <f t="shared" si="635"/>
        <v>11001</v>
      </c>
      <c r="C8163" s="3" t="s">
        <v>110</v>
      </c>
      <c r="D8163" s="2">
        <v>760.42</v>
      </c>
      <c r="E8163" s="3">
        <v>2</v>
      </c>
      <c r="F8163" s="3">
        <f t="shared" si="636"/>
        <v>1520.84</v>
      </c>
      <c r="G8163" s="3" t="s">
        <v>23</v>
      </c>
      <c r="H8163" s="3" t="s">
        <v>4895</v>
      </c>
      <c r="I8163" s="1" t="s">
        <v>133</v>
      </c>
      <c r="J8163" s="3">
        <v>32.806671000000001</v>
      </c>
      <c r="K8163" s="1">
        <v>-86.791129999999995</v>
      </c>
      <c r="L8163" s="2" t="s">
        <v>31</v>
      </c>
      <c r="M8163" s="8">
        <v>45529</v>
      </c>
      <c r="N8163" s="4" t="str">
        <f t="shared" si="637"/>
        <v>Aug</v>
      </c>
      <c r="O8163" s="5">
        <f t="shared" si="638"/>
        <v>1520.84</v>
      </c>
      <c r="P8163">
        <f t="shared" si="639"/>
        <v>17616915.040000014</v>
      </c>
    </row>
    <row r="8164" spans="1:16">
      <c r="A8164" s="1" t="s">
        <v>99</v>
      </c>
      <c r="B8164" s="1">
        <f t="shared" si="635"/>
        <v>11001</v>
      </c>
      <c r="C8164" s="3" t="s">
        <v>84</v>
      </c>
      <c r="D8164" s="2">
        <v>317.08</v>
      </c>
      <c r="E8164" s="3">
        <v>5</v>
      </c>
      <c r="F8164" s="3">
        <f t="shared" si="636"/>
        <v>1585.3999999999999</v>
      </c>
      <c r="G8164" s="3" t="s">
        <v>23</v>
      </c>
      <c r="H8164" s="3" t="s">
        <v>7879</v>
      </c>
      <c r="I8164" s="1" t="s">
        <v>101</v>
      </c>
      <c r="J8164" s="3">
        <v>41.680892999999998</v>
      </c>
      <c r="K8164" s="1">
        <v>-71.511780000000002</v>
      </c>
      <c r="L8164" s="2" t="s">
        <v>31</v>
      </c>
      <c r="M8164" s="8">
        <v>45529</v>
      </c>
      <c r="N8164" s="4" t="str">
        <f t="shared" si="637"/>
        <v>Aug</v>
      </c>
      <c r="O8164" s="5">
        <f t="shared" si="638"/>
        <v>1585.3999999999999</v>
      </c>
      <c r="P8164">
        <f t="shared" si="639"/>
        <v>17616915.040000014</v>
      </c>
    </row>
    <row r="8165" spans="1:16">
      <c r="A8165" s="1" t="s">
        <v>32</v>
      </c>
      <c r="B8165" s="1">
        <f t="shared" si="635"/>
        <v>11001</v>
      </c>
      <c r="C8165" s="3" t="s">
        <v>56</v>
      </c>
      <c r="D8165" s="2">
        <v>11.34</v>
      </c>
      <c r="E8165" s="3">
        <v>2</v>
      </c>
      <c r="F8165" s="3">
        <f t="shared" si="636"/>
        <v>22.68</v>
      </c>
      <c r="G8165" s="3" t="s">
        <v>23</v>
      </c>
      <c r="H8165" s="3" t="s">
        <v>7880</v>
      </c>
      <c r="I8165" s="1" t="s">
        <v>118</v>
      </c>
      <c r="J8165" s="3">
        <v>37.769337</v>
      </c>
      <c r="K8165" s="1">
        <v>-78.169967999999997</v>
      </c>
      <c r="L8165" s="2" t="s">
        <v>26</v>
      </c>
      <c r="M8165" s="8">
        <v>45529</v>
      </c>
      <c r="N8165" s="4" t="str">
        <f t="shared" si="637"/>
        <v>Aug</v>
      </c>
      <c r="O8165" s="5">
        <f t="shared" si="638"/>
        <v>22.68</v>
      </c>
      <c r="P8165">
        <f t="shared" si="639"/>
        <v>17616915.040000014</v>
      </c>
    </row>
    <row r="8166" spans="1:16">
      <c r="A8166" s="1" t="s">
        <v>78</v>
      </c>
      <c r="B8166" s="1">
        <f t="shared" si="635"/>
        <v>11001</v>
      </c>
      <c r="C8166" s="3" t="s">
        <v>82</v>
      </c>
      <c r="D8166" s="2">
        <v>92.4</v>
      </c>
      <c r="E8166" s="3">
        <v>3</v>
      </c>
      <c r="F8166" s="3">
        <f t="shared" si="636"/>
        <v>277.20000000000005</v>
      </c>
      <c r="G8166" s="3" t="s">
        <v>51</v>
      </c>
      <c r="H8166" s="3" t="s">
        <v>7881</v>
      </c>
      <c r="I8166" s="1" t="s">
        <v>160</v>
      </c>
      <c r="J8166" s="3">
        <v>38.456085000000002</v>
      </c>
      <c r="K8166" s="1">
        <v>-92.288368000000006</v>
      </c>
      <c r="L8166" s="2" t="s">
        <v>49</v>
      </c>
      <c r="M8166" s="8">
        <v>45529</v>
      </c>
      <c r="N8166" s="4" t="str">
        <f t="shared" si="637"/>
        <v>Aug</v>
      </c>
      <c r="O8166" s="5">
        <f t="shared" si="638"/>
        <v>277.20000000000005</v>
      </c>
      <c r="P8166">
        <f t="shared" si="639"/>
        <v>17616915.040000014</v>
      </c>
    </row>
    <row r="8167" spans="1:16">
      <c r="A8167" s="1" t="s">
        <v>91</v>
      </c>
      <c r="B8167" s="1">
        <f t="shared" si="635"/>
        <v>11001</v>
      </c>
      <c r="C8167" s="3" t="s">
        <v>144</v>
      </c>
      <c r="D8167" s="2">
        <v>344.36</v>
      </c>
      <c r="E8167" s="3">
        <v>4</v>
      </c>
      <c r="F8167" s="3">
        <f t="shared" si="636"/>
        <v>1377.44</v>
      </c>
      <c r="G8167" s="3" t="s">
        <v>23</v>
      </c>
      <c r="H8167" s="3" t="s">
        <v>7882</v>
      </c>
      <c r="I8167" s="1" t="s">
        <v>137</v>
      </c>
      <c r="J8167" s="3">
        <v>38.526600000000002</v>
      </c>
      <c r="K8167" s="1">
        <v>-96.726485999999994</v>
      </c>
      <c r="L8167" s="2" t="s">
        <v>21</v>
      </c>
      <c r="M8167" s="8">
        <v>45530</v>
      </c>
      <c r="N8167" s="4" t="str">
        <f t="shared" si="637"/>
        <v>Aug</v>
      </c>
      <c r="O8167" s="5">
        <f t="shared" si="638"/>
        <v>1377.44</v>
      </c>
      <c r="P8167">
        <f t="shared" si="639"/>
        <v>17616915.040000014</v>
      </c>
    </row>
    <row r="8168" spans="1:16">
      <c r="A8168" s="1" t="s">
        <v>47</v>
      </c>
      <c r="B8168" s="1">
        <f t="shared" si="635"/>
        <v>11001</v>
      </c>
      <c r="C8168" s="3" t="s">
        <v>73</v>
      </c>
      <c r="D8168" s="2">
        <v>1570.53</v>
      </c>
      <c r="E8168" s="3">
        <v>1</v>
      </c>
      <c r="F8168" s="3">
        <f t="shared" si="636"/>
        <v>1570.53</v>
      </c>
      <c r="G8168" s="3" t="s">
        <v>51</v>
      </c>
      <c r="H8168" s="3" t="s">
        <v>602</v>
      </c>
      <c r="I8168" s="1" t="s">
        <v>150</v>
      </c>
      <c r="J8168" s="3">
        <v>44.268543000000001</v>
      </c>
      <c r="K8168" s="1">
        <v>-89.616507999999996</v>
      </c>
      <c r="L8168" s="2" t="s">
        <v>26</v>
      </c>
      <c r="M8168" s="8">
        <v>45530</v>
      </c>
      <c r="N8168" s="4" t="str">
        <f t="shared" si="637"/>
        <v>Aug</v>
      </c>
      <c r="O8168" s="5">
        <f t="shared" si="638"/>
        <v>1570.53</v>
      </c>
      <c r="P8168">
        <f t="shared" si="639"/>
        <v>17616915.040000014</v>
      </c>
    </row>
    <row r="8169" spans="1:16">
      <c r="A8169" s="1" t="s">
        <v>50</v>
      </c>
      <c r="B8169" s="1">
        <f t="shared" si="635"/>
        <v>11001</v>
      </c>
      <c r="C8169" s="3" t="s">
        <v>56</v>
      </c>
      <c r="D8169" s="2">
        <v>57.36</v>
      </c>
      <c r="E8169" s="3">
        <v>2</v>
      </c>
      <c r="F8169" s="3">
        <f t="shared" si="636"/>
        <v>114.72</v>
      </c>
      <c r="G8169" s="3" t="s">
        <v>18</v>
      </c>
      <c r="H8169" s="3" t="s">
        <v>7883</v>
      </c>
      <c r="I8169" s="1" t="s">
        <v>108</v>
      </c>
      <c r="J8169" s="3">
        <v>31.169546</v>
      </c>
      <c r="K8169" s="1">
        <v>-91.867805000000004</v>
      </c>
      <c r="L8169" s="2" t="s">
        <v>26</v>
      </c>
      <c r="M8169" s="8">
        <v>45530</v>
      </c>
      <c r="N8169" s="4" t="str">
        <f t="shared" si="637"/>
        <v>Aug</v>
      </c>
      <c r="O8169" s="5">
        <f t="shared" si="638"/>
        <v>114.72</v>
      </c>
      <c r="P8169">
        <f t="shared" si="639"/>
        <v>17616915.040000014</v>
      </c>
    </row>
    <row r="8170" spans="1:16">
      <c r="A8170" s="1" t="s">
        <v>87</v>
      </c>
      <c r="B8170" s="1">
        <f t="shared" si="635"/>
        <v>11001</v>
      </c>
      <c r="C8170" s="3" t="s">
        <v>41</v>
      </c>
      <c r="D8170" s="2">
        <v>25.03</v>
      </c>
      <c r="E8170" s="3">
        <v>4</v>
      </c>
      <c r="F8170" s="3">
        <f t="shared" si="636"/>
        <v>100.12</v>
      </c>
      <c r="G8170" s="3" t="s">
        <v>51</v>
      </c>
      <c r="H8170" s="3" t="s">
        <v>7884</v>
      </c>
      <c r="I8170" s="1" t="s">
        <v>77</v>
      </c>
      <c r="J8170" s="3">
        <v>40.298904</v>
      </c>
      <c r="K8170" s="1">
        <v>-74.521011000000001</v>
      </c>
      <c r="L8170" s="2" t="s">
        <v>54</v>
      </c>
      <c r="M8170" s="8">
        <v>45530</v>
      </c>
      <c r="N8170" s="4" t="str">
        <f t="shared" si="637"/>
        <v>Aug</v>
      </c>
      <c r="O8170" s="5">
        <f t="shared" si="638"/>
        <v>100.12</v>
      </c>
      <c r="P8170">
        <f t="shared" si="639"/>
        <v>17616915.040000014</v>
      </c>
    </row>
    <row r="8171" spans="1:16">
      <c r="A8171" s="1" t="s">
        <v>55</v>
      </c>
      <c r="B8171" s="1">
        <f t="shared" si="635"/>
        <v>11001</v>
      </c>
      <c r="C8171" s="3" t="s">
        <v>56</v>
      </c>
      <c r="D8171" s="2">
        <v>70.989999999999995</v>
      </c>
      <c r="E8171" s="3">
        <v>4</v>
      </c>
      <c r="F8171" s="3">
        <f t="shared" si="636"/>
        <v>283.95999999999998</v>
      </c>
      <c r="G8171" s="3" t="s">
        <v>18</v>
      </c>
      <c r="H8171" s="3" t="s">
        <v>7885</v>
      </c>
      <c r="I8171" s="1" t="s">
        <v>25</v>
      </c>
      <c r="J8171" s="3">
        <v>40.349457000000001</v>
      </c>
      <c r="K8171" s="1">
        <v>-88.986136999999999</v>
      </c>
      <c r="L8171" s="2" t="s">
        <v>21</v>
      </c>
      <c r="M8171" s="8">
        <v>45530</v>
      </c>
      <c r="N8171" s="4" t="str">
        <f t="shared" si="637"/>
        <v>Aug</v>
      </c>
      <c r="O8171" s="5">
        <f t="shared" si="638"/>
        <v>283.95999999999998</v>
      </c>
      <c r="P8171">
        <f t="shared" si="639"/>
        <v>17616915.040000014</v>
      </c>
    </row>
    <row r="8172" spans="1:16">
      <c r="A8172" s="1" t="s">
        <v>91</v>
      </c>
      <c r="B8172" s="1">
        <f t="shared" si="635"/>
        <v>11001</v>
      </c>
      <c r="C8172" s="3" t="s">
        <v>22</v>
      </c>
      <c r="D8172" s="2">
        <v>344.97</v>
      </c>
      <c r="E8172" s="3">
        <v>1</v>
      </c>
      <c r="F8172" s="3">
        <f t="shared" si="636"/>
        <v>344.97</v>
      </c>
      <c r="G8172" s="3" t="s">
        <v>28</v>
      </c>
      <c r="H8172" s="3" t="s">
        <v>7886</v>
      </c>
      <c r="I8172" s="1" t="s">
        <v>58</v>
      </c>
      <c r="J8172" s="3">
        <v>27.766279000000001</v>
      </c>
      <c r="K8172" s="1">
        <v>-81.686783000000005</v>
      </c>
      <c r="L8172" s="2" t="s">
        <v>21</v>
      </c>
      <c r="M8172" s="8">
        <v>45530</v>
      </c>
      <c r="N8172" s="4" t="str">
        <f t="shared" si="637"/>
        <v>Aug</v>
      </c>
      <c r="O8172" s="5">
        <f t="shared" si="638"/>
        <v>344.97</v>
      </c>
      <c r="P8172">
        <f t="shared" si="639"/>
        <v>17616915.040000014</v>
      </c>
    </row>
    <row r="8173" spans="1:16">
      <c r="A8173" s="1" t="s">
        <v>40</v>
      </c>
      <c r="B8173" s="1">
        <f t="shared" si="635"/>
        <v>11001</v>
      </c>
      <c r="C8173" s="3" t="s">
        <v>41</v>
      </c>
      <c r="D8173" s="2">
        <v>51.78</v>
      </c>
      <c r="E8173" s="3">
        <v>5</v>
      </c>
      <c r="F8173" s="3">
        <f t="shared" si="636"/>
        <v>258.89999999999998</v>
      </c>
      <c r="G8173" s="3" t="s">
        <v>18</v>
      </c>
      <c r="H8173" s="3" t="s">
        <v>7887</v>
      </c>
      <c r="I8173" s="1" t="s">
        <v>142</v>
      </c>
      <c r="J8173" s="3">
        <v>33.856892000000002</v>
      </c>
      <c r="K8173" s="1">
        <v>-80.945007000000004</v>
      </c>
      <c r="L8173" s="2" t="s">
        <v>31</v>
      </c>
      <c r="M8173" s="8">
        <v>45530</v>
      </c>
      <c r="N8173" s="4" t="str">
        <f t="shared" si="637"/>
        <v>Aug</v>
      </c>
      <c r="O8173" s="5">
        <f t="shared" si="638"/>
        <v>258.89999999999998</v>
      </c>
      <c r="P8173">
        <f t="shared" si="639"/>
        <v>17616915.040000014</v>
      </c>
    </row>
    <row r="8174" spans="1:16">
      <c r="A8174" s="1" t="s">
        <v>148</v>
      </c>
      <c r="B8174" s="1">
        <f t="shared" si="635"/>
        <v>11001</v>
      </c>
      <c r="C8174" s="3" t="s">
        <v>37</v>
      </c>
      <c r="D8174" s="2">
        <v>534.98</v>
      </c>
      <c r="E8174" s="3">
        <v>2</v>
      </c>
      <c r="F8174" s="3">
        <f t="shared" si="636"/>
        <v>1069.96</v>
      </c>
      <c r="G8174" s="3" t="s">
        <v>18</v>
      </c>
      <c r="H8174" s="3" t="s">
        <v>7888</v>
      </c>
      <c r="I8174" s="1" t="s">
        <v>160</v>
      </c>
      <c r="J8174" s="3">
        <v>38.456085000000002</v>
      </c>
      <c r="K8174" s="1">
        <v>-92.288368000000006</v>
      </c>
      <c r="L8174" s="2" t="s">
        <v>26</v>
      </c>
      <c r="M8174" s="8">
        <v>45530</v>
      </c>
      <c r="N8174" s="4" t="str">
        <f t="shared" si="637"/>
        <v>Aug</v>
      </c>
      <c r="O8174" s="5">
        <f t="shared" si="638"/>
        <v>1069.96</v>
      </c>
      <c r="P8174">
        <f t="shared" si="639"/>
        <v>17616915.040000014</v>
      </c>
    </row>
    <row r="8175" spans="1:16">
      <c r="A8175" s="1" t="s">
        <v>119</v>
      </c>
      <c r="B8175" s="1">
        <f t="shared" si="635"/>
        <v>11001</v>
      </c>
      <c r="C8175" s="3" t="s">
        <v>27</v>
      </c>
      <c r="D8175" s="2">
        <v>37.22</v>
      </c>
      <c r="E8175" s="3">
        <v>3</v>
      </c>
      <c r="F8175" s="3">
        <f t="shared" si="636"/>
        <v>111.66</v>
      </c>
      <c r="G8175" s="3" t="s">
        <v>18</v>
      </c>
      <c r="H8175" s="3" t="s">
        <v>7889</v>
      </c>
      <c r="I8175" s="1" t="s">
        <v>93</v>
      </c>
      <c r="J8175" s="3">
        <v>31.054487000000002</v>
      </c>
      <c r="K8175" s="1">
        <v>-97.563461000000004</v>
      </c>
      <c r="L8175" s="2" t="s">
        <v>54</v>
      </c>
      <c r="M8175" s="8">
        <v>45530</v>
      </c>
      <c r="N8175" s="4" t="str">
        <f t="shared" si="637"/>
        <v>Aug</v>
      </c>
      <c r="O8175" s="5">
        <f t="shared" si="638"/>
        <v>111.66</v>
      </c>
      <c r="P8175">
        <f t="shared" si="639"/>
        <v>17616915.040000014</v>
      </c>
    </row>
    <row r="8176" spans="1:16">
      <c r="A8176" s="1" t="s">
        <v>81</v>
      </c>
      <c r="B8176" s="1">
        <f t="shared" si="635"/>
        <v>11001</v>
      </c>
      <c r="C8176" s="3" t="s">
        <v>102</v>
      </c>
      <c r="D8176" s="2">
        <v>164.14</v>
      </c>
      <c r="E8176" s="3">
        <v>1</v>
      </c>
      <c r="F8176" s="3">
        <f t="shared" si="636"/>
        <v>164.14</v>
      </c>
      <c r="G8176" s="3" t="s">
        <v>18</v>
      </c>
      <c r="H8176" s="3" t="s">
        <v>7890</v>
      </c>
      <c r="I8176" s="1" t="s">
        <v>25</v>
      </c>
      <c r="J8176" s="3">
        <v>40.349457000000001</v>
      </c>
      <c r="K8176" s="1">
        <v>-88.986136999999999</v>
      </c>
      <c r="L8176" s="2" t="s">
        <v>21</v>
      </c>
      <c r="M8176" s="8">
        <v>45530</v>
      </c>
      <c r="N8176" s="4" t="str">
        <f t="shared" si="637"/>
        <v>Aug</v>
      </c>
      <c r="O8176" s="5">
        <f t="shared" si="638"/>
        <v>164.14</v>
      </c>
      <c r="P8176">
        <f t="shared" si="639"/>
        <v>17616915.040000014</v>
      </c>
    </row>
    <row r="8177" spans="1:16">
      <c r="A8177" s="1" t="s">
        <v>36</v>
      </c>
      <c r="B8177" s="1">
        <f t="shared" si="635"/>
        <v>11001</v>
      </c>
      <c r="C8177" s="3" t="s">
        <v>17</v>
      </c>
      <c r="D8177" s="2">
        <v>256.38</v>
      </c>
      <c r="E8177" s="3">
        <v>1</v>
      </c>
      <c r="F8177" s="3">
        <f t="shared" si="636"/>
        <v>256.38</v>
      </c>
      <c r="G8177" s="3" t="s">
        <v>23</v>
      </c>
      <c r="H8177" s="3" t="s">
        <v>7891</v>
      </c>
      <c r="I8177" s="1" t="s">
        <v>39</v>
      </c>
      <c r="J8177" s="3">
        <v>32.741646000000003</v>
      </c>
      <c r="K8177" s="1">
        <v>-89.678696000000002</v>
      </c>
      <c r="L8177" s="2" t="s">
        <v>21</v>
      </c>
      <c r="M8177" s="8">
        <v>45530</v>
      </c>
      <c r="N8177" s="4" t="str">
        <f t="shared" si="637"/>
        <v>Aug</v>
      </c>
      <c r="O8177" s="5">
        <f t="shared" si="638"/>
        <v>256.38</v>
      </c>
      <c r="P8177">
        <f t="shared" si="639"/>
        <v>17616915.040000014</v>
      </c>
    </row>
    <row r="8178" spans="1:16">
      <c r="A8178" s="1" t="s">
        <v>91</v>
      </c>
      <c r="B8178" s="1">
        <f t="shared" si="635"/>
        <v>11001</v>
      </c>
      <c r="C8178" s="3" t="s">
        <v>144</v>
      </c>
      <c r="D8178" s="2">
        <v>204.03</v>
      </c>
      <c r="E8178" s="3">
        <v>3</v>
      </c>
      <c r="F8178" s="3">
        <f t="shared" si="636"/>
        <v>612.09</v>
      </c>
      <c r="G8178" s="3" t="s">
        <v>51</v>
      </c>
      <c r="H8178" s="3" t="s">
        <v>7892</v>
      </c>
      <c r="I8178" s="1" t="s">
        <v>75</v>
      </c>
      <c r="J8178" s="3">
        <v>40.150032000000003</v>
      </c>
      <c r="K8178" s="1">
        <v>-111.86243399999999</v>
      </c>
      <c r="L8178" s="2" t="s">
        <v>31</v>
      </c>
      <c r="M8178" s="8">
        <v>45530</v>
      </c>
      <c r="N8178" s="4" t="str">
        <f t="shared" si="637"/>
        <v>Aug</v>
      </c>
      <c r="O8178" s="5">
        <f t="shared" si="638"/>
        <v>612.09</v>
      </c>
      <c r="P8178">
        <f t="shared" si="639"/>
        <v>17616915.040000014</v>
      </c>
    </row>
    <row r="8179" spans="1:16">
      <c r="A8179" s="1" t="s">
        <v>62</v>
      </c>
      <c r="B8179" s="1">
        <f t="shared" si="635"/>
        <v>11001</v>
      </c>
      <c r="C8179" s="3" t="s">
        <v>71</v>
      </c>
      <c r="D8179" s="2">
        <v>1595.63</v>
      </c>
      <c r="E8179" s="3">
        <v>2</v>
      </c>
      <c r="F8179" s="3">
        <f t="shared" si="636"/>
        <v>3191.26</v>
      </c>
      <c r="G8179" s="3" t="s">
        <v>18</v>
      </c>
      <c r="H8179" s="3" t="s">
        <v>7893</v>
      </c>
      <c r="I8179" s="1" t="s">
        <v>147</v>
      </c>
      <c r="J8179" s="3">
        <v>44.240459000000001</v>
      </c>
      <c r="K8179" s="1">
        <v>-114.47882799999999</v>
      </c>
      <c r="L8179" s="2" t="s">
        <v>49</v>
      </c>
      <c r="M8179" s="8">
        <v>45530</v>
      </c>
      <c r="N8179" s="4" t="str">
        <f t="shared" si="637"/>
        <v>Aug</v>
      </c>
      <c r="O8179" s="5">
        <f t="shared" si="638"/>
        <v>3191.26</v>
      </c>
      <c r="P8179">
        <f t="shared" si="639"/>
        <v>17616915.040000014</v>
      </c>
    </row>
    <row r="8180" spans="1:16">
      <c r="A8180" s="1" t="s">
        <v>180</v>
      </c>
      <c r="B8180" s="1">
        <f t="shared" si="635"/>
        <v>11001</v>
      </c>
      <c r="C8180" s="3" t="s">
        <v>33</v>
      </c>
      <c r="D8180" s="2">
        <v>439.02</v>
      </c>
      <c r="E8180" s="3">
        <v>1</v>
      </c>
      <c r="F8180" s="3">
        <f t="shared" si="636"/>
        <v>439.02</v>
      </c>
      <c r="G8180" s="3" t="s">
        <v>51</v>
      </c>
      <c r="H8180" s="3" t="s">
        <v>7894</v>
      </c>
      <c r="I8180" s="1" t="s">
        <v>58</v>
      </c>
      <c r="J8180" s="3">
        <v>27.766279000000001</v>
      </c>
      <c r="K8180" s="1">
        <v>-81.686783000000005</v>
      </c>
      <c r="L8180" s="2" t="s">
        <v>21</v>
      </c>
      <c r="M8180" s="8">
        <v>45530</v>
      </c>
      <c r="N8180" s="4" t="str">
        <f t="shared" si="637"/>
        <v>Aug</v>
      </c>
      <c r="O8180" s="5">
        <f t="shared" si="638"/>
        <v>439.02</v>
      </c>
      <c r="P8180">
        <f t="shared" si="639"/>
        <v>17616915.040000014</v>
      </c>
    </row>
    <row r="8181" spans="1:16">
      <c r="A8181" s="1" t="s">
        <v>129</v>
      </c>
      <c r="B8181" s="1">
        <f t="shared" si="635"/>
        <v>11001</v>
      </c>
      <c r="C8181" s="3" t="s">
        <v>126</v>
      </c>
      <c r="D8181" s="2">
        <v>59.26</v>
      </c>
      <c r="E8181" s="3">
        <v>1</v>
      </c>
      <c r="F8181" s="3">
        <f t="shared" si="636"/>
        <v>59.26</v>
      </c>
      <c r="G8181" s="3" t="s">
        <v>51</v>
      </c>
      <c r="H8181" s="3" t="s">
        <v>7895</v>
      </c>
      <c r="I8181" s="1" t="s">
        <v>156</v>
      </c>
      <c r="J8181" s="3">
        <v>46.921925000000002</v>
      </c>
      <c r="K8181" s="1">
        <v>-110.454353</v>
      </c>
      <c r="L8181" s="2" t="s">
        <v>26</v>
      </c>
      <c r="M8181" s="8">
        <v>45530</v>
      </c>
      <c r="N8181" s="4" t="str">
        <f t="shared" si="637"/>
        <v>Aug</v>
      </c>
      <c r="O8181" s="5">
        <f t="shared" si="638"/>
        <v>59.26</v>
      </c>
      <c r="P8181">
        <f t="shared" si="639"/>
        <v>17616915.040000014</v>
      </c>
    </row>
    <row r="8182" spans="1:16">
      <c r="A8182" s="1" t="s">
        <v>55</v>
      </c>
      <c r="B8182" s="1">
        <f t="shared" si="635"/>
        <v>11001</v>
      </c>
      <c r="C8182" s="3" t="s">
        <v>102</v>
      </c>
      <c r="D8182" s="2">
        <v>165.03</v>
      </c>
      <c r="E8182" s="3">
        <v>2</v>
      </c>
      <c r="F8182" s="3">
        <f t="shared" si="636"/>
        <v>330.06</v>
      </c>
      <c r="G8182" s="3" t="s">
        <v>28</v>
      </c>
      <c r="H8182" s="3" t="s">
        <v>7896</v>
      </c>
      <c r="I8182" s="1" t="s">
        <v>192</v>
      </c>
      <c r="J8182" s="3">
        <v>39.063946000000001</v>
      </c>
      <c r="K8182" s="1">
        <v>-76.802100999999993</v>
      </c>
      <c r="L8182" s="2" t="s">
        <v>54</v>
      </c>
      <c r="M8182" s="8">
        <v>45530</v>
      </c>
      <c r="N8182" s="4" t="str">
        <f t="shared" si="637"/>
        <v>Aug</v>
      </c>
      <c r="O8182" s="5">
        <f t="shared" si="638"/>
        <v>330.06</v>
      </c>
      <c r="P8182">
        <f t="shared" si="639"/>
        <v>17616915.040000014</v>
      </c>
    </row>
    <row r="8183" spans="1:16">
      <c r="A8183" s="1" t="s">
        <v>87</v>
      </c>
      <c r="B8183" s="1">
        <f t="shared" si="635"/>
        <v>11001</v>
      </c>
      <c r="C8183" s="3" t="s">
        <v>37</v>
      </c>
      <c r="D8183" s="2">
        <v>334.84</v>
      </c>
      <c r="E8183" s="3">
        <v>2</v>
      </c>
      <c r="F8183" s="3">
        <f t="shared" si="636"/>
        <v>669.68</v>
      </c>
      <c r="G8183" s="3" t="s">
        <v>28</v>
      </c>
      <c r="H8183" s="3" t="s">
        <v>7897</v>
      </c>
      <c r="I8183" s="1" t="s">
        <v>248</v>
      </c>
      <c r="J8183" s="3">
        <v>42.165725999999999</v>
      </c>
      <c r="K8183" s="1">
        <v>-74.948051000000007</v>
      </c>
      <c r="L8183" s="2" t="s">
        <v>26</v>
      </c>
      <c r="M8183" s="8">
        <v>45530</v>
      </c>
      <c r="N8183" s="4" t="str">
        <f t="shared" si="637"/>
        <v>Aug</v>
      </c>
      <c r="O8183" s="5">
        <f t="shared" si="638"/>
        <v>669.68</v>
      </c>
      <c r="P8183">
        <f t="shared" si="639"/>
        <v>17616915.040000014</v>
      </c>
    </row>
    <row r="8184" spans="1:16">
      <c r="A8184" s="1" t="s">
        <v>180</v>
      </c>
      <c r="B8184" s="1">
        <f t="shared" si="635"/>
        <v>11001</v>
      </c>
      <c r="C8184" s="3" t="s">
        <v>33</v>
      </c>
      <c r="D8184" s="2">
        <v>230.96</v>
      </c>
      <c r="E8184" s="3">
        <v>5</v>
      </c>
      <c r="F8184" s="3">
        <f t="shared" si="636"/>
        <v>1154.8</v>
      </c>
      <c r="G8184" s="3" t="s">
        <v>28</v>
      </c>
      <c r="H8184" s="3" t="s">
        <v>7898</v>
      </c>
      <c r="I8184" s="1" t="s">
        <v>46</v>
      </c>
      <c r="J8184" s="3">
        <v>35.565342000000001</v>
      </c>
      <c r="K8184" s="1">
        <v>-96.928916999999998</v>
      </c>
      <c r="L8184" s="2" t="s">
        <v>54</v>
      </c>
      <c r="M8184" s="8">
        <v>45530</v>
      </c>
      <c r="N8184" s="4" t="str">
        <f t="shared" si="637"/>
        <v>Aug</v>
      </c>
      <c r="O8184" s="5">
        <f t="shared" si="638"/>
        <v>1154.8</v>
      </c>
      <c r="P8184">
        <f t="shared" si="639"/>
        <v>17616915.040000014</v>
      </c>
    </row>
    <row r="8185" spans="1:16">
      <c r="A8185" s="1" t="s">
        <v>123</v>
      </c>
      <c r="B8185" s="1">
        <f t="shared" si="635"/>
        <v>11001</v>
      </c>
      <c r="C8185" s="3" t="s">
        <v>84</v>
      </c>
      <c r="D8185" s="2">
        <v>500.23</v>
      </c>
      <c r="E8185" s="3">
        <v>2</v>
      </c>
      <c r="F8185" s="3">
        <f t="shared" si="636"/>
        <v>1000.46</v>
      </c>
      <c r="G8185" s="3" t="s">
        <v>28</v>
      </c>
      <c r="H8185" s="3" t="s">
        <v>7899</v>
      </c>
      <c r="I8185" s="1" t="s">
        <v>90</v>
      </c>
      <c r="J8185" s="3">
        <v>61.370716000000002</v>
      </c>
      <c r="K8185" s="1">
        <v>-152.40441899999999</v>
      </c>
      <c r="L8185" s="2" t="s">
        <v>54</v>
      </c>
      <c r="M8185" s="8">
        <v>45530</v>
      </c>
      <c r="N8185" s="4" t="str">
        <f t="shared" si="637"/>
        <v>Aug</v>
      </c>
      <c r="O8185" s="5">
        <f t="shared" si="638"/>
        <v>1000.46</v>
      </c>
      <c r="P8185">
        <f t="shared" si="639"/>
        <v>17616915.040000014</v>
      </c>
    </row>
    <row r="8186" spans="1:16">
      <c r="A8186" s="1" t="s">
        <v>143</v>
      </c>
      <c r="B8186" s="1">
        <f t="shared" si="635"/>
        <v>11001</v>
      </c>
      <c r="C8186" s="3" t="s">
        <v>71</v>
      </c>
      <c r="D8186" s="2">
        <v>788.87</v>
      </c>
      <c r="E8186" s="3">
        <v>2</v>
      </c>
      <c r="F8186" s="3">
        <f t="shared" si="636"/>
        <v>1577.74</v>
      </c>
      <c r="G8186" s="3" t="s">
        <v>23</v>
      </c>
      <c r="H8186" s="3" t="s">
        <v>7900</v>
      </c>
      <c r="I8186" s="1" t="s">
        <v>118</v>
      </c>
      <c r="J8186" s="3">
        <v>37.769337</v>
      </c>
      <c r="K8186" s="1">
        <v>-78.169967999999997</v>
      </c>
      <c r="L8186" s="2" t="s">
        <v>54</v>
      </c>
      <c r="M8186" s="8">
        <v>45530</v>
      </c>
      <c r="N8186" s="4" t="str">
        <f t="shared" si="637"/>
        <v>Aug</v>
      </c>
      <c r="O8186" s="5">
        <f t="shared" si="638"/>
        <v>1577.74</v>
      </c>
      <c r="P8186">
        <f t="shared" si="639"/>
        <v>17616915.040000014</v>
      </c>
    </row>
    <row r="8187" spans="1:16">
      <c r="A8187" s="1" t="s">
        <v>32</v>
      </c>
      <c r="B8187" s="1">
        <f t="shared" si="635"/>
        <v>11001</v>
      </c>
      <c r="C8187" s="3" t="s">
        <v>88</v>
      </c>
      <c r="D8187" s="2">
        <v>864.78</v>
      </c>
      <c r="E8187" s="3">
        <v>3</v>
      </c>
      <c r="F8187" s="3">
        <f t="shared" si="636"/>
        <v>2594.34</v>
      </c>
      <c r="G8187" s="3" t="s">
        <v>23</v>
      </c>
      <c r="H8187" s="3" t="s">
        <v>7901</v>
      </c>
      <c r="I8187" s="1" t="s">
        <v>106</v>
      </c>
      <c r="J8187" s="3">
        <v>43.452491999999999</v>
      </c>
      <c r="K8187" s="1">
        <v>-71.563896</v>
      </c>
      <c r="L8187" s="2" t="s">
        <v>31</v>
      </c>
      <c r="M8187" s="8">
        <v>45530</v>
      </c>
      <c r="N8187" s="4" t="str">
        <f t="shared" si="637"/>
        <v>Aug</v>
      </c>
      <c r="O8187" s="5">
        <f t="shared" si="638"/>
        <v>2594.34</v>
      </c>
      <c r="P8187">
        <f t="shared" si="639"/>
        <v>17616915.040000014</v>
      </c>
    </row>
    <row r="8188" spans="1:16">
      <c r="A8188" s="1" t="s">
        <v>123</v>
      </c>
      <c r="B8188" s="1">
        <f t="shared" si="635"/>
        <v>11001</v>
      </c>
      <c r="C8188" s="3" t="s">
        <v>88</v>
      </c>
      <c r="D8188" s="2">
        <v>1554.7</v>
      </c>
      <c r="E8188" s="3">
        <v>3</v>
      </c>
      <c r="F8188" s="3">
        <f t="shared" si="636"/>
        <v>4664.1000000000004</v>
      </c>
      <c r="G8188" s="3" t="s">
        <v>51</v>
      </c>
      <c r="H8188" s="3" t="s">
        <v>7902</v>
      </c>
      <c r="I8188" s="1" t="s">
        <v>43</v>
      </c>
      <c r="J8188" s="3">
        <v>39.318522999999999</v>
      </c>
      <c r="K8188" s="1">
        <v>-75.507141000000004</v>
      </c>
      <c r="L8188" s="2" t="s">
        <v>49</v>
      </c>
      <c r="M8188" s="8">
        <v>45530</v>
      </c>
      <c r="N8188" s="4" t="str">
        <f t="shared" si="637"/>
        <v>Aug</v>
      </c>
      <c r="O8188" s="5">
        <f t="shared" si="638"/>
        <v>4664.1000000000004</v>
      </c>
      <c r="P8188">
        <f t="shared" si="639"/>
        <v>17616915.040000014</v>
      </c>
    </row>
    <row r="8189" spans="1:16">
      <c r="A8189" s="1" t="s">
        <v>55</v>
      </c>
      <c r="B8189" s="1">
        <f t="shared" si="635"/>
        <v>11001</v>
      </c>
      <c r="C8189" s="3" t="s">
        <v>135</v>
      </c>
      <c r="D8189" s="2">
        <v>1481.32</v>
      </c>
      <c r="E8189" s="3">
        <v>3</v>
      </c>
      <c r="F8189" s="3">
        <f t="shared" si="636"/>
        <v>4443.96</v>
      </c>
      <c r="G8189" s="3" t="s">
        <v>23</v>
      </c>
      <c r="H8189" s="3" t="s">
        <v>7903</v>
      </c>
      <c r="I8189" s="1" t="s">
        <v>139</v>
      </c>
      <c r="J8189" s="3">
        <v>44.572020999999999</v>
      </c>
      <c r="K8189" s="1">
        <v>-122.070938</v>
      </c>
      <c r="L8189" s="2" t="s">
        <v>49</v>
      </c>
      <c r="M8189" s="8">
        <v>45530</v>
      </c>
      <c r="N8189" s="4" t="str">
        <f t="shared" si="637"/>
        <v>Aug</v>
      </c>
      <c r="O8189" s="5">
        <f t="shared" si="638"/>
        <v>4443.96</v>
      </c>
      <c r="P8189">
        <f t="shared" si="639"/>
        <v>17616915.040000014</v>
      </c>
    </row>
    <row r="8190" spans="1:16">
      <c r="A8190" s="1" t="s">
        <v>148</v>
      </c>
      <c r="B8190" s="1">
        <f t="shared" si="635"/>
        <v>11001</v>
      </c>
      <c r="C8190" s="3" t="s">
        <v>41</v>
      </c>
      <c r="D8190" s="2">
        <v>61.49</v>
      </c>
      <c r="E8190" s="3">
        <v>5</v>
      </c>
      <c r="F8190" s="3">
        <f t="shared" si="636"/>
        <v>307.45</v>
      </c>
      <c r="G8190" s="3" t="s">
        <v>28</v>
      </c>
      <c r="H8190" s="3" t="s">
        <v>7904</v>
      </c>
      <c r="I8190" s="1" t="s">
        <v>122</v>
      </c>
      <c r="J8190" s="3">
        <v>40.388782999999997</v>
      </c>
      <c r="K8190" s="1">
        <v>-82.764915000000002</v>
      </c>
      <c r="L8190" s="2" t="s">
        <v>49</v>
      </c>
      <c r="M8190" s="8">
        <v>45530</v>
      </c>
      <c r="N8190" s="4" t="str">
        <f t="shared" si="637"/>
        <v>Aug</v>
      </c>
      <c r="O8190" s="5">
        <f t="shared" si="638"/>
        <v>307.45</v>
      </c>
      <c r="P8190">
        <f t="shared" si="639"/>
        <v>17616915.040000014</v>
      </c>
    </row>
    <row r="8191" spans="1:16">
      <c r="A8191" s="1" t="s">
        <v>123</v>
      </c>
      <c r="B8191" s="1">
        <f t="shared" si="635"/>
        <v>11001</v>
      </c>
      <c r="C8191" s="3" t="s">
        <v>22</v>
      </c>
      <c r="D8191" s="2">
        <v>213.98</v>
      </c>
      <c r="E8191" s="3">
        <v>5</v>
      </c>
      <c r="F8191" s="3">
        <f t="shared" si="636"/>
        <v>1069.8999999999999</v>
      </c>
      <c r="G8191" s="3" t="s">
        <v>18</v>
      </c>
      <c r="H8191" s="3" t="s">
        <v>7905</v>
      </c>
      <c r="I8191" s="1" t="s">
        <v>86</v>
      </c>
      <c r="J8191" s="3">
        <v>35.747844999999998</v>
      </c>
      <c r="K8191" s="1">
        <v>-86.692345000000003</v>
      </c>
      <c r="L8191" s="2" t="s">
        <v>49</v>
      </c>
      <c r="M8191" s="8">
        <v>45530</v>
      </c>
      <c r="N8191" s="4" t="str">
        <f t="shared" si="637"/>
        <v>Aug</v>
      </c>
      <c r="O8191" s="5">
        <f t="shared" si="638"/>
        <v>1069.8999999999999</v>
      </c>
      <c r="P8191">
        <f t="shared" si="639"/>
        <v>17616915.040000014</v>
      </c>
    </row>
    <row r="8192" spans="1:16">
      <c r="A8192" s="1" t="s">
        <v>119</v>
      </c>
      <c r="B8192" s="1">
        <f t="shared" si="635"/>
        <v>11001</v>
      </c>
      <c r="C8192" s="3" t="s">
        <v>27</v>
      </c>
      <c r="D8192" s="2">
        <v>31.44</v>
      </c>
      <c r="E8192" s="3">
        <v>3</v>
      </c>
      <c r="F8192" s="3">
        <f t="shared" si="636"/>
        <v>94.320000000000007</v>
      </c>
      <c r="G8192" s="3" t="s">
        <v>51</v>
      </c>
      <c r="H8192" s="3" t="s">
        <v>7906</v>
      </c>
      <c r="I8192" s="1" t="s">
        <v>39</v>
      </c>
      <c r="J8192" s="3">
        <v>32.741646000000003</v>
      </c>
      <c r="K8192" s="1">
        <v>-89.678696000000002</v>
      </c>
      <c r="L8192" s="2" t="s">
        <v>49</v>
      </c>
      <c r="M8192" s="8">
        <v>45530</v>
      </c>
      <c r="N8192" s="4" t="str">
        <f t="shared" si="637"/>
        <v>Aug</v>
      </c>
      <c r="O8192" s="5">
        <f t="shared" si="638"/>
        <v>94.320000000000007</v>
      </c>
      <c r="P8192">
        <f t="shared" si="639"/>
        <v>17616915.040000014</v>
      </c>
    </row>
    <row r="8193" spans="1:16">
      <c r="A8193" s="1" t="s">
        <v>109</v>
      </c>
      <c r="B8193" s="1">
        <f t="shared" si="635"/>
        <v>11001</v>
      </c>
      <c r="C8193" s="3" t="s">
        <v>140</v>
      </c>
      <c r="D8193" s="2">
        <v>225.71</v>
      </c>
      <c r="E8193" s="3">
        <v>1</v>
      </c>
      <c r="F8193" s="3">
        <f t="shared" si="636"/>
        <v>225.71</v>
      </c>
      <c r="G8193" s="3" t="s">
        <v>51</v>
      </c>
      <c r="H8193" s="3" t="s">
        <v>7907</v>
      </c>
      <c r="I8193" s="1" t="s">
        <v>112</v>
      </c>
      <c r="J8193" s="3">
        <v>21.094318000000001</v>
      </c>
      <c r="K8193" s="1">
        <v>-157.49833699999999</v>
      </c>
      <c r="L8193" s="2" t="s">
        <v>31</v>
      </c>
      <c r="M8193" s="8">
        <v>45530</v>
      </c>
      <c r="N8193" s="4" t="str">
        <f t="shared" si="637"/>
        <v>Aug</v>
      </c>
      <c r="O8193" s="5">
        <f t="shared" si="638"/>
        <v>225.71</v>
      </c>
      <c r="P8193">
        <f t="shared" si="639"/>
        <v>17616915.040000014</v>
      </c>
    </row>
    <row r="8194" spans="1:16">
      <c r="A8194" s="1" t="s">
        <v>125</v>
      </c>
      <c r="B8194" s="1">
        <f t="shared" ref="B8194:B8257" si="640">COUNTA(A:A)</f>
        <v>11001</v>
      </c>
      <c r="C8194" s="3" t="s">
        <v>135</v>
      </c>
      <c r="D8194" s="2">
        <v>1252.22</v>
      </c>
      <c r="E8194" s="3">
        <v>5</v>
      </c>
      <c r="F8194" s="3">
        <f t="shared" ref="F8194:F8257" si="641">D8194*E8194</f>
        <v>6261.1</v>
      </c>
      <c r="G8194" s="3" t="s">
        <v>23</v>
      </c>
      <c r="H8194" s="3" t="s">
        <v>7908</v>
      </c>
      <c r="I8194" s="1" t="s">
        <v>190</v>
      </c>
      <c r="J8194" s="3">
        <v>38.313515000000002</v>
      </c>
      <c r="K8194" s="1">
        <v>-117.055374</v>
      </c>
      <c r="L8194" s="2" t="s">
        <v>31</v>
      </c>
      <c r="M8194" s="8">
        <v>45530</v>
      </c>
      <c r="N8194" s="4" t="str">
        <f t="shared" ref="N8194:N8257" si="642">TEXT(M8194,"mmm")</f>
        <v>Aug</v>
      </c>
      <c r="O8194" s="5">
        <f t="shared" ref="O8194:O8257" si="643">D8194*E8194</f>
        <v>6261.1</v>
      </c>
      <c r="P8194">
        <f t="shared" ref="P8194:P8257" si="644">SUM(F:F)</f>
        <v>17616915.040000014</v>
      </c>
    </row>
    <row r="8195" spans="1:16">
      <c r="A8195" s="1" t="s">
        <v>91</v>
      </c>
      <c r="B8195" s="1">
        <f t="shared" si="640"/>
        <v>11001</v>
      </c>
      <c r="C8195" s="3" t="s">
        <v>110</v>
      </c>
      <c r="D8195" s="2">
        <v>416.41</v>
      </c>
      <c r="E8195" s="3">
        <v>4</v>
      </c>
      <c r="F8195" s="3">
        <f t="shared" si="641"/>
        <v>1665.64</v>
      </c>
      <c r="G8195" s="3" t="s">
        <v>18</v>
      </c>
      <c r="H8195" s="3" t="s">
        <v>7909</v>
      </c>
      <c r="I8195" s="1" t="s">
        <v>160</v>
      </c>
      <c r="J8195" s="3">
        <v>38.456085000000002</v>
      </c>
      <c r="K8195" s="1">
        <v>-92.288368000000006</v>
      </c>
      <c r="L8195" s="2" t="s">
        <v>49</v>
      </c>
      <c r="M8195" s="8">
        <v>45531</v>
      </c>
      <c r="N8195" s="4" t="str">
        <f t="shared" si="642"/>
        <v>Aug</v>
      </c>
      <c r="O8195" s="5">
        <f t="shared" si="643"/>
        <v>1665.64</v>
      </c>
      <c r="P8195">
        <f t="shared" si="644"/>
        <v>17616915.040000014</v>
      </c>
    </row>
    <row r="8196" spans="1:16">
      <c r="A8196" s="1" t="s">
        <v>59</v>
      </c>
      <c r="B8196" s="1">
        <f t="shared" si="640"/>
        <v>11001</v>
      </c>
      <c r="C8196" s="3" t="s">
        <v>44</v>
      </c>
      <c r="D8196" s="2">
        <v>20.18</v>
      </c>
      <c r="E8196" s="3">
        <v>2</v>
      </c>
      <c r="F8196" s="3">
        <f t="shared" si="641"/>
        <v>40.36</v>
      </c>
      <c r="G8196" s="3" t="s">
        <v>18</v>
      </c>
      <c r="H8196" s="3" t="s">
        <v>7910</v>
      </c>
      <c r="I8196" s="1" t="s">
        <v>190</v>
      </c>
      <c r="J8196" s="3">
        <v>38.313515000000002</v>
      </c>
      <c r="K8196" s="1">
        <v>-117.055374</v>
      </c>
      <c r="L8196" s="2" t="s">
        <v>21</v>
      </c>
      <c r="M8196" s="8">
        <v>45531</v>
      </c>
      <c r="N8196" s="4" t="str">
        <f t="shared" si="642"/>
        <v>Aug</v>
      </c>
      <c r="O8196" s="5">
        <f t="shared" si="643"/>
        <v>40.36</v>
      </c>
      <c r="P8196">
        <f t="shared" si="644"/>
        <v>17616915.040000014</v>
      </c>
    </row>
    <row r="8197" spans="1:16">
      <c r="A8197" s="1" t="s">
        <v>78</v>
      </c>
      <c r="B8197" s="1">
        <f t="shared" si="640"/>
        <v>11001</v>
      </c>
      <c r="C8197" s="3" t="s">
        <v>27</v>
      </c>
      <c r="D8197" s="2">
        <v>21.94</v>
      </c>
      <c r="E8197" s="3">
        <v>2</v>
      </c>
      <c r="F8197" s="3">
        <f t="shared" si="641"/>
        <v>43.88</v>
      </c>
      <c r="G8197" s="3" t="s">
        <v>23</v>
      </c>
      <c r="H8197" s="3" t="s">
        <v>7911</v>
      </c>
      <c r="I8197" s="1" t="s">
        <v>142</v>
      </c>
      <c r="J8197" s="3">
        <v>33.856892000000002</v>
      </c>
      <c r="K8197" s="1">
        <v>-80.945007000000004</v>
      </c>
      <c r="L8197" s="2" t="s">
        <v>54</v>
      </c>
      <c r="M8197" s="8">
        <v>45531</v>
      </c>
      <c r="N8197" s="4" t="str">
        <f t="shared" si="642"/>
        <v>Aug</v>
      </c>
      <c r="O8197" s="5">
        <f t="shared" si="643"/>
        <v>43.88</v>
      </c>
      <c r="P8197">
        <f t="shared" si="644"/>
        <v>17616915.040000014</v>
      </c>
    </row>
    <row r="8198" spans="1:16">
      <c r="A8198" s="1" t="s">
        <v>32</v>
      </c>
      <c r="B8198" s="1">
        <f t="shared" si="640"/>
        <v>11001</v>
      </c>
      <c r="C8198" s="3" t="s">
        <v>17</v>
      </c>
      <c r="D8198" s="2">
        <v>376.42</v>
      </c>
      <c r="E8198" s="3">
        <v>3</v>
      </c>
      <c r="F8198" s="3">
        <f t="shared" si="641"/>
        <v>1129.26</v>
      </c>
      <c r="G8198" s="3" t="s">
        <v>23</v>
      </c>
      <c r="H8198" s="3" t="s">
        <v>7912</v>
      </c>
      <c r="I8198" s="1" t="s">
        <v>115</v>
      </c>
      <c r="J8198" s="3">
        <v>34.840515000000003</v>
      </c>
      <c r="K8198" s="1">
        <v>-106.248482</v>
      </c>
      <c r="L8198" s="2" t="s">
        <v>54</v>
      </c>
      <c r="M8198" s="8">
        <v>45531</v>
      </c>
      <c r="N8198" s="4" t="str">
        <f t="shared" si="642"/>
        <v>Aug</v>
      </c>
      <c r="O8198" s="5">
        <f t="shared" si="643"/>
        <v>1129.26</v>
      </c>
      <c r="P8198">
        <f t="shared" si="644"/>
        <v>17616915.040000014</v>
      </c>
    </row>
    <row r="8199" spans="1:16">
      <c r="A8199" s="1" t="s">
        <v>32</v>
      </c>
      <c r="B8199" s="1">
        <f t="shared" si="640"/>
        <v>11001</v>
      </c>
      <c r="C8199" s="3" t="s">
        <v>126</v>
      </c>
      <c r="D8199" s="2">
        <v>78.010000000000005</v>
      </c>
      <c r="E8199" s="3">
        <v>3</v>
      </c>
      <c r="F8199" s="3">
        <f t="shared" si="641"/>
        <v>234.03000000000003</v>
      </c>
      <c r="G8199" s="3" t="s">
        <v>23</v>
      </c>
      <c r="H8199" s="3" t="s">
        <v>5596</v>
      </c>
      <c r="I8199" s="1" t="s">
        <v>95</v>
      </c>
      <c r="J8199" s="3">
        <v>44.045876</v>
      </c>
      <c r="K8199" s="1">
        <v>-72.710685999999995</v>
      </c>
      <c r="L8199" s="2" t="s">
        <v>54</v>
      </c>
      <c r="M8199" s="8">
        <v>45531</v>
      </c>
      <c r="N8199" s="4" t="str">
        <f t="shared" si="642"/>
        <v>Aug</v>
      </c>
      <c r="O8199" s="5">
        <f t="shared" si="643"/>
        <v>234.03000000000003</v>
      </c>
      <c r="P8199">
        <f t="shared" si="644"/>
        <v>17616915.040000014</v>
      </c>
    </row>
    <row r="8200" spans="1:16">
      <c r="A8200" s="1" t="s">
        <v>55</v>
      </c>
      <c r="B8200" s="1">
        <f t="shared" si="640"/>
        <v>11001</v>
      </c>
      <c r="C8200" s="3" t="s">
        <v>88</v>
      </c>
      <c r="D8200" s="2">
        <v>957.93</v>
      </c>
      <c r="E8200" s="3">
        <v>3</v>
      </c>
      <c r="F8200" s="3">
        <f t="shared" si="641"/>
        <v>2873.79</v>
      </c>
      <c r="G8200" s="3" t="s">
        <v>51</v>
      </c>
      <c r="H8200" s="3" t="s">
        <v>7913</v>
      </c>
      <c r="I8200" s="1" t="s">
        <v>77</v>
      </c>
      <c r="J8200" s="3">
        <v>40.298904</v>
      </c>
      <c r="K8200" s="1">
        <v>-74.521011000000001</v>
      </c>
      <c r="L8200" s="2" t="s">
        <v>26</v>
      </c>
      <c r="M8200" s="8">
        <v>45531</v>
      </c>
      <c r="N8200" s="4" t="str">
        <f t="shared" si="642"/>
        <v>Aug</v>
      </c>
      <c r="O8200" s="5">
        <f t="shared" si="643"/>
        <v>2873.79</v>
      </c>
      <c r="P8200">
        <f t="shared" si="644"/>
        <v>17616915.040000014</v>
      </c>
    </row>
    <row r="8201" spans="1:16">
      <c r="A8201" s="1" t="s">
        <v>32</v>
      </c>
      <c r="B8201" s="1">
        <f t="shared" si="640"/>
        <v>11001</v>
      </c>
      <c r="C8201" s="3" t="s">
        <v>140</v>
      </c>
      <c r="D8201" s="2">
        <v>69.650000000000006</v>
      </c>
      <c r="E8201" s="3">
        <v>3</v>
      </c>
      <c r="F8201" s="3">
        <f t="shared" si="641"/>
        <v>208.95000000000002</v>
      </c>
      <c r="G8201" s="3" t="s">
        <v>51</v>
      </c>
      <c r="H8201" s="3" t="s">
        <v>7914</v>
      </c>
      <c r="I8201" s="1" t="s">
        <v>39</v>
      </c>
      <c r="J8201" s="3">
        <v>32.741646000000003</v>
      </c>
      <c r="K8201" s="1">
        <v>-89.678696000000002</v>
      </c>
      <c r="L8201" s="2" t="s">
        <v>49</v>
      </c>
      <c r="M8201" s="8">
        <v>45531</v>
      </c>
      <c r="N8201" s="4" t="str">
        <f t="shared" si="642"/>
        <v>Aug</v>
      </c>
      <c r="O8201" s="5">
        <f t="shared" si="643"/>
        <v>208.95000000000002</v>
      </c>
      <c r="P8201">
        <f t="shared" si="644"/>
        <v>17616915.040000014</v>
      </c>
    </row>
    <row r="8202" spans="1:16">
      <c r="A8202" s="1" t="s">
        <v>16</v>
      </c>
      <c r="B8202" s="1">
        <f t="shared" si="640"/>
        <v>11001</v>
      </c>
      <c r="C8202" s="3" t="s">
        <v>82</v>
      </c>
      <c r="D8202" s="2">
        <v>254.32</v>
      </c>
      <c r="E8202" s="3">
        <v>4</v>
      </c>
      <c r="F8202" s="3">
        <f t="shared" si="641"/>
        <v>1017.28</v>
      </c>
      <c r="G8202" s="3" t="s">
        <v>18</v>
      </c>
      <c r="H8202" s="3" t="s">
        <v>7915</v>
      </c>
      <c r="I8202" s="1" t="s">
        <v>30</v>
      </c>
      <c r="J8202" s="3">
        <v>40.590752000000002</v>
      </c>
      <c r="K8202" s="1">
        <v>-77.209755000000001</v>
      </c>
      <c r="L8202" s="2" t="s">
        <v>54</v>
      </c>
      <c r="M8202" s="8">
        <v>45531</v>
      </c>
      <c r="N8202" s="4" t="str">
        <f t="shared" si="642"/>
        <v>Aug</v>
      </c>
      <c r="O8202" s="5">
        <f t="shared" si="643"/>
        <v>1017.28</v>
      </c>
      <c r="P8202">
        <f t="shared" si="644"/>
        <v>17616915.040000014</v>
      </c>
    </row>
    <row r="8203" spans="1:16">
      <c r="A8203" s="1" t="s">
        <v>123</v>
      </c>
      <c r="B8203" s="1">
        <f t="shared" si="640"/>
        <v>11001</v>
      </c>
      <c r="C8203" s="3" t="s">
        <v>37</v>
      </c>
      <c r="D8203" s="2">
        <v>524.94000000000005</v>
      </c>
      <c r="E8203" s="3">
        <v>4</v>
      </c>
      <c r="F8203" s="3">
        <f t="shared" si="641"/>
        <v>2099.7600000000002</v>
      </c>
      <c r="G8203" s="3" t="s">
        <v>23</v>
      </c>
      <c r="H8203" s="3" t="s">
        <v>7916</v>
      </c>
      <c r="I8203" s="1" t="s">
        <v>179</v>
      </c>
      <c r="J8203" s="3">
        <v>36.116202999999999</v>
      </c>
      <c r="K8203" s="1">
        <v>-119.68156399999999</v>
      </c>
      <c r="L8203" s="2" t="s">
        <v>49</v>
      </c>
      <c r="M8203" s="8">
        <v>45531</v>
      </c>
      <c r="N8203" s="4" t="str">
        <f t="shared" si="642"/>
        <v>Aug</v>
      </c>
      <c r="O8203" s="5">
        <f t="shared" si="643"/>
        <v>2099.7600000000002</v>
      </c>
      <c r="P8203">
        <f t="shared" si="644"/>
        <v>17616915.040000014</v>
      </c>
    </row>
    <row r="8204" spans="1:16">
      <c r="A8204" s="1" t="s">
        <v>47</v>
      </c>
      <c r="B8204" s="1">
        <f t="shared" si="640"/>
        <v>11001</v>
      </c>
      <c r="C8204" s="3" t="s">
        <v>144</v>
      </c>
      <c r="D8204" s="2">
        <v>267.08</v>
      </c>
      <c r="E8204" s="3">
        <v>2</v>
      </c>
      <c r="F8204" s="3">
        <f t="shared" si="641"/>
        <v>534.16</v>
      </c>
      <c r="G8204" s="3" t="s">
        <v>28</v>
      </c>
      <c r="H8204" s="3" t="s">
        <v>7917</v>
      </c>
      <c r="I8204" s="1" t="s">
        <v>154</v>
      </c>
      <c r="J8204" s="3">
        <v>42.755966000000001</v>
      </c>
      <c r="K8204" s="1">
        <v>-107.30249000000001</v>
      </c>
      <c r="L8204" s="2" t="s">
        <v>54</v>
      </c>
      <c r="M8204" s="8">
        <v>45531</v>
      </c>
      <c r="N8204" s="4" t="str">
        <f t="shared" si="642"/>
        <v>Aug</v>
      </c>
      <c r="O8204" s="5">
        <f t="shared" si="643"/>
        <v>534.16</v>
      </c>
      <c r="P8204">
        <f t="shared" si="644"/>
        <v>17616915.040000014</v>
      </c>
    </row>
    <row r="8205" spans="1:16">
      <c r="A8205" s="1" t="s">
        <v>70</v>
      </c>
      <c r="B8205" s="1">
        <f t="shared" si="640"/>
        <v>11001</v>
      </c>
      <c r="C8205" s="3" t="s">
        <v>33</v>
      </c>
      <c r="D8205" s="2">
        <v>456.84</v>
      </c>
      <c r="E8205" s="3">
        <v>1</v>
      </c>
      <c r="F8205" s="3">
        <f t="shared" si="641"/>
        <v>456.84</v>
      </c>
      <c r="G8205" s="3" t="s">
        <v>28</v>
      </c>
      <c r="H8205" s="3" t="s">
        <v>7918</v>
      </c>
      <c r="I8205" s="1" t="s">
        <v>184</v>
      </c>
      <c r="J8205" s="3">
        <v>33.040619</v>
      </c>
      <c r="K8205" s="1">
        <v>-83.643073999999999</v>
      </c>
      <c r="L8205" s="2" t="s">
        <v>26</v>
      </c>
      <c r="M8205" s="8">
        <v>45531</v>
      </c>
      <c r="N8205" s="4" t="str">
        <f t="shared" si="642"/>
        <v>Aug</v>
      </c>
      <c r="O8205" s="5">
        <f t="shared" si="643"/>
        <v>456.84</v>
      </c>
      <c r="P8205">
        <f t="shared" si="644"/>
        <v>17616915.040000014</v>
      </c>
    </row>
    <row r="8206" spans="1:16">
      <c r="A8206" s="1" t="s">
        <v>59</v>
      </c>
      <c r="B8206" s="1">
        <f t="shared" si="640"/>
        <v>11001</v>
      </c>
      <c r="C8206" s="3" t="s">
        <v>22</v>
      </c>
      <c r="D8206" s="2">
        <v>245.62</v>
      </c>
      <c r="E8206" s="3">
        <v>2</v>
      </c>
      <c r="F8206" s="3">
        <f t="shared" si="641"/>
        <v>491.24</v>
      </c>
      <c r="G8206" s="3" t="s">
        <v>18</v>
      </c>
      <c r="H8206" s="3" t="s">
        <v>7919</v>
      </c>
      <c r="I8206" s="1" t="s">
        <v>137</v>
      </c>
      <c r="J8206" s="3">
        <v>38.526600000000002</v>
      </c>
      <c r="K8206" s="1">
        <v>-96.726485999999994</v>
      </c>
      <c r="L8206" s="2" t="s">
        <v>26</v>
      </c>
      <c r="M8206" s="8">
        <v>45531</v>
      </c>
      <c r="N8206" s="4" t="str">
        <f t="shared" si="642"/>
        <v>Aug</v>
      </c>
      <c r="O8206" s="5">
        <f t="shared" si="643"/>
        <v>491.24</v>
      </c>
      <c r="P8206">
        <f t="shared" si="644"/>
        <v>17616915.040000014</v>
      </c>
    </row>
    <row r="8207" spans="1:16">
      <c r="A8207" s="1" t="s">
        <v>91</v>
      </c>
      <c r="B8207" s="1">
        <f t="shared" si="640"/>
        <v>11001</v>
      </c>
      <c r="C8207" s="3" t="s">
        <v>140</v>
      </c>
      <c r="D8207" s="2">
        <v>188.34</v>
      </c>
      <c r="E8207" s="3">
        <v>2</v>
      </c>
      <c r="F8207" s="3">
        <f t="shared" si="641"/>
        <v>376.68</v>
      </c>
      <c r="G8207" s="3" t="s">
        <v>28</v>
      </c>
      <c r="H8207" s="3" t="s">
        <v>7920</v>
      </c>
      <c r="I8207" s="1" t="s">
        <v>30</v>
      </c>
      <c r="J8207" s="3">
        <v>40.590752000000002</v>
      </c>
      <c r="K8207" s="1">
        <v>-77.209755000000001</v>
      </c>
      <c r="L8207" s="2" t="s">
        <v>21</v>
      </c>
      <c r="M8207" s="8">
        <v>45531</v>
      </c>
      <c r="N8207" s="4" t="str">
        <f t="shared" si="642"/>
        <v>Aug</v>
      </c>
      <c r="O8207" s="5">
        <f t="shared" si="643"/>
        <v>376.68</v>
      </c>
      <c r="P8207">
        <f t="shared" si="644"/>
        <v>17616915.040000014</v>
      </c>
    </row>
    <row r="8208" spans="1:16">
      <c r="A8208" s="1" t="s">
        <v>50</v>
      </c>
      <c r="B8208" s="1">
        <f t="shared" si="640"/>
        <v>11001</v>
      </c>
      <c r="C8208" s="3" t="s">
        <v>126</v>
      </c>
      <c r="D8208" s="2">
        <v>83.3</v>
      </c>
      <c r="E8208" s="3">
        <v>1</v>
      </c>
      <c r="F8208" s="3">
        <f t="shared" si="641"/>
        <v>83.3</v>
      </c>
      <c r="G8208" s="3" t="s">
        <v>28</v>
      </c>
      <c r="H8208" s="3" t="s">
        <v>7921</v>
      </c>
      <c r="I8208" s="1" t="s">
        <v>158</v>
      </c>
      <c r="J8208" s="3">
        <v>39.849426000000001</v>
      </c>
      <c r="K8208" s="1">
        <v>-86.258278000000004</v>
      </c>
      <c r="L8208" s="2" t="s">
        <v>26</v>
      </c>
      <c r="M8208" s="8">
        <v>45531</v>
      </c>
      <c r="N8208" s="4" t="str">
        <f t="shared" si="642"/>
        <v>Aug</v>
      </c>
      <c r="O8208" s="5">
        <f t="shared" si="643"/>
        <v>83.3</v>
      </c>
      <c r="P8208">
        <f t="shared" si="644"/>
        <v>17616915.040000014</v>
      </c>
    </row>
    <row r="8209" spans="1:16">
      <c r="A8209" s="1" t="s">
        <v>123</v>
      </c>
      <c r="B8209" s="1">
        <f t="shared" si="640"/>
        <v>11001</v>
      </c>
      <c r="C8209" s="3" t="s">
        <v>17</v>
      </c>
      <c r="D8209" s="2">
        <v>326.19</v>
      </c>
      <c r="E8209" s="3">
        <v>5</v>
      </c>
      <c r="F8209" s="3">
        <f t="shared" si="641"/>
        <v>1630.95</v>
      </c>
      <c r="G8209" s="3" t="s">
        <v>23</v>
      </c>
      <c r="H8209" s="3" t="s">
        <v>7922</v>
      </c>
      <c r="I8209" s="1" t="s">
        <v>95</v>
      </c>
      <c r="J8209" s="3">
        <v>44.045876</v>
      </c>
      <c r="K8209" s="1">
        <v>-72.710685999999995</v>
      </c>
      <c r="L8209" s="2" t="s">
        <v>31</v>
      </c>
      <c r="M8209" s="8">
        <v>45531</v>
      </c>
      <c r="N8209" s="4" t="str">
        <f t="shared" si="642"/>
        <v>Aug</v>
      </c>
      <c r="O8209" s="5">
        <f t="shared" si="643"/>
        <v>1630.95</v>
      </c>
      <c r="P8209">
        <f t="shared" si="644"/>
        <v>17616915.040000014</v>
      </c>
    </row>
    <row r="8210" spans="1:16">
      <c r="A8210" s="1" t="s">
        <v>62</v>
      </c>
      <c r="B8210" s="1">
        <f t="shared" si="640"/>
        <v>11001</v>
      </c>
      <c r="C8210" s="3" t="s">
        <v>73</v>
      </c>
      <c r="D8210" s="2">
        <v>2870.12</v>
      </c>
      <c r="E8210" s="3">
        <v>5</v>
      </c>
      <c r="F8210" s="3">
        <f t="shared" si="641"/>
        <v>14350.599999999999</v>
      </c>
      <c r="G8210" s="3" t="s">
        <v>18</v>
      </c>
      <c r="H8210" s="3" t="s">
        <v>7923</v>
      </c>
      <c r="I8210" s="1" t="s">
        <v>222</v>
      </c>
      <c r="J8210" s="3">
        <v>44.693947000000001</v>
      </c>
      <c r="K8210" s="1">
        <v>-69.381927000000005</v>
      </c>
      <c r="L8210" s="2" t="s">
        <v>21</v>
      </c>
      <c r="M8210" s="8">
        <v>45531</v>
      </c>
      <c r="N8210" s="4" t="str">
        <f t="shared" si="642"/>
        <v>Aug</v>
      </c>
      <c r="O8210" s="5">
        <f t="shared" si="643"/>
        <v>14350.599999999999</v>
      </c>
      <c r="P8210">
        <f t="shared" si="644"/>
        <v>17616915.040000014</v>
      </c>
    </row>
    <row r="8211" spans="1:16">
      <c r="A8211" s="1" t="s">
        <v>148</v>
      </c>
      <c r="B8211" s="1">
        <f t="shared" si="640"/>
        <v>11001</v>
      </c>
      <c r="C8211" s="3" t="s">
        <v>135</v>
      </c>
      <c r="D8211" s="2">
        <v>774.66</v>
      </c>
      <c r="E8211" s="3">
        <v>5</v>
      </c>
      <c r="F8211" s="3">
        <f t="shared" si="641"/>
        <v>3873.2999999999997</v>
      </c>
      <c r="G8211" s="3" t="s">
        <v>23</v>
      </c>
      <c r="H8211" s="3" t="s">
        <v>7924</v>
      </c>
      <c r="I8211" s="1" t="s">
        <v>184</v>
      </c>
      <c r="J8211" s="3">
        <v>33.040619</v>
      </c>
      <c r="K8211" s="1">
        <v>-83.643073999999999</v>
      </c>
      <c r="L8211" s="2" t="s">
        <v>31</v>
      </c>
      <c r="M8211" s="8">
        <v>45531</v>
      </c>
      <c r="N8211" s="4" t="str">
        <f t="shared" si="642"/>
        <v>Aug</v>
      </c>
      <c r="O8211" s="5">
        <f t="shared" si="643"/>
        <v>3873.2999999999997</v>
      </c>
      <c r="P8211">
        <f t="shared" si="644"/>
        <v>17616915.040000014</v>
      </c>
    </row>
    <row r="8212" spans="1:16">
      <c r="A8212" s="1" t="s">
        <v>50</v>
      </c>
      <c r="B8212" s="1">
        <f t="shared" si="640"/>
        <v>11001</v>
      </c>
      <c r="C8212" s="3" t="s">
        <v>67</v>
      </c>
      <c r="D8212" s="2">
        <v>685.33</v>
      </c>
      <c r="E8212" s="3">
        <v>3</v>
      </c>
      <c r="F8212" s="3">
        <f t="shared" si="641"/>
        <v>2055.9900000000002</v>
      </c>
      <c r="G8212" s="3" t="s">
        <v>23</v>
      </c>
      <c r="H8212" s="3" t="s">
        <v>5638</v>
      </c>
      <c r="I8212" s="1" t="s">
        <v>160</v>
      </c>
      <c r="J8212" s="3">
        <v>38.456085000000002</v>
      </c>
      <c r="K8212" s="1">
        <v>-92.288368000000006</v>
      </c>
      <c r="L8212" s="2" t="s">
        <v>49</v>
      </c>
      <c r="M8212" s="8">
        <v>45531</v>
      </c>
      <c r="N8212" s="4" t="str">
        <f t="shared" si="642"/>
        <v>Aug</v>
      </c>
      <c r="O8212" s="5">
        <f t="shared" si="643"/>
        <v>2055.9900000000002</v>
      </c>
      <c r="P8212">
        <f t="shared" si="644"/>
        <v>17616915.040000014</v>
      </c>
    </row>
    <row r="8213" spans="1:16">
      <c r="A8213" s="1" t="s">
        <v>59</v>
      </c>
      <c r="B8213" s="1">
        <f t="shared" si="640"/>
        <v>11001</v>
      </c>
      <c r="C8213" s="3" t="s">
        <v>44</v>
      </c>
      <c r="D8213" s="2">
        <v>46.95</v>
      </c>
      <c r="E8213" s="3">
        <v>1</v>
      </c>
      <c r="F8213" s="3">
        <f t="shared" si="641"/>
        <v>46.95</v>
      </c>
      <c r="G8213" s="3" t="s">
        <v>51</v>
      </c>
      <c r="H8213" s="3" t="s">
        <v>7925</v>
      </c>
      <c r="I8213" s="1" t="s">
        <v>77</v>
      </c>
      <c r="J8213" s="3">
        <v>40.298904</v>
      </c>
      <c r="K8213" s="1">
        <v>-74.521011000000001</v>
      </c>
      <c r="L8213" s="2" t="s">
        <v>26</v>
      </c>
      <c r="M8213" s="8">
        <v>45531</v>
      </c>
      <c r="N8213" s="4" t="str">
        <f t="shared" si="642"/>
        <v>Aug</v>
      </c>
      <c r="O8213" s="5">
        <f t="shared" si="643"/>
        <v>46.95</v>
      </c>
      <c r="P8213">
        <f t="shared" si="644"/>
        <v>17616915.040000014</v>
      </c>
    </row>
    <row r="8214" spans="1:16">
      <c r="A8214" s="1" t="s">
        <v>50</v>
      </c>
      <c r="B8214" s="1">
        <f t="shared" si="640"/>
        <v>11001</v>
      </c>
      <c r="C8214" s="3" t="s">
        <v>88</v>
      </c>
      <c r="D8214" s="2">
        <v>1564.76</v>
      </c>
      <c r="E8214" s="3">
        <v>3</v>
      </c>
      <c r="F8214" s="3">
        <f t="shared" si="641"/>
        <v>4694.28</v>
      </c>
      <c r="G8214" s="3" t="s">
        <v>51</v>
      </c>
      <c r="H8214" s="3" t="s">
        <v>7926</v>
      </c>
      <c r="I8214" s="1" t="s">
        <v>86</v>
      </c>
      <c r="J8214" s="3">
        <v>35.747844999999998</v>
      </c>
      <c r="K8214" s="1">
        <v>-86.692345000000003</v>
      </c>
      <c r="L8214" s="2" t="s">
        <v>31</v>
      </c>
      <c r="M8214" s="8">
        <v>45531</v>
      </c>
      <c r="N8214" s="4" t="str">
        <f t="shared" si="642"/>
        <v>Aug</v>
      </c>
      <c r="O8214" s="5">
        <f t="shared" si="643"/>
        <v>4694.28</v>
      </c>
      <c r="P8214">
        <f t="shared" si="644"/>
        <v>17616915.040000014</v>
      </c>
    </row>
    <row r="8215" spans="1:16">
      <c r="A8215" s="1" t="s">
        <v>70</v>
      </c>
      <c r="B8215" s="1">
        <f t="shared" si="640"/>
        <v>11001</v>
      </c>
      <c r="C8215" s="3" t="s">
        <v>126</v>
      </c>
      <c r="D8215" s="2">
        <v>44.43</v>
      </c>
      <c r="E8215" s="3">
        <v>3</v>
      </c>
      <c r="F8215" s="3">
        <f t="shared" si="641"/>
        <v>133.29</v>
      </c>
      <c r="G8215" s="3" t="s">
        <v>51</v>
      </c>
      <c r="H8215" s="3" t="s">
        <v>7927</v>
      </c>
      <c r="I8215" s="1" t="s">
        <v>115</v>
      </c>
      <c r="J8215" s="3">
        <v>34.840515000000003</v>
      </c>
      <c r="K8215" s="1">
        <v>-106.248482</v>
      </c>
      <c r="L8215" s="2" t="s">
        <v>54</v>
      </c>
      <c r="M8215" s="8">
        <v>45531</v>
      </c>
      <c r="N8215" s="4" t="str">
        <f t="shared" si="642"/>
        <v>Aug</v>
      </c>
      <c r="O8215" s="5">
        <f t="shared" si="643"/>
        <v>133.29</v>
      </c>
      <c r="P8215">
        <f t="shared" si="644"/>
        <v>17616915.040000014</v>
      </c>
    </row>
    <row r="8216" spans="1:16">
      <c r="A8216" s="1" t="s">
        <v>129</v>
      </c>
      <c r="B8216" s="1">
        <f t="shared" si="640"/>
        <v>11001</v>
      </c>
      <c r="C8216" s="3" t="s">
        <v>82</v>
      </c>
      <c r="D8216" s="2">
        <v>130.01</v>
      </c>
      <c r="E8216" s="3">
        <v>1</v>
      </c>
      <c r="F8216" s="3">
        <f t="shared" si="641"/>
        <v>130.01</v>
      </c>
      <c r="G8216" s="3" t="s">
        <v>23</v>
      </c>
      <c r="H8216" s="3" t="s">
        <v>7928</v>
      </c>
      <c r="I8216" s="1" t="s">
        <v>160</v>
      </c>
      <c r="J8216" s="3">
        <v>38.456085000000002</v>
      </c>
      <c r="K8216" s="1">
        <v>-92.288368000000006</v>
      </c>
      <c r="L8216" s="2" t="s">
        <v>54</v>
      </c>
      <c r="M8216" s="8">
        <v>45531</v>
      </c>
      <c r="N8216" s="4" t="str">
        <f t="shared" si="642"/>
        <v>Aug</v>
      </c>
      <c r="O8216" s="5">
        <f t="shared" si="643"/>
        <v>130.01</v>
      </c>
      <c r="P8216">
        <f t="shared" si="644"/>
        <v>17616915.040000014</v>
      </c>
    </row>
    <row r="8217" spans="1:16">
      <c r="A8217" s="1" t="s">
        <v>180</v>
      </c>
      <c r="B8217" s="1">
        <f t="shared" si="640"/>
        <v>11001</v>
      </c>
      <c r="C8217" s="3" t="s">
        <v>27</v>
      </c>
      <c r="D8217" s="2">
        <v>48.07</v>
      </c>
      <c r="E8217" s="3">
        <v>2</v>
      </c>
      <c r="F8217" s="3">
        <f t="shared" si="641"/>
        <v>96.14</v>
      </c>
      <c r="G8217" s="3" t="s">
        <v>23</v>
      </c>
      <c r="H8217" s="3" t="s">
        <v>7929</v>
      </c>
      <c r="I8217" s="1" t="s">
        <v>147</v>
      </c>
      <c r="J8217" s="3">
        <v>44.240459000000001</v>
      </c>
      <c r="K8217" s="1">
        <v>-114.47882799999999</v>
      </c>
      <c r="L8217" s="2" t="s">
        <v>54</v>
      </c>
      <c r="M8217" s="8">
        <v>45531</v>
      </c>
      <c r="N8217" s="4" t="str">
        <f t="shared" si="642"/>
        <v>Aug</v>
      </c>
      <c r="O8217" s="5">
        <f t="shared" si="643"/>
        <v>96.14</v>
      </c>
      <c r="P8217">
        <f t="shared" si="644"/>
        <v>17616915.040000014</v>
      </c>
    </row>
    <row r="8218" spans="1:16">
      <c r="A8218" s="1" t="s">
        <v>148</v>
      </c>
      <c r="B8218" s="1">
        <f t="shared" si="640"/>
        <v>11001</v>
      </c>
      <c r="C8218" s="3" t="s">
        <v>71</v>
      </c>
      <c r="D8218" s="2">
        <v>1298.73</v>
      </c>
      <c r="E8218" s="3">
        <v>3</v>
      </c>
      <c r="F8218" s="3">
        <f t="shared" si="641"/>
        <v>3896.19</v>
      </c>
      <c r="G8218" s="3" t="s">
        <v>18</v>
      </c>
      <c r="H8218" s="3" t="s">
        <v>7930</v>
      </c>
      <c r="I8218" s="1" t="s">
        <v>204</v>
      </c>
      <c r="J8218" s="3">
        <v>44.299782</v>
      </c>
      <c r="K8218" s="1">
        <v>-99.438828000000001</v>
      </c>
      <c r="L8218" s="2" t="s">
        <v>26</v>
      </c>
      <c r="M8218" s="8">
        <v>45531</v>
      </c>
      <c r="N8218" s="4" t="str">
        <f t="shared" si="642"/>
        <v>Aug</v>
      </c>
      <c r="O8218" s="5">
        <f t="shared" si="643"/>
        <v>3896.19</v>
      </c>
      <c r="P8218">
        <f t="shared" si="644"/>
        <v>17616915.040000014</v>
      </c>
    </row>
    <row r="8219" spans="1:16">
      <c r="A8219" s="1" t="s">
        <v>125</v>
      </c>
      <c r="B8219" s="1">
        <f t="shared" si="640"/>
        <v>11001</v>
      </c>
      <c r="C8219" s="3" t="s">
        <v>22</v>
      </c>
      <c r="D8219" s="2">
        <v>263.79000000000002</v>
      </c>
      <c r="E8219" s="3">
        <v>5</v>
      </c>
      <c r="F8219" s="3">
        <f t="shared" si="641"/>
        <v>1318.95</v>
      </c>
      <c r="G8219" s="3" t="s">
        <v>18</v>
      </c>
      <c r="H8219" s="3" t="s">
        <v>7931</v>
      </c>
      <c r="I8219" s="1" t="s">
        <v>101</v>
      </c>
      <c r="J8219" s="3">
        <v>41.680892999999998</v>
      </c>
      <c r="K8219" s="1">
        <v>-71.511780000000002</v>
      </c>
      <c r="L8219" s="2" t="s">
        <v>31</v>
      </c>
      <c r="M8219" s="8">
        <v>45531</v>
      </c>
      <c r="N8219" s="4" t="str">
        <f t="shared" si="642"/>
        <v>Aug</v>
      </c>
      <c r="O8219" s="5">
        <f t="shared" si="643"/>
        <v>1318.95</v>
      </c>
      <c r="P8219">
        <f t="shared" si="644"/>
        <v>17616915.040000014</v>
      </c>
    </row>
    <row r="8220" spans="1:16">
      <c r="A8220" s="1" t="s">
        <v>16</v>
      </c>
      <c r="B8220" s="1">
        <f t="shared" si="640"/>
        <v>11001</v>
      </c>
      <c r="C8220" s="3" t="s">
        <v>144</v>
      </c>
      <c r="D8220" s="2">
        <v>169.89</v>
      </c>
      <c r="E8220" s="3">
        <v>3</v>
      </c>
      <c r="F8220" s="3">
        <f t="shared" si="641"/>
        <v>509.66999999999996</v>
      </c>
      <c r="G8220" s="3" t="s">
        <v>51</v>
      </c>
      <c r="H8220" s="3" t="s">
        <v>7932</v>
      </c>
      <c r="I8220" s="1" t="s">
        <v>69</v>
      </c>
      <c r="J8220" s="3">
        <v>34.969704</v>
      </c>
      <c r="K8220" s="1">
        <v>-92.373123000000007</v>
      </c>
      <c r="L8220" s="2" t="s">
        <v>21</v>
      </c>
      <c r="M8220" s="8">
        <v>45531</v>
      </c>
      <c r="N8220" s="4" t="str">
        <f t="shared" si="642"/>
        <v>Aug</v>
      </c>
      <c r="O8220" s="5">
        <f t="shared" si="643"/>
        <v>509.66999999999996</v>
      </c>
      <c r="P8220">
        <f t="shared" si="644"/>
        <v>17616915.040000014</v>
      </c>
    </row>
    <row r="8221" spans="1:16">
      <c r="A8221" s="1" t="s">
        <v>119</v>
      </c>
      <c r="B8221" s="1">
        <f t="shared" si="640"/>
        <v>11001</v>
      </c>
      <c r="C8221" s="3" t="s">
        <v>41</v>
      </c>
      <c r="D8221" s="2">
        <v>57.38</v>
      </c>
      <c r="E8221" s="3">
        <v>3</v>
      </c>
      <c r="F8221" s="3">
        <f t="shared" si="641"/>
        <v>172.14000000000001</v>
      </c>
      <c r="G8221" s="3" t="s">
        <v>28</v>
      </c>
      <c r="H8221" s="3" t="s">
        <v>7033</v>
      </c>
      <c r="I8221" s="1" t="s">
        <v>58</v>
      </c>
      <c r="J8221" s="3">
        <v>27.766279000000001</v>
      </c>
      <c r="K8221" s="1">
        <v>-81.686783000000005</v>
      </c>
      <c r="L8221" s="2" t="s">
        <v>54</v>
      </c>
      <c r="M8221" s="8">
        <v>45532</v>
      </c>
      <c r="N8221" s="4" t="str">
        <f t="shared" si="642"/>
        <v>Aug</v>
      </c>
      <c r="O8221" s="5">
        <f t="shared" si="643"/>
        <v>172.14000000000001</v>
      </c>
      <c r="P8221">
        <f t="shared" si="644"/>
        <v>17616915.040000014</v>
      </c>
    </row>
    <row r="8222" spans="1:16">
      <c r="A8222" s="1" t="s">
        <v>62</v>
      </c>
      <c r="B8222" s="1">
        <f t="shared" si="640"/>
        <v>11001</v>
      </c>
      <c r="C8222" s="3" t="s">
        <v>56</v>
      </c>
      <c r="D8222" s="2">
        <v>32.89</v>
      </c>
      <c r="E8222" s="3">
        <v>2</v>
      </c>
      <c r="F8222" s="3">
        <f t="shared" si="641"/>
        <v>65.78</v>
      </c>
      <c r="G8222" s="3" t="s">
        <v>18</v>
      </c>
      <c r="H8222" s="3" t="s">
        <v>7933</v>
      </c>
      <c r="I8222" s="1" t="s">
        <v>98</v>
      </c>
      <c r="J8222" s="3">
        <v>45.694454</v>
      </c>
      <c r="K8222" s="1">
        <v>-93.900192000000004</v>
      </c>
      <c r="L8222" s="2" t="s">
        <v>31</v>
      </c>
      <c r="M8222" s="8">
        <v>45532</v>
      </c>
      <c r="N8222" s="4" t="str">
        <f t="shared" si="642"/>
        <v>Aug</v>
      </c>
      <c r="O8222" s="5">
        <f t="shared" si="643"/>
        <v>65.78</v>
      </c>
      <c r="P8222">
        <f t="shared" si="644"/>
        <v>17616915.040000014</v>
      </c>
    </row>
    <row r="8223" spans="1:16">
      <c r="A8223" s="1" t="s">
        <v>47</v>
      </c>
      <c r="B8223" s="1">
        <f t="shared" si="640"/>
        <v>11001</v>
      </c>
      <c r="C8223" s="3" t="s">
        <v>162</v>
      </c>
      <c r="D8223" s="2">
        <v>431.37</v>
      </c>
      <c r="E8223" s="3">
        <v>3</v>
      </c>
      <c r="F8223" s="3">
        <f t="shared" si="641"/>
        <v>1294.1100000000001</v>
      </c>
      <c r="G8223" s="3" t="s">
        <v>18</v>
      </c>
      <c r="H8223" s="3" t="s">
        <v>7934</v>
      </c>
      <c r="I8223" s="1" t="s">
        <v>106</v>
      </c>
      <c r="J8223" s="3">
        <v>43.452491999999999</v>
      </c>
      <c r="K8223" s="1">
        <v>-71.563896</v>
      </c>
      <c r="L8223" s="2" t="s">
        <v>31</v>
      </c>
      <c r="M8223" s="8">
        <v>45532</v>
      </c>
      <c r="N8223" s="4" t="str">
        <f t="shared" si="642"/>
        <v>Aug</v>
      </c>
      <c r="O8223" s="5">
        <f t="shared" si="643"/>
        <v>1294.1100000000001</v>
      </c>
      <c r="P8223">
        <f t="shared" si="644"/>
        <v>17616915.040000014</v>
      </c>
    </row>
    <row r="8224" spans="1:16">
      <c r="A8224" s="1" t="s">
        <v>16</v>
      </c>
      <c r="B8224" s="1">
        <f t="shared" si="640"/>
        <v>11001</v>
      </c>
      <c r="C8224" s="3" t="s">
        <v>33</v>
      </c>
      <c r="D8224" s="2">
        <v>133.88999999999999</v>
      </c>
      <c r="E8224" s="3">
        <v>1</v>
      </c>
      <c r="F8224" s="3">
        <f t="shared" si="641"/>
        <v>133.88999999999999</v>
      </c>
      <c r="G8224" s="3" t="s">
        <v>18</v>
      </c>
      <c r="H8224" s="3" t="s">
        <v>7935</v>
      </c>
      <c r="I8224" s="1" t="s">
        <v>122</v>
      </c>
      <c r="J8224" s="3">
        <v>40.388782999999997</v>
      </c>
      <c r="K8224" s="1">
        <v>-82.764915000000002</v>
      </c>
      <c r="L8224" s="2" t="s">
        <v>21</v>
      </c>
      <c r="M8224" s="8">
        <v>45532</v>
      </c>
      <c r="N8224" s="4" t="str">
        <f t="shared" si="642"/>
        <v>Aug</v>
      </c>
      <c r="O8224" s="5">
        <f t="shared" si="643"/>
        <v>133.88999999999999</v>
      </c>
      <c r="P8224">
        <f t="shared" si="644"/>
        <v>17616915.040000014</v>
      </c>
    </row>
    <row r="8225" spans="1:16">
      <c r="A8225" s="1" t="s">
        <v>109</v>
      </c>
      <c r="B8225" s="1">
        <f t="shared" si="640"/>
        <v>11001</v>
      </c>
      <c r="C8225" s="3" t="s">
        <v>144</v>
      </c>
      <c r="D8225" s="2">
        <v>187.07</v>
      </c>
      <c r="E8225" s="3">
        <v>4</v>
      </c>
      <c r="F8225" s="3">
        <f t="shared" si="641"/>
        <v>748.28</v>
      </c>
      <c r="G8225" s="3" t="s">
        <v>28</v>
      </c>
      <c r="H8225" s="3" t="s">
        <v>7936</v>
      </c>
      <c r="I8225" s="1" t="s">
        <v>198</v>
      </c>
      <c r="J8225" s="3">
        <v>37.668140000000001</v>
      </c>
      <c r="K8225" s="1">
        <v>-84.670067000000003</v>
      </c>
      <c r="L8225" s="2" t="s">
        <v>54</v>
      </c>
      <c r="M8225" s="8">
        <v>45532</v>
      </c>
      <c r="N8225" s="4" t="str">
        <f t="shared" si="642"/>
        <v>Aug</v>
      </c>
      <c r="O8225" s="5">
        <f t="shared" si="643"/>
        <v>748.28</v>
      </c>
      <c r="P8225">
        <f t="shared" si="644"/>
        <v>17616915.040000014</v>
      </c>
    </row>
    <row r="8226" spans="1:16">
      <c r="A8226" s="1" t="s">
        <v>70</v>
      </c>
      <c r="B8226" s="1">
        <f t="shared" si="640"/>
        <v>11001</v>
      </c>
      <c r="C8226" s="3" t="s">
        <v>82</v>
      </c>
      <c r="D8226" s="2">
        <v>159.41</v>
      </c>
      <c r="E8226" s="3">
        <v>3</v>
      </c>
      <c r="F8226" s="3">
        <f t="shared" si="641"/>
        <v>478.23</v>
      </c>
      <c r="G8226" s="3" t="s">
        <v>23</v>
      </c>
      <c r="H8226" s="3" t="s">
        <v>7937</v>
      </c>
      <c r="I8226" s="1" t="s">
        <v>122</v>
      </c>
      <c r="J8226" s="3">
        <v>40.388782999999997</v>
      </c>
      <c r="K8226" s="1">
        <v>-82.764915000000002</v>
      </c>
      <c r="L8226" s="2" t="s">
        <v>21</v>
      </c>
      <c r="M8226" s="8">
        <v>45532</v>
      </c>
      <c r="N8226" s="4" t="str">
        <f t="shared" si="642"/>
        <v>Aug</v>
      </c>
      <c r="O8226" s="5">
        <f t="shared" si="643"/>
        <v>478.23</v>
      </c>
      <c r="P8226">
        <f t="shared" si="644"/>
        <v>17616915.040000014</v>
      </c>
    </row>
    <row r="8227" spans="1:16">
      <c r="A8227" s="1" t="s">
        <v>148</v>
      </c>
      <c r="B8227" s="1">
        <f t="shared" si="640"/>
        <v>11001</v>
      </c>
      <c r="C8227" s="3" t="s">
        <v>110</v>
      </c>
      <c r="D8227" s="2">
        <v>399.86</v>
      </c>
      <c r="E8227" s="3">
        <v>1</v>
      </c>
      <c r="F8227" s="3">
        <f t="shared" si="641"/>
        <v>399.86</v>
      </c>
      <c r="G8227" s="3" t="s">
        <v>51</v>
      </c>
      <c r="H8227" s="3" t="s">
        <v>7938</v>
      </c>
      <c r="I8227" s="1" t="s">
        <v>174</v>
      </c>
      <c r="J8227" s="3">
        <v>47.400902000000002</v>
      </c>
      <c r="K8227" s="1">
        <v>-121.490494</v>
      </c>
      <c r="L8227" s="2" t="s">
        <v>21</v>
      </c>
      <c r="M8227" s="8">
        <v>45532</v>
      </c>
      <c r="N8227" s="4" t="str">
        <f t="shared" si="642"/>
        <v>Aug</v>
      </c>
      <c r="O8227" s="5">
        <f t="shared" si="643"/>
        <v>399.86</v>
      </c>
      <c r="P8227">
        <f t="shared" si="644"/>
        <v>17616915.040000014</v>
      </c>
    </row>
    <row r="8228" spans="1:16">
      <c r="A8228" s="1" t="s">
        <v>87</v>
      </c>
      <c r="B8228" s="1">
        <f t="shared" si="640"/>
        <v>11001</v>
      </c>
      <c r="C8228" s="3" t="s">
        <v>33</v>
      </c>
      <c r="D8228" s="2">
        <v>382.44</v>
      </c>
      <c r="E8228" s="3">
        <v>5</v>
      </c>
      <c r="F8228" s="3">
        <f t="shared" si="641"/>
        <v>1912.2</v>
      </c>
      <c r="G8228" s="3" t="s">
        <v>28</v>
      </c>
      <c r="H8228" s="3" t="s">
        <v>7939</v>
      </c>
      <c r="I8228" s="1" t="s">
        <v>150</v>
      </c>
      <c r="J8228" s="3">
        <v>44.268543000000001</v>
      </c>
      <c r="K8228" s="1">
        <v>-89.616507999999996</v>
      </c>
      <c r="L8228" s="2" t="s">
        <v>26</v>
      </c>
      <c r="M8228" s="8">
        <v>45532</v>
      </c>
      <c r="N8228" s="4" t="str">
        <f t="shared" si="642"/>
        <v>Aug</v>
      </c>
      <c r="O8228" s="5">
        <f t="shared" si="643"/>
        <v>1912.2</v>
      </c>
      <c r="P8228">
        <f t="shared" si="644"/>
        <v>17616915.040000014</v>
      </c>
    </row>
    <row r="8229" spans="1:16">
      <c r="A8229" s="1" t="s">
        <v>148</v>
      </c>
      <c r="B8229" s="1">
        <f t="shared" si="640"/>
        <v>11001</v>
      </c>
      <c r="C8229" s="3" t="s">
        <v>273</v>
      </c>
      <c r="D8229" s="2">
        <v>325.88</v>
      </c>
      <c r="E8229" s="3">
        <v>2</v>
      </c>
      <c r="F8229" s="3">
        <f t="shared" si="641"/>
        <v>651.76</v>
      </c>
      <c r="G8229" s="3" t="s">
        <v>51</v>
      </c>
      <c r="H8229" s="3" t="s">
        <v>7940</v>
      </c>
      <c r="I8229" s="1" t="s">
        <v>30</v>
      </c>
      <c r="J8229" s="3">
        <v>40.590752000000002</v>
      </c>
      <c r="K8229" s="1">
        <v>-77.209755000000001</v>
      </c>
      <c r="L8229" s="2" t="s">
        <v>49</v>
      </c>
      <c r="M8229" s="8">
        <v>45532</v>
      </c>
      <c r="N8229" s="4" t="str">
        <f t="shared" si="642"/>
        <v>Aug</v>
      </c>
      <c r="O8229" s="5">
        <f t="shared" si="643"/>
        <v>651.76</v>
      </c>
      <c r="P8229">
        <f t="shared" si="644"/>
        <v>17616915.040000014</v>
      </c>
    </row>
    <row r="8230" spans="1:16">
      <c r="A8230" s="1" t="s">
        <v>148</v>
      </c>
      <c r="B8230" s="1">
        <f t="shared" si="640"/>
        <v>11001</v>
      </c>
      <c r="C8230" s="3" t="s">
        <v>56</v>
      </c>
      <c r="D8230" s="2">
        <v>20.88</v>
      </c>
      <c r="E8230" s="3">
        <v>5</v>
      </c>
      <c r="F8230" s="3">
        <f t="shared" si="641"/>
        <v>104.39999999999999</v>
      </c>
      <c r="G8230" s="3" t="s">
        <v>28</v>
      </c>
      <c r="H8230" s="3" t="s">
        <v>7941</v>
      </c>
      <c r="I8230" s="1" t="s">
        <v>75</v>
      </c>
      <c r="J8230" s="3">
        <v>40.150032000000003</v>
      </c>
      <c r="K8230" s="1">
        <v>-111.86243399999999</v>
      </c>
      <c r="L8230" s="2" t="s">
        <v>21</v>
      </c>
      <c r="M8230" s="8">
        <v>45532</v>
      </c>
      <c r="N8230" s="4" t="str">
        <f t="shared" si="642"/>
        <v>Aug</v>
      </c>
      <c r="O8230" s="5">
        <f t="shared" si="643"/>
        <v>104.39999999999999</v>
      </c>
      <c r="P8230">
        <f t="shared" si="644"/>
        <v>17616915.040000014</v>
      </c>
    </row>
    <row r="8231" spans="1:16">
      <c r="A8231" s="1" t="s">
        <v>36</v>
      </c>
      <c r="B8231" s="1">
        <f t="shared" si="640"/>
        <v>11001</v>
      </c>
      <c r="C8231" s="3" t="s">
        <v>22</v>
      </c>
      <c r="D8231" s="2">
        <v>289.63</v>
      </c>
      <c r="E8231" s="3">
        <v>5</v>
      </c>
      <c r="F8231" s="3">
        <f t="shared" si="641"/>
        <v>1448.15</v>
      </c>
      <c r="G8231" s="3" t="s">
        <v>51</v>
      </c>
      <c r="H8231" s="3" t="s">
        <v>7942</v>
      </c>
      <c r="I8231" s="1" t="s">
        <v>147</v>
      </c>
      <c r="J8231" s="3">
        <v>44.240459000000001</v>
      </c>
      <c r="K8231" s="1">
        <v>-114.47882799999999</v>
      </c>
      <c r="L8231" s="2" t="s">
        <v>49</v>
      </c>
      <c r="M8231" s="8">
        <v>45532</v>
      </c>
      <c r="N8231" s="4" t="str">
        <f t="shared" si="642"/>
        <v>Aug</v>
      </c>
      <c r="O8231" s="5">
        <f t="shared" si="643"/>
        <v>1448.15</v>
      </c>
      <c r="P8231">
        <f t="shared" si="644"/>
        <v>17616915.040000014</v>
      </c>
    </row>
    <row r="8232" spans="1:16">
      <c r="A8232" s="1" t="s">
        <v>161</v>
      </c>
      <c r="B8232" s="1">
        <f t="shared" si="640"/>
        <v>11001</v>
      </c>
      <c r="C8232" s="3" t="s">
        <v>82</v>
      </c>
      <c r="D8232" s="2">
        <v>84.41</v>
      </c>
      <c r="E8232" s="3">
        <v>5</v>
      </c>
      <c r="F8232" s="3">
        <f t="shared" si="641"/>
        <v>422.04999999999995</v>
      </c>
      <c r="G8232" s="3" t="s">
        <v>28</v>
      </c>
      <c r="H8232" s="3" t="s">
        <v>7943</v>
      </c>
      <c r="I8232" s="1" t="s">
        <v>156</v>
      </c>
      <c r="J8232" s="3">
        <v>46.921925000000002</v>
      </c>
      <c r="K8232" s="1">
        <v>-110.454353</v>
      </c>
      <c r="L8232" s="2" t="s">
        <v>31</v>
      </c>
      <c r="M8232" s="8">
        <v>45532</v>
      </c>
      <c r="N8232" s="4" t="str">
        <f t="shared" si="642"/>
        <v>Aug</v>
      </c>
      <c r="O8232" s="5">
        <f t="shared" si="643"/>
        <v>422.04999999999995</v>
      </c>
      <c r="P8232">
        <f t="shared" si="644"/>
        <v>17616915.040000014</v>
      </c>
    </row>
    <row r="8233" spans="1:16">
      <c r="A8233" s="1" t="s">
        <v>87</v>
      </c>
      <c r="B8233" s="1">
        <f t="shared" si="640"/>
        <v>11001</v>
      </c>
      <c r="C8233" s="3" t="s">
        <v>17</v>
      </c>
      <c r="D8233" s="2">
        <v>393.07</v>
      </c>
      <c r="E8233" s="3">
        <v>3</v>
      </c>
      <c r="F8233" s="3">
        <f t="shared" si="641"/>
        <v>1179.21</v>
      </c>
      <c r="G8233" s="3" t="s">
        <v>51</v>
      </c>
      <c r="H8233" s="3" t="s">
        <v>7944</v>
      </c>
      <c r="I8233" s="1" t="s">
        <v>192</v>
      </c>
      <c r="J8233" s="3">
        <v>39.063946000000001</v>
      </c>
      <c r="K8233" s="1">
        <v>-76.802100999999993</v>
      </c>
      <c r="L8233" s="2" t="s">
        <v>54</v>
      </c>
      <c r="M8233" s="8">
        <v>45532</v>
      </c>
      <c r="N8233" s="4" t="str">
        <f t="shared" si="642"/>
        <v>Aug</v>
      </c>
      <c r="O8233" s="5">
        <f t="shared" si="643"/>
        <v>1179.21</v>
      </c>
      <c r="P8233">
        <f t="shared" si="644"/>
        <v>17616915.040000014</v>
      </c>
    </row>
    <row r="8234" spans="1:16">
      <c r="A8234" s="1" t="s">
        <v>78</v>
      </c>
      <c r="B8234" s="1">
        <f t="shared" si="640"/>
        <v>11001</v>
      </c>
      <c r="C8234" s="3" t="s">
        <v>17</v>
      </c>
      <c r="D8234" s="2">
        <v>175.74</v>
      </c>
      <c r="E8234" s="3">
        <v>4</v>
      </c>
      <c r="F8234" s="3">
        <f t="shared" si="641"/>
        <v>702.96</v>
      </c>
      <c r="G8234" s="3" t="s">
        <v>23</v>
      </c>
      <c r="H8234" s="3" t="s">
        <v>7945</v>
      </c>
      <c r="I8234" s="1" t="s">
        <v>112</v>
      </c>
      <c r="J8234" s="3">
        <v>21.094318000000001</v>
      </c>
      <c r="K8234" s="1">
        <v>-157.49833699999999</v>
      </c>
      <c r="L8234" s="2" t="s">
        <v>54</v>
      </c>
      <c r="M8234" s="8">
        <v>45532</v>
      </c>
      <c r="N8234" s="4" t="str">
        <f t="shared" si="642"/>
        <v>Aug</v>
      </c>
      <c r="O8234" s="5">
        <f t="shared" si="643"/>
        <v>702.96</v>
      </c>
      <c r="P8234">
        <f t="shared" si="644"/>
        <v>17616915.040000014</v>
      </c>
    </row>
    <row r="8235" spans="1:16">
      <c r="A8235" s="1" t="s">
        <v>40</v>
      </c>
      <c r="B8235" s="1">
        <f t="shared" si="640"/>
        <v>11001</v>
      </c>
      <c r="C8235" s="3" t="s">
        <v>41</v>
      </c>
      <c r="D8235" s="2">
        <v>89.11</v>
      </c>
      <c r="E8235" s="3">
        <v>2</v>
      </c>
      <c r="F8235" s="3">
        <f t="shared" si="641"/>
        <v>178.22</v>
      </c>
      <c r="G8235" s="3" t="s">
        <v>18</v>
      </c>
      <c r="H8235" s="3" t="s">
        <v>7946</v>
      </c>
      <c r="I8235" s="1" t="s">
        <v>204</v>
      </c>
      <c r="J8235" s="3">
        <v>44.299782</v>
      </c>
      <c r="K8235" s="1">
        <v>-99.438828000000001</v>
      </c>
      <c r="L8235" s="2" t="s">
        <v>49</v>
      </c>
      <c r="M8235" s="8">
        <v>45532</v>
      </c>
      <c r="N8235" s="4" t="str">
        <f t="shared" si="642"/>
        <v>Aug</v>
      </c>
      <c r="O8235" s="5">
        <f t="shared" si="643"/>
        <v>178.22</v>
      </c>
      <c r="P8235">
        <f t="shared" si="644"/>
        <v>17616915.040000014</v>
      </c>
    </row>
    <row r="8236" spans="1:16">
      <c r="A8236" s="1" t="s">
        <v>59</v>
      </c>
      <c r="B8236" s="1">
        <f t="shared" si="640"/>
        <v>11001</v>
      </c>
      <c r="C8236" s="3" t="s">
        <v>17</v>
      </c>
      <c r="D8236" s="2">
        <v>334.23</v>
      </c>
      <c r="E8236" s="3">
        <v>3</v>
      </c>
      <c r="F8236" s="3">
        <f t="shared" si="641"/>
        <v>1002.69</v>
      </c>
      <c r="G8236" s="3" t="s">
        <v>18</v>
      </c>
      <c r="H8236" s="3" t="s">
        <v>7947</v>
      </c>
      <c r="I8236" s="1" t="s">
        <v>208</v>
      </c>
      <c r="J8236" s="3">
        <v>41.125369999999997</v>
      </c>
      <c r="K8236" s="1">
        <v>-98.268082000000007</v>
      </c>
      <c r="L8236" s="2" t="s">
        <v>31</v>
      </c>
      <c r="M8236" s="8">
        <v>45532</v>
      </c>
      <c r="N8236" s="4" t="str">
        <f t="shared" si="642"/>
        <v>Aug</v>
      </c>
      <c r="O8236" s="5">
        <f t="shared" si="643"/>
        <v>1002.69</v>
      </c>
      <c r="P8236">
        <f t="shared" si="644"/>
        <v>17616915.040000014</v>
      </c>
    </row>
    <row r="8237" spans="1:16">
      <c r="A8237" s="1" t="s">
        <v>70</v>
      </c>
      <c r="B8237" s="1">
        <f t="shared" si="640"/>
        <v>11001</v>
      </c>
      <c r="C8237" s="3" t="s">
        <v>162</v>
      </c>
      <c r="D8237" s="2">
        <v>318.27</v>
      </c>
      <c r="E8237" s="3">
        <v>3</v>
      </c>
      <c r="F8237" s="3">
        <f t="shared" si="641"/>
        <v>954.81</v>
      </c>
      <c r="G8237" s="3" t="s">
        <v>23</v>
      </c>
      <c r="H8237" s="3" t="s">
        <v>7948</v>
      </c>
      <c r="I8237" s="1" t="s">
        <v>80</v>
      </c>
      <c r="J8237" s="3">
        <v>35.630065999999999</v>
      </c>
      <c r="K8237" s="1">
        <v>-79.806419000000005</v>
      </c>
      <c r="L8237" s="2" t="s">
        <v>31</v>
      </c>
      <c r="M8237" s="8">
        <v>45533</v>
      </c>
      <c r="N8237" s="4" t="str">
        <f t="shared" si="642"/>
        <v>Aug</v>
      </c>
      <c r="O8237" s="5">
        <f t="shared" si="643"/>
        <v>954.81</v>
      </c>
      <c r="P8237">
        <f t="shared" si="644"/>
        <v>17616915.040000014</v>
      </c>
    </row>
    <row r="8238" spans="1:16">
      <c r="A8238" s="1" t="s">
        <v>129</v>
      </c>
      <c r="B8238" s="1">
        <f t="shared" si="640"/>
        <v>11001</v>
      </c>
      <c r="C8238" s="3" t="s">
        <v>162</v>
      </c>
      <c r="D8238" s="2">
        <v>325.14</v>
      </c>
      <c r="E8238" s="3">
        <v>2</v>
      </c>
      <c r="F8238" s="3">
        <f t="shared" si="641"/>
        <v>650.28</v>
      </c>
      <c r="G8238" s="3" t="s">
        <v>18</v>
      </c>
      <c r="H8238" s="3" t="s">
        <v>7949</v>
      </c>
      <c r="I8238" s="1" t="s">
        <v>174</v>
      </c>
      <c r="J8238" s="3">
        <v>47.400902000000002</v>
      </c>
      <c r="K8238" s="1">
        <v>-121.490494</v>
      </c>
      <c r="L8238" s="2" t="s">
        <v>54</v>
      </c>
      <c r="M8238" s="8">
        <v>45533</v>
      </c>
      <c r="N8238" s="4" t="str">
        <f t="shared" si="642"/>
        <v>Aug</v>
      </c>
      <c r="O8238" s="5">
        <f t="shared" si="643"/>
        <v>650.28</v>
      </c>
      <c r="P8238">
        <f t="shared" si="644"/>
        <v>17616915.040000014</v>
      </c>
    </row>
    <row r="8239" spans="1:16">
      <c r="A8239" s="1" t="s">
        <v>148</v>
      </c>
      <c r="B8239" s="1">
        <f t="shared" si="640"/>
        <v>11001</v>
      </c>
      <c r="C8239" s="3" t="s">
        <v>104</v>
      </c>
      <c r="D8239" s="2">
        <v>1705.99</v>
      </c>
      <c r="E8239" s="3">
        <v>2</v>
      </c>
      <c r="F8239" s="3">
        <f t="shared" si="641"/>
        <v>3411.98</v>
      </c>
      <c r="G8239" s="3" t="s">
        <v>51</v>
      </c>
      <c r="H8239" s="3" t="s">
        <v>7950</v>
      </c>
      <c r="I8239" s="1" t="s">
        <v>69</v>
      </c>
      <c r="J8239" s="3">
        <v>34.969704</v>
      </c>
      <c r="K8239" s="1">
        <v>-92.373123000000007</v>
      </c>
      <c r="L8239" s="2" t="s">
        <v>49</v>
      </c>
      <c r="M8239" s="8">
        <v>45533</v>
      </c>
      <c r="N8239" s="4" t="str">
        <f t="shared" si="642"/>
        <v>Aug</v>
      </c>
      <c r="O8239" s="5">
        <f t="shared" si="643"/>
        <v>3411.98</v>
      </c>
      <c r="P8239">
        <f t="shared" si="644"/>
        <v>17616915.040000014</v>
      </c>
    </row>
    <row r="8240" spans="1:16">
      <c r="A8240" s="1" t="s">
        <v>16</v>
      </c>
      <c r="B8240" s="1">
        <f t="shared" si="640"/>
        <v>11001</v>
      </c>
      <c r="C8240" s="3" t="s">
        <v>140</v>
      </c>
      <c r="D8240" s="2">
        <v>123.27</v>
      </c>
      <c r="E8240" s="3">
        <v>1</v>
      </c>
      <c r="F8240" s="3">
        <f t="shared" si="641"/>
        <v>123.27</v>
      </c>
      <c r="G8240" s="3" t="s">
        <v>28</v>
      </c>
      <c r="H8240" s="3" t="s">
        <v>7951</v>
      </c>
      <c r="I8240" s="1" t="s">
        <v>39</v>
      </c>
      <c r="J8240" s="3">
        <v>32.741646000000003</v>
      </c>
      <c r="K8240" s="1">
        <v>-89.678696000000002</v>
      </c>
      <c r="L8240" s="2" t="s">
        <v>26</v>
      </c>
      <c r="M8240" s="8">
        <v>45533</v>
      </c>
      <c r="N8240" s="4" t="str">
        <f t="shared" si="642"/>
        <v>Aug</v>
      </c>
      <c r="O8240" s="5">
        <f t="shared" si="643"/>
        <v>123.27</v>
      </c>
      <c r="P8240">
        <f t="shared" si="644"/>
        <v>17616915.040000014</v>
      </c>
    </row>
    <row r="8241" spans="1:16">
      <c r="A8241" s="1" t="s">
        <v>40</v>
      </c>
      <c r="B8241" s="1">
        <f t="shared" si="640"/>
        <v>11001</v>
      </c>
      <c r="C8241" s="3" t="s">
        <v>140</v>
      </c>
      <c r="D8241" s="2">
        <v>139.16</v>
      </c>
      <c r="E8241" s="3">
        <v>4</v>
      </c>
      <c r="F8241" s="3">
        <f t="shared" si="641"/>
        <v>556.64</v>
      </c>
      <c r="G8241" s="3" t="s">
        <v>28</v>
      </c>
      <c r="H8241" s="3" t="s">
        <v>7952</v>
      </c>
      <c r="I8241" s="1" t="s">
        <v>106</v>
      </c>
      <c r="J8241" s="3">
        <v>43.452491999999999</v>
      </c>
      <c r="K8241" s="1">
        <v>-71.563896</v>
      </c>
      <c r="L8241" s="2" t="s">
        <v>54</v>
      </c>
      <c r="M8241" s="8">
        <v>45533</v>
      </c>
      <c r="N8241" s="4" t="str">
        <f t="shared" si="642"/>
        <v>Aug</v>
      </c>
      <c r="O8241" s="5">
        <f t="shared" si="643"/>
        <v>556.64</v>
      </c>
      <c r="P8241">
        <f t="shared" si="644"/>
        <v>17616915.040000014</v>
      </c>
    </row>
    <row r="8242" spans="1:16">
      <c r="A8242" s="1" t="s">
        <v>16</v>
      </c>
      <c r="B8242" s="1">
        <f t="shared" si="640"/>
        <v>11001</v>
      </c>
      <c r="C8242" s="3" t="s">
        <v>110</v>
      </c>
      <c r="D8242" s="2">
        <v>334.63</v>
      </c>
      <c r="E8242" s="3">
        <v>1</v>
      </c>
      <c r="F8242" s="3">
        <f t="shared" si="641"/>
        <v>334.63</v>
      </c>
      <c r="G8242" s="3" t="s">
        <v>51</v>
      </c>
      <c r="H8242" s="3" t="s">
        <v>7953</v>
      </c>
      <c r="I8242" s="1" t="s">
        <v>156</v>
      </c>
      <c r="J8242" s="3">
        <v>46.921925000000002</v>
      </c>
      <c r="K8242" s="1">
        <v>-110.454353</v>
      </c>
      <c r="L8242" s="2" t="s">
        <v>21</v>
      </c>
      <c r="M8242" s="8">
        <v>45533</v>
      </c>
      <c r="N8242" s="4" t="str">
        <f t="shared" si="642"/>
        <v>Aug</v>
      </c>
      <c r="O8242" s="5">
        <f t="shared" si="643"/>
        <v>334.63</v>
      </c>
      <c r="P8242">
        <f t="shared" si="644"/>
        <v>17616915.040000014</v>
      </c>
    </row>
    <row r="8243" spans="1:16">
      <c r="A8243" s="1" t="s">
        <v>148</v>
      </c>
      <c r="B8243" s="1">
        <f t="shared" si="640"/>
        <v>11001</v>
      </c>
      <c r="C8243" s="3" t="s">
        <v>135</v>
      </c>
      <c r="D8243" s="2">
        <v>1191.6199999999999</v>
      </c>
      <c r="E8243" s="3">
        <v>2</v>
      </c>
      <c r="F8243" s="3">
        <f t="shared" si="641"/>
        <v>2383.2399999999998</v>
      </c>
      <c r="G8243" s="3" t="s">
        <v>28</v>
      </c>
      <c r="H8243" s="3" t="s">
        <v>7954</v>
      </c>
      <c r="I8243" s="1" t="s">
        <v>64</v>
      </c>
      <c r="J8243" s="3">
        <v>38.491225999999997</v>
      </c>
      <c r="K8243" s="1">
        <v>-80.954455999999993</v>
      </c>
      <c r="L8243" s="2" t="s">
        <v>26</v>
      </c>
      <c r="M8243" s="8">
        <v>45533</v>
      </c>
      <c r="N8243" s="4" t="str">
        <f t="shared" si="642"/>
        <v>Aug</v>
      </c>
      <c r="O8243" s="5">
        <f t="shared" si="643"/>
        <v>2383.2399999999998</v>
      </c>
      <c r="P8243">
        <f t="shared" si="644"/>
        <v>17616915.040000014</v>
      </c>
    </row>
    <row r="8244" spans="1:16">
      <c r="A8244" s="1" t="s">
        <v>123</v>
      </c>
      <c r="B8244" s="1">
        <f t="shared" si="640"/>
        <v>11001</v>
      </c>
      <c r="C8244" s="3" t="s">
        <v>73</v>
      </c>
      <c r="D8244" s="2">
        <v>2394.25</v>
      </c>
      <c r="E8244" s="3">
        <v>3</v>
      </c>
      <c r="F8244" s="3">
        <f t="shared" si="641"/>
        <v>7182.75</v>
      </c>
      <c r="G8244" s="3" t="s">
        <v>51</v>
      </c>
      <c r="H8244" s="3" t="s">
        <v>7955</v>
      </c>
      <c r="I8244" s="1" t="s">
        <v>98</v>
      </c>
      <c r="J8244" s="3">
        <v>45.694454</v>
      </c>
      <c r="K8244" s="1">
        <v>-93.900192000000004</v>
      </c>
      <c r="L8244" s="2" t="s">
        <v>26</v>
      </c>
      <c r="M8244" s="8">
        <v>45533</v>
      </c>
      <c r="N8244" s="4" t="str">
        <f t="shared" si="642"/>
        <v>Aug</v>
      </c>
      <c r="O8244" s="5">
        <f t="shared" si="643"/>
        <v>7182.75</v>
      </c>
      <c r="P8244">
        <f t="shared" si="644"/>
        <v>17616915.040000014</v>
      </c>
    </row>
    <row r="8245" spans="1:16">
      <c r="A8245" s="1" t="s">
        <v>125</v>
      </c>
      <c r="B8245" s="1">
        <f t="shared" si="640"/>
        <v>11001</v>
      </c>
      <c r="C8245" s="3" t="s">
        <v>71</v>
      </c>
      <c r="D8245" s="2">
        <v>1528.87</v>
      </c>
      <c r="E8245" s="3">
        <v>2</v>
      </c>
      <c r="F8245" s="3">
        <f t="shared" si="641"/>
        <v>3057.74</v>
      </c>
      <c r="G8245" s="3" t="s">
        <v>28</v>
      </c>
      <c r="H8245" s="3" t="s">
        <v>7956</v>
      </c>
      <c r="I8245" s="1" t="s">
        <v>61</v>
      </c>
      <c r="J8245" s="3">
        <v>43.326618000000003</v>
      </c>
      <c r="K8245" s="1">
        <v>-84.536095000000003</v>
      </c>
      <c r="L8245" s="2" t="s">
        <v>26</v>
      </c>
      <c r="M8245" s="8">
        <v>45533</v>
      </c>
      <c r="N8245" s="4" t="str">
        <f t="shared" si="642"/>
        <v>Aug</v>
      </c>
      <c r="O8245" s="5">
        <f t="shared" si="643"/>
        <v>3057.74</v>
      </c>
      <c r="P8245">
        <f t="shared" si="644"/>
        <v>17616915.040000014</v>
      </c>
    </row>
    <row r="8246" spans="1:16">
      <c r="A8246" s="1" t="s">
        <v>59</v>
      </c>
      <c r="B8246" s="1">
        <f t="shared" si="640"/>
        <v>11001</v>
      </c>
      <c r="C8246" s="3" t="s">
        <v>44</v>
      </c>
      <c r="D8246" s="2">
        <v>44.5</v>
      </c>
      <c r="E8246" s="3">
        <v>1</v>
      </c>
      <c r="F8246" s="3">
        <f t="shared" si="641"/>
        <v>44.5</v>
      </c>
      <c r="G8246" s="3" t="s">
        <v>23</v>
      </c>
      <c r="H8246" s="3" t="s">
        <v>7957</v>
      </c>
      <c r="I8246" s="1" t="s">
        <v>150</v>
      </c>
      <c r="J8246" s="3">
        <v>44.268543000000001</v>
      </c>
      <c r="K8246" s="1">
        <v>-89.616507999999996</v>
      </c>
      <c r="L8246" s="2" t="s">
        <v>49</v>
      </c>
      <c r="M8246" s="8">
        <v>45533</v>
      </c>
      <c r="N8246" s="4" t="str">
        <f t="shared" si="642"/>
        <v>Aug</v>
      </c>
      <c r="O8246" s="5">
        <f t="shared" si="643"/>
        <v>44.5</v>
      </c>
      <c r="P8246">
        <f t="shared" si="644"/>
        <v>17616915.040000014</v>
      </c>
    </row>
    <row r="8247" spans="1:16">
      <c r="A8247" s="1" t="s">
        <v>16</v>
      </c>
      <c r="B8247" s="1">
        <f t="shared" si="640"/>
        <v>11001</v>
      </c>
      <c r="C8247" s="3" t="s">
        <v>102</v>
      </c>
      <c r="D8247" s="2">
        <v>62.97</v>
      </c>
      <c r="E8247" s="3">
        <v>2</v>
      </c>
      <c r="F8247" s="3">
        <f t="shared" si="641"/>
        <v>125.94</v>
      </c>
      <c r="G8247" s="3" t="s">
        <v>51</v>
      </c>
      <c r="H8247" s="3" t="s">
        <v>7958</v>
      </c>
      <c r="I8247" s="1" t="s">
        <v>174</v>
      </c>
      <c r="J8247" s="3">
        <v>47.400902000000002</v>
      </c>
      <c r="K8247" s="1">
        <v>-121.490494</v>
      </c>
      <c r="L8247" s="2" t="s">
        <v>26</v>
      </c>
      <c r="M8247" s="8">
        <v>45533</v>
      </c>
      <c r="N8247" s="4" t="str">
        <f t="shared" si="642"/>
        <v>Aug</v>
      </c>
      <c r="O8247" s="5">
        <f t="shared" si="643"/>
        <v>125.94</v>
      </c>
      <c r="P8247">
        <f t="shared" si="644"/>
        <v>17616915.040000014</v>
      </c>
    </row>
    <row r="8248" spans="1:16">
      <c r="A8248" s="1" t="s">
        <v>36</v>
      </c>
      <c r="B8248" s="1">
        <f t="shared" si="640"/>
        <v>11001</v>
      </c>
      <c r="C8248" s="3" t="s">
        <v>37</v>
      </c>
      <c r="D8248" s="2">
        <v>687.84</v>
      </c>
      <c r="E8248" s="3">
        <v>5</v>
      </c>
      <c r="F8248" s="3">
        <f t="shared" si="641"/>
        <v>3439.2000000000003</v>
      </c>
      <c r="G8248" s="3" t="s">
        <v>18</v>
      </c>
      <c r="H8248" s="3" t="s">
        <v>7959</v>
      </c>
      <c r="I8248" s="1" t="s">
        <v>77</v>
      </c>
      <c r="J8248" s="3">
        <v>40.298904</v>
      </c>
      <c r="K8248" s="1">
        <v>-74.521011000000001</v>
      </c>
      <c r="L8248" s="2" t="s">
        <v>49</v>
      </c>
      <c r="M8248" s="8">
        <v>45533</v>
      </c>
      <c r="N8248" s="4" t="str">
        <f t="shared" si="642"/>
        <v>Aug</v>
      </c>
      <c r="O8248" s="5">
        <f t="shared" si="643"/>
        <v>3439.2000000000003</v>
      </c>
      <c r="P8248">
        <f t="shared" si="644"/>
        <v>17616915.040000014</v>
      </c>
    </row>
    <row r="8249" spans="1:16">
      <c r="A8249" s="1" t="s">
        <v>32</v>
      </c>
      <c r="B8249" s="1">
        <f t="shared" si="640"/>
        <v>11001</v>
      </c>
      <c r="C8249" s="3" t="s">
        <v>82</v>
      </c>
      <c r="D8249" s="2">
        <v>237.6</v>
      </c>
      <c r="E8249" s="3">
        <v>4</v>
      </c>
      <c r="F8249" s="3">
        <f t="shared" si="641"/>
        <v>950.4</v>
      </c>
      <c r="G8249" s="3" t="s">
        <v>23</v>
      </c>
      <c r="H8249" s="3" t="s">
        <v>7960</v>
      </c>
      <c r="I8249" s="1" t="s">
        <v>58</v>
      </c>
      <c r="J8249" s="3">
        <v>27.766279000000001</v>
      </c>
      <c r="K8249" s="1">
        <v>-81.686783000000005</v>
      </c>
      <c r="L8249" s="2" t="s">
        <v>26</v>
      </c>
      <c r="M8249" s="8">
        <v>45533</v>
      </c>
      <c r="N8249" s="4" t="str">
        <f t="shared" si="642"/>
        <v>Aug</v>
      </c>
      <c r="O8249" s="5">
        <f t="shared" si="643"/>
        <v>950.4</v>
      </c>
      <c r="P8249">
        <f t="shared" si="644"/>
        <v>17616915.040000014</v>
      </c>
    </row>
    <row r="8250" spans="1:16">
      <c r="A8250" s="1" t="s">
        <v>143</v>
      </c>
      <c r="B8250" s="1">
        <f t="shared" si="640"/>
        <v>11001</v>
      </c>
      <c r="C8250" s="3" t="s">
        <v>22</v>
      </c>
      <c r="D8250" s="2">
        <v>360.92</v>
      </c>
      <c r="E8250" s="3">
        <v>4</v>
      </c>
      <c r="F8250" s="3">
        <f t="shared" si="641"/>
        <v>1443.68</v>
      </c>
      <c r="G8250" s="3" t="s">
        <v>51</v>
      </c>
      <c r="H8250" s="3" t="s">
        <v>7961</v>
      </c>
      <c r="I8250" s="1" t="s">
        <v>222</v>
      </c>
      <c r="J8250" s="3">
        <v>44.693947000000001</v>
      </c>
      <c r="K8250" s="1">
        <v>-69.381927000000005</v>
      </c>
      <c r="L8250" s="2" t="s">
        <v>21</v>
      </c>
      <c r="M8250" s="8">
        <v>45533</v>
      </c>
      <c r="N8250" s="4" t="str">
        <f t="shared" si="642"/>
        <v>Aug</v>
      </c>
      <c r="O8250" s="5">
        <f t="shared" si="643"/>
        <v>1443.68</v>
      </c>
      <c r="P8250">
        <f t="shared" si="644"/>
        <v>17616915.040000014</v>
      </c>
    </row>
    <row r="8251" spans="1:16">
      <c r="A8251" s="1" t="s">
        <v>70</v>
      </c>
      <c r="B8251" s="1">
        <f t="shared" si="640"/>
        <v>11001</v>
      </c>
      <c r="C8251" s="3" t="s">
        <v>104</v>
      </c>
      <c r="D8251" s="2">
        <v>711.27</v>
      </c>
      <c r="E8251" s="3">
        <v>3</v>
      </c>
      <c r="F8251" s="3">
        <f t="shared" si="641"/>
        <v>2133.81</v>
      </c>
      <c r="G8251" s="3" t="s">
        <v>28</v>
      </c>
      <c r="H8251" s="3" t="s">
        <v>7962</v>
      </c>
      <c r="I8251" s="1" t="s">
        <v>150</v>
      </c>
      <c r="J8251" s="3">
        <v>44.268543000000001</v>
      </c>
      <c r="K8251" s="1">
        <v>-89.616507999999996</v>
      </c>
      <c r="L8251" s="2" t="s">
        <v>21</v>
      </c>
      <c r="M8251" s="8">
        <v>45533</v>
      </c>
      <c r="N8251" s="4" t="str">
        <f t="shared" si="642"/>
        <v>Aug</v>
      </c>
      <c r="O8251" s="5">
        <f t="shared" si="643"/>
        <v>2133.81</v>
      </c>
      <c r="P8251">
        <f t="shared" si="644"/>
        <v>17616915.040000014</v>
      </c>
    </row>
    <row r="8252" spans="1:16">
      <c r="A8252" s="1" t="s">
        <v>59</v>
      </c>
      <c r="B8252" s="1">
        <f t="shared" si="640"/>
        <v>11001</v>
      </c>
      <c r="C8252" s="3" t="s">
        <v>140</v>
      </c>
      <c r="D8252" s="2">
        <v>222.28</v>
      </c>
      <c r="E8252" s="3">
        <v>2</v>
      </c>
      <c r="F8252" s="3">
        <f t="shared" si="641"/>
        <v>444.56</v>
      </c>
      <c r="G8252" s="3" t="s">
        <v>18</v>
      </c>
      <c r="H8252" s="3" t="s">
        <v>7963</v>
      </c>
      <c r="I8252" s="1" t="s">
        <v>158</v>
      </c>
      <c r="J8252" s="3">
        <v>39.849426000000001</v>
      </c>
      <c r="K8252" s="1">
        <v>-86.258278000000004</v>
      </c>
      <c r="L8252" s="2" t="s">
        <v>26</v>
      </c>
      <c r="M8252" s="8">
        <v>45533</v>
      </c>
      <c r="N8252" s="4" t="str">
        <f t="shared" si="642"/>
        <v>Aug</v>
      </c>
      <c r="O8252" s="5">
        <f t="shared" si="643"/>
        <v>444.56</v>
      </c>
      <c r="P8252">
        <f t="shared" si="644"/>
        <v>17616915.040000014</v>
      </c>
    </row>
    <row r="8253" spans="1:16">
      <c r="A8253" s="1" t="s">
        <v>70</v>
      </c>
      <c r="B8253" s="1">
        <f t="shared" si="640"/>
        <v>11001</v>
      </c>
      <c r="C8253" s="3" t="s">
        <v>126</v>
      </c>
      <c r="D8253" s="2">
        <v>47.27</v>
      </c>
      <c r="E8253" s="3">
        <v>2</v>
      </c>
      <c r="F8253" s="3">
        <f t="shared" si="641"/>
        <v>94.54</v>
      </c>
      <c r="G8253" s="3" t="s">
        <v>23</v>
      </c>
      <c r="H8253" s="3" t="s">
        <v>7964</v>
      </c>
      <c r="I8253" s="1" t="s">
        <v>77</v>
      </c>
      <c r="J8253" s="3">
        <v>40.298904</v>
      </c>
      <c r="K8253" s="1">
        <v>-74.521011000000001</v>
      </c>
      <c r="L8253" s="2" t="s">
        <v>49</v>
      </c>
      <c r="M8253" s="8">
        <v>45533</v>
      </c>
      <c r="N8253" s="4" t="str">
        <f t="shared" si="642"/>
        <v>Aug</v>
      </c>
      <c r="O8253" s="5">
        <f t="shared" si="643"/>
        <v>94.54</v>
      </c>
      <c r="P8253">
        <f t="shared" si="644"/>
        <v>17616915.040000014</v>
      </c>
    </row>
    <row r="8254" spans="1:16">
      <c r="A8254" s="1" t="s">
        <v>62</v>
      </c>
      <c r="B8254" s="1">
        <f t="shared" si="640"/>
        <v>11001</v>
      </c>
      <c r="C8254" s="3" t="s">
        <v>273</v>
      </c>
      <c r="D8254" s="2">
        <v>544.32000000000005</v>
      </c>
      <c r="E8254" s="3">
        <v>1</v>
      </c>
      <c r="F8254" s="3">
        <f t="shared" si="641"/>
        <v>544.32000000000005</v>
      </c>
      <c r="G8254" s="3" t="s">
        <v>23</v>
      </c>
      <c r="H8254" s="3" t="s">
        <v>7965</v>
      </c>
      <c r="I8254" s="1" t="s">
        <v>179</v>
      </c>
      <c r="J8254" s="3">
        <v>36.116202999999999</v>
      </c>
      <c r="K8254" s="1">
        <v>-119.68156399999999</v>
      </c>
      <c r="L8254" s="2" t="s">
        <v>26</v>
      </c>
      <c r="M8254" s="8">
        <v>45533</v>
      </c>
      <c r="N8254" s="4" t="str">
        <f t="shared" si="642"/>
        <v>Aug</v>
      </c>
      <c r="O8254" s="5">
        <f t="shared" si="643"/>
        <v>544.32000000000005</v>
      </c>
      <c r="P8254">
        <f t="shared" si="644"/>
        <v>17616915.040000014</v>
      </c>
    </row>
    <row r="8255" spans="1:16">
      <c r="A8255" s="1" t="s">
        <v>40</v>
      </c>
      <c r="B8255" s="1">
        <f t="shared" si="640"/>
        <v>11001</v>
      </c>
      <c r="C8255" s="3" t="s">
        <v>135</v>
      </c>
      <c r="D8255" s="2">
        <v>1018.92</v>
      </c>
      <c r="E8255" s="3">
        <v>1</v>
      </c>
      <c r="F8255" s="3">
        <f t="shared" si="641"/>
        <v>1018.92</v>
      </c>
      <c r="G8255" s="3" t="s">
        <v>28</v>
      </c>
      <c r="H8255" s="3" t="s">
        <v>7966</v>
      </c>
      <c r="I8255" s="1" t="s">
        <v>66</v>
      </c>
      <c r="J8255" s="3">
        <v>39.059811000000003</v>
      </c>
      <c r="K8255" s="1">
        <v>-105.311104</v>
      </c>
      <c r="L8255" s="2" t="s">
        <v>26</v>
      </c>
      <c r="M8255" s="8">
        <v>45533</v>
      </c>
      <c r="N8255" s="4" t="str">
        <f t="shared" si="642"/>
        <v>Aug</v>
      </c>
      <c r="O8255" s="5">
        <f t="shared" si="643"/>
        <v>1018.92</v>
      </c>
      <c r="P8255">
        <f t="shared" si="644"/>
        <v>17616915.040000014</v>
      </c>
    </row>
    <row r="8256" spans="1:16">
      <c r="A8256" s="1" t="s">
        <v>78</v>
      </c>
      <c r="B8256" s="1">
        <f t="shared" si="640"/>
        <v>11001</v>
      </c>
      <c r="C8256" s="3" t="s">
        <v>37</v>
      </c>
      <c r="D8256" s="2">
        <v>670.61</v>
      </c>
      <c r="E8256" s="3">
        <v>5</v>
      </c>
      <c r="F8256" s="3">
        <f t="shared" si="641"/>
        <v>3353.05</v>
      </c>
      <c r="G8256" s="3" t="s">
        <v>28</v>
      </c>
      <c r="H8256" s="3" t="s">
        <v>7967</v>
      </c>
      <c r="I8256" s="1" t="s">
        <v>39</v>
      </c>
      <c r="J8256" s="3">
        <v>32.741646000000003</v>
      </c>
      <c r="K8256" s="1">
        <v>-89.678696000000002</v>
      </c>
      <c r="L8256" s="2" t="s">
        <v>49</v>
      </c>
      <c r="M8256" s="8">
        <v>45533</v>
      </c>
      <c r="N8256" s="4" t="str">
        <f t="shared" si="642"/>
        <v>Aug</v>
      </c>
      <c r="O8256" s="5">
        <f t="shared" si="643"/>
        <v>3353.05</v>
      </c>
      <c r="P8256">
        <f t="shared" si="644"/>
        <v>17616915.040000014</v>
      </c>
    </row>
    <row r="8257" spans="1:16">
      <c r="A8257" s="1" t="s">
        <v>16</v>
      </c>
      <c r="B8257" s="1">
        <f t="shared" si="640"/>
        <v>11001</v>
      </c>
      <c r="C8257" s="3" t="s">
        <v>37</v>
      </c>
      <c r="D8257" s="2">
        <v>355.26</v>
      </c>
      <c r="E8257" s="3">
        <v>5</v>
      </c>
      <c r="F8257" s="3">
        <f t="shared" si="641"/>
        <v>1776.3</v>
      </c>
      <c r="G8257" s="3" t="s">
        <v>28</v>
      </c>
      <c r="H8257" s="3" t="s">
        <v>7968</v>
      </c>
      <c r="I8257" s="1" t="s">
        <v>101</v>
      </c>
      <c r="J8257" s="3">
        <v>41.680892999999998</v>
      </c>
      <c r="K8257" s="1">
        <v>-71.511780000000002</v>
      </c>
      <c r="L8257" s="2" t="s">
        <v>26</v>
      </c>
      <c r="M8257" s="8">
        <v>45533</v>
      </c>
      <c r="N8257" s="4" t="str">
        <f t="shared" si="642"/>
        <v>Aug</v>
      </c>
      <c r="O8257" s="5">
        <f t="shared" si="643"/>
        <v>1776.3</v>
      </c>
      <c r="P8257">
        <f t="shared" si="644"/>
        <v>17616915.040000014</v>
      </c>
    </row>
    <row r="8258" spans="1:16">
      <c r="A8258" s="1" t="s">
        <v>47</v>
      </c>
      <c r="B8258" s="1">
        <f t="shared" ref="B8258:B8321" si="645">COUNTA(A:A)</f>
        <v>11001</v>
      </c>
      <c r="C8258" s="3" t="s">
        <v>82</v>
      </c>
      <c r="D8258" s="2">
        <v>151.79</v>
      </c>
      <c r="E8258" s="3">
        <v>4</v>
      </c>
      <c r="F8258" s="3">
        <f t="shared" ref="F8258:F8321" si="646">D8258*E8258</f>
        <v>607.16</v>
      </c>
      <c r="G8258" s="3" t="s">
        <v>18</v>
      </c>
      <c r="H8258" s="3" t="s">
        <v>7969</v>
      </c>
      <c r="I8258" s="1" t="s">
        <v>77</v>
      </c>
      <c r="J8258" s="3">
        <v>40.298904</v>
      </c>
      <c r="K8258" s="1">
        <v>-74.521011000000001</v>
      </c>
      <c r="L8258" s="2" t="s">
        <v>54</v>
      </c>
      <c r="M8258" s="8">
        <v>45533</v>
      </c>
      <c r="N8258" s="4" t="str">
        <f t="shared" ref="N8258:N8321" si="647">TEXT(M8258,"mmm")</f>
        <v>Aug</v>
      </c>
      <c r="O8258" s="5">
        <f t="shared" ref="O8258:O8321" si="648">D8258*E8258</f>
        <v>607.16</v>
      </c>
      <c r="P8258">
        <f t="shared" ref="P8258:P8321" si="649">SUM(F:F)</f>
        <v>17616915.040000014</v>
      </c>
    </row>
    <row r="8259" spans="1:16">
      <c r="A8259" s="1" t="s">
        <v>78</v>
      </c>
      <c r="B8259" s="1">
        <f t="shared" si="645"/>
        <v>11001</v>
      </c>
      <c r="C8259" s="3" t="s">
        <v>144</v>
      </c>
      <c r="D8259" s="2">
        <v>497.87</v>
      </c>
      <c r="E8259" s="3">
        <v>3</v>
      </c>
      <c r="F8259" s="3">
        <f t="shared" si="646"/>
        <v>1493.6100000000001</v>
      </c>
      <c r="G8259" s="3" t="s">
        <v>51</v>
      </c>
      <c r="H8259" s="3" t="s">
        <v>7970</v>
      </c>
      <c r="I8259" s="1" t="s">
        <v>77</v>
      </c>
      <c r="J8259" s="3">
        <v>40.298904</v>
      </c>
      <c r="K8259" s="1">
        <v>-74.521011000000001</v>
      </c>
      <c r="L8259" s="2" t="s">
        <v>49</v>
      </c>
      <c r="M8259" s="8">
        <v>45533</v>
      </c>
      <c r="N8259" s="4" t="str">
        <f t="shared" si="647"/>
        <v>Aug</v>
      </c>
      <c r="O8259" s="5">
        <f t="shared" si="648"/>
        <v>1493.6100000000001</v>
      </c>
      <c r="P8259">
        <f t="shared" si="649"/>
        <v>17616915.040000014</v>
      </c>
    </row>
    <row r="8260" spans="1:16">
      <c r="A8260" s="1" t="s">
        <v>81</v>
      </c>
      <c r="B8260" s="1">
        <f t="shared" si="645"/>
        <v>11001</v>
      </c>
      <c r="C8260" s="3" t="s">
        <v>37</v>
      </c>
      <c r="D8260" s="2">
        <v>527.17999999999995</v>
      </c>
      <c r="E8260" s="3">
        <v>4</v>
      </c>
      <c r="F8260" s="3">
        <f t="shared" si="646"/>
        <v>2108.7199999999998</v>
      </c>
      <c r="G8260" s="3" t="s">
        <v>51</v>
      </c>
      <c r="H8260" s="3" t="s">
        <v>7971</v>
      </c>
      <c r="I8260" s="1" t="s">
        <v>195</v>
      </c>
      <c r="J8260" s="3">
        <v>47.528911999999998</v>
      </c>
      <c r="K8260" s="1">
        <v>-99.784012000000004</v>
      </c>
      <c r="L8260" s="2" t="s">
        <v>21</v>
      </c>
      <c r="M8260" s="8">
        <v>45533</v>
      </c>
      <c r="N8260" s="4" t="str">
        <f t="shared" si="647"/>
        <v>Aug</v>
      </c>
      <c r="O8260" s="5">
        <f t="shared" si="648"/>
        <v>2108.7199999999998</v>
      </c>
      <c r="P8260">
        <f t="shared" si="649"/>
        <v>17616915.040000014</v>
      </c>
    </row>
    <row r="8261" spans="1:16">
      <c r="A8261" s="1" t="s">
        <v>99</v>
      </c>
      <c r="B8261" s="1">
        <f t="shared" si="645"/>
        <v>11001</v>
      </c>
      <c r="C8261" s="3" t="s">
        <v>88</v>
      </c>
      <c r="D8261" s="2">
        <v>1203.69</v>
      </c>
      <c r="E8261" s="3">
        <v>4</v>
      </c>
      <c r="F8261" s="3">
        <f t="shared" si="646"/>
        <v>4814.76</v>
      </c>
      <c r="G8261" s="3" t="s">
        <v>23</v>
      </c>
      <c r="H8261" s="3" t="s">
        <v>7972</v>
      </c>
      <c r="I8261" s="1" t="s">
        <v>98</v>
      </c>
      <c r="J8261" s="3">
        <v>45.694454</v>
      </c>
      <c r="K8261" s="1">
        <v>-93.900192000000004</v>
      </c>
      <c r="L8261" s="2" t="s">
        <v>21</v>
      </c>
      <c r="M8261" s="8">
        <v>45534</v>
      </c>
      <c r="N8261" s="4" t="str">
        <f t="shared" si="647"/>
        <v>Aug</v>
      </c>
      <c r="O8261" s="5">
        <f t="shared" si="648"/>
        <v>4814.76</v>
      </c>
      <c r="P8261">
        <f t="shared" si="649"/>
        <v>17616915.040000014</v>
      </c>
    </row>
    <row r="8262" spans="1:16">
      <c r="A8262" s="1" t="s">
        <v>36</v>
      </c>
      <c r="B8262" s="1">
        <f t="shared" si="645"/>
        <v>11001</v>
      </c>
      <c r="C8262" s="3" t="s">
        <v>67</v>
      </c>
      <c r="D8262" s="2">
        <v>444.91</v>
      </c>
      <c r="E8262" s="3">
        <v>3</v>
      </c>
      <c r="F8262" s="3">
        <f t="shared" si="646"/>
        <v>1334.73</v>
      </c>
      <c r="G8262" s="3" t="s">
        <v>28</v>
      </c>
      <c r="H8262" s="3" t="s">
        <v>7973</v>
      </c>
      <c r="I8262" s="1" t="s">
        <v>198</v>
      </c>
      <c r="J8262" s="3">
        <v>37.668140000000001</v>
      </c>
      <c r="K8262" s="1">
        <v>-84.670067000000003</v>
      </c>
      <c r="L8262" s="2" t="s">
        <v>54</v>
      </c>
      <c r="M8262" s="8">
        <v>45534</v>
      </c>
      <c r="N8262" s="4" t="str">
        <f t="shared" si="647"/>
        <v>Aug</v>
      </c>
      <c r="O8262" s="5">
        <f t="shared" si="648"/>
        <v>1334.73</v>
      </c>
      <c r="P8262">
        <f t="shared" si="649"/>
        <v>17616915.040000014</v>
      </c>
    </row>
    <row r="8263" spans="1:16">
      <c r="A8263" s="1" t="s">
        <v>109</v>
      </c>
      <c r="B8263" s="1">
        <f t="shared" si="645"/>
        <v>11001</v>
      </c>
      <c r="C8263" s="3" t="s">
        <v>41</v>
      </c>
      <c r="D8263" s="2">
        <v>22.8</v>
      </c>
      <c r="E8263" s="3">
        <v>2</v>
      </c>
      <c r="F8263" s="3">
        <f t="shared" si="646"/>
        <v>45.6</v>
      </c>
      <c r="G8263" s="3" t="s">
        <v>51</v>
      </c>
      <c r="H8263" s="3" t="s">
        <v>7974</v>
      </c>
      <c r="I8263" s="1" t="s">
        <v>69</v>
      </c>
      <c r="J8263" s="3">
        <v>34.969704</v>
      </c>
      <c r="K8263" s="1">
        <v>-92.373123000000007</v>
      </c>
      <c r="L8263" s="2" t="s">
        <v>54</v>
      </c>
      <c r="M8263" s="8">
        <v>45534</v>
      </c>
      <c r="N8263" s="4" t="str">
        <f t="shared" si="647"/>
        <v>Aug</v>
      </c>
      <c r="O8263" s="5">
        <f t="shared" si="648"/>
        <v>45.6</v>
      </c>
      <c r="P8263">
        <f t="shared" si="649"/>
        <v>17616915.040000014</v>
      </c>
    </row>
    <row r="8264" spans="1:16">
      <c r="A8264" s="1" t="s">
        <v>62</v>
      </c>
      <c r="B8264" s="1">
        <f t="shared" si="645"/>
        <v>11001</v>
      </c>
      <c r="C8264" s="3" t="s">
        <v>88</v>
      </c>
      <c r="D8264" s="2">
        <v>569.88</v>
      </c>
      <c r="E8264" s="3">
        <v>5</v>
      </c>
      <c r="F8264" s="3">
        <f t="shared" si="646"/>
        <v>2849.4</v>
      </c>
      <c r="G8264" s="3" t="s">
        <v>23</v>
      </c>
      <c r="H8264" s="3" t="s">
        <v>7975</v>
      </c>
      <c r="I8264" s="1" t="s">
        <v>30</v>
      </c>
      <c r="J8264" s="3">
        <v>40.590752000000002</v>
      </c>
      <c r="K8264" s="1">
        <v>-77.209755000000001</v>
      </c>
      <c r="L8264" s="2" t="s">
        <v>54</v>
      </c>
      <c r="M8264" s="8">
        <v>45534</v>
      </c>
      <c r="N8264" s="4" t="str">
        <f t="shared" si="647"/>
        <v>Aug</v>
      </c>
      <c r="O8264" s="5">
        <f t="shared" si="648"/>
        <v>2849.4</v>
      </c>
      <c r="P8264">
        <f t="shared" si="649"/>
        <v>17616915.040000014</v>
      </c>
    </row>
    <row r="8265" spans="1:16">
      <c r="A8265" s="1" t="s">
        <v>129</v>
      </c>
      <c r="B8265" s="1">
        <f t="shared" si="645"/>
        <v>11001</v>
      </c>
      <c r="C8265" s="3" t="s">
        <v>110</v>
      </c>
      <c r="D8265" s="2">
        <v>709.25</v>
      </c>
      <c r="E8265" s="3">
        <v>1</v>
      </c>
      <c r="F8265" s="3">
        <f t="shared" si="646"/>
        <v>709.25</v>
      </c>
      <c r="G8265" s="3" t="s">
        <v>23</v>
      </c>
      <c r="H8265" s="3" t="s">
        <v>7976</v>
      </c>
      <c r="I8265" s="1" t="s">
        <v>184</v>
      </c>
      <c r="J8265" s="3">
        <v>33.040619</v>
      </c>
      <c r="K8265" s="1">
        <v>-83.643073999999999</v>
      </c>
      <c r="L8265" s="2" t="s">
        <v>26</v>
      </c>
      <c r="M8265" s="8">
        <v>45534</v>
      </c>
      <c r="N8265" s="4" t="str">
        <f t="shared" si="647"/>
        <v>Aug</v>
      </c>
      <c r="O8265" s="5">
        <f t="shared" si="648"/>
        <v>709.25</v>
      </c>
      <c r="P8265">
        <f t="shared" si="649"/>
        <v>17616915.040000014</v>
      </c>
    </row>
    <row r="8266" spans="1:16">
      <c r="A8266" s="1" t="s">
        <v>32</v>
      </c>
      <c r="B8266" s="1">
        <f t="shared" si="645"/>
        <v>11001</v>
      </c>
      <c r="C8266" s="3" t="s">
        <v>162</v>
      </c>
      <c r="D8266" s="2">
        <v>234.9</v>
      </c>
      <c r="E8266" s="3">
        <v>2</v>
      </c>
      <c r="F8266" s="3">
        <f t="shared" si="646"/>
        <v>469.8</v>
      </c>
      <c r="G8266" s="3" t="s">
        <v>18</v>
      </c>
      <c r="H8266" s="3" t="s">
        <v>7977</v>
      </c>
      <c r="I8266" s="1" t="s">
        <v>208</v>
      </c>
      <c r="J8266" s="3">
        <v>41.125369999999997</v>
      </c>
      <c r="K8266" s="1">
        <v>-98.268082000000007</v>
      </c>
      <c r="L8266" s="2" t="s">
        <v>31</v>
      </c>
      <c r="M8266" s="8">
        <v>45534</v>
      </c>
      <c r="N8266" s="4" t="str">
        <f t="shared" si="647"/>
        <v>Aug</v>
      </c>
      <c r="O8266" s="5">
        <f t="shared" si="648"/>
        <v>469.8</v>
      </c>
      <c r="P8266">
        <f t="shared" si="649"/>
        <v>17616915.040000014</v>
      </c>
    </row>
    <row r="8267" spans="1:16">
      <c r="A8267" s="1" t="s">
        <v>180</v>
      </c>
      <c r="B8267" s="1">
        <f t="shared" si="645"/>
        <v>11001</v>
      </c>
      <c r="C8267" s="3" t="s">
        <v>17</v>
      </c>
      <c r="D8267" s="2">
        <v>298.14</v>
      </c>
      <c r="E8267" s="3">
        <v>2</v>
      </c>
      <c r="F8267" s="3">
        <f t="shared" si="646"/>
        <v>596.28</v>
      </c>
      <c r="G8267" s="3" t="s">
        <v>51</v>
      </c>
      <c r="H8267" s="3" t="s">
        <v>7978</v>
      </c>
      <c r="I8267" s="1" t="s">
        <v>25</v>
      </c>
      <c r="J8267" s="3">
        <v>40.349457000000001</v>
      </c>
      <c r="K8267" s="1">
        <v>-88.986136999999999</v>
      </c>
      <c r="L8267" s="2" t="s">
        <v>26</v>
      </c>
      <c r="M8267" s="8">
        <v>45534</v>
      </c>
      <c r="N8267" s="4" t="str">
        <f t="shared" si="647"/>
        <v>Aug</v>
      </c>
      <c r="O8267" s="5">
        <f t="shared" si="648"/>
        <v>596.28</v>
      </c>
      <c r="P8267">
        <f t="shared" si="649"/>
        <v>17616915.040000014</v>
      </c>
    </row>
    <row r="8268" spans="1:16">
      <c r="A8268" s="1" t="s">
        <v>99</v>
      </c>
      <c r="B8268" s="1">
        <f t="shared" si="645"/>
        <v>11001</v>
      </c>
      <c r="C8268" s="3" t="s">
        <v>37</v>
      </c>
      <c r="D8268" s="2">
        <v>753.75</v>
      </c>
      <c r="E8268" s="3">
        <v>2</v>
      </c>
      <c r="F8268" s="3">
        <f t="shared" si="646"/>
        <v>1507.5</v>
      </c>
      <c r="G8268" s="3" t="s">
        <v>18</v>
      </c>
      <c r="H8268" s="3" t="s">
        <v>7979</v>
      </c>
      <c r="I8268" s="1" t="s">
        <v>39</v>
      </c>
      <c r="J8268" s="3">
        <v>32.741646000000003</v>
      </c>
      <c r="K8268" s="1">
        <v>-89.678696000000002</v>
      </c>
      <c r="L8268" s="2" t="s">
        <v>49</v>
      </c>
      <c r="M8268" s="8">
        <v>45534</v>
      </c>
      <c r="N8268" s="4" t="str">
        <f t="shared" si="647"/>
        <v>Aug</v>
      </c>
      <c r="O8268" s="5">
        <f t="shared" si="648"/>
        <v>1507.5</v>
      </c>
      <c r="P8268">
        <f t="shared" si="649"/>
        <v>17616915.040000014</v>
      </c>
    </row>
    <row r="8269" spans="1:16">
      <c r="A8269" s="1" t="s">
        <v>70</v>
      </c>
      <c r="B8269" s="1">
        <f t="shared" si="645"/>
        <v>11001</v>
      </c>
      <c r="C8269" s="3" t="s">
        <v>273</v>
      </c>
      <c r="D8269" s="2">
        <v>803.72</v>
      </c>
      <c r="E8269" s="3">
        <v>2</v>
      </c>
      <c r="F8269" s="3">
        <f t="shared" si="646"/>
        <v>1607.44</v>
      </c>
      <c r="G8269" s="3" t="s">
        <v>28</v>
      </c>
      <c r="H8269" s="3" t="s">
        <v>7980</v>
      </c>
      <c r="I8269" s="1" t="s">
        <v>86</v>
      </c>
      <c r="J8269" s="3">
        <v>35.747844999999998</v>
      </c>
      <c r="K8269" s="1">
        <v>-86.692345000000003</v>
      </c>
      <c r="L8269" s="2" t="s">
        <v>31</v>
      </c>
      <c r="M8269" s="8">
        <v>45534</v>
      </c>
      <c r="N8269" s="4" t="str">
        <f t="shared" si="647"/>
        <v>Aug</v>
      </c>
      <c r="O8269" s="5">
        <f t="shared" si="648"/>
        <v>1607.44</v>
      </c>
      <c r="P8269">
        <f t="shared" si="649"/>
        <v>17616915.040000014</v>
      </c>
    </row>
    <row r="8270" spans="1:16">
      <c r="A8270" s="1" t="s">
        <v>99</v>
      </c>
      <c r="B8270" s="1">
        <f t="shared" si="645"/>
        <v>11001</v>
      </c>
      <c r="C8270" s="3" t="s">
        <v>41</v>
      </c>
      <c r="D8270" s="2">
        <v>61.67</v>
      </c>
      <c r="E8270" s="3">
        <v>2</v>
      </c>
      <c r="F8270" s="3">
        <f t="shared" si="646"/>
        <v>123.34</v>
      </c>
      <c r="G8270" s="3" t="s">
        <v>23</v>
      </c>
      <c r="H8270" s="3" t="s">
        <v>7981</v>
      </c>
      <c r="I8270" s="1" t="s">
        <v>248</v>
      </c>
      <c r="J8270" s="3">
        <v>42.165725999999999</v>
      </c>
      <c r="K8270" s="1">
        <v>-74.948051000000007</v>
      </c>
      <c r="L8270" s="2" t="s">
        <v>54</v>
      </c>
      <c r="M8270" s="8">
        <v>45534</v>
      </c>
      <c r="N8270" s="4" t="str">
        <f t="shared" si="647"/>
        <v>Aug</v>
      </c>
      <c r="O8270" s="5">
        <f t="shared" si="648"/>
        <v>123.34</v>
      </c>
      <c r="P8270">
        <f t="shared" si="649"/>
        <v>17616915.040000014</v>
      </c>
    </row>
    <row r="8271" spans="1:16">
      <c r="A8271" s="1" t="s">
        <v>119</v>
      </c>
      <c r="B8271" s="1">
        <f t="shared" si="645"/>
        <v>11001</v>
      </c>
      <c r="C8271" s="3" t="s">
        <v>82</v>
      </c>
      <c r="D8271" s="2">
        <v>249.07</v>
      </c>
      <c r="E8271" s="3">
        <v>1</v>
      </c>
      <c r="F8271" s="3">
        <f t="shared" si="646"/>
        <v>249.07</v>
      </c>
      <c r="G8271" s="3" t="s">
        <v>51</v>
      </c>
      <c r="H8271" s="3" t="s">
        <v>7982</v>
      </c>
      <c r="I8271" s="1" t="s">
        <v>139</v>
      </c>
      <c r="J8271" s="3">
        <v>44.572020999999999</v>
      </c>
      <c r="K8271" s="1">
        <v>-122.070938</v>
      </c>
      <c r="L8271" s="2" t="s">
        <v>54</v>
      </c>
      <c r="M8271" s="8">
        <v>45534</v>
      </c>
      <c r="N8271" s="4" t="str">
        <f t="shared" si="647"/>
        <v>Aug</v>
      </c>
      <c r="O8271" s="5">
        <f t="shared" si="648"/>
        <v>249.07</v>
      </c>
      <c r="P8271">
        <f t="shared" si="649"/>
        <v>17616915.040000014</v>
      </c>
    </row>
    <row r="8272" spans="1:16">
      <c r="A8272" s="1" t="s">
        <v>59</v>
      </c>
      <c r="B8272" s="1">
        <f t="shared" si="645"/>
        <v>11001</v>
      </c>
      <c r="C8272" s="3" t="s">
        <v>88</v>
      </c>
      <c r="D8272" s="2">
        <v>1938.61</v>
      </c>
      <c r="E8272" s="3">
        <v>3</v>
      </c>
      <c r="F8272" s="3">
        <f t="shared" si="646"/>
        <v>5815.83</v>
      </c>
      <c r="G8272" s="3" t="s">
        <v>51</v>
      </c>
      <c r="H8272" s="3" t="s">
        <v>7983</v>
      </c>
      <c r="I8272" s="1" t="s">
        <v>108</v>
      </c>
      <c r="J8272" s="3">
        <v>31.169546</v>
      </c>
      <c r="K8272" s="1">
        <v>-91.867805000000004</v>
      </c>
      <c r="L8272" s="2" t="s">
        <v>49</v>
      </c>
      <c r="M8272" s="8">
        <v>45534</v>
      </c>
      <c r="N8272" s="4" t="str">
        <f t="shared" si="647"/>
        <v>Aug</v>
      </c>
      <c r="O8272" s="5">
        <f t="shared" si="648"/>
        <v>5815.83</v>
      </c>
      <c r="P8272">
        <f t="shared" si="649"/>
        <v>17616915.040000014</v>
      </c>
    </row>
    <row r="8273" spans="1:16">
      <c r="A8273" s="1" t="s">
        <v>59</v>
      </c>
      <c r="B8273" s="1">
        <f t="shared" si="645"/>
        <v>11001</v>
      </c>
      <c r="C8273" s="3" t="s">
        <v>67</v>
      </c>
      <c r="D8273" s="2">
        <v>284.97000000000003</v>
      </c>
      <c r="E8273" s="3">
        <v>1</v>
      </c>
      <c r="F8273" s="3">
        <f t="shared" si="646"/>
        <v>284.97000000000003</v>
      </c>
      <c r="G8273" s="3" t="s">
        <v>18</v>
      </c>
      <c r="H8273" s="3" t="s">
        <v>4332</v>
      </c>
      <c r="I8273" s="1" t="s">
        <v>133</v>
      </c>
      <c r="J8273" s="3">
        <v>32.806671000000001</v>
      </c>
      <c r="K8273" s="1">
        <v>-86.791129999999995</v>
      </c>
      <c r="L8273" s="2" t="s">
        <v>31</v>
      </c>
      <c r="M8273" s="8">
        <v>45534</v>
      </c>
      <c r="N8273" s="4" t="str">
        <f t="shared" si="647"/>
        <v>Aug</v>
      </c>
      <c r="O8273" s="5">
        <f t="shared" si="648"/>
        <v>284.97000000000003</v>
      </c>
      <c r="P8273">
        <f t="shared" si="649"/>
        <v>17616915.040000014</v>
      </c>
    </row>
    <row r="8274" spans="1:16">
      <c r="A8274" s="1" t="s">
        <v>47</v>
      </c>
      <c r="B8274" s="1">
        <f t="shared" si="645"/>
        <v>11001</v>
      </c>
      <c r="C8274" s="3" t="s">
        <v>110</v>
      </c>
      <c r="D8274" s="2">
        <v>577.19000000000005</v>
      </c>
      <c r="E8274" s="3">
        <v>2</v>
      </c>
      <c r="F8274" s="3">
        <f t="shared" si="646"/>
        <v>1154.3800000000001</v>
      </c>
      <c r="G8274" s="3" t="s">
        <v>23</v>
      </c>
      <c r="H8274" s="3" t="s">
        <v>7984</v>
      </c>
      <c r="I8274" s="1" t="s">
        <v>20</v>
      </c>
      <c r="J8274" s="3">
        <v>33.729759000000001</v>
      </c>
      <c r="K8274" s="1">
        <v>-111.43122099999999</v>
      </c>
      <c r="L8274" s="2" t="s">
        <v>31</v>
      </c>
      <c r="M8274" s="8">
        <v>45534</v>
      </c>
      <c r="N8274" s="4" t="str">
        <f t="shared" si="647"/>
        <v>Aug</v>
      </c>
      <c r="O8274" s="5">
        <f t="shared" si="648"/>
        <v>1154.3800000000001</v>
      </c>
      <c r="P8274">
        <f t="shared" si="649"/>
        <v>17616915.040000014</v>
      </c>
    </row>
    <row r="8275" spans="1:16">
      <c r="A8275" s="1" t="s">
        <v>78</v>
      </c>
      <c r="B8275" s="1">
        <f t="shared" si="645"/>
        <v>11001</v>
      </c>
      <c r="C8275" s="3" t="s">
        <v>67</v>
      </c>
      <c r="D8275" s="2">
        <v>361.28</v>
      </c>
      <c r="E8275" s="3">
        <v>4</v>
      </c>
      <c r="F8275" s="3">
        <f t="shared" si="646"/>
        <v>1445.12</v>
      </c>
      <c r="G8275" s="3" t="s">
        <v>18</v>
      </c>
      <c r="H8275" s="3" t="s">
        <v>7985</v>
      </c>
      <c r="I8275" s="1" t="s">
        <v>101</v>
      </c>
      <c r="J8275" s="3">
        <v>41.680892999999998</v>
      </c>
      <c r="K8275" s="1">
        <v>-71.511780000000002</v>
      </c>
      <c r="L8275" s="2" t="s">
        <v>26</v>
      </c>
      <c r="M8275" s="8">
        <v>45534</v>
      </c>
      <c r="N8275" s="4" t="str">
        <f t="shared" si="647"/>
        <v>Aug</v>
      </c>
      <c r="O8275" s="5">
        <f t="shared" si="648"/>
        <v>1445.12</v>
      </c>
      <c r="P8275">
        <f t="shared" si="649"/>
        <v>17616915.040000014</v>
      </c>
    </row>
    <row r="8276" spans="1:16">
      <c r="A8276" s="1" t="s">
        <v>62</v>
      </c>
      <c r="B8276" s="1">
        <f t="shared" si="645"/>
        <v>11001</v>
      </c>
      <c r="C8276" s="3" t="s">
        <v>17</v>
      </c>
      <c r="D8276" s="2">
        <v>199.92</v>
      </c>
      <c r="E8276" s="3">
        <v>4</v>
      </c>
      <c r="F8276" s="3">
        <f t="shared" si="646"/>
        <v>799.68</v>
      </c>
      <c r="G8276" s="3" t="s">
        <v>23</v>
      </c>
      <c r="H8276" s="3" t="s">
        <v>7986</v>
      </c>
      <c r="I8276" s="1" t="s">
        <v>198</v>
      </c>
      <c r="J8276" s="3">
        <v>37.668140000000001</v>
      </c>
      <c r="K8276" s="1">
        <v>-84.670067000000003</v>
      </c>
      <c r="L8276" s="2" t="s">
        <v>31</v>
      </c>
      <c r="M8276" s="8">
        <v>45534</v>
      </c>
      <c r="N8276" s="4" t="str">
        <f t="shared" si="647"/>
        <v>Aug</v>
      </c>
      <c r="O8276" s="5">
        <f t="shared" si="648"/>
        <v>799.68</v>
      </c>
      <c r="P8276">
        <f t="shared" si="649"/>
        <v>17616915.040000014</v>
      </c>
    </row>
    <row r="8277" spans="1:16">
      <c r="A8277" s="1" t="s">
        <v>81</v>
      </c>
      <c r="B8277" s="1">
        <f t="shared" si="645"/>
        <v>11001</v>
      </c>
      <c r="C8277" s="3" t="s">
        <v>22</v>
      </c>
      <c r="D8277" s="2">
        <v>164.34</v>
      </c>
      <c r="E8277" s="3">
        <v>2</v>
      </c>
      <c r="F8277" s="3">
        <f t="shared" si="646"/>
        <v>328.68</v>
      </c>
      <c r="G8277" s="3" t="s">
        <v>18</v>
      </c>
      <c r="H8277" s="3" t="s">
        <v>7987</v>
      </c>
      <c r="I8277" s="1" t="s">
        <v>86</v>
      </c>
      <c r="J8277" s="3">
        <v>35.747844999999998</v>
      </c>
      <c r="K8277" s="1">
        <v>-86.692345000000003</v>
      </c>
      <c r="L8277" s="2" t="s">
        <v>21</v>
      </c>
      <c r="M8277" s="8">
        <v>45534</v>
      </c>
      <c r="N8277" s="4" t="str">
        <f t="shared" si="647"/>
        <v>Aug</v>
      </c>
      <c r="O8277" s="5">
        <f t="shared" si="648"/>
        <v>328.68</v>
      </c>
      <c r="P8277">
        <f t="shared" si="649"/>
        <v>17616915.040000014</v>
      </c>
    </row>
    <row r="8278" spans="1:16">
      <c r="A8278" s="1" t="s">
        <v>62</v>
      </c>
      <c r="B8278" s="1">
        <f t="shared" si="645"/>
        <v>11001</v>
      </c>
      <c r="C8278" s="3" t="s">
        <v>104</v>
      </c>
      <c r="D8278" s="2">
        <v>667.75</v>
      </c>
      <c r="E8278" s="3">
        <v>3</v>
      </c>
      <c r="F8278" s="3">
        <f t="shared" si="646"/>
        <v>2003.25</v>
      </c>
      <c r="G8278" s="3" t="s">
        <v>51</v>
      </c>
      <c r="H8278" s="3" t="s">
        <v>2269</v>
      </c>
      <c r="I8278" s="1" t="s">
        <v>64</v>
      </c>
      <c r="J8278" s="3">
        <v>38.491225999999997</v>
      </c>
      <c r="K8278" s="1">
        <v>-80.954455999999993</v>
      </c>
      <c r="L8278" s="2" t="s">
        <v>21</v>
      </c>
      <c r="M8278" s="8">
        <v>45534</v>
      </c>
      <c r="N8278" s="4" t="str">
        <f t="shared" si="647"/>
        <v>Aug</v>
      </c>
      <c r="O8278" s="5">
        <f t="shared" si="648"/>
        <v>2003.25</v>
      </c>
      <c r="P8278">
        <f t="shared" si="649"/>
        <v>17616915.040000014</v>
      </c>
    </row>
    <row r="8279" spans="1:16">
      <c r="A8279" s="1" t="s">
        <v>62</v>
      </c>
      <c r="B8279" s="1">
        <f t="shared" si="645"/>
        <v>11001</v>
      </c>
      <c r="C8279" s="3" t="s">
        <v>37</v>
      </c>
      <c r="D8279" s="2">
        <v>522.05999999999995</v>
      </c>
      <c r="E8279" s="3">
        <v>1</v>
      </c>
      <c r="F8279" s="3">
        <f t="shared" si="646"/>
        <v>522.05999999999995</v>
      </c>
      <c r="G8279" s="3" t="s">
        <v>51</v>
      </c>
      <c r="H8279" s="3" t="s">
        <v>6222</v>
      </c>
      <c r="I8279" s="1" t="s">
        <v>184</v>
      </c>
      <c r="J8279" s="3">
        <v>33.040619</v>
      </c>
      <c r="K8279" s="1">
        <v>-83.643073999999999</v>
      </c>
      <c r="L8279" s="2" t="s">
        <v>54</v>
      </c>
      <c r="M8279" s="8">
        <v>45534</v>
      </c>
      <c r="N8279" s="4" t="str">
        <f t="shared" si="647"/>
        <v>Aug</v>
      </c>
      <c r="O8279" s="5">
        <f t="shared" si="648"/>
        <v>522.05999999999995</v>
      </c>
      <c r="P8279">
        <f t="shared" si="649"/>
        <v>17616915.040000014</v>
      </c>
    </row>
    <row r="8280" spans="1:16">
      <c r="A8280" s="1" t="s">
        <v>99</v>
      </c>
      <c r="B8280" s="1">
        <f t="shared" si="645"/>
        <v>11001</v>
      </c>
      <c r="C8280" s="3" t="s">
        <v>27</v>
      </c>
      <c r="D8280" s="2">
        <v>9.9</v>
      </c>
      <c r="E8280" s="3">
        <v>4</v>
      </c>
      <c r="F8280" s="3">
        <f t="shared" si="646"/>
        <v>39.6</v>
      </c>
      <c r="G8280" s="3" t="s">
        <v>23</v>
      </c>
      <c r="H8280" s="3" t="s">
        <v>4674</v>
      </c>
      <c r="I8280" s="1" t="s">
        <v>53</v>
      </c>
      <c r="J8280" s="3">
        <v>42.230170999999999</v>
      </c>
      <c r="K8280" s="1">
        <v>-71.530106000000004</v>
      </c>
      <c r="L8280" s="2" t="s">
        <v>31</v>
      </c>
      <c r="M8280" s="8">
        <v>45534</v>
      </c>
      <c r="N8280" s="4" t="str">
        <f t="shared" si="647"/>
        <v>Aug</v>
      </c>
      <c r="O8280" s="5">
        <f t="shared" si="648"/>
        <v>39.6</v>
      </c>
      <c r="P8280">
        <f t="shared" si="649"/>
        <v>17616915.040000014</v>
      </c>
    </row>
    <row r="8281" spans="1:16">
      <c r="A8281" s="1" t="s">
        <v>143</v>
      </c>
      <c r="B8281" s="1">
        <f t="shared" si="645"/>
        <v>11001</v>
      </c>
      <c r="C8281" s="3" t="s">
        <v>104</v>
      </c>
      <c r="D8281" s="2">
        <v>2321.7399999999998</v>
      </c>
      <c r="E8281" s="3">
        <v>5</v>
      </c>
      <c r="F8281" s="3">
        <f t="shared" si="646"/>
        <v>11608.699999999999</v>
      </c>
      <c r="G8281" s="3" t="s">
        <v>51</v>
      </c>
      <c r="H8281" s="3" t="s">
        <v>7988</v>
      </c>
      <c r="I8281" s="1" t="s">
        <v>98</v>
      </c>
      <c r="J8281" s="3">
        <v>45.694454</v>
      </c>
      <c r="K8281" s="1">
        <v>-93.900192000000004</v>
      </c>
      <c r="L8281" s="2" t="s">
        <v>49</v>
      </c>
      <c r="M8281" s="8">
        <v>45535</v>
      </c>
      <c r="N8281" s="4" t="str">
        <f t="shared" si="647"/>
        <v>Aug</v>
      </c>
      <c r="O8281" s="5">
        <f t="shared" si="648"/>
        <v>11608.699999999999</v>
      </c>
      <c r="P8281">
        <f t="shared" si="649"/>
        <v>17616915.040000014</v>
      </c>
    </row>
    <row r="8282" spans="1:16">
      <c r="A8282" s="1" t="s">
        <v>50</v>
      </c>
      <c r="B8282" s="1">
        <f t="shared" si="645"/>
        <v>11001</v>
      </c>
      <c r="C8282" s="3" t="s">
        <v>96</v>
      </c>
      <c r="D8282" s="2">
        <v>242.38</v>
      </c>
      <c r="E8282" s="3">
        <v>2</v>
      </c>
      <c r="F8282" s="3">
        <f t="shared" si="646"/>
        <v>484.76</v>
      </c>
      <c r="G8282" s="3" t="s">
        <v>51</v>
      </c>
      <c r="H8282" s="3" t="s">
        <v>7989</v>
      </c>
      <c r="I8282" s="1" t="s">
        <v>154</v>
      </c>
      <c r="J8282" s="3">
        <v>42.755966000000001</v>
      </c>
      <c r="K8282" s="1">
        <v>-107.30249000000001</v>
      </c>
      <c r="L8282" s="2" t="s">
        <v>21</v>
      </c>
      <c r="M8282" s="8">
        <v>45535</v>
      </c>
      <c r="N8282" s="4" t="str">
        <f t="shared" si="647"/>
        <v>Aug</v>
      </c>
      <c r="O8282" s="5">
        <f t="shared" si="648"/>
        <v>484.76</v>
      </c>
      <c r="P8282">
        <f t="shared" si="649"/>
        <v>17616915.040000014</v>
      </c>
    </row>
    <row r="8283" spans="1:16">
      <c r="A8283" s="1" t="s">
        <v>148</v>
      </c>
      <c r="B8283" s="1">
        <f t="shared" si="645"/>
        <v>11001</v>
      </c>
      <c r="C8283" s="3" t="s">
        <v>126</v>
      </c>
      <c r="D8283" s="2">
        <v>105.7</v>
      </c>
      <c r="E8283" s="3">
        <v>5</v>
      </c>
      <c r="F8283" s="3">
        <f t="shared" si="646"/>
        <v>528.5</v>
      </c>
      <c r="G8283" s="3" t="s">
        <v>18</v>
      </c>
      <c r="H8283" s="3" t="s">
        <v>7990</v>
      </c>
      <c r="I8283" s="1" t="s">
        <v>248</v>
      </c>
      <c r="J8283" s="3">
        <v>42.165725999999999</v>
      </c>
      <c r="K8283" s="1">
        <v>-74.948051000000007</v>
      </c>
      <c r="L8283" s="2" t="s">
        <v>21</v>
      </c>
      <c r="M8283" s="8">
        <v>45535</v>
      </c>
      <c r="N8283" s="4" t="str">
        <f t="shared" si="647"/>
        <v>Aug</v>
      </c>
      <c r="O8283" s="5">
        <f t="shared" si="648"/>
        <v>528.5</v>
      </c>
      <c r="P8283">
        <f t="shared" si="649"/>
        <v>17616915.040000014</v>
      </c>
    </row>
    <row r="8284" spans="1:16">
      <c r="A8284" s="1" t="s">
        <v>143</v>
      </c>
      <c r="B8284" s="1">
        <f t="shared" si="645"/>
        <v>11001</v>
      </c>
      <c r="C8284" s="3" t="s">
        <v>144</v>
      </c>
      <c r="D8284" s="2">
        <v>302.83</v>
      </c>
      <c r="E8284" s="3">
        <v>2</v>
      </c>
      <c r="F8284" s="3">
        <f t="shared" si="646"/>
        <v>605.66</v>
      </c>
      <c r="G8284" s="3" t="s">
        <v>51</v>
      </c>
      <c r="H8284" s="3" t="s">
        <v>7991</v>
      </c>
      <c r="I8284" s="1" t="s">
        <v>150</v>
      </c>
      <c r="J8284" s="3">
        <v>44.268543000000001</v>
      </c>
      <c r="K8284" s="1">
        <v>-89.616507999999996</v>
      </c>
      <c r="L8284" s="2" t="s">
        <v>26</v>
      </c>
      <c r="M8284" s="8">
        <v>45535</v>
      </c>
      <c r="N8284" s="4" t="str">
        <f t="shared" si="647"/>
        <v>Aug</v>
      </c>
      <c r="O8284" s="5">
        <f t="shared" si="648"/>
        <v>605.66</v>
      </c>
      <c r="P8284">
        <f t="shared" si="649"/>
        <v>17616915.040000014</v>
      </c>
    </row>
    <row r="8285" spans="1:16">
      <c r="A8285" s="1" t="s">
        <v>123</v>
      </c>
      <c r="B8285" s="1">
        <f t="shared" si="645"/>
        <v>11001</v>
      </c>
      <c r="C8285" s="3" t="s">
        <v>73</v>
      </c>
      <c r="D8285" s="2">
        <v>1918.5</v>
      </c>
      <c r="E8285" s="3">
        <v>3</v>
      </c>
      <c r="F8285" s="3">
        <f t="shared" si="646"/>
        <v>5755.5</v>
      </c>
      <c r="G8285" s="3" t="s">
        <v>28</v>
      </c>
      <c r="H8285" s="3" t="s">
        <v>2491</v>
      </c>
      <c r="I8285" s="1" t="s">
        <v>195</v>
      </c>
      <c r="J8285" s="3">
        <v>47.528911999999998</v>
      </c>
      <c r="K8285" s="1">
        <v>-99.784012000000004</v>
      </c>
      <c r="L8285" s="2" t="s">
        <v>26</v>
      </c>
      <c r="M8285" s="8">
        <v>45535</v>
      </c>
      <c r="N8285" s="4" t="str">
        <f t="shared" si="647"/>
        <v>Aug</v>
      </c>
      <c r="O8285" s="5">
        <f t="shared" si="648"/>
        <v>5755.5</v>
      </c>
      <c r="P8285">
        <f t="shared" si="649"/>
        <v>17616915.040000014</v>
      </c>
    </row>
    <row r="8286" spans="1:16">
      <c r="A8286" s="1" t="s">
        <v>161</v>
      </c>
      <c r="B8286" s="1">
        <f t="shared" si="645"/>
        <v>11001</v>
      </c>
      <c r="C8286" s="3" t="s">
        <v>84</v>
      </c>
      <c r="D8286" s="2">
        <v>619.98</v>
      </c>
      <c r="E8286" s="3">
        <v>4</v>
      </c>
      <c r="F8286" s="3">
        <f t="shared" si="646"/>
        <v>2479.92</v>
      </c>
      <c r="G8286" s="3" t="s">
        <v>23</v>
      </c>
      <c r="H8286" s="3" t="s">
        <v>7992</v>
      </c>
      <c r="I8286" s="1" t="s">
        <v>174</v>
      </c>
      <c r="J8286" s="3">
        <v>47.400902000000002</v>
      </c>
      <c r="K8286" s="1">
        <v>-121.490494</v>
      </c>
      <c r="L8286" s="2" t="s">
        <v>49</v>
      </c>
      <c r="M8286" s="8">
        <v>45535</v>
      </c>
      <c r="N8286" s="4" t="str">
        <f t="shared" si="647"/>
        <v>Aug</v>
      </c>
      <c r="O8286" s="5">
        <f t="shared" si="648"/>
        <v>2479.92</v>
      </c>
      <c r="P8286">
        <f t="shared" si="649"/>
        <v>17616915.040000014</v>
      </c>
    </row>
    <row r="8287" spans="1:16">
      <c r="A8287" s="1" t="s">
        <v>40</v>
      </c>
      <c r="B8287" s="1">
        <f t="shared" si="645"/>
        <v>11001</v>
      </c>
      <c r="C8287" s="3" t="s">
        <v>27</v>
      </c>
      <c r="D8287" s="2">
        <v>48.64</v>
      </c>
      <c r="E8287" s="3">
        <v>1</v>
      </c>
      <c r="F8287" s="3">
        <f t="shared" si="646"/>
        <v>48.64</v>
      </c>
      <c r="G8287" s="3" t="s">
        <v>51</v>
      </c>
      <c r="H8287" s="3" t="s">
        <v>7993</v>
      </c>
      <c r="I8287" s="1" t="s">
        <v>208</v>
      </c>
      <c r="J8287" s="3">
        <v>41.125369999999997</v>
      </c>
      <c r="K8287" s="1">
        <v>-98.268082000000007</v>
      </c>
      <c r="L8287" s="2" t="s">
        <v>21</v>
      </c>
      <c r="M8287" s="8">
        <v>45535</v>
      </c>
      <c r="N8287" s="4" t="str">
        <f t="shared" si="647"/>
        <v>Aug</v>
      </c>
      <c r="O8287" s="5">
        <f t="shared" si="648"/>
        <v>48.64</v>
      </c>
      <c r="P8287">
        <f t="shared" si="649"/>
        <v>17616915.040000014</v>
      </c>
    </row>
    <row r="8288" spans="1:16">
      <c r="A8288" s="1" t="s">
        <v>32</v>
      </c>
      <c r="B8288" s="1">
        <f t="shared" si="645"/>
        <v>11001</v>
      </c>
      <c r="C8288" s="3" t="s">
        <v>110</v>
      </c>
      <c r="D8288" s="2">
        <v>461.51</v>
      </c>
      <c r="E8288" s="3">
        <v>3</v>
      </c>
      <c r="F8288" s="3">
        <f t="shared" si="646"/>
        <v>1384.53</v>
      </c>
      <c r="G8288" s="3" t="s">
        <v>51</v>
      </c>
      <c r="H8288" s="3" t="s">
        <v>7994</v>
      </c>
      <c r="I8288" s="1" t="s">
        <v>25</v>
      </c>
      <c r="J8288" s="3">
        <v>40.349457000000001</v>
      </c>
      <c r="K8288" s="1">
        <v>-88.986136999999999</v>
      </c>
      <c r="L8288" s="2" t="s">
        <v>54</v>
      </c>
      <c r="M8288" s="8">
        <v>45535</v>
      </c>
      <c r="N8288" s="4" t="str">
        <f t="shared" si="647"/>
        <v>Aug</v>
      </c>
      <c r="O8288" s="5">
        <f t="shared" si="648"/>
        <v>1384.53</v>
      </c>
      <c r="P8288">
        <f t="shared" si="649"/>
        <v>17616915.040000014</v>
      </c>
    </row>
    <row r="8289" spans="1:16">
      <c r="A8289" s="1" t="s">
        <v>81</v>
      </c>
      <c r="B8289" s="1">
        <f t="shared" si="645"/>
        <v>11001</v>
      </c>
      <c r="C8289" s="3" t="s">
        <v>135</v>
      </c>
      <c r="D8289" s="2">
        <v>1469.94</v>
      </c>
      <c r="E8289" s="3">
        <v>2</v>
      </c>
      <c r="F8289" s="3">
        <f t="shared" si="646"/>
        <v>2939.88</v>
      </c>
      <c r="G8289" s="3" t="s">
        <v>51</v>
      </c>
      <c r="H8289" s="3" t="s">
        <v>7995</v>
      </c>
      <c r="I8289" s="1" t="s">
        <v>106</v>
      </c>
      <c r="J8289" s="3">
        <v>43.452491999999999</v>
      </c>
      <c r="K8289" s="1">
        <v>-71.563896</v>
      </c>
      <c r="L8289" s="2" t="s">
        <v>26</v>
      </c>
      <c r="M8289" s="8">
        <v>45535</v>
      </c>
      <c r="N8289" s="4" t="str">
        <f t="shared" si="647"/>
        <v>Aug</v>
      </c>
      <c r="O8289" s="5">
        <f t="shared" si="648"/>
        <v>2939.88</v>
      </c>
      <c r="P8289">
        <f t="shared" si="649"/>
        <v>17616915.040000014</v>
      </c>
    </row>
    <row r="8290" spans="1:16">
      <c r="A8290" s="1" t="s">
        <v>47</v>
      </c>
      <c r="B8290" s="1">
        <f t="shared" si="645"/>
        <v>11001</v>
      </c>
      <c r="C8290" s="3" t="s">
        <v>110</v>
      </c>
      <c r="D8290" s="2">
        <v>484.38</v>
      </c>
      <c r="E8290" s="3">
        <v>4</v>
      </c>
      <c r="F8290" s="3">
        <f t="shared" si="646"/>
        <v>1937.52</v>
      </c>
      <c r="G8290" s="3" t="s">
        <v>28</v>
      </c>
      <c r="H8290" s="3" t="s">
        <v>7996</v>
      </c>
      <c r="I8290" s="1" t="s">
        <v>115</v>
      </c>
      <c r="J8290" s="3">
        <v>34.840515000000003</v>
      </c>
      <c r="K8290" s="1">
        <v>-106.248482</v>
      </c>
      <c r="L8290" s="2" t="s">
        <v>21</v>
      </c>
      <c r="M8290" s="8">
        <v>45535</v>
      </c>
      <c r="N8290" s="4" t="str">
        <f t="shared" si="647"/>
        <v>Aug</v>
      </c>
      <c r="O8290" s="5">
        <f t="shared" si="648"/>
        <v>1937.52</v>
      </c>
      <c r="P8290">
        <f t="shared" si="649"/>
        <v>17616915.040000014</v>
      </c>
    </row>
    <row r="8291" spans="1:16">
      <c r="A8291" s="1" t="s">
        <v>50</v>
      </c>
      <c r="B8291" s="1">
        <f t="shared" si="645"/>
        <v>11001</v>
      </c>
      <c r="C8291" s="3" t="s">
        <v>37</v>
      </c>
      <c r="D8291" s="2">
        <v>361.04</v>
      </c>
      <c r="E8291" s="3">
        <v>1</v>
      </c>
      <c r="F8291" s="3">
        <f t="shared" si="646"/>
        <v>361.04</v>
      </c>
      <c r="G8291" s="3" t="s">
        <v>51</v>
      </c>
      <c r="H8291" s="3" t="s">
        <v>7997</v>
      </c>
      <c r="I8291" s="1" t="s">
        <v>35</v>
      </c>
      <c r="J8291" s="3">
        <v>41.597782000000002</v>
      </c>
      <c r="K8291" s="1">
        <v>-72.755370999999997</v>
      </c>
      <c r="L8291" s="2" t="s">
        <v>54</v>
      </c>
      <c r="M8291" s="8">
        <v>45535</v>
      </c>
      <c r="N8291" s="4" t="str">
        <f t="shared" si="647"/>
        <v>Aug</v>
      </c>
      <c r="O8291" s="5">
        <f t="shared" si="648"/>
        <v>361.04</v>
      </c>
      <c r="P8291">
        <f t="shared" si="649"/>
        <v>17616915.040000014</v>
      </c>
    </row>
    <row r="8292" spans="1:16">
      <c r="A8292" s="1" t="s">
        <v>143</v>
      </c>
      <c r="B8292" s="1">
        <f t="shared" si="645"/>
        <v>11001</v>
      </c>
      <c r="C8292" s="3" t="s">
        <v>162</v>
      </c>
      <c r="D8292" s="2">
        <v>290.38</v>
      </c>
      <c r="E8292" s="3">
        <v>1</v>
      </c>
      <c r="F8292" s="3">
        <f t="shared" si="646"/>
        <v>290.38</v>
      </c>
      <c r="G8292" s="3" t="s">
        <v>18</v>
      </c>
      <c r="H8292" s="3" t="s">
        <v>7998</v>
      </c>
      <c r="I8292" s="1" t="s">
        <v>133</v>
      </c>
      <c r="J8292" s="3">
        <v>32.806671000000001</v>
      </c>
      <c r="K8292" s="1">
        <v>-86.791129999999995</v>
      </c>
      <c r="L8292" s="2" t="s">
        <v>31</v>
      </c>
      <c r="M8292" s="8">
        <v>45535</v>
      </c>
      <c r="N8292" s="4" t="str">
        <f t="shared" si="647"/>
        <v>Aug</v>
      </c>
      <c r="O8292" s="5">
        <f t="shared" si="648"/>
        <v>290.38</v>
      </c>
      <c r="P8292">
        <f t="shared" si="649"/>
        <v>17616915.040000014</v>
      </c>
    </row>
    <row r="8293" spans="1:16">
      <c r="A8293" s="1" t="s">
        <v>47</v>
      </c>
      <c r="B8293" s="1">
        <f t="shared" si="645"/>
        <v>11001</v>
      </c>
      <c r="C8293" s="3" t="s">
        <v>22</v>
      </c>
      <c r="D8293" s="2">
        <v>242.51</v>
      </c>
      <c r="E8293" s="3">
        <v>3</v>
      </c>
      <c r="F8293" s="3">
        <f t="shared" si="646"/>
        <v>727.53</v>
      </c>
      <c r="G8293" s="3" t="s">
        <v>23</v>
      </c>
      <c r="H8293" s="3" t="s">
        <v>7999</v>
      </c>
      <c r="I8293" s="1" t="s">
        <v>86</v>
      </c>
      <c r="J8293" s="3">
        <v>35.747844999999998</v>
      </c>
      <c r="K8293" s="1">
        <v>-86.692345000000003</v>
      </c>
      <c r="L8293" s="2" t="s">
        <v>49</v>
      </c>
      <c r="M8293" s="8">
        <v>45535</v>
      </c>
      <c r="N8293" s="4" t="str">
        <f t="shared" si="647"/>
        <v>Aug</v>
      </c>
      <c r="O8293" s="5">
        <f t="shared" si="648"/>
        <v>727.53</v>
      </c>
      <c r="P8293">
        <f t="shared" si="649"/>
        <v>17616915.040000014</v>
      </c>
    </row>
    <row r="8294" spans="1:16">
      <c r="A8294" s="1" t="s">
        <v>50</v>
      </c>
      <c r="B8294" s="1">
        <f t="shared" si="645"/>
        <v>11001</v>
      </c>
      <c r="C8294" s="3" t="s">
        <v>71</v>
      </c>
      <c r="D8294" s="2">
        <v>1889.29</v>
      </c>
      <c r="E8294" s="3">
        <v>1</v>
      </c>
      <c r="F8294" s="3">
        <f t="shared" si="646"/>
        <v>1889.29</v>
      </c>
      <c r="G8294" s="3" t="s">
        <v>28</v>
      </c>
      <c r="H8294" s="3" t="s">
        <v>8000</v>
      </c>
      <c r="I8294" s="1" t="s">
        <v>112</v>
      </c>
      <c r="J8294" s="3">
        <v>21.094318000000001</v>
      </c>
      <c r="K8294" s="1">
        <v>-157.49833699999999</v>
      </c>
      <c r="L8294" s="2" t="s">
        <v>54</v>
      </c>
      <c r="M8294" s="8">
        <v>45535</v>
      </c>
      <c r="N8294" s="4" t="str">
        <f t="shared" si="647"/>
        <v>Aug</v>
      </c>
      <c r="O8294" s="5">
        <f t="shared" si="648"/>
        <v>1889.29</v>
      </c>
      <c r="P8294">
        <f t="shared" si="649"/>
        <v>17616915.040000014</v>
      </c>
    </row>
    <row r="8295" spans="1:16">
      <c r="A8295" s="1" t="s">
        <v>123</v>
      </c>
      <c r="B8295" s="1">
        <f t="shared" si="645"/>
        <v>11001</v>
      </c>
      <c r="C8295" s="3" t="s">
        <v>88</v>
      </c>
      <c r="D8295" s="2">
        <v>1194.44</v>
      </c>
      <c r="E8295" s="3">
        <v>5</v>
      </c>
      <c r="F8295" s="3">
        <f t="shared" si="646"/>
        <v>5972.2000000000007</v>
      </c>
      <c r="G8295" s="3" t="s">
        <v>23</v>
      </c>
      <c r="H8295" s="3" t="s">
        <v>8001</v>
      </c>
      <c r="I8295" s="1" t="s">
        <v>137</v>
      </c>
      <c r="J8295" s="3">
        <v>38.526600000000002</v>
      </c>
      <c r="K8295" s="1">
        <v>-96.726485999999994</v>
      </c>
      <c r="L8295" s="2" t="s">
        <v>54</v>
      </c>
      <c r="M8295" s="8">
        <v>45535</v>
      </c>
      <c r="N8295" s="4" t="str">
        <f t="shared" si="647"/>
        <v>Aug</v>
      </c>
      <c r="O8295" s="5">
        <f t="shared" si="648"/>
        <v>5972.2000000000007</v>
      </c>
      <c r="P8295">
        <f t="shared" si="649"/>
        <v>17616915.040000014</v>
      </c>
    </row>
    <row r="8296" spans="1:16">
      <c r="A8296" s="1" t="s">
        <v>125</v>
      </c>
      <c r="B8296" s="1">
        <f t="shared" si="645"/>
        <v>11001</v>
      </c>
      <c r="C8296" s="3" t="s">
        <v>144</v>
      </c>
      <c r="D8296" s="2">
        <v>273.45</v>
      </c>
      <c r="E8296" s="3">
        <v>3</v>
      </c>
      <c r="F8296" s="3">
        <f t="shared" si="646"/>
        <v>820.34999999999991</v>
      </c>
      <c r="G8296" s="3" t="s">
        <v>51</v>
      </c>
      <c r="H8296" s="3" t="s">
        <v>8002</v>
      </c>
      <c r="I8296" s="1" t="s">
        <v>184</v>
      </c>
      <c r="J8296" s="3">
        <v>33.040619</v>
      </c>
      <c r="K8296" s="1">
        <v>-83.643073999999999</v>
      </c>
      <c r="L8296" s="2" t="s">
        <v>21</v>
      </c>
      <c r="M8296" s="8">
        <v>45535</v>
      </c>
      <c r="N8296" s="4" t="str">
        <f t="shared" si="647"/>
        <v>Aug</v>
      </c>
      <c r="O8296" s="5">
        <f t="shared" si="648"/>
        <v>820.34999999999991</v>
      </c>
      <c r="P8296">
        <f t="shared" si="649"/>
        <v>17616915.040000014</v>
      </c>
    </row>
    <row r="8297" spans="1:16">
      <c r="A8297" s="1" t="s">
        <v>32</v>
      </c>
      <c r="B8297" s="1">
        <f t="shared" si="645"/>
        <v>11001</v>
      </c>
      <c r="C8297" s="3" t="s">
        <v>135</v>
      </c>
      <c r="D8297" s="2">
        <v>825.06</v>
      </c>
      <c r="E8297" s="3">
        <v>4</v>
      </c>
      <c r="F8297" s="3">
        <f t="shared" si="646"/>
        <v>3300.24</v>
      </c>
      <c r="G8297" s="3" t="s">
        <v>51</v>
      </c>
      <c r="H8297" s="3" t="s">
        <v>8003</v>
      </c>
      <c r="I8297" s="1" t="s">
        <v>212</v>
      </c>
      <c r="J8297" s="3">
        <v>42.011538999999999</v>
      </c>
      <c r="K8297" s="1">
        <v>-93.210526000000002</v>
      </c>
      <c r="L8297" s="2" t="s">
        <v>21</v>
      </c>
      <c r="M8297" s="8">
        <v>45535</v>
      </c>
      <c r="N8297" s="4" t="str">
        <f t="shared" si="647"/>
        <v>Aug</v>
      </c>
      <c r="O8297" s="5">
        <f t="shared" si="648"/>
        <v>3300.24</v>
      </c>
      <c r="P8297">
        <f t="shared" si="649"/>
        <v>17616915.040000014</v>
      </c>
    </row>
    <row r="8298" spans="1:16">
      <c r="A8298" s="1" t="s">
        <v>91</v>
      </c>
      <c r="B8298" s="1">
        <f t="shared" si="645"/>
        <v>11001</v>
      </c>
      <c r="C8298" s="3" t="s">
        <v>140</v>
      </c>
      <c r="D8298" s="2">
        <v>224.16</v>
      </c>
      <c r="E8298" s="3">
        <v>3</v>
      </c>
      <c r="F8298" s="3">
        <f t="shared" si="646"/>
        <v>672.48</v>
      </c>
      <c r="G8298" s="3" t="s">
        <v>51</v>
      </c>
      <c r="H8298" s="3" t="s">
        <v>8004</v>
      </c>
      <c r="I8298" s="1" t="s">
        <v>118</v>
      </c>
      <c r="J8298" s="3">
        <v>37.769337</v>
      </c>
      <c r="K8298" s="1">
        <v>-78.169967999999997</v>
      </c>
      <c r="L8298" s="2" t="s">
        <v>31</v>
      </c>
      <c r="M8298" s="8">
        <v>45535</v>
      </c>
      <c r="N8298" s="4" t="str">
        <f t="shared" si="647"/>
        <v>Aug</v>
      </c>
      <c r="O8298" s="5">
        <f t="shared" si="648"/>
        <v>672.48</v>
      </c>
      <c r="P8298">
        <f t="shared" si="649"/>
        <v>17616915.040000014</v>
      </c>
    </row>
    <row r="8299" spans="1:16">
      <c r="A8299" s="1" t="s">
        <v>40</v>
      </c>
      <c r="B8299" s="1">
        <f t="shared" si="645"/>
        <v>11001</v>
      </c>
      <c r="C8299" s="3" t="s">
        <v>84</v>
      </c>
      <c r="D8299" s="2">
        <v>728.19</v>
      </c>
      <c r="E8299" s="3">
        <v>2</v>
      </c>
      <c r="F8299" s="3">
        <f t="shared" si="646"/>
        <v>1456.38</v>
      </c>
      <c r="G8299" s="3" t="s">
        <v>28</v>
      </c>
      <c r="H8299" s="3" t="s">
        <v>2763</v>
      </c>
      <c r="I8299" s="1" t="s">
        <v>106</v>
      </c>
      <c r="J8299" s="3">
        <v>43.452491999999999</v>
      </c>
      <c r="K8299" s="1">
        <v>-71.563896</v>
      </c>
      <c r="L8299" s="2" t="s">
        <v>49</v>
      </c>
      <c r="M8299" s="8">
        <v>45535</v>
      </c>
      <c r="N8299" s="4" t="str">
        <f t="shared" si="647"/>
        <v>Aug</v>
      </c>
      <c r="O8299" s="5">
        <f t="shared" si="648"/>
        <v>1456.38</v>
      </c>
      <c r="P8299">
        <f t="shared" si="649"/>
        <v>17616915.040000014</v>
      </c>
    </row>
    <row r="8300" spans="1:16">
      <c r="A8300" s="1" t="s">
        <v>129</v>
      </c>
      <c r="B8300" s="1">
        <f t="shared" si="645"/>
        <v>11001</v>
      </c>
      <c r="C8300" s="3" t="s">
        <v>17</v>
      </c>
      <c r="D8300" s="2">
        <v>388.73</v>
      </c>
      <c r="E8300" s="3">
        <v>5</v>
      </c>
      <c r="F8300" s="3">
        <f t="shared" si="646"/>
        <v>1943.65</v>
      </c>
      <c r="G8300" s="3" t="s">
        <v>23</v>
      </c>
      <c r="H8300" s="3" t="s">
        <v>8005</v>
      </c>
      <c r="I8300" s="1" t="s">
        <v>156</v>
      </c>
      <c r="J8300" s="3">
        <v>46.921925000000002</v>
      </c>
      <c r="K8300" s="1">
        <v>-110.454353</v>
      </c>
      <c r="L8300" s="2" t="s">
        <v>21</v>
      </c>
      <c r="M8300" s="8">
        <v>45535</v>
      </c>
      <c r="N8300" s="4" t="str">
        <f t="shared" si="647"/>
        <v>Aug</v>
      </c>
      <c r="O8300" s="5">
        <f t="shared" si="648"/>
        <v>1943.65</v>
      </c>
      <c r="P8300">
        <f t="shared" si="649"/>
        <v>17616915.040000014</v>
      </c>
    </row>
    <row r="8301" spans="1:16">
      <c r="A8301" s="1" t="s">
        <v>55</v>
      </c>
      <c r="B8301" s="1">
        <f t="shared" si="645"/>
        <v>11001</v>
      </c>
      <c r="C8301" s="3" t="s">
        <v>135</v>
      </c>
      <c r="D8301" s="2">
        <v>505.26</v>
      </c>
      <c r="E8301" s="3">
        <v>3</v>
      </c>
      <c r="F8301" s="3">
        <f t="shared" si="646"/>
        <v>1515.78</v>
      </c>
      <c r="G8301" s="3" t="s">
        <v>28</v>
      </c>
      <c r="H8301" s="3" t="s">
        <v>8006</v>
      </c>
      <c r="I8301" s="1" t="s">
        <v>192</v>
      </c>
      <c r="J8301" s="3">
        <v>39.063946000000001</v>
      </c>
      <c r="K8301" s="1">
        <v>-76.802100999999993</v>
      </c>
      <c r="L8301" s="2" t="s">
        <v>49</v>
      </c>
      <c r="M8301" s="8">
        <v>45535</v>
      </c>
      <c r="N8301" s="4" t="str">
        <f t="shared" si="647"/>
        <v>Aug</v>
      </c>
      <c r="O8301" s="5">
        <f t="shared" si="648"/>
        <v>1515.78</v>
      </c>
      <c r="P8301">
        <f t="shared" si="649"/>
        <v>17616915.040000014</v>
      </c>
    </row>
    <row r="8302" spans="1:16">
      <c r="A8302" s="1" t="s">
        <v>119</v>
      </c>
      <c r="B8302" s="1">
        <f t="shared" si="645"/>
        <v>11001</v>
      </c>
      <c r="C8302" s="3" t="s">
        <v>102</v>
      </c>
      <c r="D8302" s="2">
        <v>155.51</v>
      </c>
      <c r="E8302" s="3">
        <v>3</v>
      </c>
      <c r="F8302" s="3">
        <f t="shared" si="646"/>
        <v>466.53</v>
      </c>
      <c r="G8302" s="3" t="s">
        <v>28</v>
      </c>
      <c r="H8302" s="3" t="s">
        <v>8007</v>
      </c>
      <c r="I8302" s="1" t="s">
        <v>179</v>
      </c>
      <c r="J8302" s="3">
        <v>36.116202999999999</v>
      </c>
      <c r="K8302" s="1">
        <v>-119.68156399999999</v>
      </c>
      <c r="L8302" s="2" t="s">
        <v>31</v>
      </c>
      <c r="M8302" s="8">
        <v>45535</v>
      </c>
      <c r="N8302" s="4" t="str">
        <f t="shared" si="647"/>
        <v>Aug</v>
      </c>
      <c r="O8302" s="5">
        <f t="shared" si="648"/>
        <v>466.53</v>
      </c>
      <c r="P8302">
        <f t="shared" si="649"/>
        <v>17616915.040000014</v>
      </c>
    </row>
    <row r="8303" spans="1:16">
      <c r="A8303" s="1" t="s">
        <v>70</v>
      </c>
      <c r="B8303" s="1">
        <f t="shared" si="645"/>
        <v>11001</v>
      </c>
      <c r="C8303" s="3" t="s">
        <v>67</v>
      </c>
      <c r="D8303" s="2">
        <v>938.29</v>
      </c>
      <c r="E8303" s="3">
        <v>2</v>
      </c>
      <c r="F8303" s="3">
        <f t="shared" si="646"/>
        <v>1876.58</v>
      </c>
      <c r="G8303" s="3" t="s">
        <v>51</v>
      </c>
      <c r="H8303" s="3" t="s">
        <v>8008</v>
      </c>
      <c r="I8303" s="1" t="s">
        <v>137</v>
      </c>
      <c r="J8303" s="3">
        <v>38.526600000000002</v>
      </c>
      <c r="K8303" s="1">
        <v>-96.726485999999994</v>
      </c>
      <c r="L8303" s="2" t="s">
        <v>49</v>
      </c>
      <c r="M8303" s="8">
        <v>45535</v>
      </c>
      <c r="N8303" s="4" t="str">
        <f t="shared" si="647"/>
        <v>Aug</v>
      </c>
      <c r="O8303" s="5">
        <f t="shared" si="648"/>
        <v>1876.58</v>
      </c>
      <c r="P8303">
        <f t="shared" si="649"/>
        <v>17616915.040000014</v>
      </c>
    </row>
    <row r="8304" spans="1:16">
      <c r="A8304" s="1" t="s">
        <v>78</v>
      </c>
      <c r="B8304" s="1">
        <f t="shared" si="645"/>
        <v>11001</v>
      </c>
      <c r="C8304" s="3" t="s">
        <v>102</v>
      </c>
      <c r="D8304" s="2">
        <v>90.47</v>
      </c>
      <c r="E8304" s="3">
        <v>5</v>
      </c>
      <c r="F8304" s="3">
        <f t="shared" si="646"/>
        <v>452.35</v>
      </c>
      <c r="G8304" s="3" t="s">
        <v>51</v>
      </c>
      <c r="H8304" s="3" t="s">
        <v>8009</v>
      </c>
      <c r="I8304" s="1" t="s">
        <v>208</v>
      </c>
      <c r="J8304" s="3">
        <v>41.125369999999997</v>
      </c>
      <c r="K8304" s="1">
        <v>-98.268082000000007</v>
      </c>
      <c r="L8304" s="2" t="s">
        <v>31</v>
      </c>
      <c r="M8304" s="8">
        <v>45535</v>
      </c>
      <c r="N8304" s="4" t="str">
        <f t="shared" si="647"/>
        <v>Aug</v>
      </c>
      <c r="O8304" s="5">
        <f t="shared" si="648"/>
        <v>452.35</v>
      </c>
      <c r="P8304">
        <f t="shared" si="649"/>
        <v>17616915.040000014</v>
      </c>
    </row>
    <row r="8305" spans="1:16">
      <c r="A8305" s="1" t="s">
        <v>78</v>
      </c>
      <c r="B8305" s="1">
        <f t="shared" si="645"/>
        <v>11001</v>
      </c>
      <c r="C8305" s="3" t="s">
        <v>27</v>
      </c>
      <c r="D8305" s="2">
        <v>40.92</v>
      </c>
      <c r="E8305" s="3">
        <v>4</v>
      </c>
      <c r="F8305" s="3">
        <f t="shared" si="646"/>
        <v>163.68</v>
      </c>
      <c r="G8305" s="3" t="s">
        <v>51</v>
      </c>
      <c r="H8305" s="3" t="s">
        <v>8010</v>
      </c>
      <c r="I8305" s="1" t="s">
        <v>64</v>
      </c>
      <c r="J8305" s="3">
        <v>38.491225999999997</v>
      </c>
      <c r="K8305" s="1">
        <v>-80.954455999999993</v>
      </c>
      <c r="L8305" s="2" t="s">
        <v>21</v>
      </c>
      <c r="M8305" s="8">
        <v>45536</v>
      </c>
      <c r="N8305" s="4" t="str">
        <f t="shared" si="647"/>
        <v>Sep</v>
      </c>
      <c r="O8305" s="5">
        <f t="shared" si="648"/>
        <v>163.68</v>
      </c>
      <c r="P8305">
        <f t="shared" si="649"/>
        <v>17616915.040000014</v>
      </c>
    </row>
    <row r="8306" spans="1:16">
      <c r="A8306" s="1" t="s">
        <v>109</v>
      </c>
      <c r="B8306" s="1">
        <f t="shared" si="645"/>
        <v>11001</v>
      </c>
      <c r="C8306" s="3" t="s">
        <v>17</v>
      </c>
      <c r="D8306" s="2">
        <v>257.54000000000002</v>
      </c>
      <c r="E8306" s="3">
        <v>4</v>
      </c>
      <c r="F8306" s="3">
        <f t="shared" si="646"/>
        <v>1030.1600000000001</v>
      </c>
      <c r="G8306" s="3" t="s">
        <v>28</v>
      </c>
      <c r="H8306" s="3" t="s">
        <v>8011</v>
      </c>
      <c r="I8306" s="1" t="s">
        <v>147</v>
      </c>
      <c r="J8306" s="3">
        <v>44.240459000000001</v>
      </c>
      <c r="K8306" s="1">
        <v>-114.47882799999999</v>
      </c>
      <c r="L8306" s="2" t="s">
        <v>21</v>
      </c>
      <c r="M8306" s="8">
        <v>45536</v>
      </c>
      <c r="N8306" s="4" t="str">
        <f t="shared" si="647"/>
        <v>Sep</v>
      </c>
      <c r="O8306" s="5">
        <f t="shared" si="648"/>
        <v>1030.1600000000001</v>
      </c>
      <c r="P8306">
        <f t="shared" si="649"/>
        <v>17616915.040000014</v>
      </c>
    </row>
    <row r="8307" spans="1:16">
      <c r="A8307" s="1" t="s">
        <v>40</v>
      </c>
      <c r="B8307" s="1">
        <f t="shared" si="645"/>
        <v>11001</v>
      </c>
      <c r="C8307" s="3" t="s">
        <v>33</v>
      </c>
      <c r="D8307" s="2">
        <v>272.25</v>
      </c>
      <c r="E8307" s="3">
        <v>2</v>
      </c>
      <c r="F8307" s="3">
        <f t="shared" si="646"/>
        <v>544.5</v>
      </c>
      <c r="G8307" s="3" t="s">
        <v>18</v>
      </c>
      <c r="H8307" s="3" t="s">
        <v>8012</v>
      </c>
      <c r="I8307" s="1" t="s">
        <v>118</v>
      </c>
      <c r="J8307" s="3">
        <v>37.769337</v>
      </c>
      <c r="K8307" s="1">
        <v>-78.169967999999997</v>
      </c>
      <c r="L8307" s="2" t="s">
        <v>26</v>
      </c>
      <c r="M8307" s="8">
        <v>45536</v>
      </c>
      <c r="N8307" s="4" t="str">
        <f t="shared" si="647"/>
        <v>Sep</v>
      </c>
      <c r="O8307" s="5">
        <f t="shared" si="648"/>
        <v>544.5</v>
      </c>
      <c r="P8307">
        <f t="shared" si="649"/>
        <v>17616915.040000014</v>
      </c>
    </row>
    <row r="8308" spans="1:16">
      <c r="A8308" s="1" t="s">
        <v>91</v>
      </c>
      <c r="B8308" s="1">
        <f t="shared" si="645"/>
        <v>11001</v>
      </c>
      <c r="C8308" s="3" t="s">
        <v>82</v>
      </c>
      <c r="D8308" s="2">
        <v>58.55</v>
      </c>
      <c r="E8308" s="3">
        <v>4</v>
      </c>
      <c r="F8308" s="3">
        <f t="shared" si="646"/>
        <v>234.2</v>
      </c>
      <c r="G8308" s="3" t="s">
        <v>28</v>
      </c>
      <c r="H8308" s="3" t="s">
        <v>7523</v>
      </c>
      <c r="I8308" s="1" t="s">
        <v>195</v>
      </c>
      <c r="J8308" s="3">
        <v>47.528911999999998</v>
      </c>
      <c r="K8308" s="1">
        <v>-99.784012000000004</v>
      </c>
      <c r="L8308" s="2" t="s">
        <v>21</v>
      </c>
      <c r="M8308" s="8">
        <v>45536</v>
      </c>
      <c r="N8308" s="4" t="str">
        <f t="shared" si="647"/>
        <v>Sep</v>
      </c>
      <c r="O8308" s="5">
        <f t="shared" si="648"/>
        <v>234.2</v>
      </c>
      <c r="P8308">
        <f t="shared" si="649"/>
        <v>17616915.040000014</v>
      </c>
    </row>
    <row r="8309" spans="1:16">
      <c r="A8309" s="1" t="s">
        <v>119</v>
      </c>
      <c r="B8309" s="1">
        <f t="shared" si="645"/>
        <v>11001</v>
      </c>
      <c r="C8309" s="3" t="s">
        <v>84</v>
      </c>
      <c r="D8309" s="2">
        <v>957.86</v>
      </c>
      <c r="E8309" s="3">
        <v>2</v>
      </c>
      <c r="F8309" s="3">
        <f t="shared" si="646"/>
        <v>1915.72</v>
      </c>
      <c r="G8309" s="3" t="s">
        <v>28</v>
      </c>
      <c r="H8309" s="3" t="s">
        <v>8013</v>
      </c>
      <c r="I8309" s="1" t="s">
        <v>133</v>
      </c>
      <c r="J8309" s="3">
        <v>32.806671000000001</v>
      </c>
      <c r="K8309" s="1">
        <v>-86.791129999999995</v>
      </c>
      <c r="L8309" s="2" t="s">
        <v>31</v>
      </c>
      <c r="M8309" s="8">
        <v>45536</v>
      </c>
      <c r="N8309" s="4" t="str">
        <f t="shared" si="647"/>
        <v>Sep</v>
      </c>
      <c r="O8309" s="5">
        <f t="shared" si="648"/>
        <v>1915.72</v>
      </c>
      <c r="P8309">
        <f t="shared" si="649"/>
        <v>17616915.040000014</v>
      </c>
    </row>
    <row r="8310" spans="1:16">
      <c r="A8310" s="1" t="s">
        <v>109</v>
      </c>
      <c r="B8310" s="1">
        <f t="shared" si="645"/>
        <v>11001</v>
      </c>
      <c r="C8310" s="3" t="s">
        <v>84</v>
      </c>
      <c r="D8310" s="2">
        <v>689.9</v>
      </c>
      <c r="E8310" s="3">
        <v>1</v>
      </c>
      <c r="F8310" s="3">
        <f t="shared" si="646"/>
        <v>689.9</v>
      </c>
      <c r="G8310" s="3" t="s">
        <v>51</v>
      </c>
      <c r="H8310" s="3" t="s">
        <v>8014</v>
      </c>
      <c r="I8310" s="1" t="s">
        <v>174</v>
      </c>
      <c r="J8310" s="3">
        <v>47.400902000000002</v>
      </c>
      <c r="K8310" s="1">
        <v>-121.490494</v>
      </c>
      <c r="L8310" s="2" t="s">
        <v>54</v>
      </c>
      <c r="M8310" s="8">
        <v>45536</v>
      </c>
      <c r="N8310" s="4" t="str">
        <f t="shared" si="647"/>
        <v>Sep</v>
      </c>
      <c r="O8310" s="5">
        <f t="shared" si="648"/>
        <v>689.9</v>
      </c>
      <c r="P8310">
        <f t="shared" si="649"/>
        <v>17616915.040000014</v>
      </c>
    </row>
    <row r="8311" spans="1:16">
      <c r="A8311" s="1" t="s">
        <v>32</v>
      </c>
      <c r="B8311" s="1">
        <f t="shared" si="645"/>
        <v>11001</v>
      </c>
      <c r="C8311" s="3" t="s">
        <v>41</v>
      </c>
      <c r="D8311" s="2">
        <v>33.76</v>
      </c>
      <c r="E8311" s="3">
        <v>3</v>
      </c>
      <c r="F8311" s="3">
        <f t="shared" si="646"/>
        <v>101.28</v>
      </c>
      <c r="G8311" s="3" t="s">
        <v>51</v>
      </c>
      <c r="H8311" s="3" t="s">
        <v>8015</v>
      </c>
      <c r="I8311" s="1" t="s">
        <v>204</v>
      </c>
      <c r="J8311" s="3">
        <v>44.299782</v>
      </c>
      <c r="K8311" s="1">
        <v>-99.438828000000001</v>
      </c>
      <c r="L8311" s="2" t="s">
        <v>54</v>
      </c>
      <c r="M8311" s="8">
        <v>45536</v>
      </c>
      <c r="N8311" s="4" t="str">
        <f t="shared" si="647"/>
        <v>Sep</v>
      </c>
      <c r="O8311" s="5">
        <f t="shared" si="648"/>
        <v>101.28</v>
      </c>
      <c r="P8311">
        <f t="shared" si="649"/>
        <v>17616915.040000014</v>
      </c>
    </row>
    <row r="8312" spans="1:16">
      <c r="A8312" s="1" t="s">
        <v>109</v>
      </c>
      <c r="B8312" s="1">
        <f t="shared" si="645"/>
        <v>11001</v>
      </c>
      <c r="C8312" s="3" t="s">
        <v>96</v>
      </c>
      <c r="D8312" s="2">
        <v>913.78</v>
      </c>
      <c r="E8312" s="3">
        <v>1</v>
      </c>
      <c r="F8312" s="3">
        <f t="shared" si="646"/>
        <v>913.78</v>
      </c>
      <c r="G8312" s="3" t="s">
        <v>23</v>
      </c>
      <c r="H8312" s="3" t="s">
        <v>8016</v>
      </c>
      <c r="I8312" s="1" t="s">
        <v>64</v>
      </c>
      <c r="J8312" s="3">
        <v>38.491225999999997</v>
      </c>
      <c r="K8312" s="1">
        <v>-80.954455999999993</v>
      </c>
      <c r="L8312" s="2" t="s">
        <v>26</v>
      </c>
      <c r="M8312" s="8">
        <v>45536</v>
      </c>
      <c r="N8312" s="4" t="str">
        <f t="shared" si="647"/>
        <v>Sep</v>
      </c>
      <c r="O8312" s="5">
        <f t="shared" si="648"/>
        <v>913.78</v>
      </c>
      <c r="P8312">
        <f t="shared" si="649"/>
        <v>17616915.040000014</v>
      </c>
    </row>
    <row r="8313" spans="1:16">
      <c r="A8313" s="1" t="s">
        <v>143</v>
      </c>
      <c r="B8313" s="1">
        <f t="shared" si="645"/>
        <v>11001</v>
      </c>
      <c r="C8313" s="3" t="s">
        <v>82</v>
      </c>
      <c r="D8313" s="2">
        <v>261.42</v>
      </c>
      <c r="E8313" s="3">
        <v>5</v>
      </c>
      <c r="F8313" s="3">
        <f t="shared" si="646"/>
        <v>1307.1000000000001</v>
      </c>
      <c r="G8313" s="3" t="s">
        <v>23</v>
      </c>
      <c r="H8313" s="3" t="s">
        <v>8017</v>
      </c>
      <c r="I8313" s="1" t="s">
        <v>147</v>
      </c>
      <c r="J8313" s="3">
        <v>44.240459000000001</v>
      </c>
      <c r="K8313" s="1">
        <v>-114.47882799999999</v>
      </c>
      <c r="L8313" s="2" t="s">
        <v>21</v>
      </c>
      <c r="M8313" s="8">
        <v>45536</v>
      </c>
      <c r="N8313" s="4" t="str">
        <f t="shared" si="647"/>
        <v>Sep</v>
      </c>
      <c r="O8313" s="5">
        <f t="shared" si="648"/>
        <v>1307.1000000000001</v>
      </c>
      <c r="P8313">
        <f t="shared" si="649"/>
        <v>17616915.040000014</v>
      </c>
    </row>
    <row r="8314" spans="1:16">
      <c r="A8314" s="1" t="s">
        <v>91</v>
      </c>
      <c r="B8314" s="1">
        <f t="shared" si="645"/>
        <v>11001</v>
      </c>
      <c r="C8314" s="3" t="s">
        <v>56</v>
      </c>
      <c r="D8314" s="2">
        <v>24.48</v>
      </c>
      <c r="E8314" s="3">
        <v>5</v>
      </c>
      <c r="F8314" s="3">
        <f t="shared" si="646"/>
        <v>122.4</v>
      </c>
      <c r="G8314" s="3" t="s">
        <v>28</v>
      </c>
      <c r="H8314" s="3" t="s">
        <v>8018</v>
      </c>
      <c r="I8314" s="1" t="s">
        <v>150</v>
      </c>
      <c r="J8314" s="3">
        <v>44.268543000000001</v>
      </c>
      <c r="K8314" s="1">
        <v>-89.616507999999996</v>
      </c>
      <c r="L8314" s="2" t="s">
        <v>49</v>
      </c>
      <c r="M8314" s="8">
        <v>45536</v>
      </c>
      <c r="N8314" s="4" t="str">
        <f t="shared" si="647"/>
        <v>Sep</v>
      </c>
      <c r="O8314" s="5">
        <f t="shared" si="648"/>
        <v>122.4</v>
      </c>
      <c r="P8314">
        <f t="shared" si="649"/>
        <v>17616915.040000014</v>
      </c>
    </row>
    <row r="8315" spans="1:16">
      <c r="A8315" s="1" t="s">
        <v>36</v>
      </c>
      <c r="B8315" s="1">
        <f t="shared" si="645"/>
        <v>11001</v>
      </c>
      <c r="C8315" s="3" t="s">
        <v>27</v>
      </c>
      <c r="D8315" s="2">
        <v>44.53</v>
      </c>
      <c r="E8315" s="3">
        <v>3</v>
      </c>
      <c r="F8315" s="3">
        <f t="shared" si="646"/>
        <v>133.59</v>
      </c>
      <c r="G8315" s="3" t="s">
        <v>28</v>
      </c>
      <c r="H8315" s="3" t="s">
        <v>8019</v>
      </c>
      <c r="I8315" s="1" t="s">
        <v>43</v>
      </c>
      <c r="J8315" s="3">
        <v>39.318522999999999</v>
      </c>
      <c r="K8315" s="1">
        <v>-75.507141000000004</v>
      </c>
      <c r="L8315" s="2" t="s">
        <v>26</v>
      </c>
      <c r="M8315" s="8">
        <v>45536</v>
      </c>
      <c r="N8315" s="4" t="str">
        <f t="shared" si="647"/>
        <v>Sep</v>
      </c>
      <c r="O8315" s="5">
        <f t="shared" si="648"/>
        <v>133.59</v>
      </c>
      <c r="P8315">
        <f t="shared" si="649"/>
        <v>17616915.040000014</v>
      </c>
    </row>
    <row r="8316" spans="1:16">
      <c r="A8316" s="1" t="s">
        <v>109</v>
      </c>
      <c r="B8316" s="1">
        <f t="shared" si="645"/>
        <v>11001</v>
      </c>
      <c r="C8316" s="3" t="s">
        <v>41</v>
      </c>
      <c r="D8316" s="2">
        <v>35.15</v>
      </c>
      <c r="E8316" s="3">
        <v>2</v>
      </c>
      <c r="F8316" s="3">
        <f t="shared" si="646"/>
        <v>70.3</v>
      </c>
      <c r="G8316" s="3" t="s">
        <v>28</v>
      </c>
      <c r="H8316" s="3" t="s">
        <v>8020</v>
      </c>
      <c r="I8316" s="1" t="s">
        <v>112</v>
      </c>
      <c r="J8316" s="3">
        <v>21.094318000000001</v>
      </c>
      <c r="K8316" s="1">
        <v>-157.49833699999999</v>
      </c>
      <c r="L8316" s="2" t="s">
        <v>31</v>
      </c>
      <c r="M8316" s="8">
        <v>45536</v>
      </c>
      <c r="N8316" s="4" t="str">
        <f t="shared" si="647"/>
        <v>Sep</v>
      </c>
      <c r="O8316" s="5">
        <f t="shared" si="648"/>
        <v>70.3</v>
      </c>
      <c r="P8316">
        <f t="shared" si="649"/>
        <v>17616915.040000014</v>
      </c>
    </row>
    <row r="8317" spans="1:16">
      <c r="A8317" s="1" t="s">
        <v>50</v>
      </c>
      <c r="B8317" s="1">
        <f t="shared" si="645"/>
        <v>11001</v>
      </c>
      <c r="C8317" s="3" t="s">
        <v>273</v>
      </c>
      <c r="D8317" s="2">
        <v>685.64</v>
      </c>
      <c r="E8317" s="3">
        <v>4</v>
      </c>
      <c r="F8317" s="3">
        <f t="shared" si="646"/>
        <v>2742.56</v>
      </c>
      <c r="G8317" s="3" t="s">
        <v>18</v>
      </c>
      <c r="H8317" s="3" t="s">
        <v>8021</v>
      </c>
      <c r="I8317" s="1" t="s">
        <v>137</v>
      </c>
      <c r="J8317" s="3">
        <v>38.526600000000002</v>
      </c>
      <c r="K8317" s="1">
        <v>-96.726485999999994</v>
      </c>
      <c r="L8317" s="2" t="s">
        <v>49</v>
      </c>
      <c r="M8317" s="8">
        <v>45536</v>
      </c>
      <c r="N8317" s="4" t="str">
        <f t="shared" si="647"/>
        <v>Sep</v>
      </c>
      <c r="O8317" s="5">
        <f t="shared" si="648"/>
        <v>2742.56</v>
      </c>
      <c r="P8317">
        <f t="shared" si="649"/>
        <v>17616915.040000014</v>
      </c>
    </row>
    <row r="8318" spans="1:16">
      <c r="A8318" s="1" t="s">
        <v>99</v>
      </c>
      <c r="B8318" s="1">
        <f t="shared" si="645"/>
        <v>11001</v>
      </c>
      <c r="C8318" s="3" t="s">
        <v>88</v>
      </c>
      <c r="D8318" s="2">
        <v>1520.61</v>
      </c>
      <c r="E8318" s="3">
        <v>1</v>
      </c>
      <c r="F8318" s="3">
        <f t="shared" si="646"/>
        <v>1520.61</v>
      </c>
      <c r="G8318" s="3" t="s">
        <v>28</v>
      </c>
      <c r="H8318" s="3" t="s">
        <v>8022</v>
      </c>
      <c r="I8318" s="1" t="s">
        <v>137</v>
      </c>
      <c r="J8318" s="3">
        <v>38.526600000000002</v>
      </c>
      <c r="K8318" s="1">
        <v>-96.726485999999994</v>
      </c>
      <c r="L8318" s="2" t="s">
        <v>31</v>
      </c>
      <c r="M8318" s="8">
        <v>45536</v>
      </c>
      <c r="N8318" s="4" t="str">
        <f t="shared" si="647"/>
        <v>Sep</v>
      </c>
      <c r="O8318" s="5">
        <f t="shared" si="648"/>
        <v>1520.61</v>
      </c>
      <c r="P8318">
        <f t="shared" si="649"/>
        <v>17616915.040000014</v>
      </c>
    </row>
    <row r="8319" spans="1:16">
      <c r="A8319" s="1" t="s">
        <v>161</v>
      </c>
      <c r="B8319" s="1">
        <f t="shared" si="645"/>
        <v>11001</v>
      </c>
      <c r="C8319" s="3" t="s">
        <v>104</v>
      </c>
      <c r="D8319" s="2">
        <v>2684.17</v>
      </c>
      <c r="E8319" s="3">
        <v>5</v>
      </c>
      <c r="F8319" s="3">
        <f t="shared" si="646"/>
        <v>13420.85</v>
      </c>
      <c r="G8319" s="3" t="s">
        <v>23</v>
      </c>
      <c r="H8319" s="3" t="s">
        <v>8023</v>
      </c>
      <c r="I8319" s="1" t="s">
        <v>208</v>
      </c>
      <c r="J8319" s="3">
        <v>41.125369999999997</v>
      </c>
      <c r="K8319" s="1">
        <v>-98.268082000000007</v>
      </c>
      <c r="L8319" s="2" t="s">
        <v>26</v>
      </c>
      <c r="M8319" s="8">
        <v>45536</v>
      </c>
      <c r="N8319" s="4" t="str">
        <f t="shared" si="647"/>
        <v>Sep</v>
      </c>
      <c r="O8319" s="5">
        <f t="shared" si="648"/>
        <v>13420.85</v>
      </c>
      <c r="P8319">
        <f t="shared" si="649"/>
        <v>17616915.040000014</v>
      </c>
    </row>
    <row r="8320" spans="1:16">
      <c r="A8320" s="1" t="s">
        <v>59</v>
      </c>
      <c r="B8320" s="1">
        <f t="shared" si="645"/>
        <v>11001</v>
      </c>
      <c r="C8320" s="3" t="s">
        <v>71</v>
      </c>
      <c r="D8320" s="2">
        <v>1715.98</v>
      </c>
      <c r="E8320" s="3">
        <v>1</v>
      </c>
      <c r="F8320" s="3">
        <f t="shared" si="646"/>
        <v>1715.98</v>
      </c>
      <c r="G8320" s="3" t="s">
        <v>18</v>
      </c>
      <c r="H8320" s="3" t="s">
        <v>8024</v>
      </c>
      <c r="I8320" s="1" t="s">
        <v>25</v>
      </c>
      <c r="J8320" s="3">
        <v>40.349457000000001</v>
      </c>
      <c r="K8320" s="1">
        <v>-88.986136999999999</v>
      </c>
      <c r="L8320" s="2" t="s">
        <v>31</v>
      </c>
      <c r="M8320" s="8">
        <v>45536</v>
      </c>
      <c r="N8320" s="4" t="str">
        <f t="shared" si="647"/>
        <v>Sep</v>
      </c>
      <c r="O8320" s="5">
        <f t="shared" si="648"/>
        <v>1715.98</v>
      </c>
      <c r="P8320">
        <f t="shared" si="649"/>
        <v>17616915.040000014</v>
      </c>
    </row>
    <row r="8321" spans="1:16">
      <c r="A8321" s="1" t="s">
        <v>36</v>
      </c>
      <c r="B8321" s="1">
        <f t="shared" si="645"/>
        <v>11001</v>
      </c>
      <c r="C8321" s="3" t="s">
        <v>102</v>
      </c>
      <c r="D8321" s="2">
        <v>112.13</v>
      </c>
      <c r="E8321" s="3">
        <v>2</v>
      </c>
      <c r="F8321" s="3">
        <f t="shared" si="646"/>
        <v>224.26</v>
      </c>
      <c r="G8321" s="3" t="s">
        <v>23</v>
      </c>
      <c r="H8321" s="3" t="s">
        <v>8025</v>
      </c>
      <c r="I8321" s="1" t="s">
        <v>184</v>
      </c>
      <c r="J8321" s="3">
        <v>33.040619</v>
      </c>
      <c r="K8321" s="1">
        <v>-83.643073999999999</v>
      </c>
      <c r="L8321" s="2" t="s">
        <v>54</v>
      </c>
      <c r="M8321" s="8">
        <v>45536</v>
      </c>
      <c r="N8321" s="4" t="str">
        <f t="shared" si="647"/>
        <v>Sep</v>
      </c>
      <c r="O8321" s="5">
        <f t="shared" si="648"/>
        <v>224.26</v>
      </c>
      <c r="P8321">
        <f t="shared" si="649"/>
        <v>17616915.040000014</v>
      </c>
    </row>
    <row r="8322" spans="1:16">
      <c r="A8322" s="1" t="s">
        <v>148</v>
      </c>
      <c r="B8322" s="1">
        <f t="shared" ref="B8322:B8385" si="650">COUNTA(A:A)</f>
        <v>11001</v>
      </c>
      <c r="C8322" s="3" t="s">
        <v>37</v>
      </c>
      <c r="D8322" s="2">
        <v>246.81</v>
      </c>
      <c r="E8322" s="3">
        <v>2</v>
      </c>
      <c r="F8322" s="3">
        <f t="shared" ref="F8322:F8385" si="651">D8322*E8322</f>
        <v>493.62</v>
      </c>
      <c r="G8322" s="3" t="s">
        <v>23</v>
      </c>
      <c r="H8322" s="3" t="s">
        <v>8026</v>
      </c>
      <c r="I8322" s="1" t="s">
        <v>25</v>
      </c>
      <c r="J8322" s="3">
        <v>40.349457000000001</v>
      </c>
      <c r="K8322" s="1">
        <v>-88.986136999999999</v>
      </c>
      <c r="L8322" s="2" t="s">
        <v>54</v>
      </c>
      <c r="M8322" s="8">
        <v>45536</v>
      </c>
      <c r="N8322" s="4" t="str">
        <f t="shared" ref="N8322:N8385" si="652">TEXT(M8322,"mmm")</f>
        <v>Sep</v>
      </c>
      <c r="O8322" s="5">
        <f t="shared" ref="O8322:O8385" si="653">D8322*E8322</f>
        <v>493.62</v>
      </c>
      <c r="P8322">
        <f t="shared" ref="P8322:P8385" si="654">SUM(F:F)</f>
        <v>17616915.040000014</v>
      </c>
    </row>
    <row r="8323" spans="1:16">
      <c r="A8323" s="1" t="s">
        <v>123</v>
      </c>
      <c r="B8323" s="1">
        <f t="shared" si="650"/>
        <v>11001</v>
      </c>
      <c r="C8323" s="3" t="s">
        <v>96</v>
      </c>
      <c r="D8323" s="2">
        <v>377.37</v>
      </c>
      <c r="E8323" s="3">
        <v>5</v>
      </c>
      <c r="F8323" s="3">
        <f t="shared" si="651"/>
        <v>1886.85</v>
      </c>
      <c r="G8323" s="3" t="s">
        <v>51</v>
      </c>
      <c r="H8323" s="3" t="s">
        <v>8027</v>
      </c>
      <c r="I8323" s="1" t="s">
        <v>190</v>
      </c>
      <c r="J8323" s="3">
        <v>38.313515000000002</v>
      </c>
      <c r="K8323" s="1">
        <v>-117.055374</v>
      </c>
      <c r="L8323" s="2" t="s">
        <v>49</v>
      </c>
      <c r="M8323" s="8">
        <v>45536</v>
      </c>
      <c r="N8323" s="4" t="str">
        <f t="shared" si="652"/>
        <v>Sep</v>
      </c>
      <c r="O8323" s="5">
        <f t="shared" si="653"/>
        <v>1886.85</v>
      </c>
      <c r="P8323">
        <f t="shared" si="654"/>
        <v>17616915.040000014</v>
      </c>
    </row>
    <row r="8324" spans="1:16">
      <c r="A8324" s="1" t="s">
        <v>55</v>
      </c>
      <c r="B8324" s="1">
        <f t="shared" si="650"/>
        <v>11001</v>
      </c>
      <c r="C8324" s="3" t="s">
        <v>56</v>
      </c>
      <c r="D8324" s="2">
        <v>20.41</v>
      </c>
      <c r="E8324" s="3">
        <v>2</v>
      </c>
      <c r="F8324" s="3">
        <f t="shared" si="651"/>
        <v>40.82</v>
      </c>
      <c r="G8324" s="3" t="s">
        <v>18</v>
      </c>
      <c r="H8324" s="3" t="s">
        <v>8028</v>
      </c>
      <c r="I8324" s="1" t="s">
        <v>61</v>
      </c>
      <c r="J8324" s="3">
        <v>43.326618000000003</v>
      </c>
      <c r="K8324" s="1">
        <v>-84.536095000000003</v>
      </c>
      <c r="L8324" s="2" t="s">
        <v>26</v>
      </c>
      <c r="M8324" s="8">
        <v>45536</v>
      </c>
      <c r="N8324" s="4" t="str">
        <f t="shared" si="652"/>
        <v>Sep</v>
      </c>
      <c r="O8324" s="5">
        <f t="shared" si="653"/>
        <v>40.82</v>
      </c>
      <c r="P8324">
        <f t="shared" si="654"/>
        <v>17616915.040000014</v>
      </c>
    </row>
    <row r="8325" spans="1:16">
      <c r="A8325" s="1" t="s">
        <v>50</v>
      </c>
      <c r="B8325" s="1">
        <f t="shared" si="650"/>
        <v>11001</v>
      </c>
      <c r="C8325" s="3" t="s">
        <v>126</v>
      </c>
      <c r="D8325" s="2">
        <v>102.93</v>
      </c>
      <c r="E8325" s="3">
        <v>5</v>
      </c>
      <c r="F8325" s="3">
        <f t="shared" si="651"/>
        <v>514.65000000000009</v>
      </c>
      <c r="G8325" s="3" t="s">
        <v>51</v>
      </c>
      <c r="H8325" s="3" t="s">
        <v>8029</v>
      </c>
      <c r="I8325" s="1" t="s">
        <v>25</v>
      </c>
      <c r="J8325" s="3">
        <v>40.349457000000001</v>
      </c>
      <c r="K8325" s="1">
        <v>-88.986136999999999</v>
      </c>
      <c r="L8325" s="2" t="s">
        <v>21</v>
      </c>
      <c r="M8325" s="8">
        <v>45536</v>
      </c>
      <c r="N8325" s="4" t="str">
        <f t="shared" si="652"/>
        <v>Sep</v>
      </c>
      <c r="O8325" s="5">
        <f t="shared" si="653"/>
        <v>514.65000000000009</v>
      </c>
      <c r="P8325">
        <f t="shared" si="654"/>
        <v>17616915.040000014</v>
      </c>
    </row>
    <row r="8326" spans="1:16">
      <c r="A8326" s="1" t="s">
        <v>180</v>
      </c>
      <c r="B8326" s="1">
        <f t="shared" si="650"/>
        <v>11001</v>
      </c>
      <c r="C8326" s="3" t="s">
        <v>84</v>
      </c>
      <c r="D8326" s="2">
        <v>992.16</v>
      </c>
      <c r="E8326" s="3">
        <v>1</v>
      </c>
      <c r="F8326" s="3">
        <f t="shared" si="651"/>
        <v>992.16</v>
      </c>
      <c r="G8326" s="3" t="s">
        <v>51</v>
      </c>
      <c r="H8326" s="3" t="s">
        <v>8030</v>
      </c>
      <c r="I8326" s="1" t="s">
        <v>222</v>
      </c>
      <c r="J8326" s="3">
        <v>44.693947000000001</v>
      </c>
      <c r="K8326" s="1">
        <v>-69.381927000000005</v>
      </c>
      <c r="L8326" s="2" t="s">
        <v>49</v>
      </c>
      <c r="M8326" s="8">
        <v>45536</v>
      </c>
      <c r="N8326" s="4" t="str">
        <f t="shared" si="652"/>
        <v>Sep</v>
      </c>
      <c r="O8326" s="5">
        <f t="shared" si="653"/>
        <v>992.16</v>
      </c>
      <c r="P8326">
        <f t="shared" si="654"/>
        <v>17616915.040000014</v>
      </c>
    </row>
    <row r="8327" spans="1:16">
      <c r="A8327" s="1" t="s">
        <v>59</v>
      </c>
      <c r="B8327" s="1">
        <f t="shared" si="650"/>
        <v>11001</v>
      </c>
      <c r="C8327" s="3" t="s">
        <v>135</v>
      </c>
      <c r="D8327" s="2">
        <v>1874.03</v>
      </c>
      <c r="E8327" s="3">
        <v>1</v>
      </c>
      <c r="F8327" s="3">
        <f t="shared" si="651"/>
        <v>1874.03</v>
      </c>
      <c r="G8327" s="3" t="s">
        <v>51</v>
      </c>
      <c r="H8327" s="3" t="s">
        <v>8031</v>
      </c>
      <c r="I8327" s="1" t="s">
        <v>139</v>
      </c>
      <c r="J8327" s="3">
        <v>44.572020999999999</v>
      </c>
      <c r="K8327" s="1">
        <v>-122.070938</v>
      </c>
      <c r="L8327" s="2" t="s">
        <v>49</v>
      </c>
      <c r="M8327" s="8">
        <v>45536</v>
      </c>
      <c r="N8327" s="4" t="str">
        <f t="shared" si="652"/>
        <v>Sep</v>
      </c>
      <c r="O8327" s="5">
        <f t="shared" si="653"/>
        <v>1874.03</v>
      </c>
      <c r="P8327">
        <f t="shared" si="654"/>
        <v>17616915.040000014</v>
      </c>
    </row>
    <row r="8328" spans="1:16">
      <c r="A8328" s="1" t="s">
        <v>78</v>
      </c>
      <c r="B8328" s="1">
        <f t="shared" si="650"/>
        <v>11001</v>
      </c>
      <c r="C8328" s="3" t="s">
        <v>44</v>
      </c>
      <c r="D8328" s="2">
        <v>24.23</v>
      </c>
      <c r="E8328" s="3">
        <v>4</v>
      </c>
      <c r="F8328" s="3">
        <f t="shared" si="651"/>
        <v>96.92</v>
      </c>
      <c r="G8328" s="3" t="s">
        <v>18</v>
      </c>
      <c r="H8328" s="3" t="s">
        <v>8032</v>
      </c>
      <c r="I8328" s="1" t="s">
        <v>93</v>
      </c>
      <c r="J8328" s="3">
        <v>31.054487000000002</v>
      </c>
      <c r="K8328" s="1">
        <v>-97.563461000000004</v>
      </c>
      <c r="L8328" s="2" t="s">
        <v>26</v>
      </c>
      <c r="M8328" s="8">
        <v>45536</v>
      </c>
      <c r="N8328" s="4" t="str">
        <f t="shared" si="652"/>
        <v>Sep</v>
      </c>
      <c r="O8328" s="5">
        <f t="shared" si="653"/>
        <v>96.92</v>
      </c>
      <c r="P8328">
        <f t="shared" si="654"/>
        <v>17616915.040000014</v>
      </c>
    </row>
    <row r="8329" spans="1:16">
      <c r="A8329" s="1" t="s">
        <v>87</v>
      </c>
      <c r="B8329" s="1">
        <f t="shared" si="650"/>
        <v>11001</v>
      </c>
      <c r="C8329" s="3" t="s">
        <v>126</v>
      </c>
      <c r="D8329" s="2">
        <v>62</v>
      </c>
      <c r="E8329" s="3">
        <v>5</v>
      </c>
      <c r="F8329" s="3">
        <f t="shared" si="651"/>
        <v>310</v>
      </c>
      <c r="G8329" s="3" t="s">
        <v>51</v>
      </c>
      <c r="H8329" s="3" t="s">
        <v>8033</v>
      </c>
      <c r="I8329" s="1" t="s">
        <v>212</v>
      </c>
      <c r="J8329" s="3">
        <v>42.011538999999999</v>
      </c>
      <c r="K8329" s="1">
        <v>-93.210526000000002</v>
      </c>
      <c r="L8329" s="2" t="s">
        <v>26</v>
      </c>
      <c r="M8329" s="8">
        <v>45536</v>
      </c>
      <c r="N8329" s="4" t="str">
        <f t="shared" si="652"/>
        <v>Sep</v>
      </c>
      <c r="O8329" s="5">
        <f t="shared" si="653"/>
        <v>310</v>
      </c>
      <c r="P8329">
        <f t="shared" si="654"/>
        <v>17616915.040000014</v>
      </c>
    </row>
    <row r="8330" spans="1:16">
      <c r="A8330" s="1" t="s">
        <v>180</v>
      </c>
      <c r="B8330" s="1">
        <f t="shared" si="650"/>
        <v>11001</v>
      </c>
      <c r="C8330" s="3" t="s">
        <v>135</v>
      </c>
      <c r="D8330" s="2">
        <v>810.28</v>
      </c>
      <c r="E8330" s="3">
        <v>3</v>
      </c>
      <c r="F8330" s="3">
        <f t="shared" si="651"/>
        <v>2430.84</v>
      </c>
      <c r="G8330" s="3" t="s">
        <v>23</v>
      </c>
      <c r="H8330" s="3" t="s">
        <v>8034</v>
      </c>
      <c r="I8330" s="1" t="s">
        <v>61</v>
      </c>
      <c r="J8330" s="3">
        <v>43.326618000000003</v>
      </c>
      <c r="K8330" s="1">
        <v>-84.536095000000003</v>
      </c>
      <c r="L8330" s="2" t="s">
        <v>26</v>
      </c>
      <c r="M8330" s="8">
        <v>45536</v>
      </c>
      <c r="N8330" s="4" t="str">
        <f t="shared" si="652"/>
        <v>Sep</v>
      </c>
      <c r="O8330" s="5">
        <f t="shared" si="653"/>
        <v>2430.84</v>
      </c>
      <c r="P8330">
        <f t="shared" si="654"/>
        <v>17616915.040000014</v>
      </c>
    </row>
    <row r="8331" spans="1:16">
      <c r="A8331" s="1" t="s">
        <v>32</v>
      </c>
      <c r="B8331" s="1">
        <f t="shared" si="650"/>
        <v>11001</v>
      </c>
      <c r="C8331" s="3" t="s">
        <v>41</v>
      </c>
      <c r="D8331" s="2">
        <v>32.369999999999997</v>
      </c>
      <c r="E8331" s="3">
        <v>4</v>
      </c>
      <c r="F8331" s="3">
        <f t="shared" si="651"/>
        <v>129.47999999999999</v>
      </c>
      <c r="G8331" s="3" t="s">
        <v>28</v>
      </c>
      <c r="H8331" s="3" t="s">
        <v>4331</v>
      </c>
      <c r="I8331" s="1" t="s">
        <v>190</v>
      </c>
      <c r="J8331" s="3">
        <v>38.313515000000002</v>
      </c>
      <c r="K8331" s="1">
        <v>-117.055374</v>
      </c>
      <c r="L8331" s="2" t="s">
        <v>49</v>
      </c>
      <c r="M8331" s="8">
        <v>45536</v>
      </c>
      <c r="N8331" s="4" t="str">
        <f t="shared" si="652"/>
        <v>Sep</v>
      </c>
      <c r="O8331" s="5">
        <f t="shared" si="653"/>
        <v>129.47999999999999</v>
      </c>
      <c r="P8331">
        <f t="shared" si="654"/>
        <v>17616915.040000014</v>
      </c>
    </row>
    <row r="8332" spans="1:16">
      <c r="A8332" s="1" t="s">
        <v>62</v>
      </c>
      <c r="B8332" s="1">
        <f t="shared" si="650"/>
        <v>11001</v>
      </c>
      <c r="C8332" s="3" t="s">
        <v>71</v>
      </c>
      <c r="D8332" s="2">
        <v>802.5</v>
      </c>
      <c r="E8332" s="3">
        <v>3</v>
      </c>
      <c r="F8332" s="3">
        <f t="shared" si="651"/>
        <v>2407.5</v>
      </c>
      <c r="G8332" s="3" t="s">
        <v>18</v>
      </c>
      <c r="H8332" s="3" t="s">
        <v>8035</v>
      </c>
      <c r="I8332" s="1" t="s">
        <v>174</v>
      </c>
      <c r="J8332" s="3">
        <v>47.400902000000002</v>
      </c>
      <c r="K8332" s="1">
        <v>-121.490494</v>
      </c>
      <c r="L8332" s="2" t="s">
        <v>31</v>
      </c>
      <c r="M8332" s="8">
        <v>45537</v>
      </c>
      <c r="N8332" s="4" t="str">
        <f t="shared" si="652"/>
        <v>Sep</v>
      </c>
      <c r="O8332" s="5">
        <f t="shared" si="653"/>
        <v>2407.5</v>
      </c>
      <c r="P8332">
        <f t="shared" si="654"/>
        <v>17616915.040000014</v>
      </c>
    </row>
    <row r="8333" spans="1:16">
      <c r="A8333" s="1" t="s">
        <v>91</v>
      </c>
      <c r="B8333" s="1">
        <f t="shared" si="650"/>
        <v>11001</v>
      </c>
      <c r="C8333" s="3" t="s">
        <v>56</v>
      </c>
      <c r="D8333" s="2">
        <v>14.61</v>
      </c>
      <c r="E8333" s="3">
        <v>4</v>
      </c>
      <c r="F8333" s="3">
        <f t="shared" si="651"/>
        <v>58.44</v>
      </c>
      <c r="G8333" s="3" t="s">
        <v>18</v>
      </c>
      <c r="H8333" s="3" t="s">
        <v>8036</v>
      </c>
      <c r="I8333" s="1" t="s">
        <v>69</v>
      </c>
      <c r="J8333" s="3">
        <v>34.969704</v>
      </c>
      <c r="K8333" s="1">
        <v>-92.373123000000007</v>
      </c>
      <c r="L8333" s="2" t="s">
        <v>54</v>
      </c>
      <c r="M8333" s="8">
        <v>45537</v>
      </c>
      <c r="N8333" s="4" t="str">
        <f t="shared" si="652"/>
        <v>Sep</v>
      </c>
      <c r="O8333" s="5">
        <f t="shared" si="653"/>
        <v>58.44</v>
      </c>
      <c r="P8333">
        <f t="shared" si="654"/>
        <v>17616915.040000014</v>
      </c>
    </row>
    <row r="8334" spans="1:16">
      <c r="A8334" s="1" t="s">
        <v>32</v>
      </c>
      <c r="B8334" s="1">
        <f t="shared" si="650"/>
        <v>11001</v>
      </c>
      <c r="C8334" s="3" t="s">
        <v>33</v>
      </c>
      <c r="D8334" s="2">
        <v>108.44</v>
      </c>
      <c r="E8334" s="3">
        <v>4</v>
      </c>
      <c r="F8334" s="3">
        <f t="shared" si="651"/>
        <v>433.76</v>
      </c>
      <c r="G8334" s="3" t="s">
        <v>23</v>
      </c>
      <c r="H8334" s="3" t="s">
        <v>8037</v>
      </c>
      <c r="I8334" s="1" t="s">
        <v>66</v>
      </c>
      <c r="J8334" s="3">
        <v>39.059811000000003</v>
      </c>
      <c r="K8334" s="1">
        <v>-105.311104</v>
      </c>
      <c r="L8334" s="2" t="s">
        <v>21</v>
      </c>
      <c r="M8334" s="8">
        <v>45537</v>
      </c>
      <c r="N8334" s="4" t="str">
        <f t="shared" si="652"/>
        <v>Sep</v>
      </c>
      <c r="O8334" s="5">
        <f t="shared" si="653"/>
        <v>433.76</v>
      </c>
      <c r="P8334">
        <f t="shared" si="654"/>
        <v>17616915.040000014</v>
      </c>
    </row>
    <row r="8335" spans="1:16">
      <c r="A8335" s="1" t="s">
        <v>47</v>
      </c>
      <c r="B8335" s="1">
        <f t="shared" si="650"/>
        <v>11001</v>
      </c>
      <c r="C8335" s="3" t="s">
        <v>37</v>
      </c>
      <c r="D8335" s="2">
        <v>310.39</v>
      </c>
      <c r="E8335" s="3">
        <v>3</v>
      </c>
      <c r="F8335" s="3">
        <f t="shared" si="651"/>
        <v>931.17</v>
      </c>
      <c r="G8335" s="3" t="s">
        <v>18</v>
      </c>
      <c r="H8335" s="3" t="s">
        <v>8038</v>
      </c>
      <c r="I8335" s="1" t="s">
        <v>58</v>
      </c>
      <c r="J8335" s="3">
        <v>27.766279000000001</v>
      </c>
      <c r="K8335" s="1">
        <v>-81.686783000000005</v>
      </c>
      <c r="L8335" s="2" t="s">
        <v>49</v>
      </c>
      <c r="M8335" s="8">
        <v>45537</v>
      </c>
      <c r="N8335" s="4" t="str">
        <f t="shared" si="652"/>
        <v>Sep</v>
      </c>
      <c r="O8335" s="5">
        <f t="shared" si="653"/>
        <v>931.17</v>
      </c>
      <c r="P8335">
        <f t="shared" si="654"/>
        <v>17616915.040000014</v>
      </c>
    </row>
    <row r="8336" spans="1:16">
      <c r="A8336" s="1" t="s">
        <v>36</v>
      </c>
      <c r="B8336" s="1">
        <f t="shared" si="650"/>
        <v>11001</v>
      </c>
      <c r="C8336" s="3" t="s">
        <v>17</v>
      </c>
      <c r="D8336" s="2">
        <v>186.26</v>
      </c>
      <c r="E8336" s="3">
        <v>1</v>
      </c>
      <c r="F8336" s="3">
        <f t="shared" si="651"/>
        <v>186.26</v>
      </c>
      <c r="G8336" s="3" t="s">
        <v>28</v>
      </c>
      <c r="H8336" s="3" t="s">
        <v>8039</v>
      </c>
      <c r="I8336" s="1" t="s">
        <v>75</v>
      </c>
      <c r="J8336" s="3">
        <v>40.150032000000003</v>
      </c>
      <c r="K8336" s="1">
        <v>-111.86243399999999</v>
      </c>
      <c r="L8336" s="2" t="s">
        <v>26</v>
      </c>
      <c r="M8336" s="8">
        <v>45537</v>
      </c>
      <c r="N8336" s="4" t="str">
        <f t="shared" si="652"/>
        <v>Sep</v>
      </c>
      <c r="O8336" s="5">
        <f t="shared" si="653"/>
        <v>186.26</v>
      </c>
      <c r="P8336">
        <f t="shared" si="654"/>
        <v>17616915.040000014</v>
      </c>
    </row>
    <row r="8337" spans="1:16">
      <c r="A8337" s="1" t="s">
        <v>50</v>
      </c>
      <c r="B8337" s="1">
        <f t="shared" si="650"/>
        <v>11001</v>
      </c>
      <c r="C8337" s="3" t="s">
        <v>144</v>
      </c>
      <c r="D8337" s="2">
        <v>141.65</v>
      </c>
      <c r="E8337" s="3">
        <v>5</v>
      </c>
      <c r="F8337" s="3">
        <f t="shared" si="651"/>
        <v>708.25</v>
      </c>
      <c r="G8337" s="3" t="s">
        <v>23</v>
      </c>
      <c r="H8337" s="3" t="s">
        <v>3719</v>
      </c>
      <c r="I8337" s="1" t="s">
        <v>142</v>
      </c>
      <c r="J8337" s="3">
        <v>33.856892000000002</v>
      </c>
      <c r="K8337" s="1">
        <v>-80.945007000000004</v>
      </c>
      <c r="L8337" s="2" t="s">
        <v>21</v>
      </c>
      <c r="M8337" s="8">
        <v>45537</v>
      </c>
      <c r="N8337" s="4" t="str">
        <f t="shared" si="652"/>
        <v>Sep</v>
      </c>
      <c r="O8337" s="5">
        <f t="shared" si="653"/>
        <v>708.25</v>
      </c>
      <c r="P8337">
        <f t="shared" si="654"/>
        <v>17616915.040000014</v>
      </c>
    </row>
    <row r="8338" spans="1:16">
      <c r="A8338" s="1" t="s">
        <v>119</v>
      </c>
      <c r="B8338" s="1">
        <f t="shared" si="650"/>
        <v>11001</v>
      </c>
      <c r="C8338" s="3" t="s">
        <v>104</v>
      </c>
      <c r="D8338" s="2">
        <v>1238.94</v>
      </c>
      <c r="E8338" s="3">
        <v>4</v>
      </c>
      <c r="F8338" s="3">
        <f t="shared" si="651"/>
        <v>4955.76</v>
      </c>
      <c r="G8338" s="3" t="s">
        <v>28</v>
      </c>
      <c r="H8338" s="3" t="s">
        <v>8040</v>
      </c>
      <c r="I8338" s="1" t="s">
        <v>208</v>
      </c>
      <c r="J8338" s="3">
        <v>41.125369999999997</v>
      </c>
      <c r="K8338" s="1">
        <v>-98.268082000000007</v>
      </c>
      <c r="L8338" s="2" t="s">
        <v>54</v>
      </c>
      <c r="M8338" s="8">
        <v>45537</v>
      </c>
      <c r="N8338" s="4" t="str">
        <f t="shared" si="652"/>
        <v>Sep</v>
      </c>
      <c r="O8338" s="5">
        <f t="shared" si="653"/>
        <v>4955.76</v>
      </c>
      <c r="P8338">
        <f t="shared" si="654"/>
        <v>17616915.040000014</v>
      </c>
    </row>
    <row r="8339" spans="1:16">
      <c r="A8339" s="1" t="s">
        <v>161</v>
      </c>
      <c r="B8339" s="1">
        <f t="shared" si="650"/>
        <v>11001</v>
      </c>
      <c r="C8339" s="3" t="s">
        <v>88</v>
      </c>
      <c r="D8339" s="2">
        <v>1423.62</v>
      </c>
      <c r="E8339" s="3">
        <v>1</v>
      </c>
      <c r="F8339" s="3">
        <f t="shared" si="651"/>
        <v>1423.62</v>
      </c>
      <c r="G8339" s="3" t="s">
        <v>28</v>
      </c>
      <c r="H8339" s="3" t="s">
        <v>8041</v>
      </c>
      <c r="I8339" s="1" t="s">
        <v>98</v>
      </c>
      <c r="J8339" s="3">
        <v>45.694454</v>
      </c>
      <c r="K8339" s="1">
        <v>-93.900192000000004</v>
      </c>
      <c r="L8339" s="2" t="s">
        <v>26</v>
      </c>
      <c r="M8339" s="8">
        <v>45537</v>
      </c>
      <c r="N8339" s="4" t="str">
        <f t="shared" si="652"/>
        <v>Sep</v>
      </c>
      <c r="O8339" s="5">
        <f t="shared" si="653"/>
        <v>1423.62</v>
      </c>
      <c r="P8339">
        <f t="shared" si="654"/>
        <v>17616915.040000014</v>
      </c>
    </row>
    <row r="8340" spans="1:16">
      <c r="A8340" s="1" t="s">
        <v>129</v>
      </c>
      <c r="B8340" s="1">
        <f t="shared" si="650"/>
        <v>11001</v>
      </c>
      <c r="C8340" s="3" t="s">
        <v>88</v>
      </c>
      <c r="D8340" s="2">
        <v>438.4</v>
      </c>
      <c r="E8340" s="3">
        <v>2</v>
      </c>
      <c r="F8340" s="3">
        <f t="shared" si="651"/>
        <v>876.8</v>
      </c>
      <c r="G8340" s="3" t="s">
        <v>23</v>
      </c>
      <c r="H8340" s="3" t="s">
        <v>8042</v>
      </c>
      <c r="I8340" s="1" t="s">
        <v>154</v>
      </c>
      <c r="J8340" s="3">
        <v>42.755966000000001</v>
      </c>
      <c r="K8340" s="1">
        <v>-107.30249000000001</v>
      </c>
      <c r="L8340" s="2" t="s">
        <v>21</v>
      </c>
      <c r="M8340" s="8">
        <v>45537</v>
      </c>
      <c r="N8340" s="4" t="str">
        <f t="shared" si="652"/>
        <v>Sep</v>
      </c>
      <c r="O8340" s="5">
        <f t="shared" si="653"/>
        <v>876.8</v>
      </c>
      <c r="P8340">
        <f t="shared" si="654"/>
        <v>17616915.040000014</v>
      </c>
    </row>
    <row r="8341" spans="1:16">
      <c r="A8341" s="1" t="s">
        <v>70</v>
      </c>
      <c r="B8341" s="1">
        <f t="shared" si="650"/>
        <v>11001</v>
      </c>
      <c r="C8341" s="3" t="s">
        <v>41</v>
      </c>
      <c r="D8341" s="2">
        <v>48.09</v>
      </c>
      <c r="E8341" s="3">
        <v>5</v>
      </c>
      <c r="F8341" s="3">
        <f t="shared" si="651"/>
        <v>240.45000000000002</v>
      </c>
      <c r="G8341" s="3" t="s">
        <v>28</v>
      </c>
      <c r="H8341" s="3" t="s">
        <v>8043</v>
      </c>
      <c r="I8341" s="1" t="s">
        <v>198</v>
      </c>
      <c r="J8341" s="3">
        <v>37.668140000000001</v>
      </c>
      <c r="K8341" s="1">
        <v>-84.670067000000003</v>
      </c>
      <c r="L8341" s="2" t="s">
        <v>49</v>
      </c>
      <c r="M8341" s="8">
        <v>45537</v>
      </c>
      <c r="N8341" s="4" t="str">
        <f t="shared" si="652"/>
        <v>Sep</v>
      </c>
      <c r="O8341" s="5">
        <f t="shared" si="653"/>
        <v>240.45000000000002</v>
      </c>
      <c r="P8341">
        <f t="shared" si="654"/>
        <v>17616915.040000014</v>
      </c>
    </row>
    <row r="8342" spans="1:16">
      <c r="A8342" s="1" t="s">
        <v>87</v>
      </c>
      <c r="B8342" s="1">
        <f t="shared" si="650"/>
        <v>11001</v>
      </c>
      <c r="C8342" s="3" t="s">
        <v>110</v>
      </c>
      <c r="D8342" s="2">
        <v>395.7</v>
      </c>
      <c r="E8342" s="3">
        <v>2</v>
      </c>
      <c r="F8342" s="3">
        <f t="shared" si="651"/>
        <v>791.4</v>
      </c>
      <c r="G8342" s="3" t="s">
        <v>51</v>
      </c>
      <c r="H8342" s="3" t="s">
        <v>7271</v>
      </c>
      <c r="I8342" s="1" t="s">
        <v>147</v>
      </c>
      <c r="J8342" s="3">
        <v>44.240459000000001</v>
      </c>
      <c r="K8342" s="1">
        <v>-114.47882799999999</v>
      </c>
      <c r="L8342" s="2" t="s">
        <v>26</v>
      </c>
      <c r="M8342" s="8">
        <v>45537</v>
      </c>
      <c r="N8342" s="4" t="str">
        <f t="shared" si="652"/>
        <v>Sep</v>
      </c>
      <c r="O8342" s="5">
        <f t="shared" si="653"/>
        <v>791.4</v>
      </c>
      <c r="P8342">
        <f t="shared" si="654"/>
        <v>17616915.040000014</v>
      </c>
    </row>
    <row r="8343" spans="1:16">
      <c r="A8343" s="1" t="s">
        <v>36</v>
      </c>
      <c r="B8343" s="1">
        <f t="shared" si="650"/>
        <v>11001</v>
      </c>
      <c r="C8343" s="3" t="s">
        <v>67</v>
      </c>
      <c r="D8343" s="2">
        <v>619.83000000000004</v>
      </c>
      <c r="E8343" s="3">
        <v>1</v>
      </c>
      <c r="F8343" s="3">
        <f t="shared" si="651"/>
        <v>619.83000000000004</v>
      </c>
      <c r="G8343" s="3" t="s">
        <v>23</v>
      </c>
      <c r="H8343" s="3" t="s">
        <v>8044</v>
      </c>
      <c r="I8343" s="1" t="s">
        <v>115</v>
      </c>
      <c r="J8343" s="3">
        <v>34.840515000000003</v>
      </c>
      <c r="K8343" s="1">
        <v>-106.248482</v>
      </c>
      <c r="L8343" s="2" t="s">
        <v>54</v>
      </c>
      <c r="M8343" s="8">
        <v>45537</v>
      </c>
      <c r="N8343" s="4" t="str">
        <f t="shared" si="652"/>
        <v>Sep</v>
      </c>
      <c r="O8343" s="5">
        <f t="shared" si="653"/>
        <v>619.83000000000004</v>
      </c>
      <c r="P8343">
        <f t="shared" si="654"/>
        <v>17616915.040000014</v>
      </c>
    </row>
    <row r="8344" spans="1:16">
      <c r="A8344" s="1" t="s">
        <v>87</v>
      </c>
      <c r="B8344" s="1">
        <f t="shared" si="650"/>
        <v>11001</v>
      </c>
      <c r="C8344" s="3" t="s">
        <v>44</v>
      </c>
      <c r="D8344" s="2">
        <v>29.16</v>
      </c>
      <c r="E8344" s="3">
        <v>3</v>
      </c>
      <c r="F8344" s="3">
        <f t="shared" si="651"/>
        <v>87.48</v>
      </c>
      <c r="G8344" s="3" t="s">
        <v>23</v>
      </c>
      <c r="H8344" s="3" t="s">
        <v>8045</v>
      </c>
      <c r="I8344" s="1" t="s">
        <v>77</v>
      </c>
      <c r="J8344" s="3">
        <v>40.298904</v>
      </c>
      <c r="K8344" s="1">
        <v>-74.521011000000001</v>
      </c>
      <c r="L8344" s="2" t="s">
        <v>49</v>
      </c>
      <c r="M8344" s="8">
        <v>45537</v>
      </c>
      <c r="N8344" s="4" t="str">
        <f t="shared" si="652"/>
        <v>Sep</v>
      </c>
      <c r="O8344" s="5">
        <f t="shared" si="653"/>
        <v>87.48</v>
      </c>
      <c r="P8344">
        <f t="shared" si="654"/>
        <v>17616915.040000014</v>
      </c>
    </row>
    <row r="8345" spans="1:16">
      <c r="A8345" s="1" t="s">
        <v>119</v>
      </c>
      <c r="B8345" s="1">
        <f t="shared" si="650"/>
        <v>11001</v>
      </c>
      <c r="C8345" s="3" t="s">
        <v>33</v>
      </c>
      <c r="D8345" s="2">
        <v>376</v>
      </c>
      <c r="E8345" s="3">
        <v>3</v>
      </c>
      <c r="F8345" s="3">
        <f t="shared" si="651"/>
        <v>1128</v>
      </c>
      <c r="G8345" s="3" t="s">
        <v>18</v>
      </c>
      <c r="H8345" s="3" t="s">
        <v>8046</v>
      </c>
      <c r="I8345" s="1" t="s">
        <v>20</v>
      </c>
      <c r="J8345" s="3">
        <v>33.729759000000001</v>
      </c>
      <c r="K8345" s="1">
        <v>-111.43122099999999</v>
      </c>
      <c r="L8345" s="2" t="s">
        <v>49</v>
      </c>
      <c r="M8345" s="8">
        <v>45537</v>
      </c>
      <c r="N8345" s="4" t="str">
        <f t="shared" si="652"/>
        <v>Sep</v>
      </c>
      <c r="O8345" s="5">
        <f t="shared" si="653"/>
        <v>1128</v>
      </c>
      <c r="P8345">
        <f t="shared" si="654"/>
        <v>17616915.040000014</v>
      </c>
    </row>
    <row r="8346" spans="1:16">
      <c r="A8346" s="1" t="s">
        <v>91</v>
      </c>
      <c r="B8346" s="1">
        <f t="shared" si="650"/>
        <v>11001</v>
      </c>
      <c r="C8346" s="3" t="s">
        <v>96</v>
      </c>
      <c r="D8346" s="2">
        <v>338.15</v>
      </c>
      <c r="E8346" s="3">
        <v>4</v>
      </c>
      <c r="F8346" s="3">
        <f t="shared" si="651"/>
        <v>1352.6</v>
      </c>
      <c r="G8346" s="3" t="s">
        <v>23</v>
      </c>
      <c r="H8346" s="3" t="s">
        <v>8047</v>
      </c>
      <c r="I8346" s="1" t="s">
        <v>58</v>
      </c>
      <c r="J8346" s="3">
        <v>27.766279000000001</v>
      </c>
      <c r="K8346" s="1">
        <v>-81.686783000000005</v>
      </c>
      <c r="L8346" s="2" t="s">
        <v>21</v>
      </c>
      <c r="M8346" s="8">
        <v>45537</v>
      </c>
      <c r="N8346" s="4" t="str">
        <f t="shared" si="652"/>
        <v>Sep</v>
      </c>
      <c r="O8346" s="5">
        <f t="shared" si="653"/>
        <v>1352.6</v>
      </c>
      <c r="P8346">
        <f t="shared" si="654"/>
        <v>17616915.040000014</v>
      </c>
    </row>
    <row r="8347" spans="1:16">
      <c r="A8347" s="1" t="s">
        <v>16</v>
      </c>
      <c r="B8347" s="1">
        <f t="shared" si="650"/>
        <v>11001</v>
      </c>
      <c r="C8347" s="3" t="s">
        <v>33</v>
      </c>
      <c r="D8347" s="2">
        <v>210.63</v>
      </c>
      <c r="E8347" s="3">
        <v>2</v>
      </c>
      <c r="F8347" s="3">
        <f t="shared" si="651"/>
        <v>421.26</v>
      </c>
      <c r="G8347" s="3" t="s">
        <v>51</v>
      </c>
      <c r="H8347" s="3" t="s">
        <v>8048</v>
      </c>
      <c r="I8347" s="1" t="s">
        <v>108</v>
      </c>
      <c r="J8347" s="3">
        <v>31.169546</v>
      </c>
      <c r="K8347" s="1">
        <v>-91.867805000000004</v>
      </c>
      <c r="L8347" s="2" t="s">
        <v>54</v>
      </c>
      <c r="M8347" s="8">
        <v>45537</v>
      </c>
      <c r="N8347" s="4" t="str">
        <f t="shared" si="652"/>
        <v>Sep</v>
      </c>
      <c r="O8347" s="5">
        <f t="shared" si="653"/>
        <v>421.26</v>
      </c>
      <c r="P8347">
        <f t="shared" si="654"/>
        <v>17616915.040000014</v>
      </c>
    </row>
    <row r="8348" spans="1:16">
      <c r="A8348" s="1" t="s">
        <v>148</v>
      </c>
      <c r="B8348" s="1">
        <f t="shared" si="650"/>
        <v>11001</v>
      </c>
      <c r="C8348" s="3" t="s">
        <v>41</v>
      </c>
      <c r="D8348" s="2">
        <v>79.95</v>
      </c>
      <c r="E8348" s="3">
        <v>3</v>
      </c>
      <c r="F8348" s="3">
        <f t="shared" si="651"/>
        <v>239.85000000000002</v>
      </c>
      <c r="G8348" s="3" t="s">
        <v>51</v>
      </c>
      <c r="H8348" s="3" t="s">
        <v>8049</v>
      </c>
      <c r="I8348" s="1" t="s">
        <v>86</v>
      </c>
      <c r="J8348" s="3">
        <v>35.747844999999998</v>
      </c>
      <c r="K8348" s="1">
        <v>-86.692345000000003</v>
      </c>
      <c r="L8348" s="2" t="s">
        <v>31</v>
      </c>
      <c r="M8348" s="8">
        <v>45537</v>
      </c>
      <c r="N8348" s="4" t="str">
        <f t="shared" si="652"/>
        <v>Sep</v>
      </c>
      <c r="O8348" s="5">
        <f t="shared" si="653"/>
        <v>239.85000000000002</v>
      </c>
      <c r="P8348">
        <f t="shared" si="654"/>
        <v>17616915.040000014</v>
      </c>
    </row>
    <row r="8349" spans="1:16">
      <c r="A8349" s="1" t="s">
        <v>129</v>
      </c>
      <c r="B8349" s="1">
        <f t="shared" si="650"/>
        <v>11001</v>
      </c>
      <c r="C8349" s="3" t="s">
        <v>41</v>
      </c>
      <c r="D8349" s="2">
        <v>61.75</v>
      </c>
      <c r="E8349" s="3">
        <v>2</v>
      </c>
      <c r="F8349" s="3">
        <f t="shared" si="651"/>
        <v>123.5</v>
      </c>
      <c r="G8349" s="3" t="s">
        <v>51</v>
      </c>
      <c r="H8349" s="3" t="s">
        <v>8050</v>
      </c>
      <c r="I8349" s="1" t="s">
        <v>192</v>
      </c>
      <c r="J8349" s="3">
        <v>39.063946000000001</v>
      </c>
      <c r="K8349" s="1">
        <v>-76.802100999999993</v>
      </c>
      <c r="L8349" s="2" t="s">
        <v>49</v>
      </c>
      <c r="M8349" s="8">
        <v>45537</v>
      </c>
      <c r="N8349" s="4" t="str">
        <f t="shared" si="652"/>
        <v>Sep</v>
      </c>
      <c r="O8349" s="5">
        <f t="shared" si="653"/>
        <v>123.5</v>
      </c>
      <c r="P8349">
        <f t="shared" si="654"/>
        <v>17616915.040000014</v>
      </c>
    </row>
    <row r="8350" spans="1:16">
      <c r="A8350" s="1" t="s">
        <v>161</v>
      </c>
      <c r="B8350" s="1">
        <f t="shared" si="650"/>
        <v>11001</v>
      </c>
      <c r="C8350" s="3" t="s">
        <v>144</v>
      </c>
      <c r="D8350" s="2">
        <v>416.08</v>
      </c>
      <c r="E8350" s="3">
        <v>1</v>
      </c>
      <c r="F8350" s="3">
        <f t="shared" si="651"/>
        <v>416.08</v>
      </c>
      <c r="G8350" s="3" t="s">
        <v>23</v>
      </c>
      <c r="H8350" s="3" t="s">
        <v>8051</v>
      </c>
      <c r="I8350" s="1" t="s">
        <v>95</v>
      </c>
      <c r="J8350" s="3">
        <v>44.045876</v>
      </c>
      <c r="K8350" s="1">
        <v>-72.710685999999995</v>
      </c>
      <c r="L8350" s="2" t="s">
        <v>54</v>
      </c>
      <c r="M8350" s="8">
        <v>45537</v>
      </c>
      <c r="N8350" s="4" t="str">
        <f t="shared" si="652"/>
        <v>Sep</v>
      </c>
      <c r="O8350" s="5">
        <f t="shared" si="653"/>
        <v>416.08</v>
      </c>
      <c r="P8350">
        <f t="shared" si="654"/>
        <v>17616915.040000014</v>
      </c>
    </row>
    <row r="8351" spans="1:16">
      <c r="A8351" s="1" t="s">
        <v>47</v>
      </c>
      <c r="B8351" s="1">
        <f t="shared" si="650"/>
        <v>11001</v>
      </c>
      <c r="C8351" s="3" t="s">
        <v>144</v>
      </c>
      <c r="D8351" s="2">
        <v>298.48</v>
      </c>
      <c r="E8351" s="3">
        <v>3</v>
      </c>
      <c r="F8351" s="3">
        <f t="shared" si="651"/>
        <v>895.44</v>
      </c>
      <c r="G8351" s="3" t="s">
        <v>18</v>
      </c>
      <c r="H8351" s="3" t="s">
        <v>8052</v>
      </c>
      <c r="I8351" s="1" t="s">
        <v>77</v>
      </c>
      <c r="J8351" s="3">
        <v>40.298904</v>
      </c>
      <c r="K8351" s="1">
        <v>-74.521011000000001</v>
      </c>
      <c r="L8351" s="2" t="s">
        <v>49</v>
      </c>
      <c r="M8351" s="8">
        <v>45537</v>
      </c>
      <c r="N8351" s="4" t="str">
        <f t="shared" si="652"/>
        <v>Sep</v>
      </c>
      <c r="O8351" s="5">
        <f t="shared" si="653"/>
        <v>895.44</v>
      </c>
      <c r="P8351">
        <f t="shared" si="654"/>
        <v>17616915.040000014</v>
      </c>
    </row>
    <row r="8352" spans="1:16">
      <c r="A8352" s="1" t="s">
        <v>78</v>
      </c>
      <c r="B8352" s="1">
        <f t="shared" si="650"/>
        <v>11001</v>
      </c>
      <c r="C8352" s="3" t="s">
        <v>102</v>
      </c>
      <c r="D8352" s="2">
        <v>127.91</v>
      </c>
      <c r="E8352" s="3">
        <v>5</v>
      </c>
      <c r="F8352" s="3">
        <f t="shared" si="651"/>
        <v>639.54999999999995</v>
      </c>
      <c r="G8352" s="3" t="s">
        <v>23</v>
      </c>
      <c r="H8352" s="3" t="s">
        <v>8053</v>
      </c>
      <c r="I8352" s="1" t="s">
        <v>115</v>
      </c>
      <c r="J8352" s="3">
        <v>34.840515000000003</v>
      </c>
      <c r="K8352" s="1">
        <v>-106.248482</v>
      </c>
      <c r="L8352" s="2" t="s">
        <v>21</v>
      </c>
      <c r="M8352" s="8">
        <v>45537</v>
      </c>
      <c r="N8352" s="4" t="str">
        <f t="shared" si="652"/>
        <v>Sep</v>
      </c>
      <c r="O8352" s="5">
        <f t="shared" si="653"/>
        <v>639.54999999999995</v>
      </c>
      <c r="P8352">
        <f t="shared" si="654"/>
        <v>17616915.040000014</v>
      </c>
    </row>
    <row r="8353" spans="1:16">
      <c r="A8353" s="1" t="s">
        <v>123</v>
      </c>
      <c r="B8353" s="1">
        <f t="shared" si="650"/>
        <v>11001</v>
      </c>
      <c r="C8353" s="3" t="s">
        <v>162</v>
      </c>
      <c r="D8353" s="2">
        <v>402.81</v>
      </c>
      <c r="E8353" s="3">
        <v>1</v>
      </c>
      <c r="F8353" s="3">
        <f t="shared" si="651"/>
        <v>402.81</v>
      </c>
      <c r="G8353" s="3" t="s">
        <v>28</v>
      </c>
      <c r="H8353" s="3" t="s">
        <v>5835</v>
      </c>
      <c r="I8353" s="1" t="s">
        <v>75</v>
      </c>
      <c r="J8353" s="3">
        <v>40.150032000000003</v>
      </c>
      <c r="K8353" s="1">
        <v>-111.86243399999999</v>
      </c>
      <c r="L8353" s="2" t="s">
        <v>26</v>
      </c>
      <c r="M8353" s="8">
        <v>45537</v>
      </c>
      <c r="N8353" s="4" t="str">
        <f t="shared" si="652"/>
        <v>Sep</v>
      </c>
      <c r="O8353" s="5">
        <f t="shared" si="653"/>
        <v>402.81</v>
      </c>
      <c r="P8353">
        <f t="shared" si="654"/>
        <v>17616915.040000014</v>
      </c>
    </row>
    <row r="8354" spans="1:16">
      <c r="A8354" s="1" t="s">
        <v>87</v>
      </c>
      <c r="B8354" s="1">
        <f t="shared" si="650"/>
        <v>11001</v>
      </c>
      <c r="C8354" s="3" t="s">
        <v>102</v>
      </c>
      <c r="D8354" s="2">
        <v>98.24</v>
      </c>
      <c r="E8354" s="3">
        <v>1</v>
      </c>
      <c r="F8354" s="3">
        <f t="shared" si="651"/>
        <v>98.24</v>
      </c>
      <c r="G8354" s="3" t="s">
        <v>51</v>
      </c>
      <c r="H8354" s="3" t="s">
        <v>8054</v>
      </c>
      <c r="I8354" s="1" t="s">
        <v>174</v>
      </c>
      <c r="J8354" s="3">
        <v>47.400902000000002</v>
      </c>
      <c r="K8354" s="1">
        <v>-121.490494</v>
      </c>
      <c r="L8354" s="2" t="s">
        <v>21</v>
      </c>
      <c r="M8354" s="8">
        <v>45537</v>
      </c>
      <c r="N8354" s="4" t="str">
        <f t="shared" si="652"/>
        <v>Sep</v>
      </c>
      <c r="O8354" s="5">
        <f t="shared" si="653"/>
        <v>98.24</v>
      </c>
      <c r="P8354">
        <f t="shared" si="654"/>
        <v>17616915.040000014</v>
      </c>
    </row>
    <row r="8355" spans="1:16">
      <c r="A8355" s="1" t="s">
        <v>47</v>
      </c>
      <c r="B8355" s="1">
        <f t="shared" si="650"/>
        <v>11001</v>
      </c>
      <c r="C8355" s="3" t="s">
        <v>88</v>
      </c>
      <c r="D8355" s="2">
        <v>1086.53</v>
      </c>
      <c r="E8355" s="3">
        <v>4</v>
      </c>
      <c r="F8355" s="3">
        <f t="shared" si="651"/>
        <v>4346.12</v>
      </c>
      <c r="G8355" s="3" t="s">
        <v>18</v>
      </c>
      <c r="H8355" s="3" t="s">
        <v>8055</v>
      </c>
      <c r="I8355" s="1" t="s">
        <v>156</v>
      </c>
      <c r="J8355" s="3">
        <v>46.921925000000002</v>
      </c>
      <c r="K8355" s="1">
        <v>-110.454353</v>
      </c>
      <c r="L8355" s="2" t="s">
        <v>49</v>
      </c>
      <c r="M8355" s="8">
        <v>45537</v>
      </c>
      <c r="N8355" s="4" t="str">
        <f t="shared" si="652"/>
        <v>Sep</v>
      </c>
      <c r="O8355" s="5">
        <f t="shared" si="653"/>
        <v>4346.12</v>
      </c>
      <c r="P8355">
        <f t="shared" si="654"/>
        <v>17616915.040000014</v>
      </c>
    </row>
    <row r="8356" spans="1:16">
      <c r="A8356" s="1" t="s">
        <v>99</v>
      </c>
      <c r="B8356" s="1">
        <f t="shared" si="650"/>
        <v>11001</v>
      </c>
      <c r="C8356" s="3" t="s">
        <v>88</v>
      </c>
      <c r="D8356" s="2">
        <v>1120.3599999999999</v>
      </c>
      <c r="E8356" s="3">
        <v>4</v>
      </c>
      <c r="F8356" s="3">
        <f t="shared" si="651"/>
        <v>4481.4399999999996</v>
      </c>
      <c r="G8356" s="3" t="s">
        <v>28</v>
      </c>
      <c r="H8356" s="3" t="s">
        <v>8056</v>
      </c>
      <c r="I8356" s="1" t="s">
        <v>179</v>
      </c>
      <c r="J8356" s="3">
        <v>36.116202999999999</v>
      </c>
      <c r="K8356" s="1">
        <v>-119.68156399999999</v>
      </c>
      <c r="L8356" s="2" t="s">
        <v>21</v>
      </c>
      <c r="M8356" s="8">
        <v>45537</v>
      </c>
      <c r="N8356" s="4" t="str">
        <f t="shared" si="652"/>
        <v>Sep</v>
      </c>
      <c r="O8356" s="5">
        <f t="shared" si="653"/>
        <v>4481.4399999999996</v>
      </c>
      <c r="P8356">
        <f t="shared" si="654"/>
        <v>17616915.040000014</v>
      </c>
    </row>
    <row r="8357" spans="1:16">
      <c r="A8357" s="1" t="s">
        <v>129</v>
      </c>
      <c r="B8357" s="1">
        <f t="shared" si="650"/>
        <v>11001</v>
      </c>
      <c r="C8357" s="3" t="s">
        <v>44</v>
      </c>
      <c r="D8357" s="2">
        <v>18.579999999999998</v>
      </c>
      <c r="E8357" s="3">
        <v>5</v>
      </c>
      <c r="F8357" s="3">
        <f t="shared" si="651"/>
        <v>92.899999999999991</v>
      </c>
      <c r="G8357" s="3" t="s">
        <v>51</v>
      </c>
      <c r="H8357" s="3" t="s">
        <v>8057</v>
      </c>
      <c r="I8357" s="1" t="s">
        <v>30</v>
      </c>
      <c r="J8357" s="3">
        <v>40.590752000000002</v>
      </c>
      <c r="K8357" s="1">
        <v>-77.209755000000001</v>
      </c>
      <c r="L8357" s="2" t="s">
        <v>21</v>
      </c>
      <c r="M8357" s="8">
        <v>45537</v>
      </c>
      <c r="N8357" s="4" t="str">
        <f t="shared" si="652"/>
        <v>Sep</v>
      </c>
      <c r="O8357" s="5">
        <f t="shared" si="653"/>
        <v>92.899999999999991</v>
      </c>
      <c r="P8357">
        <f t="shared" si="654"/>
        <v>17616915.040000014</v>
      </c>
    </row>
    <row r="8358" spans="1:16">
      <c r="A8358" s="1" t="s">
        <v>70</v>
      </c>
      <c r="B8358" s="1">
        <f t="shared" si="650"/>
        <v>11001</v>
      </c>
      <c r="C8358" s="3" t="s">
        <v>144</v>
      </c>
      <c r="D8358" s="2">
        <v>207.36</v>
      </c>
      <c r="E8358" s="3">
        <v>3</v>
      </c>
      <c r="F8358" s="3">
        <f t="shared" si="651"/>
        <v>622.08000000000004</v>
      </c>
      <c r="G8358" s="3" t="s">
        <v>28</v>
      </c>
      <c r="H8358" s="3" t="s">
        <v>8058</v>
      </c>
      <c r="I8358" s="1" t="s">
        <v>179</v>
      </c>
      <c r="J8358" s="3">
        <v>36.116202999999999</v>
      </c>
      <c r="K8358" s="1">
        <v>-119.68156399999999</v>
      </c>
      <c r="L8358" s="2" t="s">
        <v>21</v>
      </c>
      <c r="M8358" s="8">
        <v>45538</v>
      </c>
      <c r="N8358" s="4" t="str">
        <f t="shared" si="652"/>
        <v>Sep</v>
      </c>
      <c r="O8358" s="5">
        <f t="shared" si="653"/>
        <v>622.08000000000004</v>
      </c>
      <c r="P8358">
        <f t="shared" si="654"/>
        <v>17616915.040000014</v>
      </c>
    </row>
    <row r="8359" spans="1:16">
      <c r="A8359" s="1" t="s">
        <v>16</v>
      </c>
      <c r="B8359" s="1">
        <f t="shared" si="650"/>
        <v>11001</v>
      </c>
      <c r="C8359" s="3" t="s">
        <v>96</v>
      </c>
      <c r="D8359" s="2">
        <v>722.84</v>
      </c>
      <c r="E8359" s="3">
        <v>5</v>
      </c>
      <c r="F8359" s="3">
        <f t="shared" si="651"/>
        <v>3614.2000000000003</v>
      </c>
      <c r="G8359" s="3" t="s">
        <v>28</v>
      </c>
      <c r="H8359" s="3" t="s">
        <v>8059</v>
      </c>
      <c r="I8359" s="1" t="s">
        <v>160</v>
      </c>
      <c r="J8359" s="3">
        <v>38.456085000000002</v>
      </c>
      <c r="K8359" s="1">
        <v>-92.288368000000006</v>
      </c>
      <c r="L8359" s="2" t="s">
        <v>49</v>
      </c>
      <c r="M8359" s="8">
        <v>45538</v>
      </c>
      <c r="N8359" s="4" t="str">
        <f t="shared" si="652"/>
        <v>Sep</v>
      </c>
      <c r="O8359" s="5">
        <f t="shared" si="653"/>
        <v>3614.2000000000003</v>
      </c>
      <c r="P8359">
        <f t="shared" si="654"/>
        <v>17616915.040000014</v>
      </c>
    </row>
    <row r="8360" spans="1:16">
      <c r="A8360" s="1" t="s">
        <v>91</v>
      </c>
      <c r="B8360" s="1">
        <f t="shared" si="650"/>
        <v>11001</v>
      </c>
      <c r="C8360" s="3" t="s">
        <v>110</v>
      </c>
      <c r="D8360" s="2">
        <v>517.88</v>
      </c>
      <c r="E8360" s="3">
        <v>2</v>
      </c>
      <c r="F8360" s="3">
        <f t="shared" si="651"/>
        <v>1035.76</v>
      </c>
      <c r="G8360" s="3" t="s">
        <v>28</v>
      </c>
      <c r="H8360" s="3" t="s">
        <v>8060</v>
      </c>
      <c r="I8360" s="1" t="s">
        <v>154</v>
      </c>
      <c r="J8360" s="3">
        <v>42.755966000000001</v>
      </c>
      <c r="K8360" s="1">
        <v>-107.30249000000001</v>
      </c>
      <c r="L8360" s="2" t="s">
        <v>31</v>
      </c>
      <c r="M8360" s="8">
        <v>45538</v>
      </c>
      <c r="N8360" s="4" t="str">
        <f t="shared" si="652"/>
        <v>Sep</v>
      </c>
      <c r="O8360" s="5">
        <f t="shared" si="653"/>
        <v>1035.76</v>
      </c>
      <c r="P8360">
        <f t="shared" si="654"/>
        <v>17616915.040000014</v>
      </c>
    </row>
    <row r="8361" spans="1:16">
      <c r="A8361" s="1" t="s">
        <v>62</v>
      </c>
      <c r="B8361" s="1">
        <f t="shared" si="650"/>
        <v>11001</v>
      </c>
      <c r="C8361" s="3" t="s">
        <v>84</v>
      </c>
      <c r="D8361" s="2">
        <v>337.3</v>
      </c>
      <c r="E8361" s="3">
        <v>3</v>
      </c>
      <c r="F8361" s="3">
        <f t="shared" si="651"/>
        <v>1011.9000000000001</v>
      </c>
      <c r="G8361" s="3" t="s">
        <v>28</v>
      </c>
      <c r="H8361" s="3" t="s">
        <v>8061</v>
      </c>
      <c r="I8361" s="1" t="s">
        <v>98</v>
      </c>
      <c r="J8361" s="3">
        <v>45.694454</v>
      </c>
      <c r="K8361" s="1">
        <v>-93.900192000000004</v>
      </c>
      <c r="L8361" s="2" t="s">
        <v>49</v>
      </c>
      <c r="M8361" s="8">
        <v>45538</v>
      </c>
      <c r="N8361" s="4" t="str">
        <f t="shared" si="652"/>
        <v>Sep</v>
      </c>
      <c r="O8361" s="5">
        <f t="shared" si="653"/>
        <v>1011.9000000000001</v>
      </c>
      <c r="P8361">
        <f t="shared" si="654"/>
        <v>17616915.040000014</v>
      </c>
    </row>
    <row r="8362" spans="1:16">
      <c r="A8362" s="1" t="s">
        <v>62</v>
      </c>
      <c r="B8362" s="1">
        <f t="shared" si="650"/>
        <v>11001</v>
      </c>
      <c r="C8362" s="3" t="s">
        <v>33</v>
      </c>
      <c r="D8362" s="2">
        <v>122.35</v>
      </c>
      <c r="E8362" s="3">
        <v>2</v>
      </c>
      <c r="F8362" s="3">
        <f t="shared" si="651"/>
        <v>244.7</v>
      </c>
      <c r="G8362" s="3" t="s">
        <v>23</v>
      </c>
      <c r="H8362" s="3" t="s">
        <v>8062</v>
      </c>
      <c r="I8362" s="1" t="s">
        <v>204</v>
      </c>
      <c r="J8362" s="3">
        <v>44.299782</v>
      </c>
      <c r="K8362" s="1">
        <v>-99.438828000000001</v>
      </c>
      <c r="L8362" s="2" t="s">
        <v>54</v>
      </c>
      <c r="M8362" s="8">
        <v>45538</v>
      </c>
      <c r="N8362" s="4" t="str">
        <f t="shared" si="652"/>
        <v>Sep</v>
      </c>
      <c r="O8362" s="5">
        <f t="shared" si="653"/>
        <v>244.7</v>
      </c>
      <c r="P8362">
        <f t="shared" si="654"/>
        <v>17616915.040000014</v>
      </c>
    </row>
    <row r="8363" spans="1:16">
      <c r="A8363" s="1" t="s">
        <v>78</v>
      </c>
      <c r="B8363" s="1">
        <f t="shared" si="650"/>
        <v>11001</v>
      </c>
      <c r="C8363" s="3" t="s">
        <v>67</v>
      </c>
      <c r="D8363" s="2">
        <v>401.49</v>
      </c>
      <c r="E8363" s="3">
        <v>2</v>
      </c>
      <c r="F8363" s="3">
        <f t="shared" si="651"/>
        <v>802.98</v>
      </c>
      <c r="G8363" s="3" t="s">
        <v>51</v>
      </c>
      <c r="H8363" s="3" t="s">
        <v>4549</v>
      </c>
      <c r="I8363" s="1" t="s">
        <v>154</v>
      </c>
      <c r="J8363" s="3">
        <v>42.755966000000001</v>
      </c>
      <c r="K8363" s="1">
        <v>-107.30249000000001</v>
      </c>
      <c r="L8363" s="2" t="s">
        <v>26</v>
      </c>
      <c r="M8363" s="8">
        <v>45538</v>
      </c>
      <c r="N8363" s="4" t="str">
        <f t="shared" si="652"/>
        <v>Sep</v>
      </c>
      <c r="O8363" s="5">
        <f t="shared" si="653"/>
        <v>802.98</v>
      </c>
      <c r="P8363">
        <f t="shared" si="654"/>
        <v>17616915.040000014</v>
      </c>
    </row>
    <row r="8364" spans="1:16">
      <c r="A8364" s="1" t="s">
        <v>78</v>
      </c>
      <c r="B8364" s="1">
        <f t="shared" si="650"/>
        <v>11001</v>
      </c>
      <c r="C8364" s="3" t="s">
        <v>135</v>
      </c>
      <c r="D8364" s="2">
        <v>1793.24</v>
      </c>
      <c r="E8364" s="3">
        <v>2</v>
      </c>
      <c r="F8364" s="3">
        <f t="shared" si="651"/>
        <v>3586.48</v>
      </c>
      <c r="G8364" s="3" t="s">
        <v>23</v>
      </c>
      <c r="H8364" s="3" t="s">
        <v>4046</v>
      </c>
      <c r="I8364" s="1" t="s">
        <v>43</v>
      </c>
      <c r="J8364" s="3">
        <v>39.318522999999999</v>
      </c>
      <c r="K8364" s="1">
        <v>-75.507141000000004</v>
      </c>
      <c r="L8364" s="2" t="s">
        <v>26</v>
      </c>
      <c r="M8364" s="8">
        <v>45538</v>
      </c>
      <c r="N8364" s="4" t="str">
        <f t="shared" si="652"/>
        <v>Sep</v>
      </c>
      <c r="O8364" s="5">
        <f t="shared" si="653"/>
        <v>3586.48</v>
      </c>
      <c r="P8364">
        <f t="shared" si="654"/>
        <v>17616915.040000014</v>
      </c>
    </row>
    <row r="8365" spans="1:16">
      <c r="A8365" s="1" t="s">
        <v>47</v>
      </c>
      <c r="B8365" s="1">
        <f t="shared" si="650"/>
        <v>11001</v>
      </c>
      <c r="C8365" s="3" t="s">
        <v>37</v>
      </c>
      <c r="D8365" s="2">
        <v>216.7</v>
      </c>
      <c r="E8365" s="3">
        <v>5</v>
      </c>
      <c r="F8365" s="3">
        <f t="shared" si="651"/>
        <v>1083.5</v>
      </c>
      <c r="G8365" s="3" t="s">
        <v>23</v>
      </c>
      <c r="H8365" s="3" t="s">
        <v>8063</v>
      </c>
      <c r="I8365" s="1" t="s">
        <v>154</v>
      </c>
      <c r="J8365" s="3">
        <v>42.755966000000001</v>
      </c>
      <c r="K8365" s="1">
        <v>-107.30249000000001</v>
      </c>
      <c r="L8365" s="2" t="s">
        <v>49</v>
      </c>
      <c r="M8365" s="8">
        <v>45538</v>
      </c>
      <c r="N8365" s="4" t="str">
        <f t="shared" si="652"/>
        <v>Sep</v>
      </c>
      <c r="O8365" s="5">
        <f t="shared" si="653"/>
        <v>1083.5</v>
      </c>
      <c r="P8365">
        <f t="shared" si="654"/>
        <v>17616915.040000014</v>
      </c>
    </row>
    <row r="8366" spans="1:16">
      <c r="A8366" s="1" t="s">
        <v>36</v>
      </c>
      <c r="B8366" s="1">
        <f t="shared" si="650"/>
        <v>11001</v>
      </c>
      <c r="C8366" s="3" t="s">
        <v>135</v>
      </c>
      <c r="D8366" s="2">
        <v>1174.19</v>
      </c>
      <c r="E8366" s="3">
        <v>5</v>
      </c>
      <c r="F8366" s="3">
        <f t="shared" si="651"/>
        <v>5870.9500000000007</v>
      </c>
      <c r="G8366" s="3" t="s">
        <v>51</v>
      </c>
      <c r="H8366" s="3" t="s">
        <v>8064</v>
      </c>
      <c r="I8366" s="1" t="s">
        <v>137</v>
      </c>
      <c r="J8366" s="3">
        <v>38.526600000000002</v>
      </c>
      <c r="K8366" s="1">
        <v>-96.726485999999994</v>
      </c>
      <c r="L8366" s="2" t="s">
        <v>49</v>
      </c>
      <c r="M8366" s="8">
        <v>45538</v>
      </c>
      <c r="N8366" s="4" t="str">
        <f t="shared" si="652"/>
        <v>Sep</v>
      </c>
      <c r="O8366" s="5">
        <f t="shared" si="653"/>
        <v>5870.9500000000007</v>
      </c>
      <c r="P8366">
        <f t="shared" si="654"/>
        <v>17616915.040000014</v>
      </c>
    </row>
    <row r="8367" spans="1:16">
      <c r="A8367" s="1" t="s">
        <v>143</v>
      </c>
      <c r="B8367" s="1">
        <f t="shared" si="650"/>
        <v>11001</v>
      </c>
      <c r="C8367" s="3" t="s">
        <v>102</v>
      </c>
      <c r="D8367" s="2">
        <v>68.03</v>
      </c>
      <c r="E8367" s="3">
        <v>3</v>
      </c>
      <c r="F8367" s="3">
        <f t="shared" si="651"/>
        <v>204.09</v>
      </c>
      <c r="G8367" s="3" t="s">
        <v>18</v>
      </c>
      <c r="H8367" s="3" t="s">
        <v>6504</v>
      </c>
      <c r="I8367" s="1" t="s">
        <v>66</v>
      </c>
      <c r="J8367" s="3">
        <v>39.059811000000003</v>
      </c>
      <c r="K8367" s="1">
        <v>-105.311104</v>
      </c>
      <c r="L8367" s="2" t="s">
        <v>21</v>
      </c>
      <c r="M8367" s="8">
        <v>45538</v>
      </c>
      <c r="N8367" s="4" t="str">
        <f t="shared" si="652"/>
        <v>Sep</v>
      </c>
      <c r="O8367" s="5">
        <f t="shared" si="653"/>
        <v>204.09</v>
      </c>
      <c r="P8367">
        <f t="shared" si="654"/>
        <v>17616915.040000014</v>
      </c>
    </row>
    <row r="8368" spans="1:16">
      <c r="A8368" s="1" t="s">
        <v>91</v>
      </c>
      <c r="B8368" s="1">
        <f t="shared" si="650"/>
        <v>11001</v>
      </c>
      <c r="C8368" s="3" t="s">
        <v>162</v>
      </c>
      <c r="D8368" s="2">
        <v>114.05</v>
      </c>
      <c r="E8368" s="3">
        <v>3</v>
      </c>
      <c r="F8368" s="3">
        <f t="shared" si="651"/>
        <v>342.15</v>
      </c>
      <c r="G8368" s="3" t="s">
        <v>23</v>
      </c>
      <c r="H8368" s="3" t="s">
        <v>8065</v>
      </c>
      <c r="I8368" s="1" t="s">
        <v>174</v>
      </c>
      <c r="J8368" s="3">
        <v>47.400902000000002</v>
      </c>
      <c r="K8368" s="1">
        <v>-121.490494</v>
      </c>
      <c r="L8368" s="2" t="s">
        <v>26</v>
      </c>
      <c r="M8368" s="8">
        <v>45538</v>
      </c>
      <c r="N8368" s="4" t="str">
        <f t="shared" si="652"/>
        <v>Sep</v>
      </c>
      <c r="O8368" s="5">
        <f t="shared" si="653"/>
        <v>342.15</v>
      </c>
      <c r="P8368">
        <f t="shared" si="654"/>
        <v>17616915.040000014</v>
      </c>
    </row>
    <row r="8369" spans="1:16">
      <c r="A8369" s="1" t="s">
        <v>78</v>
      </c>
      <c r="B8369" s="1">
        <f t="shared" si="650"/>
        <v>11001</v>
      </c>
      <c r="C8369" s="3" t="s">
        <v>37</v>
      </c>
      <c r="D8369" s="2">
        <v>221.5</v>
      </c>
      <c r="E8369" s="3">
        <v>3</v>
      </c>
      <c r="F8369" s="3">
        <f t="shared" si="651"/>
        <v>664.5</v>
      </c>
      <c r="G8369" s="3" t="s">
        <v>18</v>
      </c>
      <c r="H8369" s="3" t="s">
        <v>2798</v>
      </c>
      <c r="I8369" s="1" t="s">
        <v>133</v>
      </c>
      <c r="J8369" s="3">
        <v>32.806671000000001</v>
      </c>
      <c r="K8369" s="1">
        <v>-86.791129999999995</v>
      </c>
      <c r="L8369" s="2" t="s">
        <v>49</v>
      </c>
      <c r="M8369" s="8">
        <v>45538</v>
      </c>
      <c r="N8369" s="4" t="str">
        <f t="shared" si="652"/>
        <v>Sep</v>
      </c>
      <c r="O8369" s="5">
        <f t="shared" si="653"/>
        <v>664.5</v>
      </c>
      <c r="P8369">
        <f t="shared" si="654"/>
        <v>17616915.040000014</v>
      </c>
    </row>
    <row r="8370" spans="1:16">
      <c r="A8370" s="1" t="s">
        <v>143</v>
      </c>
      <c r="B8370" s="1">
        <f t="shared" si="650"/>
        <v>11001</v>
      </c>
      <c r="C8370" s="3" t="s">
        <v>135</v>
      </c>
      <c r="D8370" s="2">
        <v>1100.77</v>
      </c>
      <c r="E8370" s="3">
        <v>4</v>
      </c>
      <c r="F8370" s="3">
        <f t="shared" si="651"/>
        <v>4403.08</v>
      </c>
      <c r="G8370" s="3" t="s">
        <v>23</v>
      </c>
      <c r="H8370" s="3" t="s">
        <v>8066</v>
      </c>
      <c r="I8370" s="1" t="s">
        <v>179</v>
      </c>
      <c r="J8370" s="3">
        <v>36.116202999999999</v>
      </c>
      <c r="K8370" s="1">
        <v>-119.68156399999999</v>
      </c>
      <c r="L8370" s="2" t="s">
        <v>54</v>
      </c>
      <c r="M8370" s="8">
        <v>45538</v>
      </c>
      <c r="N8370" s="4" t="str">
        <f t="shared" si="652"/>
        <v>Sep</v>
      </c>
      <c r="O8370" s="5">
        <f t="shared" si="653"/>
        <v>4403.08</v>
      </c>
      <c r="P8370">
        <f t="shared" si="654"/>
        <v>17616915.040000014</v>
      </c>
    </row>
    <row r="8371" spans="1:16">
      <c r="A8371" s="1" t="s">
        <v>91</v>
      </c>
      <c r="B8371" s="1">
        <f t="shared" si="650"/>
        <v>11001</v>
      </c>
      <c r="C8371" s="3" t="s">
        <v>104</v>
      </c>
      <c r="D8371" s="2">
        <v>727.16</v>
      </c>
      <c r="E8371" s="3">
        <v>2</v>
      </c>
      <c r="F8371" s="3">
        <f t="shared" si="651"/>
        <v>1454.32</v>
      </c>
      <c r="G8371" s="3" t="s">
        <v>18</v>
      </c>
      <c r="H8371" s="3" t="s">
        <v>8067</v>
      </c>
      <c r="I8371" s="1" t="s">
        <v>195</v>
      </c>
      <c r="J8371" s="3">
        <v>47.528911999999998</v>
      </c>
      <c r="K8371" s="1">
        <v>-99.784012000000004</v>
      </c>
      <c r="L8371" s="2" t="s">
        <v>26</v>
      </c>
      <c r="M8371" s="8">
        <v>45538</v>
      </c>
      <c r="N8371" s="4" t="str">
        <f t="shared" si="652"/>
        <v>Sep</v>
      </c>
      <c r="O8371" s="5">
        <f t="shared" si="653"/>
        <v>1454.32</v>
      </c>
      <c r="P8371">
        <f t="shared" si="654"/>
        <v>17616915.040000014</v>
      </c>
    </row>
    <row r="8372" spans="1:16">
      <c r="A8372" s="1" t="s">
        <v>55</v>
      </c>
      <c r="B8372" s="1">
        <f t="shared" si="650"/>
        <v>11001</v>
      </c>
      <c r="C8372" s="3" t="s">
        <v>44</v>
      </c>
      <c r="D8372" s="2">
        <v>12.16</v>
      </c>
      <c r="E8372" s="3">
        <v>2</v>
      </c>
      <c r="F8372" s="3">
        <f t="shared" si="651"/>
        <v>24.32</v>
      </c>
      <c r="G8372" s="3" t="s">
        <v>23</v>
      </c>
      <c r="H8372" s="3" t="s">
        <v>8068</v>
      </c>
      <c r="I8372" s="1" t="s">
        <v>174</v>
      </c>
      <c r="J8372" s="3">
        <v>47.400902000000002</v>
      </c>
      <c r="K8372" s="1">
        <v>-121.490494</v>
      </c>
      <c r="L8372" s="2" t="s">
        <v>31</v>
      </c>
      <c r="M8372" s="8">
        <v>45538</v>
      </c>
      <c r="N8372" s="4" t="str">
        <f t="shared" si="652"/>
        <v>Sep</v>
      </c>
      <c r="O8372" s="5">
        <f t="shared" si="653"/>
        <v>24.32</v>
      </c>
      <c r="P8372">
        <f t="shared" si="654"/>
        <v>17616915.040000014</v>
      </c>
    </row>
    <row r="8373" spans="1:16">
      <c r="A8373" s="1" t="s">
        <v>47</v>
      </c>
      <c r="B8373" s="1">
        <f t="shared" si="650"/>
        <v>11001</v>
      </c>
      <c r="C8373" s="3" t="s">
        <v>67</v>
      </c>
      <c r="D8373" s="2">
        <v>396.34</v>
      </c>
      <c r="E8373" s="3">
        <v>5</v>
      </c>
      <c r="F8373" s="3">
        <f t="shared" si="651"/>
        <v>1981.6999999999998</v>
      </c>
      <c r="G8373" s="3" t="s">
        <v>18</v>
      </c>
      <c r="H8373" s="3" t="s">
        <v>8069</v>
      </c>
      <c r="I8373" s="1" t="s">
        <v>204</v>
      </c>
      <c r="J8373" s="3">
        <v>44.299782</v>
      </c>
      <c r="K8373" s="1">
        <v>-99.438828000000001</v>
      </c>
      <c r="L8373" s="2" t="s">
        <v>54</v>
      </c>
      <c r="M8373" s="8">
        <v>45538</v>
      </c>
      <c r="N8373" s="4" t="str">
        <f t="shared" si="652"/>
        <v>Sep</v>
      </c>
      <c r="O8373" s="5">
        <f t="shared" si="653"/>
        <v>1981.6999999999998</v>
      </c>
      <c r="P8373">
        <f t="shared" si="654"/>
        <v>17616915.040000014</v>
      </c>
    </row>
    <row r="8374" spans="1:16">
      <c r="A8374" s="1" t="s">
        <v>50</v>
      </c>
      <c r="B8374" s="1">
        <f t="shared" si="650"/>
        <v>11001</v>
      </c>
      <c r="C8374" s="3" t="s">
        <v>104</v>
      </c>
      <c r="D8374" s="2">
        <v>1369.76</v>
      </c>
      <c r="E8374" s="3">
        <v>3</v>
      </c>
      <c r="F8374" s="3">
        <f t="shared" si="651"/>
        <v>4109.28</v>
      </c>
      <c r="G8374" s="3" t="s">
        <v>18</v>
      </c>
      <c r="H8374" s="3" t="s">
        <v>8070</v>
      </c>
      <c r="I8374" s="1" t="s">
        <v>115</v>
      </c>
      <c r="J8374" s="3">
        <v>34.840515000000003</v>
      </c>
      <c r="K8374" s="1">
        <v>-106.248482</v>
      </c>
      <c r="L8374" s="2" t="s">
        <v>54</v>
      </c>
      <c r="M8374" s="8">
        <v>45538</v>
      </c>
      <c r="N8374" s="4" t="str">
        <f t="shared" si="652"/>
        <v>Sep</v>
      </c>
      <c r="O8374" s="5">
        <f t="shared" si="653"/>
        <v>4109.28</v>
      </c>
      <c r="P8374">
        <f t="shared" si="654"/>
        <v>17616915.040000014</v>
      </c>
    </row>
    <row r="8375" spans="1:16">
      <c r="A8375" s="1" t="s">
        <v>123</v>
      </c>
      <c r="B8375" s="1">
        <f t="shared" si="650"/>
        <v>11001</v>
      </c>
      <c r="C8375" s="3" t="s">
        <v>102</v>
      </c>
      <c r="D8375" s="2">
        <v>130.74</v>
      </c>
      <c r="E8375" s="3">
        <v>5</v>
      </c>
      <c r="F8375" s="3">
        <f t="shared" si="651"/>
        <v>653.70000000000005</v>
      </c>
      <c r="G8375" s="3" t="s">
        <v>51</v>
      </c>
      <c r="H8375" s="3" t="s">
        <v>8071</v>
      </c>
      <c r="I8375" s="1" t="s">
        <v>90</v>
      </c>
      <c r="J8375" s="3">
        <v>61.370716000000002</v>
      </c>
      <c r="K8375" s="1">
        <v>-152.40441899999999</v>
      </c>
      <c r="L8375" s="2" t="s">
        <v>21</v>
      </c>
      <c r="M8375" s="8">
        <v>45538</v>
      </c>
      <c r="N8375" s="4" t="str">
        <f t="shared" si="652"/>
        <v>Sep</v>
      </c>
      <c r="O8375" s="5">
        <f t="shared" si="653"/>
        <v>653.70000000000005</v>
      </c>
      <c r="P8375">
        <f t="shared" si="654"/>
        <v>17616915.040000014</v>
      </c>
    </row>
    <row r="8376" spans="1:16">
      <c r="A8376" s="1" t="s">
        <v>161</v>
      </c>
      <c r="B8376" s="1">
        <f t="shared" si="650"/>
        <v>11001</v>
      </c>
      <c r="C8376" s="3" t="s">
        <v>162</v>
      </c>
      <c r="D8376" s="2">
        <v>344.27</v>
      </c>
      <c r="E8376" s="3">
        <v>1</v>
      </c>
      <c r="F8376" s="3">
        <f t="shared" si="651"/>
        <v>344.27</v>
      </c>
      <c r="G8376" s="3" t="s">
        <v>28</v>
      </c>
      <c r="H8376" s="3" t="s">
        <v>8072</v>
      </c>
      <c r="I8376" s="1" t="s">
        <v>77</v>
      </c>
      <c r="J8376" s="3">
        <v>40.298904</v>
      </c>
      <c r="K8376" s="1">
        <v>-74.521011000000001</v>
      </c>
      <c r="L8376" s="2" t="s">
        <v>21</v>
      </c>
      <c r="M8376" s="8">
        <v>45538</v>
      </c>
      <c r="N8376" s="4" t="str">
        <f t="shared" si="652"/>
        <v>Sep</v>
      </c>
      <c r="O8376" s="5">
        <f t="shared" si="653"/>
        <v>344.27</v>
      </c>
      <c r="P8376">
        <f t="shared" si="654"/>
        <v>17616915.040000014</v>
      </c>
    </row>
    <row r="8377" spans="1:16">
      <c r="A8377" s="1" t="s">
        <v>99</v>
      </c>
      <c r="B8377" s="1">
        <f t="shared" si="650"/>
        <v>11001</v>
      </c>
      <c r="C8377" s="3" t="s">
        <v>88</v>
      </c>
      <c r="D8377" s="2">
        <v>429.54</v>
      </c>
      <c r="E8377" s="3">
        <v>5</v>
      </c>
      <c r="F8377" s="3">
        <f t="shared" si="651"/>
        <v>2147.7000000000003</v>
      </c>
      <c r="G8377" s="3" t="s">
        <v>28</v>
      </c>
      <c r="H8377" s="3" t="s">
        <v>8073</v>
      </c>
      <c r="I8377" s="1" t="s">
        <v>35</v>
      </c>
      <c r="J8377" s="3">
        <v>41.597782000000002</v>
      </c>
      <c r="K8377" s="1">
        <v>-72.755370999999997</v>
      </c>
      <c r="L8377" s="2" t="s">
        <v>54</v>
      </c>
      <c r="M8377" s="8">
        <v>45538</v>
      </c>
      <c r="N8377" s="4" t="str">
        <f t="shared" si="652"/>
        <v>Sep</v>
      </c>
      <c r="O8377" s="5">
        <f t="shared" si="653"/>
        <v>2147.7000000000003</v>
      </c>
      <c r="P8377">
        <f t="shared" si="654"/>
        <v>17616915.040000014</v>
      </c>
    </row>
    <row r="8378" spans="1:16">
      <c r="A8378" s="1" t="s">
        <v>62</v>
      </c>
      <c r="B8378" s="1">
        <f t="shared" si="650"/>
        <v>11001</v>
      </c>
      <c r="C8378" s="3" t="s">
        <v>162</v>
      </c>
      <c r="D8378" s="2">
        <v>291.10000000000002</v>
      </c>
      <c r="E8378" s="3">
        <v>1</v>
      </c>
      <c r="F8378" s="3">
        <f t="shared" si="651"/>
        <v>291.10000000000002</v>
      </c>
      <c r="G8378" s="3" t="s">
        <v>28</v>
      </c>
      <c r="H8378" s="3" t="s">
        <v>8074</v>
      </c>
      <c r="I8378" s="1" t="s">
        <v>43</v>
      </c>
      <c r="J8378" s="3">
        <v>39.318522999999999</v>
      </c>
      <c r="K8378" s="1">
        <v>-75.507141000000004</v>
      </c>
      <c r="L8378" s="2" t="s">
        <v>21</v>
      </c>
      <c r="M8378" s="8">
        <v>45538</v>
      </c>
      <c r="N8378" s="4" t="str">
        <f t="shared" si="652"/>
        <v>Sep</v>
      </c>
      <c r="O8378" s="5">
        <f t="shared" si="653"/>
        <v>291.10000000000002</v>
      </c>
      <c r="P8378">
        <f t="shared" si="654"/>
        <v>17616915.040000014</v>
      </c>
    </row>
    <row r="8379" spans="1:16">
      <c r="A8379" s="1" t="s">
        <v>78</v>
      </c>
      <c r="B8379" s="1">
        <f t="shared" si="650"/>
        <v>11001</v>
      </c>
      <c r="C8379" s="3" t="s">
        <v>41</v>
      </c>
      <c r="D8379" s="2">
        <v>88.49</v>
      </c>
      <c r="E8379" s="3">
        <v>2</v>
      </c>
      <c r="F8379" s="3">
        <f t="shared" si="651"/>
        <v>176.98</v>
      </c>
      <c r="G8379" s="3" t="s">
        <v>51</v>
      </c>
      <c r="H8379" s="3" t="s">
        <v>8075</v>
      </c>
      <c r="I8379" s="1" t="s">
        <v>212</v>
      </c>
      <c r="J8379" s="3">
        <v>42.011538999999999</v>
      </c>
      <c r="K8379" s="1">
        <v>-93.210526000000002</v>
      </c>
      <c r="L8379" s="2" t="s">
        <v>26</v>
      </c>
      <c r="M8379" s="8">
        <v>45538</v>
      </c>
      <c r="N8379" s="4" t="str">
        <f t="shared" si="652"/>
        <v>Sep</v>
      </c>
      <c r="O8379" s="5">
        <f t="shared" si="653"/>
        <v>176.98</v>
      </c>
      <c r="P8379">
        <f t="shared" si="654"/>
        <v>17616915.040000014</v>
      </c>
    </row>
    <row r="8380" spans="1:16">
      <c r="A8380" s="1" t="s">
        <v>125</v>
      </c>
      <c r="B8380" s="1">
        <f t="shared" si="650"/>
        <v>11001</v>
      </c>
      <c r="C8380" s="3" t="s">
        <v>126</v>
      </c>
      <c r="D8380" s="2">
        <v>137.37</v>
      </c>
      <c r="E8380" s="3">
        <v>1</v>
      </c>
      <c r="F8380" s="3">
        <f t="shared" si="651"/>
        <v>137.37</v>
      </c>
      <c r="G8380" s="3" t="s">
        <v>51</v>
      </c>
      <c r="H8380" s="3" t="s">
        <v>8076</v>
      </c>
      <c r="I8380" s="1" t="s">
        <v>35</v>
      </c>
      <c r="J8380" s="3">
        <v>41.597782000000002</v>
      </c>
      <c r="K8380" s="1">
        <v>-72.755370999999997</v>
      </c>
      <c r="L8380" s="2" t="s">
        <v>49</v>
      </c>
      <c r="M8380" s="8">
        <v>45538</v>
      </c>
      <c r="N8380" s="4" t="str">
        <f t="shared" si="652"/>
        <v>Sep</v>
      </c>
      <c r="O8380" s="5">
        <f t="shared" si="653"/>
        <v>137.37</v>
      </c>
      <c r="P8380">
        <f t="shared" si="654"/>
        <v>17616915.040000014</v>
      </c>
    </row>
    <row r="8381" spans="1:16">
      <c r="A8381" s="1" t="s">
        <v>109</v>
      </c>
      <c r="B8381" s="1">
        <f t="shared" si="650"/>
        <v>11001</v>
      </c>
      <c r="C8381" s="3" t="s">
        <v>82</v>
      </c>
      <c r="D8381" s="2">
        <v>231.38</v>
      </c>
      <c r="E8381" s="3">
        <v>3</v>
      </c>
      <c r="F8381" s="3">
        <f t="shared" si="651"/>
        <v>694.14</v>
      </c>
      <c r="G8381" s="3" t="s">
        <v>28</v>
      </c>
      <c r="H8381" s="3" t="s">
        <v>8077</v>
      </c>
      <c r="I8381" s="1" t="s">
        <v>192</v>
      </c>
      <c r="J8381" s="3">
        <v>39.063946000000001</v>
      </c>
      <c r="K8381" s="1">
        <v>-76.802100999999993</v>
      </c>
      <c r="L8381" s="2" t="s">
        <v>49</v>
      </c>
      <c r="M8381" s="8">
        <v>45538</v>
      </c>
      <c r="N8381" s="4" t="str">
        <f t="shared" si="652"/>
        <v>Sep</v>
      </c>
      <c r="O8381" s="5">
        <f t="shared" si="653"/>
        <v>694.14</v>
      </c>
      <c r="P8381">
        <f t="shared" si="654"/>
        <v>17616915.040000014</v>
      </c>
    </row>
    <row r="8382" spans="1:16">
      <c r="A8382" s="1" t="s">
        <v>119</v>
      </c>
      <c r="B8382" s="1">
        <f t="shared" si="650"/>
        <v>11001</v>
      </c>
      <c r="C8382" s="3" t="s">
        <v>41</v>
      </c>
      <c r="D8382" s="2">
        <v>25.47</v>
      </c>
      <c r="E8382" s="3">
        <v>3</v>
      </c>
      <c r="F8382" s="3">
        <f t="shared" si="651"/>
        <v>76.41</v>
      </c>
      <c r="G8382" s="3" t="s">
        <v>28</v>
      </c>
      <c r="H8382" s="3" t="s">
        <v>8078</v>
      </c>
      <c r="I8382" s="1" t="s">
        <v>80</v>
      </c>
      <c r="J8382" s="3">
        <v>35.630065999999999</v>
      </c>
      <c r="K8382" s="1">
        <v>-79.806419000000005</v>
      </c>
      <c r="L8382" s="2" t="s">
        <v>21</v>
      </c>
      <c r="M8382" s="8">
        <v>45539</v>
      </c>
      <c r="N8382" s="4" t="str">
        <f t="shared" si="652"/>
        <v>Sep</v>
      </c>
      <c r="O8382" s="5">
        <f t="shared" si="653"/>
        <v>76.41</v>
      </c>
      <c r="P8382">
        <f t="shared" si="654"/>
        <v>17616915.040000014</v>
      </c>
    </row>
    <row r="8383" spans="1:16">
      <c r="A8383" s="1" t="s">
        <v>180</v>
      </c>
      <c r="B8383" s="1">
        <f t="shared" si="650"/>
        <v>11001</v>
      </c>
      <c r="C8383" s="3" t="s">
        <v>22</v>
      </c>
      <c r="D8383" s="2">
        <v>142.13999999999999</v>
      </c>
      <c r="E8383" s="3">
        <v>5</v>
      </c>
      <c r="F8383" s="3">
        <f t="shared" si="651"/>
        <v>710.69999999999993</v>
      </c>
      <c r="G8383" s="3" t="s">
        <v>23</v>
      </c>
      <c r="H8383" s="3" t="s">
        <v>7291</v>
      </c>
      <c r="I8383" s="1" t="s">
        <v>108</v>
      </c>
      <c r="J8383" s="3">
        <v>31.169546</v>
      </c>
      <c r="K8383" s="1">
        <v>-91.867805000000004</v>
      </c>
      <c r="L8383" s="2" t="s">
        <v>31</v>
      </c>
      <c r="M8383" s="8">
        <v>45539</v>
      </c>
      <c r="N8383" s="4" t="str">
        <f t="shared" si="652"/>
        <v>Sep</v>
      </c>
      <c r="O8383" s="5">
        <f t="shared" si="653"/>
        <v>710.69999999999993</v>
      </c>
      <c r="P8383">
        <f t="shared" si="654"/>
        <v>17616915.040000014</v>
      </c>
    </row>
    <row r="8384" spans="1:16">
      <c r="A8384" s="1" t="s">
        <v>125</v>
      </c>
      <c r="B8384" s="1">
        <f t="shared" si="650"/>
        <v>11001</v>
      </c>
      <c r="C8384" s="3" t="s">
        <v>41</v>
      </c>
      <c r="D8384" s="2">
        <v>65.73</v>
      </c>
      <c r="E8384" s="3">
        <v>5</v>
      </c>
      <c r="F8384" s="3">
        <f t="shared" si="651"/>
        <v>328.65000000000003</v>
      </c>
      <c r="G8384" s="3" t="s">
        <v>23</v>
      </c>
      <c r="H8384" s="3" t="s">
        <v>8079</v>
      </c>
      <c r="I8384" s="1" t="s">
        <v>95</v>
      </c>
      <c r="J8384" s="3">
        <v>44.045876</v>
      </c>
      <c r="K8384" s="1">
        <v>-72.710685999999995</v>
      </c>
      <c r="L8384" s="2" t="s">
        <v>21</v>
      </c>
      <c r="M8384" s="8">
        <v>45539</v>
      </c>
      <c r="N8384" s="4" t="str">
        <f t="shared" si="652"/>
        <v>Sep</v>
      </c>
      <c r="O8384" s="5">
        <f t="shared" si="653"/>
        <v>328.65000000000003</v>
      </c>
      <c r="P8384">
        <f t="shared" si="654"/>
        <v>17616915.040000014</v>
      </c>
    </row>
    <row r="8385" spans="1:16">
      <c r="A8385" s="1" t="s">
        <v>91</v>
      </c>
      <c r="B8385" s="1">
        <f t="shared" si="650"/>
        <v>11001</v>
      </c>
      <c r="C8385" s="3" t="s">
        <v>27</v>
      </c>
      <c r="D8385" s="2">
        <v>8.57</v>
      </c>
      <c r="E8385" s="3">
        <v>5</v>
      </c>
      <c r="F8385" s="3">
        <f t="shared" si="651"/>
        <v>42.85</v>
      </c>
      <c r="G8385" s="3" t="s">
        <v>28</v>
      </c>
      <c r="H8385" s="3" t="s">
        <v>8080</v>
      </c>
      <c r="I8385" s="1" t="s">
        <v>35</v>
      </c>
      <c r="J8385" s="3">
        <v>41.597782000000002</v>
      </c>
      <c r="K8385" s="1">
        <v>-72.755370999999997</v>
      </c>
      <c r="L8385" s="2" t="s">
        <v>31</v>
      </c>
      <c r="M8385" s="8">
        <v>45539</v>
      </c>
      <c r="N8385" s="4" t="str">
        <f t="shared" si="652"/>
        <v>Sep</v>
      </c>
      <c r="O8385" s="5">
        <f t="shared" si="653"/>
        <v>42.85</v>
      </c>
      <c r="P8385">
        <f t="shared" si="654"/>
        <v>17616915.040000014</v>
      </c>
    </row>
    <row r="8386" spans="1:16">
      <c r="A8386" s="1" t="s">
        <v>36</v>
      </c>
      <c r="B8386" s="1">
        <f t="shared" ref="B8386:B8449" si="655">COUNTA(A:A)</f>
        <v>11001</v>
      </c>
      <c r="C8386" s="3" t="s">
        <v>162</v>
      </c>
      <c r="D8386" s="2">
        <v>107.83</v>
      </c>
      <c r="E8386" s="3">
        <v>2</v>
      </c>
      <c r="F8386" s="3">
        <f t="shared" ref="F8386:F8449" si="656">D8386*E8386</f>
        <v>215.66</v>
      </c>
      <c r="G8386" s="3" t="s">
        <v>18</v>
      </c>
      <c r="H8386" s="3" t="s">
        <v>8081</v>
      </c>
      <c r="I8386" s="1" t="s">
        <v>39</v>
      </c>
      <c r="J8386" s="3">
        <v>32.741646000000003</v>
      </c>
      <c r="K8386" s="1">
        <v>-89.678696000000002</v>
      </c>
      <c r="L8386" s="2" t="s">
        <v>21</v>
      </c>
      <c r="M8386" s="8">
        <v>45539</v>
      </c>
      <c r="N8386" s="4" t="str">
        <f t="shared" ref="N8386:N8449" si="657">TEXT(M8386,"mmm")</f>
        <v>Sep</v>
      </c>
      <c r="O8386" s="5">
        <f t="shared" ref="O8386:O8449" si="658">D8386*E8386</f>
        <v>215.66</v>
      </c>
      <c r="P8386">
        <f t="shared" ref="P8386:P8449" si="659">SUM(F:F)</f>
        <v>17616915.040000014</v>
      </c>
    </row>
    <row r="8387" spans="1:16">
      <c r="A8387" s="1" t="s">
        <v>40</v>
      </c>
      <c r="B8387" s="1">
        <f t="shared" si="655"/>
        <v>11001</v>
      </c>
      <c r="C8387" s="3" t="s">
        <v>73</v>
      </c>
      <c r="D8387" s="2">
        <v>2473.69</v>
      </c>
      <c r="E8387" s="3">
        <v>4</v>
      </c>
      <c r="F8387" s="3">
        <f t="shared" si="656"/>
        <v>9894.76</v>
      </c>
      <c r="G8387" s="3" t="s">
        <v>28</v>
      </c>
      <c r="H8387" s="3" t="s">
        <v>8082</v>
      </c>
      <c r="I8387" s="1" t="s">
        <v>174</v>
      </c>
      <c r="J8387" s="3">
        <v>47.400902000000002</v>
      </c>
      <c r="K8387" s="1">
        <v>-121.490494</v>
      </c>
      <c r="L8387" s="2" t="s">
        <v>49</v>
      </c>
      <c r="M8387" s="8">
        <v>45539</v>
      </c>
      <c r="N8387" s="4" t="str">
        <f t="shared" si="657"/>
        <v>Sep</v>
      </c>
      <c r="O8387" s="5">
        <f t="shared" si="658"/>
        <v>9894.76</v>
      </c>
      <c r="P8387">
        <f t="shared" si="659"/>
        <v>17616915.040000014</v>
      </c>
    </row>
    <row r="8388" spans="1:16">
      <c r="A8388" s="1" t="s">
        <v>81</v>
      </c>
      <c r="B8388" s="1">
        <f t="shared" si="655"/>
        <v>11001</v>
      </c>
      <c r="C8388" s="3" t="s">
        <v>67</v>
      </c>
      <c r="D8388" s="2">
        <v>315.94</v>
      </c>
      <c r="E8388" s="3">
        <v>3</v>
      </c>
      <c r="F8388" s="3">
        <f t="shared" si="656"/>
        <v>947.81999999999994</v>
      </c>
      <c r="G8388" s="3" t="s">
        <v>28</v>
      </c>
      <c r="H8388" s="3" t="s">
        <v>8083</v>
      </c>
      <c r="I8388" s="1" t="s">
        <v>195</v>
      </c>
      <c r="J8388" s="3">
        <v>47.528911999999998</v>
      </c>
      <c r="K8388" s="1">
        <v>-99.784012000000004</v>
      </c>
      <c r="L8388" s="2" t="s">
        <v>26</v>
      </c>
      <c r="M8388" s="8">
        <v>45539</v>
      </c>
      <c r="N8388" s="4" t="str">
        <f t="shared" si="657"/>
        <v>Sep</v>
      </c>
      <c r="O8388" s="5">
        <f t="shared" si="658"/>
        <v>947.81999999999994</v>
      </c>
      <c r="P8388">
        <f t="shared" si="659"/>
        <v>17616915.040000014</v>
      </c>
    </row>
    <row r="8389" spans="1:16">
      <c r="A8389" s="1" t="s">
        <v>59</v>
      </c>
      <c r="B8389" s="1">
        <f t="shared" si="655"/>
        <v>11001</v>
      </c>
      <c r="C8389" s="3" t="s">
        <v>17</v>
      </c>
      <c r="D8389" s="2">
        <v>446.85</v>
      </c>
      <c r="E8389" s="3">
        <v>3</v>
      </c>
      <c r="F8389" s="3">
        <f t="shared" si="656"/>
        <v>1340.5500000000002</v>
      </c>
      <c r="G8389" s="3" t="s">
        <v>23</v>
      </c>
      <c r="H8389" s="3" t="s">
        <v>8084</v>
      </c>
      <c r="I8389" s="1" t="s">
        <v>98</v>
      </c>
      <c r="J8389" s="3">
        <v>45.694454</v>
      </c>
      <c r="K8389" s="1">
        <v>-93.900192000000004</v>
      </c>
      <c r="L8389" s="2" t="s">
        <v>26</v>
      </c>
      <c r="M8389" s="8">
        <v>45539</v>
      </c>
      <c r="N8389" s="4" t="str">
        <f t="shared" si="657"/>
        <v>Sep</v>
      </c>
      <c r="O8389" s="5">
        <f t="shared" si="658"/>
        <v>1340.5500000000002</v>
      </c>
      <c r="P8389">
        <f t="shared" si="659"/>
        <v>17616915.040000014</v>
      </c>
    </row>
    <row r="8390" spans="1:16">
      <c r="A8390" s="1" t="s">
        <v>81</v>
      </c>
      <c r="B8390" s="1">
        <f t="shared" si="655"/>
        <v>11001</v>
      </c>
      <c r="C8390" s="3" t="s">
        <v>84</v>
      </c>
      <c r="D8390" s="2">
        <v>992.29</v>
      </c>
      <c r="E8390" s="3">
        <v>4</v>
      </c>
      <c r="F8390" s="3">
        <f t="shared" si="656"/>
        <v>3969.16</v>
      </c>
      <c r="G8390" s="3" t="s">
        <v>18</v>
      </c>
      <c r="H8390" s="3" t="s">
        <v>8085</v>
      </c>
      <c r="I8390" s="1" t="s">
        <v>208</v>
      </c>
      <c r="J8390" s="3">
        <v>41.125369999999997</v>
      </c>
      <c r="K8390" s="1">
        <v>-98.268082000000007</v>
      </c>
      <c r="L8390" s="2" t="s">
        <v>21</v>
      </c>
      <c r="M8390" s="8">
        <v>45539</v>
      </c>
      <c r="N8390" s="4" t="str">
        <f t="shared" si="657"/>
        <v>Sep</v>
      </c>
      <c r="O8390" s="5">
        <f t="shared" si="658"/>
        <v>3969.16</v>
      </c>
      <c r="P8390">
        <f t="shared" si="659"/>
        <v>17616915.040000014</v>
      </c>
    </row>
    <row r="8391" spans="1:16">
      <c r="A8391" s="1" t="s">
        <v>32</v>
      </c>
      <c r="B8391" s="1">
        <f t="shared" si="655"/>
        <v>11001</v>
      </c>
      <c r="C8391" s="3" t="s">
        <v>102</v>
      </c>
      <c r="D8391" s="2">
        <v>158.43</v>
      </c>
      <c r="E8391" s="3">
        <v>2</v>
      </c>
      <c r="F8391" s="3">
        <f t="shared" si="656"/>
        <v>316.86</v>
      </c>
      <c r="G8391" s="3" t="s">
        <v>23</v>
      </c>
      <c r="H8391" s="3" t="s">
        <v>8086</v>
      </c>
      <c r="I8391" s="1" t="s">
        <v>25</v>
      </c>
      <c r="J8391" s="3">
        <v>40.349457000000001</v>
      </c>
      <c r="K8391" s="1">
        <v>-88.986136999999999</v>
      </c>
      <c r="L8391" s="2" t="s">
        <v>26</v>
      </c>
      <c r="M8391" s="8">
        <v>45539</v>
      </c>
      <c r="N8391" s="4" t="str">
        <f t="shared" si="657"/>
        <v>Sep</v>
      </c>
      <c r="O8391" s="5">
        <f t="shared" si="658"/>
        <v>316.86</v>
      </c>
      <c r="P8391">
        <f t="shared" si="659"/>
        <v>17616915.040000014</v>
      </c>
    </row>
    <row r="8392" spans="1:16">
      <c r="A8392" s="1" t="s">
        <v>59</v>
      </c>
      <c r="B8392" s="1">
        <f t="shared" si="655"/>
        <v>11001</v>
      </c>
      <c r="C8392" s="3" t="s">
        <v>140</v>
      </c>
      <c r="D8392" s="2">
        <v>257.5</v>
      </c>
      <c r="E8392" s="3">
        <v>3</v>
      </c>
      <c r="F8392" s="3">
        <f t="shared" si="656"/>
        <v>772.5</v>
      </c>
      <c r="G8392" s="3" t="s">
        <v>28</v>
      </c>
      <c r="H8392" s="3" t="s">
        <v>8087</v>
      </c>
      <c r="I8392" s="1" t="s">
        <v>179</v>
      </c>
      <c r="J8392" s="3">
        <v>36.116202999999999</v>
      </c>
      <c r="K8392" s="1">
        <v>-119.68156399999999</v>
      </c>
      <c r="L8392" s="2" t="s">
        <v>31</v>
      </c>
      <c r="M8392" s="8">
        <v>45539</v>
      </c>
      <c r="N8392" s="4" t="str">
        <f t="shared" si="657"/>
        <v>Sep</v>
      </c>
      <c r="O8392" s="5">
        <f t="shared" si="658"/>
        <v>772.5</v>
      </c>
      <c r="P8392">
        <f t="shared" si="659"/>
        <v>17616915.040000014</v>
      </c>
    </row>
    <row r="8393" spans="1:16">
      <c r="A8393" s="1" t="s">
        <v>125</v>
      </c>
      <c r="B8393" s="1">
        <f t="shared" si="655"/>
        <v>11001</v>
      </c>
      <c r="C8393" s="3" t="s">
        <v>22</v>
      </c>
      <c r="D8393" s="2">
        <v>121.88</v>
      </c>
      <c r="E8393" s="3">
        <v>1</v>
      </c>
      <c r="F8393" s="3">
        <f t="shared" si="656"/>
        <v>121.88</v>
      </c>
      <c r="G8393" s="3" t="s">
        <v>18</v>
      </c>
      <c r="H8393" s="3" t="s">
        <v>8088</v>
      </c>
      <c r="I8393" s="1" t="s">
        <v>58</v>
      </c>
      <c r="J8393" s="3">
        <v>27.766279000000001</v>
      </c>
      <c r="K8393" s="1">
        <v>-81.686783000000005</v>
      </c>
      <c r="L8393" s="2" t="s">
        <v>31</v>
      </c>
      <c r="M8393" s="8">
        <v>45539</v>
      </c>
      <c r="N8393" s="4" t="str">
        <f t="shared" si="657"/>
        <v>Sep</v>
      </c>
      <c r="O8393" s="5">
        <f t="shared" si="658"/>
        <v>121.88</v>
      </c>
      <c r="P8393">
        <f t="shared" si="659"/>
        <v>17616915.040000014</v>
      </c>
    </row>
    <row r="8394" spans="1:16">
      <c r="A8394" s="1" t="s">
        <v>47</v>
      </c>
      <c r="B8394" s="1">
        <f t="shared" si="655"/>
        <v>11001</v>
      </c>
      <c r="C8394" s="3" t="s">
        <v>44</v>
      </c>
      <c r="D8394" s="2">
        <v>46.87</v>
      </c>
      <c r="E8394" s="3">
        <v>2</v>
      </c>
      <c r="F8394" s="3">
        <f t="shared" si="656"/>
        <v>93.74</v>
      </c>
      <c r="G8394" s="3" t="s">
        <v>51</v>
      </c>
      <c r="H8394" s="3" t="s">
        <v>8089</v>
      </c>
      <c r="I8394" s="1" t="s">
        <v>53</v>
      </c>
      <c r="J8394" s="3">
        <v>42.230170999999999</v>
      </c>
      <c r="K8394" s="1">
        <v>-71.530106000000004</v>
      </c>
      <c r="L8394" s="2" t="s">
        <v>54</v>
      </c>
      <c r="M8394" s="8">
        <v>45539</v>
      </c>
      <c r="N8394" s="4" t="str">
        <f t="shared" si="657"/>
        <v>Sep</v>
      </c>
      <c r="O8394" s="5">
        <f t="shared" si="658"/>
        <v>93.74</v>
      </c>
      <c r="P8394">
        <f t="shared" si="659"/>
        <v>17616915.040000014</v>
      </c>
    </row>
    <row r="8395" spans="1:16">
      <c r="A8395" s="1" t="s">
        <v>161</v>
      </c>
      <c r="B8395" s="1">
        <f t="shared" si="655"/>
        <v>11001</v>
      </c>
      <c r="C8395" s="3" t="s">
        <v>67</v>
      </c>
      <c r="D8395" s="2">
        <v>450.88</v>
      </c>
      <c r="E8395" s="3">
        <v>2</v>
      </c>
      <c r="F8395" s="3">
        <f t="shared" si="656"/>
        <v>901.76</v>
      </c>
      <c r="G8395" s="3" t="s">
        <v>23</v>
      </c>
      <c r="H8395" s="3" t="s">
        <v>8090</v>
      </c>
      <c r="I8395" s="1" t="s">
        <v>190</v>
      </c>
      <c r="J8395" s="3">
        <v>38.313515000000002</v>
      </c>
      <c r="K8395" s="1">
        <v>-117.055374</v>
      </c>
      <c r="L8395" s="2" t="s">
        <v>49</v>
      </c>
      <c r="M8395" s="8">
        <v>45539</v>
      </c>
      <c r="N8395" s="4" t="str">
        <f t="shared" si="657"/>
        <v>Sep</v>
      </c>
      <c r="O8395" s="5">
        <f t="shared" si="658"/>
        <v>901.76</v>
      </c>
      <c r="P8395">
        <f t="shared" si="659"/>
        <v>17616915.040000014</v>
      </c>
    </row>
    <row r="8396" spans="1:16">
      <c r="A8396" s="1" t="s">
        <v>78</v>
      </c>
      <c r="B8396" s="1">
        <f t="shared" si="655"/>
        <v>11001</v>
      </c>
      <c r="C8396" s="3" t="s">
        <v>82</v>
      </c>
      <c r="D8396" s="2">
        <v>258.05</v>
      </c>
      <c r="E8396" s="3">
        <v>5</v>
      </c>
      <c r="F8396" s="3">
        <f t="shared" si="656"/>
        <v>1290.25</v>
      </c>
      <c r="G8396" s="3" t="s">
        <v>51</v>
      </c>
      <c r="H8396" s="3" t="s">
        <v>5066</v>
      </c>
      <c r="I8396" s="1" t="s">
        <v>147</v>
      </c>
      <c r="J8396" s="3">
        <v>44.240459000000001</v>
      </c>
      <c r="K8396" s="1">
        <v>-114.47882799999999</v>
      </c>
      <c r="L8396" s="2" t="s">
        <v>54</v>
      </c>
      <c r="M8396" s="8">
        <v>45539</v>
      </c>
      <c r="N8396" s="4" t="str">
        <f t="shared" si="657"/>
        <v>Sep</v>
      </c>
      <c r="O8396" s="5">
        <f t="shared" si="658"/>
        <v>1290.25</v>
      </c>
      <c r="P8396">
        <f t="shared" si="659"/>
        <v>17616915.040000014</v>
      </c>
    </row>
    <row r="8397" spans="1:16">
      <c r="A8397" s="1" t="s">
        <v>32</v>
      </c>
      <c r="B8397" s="1">
        <f t="shared" si="655"/>
        <v>11001</v>
      </c>
      <c r="C8397" s="3" t="s">
        <v>22</v>
      </c>
      <c r="D8397" s="2">
        <v>110.8</v>
      </c>
      <c r="E8397" s="3">
        <v>3</v>
      </c>
      <c r="F8397" s="3">
        <f t="shared" si="656"/>
        <v>332.4</v>
      </c>
      <c r="G8397" s="3" t="s">
        <v>18</v>
      </c>
      <c r="H8397" s="3" t="s">
        <v>8091</v>
      </c>
      <c r="I8397" s="1" t="s">
        <v>248</v>
      </c>
      <c r="J8397" s="3">
        <v>42.165725999999999</v>
      </c>
      <c r="K8397" s="1">
        <v>-74.948051000000007</v>
      </c>
      <c r="L8397" s="2" t="s">
        <v>31</v>
      </c>
      <c r="M8397" s="8">
        <v>45539</v>
      </c>
      <c r="N8397" s="4" t="str">
        <f t="shared" si="657"/>
        <v>Sep</v>
      </c>
      <c r="O8397" s="5">
        <f t="shared" si="658"/>
        <v>332.4</v>
      </c>
      <c r="P8397">
        <f t="shared" si="659"/>
        <v>17616915.040000014</v>
      </c>
    </row>
    <row r="8398" spans="1:16">
      <c r="A8398" s="1" t="s">
        <v>125</v>
      </c>
      <c r="B8398" s="1">
        <f t="shared" si="655"/>
        <v>11001</v>
      </c>
      <c r="C8398" s="3" t="s">
        <v>102</v>
      </c>
      <c r="D8398" s="2">
        <v>144.15</v>
      </c>
      <c r="E8398" s="3">
        <v>1</v>
      </c>
      <c r="F8398" s="3">
        <f t="shared" si="656"/>
        <v>144.15</v>
      </c>
      <c r="G8398" s="3" t="s">
        <v>18</v>
      </c>
      <c r="H8398" s="3" t="s">
        <v>8092</v>
      </c>
      <c r="I8398" s="1" t="s">
        <v>53</v>
      </c>
      <c r="J8398" s="3">
        <v>42.230170999999999</v>
      </c>
      <c r="K8398" s="1">
        <v>-71.530106000000004</v>
      </c>
      <c r="L8398" s="2" t="s">
        <v>26</v>
      </c>
      <c r="M8398" s="8">
        <v>45539</v>
      </c>
      <c r="N8398" s="4" t="str">
        <f t="shared" si="657"/>
        <v>Sep</v>
      </c>
      <c r="O8398" s="5">
        <f t="shared" si="658"/>
        <v>144.15</v>
      </c>
      <c r="P8398">
        <f t="shared" si="659"/>
        <v>17616915.040000014</v>
      </c>
    </row>
    <row r="8399" spans="1:16">
      <c r="A8399" s="1" t="s">
        <v>81</v>
      </c>
      <c r="B8399" s="1">
        <f t="shared" si="655"/>
        <v>11001</v>
      </c>
      <c r="C8399" s="3" t="s">
        <v>82</v>
      </c>
      <c r="D8399" s="2">
        <v>257.83999999999997</v>
      </c>
      <c r="E8399" s="3">
        <v>5</v>
      </c>
      <c r="F8399" s="3">
        <f t="shared" si="656"/>
        <v>1289.1999999999998</v>
      </c>
      <c r="G8399" s="3" t="s">
        <v>28</v>
      </c>
      <c r="H8399" s="3" t="s">
        <v>8093</v>
      </c>
      <c r="I8399" s="1" t="s">
        <v>158</v>
      </c>
      <c r="J8399" s="3">
        <v>39.849426000000001</v>
      </c>
      <c r="K8399" s="1">
        <v>-86.258278000000004</v>
      </c>
      <c r="L8399" s="2" t="s">
        <v>26</v>
      </c>
      <c r="M8399" s="8">
        <v>45539</v>
      </c>
      <c r="N8399" s="4" t="str">
        <f t="shared" si="657"/>
        <v>Sep</v>
      </c>
      <c r="O8399" s="5">
        <f t="shared" si="658"/>
        <v>1289.1999999999998</v>
      </c>
      <c r="P8399">
        <f t="shared" si="659"/>
        <v>17616915.040000014</v>
      </c>
    </row>
    <row r="8400" spans="1:16">
      <c r="A8400" s="1" t="s">
        <v>180</v>
      </c>
      <c r="B8400" s="1">
        <f t="shared" si="655"/>
        <v>11001</v>
      </c>
      <c r="C8400" s="3" t="s">
        <v>56</v>
      </c>
      <c r="D8400" s="2">
        <v>46.3</v>
      </c>
      <c r="E8400" s="3">
        <v>5</v>
      </c>
      <c r="F8400" s="3">
        <f t="shared" si="656"/>
        <v>231.5</v>
      </c>
      <c r="G8400" s="3" t="s">
        <v>28</v>
      </c>
      <c r="H8400" s="3" t="s">
        <v>8094</v>
      </c>
      <c r="I8400" s="1" t="s">
        <v>133</v>
      </c>
      <c r="J8400" s="3">
        <v>32.806671000000001</v>
      </c>
      <c r="K8400" s="1">
        <v>-86.791129999999995</v>
      </c>
      <c r="L8400" s="2" t="s">
        <v>21</v>
      </c>
      <c r="M8400" s="8">
        <v>45539</v>
      </c>
      <c r="N8400" s="4" t="str">
        <f t="shared" si="657"/>
        <v>Sep</v>
      </c>
      <c r="O8400" s="5">
        <f t="shared" si="658"/>
        <v>231.5</v>
      </c>
      <c r="P8400">
        <f t="shared" si="659"/>
        <v>17616915.040000014</v>
      </c>
    </row>
    <row r="8401" spans="1:16">
      <c r="A8401" s="1" t="s">
        <v>32</v>
      </c>
      <c r="B8401" s="1">
        <f t="shared" si="655"/>
        <v>11001</v>
      </c>
      <c r="C8401" s="3" t="s">
        <v>126</v>
      </c>
      <c r="D8401" s="2">
        <v>80.11</v>
      </c>
      <c r="E8401" s="3">
        <v>5</v>
      </c>
      <c r="F8401" s="3">
        <f t="shared" si="656"/>
        <v>400.55</v>
      </c>
      <c r="G8401" s="3" t="s">
        <v>51</v>
      </c>
      <c r="H8401" s="3" t="s">
        <v>8095</v>
      </c>
      <c r="I8401" s="1" t="s">
        <v>66</v>
      </c>
      <c r="J8401" s="3">
        <v>39.059811000000003</v>
      </c>
      <c r="K8401" s="1">
        <v>-105.311104</v>
      </c>
      <c r="L8401" s="2" t="s">
        <v>31</v>
      </c>
      <c r="M8401" s="8">
        <v>45539</v>
      </c>
      <c r="N8401" s="4" t="str">
        <f t="shared" si="657"/>
        <v>Sep</v>
      </c>
      <c r="O8401" s="5">
        <f t="shared" si="658"/>
        <v>400.55</v>
      </c>
      <c r="P8401">
        <f t="shared" si="659"/>
        <v>17616915.040000014</v>
      </c>
    </row>
    <row r="8402" spans="1:16">
      <c r="A8402" s="1" t="s">
        <v>36</v>
      </c>
      <c r="B8402" s="1">
        <f t="shared" si="655"/>
        <v>11001</v>
      </c>
      <c r="C8402" s="3" t="s">
        <v>17</v>
      </c>
      <c r="D8402" s="2">
        <v>150.61000000000001</v>
      </c>
      <c r="E8402" s="3">
        <v>1</v>
      </c>
      <c r="F8402" s="3">
        <f t="shared" si="656"/>
        <v>150.61000000000001</v>
      </c>
      <c r="G8402" s="3" t="s">
        <v>28</v>
      </c>
      <c r="H8402" s="3" t="s">
        <v>8096</v>
      </c>
      <c r="I8402" s="1" t="s">
        <v>139</v>
      </c>
      <c r="J8402" s="3">
        <v>44.572020999999999</v>
      </c>
      <c r="K8402" s="1">
        <v>-122.070938</v>
      </c>
      <c r="L8402" s="2" t="s">
        <v>26</v>
      </c>
      <c r="M8402" s="8">
        <v>45539</v>
      </c>
      <c r="N8402" s="4" t="str">
        <f t="shared" si="657"/>
        <v>Sep</v>
      </c>
      <c r="O8402" s="5">
        <f t="shared" si="658"/>
        <v>150.61000000000001</v>
      </c>
      <c r="P8402">
        <f t="shared" si="659"/>
        <v>17616915.040000014</v>
      </c>
    </row>
    <row r="8403" spans="1:16">
      <c r="A8403" s="1" t="s">
        <v>81</v>
      </c>
      <c r="B8403" s="1">
        <f t="shared" si="655"/>
        <v>11001</v>
      </c>
      <c r="C8403" s="3" t="s">
        <v>37</v>
      </c>
      <c r="D8403" s="2">
        <v>445.28</v>
      </c>
      <c r="E8403" s="3">
        <v>2</v>
      </c>
      <c r="F8403" s="3">
        <f t="shared" si="656"/>
        <v>890.56</v>
      </c>
      <c r="G8403" s="3" t="s">
        <v>23</v>
      </c>
      <c r="H8403" s="3" t="s">
        <v>8097</v>
      </c>
      <c r="I8403" s="1" t="s">
        <v>160</v>
      </c>
      <c r="J8403" s="3">
        <v>38.456085000000002</v>
      </c>
      <c r="K8403" s="1">
        <v>-92.288368000000006</v>
      </c>
      <c r="L8403" s="2" t="s">
        <v>26</v>
      </c>
      <c r="M8403" s="8">
        <v>45539</v>
      </c>
      <c r="N8403" s="4" t="str">
        <f t="shared" si="657"/>
        <v>Sep</v>
      </c>
      <c r="O8403" s="5">
        <f t="shared" si="658"/>
        <v>890.56</v>
      </c>
      <c r="P8403">
        <f t="shared" si="659"/>
        <v>17616915.040000014</v>
      </c>
    </row>
    <row r="8404" spans="1:16">
      <c r="A8404" s="1" t="s">
        <v>62</v>
      </c>
      <c r="B8404" s="1">
        <f t="shared" si="655"/>
        <v>11001</v>
      </c>
      <c r="C8404" s="3" t="s">
        <v>22</v>
      </c>
      <c r="D8404" s="2">
        <v>221.95</v>
      </c>
      <c r="E8404" s="3">
        <v>5</v>
      </c>
      <c r="F8404" s="3">
        <f t="shared" si="656"/>
        <v>1109.75</v>
      </c>
      <c r="G8404" s="3" t="s">
        <v>28</v>
      </c>
      <c r="H8404" s="3" t="s">
        <v>8098</v>
      </c>
      <c r="I8404" s="1" t="s">
        <v>137</v>
      </c>
      <c r="J8404" s="3">
        <v>38.526600000000002</v>
      </c>
      <c r="K8404" s="1">
        <v>-96.726485999999994</v>
      </c>
      <c r="L8404" s="2" t="s">
        <v>54</v>
      </c>
      <c r="M8404" s="8">
        <v>45539</v>
      </c>
      <c r="N8404" s="4" t="str">
        <f t="shared" si="657"/>
        <v>Sep</v>
      </c>
      <c r="O8404" s="5">
        <f t="shared" si="658"/>
        <v>1109.75</v>
      </c>
      <c r="P8404">
        <f t="shared" si="659"/>
        <v>17616915.040000014</v>
      </c>
    </row>
    <row r="8405" spans="1:16">
      <c r="A8405" s="1" t="s">
        <v>87</v>
      </c>
      <c r="B8405" s="1">
        <f t="shared" si="655"/>
        <v>11001</v>
      </c>
      <c r="C8405" s="3" t="s">
        <v>37</v>
      </c>
      <c r="D8405" s="2">
        <v>744.98</v>
      </c>
      <c r="E8405" s="3">
        <v>5</v>
      </c>
      <c r="F8405" s="3">
        <f t="shared" si="656"/>
        <v>3724.9</v>
      </c>
      <c r="G8405" s="3" t="s">
        <v>28</v>
      </c>
      <c r="H8405" s="3" t="s">
        <v>8099</v>
      </c>
      <c r="I8405" s="1" t="s">
        <v>248</v>
      </c>
      <c r="J8405" s="3">
        <v>42.165725999999999</v>
      </c>
      <c r="K8405" s="1">
        <v>-74.948051000000007</v>
      </c>
      <c r="L8405" s="2" t="s">
        <v>54</v>
      </c>
      <c r="M8405" s="8">
        <v>45540</v>
      </c>
      <c r="N8405" s="4" t="str">
        <f t="shared" si="657"/>
        <v>Sep</v>
      </c>
      <c r="O8405" s="5">
        <f t="shared" si="658"/>
        <v>3724.9</v>
      </c>
      <c r="P8405">
        <f t="shared" si="659"/>
        <v>17616915.040000014</v>
      </c>
    </row>
    <row r="8406" spans="1:16">
      <c r="A8406" s="1" t="s">
        <v>180</v>
      </c>
      <c r="B8406" s="1">
        <f t="shared" si="655"/>
        <v>11001</v>
      </c>
      <c r="C8406" s="3" t="s">
        <v>273</v>
      </c>
      <c r="D8406" s="2">
        <v>983.18</v>
      </c>
      <c r="E8406" s="3">
        <v>2</v>
      </c>
      <c r="F8406" s="3">
        <f t="shared" si="656"/>
        <v>1966.36</v>
      </c>
      <c r="G8406" s="3" t="s">
        <v>51</v>
      </c>
      <c r="H8406" s="3" t="s">
        <v>8100</v>
      </c>
      <c r="I8406" s="1" t="s">
        <v>248</v>
      </c>
      <c r="J8406" s="3">
        <v>42.165725999999999</v>
      </c>
      <c r="K8406" s="1">
        <v>-74.948051000000007</v>
      </c>
      <c r="L8406" s="2" t="s">
        <v>54</v>
      </c>
      <c r="M8406" s="8">
        <v>45540</v>
      </c>
      <c r="N8406" s="4" t="str">
        <f t="shared" si="657"/>
        <v>Sep</v>
      </c>
      <c r="O8406" s="5">
        <f t="shared" si="658"/>
        <v>1966.36</v>
      </c>
      <c r="P8406">
        <f t="shared" si="659"/>
        <v>17616915.040000014</v>
      </c>
    </row>
    <row r="8407" spans="1:16">
      <c r="A8407" s="1" t="s">
        <v>143</v>
      </c>
      <c r="B8407" s="1">
        <f t="shared" si="655"/>
        <v>11001</v>
      </c>
      <c r="C8407" s="3" t="s">
        <v>126</v>
      </c>
      <c r="D8407" s="2">
        <v>56.84</v>
      </c>
      <c r="E8407" s="3">
        <v>5</v>
      </c>
      <c r="F8407" s="3">
        <f t="shared" si="656"/>
        <v>284.20000000000005</v>
      </c>
      <c r="G8407" s="3" t="s">
        <v>28</v>
      </c>
      <c r="H8407" s="3" t="s">
        <v>8101</v>
      </c>
      <c r="I8407" s="1" t="s">
        <v>35</v>
      </c>
      <c r="J8407" s="3">
        <v>41.597782000000002</v>
      </c>
      <c r="K8407" s="1">
        <v>-72.755370999999997</v>
      </c>
      <c r="L8407" s="2" t="s">
        <v>26</v>
      </c>
      <c r="M8407" s="8">
        <v>45540</v>
      </c>
      <c r="N8407" s="4" t="str">
        <f t="shared" si="657"/>
        <v>Sep</v>
      </c>
      <c r="O8407" s="5">
        <f t="shared" si="658"/>
        <v>284.20000000000005</v>
      </c>
      <c r="P8407">
        <f t="shared" si="659"/>
        <v>17616915.040000014</v>
      </c>
    </row>
    <row r="8408" spans="1:16">
      <c r="A8408" s="1" t="s">
        <v>99</v>
      </c>
      <c r="B8408" s="1">
        <f t="shared" si="655"/>
        <v>11001</v>
      </c>
      <c r="C8408" s="3" t="s">
        <v>135</v>
      </c>
      <c r="D8408" s="2">
        <v>442.42</v>
      </c>
      <c r="E8408" s="3">
        <v>5</v>
      </c>
      <c r="F8408" s="3">
        <f t="shared" si="656"/>
        <v>2212.1</v>
      </c>
      <c r="G8408" s="3" t="s">
        <v>51</v>
      </c>
      <c r="H8408" s="3" t="s">
        <v>8102</v>
      </c>
      <c r="I8408" s="1" t="s">
        <v>156</v>
      </c>
      <c r="J8408" s="3">
        <v>46.921925000000002</v>
      </c>
      <c r="K8408" s="1">
        <v>-110.454353</v>
      </c>
      <c r="L8408" s="2" t="s">
        <v>26</v>
      </c>
      <c r="M8408" s="8">
        <v>45540</v>
      </c>
      <c r="N8408" s="4" t="str">
        <f t="shared" si="657"/>
        <v>Sep</v>
      </c>
      <c r="O8408" s="5">
        <f t="shared" si="658"/>
        <v>2212.1</v>
      </c>
      <c r="P8408">
        <f t="shared" si="659"/>
        <v>17616915.040000014</v>
      </c>
    </row>
    <row r="8409" spans="1:16">
      <c r="A8409" s="1" t="s">
        <v>59</v>
      </c>
      <c r="B8409" s="1">
        <f t="shared" si="655"/>
        <v>11001</v>
      </c>
      <c r="C8409" s="3" t="s">
        <v>144</v>
      </c>
      <c r="D8409" s="2">
        <v>199.23</v>
      </c>
      <c r="E8409" s="3">
        <v>3</v>
      </c>
      <c r="F8409" s="3">
        <f t="shared" si="656"/>
        <v>597.68999999999994</v>
      </c>
      <c r="G8409" s="3" t="s">
        <v>28</v>
      </c>
      <c r="H8409" s="3" t="s">
        <v>8103</v>
      </c>
      <c r="I8409" s="1" t="s">
        <v>147</v>
      </c>
      <c r="J8409" s="3">
        <v>44.240459000000001</v>
      </c>
      <c r="K8409" s="1">
        <v>-114.47882799999999</v>
      </c>
      <c r="L8409" s="2" t="s">
        <v>21</v>
      </c>
      <c r="M8409" s="8">
        <v>45540</v>
      </c>
      <c r="N8409" s="4" t="str">
        <f t="shared" si="657"/>
        <v>Sep</v>
      </c>
      <c r="O8409" s="5">
        <f t="shared" si="658"/>
        <v>597.68999999999994</v>
      </c>
      <c r="P8409">
        <f t="shared" si="659"/>
        <v>17616915.040000014</v>
      </c>
    </row>
    <row r="8410" spans="1:16">
      <c r="A8410" s="1" t="s">
        <v>16</v>
      </c>
      <c r="B8410" s="1">
        <f t="shared" si="655"/>
        <v>11001</v>
      </c>
      <c r="C8410" s="3" t="s">
        <v>33</v>
      </c>
      <c r="D8410" s="2">
        <v>208.7</v>
      </c>
      <c r="E8410" s="3">
        <v>1</v>
      </c>
      <c r="F8410" s="3">
        <f t="shared" si="656"/>
        <v>208.7</v>
      </c>
      <c r="G8410" s="3" t="s">
        <v>18</v>
      </c>
      <c r="H8410" s="3" t="s">
        <v>8104</v>
      </c>
      <c r="I8410" s="1" t="s">
        <v>90</v>
      </c>
      <c r="J8410" s="3">
        <v>61.370716000000002</v>
      </c>
      <c r="K8410" s="1">
        <v>-152.40441899999999</v>
      </c>
      <c r="L8410" s="2" t="s">
        <v>26</v>
      </c>
      <c r="M8410" s="8">
        <v>45540</v>
      </c>
      <c r="N8410" s="4" t="str">
        <f t="shared" si="657"/>
        <v>Sep</v>
      </c>
      <c r="O8410" s="5">
        <f t="shared" si="658"/>
        <v>208.7</v>
      </c>
      <c r="P8410">
        <f t="shared" si="659"/>
        <v>17616915.040000014</v>
      </c>
    </row>
    <row r="8411" spans="1:16">
      <c r="A8411" s="1" t="s">
        <v>109</v>
      </c>
      <c r="B8411" s="1">
        <f t="shared" si="655"/>
        <v>11001</v>
      </c>
      <c r="C8411" s="3" t="s">
        <v>273</v>
      </c>
      <c r="D8411" s="2">
        <v>991.47</v>
      </c>
      <c r="E8411" s="3">
        <v>4</v>
      </c>
      <c r="F8411" s="3">
        <f t="shared" si="656"/>
        <v>3965.88</v>
      </c>
      <c r="G8411" s="3" t="s">
        <v>18</v>
      </c>
      <c r="H8411" s="3" t="s">
        <v>8105</v>
      </c>
      <c r="I8411" s="1" t="s">
        <v>190</v>
      </c>
      <c r="J8411" s="3">
        <v>38.313515000000002</v>
      </c>
      <c r="K8411" s="1">
        <v>-117.055374</v>
      </c>
      <c r="L8411" s="2" t="s">
        <v>31</v>
      </c>
      <c r="M8411" s="8">
        <v>45540</v>
      </c>
      <c r="N8411" s="4" t="str">
        <f t="shared" si="657"/>
        <v>Sep</v>
      </c>
      <c r="O8411" s="5">
        <f t="shared" si="658"/>
        <v>3965.88</v>
      </c>
      <c r="P8411">
        <f t="shared" si="659"/>
        <v>17616915.040000014</v>
      </c>
    </row>
    <row r="8412" spans="1:16">
      <c r="A8412" s="1" t="s">
        <v>32</v>
      </c>
      <c r="B8412" s="1">
        <f t="shared" si="655"/>
        <v>11001</v>
      </c>
      <c r="C8412" s="3" t="s">
        <v>126</v>
      </c>
      <c r="D8412" s="2">
        <v>123.15</v>
      </c>
      <c r="E8412" s="3">
        <v>3</v>
      </c>
      <c r="F8412" s="3">
        <f t="shared" si="656"/>
        <v>369.45000000000005</v>
      </c>
      <c r="G8412" s="3" t="s">
        <v>28</v>
      </c>
      <c r="H8412" s="3" t="s">
        <v>8106</v>
      </c>
      <c r="I8412" s="1" t="s">
        <v>190</v>
      </c>
      <c r="J8412" s="3">
        <v>38.313515000000002</v>
      </c>
      <c r="K8412" s="1">
        <v>-117.055374</v>
      </c>
      <c r="L8412" s="2" t="s">
        <v>26</v>
      </c>
      <c r="M8412" s="8">
        <v>45540</v>
      </c>
      <c r="N8412" s="4" t="str">
        <f t="shared" si="657"/>
        <v>Sep</v>
      </c>
      <c r="O8412" s="5">
        <f t="shared" si="658"/>
        <v>369.45000000000005</v>
      </c>
      <c r="P8412">
        <f t="shared" si="659"/>
        <v>17616915.040000014</v>
      </c>
    </row>
    <row r="8413" spans="1:16">
      <c r="A8413" s="1" t="s">
        <v>70</v>
      </c>
      <c r="B8413" s="1">
        <f t="shared" si="655"/>
        <v>11001</v>
      </c>
      <c r="C8413" s="3" t="s">
        <v>17</v>
      </c>
      <c r="D8413" s="2">
        <v>366.9</v>
      </c>
      <c r="E8413" s="3">
        <v>5</v>
      </c>
      <c r="F8413" s="3">
        <f t="shared" si="656"/>
        <v>1834.5</v>
      </c>
      <c r="G8413" s="3" t="s">
        <v>51</v>
      </c>
      <c r="H8413" s="3" t="s">
        <v>8107</v>
      </c>
      <c r="I8413" s="1" t="s">
        <v>75</v>
      </c>
      <c r="J8413" s="3">
        <v>40.150032000000003</v>
      </c>
      <c r="K8413" s="1">
        <v>-111.86243399999999</v>
      </c>
      <c r="L8413" s="2" t="s">
        <v>21</v>
      </c>
      <c r="M8413" s="8">
        <v>45540</v>
      </c>
      <c r="N8413" s="4" t="str">
        <f t="shared" si="657"/>
        <v>Sep</v>
      </c>
      <c r="O8413" s="5">
        <f t="shared" si="658"/>
        <v>1834.5</v>
      </c>
      <c r="P8413">
        <f t="shared" si="659"/>
        <v>17616915.040000014</v>
      </c>
    </row>
    <row r="8414" spans="1:16">
      <c r="A8414" s="1" t="s">
        <v>40</v>
      </c>
      <c r="B8414" s="1">
        <f t="shared" si="655"/>
        <v>11001</v>
      </c>
      <c r="C8414" s="3" t="s">
        <v>67</v>
      </c>
      <c r="D8414" s="2">
        <v>789.14</v>
      </c>
      <c r="E8414" s="3">
        <v>5</v>
      </c>
      <c r="F8414" s="3">
        <f t="shared" si="656"/>
        <v>3945.7</v>
      </c>
      <c r="G8414" s="3" t="s">
        <v>23</v>
      </c>
      <c r="H8414" s="3" t="s">
        <v>8108</v>
      </c>
      <c r="I8414" s="1" t="s">
        <v>101</v>
      </c>
      <c r="J8414" s="3">
        <v>41.680892999999998</v>
      </c>
      <c r="K8414" s="1">
        <v>-71.511780000000002</v>
      </c>
      <c r="L8414" s="2" t="s">
        <v>49</v>
      </c>
      <c r="M8414" s="8">
        <v>45540</v>
      </c>
      <c r="N8414" s="4" t="str">
        <f t="shared" si="657"/>
        <v>Sep</v>
      </c>
      <c r="O8414" s="5">
        <f t="shared" si="658"/>
        <v>3945.7</v>
      </c>
      <c r="P8414">
        <f t="shared" si="659"/>
        <v>17616915.040000014</v>
      </c>
    </row>
    <row r="8415" spans="1:16">
      <c r="A8415" s="1" t="s">
        <v>70</v>
      </c>
      <c r="B8415" s="1">
        <f t="shared" si="655"/>
        <v>11001</v>
      </c>
      <c r="C8415" s="3" t="s">
        <v>84</v>
      </c>
      <c r="D8415" s="2">
        <v>757.65</v>
      </c>
      <c r="E8415" s="3">
        <v>3</v>
      </c>
      <c r="F8415" s="3">
        <f t="shared" si="656"/>
        <v>2272.9499999999998</v>
      </c>
      <c r="G8415" s="3" t="s">
        <v>18</v>
      </c>
      <c r="H8415" s="3" t="s">
        <v>8109</v>
      </c>
      <c r="I8415" s="1" t="s">
        <v>93</v>
      </c>
      <c r="J8415" s="3">
        <v>31.054487000000002</v>
      </c>
      <c r="K8415" s="1">
        <v>-97.563461000000004</v>
      </c>
      <c r="L8415" s="2" t="s">
        <v>54</v>
      </c>
      <c r="M8415" s="8">
        <v>45540</v>
      </c>
      <c r="N8415" s="4" t="str">
        <f t="shared" si="657"/>
        <v>Sep</v>
      </c>
      <c r="O8415" s="5">
        <f t="shared" si="658"/>
        <v>2272.9499999999998</v>
      </c>
      <c r="P8415">
        <f t="shared" si="659"/>
        <v>17616915.040000014</v>
      </c>
    </row>
    <row r="8416" spans="1:16">
      <c r="A8416" s="1" t="s">
        <v>16</v>
      </c>
      <c r="B8416" s="1">
        <f t="shared" si="655"/>
        <v>11001</v>
      </c>
      <c r="C8416" s="3" t="s">
        <v>44</v>
      </c>
      <c r="D8416" s="2">
        <v>32.83</v>
      </c>
      <c r="E8416" s="3">
        <v>5</v>
      </c>
      <c r="F8416" s="3">
        <f t="shared" si="656"/>
        <v>164.14999999999998</v>
      </c>
      <c r="G8416" s="3" t="s">
        <v>18</v>
      </c>
      <c r="H8416" s="3" t="s">
        <v>8110</v>
      </c>
      <c r="I8416" s="1" t="s">
        <v>184</v>
      </c>
      <c r="J8416" s="3">
        <v>33.040619</v>
      </c>
      <c r="K8416" s="1">
        <v>-83.643073999999999</v>
      </c>
      <c r="L8416" s="2" t="s">
        <v>54</v>
      </c>
      <c r="M8416" s="8">
        <v>45540</v>
      </c>
      <c r="N8416" s="4" t="str">
        <f t="shared" si="657"/>
        <v>Sep</v>
      </c>
      <c r="O8416" s="5">
        <f t="shared" si="658"/>
        <v>164.14999999999998</v>
      </c>
      <c r="P8416">
        <f t="shared" si="659"/>
        <v>17616915.040000014</v>
      </c>
    </row>
    <row r="8417" spans="1:16">
      <c r="A8417" s="1" t="s">
        <v>32</v>
      </c>
      <c r="B8417" s="1">
        <f t="shared" si="655"/>
        <v>11001</v>
      </c>
      <c r="C8417" s="3" t="s">
        <v>273</v>
      </c>
      <c r="D8417" s="2">
        <v>1130.49</v>
      </c>
      <c r="E8417" s="3">
        <v>3</v>
      </c>
      <c r="F8417" s="3">
        <f t="shared" si="656"/>
        <v>3391.4700000000003</v>
      </c>
      <c r="G8417" s="3" t="s">
        <v>23</v>
      </c>
      <c r="H8417" s="3" t="s">
        <v>8111</v>
      </c>
      <c r="I8417" s="1" t="s">
        <v>115</v>
      </c>
      <c r="J8417" s="3">
        <v>34.840515000000003</v>
      </c>
      <c r="K8417" s="1">
        <v>-106.248482</v>
      </c>
      <c r="L8417" s="2" t="s">
        <v>54</v>
      </c>
      <c r="M8417" s="8">
        <v>45540</v>
      </c>
      <c r="N8417" s="4" t="str">
        <f t="shared" si="657"/>
        <v>Sep</v>
      </c>
      <c r="O8417" s="5">
        <f t="shared" si="658"/>
        <v>3391.4700000000003</v>
      </c>
      <c r="P8417">
        <f t="shared" si="659"/>
        <v>17616915.040000014</v>
      </c>
    </row>
    <row r="8418" spans="1:16">
      <c r="A8418" s="1" t="s">
        <v>123</v>
      </c>
      <c r="B8418" s="1">
        <f t="shared" si="655"/>
        <v>11001</v>
      </c>
      <c r="C8418" s="3" t="s">
        <v>88</v>
      </c>
      <c r="D8418" s="2">
        <v>648.84</v>
      </c>
      <c r="E8418" s="3">
        <v>1</v>
      </c>
      <c r="F8418" s="3">
        <f t="shared" si="656"/>
        <v>648.84</v>
      </c>
      <c r="G8418" s="3" t="s">
        <v>18</v>
      </c>
      <c r="H8418" s="3" t="s">
        <v>8112</v>
      </c>
      <c r="I8418" s="1" t="s">
        <v>156</v>
      </c>
      <c r="J8418" s="3">
        <v>46.921925000000002</v>
      </c>
      <c r="K8418" s="1">
        <v>-110.454353</v>
      </c>
      <c r="L8418" s="2" t="s">
        <v>21</v>
      </c>
      <c r="M8418" s="8">
        <v>45540</v>
      </c>
      <c r="N8418" s="4" t="str">
        <f t="shared" si="657"/>
        <v>Sep</v>
      </c>
      <c r="O8418" s="5">
        <f t="shared" si="658"/>
        <v>648.84</v>
      </c>
      <c r="P8418">
        <f t="shared" si="659"/>
        <v>17616915.040000014</v>
      </c>
    </row>
    <row r="8419" spans="1:16">
      <c r="A8419" s="1" t="s">
        <v>62</v>
      </c>
      <c r="B8419" s="1">
        <f t="shared" si="655"/>
        <v>11001</v>
      </c>
      <c r="C8419" s="3" t="s">
        <v>84</v>
      </c>
      <c r="D8419" s="2">
        <v>703.15</v>
      </c>
      <c r="E8419" s="3">
        <v>2</v>
      </c>
      <c r="F8419" s="3">
        <f t="shared" si="656"/>
        <v>1406.3</v>
      </c>
      <c r="G8419" s="3" t="s">
        <v>23</v>
      </c>
      <c r="H8419" s="3" t="s">
        <v>8113</v>
      </c>
      <c r="I8419" s="1" t="s">
        <v>198</v>
      </c>
      <c r="J8419" s="3">
        <v>37.668140000000001</v>
      </c>
      <c r="K8419" s="1">
        <v>-84.670067000000003</v>
      </c>
      <c r="L8419" s="2" t="s">
        <v>26</v>
      </c>
      <c r="M8419" s="8">
        <v>45540</v>
      </c>
      <c r="N8419" s="4" t="str">
        <f t="shared" si="657"/>
        <v>Sep</v>
      </c>
      <c r="O8419" s="5">
        <f t="shared" si="658"/>
        <v>1406.3</v>
      </c>
      <c r="P8419">
        <f t="shared" si="659"/>
        <v>17616915.040000014</v>
      </c>
    </row>
    <row r="8420" spans="1:16">
      <c r="A8420" s="1" t="s">
        <v>180</v>
      </c>
      <c r="B8420" s="1">
        <f t="shared" si="655"/>
        <v>11001</v>
      </c>
      <c r="C8420" s="3" t="s">
        <v>37</v>
      </c>
      <c r="D8420" s="2">
        <v>424.11</v>
      </c>
      <c r="E8420" s="3">
        <v>1</v>
      </c>
      <c r="F8420" s="3">
        <f t="shared" si="656"/>
        <v>424.11</v>
      </c>
      <c r="G8420" s="3" t="s">
        <v>28</v>
      </c>
      <c r="H8420" s="3" t="s">
        <v>8114</v>
      </c>
      <c r="I8420" s="1" t="s">
        <v>160</v>
      </c>
      <c r="J8420" s="3">
        <v>38.456085000000002</v>
      </c>
      <c r="K8420" s="1">
        <v>-92.288368000000006</v>
      </c>
      <c r="L8420" s="2" t="s">
        <v>21</v>
      </c>
      <c r="M8420" s="8">
        <v>45540</v>
      </c>
      <c r="N8420" s="4" t="str">
        <f t="shared" si="657"/>
        <v>Sep</v>
      </c>
      <c r="O8420" s="5">
        <f t="shared" si="658"/>
        <v>424.11</v>
      </c>
      <c r="P8420">
        <f t="shared" si="659"/>
        <v>17616915.040000014</v>
      </c>
    </row>
    <row r="8421" spans="1:16">
      <c r="A8421" s="1" t="s">
        <v>99</v>
      </c>
      <c r="B8421" s="1">
        <f t="shared" si="655"/>
        <v>11001</v>
      </c>
      <c r="C8421" s="3" t="s">
        <v>273</v>
      </c>
      <c r="D8421" s="2">
        <v>376.31</v>
      </c>
      <c r="E8421" s="3">
        <v>1</v>
      </c>
      <c r="F8421" s="3">
        <f t="shared" si="656"/>
        <v>376.31</v>
      </c>
      <c r="G8421" s="3" t="s">
        <v>28</v>
      </c>
      <c r="H8421" s="3" t="s">
        <v>8115</v>
      </c>
      <c r="I8421" s="1" t="s">
        <v>198</v>
      </c>
      <c r="J8421" s="3">
        <v>37.668140000000001</v>
      </c>
      <c r="K8421" s="1">
        <v>-84.670067000000003</v>
      </c>
      <c r="L8421" s="2" t="s">
        <v>26</v>
      </c>
      <c r="M8421" s="8">
        <v>45540</v>
      </c>
      <c r="N8421" s="4" t="str">
        <f t="shared" si="657"/>
        <v>Sep</v>
      </c>
      <c r="O8421" s="5">
        <f t="shared" si="658"/>
        <v>376.31</v>
      </c>
      <c r="P8421">
        <f t="shared" si="659"/>
        <v>17616915.040000014</v>
      </c>
    </row>
    <row r="8422" spans="1:16">
      <c r="A8422" s="1" t="s">
        <v>55</v>
      </c>
      <c r="B8422" s="1">
        <f t="shared" si="655"/>
        <v>11001</v>
      </c>
      <c r="C8422" s="3" t="s">
        <v>82</v>
      </c>
      <c r="D8422" s="2">
        <v>152.63</v>
      </c>
      <c r="E8422" s="3">
        <v>3</v>
      </c>
      <c r="F8422" s="3">
        <f t="shared" si="656"/>
        <v>457.89</v>
      </c>
      <c r="G8422" s="3" t="s">
        <v>28</v>
      </c>
      <c r="H8422" s="3" t="s">
        <v>8116</v>
      </c>
      <c r="I8422" s="1" t="s">
        <v>139</v>
      </c>
      <c r="J8422" s="3">
        <v>44.572020999999999</v>
      </c>
      <c r="K8422" s="1">
        <v>-122.070938</v>
      </c>
      <c r="L8422" s="2" t="s">
        <v>31</v>
      </c>
      <c r="M8422" s="8">
        <v>45540</v>
      </c>
      <c r="N8422" s="4" t="str">
        <f t="shared" si="657"/>
        <v>Sep</v>
      </c>
      <c r="O8422" s="5">
        <f t="shared" si="658"/>
        <v>457.89</v>
      </c>
      <c r="P8422">
        <f t="shared" si="659"/>
        <v>17616915.040000014</v>
      </c>
    </row>
    <row r="8423" spans="1:16">
      <c r="A8423" s="1" t="s">
        <v>129</v>
      </c>
      <c r="B8423" s="1">
        <f t="shared" si="655"/>
        <v>11001</v>
      </c>
      <c r="C8423" s="3" t="s">
        <v>273</v>
      </c>
      <c r="D8423" s="2">
        <v>776.76</v>
      </c>
      <c r="E8423" s="3">
        <v>4</v>
      </c>
      <c r="F8423" s="3">
        <f t="shared" si="656"/>
        <v>3107.04</v>
      </c>
      <c r="G8423" s="3" t="s">
        <v>18</v>
      </c>
      <c r="H8423" s="3" t="s">
        <v>4836</v>
      </c>
      <c r="I8423" s="1" t="s">
        <v>222</v>
      </c>
      <c r="J8423" s="3">
        <v>44.693947000000001</v>
      </c>
      <c r="K8423" s="1">
        <v>-69.381927000000005</v>
      </c>
      <c r="L8423" s="2" t="s">
        <v>31</v>
      </c>
      <c r="M8423" s="8">
        <v>45540</v>
      </c>
      <c r="N8423" s="4" t="str">
        <f t="shared" si="657"/>
        <v>Sep</v>
      </c>
      <c r="O8423" s="5">
        <f t="shared" si="658"/>
        <v>3107.04</v>
      </c>
      <c r="P8423">
        <f t="shared" si="659"/>
        <v>17616915.040000014</v>
      </c>
    </row>
    <row r="8424" spans="1:16">
      <c r="A8424" s="1" t="s">
        <v>91</v>
      </c>
      <c r="B8424" s="1">
        <f t="shared" si="655"/>
        <v>11001</v>
      </c>
      <c r="C8424" s="3" t="s">
        <v>144</v>
      </c>
      <c r="D8424" s="2">
        <v>256.67</v>
      </c>
      <c r="E8424" s="3">
        <v>3</v>
      </c>
      <c r="F8424" s="3">
        <f t="shared" si="656"/>
        <v>770.01</v>
      </c>
      <c r="G8424" s="3" t="s">
        <v>28</v>
      </c>
      <c r="H8424" s="3" t="s">
        <v>8117</v>
      </c>
      <c r="I8424" s="1" t="s">
        <v>53</v>
      </c>
      <c r="J8424" s="3">
        <v>42.230170999999999</v>
      </c>
      <c r="K8424" s="1">
        <v>-71.530106000000004</v>
      </c>
      <c r="L8424" s="2" t="s">
        <v>49</v>
      </c>
      <c r="M8424" s="8">
        <v>45540</v>
      </c>
      <c r="N8424" s="4" t="str">
        <f t="shared" si="657"/>
        <v>Sep</v>
      </c>
      <c r="O8424" s="5">
        <f t="shared" si="658"/>
        <v>770.01</v>
      </c>
      <c r="P8424">
        <f t="shared" si="659"/>
        <v>17616915.040000014</v>
      </c>
    </row>
    <row r="8425" spans="1:16">
      <c r="A8425" s="1" t="s">
        <v>99</v>
      </c>
      <c r="B8425" s="1">
        <f t="shared" si="655"/>
        <v>11001</v>
      </c>
      <c r="C8425" s="3" t="s">
        <v>144</v>
      </c>
      <c r="D8425" s="2">
        <v>382.88</v>
      </c>
      <c r="E8425" s="3">
        <v>5</v>
      </c>
      <c r="F8425" s="3">
        <f t="shared" si="656"/>
        <v>1914.4</v>
      </c>
      <c r="G8425" s="3" t="s">
        <v>51</v>
      </c>
      <c r="H8425" s="3" t="s">
        <v>8118</v>
      </c>
      <c r="I8425" s="1" t="s">
        <v>80</v>
      </c>
      <c r="J8425" s="3">
        <v>35.630065999999999</v>
      </c>
      <c r="K8425" s="1">
        <v>-79.806419000000005</v>
      </c>
      <c r="L8425" s="2" t="s">
        <v>49</v>
      </c>
      <c r="M8425" s="8">
        <v>45540</v>
      </c>
      <c r="N8425" s="4" t="str">
        <f t="shared" si="657"/>
        <v>Sep</v>
      </c>
      <c r="O8425" s="5">
        <f t="shared" si="658"/>
        <v>1914.4</v>
      </c>
      <c r="P8425">
        <f t="shared" si="659"/>
        <v>17616915.040000014</v>
      </c>
    </row>
    <row r="8426" spans="1:16">
      <c r="A8426" s="1" t="s">
        <v>81</v>
      </c>
      <c r="B8426" s="1">
        <f t="shared" si="655"/>
        <v>11001</v>
      </c>
      <c r="C8426" s="3" t="s">
        <v>17</v>
      </c>
      <c r="D8426" s="2">
        <v>309.07</v>
      </c>
      <c r="E8426" s="3">
        <v>4</v>
      </c>
      <c r="F8426" s="3">
        <f t="shared" si="656"/>
        <v>1236.28</v>
      </c>
      <c r="G8426" s="3" t="s">
        <v>51</v>
      </c>
      <c r="H8426" s="3" t="s">
        <v>2314</v>
      </c>
      <c r="I8426" s="1" t="s">
        <v>90</v>
      </c>
      <c r="J8426" s="3">
        <v>61.370716000000002</v>
      </c>
      <c r="K8426" s="1">
        <v>-152.40441899999999</v>
      </c>
      <c r="L8426" s="2" t="s">
        <v>49</v>
      </c>
      <c r="M8426" s="8">
        <v>45540</v>
      </c>
      <c r="N8426" s="4" t="str">
        <f t="shared" si="657"/>
        <v>Sep</v>
      </c>
      <c r="O8426" s="5">
        <f t="shared" si="658"/>
        <v>1236.28</v>
      </c>
      <c r="P8426">
        <f t="shared" si="659"/>
        <v>17616915.040000014</v>
      </c>
    </row>
    <row r="8427" spans="1:16">
      <c r="A8427" s="1" t="s">
        <v>148</v>
      </c>
      <c r="B8427" s="1">
        <f t="shared" si="655"/>
        <v>11001</v>
      </c>
      <c r="C8427" s="3" t="s">
        <v>110</v>
      </c>
      <c r="D8427" s="2">
        <v>782.18</v>
      </c>
      <c r="E8427" s="3">
        <v>4</v>
      </c>
      <c r="F8427" s="3">
        <f t="shared" si="656"/>
        <v>3128.72</v>
      </c>
      <c r="G8427" s="3" t="s">
        <v>51</v>
      </c>
      <c r="H8427" s="3" t="s">
        <v>8119</v>
      </c>
      <c r="I8427" s="1" t="s">
        <v>86</v>
      </c>
      <c r="J8427" s="3">
        <v>35.747844999999998</v>
      </c>
      <c r="K8427" s="1">
        <v>-86.692345000000003</v>
      </c>
      <c r="L8427" s="2" t="s">
        <v>54</v>
      </c>
      <c r="M8427" s="8">
        <v>45540</v>
      </c>
      <c r="N8427" s="4" t="str">
        <f t="shared" si="657"/>
        <v>Sep</v>
      </c>
      <c r="O8427" s="5">
        <f t="shared" si="658"/>
        <v>3128.72</v>
      </c>
      <c r="P8427">
        <f t="shared" si="659"/>
        <v>17616915.040000014</v>
      </c>
    </row>
    <row r="8428" spans="1:16">
      <c r="A8428" s="1" t="s">
        <v>99</v>
      </c>
      <c r="B8428" s="1">
        <f t="shared" si="655"/>
        <v>11001</v>
      </c>
      <c r="C8428" s="3" t="s">
        <v>33</v>
      </c>
      <c r="D8428" s="2">
        <v>498.16</v>
      </c>
      <c r="E8428" s="3">
        <v>1</v>
      </c>
      <c r="F8428" s="3">
        <f t="shared" si="656"/>
        <v>498.16</v>
      </c>
      <c r="G8428" s="3" t="s">
        <v>28</v>
      </c>
      <c r="H8428" s="3" t="s">
        <v>8120</v>
      </c>
      <c r="I8428" s="1" t="s">
        <v>108</v>
      </c>
      <c r="J8428" s="3">
        <v>31.169546</v>
      </c>
      <c r="K8428" s="1">
        <v>-91.867805000000004</v>
      </c>
      <c r="L8428" s="2" t="s">
        <v>54</v>
      </c>
      <c r="M8428" s="8">
        <v>45540</v>
      </c>
      <c r="N8428" s="4" t="str">
        <f t="shared" si="657"/>
        <v>Sep</v>
      </c>
      <c r="O8428" s="5">
        <f t="shared" si="658"/>
        <v>498.16</v>
      </c>
      <c r="P8428">
        <f t="shared" si="659"/>
        <v>17616915.040000014</v>
      </c>
    </row>
    <row r="8429" spans="1:16">
      <c r="A8429" s="1" t="s">
        <v>119</v>
      </c>
      <c r="B8429" s="1">
        <f t="shared" si="655"/>
        <v>11001</v>
      </c>
      <c r="C8429" s="3" t="s">
        <v>140</v>
      </c>
      <c r="D8429" s="2">
        <v>197.68</v>
      </c>
      <c r="E8429" s="3">
        <v>1</v>
      </c>
      <c r="F8429" s="3">
        <f t="shared" si="656"/>
        <v>197.68</v>
      </c>
      <c r="G8429" s="3" t="s">
        <v>28</v>
      </c>
      <c r="H8429" s="3" t="s">
        <v>8121</v>
      </c>
      <c r="I8429" s="1" t="s">
        <v>112</v>
      </c>
      <c r="J8429" s="3">
        <v>21.094318000000001</v>
      </c>
      <c r="K8429" s="1">
        <v>-157.49833699999999</v>
      </c>
      <c r="L8429" s="2" t="s">
        <v>54</v>
      </c>
      <c r="M8429" s="8">
        <v>45540</v>
      </c>
      <c r="N8429" s="4" t="str">
        <f t="shared" si="657"/>
        <v>Sep</v>
      </c>
      <c r="O8429" s="5">
        <f t="shared" si="658"/>
        <v>197.68</v>
      </c>
      <c r="P8429">
        <f t="shared" si="659"/>
        <v>17616915.040000014</v>
      </c>
    </row>
    <row r="8430" spans="1:16">
      <c r="A8430" s="1" t="s">
        <v>180</v>
      </c>
      <c r="B8430" s="1">
        <f t="shared" si="655"/>
        <v>11001</v>
      </c>
      <c r="C8430" s="3" t="s">
        <v>82</v>
      </c>
      <c r="D8430" s="2">
        <v>212.02</v>
      </c>
      <c r="E8430" s="3">
        <v>3</v>
      </c>
      <c r="F8430" s="3">
        <f t="shared" si="656"/>
        <v>636.06000000000006</v>
      </c>
      <c r="G8430" s="3" t="s">
        <v>28</v>
      </c>
      <c r="H8430" s="3" t="s">
        <v>8122</v>
      </c>
      <c r="I8430" s="1" t="s">
        <v>222</v>
      </c>
      <c r="J8430" s="3">
        <v>44.693947000000001</v>
      </c>
      <c r="K8430" s="1">
        <v>-69.381927000000005</v>
      </c>
      <c r="L8430" s="2" t="s">
        <v>49</v>
      </c>
      <c r="M8430" s="8">
        <v>45540</v>
      </c>
      <c r="N8430" s="4" t="str">
        <f t="shared" si="657"/>
        <v>Sep</v>
      </c>
      <c r="O8430" s="5">
        <f t="shared" si="658"/>
        <v>636.06000000000006</v>
      </c>
      <c r="P8430">
        <f t="shared" si="659"/>
        <v>17616915.040000014</v>
      </c>
    </row>
    <row r="8431" spans="1:16">
      <c r="A8431" s="1" t="s">
        <v>55</v>
      </c>
      <c r="B8431" s="1">
        <f t="shared" si="655"/>
        <v>11001</v>
      </c>
      <c r="C8431" s="3" t="s">
        <v>56</v>
      </c>
      <c r="D8431" s="2">
        <v>67.16</v>
      </c>
      <c r="E8431" s="3">
        <v>3</v>
      </c>
      <c r="F8431" s="3">
        <f t="shared" si="656"/>
        <v>201.48</v>
      </c>
      <c r="G8431" s="3" t="s">
        <v>23</v>
      </c>
      <c r="H8431" s="3" t="s">
        <v>8123</v>
      </c>
      <c r="I8431" s="1" t="s">
        <v>46</v>
      </c>
      <c r="J8431" s="3">
        <v>35.565342000000001</v>
      </c>
      <c r="K8431" s="1">
        <v>-96.928916999999998</v>
      </c>
      <c r="L8431" s="2" t="s">
        <v>31</v>
      </c>
      <c r="M8431" s="8">
        <v>45540</v>
      </c>
      <c r="N8431" s="4" t="str">
        <f t="shared" si="657"/>
        <v>Sep</v>
      </c>
      <c r="O8431" s="5">
        <f t="shared" si="658"/>
        <v>201.48</v>
      </c>
      <c r="P8431">
        <f t="shared" si="659"/>
        <v>17616915.040000014</v>
      </c>
    </row>
    <row r="8432" spans="1:16">
      <c r="A8432" s="1" t="s">
        <v>148</v>
      </c>
      <c r="B8432" s="1">
        <f t="shared" si="655"/>
        <v>11001</v>
      </c>
      <c r="C8432" s="3" t="s">
        <v>22</v>
      </c>
      <c r="D8432" s="2">
        <v>240.31</v>
      </c>
      <c r="E8432" s="3">
        <v>3</v>
      </c>
      <c r="F8432" s="3">
        <f t="shared" si="656"/>
        <v>720.93000000000006</v>
      </c>
      <c r="G8432" s="3" t="s">
        <v>28</v>
      </c>
      <c r="H8432" s="3" t="s">
        <v>8124</v>
      </c>
      <c r="I8432" s="1" t="s">
        <v>142</v>
      </c>
      <c r="J8432" s="3">
        <v>33.856892000000002</v>
      </c>
      <c r="K8432" s="1">
        <v>-80.945007000000004</v>
      </c>
      <c r="L8432" s="2" t="s">
        <v>54</v>
      </c>
      <c r="M8432" s="8">
        <v>45541</v>
      </c>
      <c r="N8432" s="4" t="str">
        <f t="shared" si="657"/>
        <v>Sep</v>
      </c>
      <c r="O8432" s="5">
        <f t="shared" si="658"/>
        <v>720.93000000000006</v>
      </c>
      <c r="P8432">
        <f t="shared" si="659"/>
        <v>17616915.040000014</v>
      </c>
    </row>
    <row r="8433" spans="1:16">
      <c r="A8433" s="1" t="s">
        <v>59</v>
      </c>
      <c r="B8433" s="1">
        <f t="shared" si="655"/>
        <v>11001</v>
      </c>
      <c r="C8433" s="3" t="s">
        <v>102</v>
      </c>
      <c r="D8433" s="2">
        <v>93.33</v>
      </c>
      <c r="E8433" s="3">
        <v>3</v>
      </c>
      <c r="F8433" s="3">
        <f t="shared" si="656"/>
        <v>279.99</v>
      </c>
      <c r="G8433" s="3" t="s">
        <v>18</v>
      </c>
      <c r="H8433" s="3" t="s">
        <v>2012</v>
      </c>
      <c r="I8433" s="1" t="s">
        <v>64</v>
      </c>
      <c r="J8433" s="3">
        <v>38.491225999999997</v>
      </c>
      <c r="K8433" s="1">
        <v>-80.954455999999993</v>
      </c>
      <c r="L8433" s="2" t="s">
        <v>31</v>
      </c>
      <c r="M8433" s="8">
        <v>45541</v>
      </c>
      <c r="N8433" s="4" t="str">
        <f t="shared" si="657"/>
        <v>Sep</v>
      </c>
      <c r="O8433" s="5">
        <f t="shared" si="658"/>
        <v>279.99</v>
      </c>
      <c r="P8433">
        <f t="shared" si="659"/>
        <v>17616915.040000014</v>
      </c>
    </row>
    <row r="8434" spans="1:16">
      <c r="A8434" s="1" t="s">
        <v>180</v>
      </c>
      <c r="B8434" s="1">
        <f t="shared" si="655"/>
        <v>11001</v>
      </c>
      <c r="C8434" s="3" t="s">
        <v>144</v>
      </c>
      <c r="D8434" s="2">
        <v>306.64</v>
      </c>
      <c r="E8434" s="3">
        <v>1</v>
      </c>
      <c r="F8434" s="3">
        <f t="shared" si="656"/>
        <v>306.64</v>
      </c>
      <c r="G8434" s="3" t="s">
        <v>18</v>
      </c>
      <c r="H8434" s="3" t="s">
        <v>8125</v>
      </c>
      <c r="I8434" s="1" t="s">
        <v>93</v>
      </c>
      <c r="J8434" s="3">
        <v>31.054487000000002</v>
      </c>
      <c r="K8434" s="1">
        <v>-97.563461000000004</v>
      </c>
      <c r="L8434" s="2" t="s">
        <v>54</v>
      </c>
      <c r="M8434" s="8">
        <v>45541</v>
      </c>
      <c r="N8434" s="4" t="str">
        <f t="shared" si="657"/>
        <v>Sep</v>
      </c>
      <c r="O8434" s="5">
        <f t="shared" si="658"/>
        <v>306.64</v>
      </c>
      <c r="P8434">
        <f t="shared" si="659"/>
        <v>17616915.040000014</v>
      </c>
    </row>
    <row r="8435" spans="1:16">
      <c r="A8435" s="1" t="s">
        <v>59</v>
      </c>
      <c r="B8435" s="1">
        <f t="shared" si="655"/>
        <v>11001</v>
      </c>
      <c r="C8435" s="3" t="s">
        <v>104</v>
      </c>
      <c r="D8435" s="2">
        <v>2707.31</v>
      </c>
      <c r="E8435" s="3">
        <v>4</v>
      </c>
      <c r="F8435" s="3">
        <f t="shared" si="656"/>
        <v>10829.24</v>
      </c>
      <c r="G8435" s="3" t="s">
        <v>51</v>
      </c>
      <c r="H8435" s="3" t="s">
        <v>5216</v>
      </c>
      <c r="I8435" s="1" t="s">
        <v>46</v>
      </c>
      <c r="J8435" s="3">
        <v>35.565342000000001</v>
      </c>
      <c r="K8435" s="1">
        <v>-96.928916999999998</v>
      </c>
      <c r="L8435" s="2" t="s">
        <v>31</v>
      </c>
      <c r="M8435" s="8">
        <v>45541</v>
      </c>
      <c r="N8435" s="4" t="str">
        <f t="shared" si="657"/>
        <v>Sep</v>
      </c>
      <c r="O8435" s="5">
        <f t="shared" si="658"/>
        <v>10829.24</v>
      </c>
      <c r="P8435">
        <f t="shared" si="659"/>
        <v>17616915.040000014</v>
      </c>
    </row>
    <row r="8436" spans="1:16">
      <c r="A8436" s="1" t="s">
        <v>47</v>
      </c>
      <c r="B8436" s="1">
        <f t="shared" si="655"/>
        <v>11001</v>
      </c>
      <c r="C8436" s="3" t="s">
        <v>273</v>
      </c>
      <c r="D8436" s="2">
        <v>972.12</v>
      </c>
      <c r="E8436" s="3">
        <v>5</v>
      </c>
      <c r="F8436" s="3">
        <f t="shared" si="656"/>
        <v>4860.6000000000004</v>
      </c>
      <c r="G8436" s="3" t="s">
        <v>23</v>
      </c>
      <c r="H8436" s="3" t="s">
        <v>8126</v>
      </c>
      <c r="I8436" s="1" t="s">
        <v>174</v>
      </c>
      <c r="J8436" s="3">
        <v>47.400902000000002</v>
      </c>
      <c r="K8436" s="1">
        <v>-121.490494</v>
      </c>
      <c r="L8436" s="2" t="s">
        <v>26</v>
      </c>
      <c r="M8436" s="8">
        <v>45541</v>
      </c>
      <c r="N8436" s="4" t="str">
        <f t="shared" si="657"/>
        <v>Sep</v>
      </c>
      <c r="O8436" s="5">
        <f t="shared" si="658"/>
        <v>4860.6000000000004</v>
      </c>
      <c r="P8436">
        <f t="shared" si="659"/>
        <v>17616915.040000014</v>
      </c>
    </row>
    <row r="8437" spans="1:16">
      <c r="A8437" s="1" t="s">
        <v>50</v>
      </c>
      <c r="B8437" s="1">
        <f t="shared" si="655"/>
        <v>11001</v>
      </c>
      <c r="C8437" s="3" t="s">
        <v>41</v>
      </c>
      <c r="D8437" s="2">
        <v>39.79</v>
      </c>
      <c r="E8437" s="3">
        <v>2</v>
      </c>
      <c r="F8437" s="3">
        <f t="shared" si="656"/>
        <v>79.58</v>
      </c>
      <c r="G8437" s="3" t="s">
        <v>18</v>
      </c>
      <c r="H8437" s="3" t="s">
        <v>8127</v>
      </c>
      <c r="I8437" s="1" t="s">
        <v>156</v>
      </c>
      <c r="J8437" s="3">
        <v>46.921925000000002</v>
      </c>
      <c r="K8437" s="1">
        <v>-110.454353</v>
      </c>
      <c r="L8437" s="2" t="s">
        <v>54</v>
      </c>
      <c r="M8437" s="8">
        <v>45541</v>
      </c>
      <c r="N8437" s="4" t="str">
        <f t="shared" si="657"/>
        <v>Sep</v>
      </c>
      <c r="O8437" s="5">
        <f t="shared" si="658"/>
        <v>79.58</v>
      </c>
      <c r="P8437">
        <f t="shared" si="659"/>
        <v>17616915.040000014</v>
      </c>
    </row>
    <row r="8438" spans="1:16">
      <c r="A8438" s="1" t="s">
        <v>50</v>
      </c>
      <c r="B8438" s="1">
        <f t="shared" si="655"/>
        <v>11001</v>
      </c>
      <c r="C8438" s="3" t="s">
        <v>104</v>
      </c>
      <c r="D8438" s="2">
        <v>2656.5</v>
      </c>
      <c r="E8438" s="3">
        <v>3</v>
      </c>
      <c r="F8438" s="3">
        <f t="shared" si="656"/>
        <v>7969.5</v>
      </c>
      <c r="G8438" s="3" t="s">
        <v>23</v>
      </c>
      <c r="H8438" s="3" t="s">
        <v>8128</v>
      </c>
      <c r="I8438" s="1" t="s">
        <v>98</v>
      </c>
      <c r="J8438" s="3">
        <v>45.694454</v>
      </c>
      <c r="K8438" s="1">
        <v>-93.900192000000004</v>
      </c>
      <c r="L8438" s="2" t="s">
        <v>31</v>
      </c>
      <c r="M8438" s="8">
        <v>45541</v>
      </c>
      <c r="N8438" s="4" t="str">
        <f t="shared" si="657"/>
        <v>Sep</v>
      </c>
      <c r="O8438" s="5">
        <f t="shared" si="658"/>
        <v>7969.5</v>
      </c>
      <c r="P8438">
        <f t="shared" si="659"/>
        <v>17616915.040000014</v>
      </c>
    </row>
    <row r="8439" spans="1:16">
      <c r="A8439" s="1" t="s">
        <v>180</v>
      </c>
      <c r="B8439" s="1">
        <f t="shared" si="655"/>
        <v>11001</v>
      </c>
      <c r="C8439" s="3" t="s">
        <v>37</v>
      </c>
      <c r="D8439" s="2">
        <v>340.58</v>
      </c>
      <c r="E8439" s="3">
        <v>2</v>
      </c>
      <c r="F8439" s="3">
        <f t="shared" si="656"/>
        <v>681.16</v>
      </c>
      <c r="G8439" s="3" t="s">
        <v>18</v>
      </c>
      <c r="H8439" s="3" t="s">
        <v>8129</v>
      </c>
      <c r="I8439" s="1" t="s">
        <v>156</v>
      </c>
      <c r="J8439" s="3">
        <v>46.921925000000002</v>
      </c>
      <c r="K8439" s="1">
        <v>-110.454353</v>
      </c>
      <c r="L8439" s="2" t="s">
        <v>31</v>
      </c>
      <c r="M8439" s="8">
        <v>45541</v>
      </c>
      <c r="N8439" s="4" t="str">
        <f t="shared" si="657"/>
        <v>Sep</v>
      </c>
      <c r="O8439" s="5">
        <f t="shared" si="658"/>
        <v>681.16</v>
      </c>
      <c r="P8439">
        <f t="shared" si="659"/>
        <v>17616915.040000014</v>
      </c>
    </row>
    <row r="8440" spans="1:16">
      <c r="A8440" s="1" t="s">
        <v>87</v>
      </c>
      <c r="B8440" s="1">
        <f t="shared" si="655"/>
        <v>11001</v>
      </c>
      <c r="C8440" s="3" t="s">
        <v>135</v>
      </c>
      <c r="D8440" s="2">
        <v>1436.12</v>
      </c>
      <c r="E8440" s="3">
        <v>3</v>
      </c>
      <c r="F8440" s="3">
        <f t="shared" si="656"/>
        <v>4308.3599999999997</v>
      </c>
      <c r="G8440" s="3" t="s">
        <v>18</v>
      </c>
      <c r="H8440" s="3" t="s">
        <v>8130</v>
      </c>
      <c r="I8440" s="1" t="s">
        <v>77</v>
      </c>
      <c r="J8440" s="3">
        <v>40.298904</v>
      </c>
      <c r="K8440" s="1">
        <v>-74.521011000000001</v>
      </c>
      <c r="L8440" s="2" t="s">
        <v>49</v>
      </c>
      <c r="M8440" s="8">
        <v>45541</v>
      </c>
      <c r="N8440" s="4" t="str">
        <f t="shared" si="657"/>
        <v>Sep</v>
      </c>
      <c r="O8440" s="5">
        <f t="shared" si="658"/>
        <v>4308.3599999999997</v>
      </c>
      <c r="P8440">
        <f t="shared" si="659"/>
        <v>17616915.040000014</v>
      </c>
    </row>
    <row r="8441" spans="1:16">
      <c r="A8441" s="1" t="s">
        <v>123</v>
      </c>
      <c r="B8441" s="1">
        <f t="shared" si="655"/>
        <v>11001</v>
      </c>
      <c r="C8441" s="3" t="s">
        <v>102</v>
      </c>
      <c r="D8441" s="2">
        <v>94.18</v>
      </c>
      <c r="E8441" s="3">
        <v>4</v>
      </c>
      <c r="F8441" s="3">
        <f t="shared" si="656"/>
        <v>376.72</v>
      </c>
      <c r="G8441" s="3" t="s">
        <v>51</v>
      </c>
      <c r="H8441" s="3" t="s">
        <v>8131</v>
      </c>
      <c r="I8441" s="1" t="s">
        <v>46</v>
      </c>
      <c r="J8441" s="3">
        <v>35.565342000000001</v>
      </c>
      <c r="K8441" s="1">
        <v>-96.928916999999998</v>
      </c>
      <c r="L8441" s="2" t="s">
        <v>21</v>
      </c>
      <c r="M8441" s="8">
        <v>45541</v>
      </c>
      <c r="N8441" s="4" t="str">
        <f t="shared" si="657"/>
        <v>Sep</v>
      </c>
      <c r="O8441" s="5">
        <f t="shared" si="658"/>
        <v>376.72</v>
      </c>
      <c r="P8441">
        <f t="shared" si="659"/>
        <v>17616915.040000014</v>
      </c>
    </row>
    <row r="8442" spans="1:16">
      <c r="A8442" s="1" t="s">
        <v>148</v>
      </c>
      <c r="B8442" s="1">
        <f t="shared" si="655"/>
        <v>11001</v>
      </c>
      <c r="C8442" s="3" t="s">
        <v>104</v>
      </c>
      <c r="D8442" s="2">
        <v>1900.57</v>
      </c>
      <c r="E8442" s="3">
        <v>3</v>
      </c>
      <c r="F8442" s="3">
        <f t="shared" si="656"/>
        <v>5701.71</v>
      </c>
      <c r="G8442" s="3" t="s">
        <v>51</v>
      </c>
      <c r="H8442" s="3" t="s">
        <v>8132</v>
      </c>
      <c r="I8442" s="1" t="s">
        <v>190</v>
      </c>
      <c r="J8442" s="3">
        <v>38.313515000000002</v>
      </c>
      <c r="K8442" s="1">
        <v>-117.055374</v>
      </c>
      <c r="L8442" s="2" t="s">
        <v>31</v>
      </c>
      <c r="M8442" s="8">
        <v>45541</v>
      </c>
      <c r="N8442" s="4" t="str">
        <f t="shared" si="657"/>
        <v>Sep</v>
      </c>
      <c r="O8442" s="5">
        <f t="shared" si="658"/>
        <v>5701.71</v>
      </c>
      <c r="P8442">
        <f t="shared" si="659"/>
        <v>17616915.040000014</v>
      </c>
    </row>
    <row r="8443" spans="1:16">
      <c r="A8443" s="1" t="s">
        <v>99</v>
      </c>
      <c r="B8443" s="1">
        <f t="shared" si="655"/>
        <v>11001</v>
      </c>
      <c r="C8443" s="3" t="s">
        <v>273</v>
      </c>
      <c r="D8443" s="2">
        <v>587.98</v>
      </c>
      <c r="E8443" s="3">
        <v>1</v>
      </c>
      <c r="F8443" s="3">
        <f t="shared" si="656"/>
        <v>587.98</v>
      </c>
      <c r="G8443" s="3" t="s">
        <v>28</v>
      </c>
      <c r="H8443" s="3" t="s">
        <v>8133</v>
      </c>
      <c r="I8443" s="1" t="s">
        <v>95</v>
      </c>
      <c r="J8443" s="3">
        <v>44.045876</v>
      </c>
      <c r="K8443" s="1">
        <v>-72.710685999999995</v>
      </c>
      <c r="L8443" s="2" t="s">
        <v>54</v>
      </c>
      <c r="M8443" s="8">
        <v>45541</v>
      </c>
      <c r="N8443" s="4" t="str">
        <f t="shared" si="657"/>
        <v>Sep</v>
      </c>
      <c r="O8443" s="5">
        <f t="shared" si="658"/>
        <v>587.98</v>
      </c>
      <c r="P8443">
        <f t="shared" si="659"/>
        <v>17616915.040000014</v>
      </c>
    </row>
    <row r="8444" spans="1:16">
      <c r="A8444" s="1" t="s">
        <v>70</v>
      </c>
      <c r="B8444" s="1">
        <f t="shared" si="655"/>
        <v>11001</v>
      </c>
      <c r="C8444" s="3" t="s">
        <v>41</v>
      </c>
      <c r="D8444" s="2">
        <v>45.73</v>
      </c>
      <c r="E8444" s="3">
        <v>4</v>
      </c>
      <c r="F8444" s="3">
        <f t="shared" si="656"/>
        <v>182.92</v>
      </c>
      <c r="G8444" s="3" t="s">
        <v>51</v>
      </c>
      <c r="H8444" s="3" t="s">
        <v>8134</v>
      </c>
      <c r="I8444" s="1" t="s">
        <v>142</v>
      </c>
      <c r="J8444" s="3">
        <v>33.856892000000002</v>
      </c>
      <c r="K8444" s="1">
        <v>-80.945007000000004</v>
      </c>
      <c r="L8444" s="2" t="s">
        <v>26</v>
      </c>
      <c r="M8444" s="8">
        <v>45541</v>
      </c>
      <c r="N8444" s="4" t="str">
        <f t="shared" si="657"/>
        <v>Sep</v>
      </c>
      <c r="O8444" s="5">
        <f t="shared" si="658"/>
        <v>182.92</v>
      </c>
      <c r="P8444">
        <f t="shared" si="659"/>
        <v>17616915.040000014</v>
      </c>
    </row>
    <row r="8445" spans="1:16">
      <c r="A8445" s="1" t="s">
        <v>143</v>
      </c>
      <c r="B8445" s="1">
        <f t="shared" si="655"/>
        <v>11001</v>
      </c>
      <c r="C8445" s="3" t="s">
        <v>41</v>
      </c>
      <c r="D8445" s="2">
        <v>37.89</v>
      </c>
      <c r="E8445" s="3">
        <v>3</v>
      </c>
      <c r="F8445" s="3">
        <f t="shared" si="656"/>
        <v>113.67</v>
      </c>
      <c r="G8445" s="3" t="s">
        <v>51</v>
      </c>
      <c r="H8445" s="3" t="s">
        <v>8135</v>
      </c>
      <c r="I8445" s="1" t="s">
        <v>95</v>
      </c>
      <c r="J8445" s="3">
        <v>44.045876</v>
      </c>
      <c r="K8445" s="1">
        <v>-72.710685999999995</v>
      </c>
      <c r="L8445" s="2" t="s">
        <v>31</v>
      </c>
      <c r="M8445" s="8">
        <v>45541</v>
      </c>
      <c r="N8445" s="4" t="str">
        <f t="shared" si="657"/>
        <v>Sep</v>
      </c>
      <c r="O8445" s="5">
        <f t="shared" si="658"/>
        <v>113.67</v>
      </c>
      <c r="P8445">
        <f t="shared" si="659"/>
        <v>17616915.040000014</v>
      </c>
    </row>
    <row r="8446" spans="1:16">
      <c r="A8446" s="1" t="s">
        <v>129</v>
      </c>
      <c r="B8446" s="1">
        <f t="shared" si="655"/>
        <v>11001</v>
      </c>
      <c r="C8446" s="3" t="s">
        <v>41</v>
      </c>
      <c r="D8446" s="2">
        <v>47.11</v>
      </c>
      <c r="E8446" s="3">
        <v>1</v>
      </c>
      <c r="F8446" s="3">
        <f t="shared" si="656"/>
        <v>47.11</v>
      </c>
      <c r="G8446" s="3" t="s">
        <v>18</v>
      </c>
      <c r="H8446" s="3" t="s">
        <v>8136</v>
      </c>
      <c r="I8446" s="1" t="s">
        <v>61</v>
      </c>
      <c r="J8446" s="3">
        <v>43.326618000000003</v>
      </c>
      <c r="K8446" s="1">
        <v>-84.536095000000003</v>
      </c>
      <c r="L8446" s="2" t="s">
        <v>26</v>
      </c>
      <c r="M8446" s="8">
        <v>45541</v>
      </c>
      <c r="N8446" s="4" t="str">
        <f t="shared" si="657"/>
        <v>Sep</v>
      </c>
      <c r="O8446" s="5">
        <f t="shared" si="658"/>
        <v>47.11</v>
      </c>
      <c r="P8446">
        <f t="shared" si="659"/>
        <v>17616915.040000014</v>
      </c>
    </row>
    <row r="8447" spans="1:16">
      <c r="A8447" s="1" t="s">
        <v>32</v>
      </c>
      <c r="B8447" s="1">
        <f t="shared" si="655"/>
        <v>11001</v>
      </c>
      <c r="C8447" s="3" t="s">
        <v>102</v>
      </c>
      <c r="D8447" s="2">
        <v>52.07</v>
      </c>
      <c r="E8447" s="3">
        <v>2</v>
      </c>
      <c r="F8447" s="3">
        <f t="shared" si="656"/>
        <v>104.14</v>
      </c>
      <c r="G8447" s="3" t="s">
        <v>23</v>
      </c>
      <c r="H8447" s="3" t="s">
        <v>4923</v>
      </c>
      <c r="I8447" s="1" t="s">
        <v>137</v>
      </c>
      <c r="J8447" s="3">
        <v>38.526600000000002</v>
      </c>
      <c r="K8447" s="1">
        <v>-96.726485999999994</v>
      </c>
      <c r="L8447" s="2" t="s">
        <v>26</v>
      </c>
      <c r="M8447" s="8">
        <v>45541</v>
      </c>
      <c r="N8447" s="4" t="str">
        <f t="shared" si="657"/>
        <v>Sep</v>
      </c>
      <c r="O8447" s="5">
        <f t="shared" si="658"/>
        <v>104.14</v>
      </c>
      <c r="P8447">
        <f t="shared" si="659"/>
        <v>17616915.040000014</v>
      </c>
    </row>
    <row r="8448" spans="1:16">
      <c r="A8448" s="1" t="s">
        <v>119</v>
      </c>
      <c r="B8448" s="1">
        <f t="shared" si="655"/>
        <v>11001</v>
      </c>
      <c r="C8448" s="3" t="s">
        <v>104</v>
      </c>
      <c r="D8448" s="2">
        <v>1632.62</v>
      </c>
      <c r="E8448" s="3">
        <v>4</v>
      </c>
      <c r="F8448" s="3">
        <f t="shared" si="656"/>
        <v>6530.48</v>
      </c>
      <c r="G8448" s="3" t="s">
        <v>28</v>
      </c>
      <c r="H8448" s="3" t="s">
        <v>8137</v>
      </c>
      <c r="I8448" s="1" t="s">
        <v>61</v>
      </c>
      <c r="J8448" s="3">
        <v>43.326618000000003</v>
      </c>
      <c r="K8448" s="1">
        <v>-84.536095000000003</v>
      </c>
      <c r="L8448" s="2" t="s">
        <v>31</v>
      </c>
      <c r="M8448" s="8">
        <v>45541</v>
      </c>
      <c r="N8448" s="4" t="str">
        <f t="shared" si="657"/>
        <v>Sep</v>
      </c>
      <c r="O8448" s="5">
        <f t="shared" si="658"/>
        <v>6530.48</v>
      </c>
      <c r="P8448">
        <f t="shared" si="659"/>
        <v>17616915.040000014</v>
      </c>
    </row>
    <row r="8449" spans="1:16">
      <c r="A8449" s="1" t="s">
        <v>91</v>
      </c>
      <c r="B8449" s="1">
        <f t="shared" si="655"/>
        <v>11001</v>
      </c>
      <c r="C8449" s="3" t="s">
        <v>27</v>
      </c>
      <c r="D8449" s="2">
        <v>47.72</v>
      </c>
      <c r="E8449" s="3">
        <v>4</v>
      </c>
      <c r="F8449" s="3">
        <f t="shared" si="656"/>
        <v>190.88</v>
      </c>
      <c r="G8449" s="3" t="s">
        <v>18</v>
      </c>
      <c r="H8449" s="3" t="s">
        <v>2173</v>
      </c>
      <c r="I8449" s="1" t="s">
        <v>101</v>
      </c>
      <c r="J8449" s="3">
        <v>41.680892999999998</v>
      </c>
      <c r="K8449" s="1">
        <v>-71.511780000000002</v>
      </c>
      <c r="L8449" s="2" t="s">
        <v>31</v>
      </c>
      <c r="M8449" s="8">
        <v>45541</v>
      </c>
      <c r="N8449" s="4" t="str">
        <f t="shared" si="657"/>
        <v>Sep</v>
      </c>
      <c r="O8449" s="5">
        <f t="shared" si="658"/>
        <v>190.88</v>
      </c>
      <c r="P8449">
        <f t="shared" si="659"/>
        <v>17616915.040000014</v>
      </c>
    </row>
    <row r="8450" spans="1:16">
      <c r="A8450" s="1" t="s">
        <v>180</v>
      </c>
      <c r="B8450" s="1">
        <f t="shared" ref="B8450:B8513" si="660">COUNTA(A:A)</f>
        <v>11001</v>
      </c>
      <c r="C8450" s="3" t="s">
        <v>22</v>
      </c>
      <c r="D8450" s="2">
        <v>361.02</v>
      </c>
      <c r="E8450" s="3">
        <v>3</v>
      </c>
      <c r="F8450" s="3">
        <f t="shared" ref="F8450:F8513" si="661">D8450*E8450</f>
        <v>1083.06</v>
      </c>
      <c r="G8450" s="3" t="s">
        <v>18</v>
      </c>
      <c r="H8450" s="3" t="s">
        <v>8138</v>
      </c>
      <c r="I8450" s="1" t="s">
        <v>212</v>
      </c>
      <c r="J8450" s="3">
        <v>42.011538999999999</v>
      </c>
      <c r="K8450" s="1">
        <v>-93.210526000000002</v>
      </c>
      <c r="L8450" s="2" t="s">
        <v>54</v>
      </c>
      <c r="M8450" s="8">
        <v>45541</v>
      </c>
      <c r="N8450" s="4" t="str">
        <f t="shared" ref="N8450:N8513" si="662">TEXT(M8450,"mmm")</f>
        <v>Sep</v>
      </c>
      <c r="O8450" s="5">
        <f t="shared" ref="O8450:O8513" si="663">D8450*E8450</f>
        <v>1083.06</v>
      </c>
      <c r="P8450">
        <f t="shared" ref="P8450:P8513" si="664">SUM(F:F)</f>
        <v>17616915.040000014</v>
      </c>
    </row>
    <row r="8451" spans="1:16">
      <c r="A8451" s="1" t="s">
        <v>123</v>
      </c>
      <c r="B8451" s="1">
        <f t="shared" si="660"/>
        <v>11001</v>
      </c>
      <c r="C8451" s="3" t="s">
        <v>96</v>
      </c>
      <c r="D8451" s="2">
        <v>452.27</v>
      </c>
      <c r="E8451" s="3">
        <v>5</v>
      </c>
      <c r="F8451" s="3">
        <f t="shared" si="661"/>
        <v>2261.35</v>
      </c>
      <c r="G8451" s="3" t="s">
        <v>23</v>
      </c>
      <c r="H8451" s="3" t="s">
        <v>8139</v>
      </c>
      <c r="I8451" s="1" t="s">
        <v>93</v>
      </c>
      <c r="J8451" s="3">
        <v>31.054487000000002</v>
      </c>
      <c r="K8451" s="1">
        <v>-97.563461000000004</v>
      </c>
      <c r="L8451" s="2" t="s">
        <v>31</v>
      </c>
      <c r="M8451" s="8">
        <v>45541</v>
      </c>
      <c r="N8451" s="4" t="str">
        <f t="shared" si="662"/>
        <v>Sep</v>
      </c>
      <c r="O8451" s="5">
        <f t="shared" si="663"/>
        <v>2261.35</v>
      </c>
      <c r="P8451">
        <f t="shared" si="664"/>
        <v>17616915.040000014</v>
      </c>
    </row>
    <row r="8452" spans="1:16">
      <c r="A8452" s="1" t="s">
        <v>40</v>
      </c>
      <c r="B8452" s="1">
        <f t="shared" si="660"/>
        <v>11001</v>
      </c>
      <c r="C8452" s="3" t="s">
        <v>82</v>
      </c>
      <c r="D8452" s="2">
        <v>298.92</v>
      </c>
      <c r="E8452" s="3">
        <v>2</v>
      </c>
      <c r="F8452" s="3">
        <f t="shared" si="661"/>
        <v>597.84</v>
      </c>
      <c r="G8452" s="3" t="s">
        <v>23</v>
      </c>
      <c r="H8452" s="3" t="s">
        <v>8140</v>
      </c>
      <c r="I8452" s="1" t="s">
        <v>80</v>
      </c>
      <c r="J8452" s="3">
        <v>35.630065999999999</v>
      </c>
      <c r="K8452" s="1">
        <v>-79.806419000000005</v>
      </c>
      <c r="L8452" s="2" t="s">
        <v>49</v>
      </c>
      <c r="M8452" s="8">
        <v>45541</v>
      </c>
      <c r="N8452" s="4" t="str">
        <f t="shared" si="662"/>
        <v>Sep</v>
      </c>
      <c r="O8452" s="5">
        <f t="shared" si="663"/>
        <v>597.84</v>
      </c>
      <c r="P8452">
        <f t="shared" si="664"/>
        <v>17616915.040000014</v>
      </c>
    </row>
    <row r="8453" spans="1:16">
      <c r="A8453" s="1" t="s">
        <v>87</v>
      </c>
      <c r="B8453" s="1">
        <f t="shared" si="660"/>
        <v>11001</v>
      </c>
      <c r="C8453" s="3" t="s">
        <v>37</v>
      </c>
      <c r="D8453" s="2">
        <v>378.75</v>
      </c>
      <c r="E8453" s="3">
        <v>5</v>
      </c>
      <c r="F8453" s="3">
        <f t="shared" si="661"/>
        <v>1893.75</v>
      </c>
      <c r="G8453" s="3" t="s">
        <v>51</v>
      </c>
      <c r="H8453" s="3" t="s">
        <v>8141</v>
      </c>
      <c r="I8453" s="1" t="s">
        <v>160</v>
      </c>
      <c r="J8453" s="3">
        <v>38.456085000000002</v>
      </c>
      <c r="K8453" s="1">
        <v>-92.288368000000006</v>
      </c>
      <c r="L8453" s="2" t="s">
        <v>21</v>
      </c>
      <c r="M8453" s="8">
        <v>45541</v>
      </c>
      <c r="N8453" s="4" t="str">
        <f t="shared" si="662"/>
        <v>Sep</v>
      </c>
      <c r="O8453" s="5">
        <f t="shared" si="663"/>
        <v>1893.75</v>
      </c>
      <c r="P8453">
        <f t="shared" si="664"/>
        <v>17616915.040000014</v>
      </c>
    </row>
    <row r="8454" spans="1:16">
      <c r="A8454" s="1" t="s">
        <v>16</v>
      </c>
      <c r="B8454" s="1">
        <f t="shared" si="660"/>
        <v>11001</v>
      </c>
      <c r="C8454" s="3" t="s">
        <v>88</v>
      </c>
      <c r="D8454" s="2">
        <v>1879.57</v>
      </c>
      <c r="E8454" s="3">
        <v>1</v>
      </c>
      <c r="F8454" s="3">
        <f t="shared" si="661"/>
        <v>1879.57</v>
      </c>
      <c r="G8454" s="3" t="s">
        <v>51</v>
      </c>
      <c r="H8454" s="3" t="s">
        <v>8142</v>
      </c>
      <c r="I8454" s="1" t="s">
        <v>115</v>
      </c>
      <c r="J8454" s="3">
        <v>34.840515000000003</v>
      </c>
      <c r="K8454" s="1">
        <v>-106.248482</v>
      </c>
      <c r="L8454" s="2" t="s">
        <v>21</v>
      </c>
      <c r="M8454" s="8">
        <v>45541</v>
      </c>
      <c r="N8454" s="4" t="str">
        <f t="shared" si="662"/>
        <v>Sep</v>
      </c>
      <c r="O8454" s="5">
        <f t="shared" si="663"/>
        <v>1879.57</v>
      </c>
      <c r="P8454">
        <f t="shared" si="664"/>
        <v>17616915.040000014</v>
      </c>
    </row>
    <row r="8455" spans="1:16">
      <c r="A8455" s="1" t="s">
        <v>148</v>
      </c>
      <c r="B8455" s="1">
        <f t="shared" si="660"/>
        <v>11001</v>
      </c>
      <c r="C8455" s="3" t="s">
        <v>84</v>
      </c>
      <c r="D8455" s="2">
        <v>670.61</v>
      </c>
      <c r="E8455" s="3">
        <v>2</v>
      </c>
      <c r="F8455" s="3">
        <f t="shared" si="661"/>
        <v>1341.22</v>
      </c>
      <c r="G8455" s="3" t="s">
        <v>18</v>
      </c>
      <c r="H8455" s="3" t="s">
        <v>8143</v>
      </c>
      <c r="I8455" s="1" t="s">
        <v>43</v>
      </c>
      <c r="J8455" s="3">
        <v>39.318522999999999</v>
      </c>
      <c r="K8455" s="1">
        <v>-75.507141000000004</v>
      </c>
      <c r="L8455" s="2" t="s">
        <v>26</v>
      </c>
      <c r="M8455" s="8">
        <v>45541</v>
      </c>
      <c r="N8455" s="4" t="str">
        <f t="shared" si="662"/>
        <v>Sep</v>
      </c>
      <c r="O8455" s="5">
        <f t="shared" si="663"/>
        <v>1341.22</v>
      </c>
      <c r="P8455">
        <f t="shared" si="664"/>
        <v>17616915.040000014</v>
      </c>
    </row>
    <row r="8456" spans="1:16">
      <c r="A8456" s="1" t="s">
        <v>143</v>
      </c>
      <c r="B8456" s="1">
        <f t="shared" si="660"/>
        <v>11001</v>
      </c>
      <c r="C8456" s="3" t="s">
        <v>102</v>
      </c>
      <c r="D8456" s="2">
        <v>52.25</v>
      </c>
      <c r="E8456" s="3">
        <v>4</v>
      </c>
      <c r="F8456" s="3">
        <f t="shared" si="661"/>
        <v>209</v>
      </c>
      <c r="G8456" s="3" t="s">
        <v>51</v>
      </c>
      <c r="H8456" s="3" t="s">
        <v>8144</v>
      </c>
      <c r="I8456" s="1" t="s">
        <v>46</v>
      </c>
      <c r="J8456" s="3">
        <v>35.565342000000001</v>
      </c>
      <c r="K8456" s="1">
        <v>-96.928916999999998</v>
      </c>
      <c r="L8456" s="2" t="s">
        <v>54</v>
      </c>
      <c r="M8456" s="8">
        <v>45541</v>
      </c>
      <c r="N8456" s="4" t="str">
        <f t="shared" si="662"/>
        <v>Sep</v>
      </c>
      <c r="O8456" s="5">
        <f t="shared" si="663"/>
        <v>209</v>
      </c>
      <c r="P8456">
        <f t="shared" si="664"/>
        <v>17616915.040000014</v>
      </c>
    </row>
    <row r="8457" spans="1:16">
      <c r="A8457" s="1" t="s">
        <v>99</v>
      </c>
      <c r="B8457" s="1">
        <f t="shared" si="660"/>
        <v>11001</v>
      </c>
      <c r="C8457" s="3" t="s">
        <v>110</v>
      </c>
      <c r="D8457" s="2">
        <v>667.75</v>
      </c>
      <c r="E8457" s="3">
        <v>3</v>
      </c>
      <c r="F8457" s="3">
        <f t="shared" si="661"/>
        <v>2003.25</v>
      </c>
      <c r="G8457" s="3" t="s">
        <v>28</v>
      </c>
      <c r="H8457" s="3" t="s">
        <v>8145</v>
      </c>
      <c r="I8457" s="1" t="s">
        <v>192</v>
      </c>
      <c r="J8457" s="3">
        <v>39.063946000000001</v>
      </c>
      <c r="K8457" s="1">
        <v>-76.802100999999993</v>
      </c>
      <c r="L8457" s="2" t="s">
        <v>49</v>
      </c>
      <c r="M8457" s="8">
        <v>45541</v>
      </c>
      <c r="N8457" s="4" t="str">
        <f t="shared" si="662"/>
        <v>Sep</v>
      </c>
      <c r="O8457" s="5">
        <f t="shared" si="663"/>
        <v>2003.25</v>
      </c>
      <c r="P8457">
        <f t="shared" si="664"/>
        <v>17616915.040000014</v>
      </c>
    </row>
    <row r="8458" spans="1:16">
      <c r="A8458" s="1" t="s">
        <v>143</v>
      </c>
      <c r="B8458" s="1">
        <f t="shared" si="660"/>
        <v>11001</v>
      </c>
      <c r="C8458" s="3" t="s">
        <v>88</v>
      </c>
      <c r="D8458" s="2">
        <v>545.98</v>
      </c>
      <c r="E8458" s="3">
        <v>2</v>
      </c>
      <c r="F8458" s="3">
        <f t="shared" si="661"/>
        <v>1091.96</v>
      </c>
      <c r="G8458" s="3" t="s">
        <v>28</v>
      </c>
      <c r="H8458" s="3" t="s">
        <v>8146</v>
      </c>
      <c r="I8458" s="1" t="s">
        <v>222</v>
      </c>
      <c r="J8458" s="3">
        <v>44.693947000000001</v>
      </c>
      <c r="K8458" s="1">
        <v>-69.381927000000005</v>
      </c>
      <c r="L8458" s="2" t="s">
        <v>31</v>
      </c>
      <c r="M8458" s="8">
        <v>45541</v>
      </c>
      <c r="N8458" s="4" t="str">
        <f t="shared" si="662"/>
        <v>Sep</v>
      </c>
      <c r="O8458" s="5">
        <f t="shared" si="663"/>
        <v>1091.96</v>
      </c>
      <c r="P8458">
        <f t="shared" si="664"/>
        <v>17616915.040000014</v>
      </c>
    </row>
    <row r="8459" spans="1:16">
      <c r="A8459" s="1" t="s">
        <v>109</v>
      </c>
      <c r="B8459" s="1">
        <f t="shared" si="660"/>
        <v>11001</v>
      </c>
      <c r="C8459" s="3" t="s">
        <v>88</v>
      </c>
      <c r="D8459" s="2">
        <v>1197.01</v>
      </c>
      <c r="E8459" s="3">
        <v>1</v>
      </c>
      <c r="F8459" s="3">
        <f t="shared" si="661"/>
        <v>1197.01</v>
      </c>
      <c r="G8459" s="3" t="s">
        <v>18</v>
      </c>
      <c r="H8459" s="3" t="s">
        <v>8147</v>
      </c>
      <c r="I8459" s="1" t="s">
        <v>139</v>
      </c>
      <c r="J8459" s="3">
        <v>44.572020999999999</v>
      </c>
      <c r="K8459" s="1">
        <v>-122.070938</v>
      </c>
      <c r="L8459" s="2" t="s">
        <v>21</v>
      </c>
      <c r="M8459" s="8">
        <v>45541</v>
      </c>
      <c r="N8459" s="4" t="str">
        <f t="shared" si="662"/>
        <v>Sep</v>
      </c>
      <c r="O8459" s="5">
        <f t="shared" si="663"/>
        <v>1197.01</v>
      </c>
      <c r="P8459">
        <f t="shared" si="664"/>
        <v>17616915.040000014</v>
      </c>
    </row>
    <row r="8460" spans="1:16">
      <c r="A8460" s="1" t="s">
        <v>123</v>
      </c>
      <c r="B8460" s="1">
        <f t="shared" si="660"/>
        <v>11001</v>
      </c>
      <c r="C8460" s="3" t="s">
        <v>88</v>
      </c>
      <c r="D8460" s="2">
        <v>1733.4</v>
      </c>
      <c r="E8460" s="3">
        <v>5</v>
      </c>
      <c r="F8460" s="3">
        <f t="shared" si="661"/>
        <v>8667</v>
      </c>
      <c r="G8460" s="3" t="s">
        <v>18</v>
      </c>
      <c r="H8460" s="3" t="s">
        <v>8148</v>
      </c>
      <c r="I8460" s="1" t="s">
        <v>39</v>
      </c>
      <c r="J8460" s="3">
        <v>32.741646000000003</v>
      </c>
      <c r="K8460" s="1">
        <v>-89.678696000000002</v>
      </c>
      <c r="L8460" s="2" t="s">
        <v>31</v>
      </c>
      <c r="M8460" s="8">
        <v>45541</v>
      </c>
      <c r="N8460" s="4" t="str">
        <f t="shared" si="662"/>
        <v>Sep</v>
      </c>
      <c r="O8460" s="5">
        <f t="shared" si="663"/>
        <v>8667</v>
      </c>
      <c r="P8460">
        <f t="shared" si="664"/>
        <v>17616915.040000014</v>
      </c>
    </row>
    <row r="8461" spans="1:16">
      <c r="A8461" s="1" t="s">
        <v>50</v>
      </c>
      <c r="B8461" s="1">
        <f t="shared" si="660"/>
        <v>11001</v>
      </c>
      <c r="C8461" s="3" t="s">
        <v>44</v>
      </c>
      <c r="D8461" s="2">
        <v>42.64</v>
      </c>
      <c r="E8461" s="3">
        <v>4</v>
      </c>
      <c r="F8461" s="3">
        <f t="shared" si="661"/>
        <v>170.56</v>
      </c>
      <c r="G8461" s="3" t="s">
        <v>28</v>
      </c>
      <c r="H8461" s="3" t="s">
        <v>8149</v>
      </c>
      <c r="I8461" s="1" t="s">
        <v>66</v>
      </c>
      <c r="J8461" s="3">
        <v>39.059811000000003</v>
      </c>
      <c r="K8461" s="1">
        <v>-105.311104</v>
      </c>
      <c r="L8461" s="2" t="s">
        <v>26</v>
      </c>
      <c r="M8461" s="8">
        <v>45542</v>
      </c>
      <c r="N8461" s="4" t="str">
        <f t="shared" si="662"/>
        <v>Sep</v>
      </c>
      <c r="O8461" s="5">
        <f t="shared" si="663"/>
        <v>170.56</v>
      </c>
      <c r="P8461">
        <f t="shared" si="664"/>
        <v>17616915.040000014</v>
      </c>
    </row>
    <row r="8462" spans="1:16">
      <c r="A8462" s="1" t="s">
        <v>180</v>
      </c>
      <c r="B8462" s="1">
        <f t="shared" si="660"/>
        <v>11001</v>
      </c>
      <c r="C8462" s="3" t="s">
        <v>162</v>
      </c>
      <c r="D8462" s="2">
        <v>455.65</v>
      </c>
      <c r="E8462" s="3">
        <v>5</v>
      </c>
      <c r="F8462" s="3">
        <f t="shared" si="661"/>
        <v>2278.25</v>
      </c>
      <c r="G8462" s="3" t="s">
        <v>23</v>
      </c>
      <c r="H8462" s="3" t="s">
        <v>8150</v>
      </c>
      <c r="I8462" s="1" t="s">
        <v>58</v>
      </c>
      <c r="J8462" s="3">
        <v>27.766279000000001</v>
      </c>
      <c r="K8462" s="1">
        <v>-81.686783000000005</v>
      </c>
      <c r="L8462" s="2" t="s">
        <v>49</v>
      </c>
      <c r="M8462" s="8">
        <v>45542</v>
      </c>
      <c r="N8462" s="4" t="str">
        <f t="shared" si="662"/>
        <v>Sep</v>
      </c>
      <c r="O8462" s="5">
        <f t="shared" si="663"/>
        <v>2278.25</v>
      </c>
      <c r="P8462">
        <f t="shared" si="664"/>
        <v>17616915.040000014</v>
      </c>
    </row>
    <row r="8463" spans="1:16">
      <c r="A8463" s="1" t="s">
        <v>129</v>
      </c>
      <c r="B8463" s="1">
        <f t="shared" si="660"/>
        <v>11001</v>
      </c>
      <c r="C8463" s="3" t="s">
        <v>162</v>
      </c>
      <c r="D8463" s="2">
        <v>393.38</v>
      </c>
      <c r="E8463" s="3">
        <v>3</v>
      </c>
      <c r="F8463" s="3">
        <f t="shared" si="661"/>
        <v>1180.1399999999999</v>
      </c>
      <c r="G8463" s="3" t="s">
        <v>51</v>
      </c>
      <c r="H8463" s="3" t="s">
        <v>8151</v>
      </c>
      <c r="I8463" s="1" t="s">
        <v>204</v>
      </c>
      <c r="J8463" s="3">
        <v>44.299782</v>
      </c>
      <c r="K8463" s="1">
        <v>-99.438828000000001</v>
      </c>
      <c r="L8463" s="2" t="s">
        <v>54</v>
      </c>
      <c r="M8463" s="8">
        <v>45542</v>
      </c>
      <c r="N8463" s="4" t="str">
        <f t="shared" si="662"/>
        <v>Sep</v>
      </c>
      <c r="O8463" s="5">
        <f t="shared" si="663"/>
        <v>1180.1399999999999</v>
      </c>
      <c r="P8463">
        <f t="shared" si="664"/>
        <v>17616915.040000014</v>
      </c>
    </row>
    <row r="8464" spans="1:16">
      <c r="A8464" s="1" t="s">
        <v>119</v>
      </c>
      <c r="B8464" s="1">
        <f t="shared" si="660"/>
        <v>11001</v>
      </c>
      <c r="C8464" s="3" t="s">
        <v>126</v>
      </c>
      <c r="D8464" s="2">
        <v>120.3</v>
      </c>
      <c r="E8464" s="3">
        <v>2</v>
      </c>
      <c r="F8464" s="3">
        <f t="shared" si="661"/>
        <v>240.6</v>
      </c>
      <c r="G8464" s="3" t="s">
        <v>28</v>
      </c>
      <c r="H8464" s="3" t="s">
        <v>8152</v>
      </c>
      <c r="I8464" s="1" t="s">
        <v>142</v>
      </c>
      <c r="J8464" s="3">
        <v>33.856892000000002</v>
      </c>
      <c r="K8464" s="1">
        <v>-80.945007000000004</v>
      </c>
      <c r="L8464" s="2" t="s">
        <v>26</v>
      </c>
      <c r="M8464" s="8">
        <v>45542</v>
      </c>
      <c r="N8464" s="4" t="str">
        <f t="shared" si="662"/>
        <v>Sep</v>
      </c>
      <c r="O8464" s="5">
        <f t="shared" si="663"/>
        <v>240.6</v>
      </c>
      <c r="P8464">
        <f t="shared" si="664"/>
        <v>17616915.040000014</v>
      </c>
    </row>
    <row r="8465" spans="1:16">
      <c r="A8465" s="1" t="s">
        <v>148</v>
      </c>
      <c r="B8465" s="1">
        <f t="shared" si="660"/>
        <v>11001</v>
      </c>
      <c r="C8465" s="3" t="s">
        <v>96</v>
      </c>
      <c r="D8465" s="2">
        <v>720.26</v>
      </c>
      <c r="E8465" s="3">
        <v>2</v>
      </c>
      <c r="F8465" s="3">
        <f t="shared" si="661"/>
        <v>1440.52</v>
      </c>
      <c r="G8465" s="3" t="s">
        <v>51</v>
      </c>
      <c r="H8465" s="3" t="s">
        <v>8153</v>
      </c>
      <c r="I8465" s="1" t="s">
        <v>208</v>
      </c>
      <c r="J8465" s="3">
        <v>41.125369999999997</v>
      </c>
      <c r="K8465" s="1">
        <v>-98.268082000000007</v>
      </c>
      <c r="L8465" s="2" t="s">
        <v>54</v>
      </c>
      <c r="M8465" s="8">
        <v>45542</v>
      </c>
      <c r="N8465" s="4" t="str">
        <f t="shared" si="662"/>
        <v>Sep</v>
      </c>
      <c r="O8465" s="5">
        <f t="shared" si="663"/>
        <v>1440.52</v>
      </c>
      <c r="P8465">
        <f t="shared" si="664"/>
        <v>17616915.040000014</v>
      </c>
    </row>
    <row r="8466" spans="1:16">
      <c r="A8466" s="1" t="s">
        <v>40</v>
      </c>
      <c r="B8466" s="1">
        <f t="shared" si="660"/>
        <v>11001</v>
      </c>
      <c r="C8466" s="3" t="s">
        <v>82</v>
      </c>
      <c r="D8466" s="2">
        <v>118.47</v>
      </c>
      <c r="E8466" s="3">
        <v>3</v>
      </c>
      <c r="F8466" s="3">
        <f t="shared" si="661"/>
        <v>355.40999999999997</v>
      </c>
      <c r="G8466" s="3" t="s">
        <v>23</v>
      </c>
      <c r="H8466" s="3" t="s">
        <v>8154</v>
      </c>
      <c r="I8466" s="1" t="s">
        <v>190</v>
      </c>
      <c r="J8466" s="3">
        <v>38.313515000000002</v>
      </c>
      <c r="K8466" s="1">
        <v>-117.055374</v>
      </c>
      <c r="L8466" s="2" t="s">
        <v>49</v>
      </c>
      <c r="M8466" s="8">
        <v>45542</v>
      </c>
      <c r="N8466" s="4" t="str">
        <f t="shared" si="662"/>
        <v>Sep</v>
      </c>
      <c r="O8466" s="5">
        <f t="shared" si="663"/>
        <v>355.40999999999997</v>
      </c>
      <c r="P8466">
        <f t="shared" si="664"/>
        <v>17616915.040000014</v>
      </c>
    </row>
    <row r="8467" spans="1:16">
      <c r="A8467" s="1" t="s">
        <v>180</v>
      </c>
      <c r="B8467" s="1">
        <f t="shared" si="660"/>
        <v>11001</v>
      </c>
      <c r="C8467" s="3" t="s">
        <v>73</v>
      </c>
      <c r="D8467" s="2">
        <v>1343.29</v>
      </c>
      <c r="E8467" s="3">
        <v>1</v>
      </c>
      <c r="F8467" s="3">
        <f t="shared" si="661"/>
        <v>1343.29</v>
      </c>
      <c r="G8467" s="3" t="s">
        <v>18</v>
      </c>
      <c r="H8467" s="3" t="s">
        <v>8155</v>
      </c>
      <c r="I8467" s="1" t="s">
        <v>142</v>
      </c>
      <c r="J8467" s="3">
        <v>33.856892000000002</v>
      </c>
      <c r="K8467" s="1">
        <v>-80.945007000000004</v>
      </c>
      <c r="L8467" s="2" t="s">
        <v>54</v>
      </c>
      <c r="M8467" s="8">
        <v>45542</v>
      </c>
      <c r="N8467" s="4" t="str">
        <f t="shared" si="662"/>
        <v>Sep</v>
      </c>
      <c r="O8467" s="5">
        <f t="shared" si="663"/>
        <v>1343.29</v>
      </c>
      <c r="P8467">
        <f t="shared" si="664"/>
        <v>17616915.040000014</v>
      </c>
    </row>
    <row r="8468" spans="1:16">
      <c r="A8468" s="1" t="s">
        <v>148</v>
      </c>
      <c r="B8468" s="1">
        <f t="shared" si="660"/>
        <v>11001</v>
      </c>
      <c r="C8468" s="3" t="s">
        <v>44</v>
      </c>
      <c r="D8468" s="2">
        <v>11.66</v>
      </c>
      <c r="E8468" s="3">
        <v>2</v>
      </c>
      <c r="F8468" s="3">
        <f t="shared" si="661"/>
        <v>23.32</v>
      </c>
      <c r="G8468" s="3" t="s">
        <v>23</v>
      </c>
      <c r="H8468" s="3" t="s">
        <v>8156</v>
      </c>
      <c r="I8468" s="1" t="s">
        <v>190</v>
      </c>
      <c r="J8468" s="3">
        <v>38.313515000000002</v>
      </c>
      <c r="K8468" s="1">
        <v>-117.055374</v>
      </c>
      <c r="L8468" s="2" t="s">
        <v>54</v>
      </c>
      <c r="M8468" s="8">
        <v>45542</v>
      </c>
      <c r="N8468" s="4" t="str">
        <f t="shared" si="662"/>
        <v>Sep</v>
      </c>
      <c r="O8468" s="5">
        <f t="shared" si="663"/>
        <v>23.32</v>
      </c>
      <c r="P8468">
        <f t="shared" si="664"/>
        <v>17616915.040000014</v>
      </c>
    </row>
    <row r="8469" spans="1:16">
      <c r="A8469" s="1" t="s">
        <v>62</v>
      </c>
      <c r="B8469" s="1">
        <f t="shared" si="660"/>
        <v>11001</v>
      </c>
      <c r="C8469" s="3" t="s">
        <v>96</v>
      </c>
      <c r="D8469" s="2">
        <v>367.22</v>
      </c>
      <c r="E8469" s="3">
        <v>1</v>
      </c>
      <c r="F8469" s="3">
        <f t="shared" si="661"/>
        <v>367.22</v>
      </c>
      <c r="G8469" s="3" t="s">
        <v>23</v>
      </c>
      <c r="H8469" s="3" t="s">
        <v>8157</v>
      </c>
      <c r="I8469" s="1" t="s">
        <v>69</v>
      </c>
      <c r="J8469" s="3">
        <v>34.969704</v>
      </c>
      <c r="K8469" s="1">
        <v>-92.373123000000007</v>
      </c>
      <c r="L8469" s="2" t="s">
        <v>26</v>
      </c>
      <c r="M8469" s="8">
        <v>45542</v>
      </c>
      <c r="N8469" s="4" t="str">
        <f t="shared" si="662"/>
        <v>Sep</v>
      </c>
      <c r="O8469" s="5">
        <f t="shared" si="663"/>
        <v>367.22</v>
      </c>
      <c r="P8469">
        <f t="shared" si="664"/>
        <v>17616915.040000014</v>
      </c>
    </row>
    <row r="8470" spans="1:16">
      <c r="A8470" s="1" t="s">
        <v>109</v>
      </c>
      <c r="B8470" s="1">
        <f t="shared" si="660"/>
        <v>11001</v>
      </c>
      <c r="C8470" s="3" t="s">
        <v>162</v>
      </c>
      <c r="D8470" s="2">
        <v>397.86</v>
      </c>
      <c r="E8470" s="3">
        <v>4</v>
      </c>
      <c r="F8470" s="3">
        <f t="shared" si="661"/>
        <v>1591.44</v>
      </c>
      <c r="G8470" s="3" t="s">
        <v>51</v>
      </c>
      <c r="H8470" s="3" t="s">
        <v>3361</v>
      </c>
      <c r="I8470" s="1" t="s">
        <v>160</v>
      </c>
      <c r="J8470" s="3">
        <v>38.456085000000002</v>
      </c>
      <c r="K8470" s="1">
        <v>-92.288368000000006</v>
      </c>
      <c r="L8470" s="2" t="s">
        <v>54</v>
      </c>
      <c r="M8470" s="8">
        <v>45542</v>
      </c>
      <c r="N8470" s="4" t="str">
        <f t="shared" si="662"/>
        <v>Sep</v>
      </c>
      <c r="O8470" s="5">
        <f t="shared" si="663"/>
        <v>1591.44</v>
      </c>
      <c r="P8470">
        <f t="shared" si="664"/>
        <v>17616915.040000014</v>
      </c>
    </row>
    <row r="8471" spans="1:16">
      <c r="A8471" s="1" t="s">
        <v>62</v>
      </c>
      <c r="B8471" s="1">
        <f t="shared" si="660"/>
        <v>11001</v>
      </c>
      <c r="C8471" s="3" t="s">
        <v>84</v>
      </c>
      <c r="D8471" s="2">
        <v>373.52</v>
      </c>
      <c r="E8471" s="3">
        <v>1</v>
      </c>
      <c r="F8471" s="3">
        <f t="shared" si="661"/>
        <v>373.52</v>
      </c>
      <c r="G8471" s="3" t="s">
        <v>51</v>
      </c>
      <c r="H8471" s="3" t="s">
        <v>8158</v>
      </c>
      <c r="I8471" s="1" t="s">
        <v>139</v>
      </c>
      <c r="J8471" s="3">
        <v>44.572020999999999</v>
      </c>
      <c r="K8471" s="1">
        <v>-122.070938</v>
      </c>
      <c r="L8471" s="2" t="s">
        <v>21</v>
      </c>
      <c r="M8471" s="8">
        <v>45542</v>
      </c>
      <c r="N8471" s="4" t="str">
        <f t="shared" si="662"/>
        <v>Sep</v>
      </c>
      <c r="O8471" s="5">
        <f t="shared" si="663"/>
        <v>373.52</v>
      </c>
      <c r="P8471">
        <f t="shared" si="664"/>
        <v>17616915.040000014</v>
      </c>
    </row>
    <row r="8472" spans="1:16">
      <c r="A8472" s="1" t="s">
        <v>180</v>
      </c>
      <c r="B8472" s="1">
        <f t="shared" si="660"/>
        <v>11001</v>
      </c>
      <c r="C8472" s="3" t="s">
        <v>102</v>
      </c>
      <c r="D8472" s="2">
        <v>71.47</v>
      </c>
      <c r="E8472" s="3">
        <v>3</v>
      </c>
      <c r="F8472" s="3">
        <f t="shared" si="661"/>
        <v>214.41</v>
      </c>
      <c r="G8472" s="3" t="s">
        <v>51</v>
      </c>
      <c r="H8472" s="3" t="s">
        <v>8159</v>
      </c>
      <c r="I8472" s="1" t="s">
        <v>112</v>
      </c>
      <c r="J8472" s="3">
        <v>21.094318000000001</v>
      </c>
      <c r="K8472" s="1">
        <v>-157.49833699999999</v>
      </c>
      <c r="L8472" s="2" t="s">
        <v>31</v>
      </c>
      <c r="M8472" s="8">
        <v>45542</v>
      </c>
      <c r="N8472" s="4" t="str">
        <f t="shared" si="662"/>
        <v>Sep</v>
      </c>
      <c r="O8472" s="5">
        <f t="shared" si="663"/>
        <v>214.41</v>
      </c>
      <c r="P8472">
        <f t="shared" si="664"/>
        <v>17616915.040000014</v>
      </c>
    </row>
    <row r="8473" spans="1:16">
      <c r="A8473" s="1" t="s">
        <v>129</v>
      </c>
      <c r="B8473" s="1">
        <f t="shared" si="660"/>
        <v>11001</v>
      </c>
      <c r="C8473" s="3" t="s">
        <v>44</v>
      </c>
      <c r="D8473" s="2">
        <v>41.03</v>
      </c>
      <c r="E8473" s="3">
        <v>2</v>
      </c>
      <c r="F8473" s="3">
        <f t="shared" si="661"/>
        <v>82.06</v>
      </c>
      <c r="G8473" s="3" t="s">
        <v>18</v>
      </c>
      <c r="H8473" s="3" t="s">
        <v>7442</v>
      </c>
      <c r="I8473" s="1" t="s">
        <v>101</v>
      </c>
      <c r="J8473" s="3">
        <v>41.680892999999998</v>
      </c>
      <c r="K8473" s="1">
        <v>-71.511780000000002</v>
      </c>
      <c r="L8473" s="2" t="s">
        <v>54</v>
      </c>
      <c r="M8473" s="8">
        <v>45542</v>
      </c>
      <c r="N8473" s="4" t="str">
        <f t="shared" si="662"/>
        <v>Sep</v>
      </c>
      <c r="O8473" s="5">
        <f t="shared" si="663"/>
        <v>82.06</v>
      </c>
      <c r="P8473">
        <f t="shared" si="664"/>
        <v>17616915.040000014</v>
      </c>
    </row>
    <row r="8474" spans="1:16">
      <c r="A8474" s="1" t="s">
        <v>123</v>
      </c>
      <c r="B8474" s="1">
        <f t="shared" si="660"/>
        <v>11001</v>
      </c>
      <c r="C8474" s="3" t="s">
        <v>102</v>
      </c>
      <c r="D8474" s="2">
        <v>104.87</v>
      </c>
      <c r="E8474" s="3">
        <v>2</v>
      </c>
      <c r="F8474" s="3">
        <f t="shared" si="661"/>
        <v>209.74</v>
      </c>
      <c r="G8474" s="3" t="s">
        <v>28</v>
      </c>
      <c r="H8474" s="3" t="s">
        <v>8160</v>
      </c>
      <c r="I8474" s="1" t="s">
        <v>20</v>
      </c>
      <c r="J8474" s="3">
        <v>33.729759000000001</v>
      </c>
      <c r="K8474" s="1">
        <v>-111.43122099999999</v>
      </c>
      <c r="L8474" s="2" t="s">
        <v>31</v>
      </c>
      <c r="M8474" s="8">
        <v>45542</v>
      </c>
      <c r="N8474" s="4" t="str">
        <f t="shared" si="662"/>
        <v>Sep</v>
      </c>
      <c r="O8474" s="5">
        <f t="shared" si="663"/>
        <v>209.74</v>
      </c>
      <c r="P8474">
        <f t="shared" si="664"/>
        <v>17616915.040000014</v>
      </c>
    </row>
    <row r="8475" spans="1:16">
      <c r="A8475" s="1" t="s">
        <v>125</v>
      </c>
      <c r="B8475" s="1">
        <f t="shared" si="660"/>
        <v>11001</v>
      </c>
      <c r="C8475" s="3" t="s">
        <v>17</v>
      </c>
      <c r="D8475" s="2">
        <v>384.88</v>
      </c>
      <c r="E8475" s="3">
        <v>3</v>
      </c>
      <c r="F8475" s="3">
        <f t="shared" si="661"/>
        <v>1154.6399999999999</v>
      </c>
      <c r="G8475" s="3" t="s">
        <v>23</v>
      </c>
      <c r="H8475" s="3" t="s">
        <v>8161</v>
      </c>
      <c r="I8475" s="1" t="s">
        <v>198</v>
      </c>
      <c r="J8475" s="3">
        <v>37.668140000000001</v>
      </c>
      <c r="K8475" s="1">
        <v>-84.670067000000003</v>
      </c>
      <c r="L8475" s="2" t="s">
        <v>54</v>
      </c>
      <c r="M8475" s="8">
        <v>45542</v>
      </c>
      <c r="N8475" s="4" t="str">
        <f t="shared" si="662"/>
        <v>Sep</v>
      </c>
      <c r="O8475" s="5">
        <f t="shared" si="663"/>
        <v>1154.6399999999999</v>
      </c>
      <c r="P8475">
        <f t="shared" si="664"/>
        <v>17616915.040000014</v>
      </c>
    </row>
    <row r="8476" spans="1:16">
      <c r="A8476" s="1" t="s">
        <v>161</v>
      </c>
      <c r="B8476" s="1">
        <f t="shared" si="660"/>
        <v>11001</v>
      </c>
      <c r="C8476" s="3" t="s">
        <v>88</v>
      </c>
      <c r="D8476" s="2">
        <v>672.23</v>
      </c>
      <c r="E8476" s="3">
        <v>2</v>
      </c>
      <c r="F8476" s="3">
        <f t="shared" si="661"/>
        <v>1344.46</v>
      </c>
      <c r="G8476" s="3" t="s">
        <v>51</v>
      </c>
      <c r="H8476" s="3" t="s">
        <v>8162</v>
      </c>
      <c r="I8476" s="1" t="s">
        <v>115</v>
      </c>
      <c r="J8476" s="3">
        <v>34.840515000000003</v>
      </c>
      <c r="K8476" s="1">
        <v>-106.248482</v>
      </c>
      <c r="L8476" s="2" t="s">
        <v>49</v>
      </c>
      <c r="M8476" s="8">
        <v>45542</v>
      </c>
      <c r="N8476" s="4" t="str">
        <f t="shared" si="662"/>
        <v>Sep</v>
      </c>
      <c r="O8476" s="5">
        <f t="shared" si="663"/>
        <v>1344.46</v>
      </c>
      <c r="P8476">
        <f t="shared" si="664"/>
        <v>17616915.040000014</v>
      </c>
    </row>
    <row r="8477" spans="1:16">
      <c r="A8477" s="1" t="s">
        <v>99</v>
      </c>
      <c r="B8477" s="1">
        <f t="shared" si="660"/>
        <v>11001</v>
      </c>
      <c r="C8477" s="3" t="s">
        <v>56</v>
      </c>
      <c r="D8477" s="2">
        <v>40.97</v>
      </c>
      <c r="E8477" s="3">
        <v>2</v>
      </c>
      <c r="F8477" s="3">
        <f t="shared" si="661"/>
        <v>81.94</v>
      </c>
      <c r="G8477" s="3" t="s">
        <v>18</v>
      </c>
      <c r="H8477" s="3" t="s">
        <v>8163</v>
      </c>
      <c r="I8477" s="1" t="s">
        <v>64</v>
      </c>
      <c r="J8477" s="3">
        <v>38.491225999999997</v>
      </c>
      <c r="K8477" s="1">
        <v>-80.954455999999993</v>
      </c>
      <c r="L8477" s="2" t="s">
        <v>49</v>
      </c>
      <c r="M8477" s="8">
        <v>45542</v>
      </c>
      <c r="N8477" s="4" t="str">
        <f t="shared" si="662"/>
        <v>Sep</v>
      </c>
      <c r="O8477" s="5">
        <f t="shared" si="663"/>
        <v>81.94</v>
      </c>
      <c r="P8477">
        <f t="shared" si="664"/>
        <v>17616915.040000014</v>
      </c>
    </row>
    <row r="8478" spans="1:16">
      <c r="A8478" s="1" t="s">
        <v>40</v>
      </c>
      <c r="B8478" s="1">
        <f t="shared" si="660"/>
        <v>11001</v>
      </c>
      <c r="C8478" s="3" t="s">
        <v>110</v>
      </c>
      <c r="D8478" s="2">
        <v>318.73</v>
      </c>
      <c r="E8478" s="3">
        <v>4</v>
      </c>
      <c r="F8478" s="3">
        <f t="shared" si="661"/>
        <v>1274.92</v>
      </c>
      <c r="G8478" s="3" t="s">
        <v>28</v>
      </c>
      <c r="H8478" s="3" t="s">
        <v>8164</v>
      </c>
      <c r="I8478" s="1" t="s">
        <v>179</v>
      </c>
      <c r="J8478" s="3">
        <v>36.116202999999999</v>
      </c>
      <c r="K8478" s="1">
        <v>-119.68156399999999</v>
      </c>
      <c r="L8478" s="2" t="s">
        <v>49</v>
      </c>
      <c r="M8478" s="8">
        <v>45542</v>
      </c>
      <c r="N8478" s="4" t="str">
        <f t="shared" si="662"/>
        <v>Sep</v>
      </c>
      <c r="O8478" s="5">
        <f t="shared" si="663"/>
        <v>1274.92</v>
      </c>
      <c r="P8478">
        <f t="shared" si="664"/>
        <v>17616915.040000014</v>
      </c>
    </row>
    <row r="8479" spans="1:16">
      <c r="A8479" s="1" t="s">
        <v>50</v>
      </c>
      <c r="B8479" s="1">
        <f t="shared" si="660"/>
        <v>11001</v>
      </c>
      <c r="C8479" s="3" t="s">
        <v>33</v>
      </c>
      <c r="D8479" s="2">
        <v>113.92</v>
      </c>
      <c r="E8479" s="3">
        <v>2</v>
      </c>
      <c r="F8479" s="3">
        <f t="shared" si="661"/>
        <v>227.84</v>
      </c>
      <c r="G8479" s="3" t="s">
        <v>23</v>
      </c>
      <c r="H8479" s="3" t="s">
        <v>8165</v>
      </c>
      <c r="I8479" s="1" t="s">
        <v>195</v>
      </c>
      <c r="J8479" s="3">
        <v>47.528911999999998</v>
      </c>
      <c r="K8479" s="1">
        <v>-99.784012000000004</v>
      </c>
      <c r="L8479" s="2" t="s">
        <v>31</v>
      </c>
      <c r="M8479" s="8">
        <v>45542</v>
      </c>
      <c r="N8479" s="4" t="str">
        <f t="shared" si="662"/>
        <v>Sep</v>
      </c>
      <c r="O8479" s="5">
        <f t="shared" si="663"/>
        <v>227.84</v>
      </c>
      <c r="P8479">
        <f t="shared" si="664"/>
        <v>17616915.040000014</v>
      </c>
    </row>
    <row r="8480" spans="1:16">
      <c r="A8480" s="1" t="s">
        <v>50</v>
      </c>
      <c r="B8480" s="1">
        <f t="shared" si="660"/>
        <v>11001</v>
      </c>
      <c r="C8480" s="3" t="s">
        <v>41</v>
      </c>
      <c r="D8480" s="2">
        <v>49.55</v>
      </c>
      <c r="E8480" s="3">
        <v>2</v>
      </c>
      <c r="F8480" s="3">
        <f t="shared" si="661"/>
        <v>99.1</v>
      </c>
      <c r="G8480" s="3" t="s">
        <v>51</v>
      </c>
      <c r="H8480" s="3" t="s">
        <v>8166</v>
      </c>
      <c r="I8480" s="1" t="s">
        <v>98</v>
      </c>
      <c r="J8480" s="3">
        <v>45.694454</v>
      </c>
      <c r="K8480" s="1">
        <v>-93.900192000000004</v>
      </c>
      <c r="L8480" s="2" t="s">
        <v>31</v>
      </c>
      <c r="M8480" s="8">
        <v>45542</v>
      </c>
      <c r="N8480" s="4" t="str">
        <f t="shared" si="662"/>
        <v>Sep</v>
      </c>
      <c r="O8480" s="5">
        <f t="shared" si="663"/>
        <v>99.1</v>
      </c>
      <c r="P8480">
        <f t="shared" si="664"/>
        <v>17616915.040000014</v>
      </c>
    </row>
    <row r="8481" spans="1:16">
      <c r="A8481" s="1" t="s">
        <v>143</v>
      </c>
      <c r="B8481" s="1">
        <f t="shared" si="660"/>
        <v>11001</v>
      </c>
      <c r="C8481" s="3" t="s">
        <v>41</v>
      </c>
      <c r="D8481" s="2">
        <v>74.290000000000006</v>
      </c>
      <c r="E8481" s="3">
        <v>4</v>
      </c>
      <c r="F8481" s="3">
        <f t="shared" si="661"/>
        <v>297.16000000000003</v>
      </c>
      <c r="G8481" s="3" t="s">
        <v>18</v>
      </c>
      <c r="H8481" s="3" t="s">
        <v>8167</v>
      </c>
      <c r="I8481" s="1" t="s">
        <v>20</v>
      </c>
      <c r="J8481" s="3">
        <v>33.729759000000001</v>
      </c>
      <c r="K8481" s="1">
        <v>-111.43122099999999</v>
      </c>
      <c r="L8481" s="2" t="s">
        <v>26</v>
      </c>
      <c r="M8481" s="8">
        <v>45542</v>
      </c>
      <c r="N8481" s="4" t="str">
        <f t="shared" si="662"/>
        <v>Sep</v>
      </c>
      <c r="O8481" s="5">
        <f t="shared" si="663"/>
        <v>297.16000000000003</v>
      </c>
      <c r="P8481">
        <f t="shared" si="664"/>
        <v>17616915.040000014</v>
      </c>
    </row>
    <row r="8482" spans="1:16">
      <c r="A8482" s="1" t="s">
        <v>143</v>
      </c>
      <c r="B8482" s="1">
        <f t="shared" si="660"/>
        <v>11001</v>
      </c>
      <c r="C8482" s="3" t="s">
        <v>104</v>
      </c>
      <c r="D8482" s="2">
        <v>2200.39</v>
      </c>
      <c r="E8482" s="3">
        <v>1</v>
      </c>
      <c r="F8482" s="3">
        <f t="shared" si="661"/>
        <v>2200.39</v>
      </c>
      <c r="G8482" s="3" t="s">
        <v>23</v>
      </c>
      <c r="H8482" s="3" t="s">
        <v>8168</v>
      </c>
      <c r="I8482" s="1" t="s">
        <v>160</v>
      </c>
      <c r="J8482" s="3">
        <v>38.456085000000002</v>
      </c>
      <c r="K8482" s="1">
        <v>-92.288368000000006</v>
      </c>
      <c r="L8482" s="2" t="s">
        <v>54</v>
      </c>
      <c r="M8482" s="8">
        <v>45542</v>
      </c>
      <c r="N8482" s="4" t="str">
        <f t="shared" si="662"/>
        <v>Sep</v>
      </c>
      <c r="O8482" s="5">
        <f t="shared" si="663"/>
        <v>2200.39</v>
      </c>
      <c r="P8482">
        <f t="shared" si="664"/>
        <v>17616915.040000014</v>
      </c>
    </row>
    <row r="8483" spans="1:16">
      <c r="A8483" s="1" t="s">
        <v>62</v>
      </c>
      <c r="B8483" s="1">
        <f t="shared" si="660"/>
        <v>11001</v>
      </c>
      <c r="C8483" s="3" t="s">
        <v>126</v>
      </c>
      <c r="D8483" s="2">
        <v>86.91</v>
      </c>
      <c r="E8483" s="3">
        <v>1</v>
      </c>
      <c r="F8483" s="3">
        <f t="shared" si="661"/>
        <v>86.91</v>
      </c>
      <c r="G8483" s="3" t="s">
        <v>51</v>
      </c>
      <c r="H8483" s="3" t="s">
        <v>8169</v>
      </c>
      <c r="I8483" s="1" t="s">
        <v>101</v>
      </c>
      <c r="J8483" s="3">
        <v>41.680892999999998</v>
      </c>
      <c r="K8483" s="1">
        <v>-71.511780000000002</v>
      </c>
      <c r="L8483" s="2" t="s">
        <v>31</v>
      </c>
      <c r="M8483" s="8">
        <v>45542</v>
      </c>
      <c r="N8483" s="4" t="str">
        <f t="shared" si="662"/>
        <v>Sep</v>
      </c>
      <c r="O8483" s="5">
        <f t="shared" si="663"/>
        <v>86.91</v>
      </c>
      <c r="P8483">
        <f t="shared" si="664"/>
        <v>17616915.040000014</v>
      </c>
    </row>
    <row r="8484" spans="1:16">
      <c r="A8484" s="1" t="s">
        <v>180</v>
      </c>
      <c r="B8484" s="1">
        <f t="shared" si="660"/>
        <v>11001</v>
      </c>
      <c r="C8484" s="3" t="s">
        <v>126</v>
      </c>
      <c r="D8484" s="2">
        <v>76.739999999999995</v>
      </c>
      <c r="E8484" s="3">
        <v>4</v>
      </c>
      <c r="F8484" s="3">
        <f t="shared" si="661"/>
        <v>306.95999999999998</v>
      </c>
      <c r="G8484" s="3" t="s">
        <v>28</v>
      </c>
      <c r="H8484" s="3" t="s">
        <v>8170</v>
      </c>
      <c r="I8484" s="1" t="s">
        <v>190</v>
      </c>
      <c r="J8484" s="3">
        <v>38.313515000000002</v>
      </c>
      <c r="K8484" s="1">
        <v>-117.055374</v>
      </c>
      <c r="L8484" s="2" t="s">
        <v>54</v>
      </c>
      <c r="M8484" s="8">
        <v>45542</v>
      </c>
      <c r="N8484" s="4" t="str">
        <f t="shared" si="662"/>
        <v>Sep</v>
      </c>
      <c r="O8484" s="5">
        <f t="shared" si="663"/>
        <v>306.95999999999998</v>
      </c>
      <c r="P8484">
        <f t="shared" si="664"/>
        <v>17616915.040000014</v>
      </c>
    </row>
    <row r="8485" spans="1:16">
      <c r="A8485" s="1" t="s">
        <v>109</v>
      </c>
      <c r="B8485" s="1">
        <f t="shared" si="660"/>
        <v>11001</v>
      </c>
      <c r="C8485" s="3" t="s">
        <v>71</v>
      </c>
      <c r="D8485" s="2">
        <v>1203.96</v>
      </c>
      <c r="E8485" s="3">
        <v>2</v>
      </c>
      <c r="F8485" s="3">
        <f t="shared" si="661"/>
        <v>2407.92</v>
      </c>
      <c r="G8485" s="3" t="s">
        <v>18</v>
      </c>
      <c r="H8485" s="3" t="s">
        <v>8171</v>
      </c>
      <c r="I8485" s="1" t="s">
        <v>198</v>
      </c>
      <c r="J8485" s="3">
        <v>37.668140000000001</v>
      </c>
      <c r="K8485" s="1">
        <v>-84.670067000000003</v>
      </c>
      <c r="L8485" s="2" t="s">
        <v>31</v>
      </c>
      <c r="M8485" s="8">
        <v>45542</v>
      </c>
      <c r="N8485" s="4" t="str">
        <f t="shared" si="662"/>
        <v>Sep</v>
      </c>
      <c r="O8485" s="5">
        <f t="shared" si="663"/>
        <v>2407.92</v>
      </c>
      <c r="P8485">
        <f t="shared" si="664"/>
        <v>17616915.040000014</v>
      </c>
    </row>
    <row r="8486" spans="1:16">
      <c r="A8486" s="1" t="s">
        <v>148</v>
      </c>
      <c r="B8486" s="1">
        <f t="shared" si="660"/>
        <v>11001</v>
      </c>
      <c r="C8486" s="3" t="s">
        <v>162</v>
      </c>
      <c r="D8486" s="2">
        <v>159.36000000000001</v>
      </c>
      <c r="E8486" s="3">
        <v>3</v>
      </c>
      <c r="F8486" s="3">
        <f t="shared" si="661"/>
        <v>478.08000000000004</v>
      </c>
      <c r="G8486" s="3" t="s">
        <v>28</v>
      </c>
      <c r="H8486" s="3" t="s">
        <v>8172</v>
      </c>
      <c r="I8486" s="1" t="s">
        <v>156</v>
      </c>
      <c r="J8486" s="3">
        <v>46.921925000000002</v>
      </c>
      <c r="K8486" s="1">
        <v>-110.454353</v>
      </c>
      <c r="L8486" s="2" t="s">
        <v>49</v>
      </c>
      <c r="M8486" s="8">
        <v>45542</v>
      </c>
      <c r="N8486" s="4" t="str">
        <f t="shared" si="662"/>
        <v>Sep</v>
      </c>
      <c r="O8486" s="5">
        <f t="shared" si="663"/>
        <v>478.08000000000004</v>
      </c>
      <c r="P8486">
        <f t="shared" si="664"/>
        <v>17616915.040000014</v>
      </c>
    </row>
    <row r="8487" spans="1:16">
      <c r="A8487" s="1" t="s">
        <v>143</v>
      </c>
      <c r="B8487" s="1">
        <f t="shared" si="660"/>
        <v>11001</v>
      </c>
      <c r="C8487" s="3" t="s">
        <v>104</v>
      </c>
      <c r="D8487" s="2">
        <v>897.69</v>
      </c>
      <c r="E8487" s="3">
        <v>4</v>
      </c>
      <c r="F8487" s="3">
        <f t="shared" si="661"/>
        <v>3590.76</v>
      </c>
      <c r="G8487" s="3" t="s">
        <v>23</v>
      </c>
      <c r="H8487" s="3" t="s">
        <v>8173</v>
      </c>
      <c r="I8487" s="1" t="s">
        <v>190</v>
      </c>
      <c r="J8487" s="3">
        <v>38.313515000000002</v>
      </c>
      <c r="K8487" s="1">
        <v>-117.055374</v>
      </c>
      <c r="L8487" s="2" t="s">
        <v>21</v>
      </c>
      <c r="M8487" s="8">
        <v>45542</v>
      </c>
      <c r="N8487" s="4" t="str">
        <f t="shared" si="662"/>
        <v>Sep</v>
      </c>
      <c r="O8487" s="5">
        <f t="shared" si="663"/>
        <v>3590.76</v>
      </c>
      <c r="P8487">
        <f t="shared" si="664"/>
        <v>17616915.040000014</v>
      </c>
    </row>
    <row r="8488" spans="1:16">
      <c r="A8488" s="1" t="s">
        <v>91</v>
      </c>
      <c r="B8488" s="1">
        <f t="shared" si="660"/>
        <v>11001</v>
      </c>
      <c r="C8488" s="3" t="s">
        <v>126</v>
      </c>
      <c r="D8488" s="2">
        <v>46.47</v>
      </c>
      <c r="E8488" s="3">
        <v>3</v>
      </c>
      <c r="F8488" s="3">
        <f t="shared" si="661"/>
        <v>139.41</v>
      </c>
      <c r="G8488" s="3" t="s">
        <v>23</v>
      </c>
      <c r="H8488" s="3" t="s">
        <v>8174</v>
      </c>
      <c r="I8488" s="1" t="s">
        <v>198</v>
      </c>
      <c r="J8488" s="3">
        <v>37.668140000000001</v>
      </c>
      <c r="K8488" s="1">
        <v>-84.670067000000003</v>
      </c>
      <c r="L8488" s="2" t="s">
        <v>31</v>
      </c>
      <c r="M8488" s="8">
        <v>45542</v>
      </c>
      <c r="N8488" s="4" t="str">
        <f t="shared" si="662"/>
        <v>Sep</v>
      </c>
      <c r="O8488" s="5">
        <f t="shared" si="663"/>
        <v>139.41</v>
      </c>
      <c r="P8488">
        <f t="shared" si="664"/>
        <v>17616915.040000014</v>
      </c>
    </row>
    <row r="8489" spans="1:16">
      <c r="A8489" s="1" t="s">
        <v>59</v>
      </c>
      <c r="B8489" s="1">
        <f t="shared" si="660"/>
        <v>11001</v>
      </c>
      <c r="C8489" s="3" t="s">
        <v>110</v>
      </c>
      <c r="D8489" s="2">
        <v>733.24</v>
      </c>
      <c r="E8489" s="3">
        <v>3</v>
      </c>
      <c r="F8489" s="3">
        <f t="shared" si="661"/>
        <v>2199.7200000000003</v>
      </c>
      <c r="G8489" s="3" t="s">
        <v>51</v>
      </c>
      <c r="H8489" s="3" t="s">
        <v>8175</v>
      </c>
      <c r="I8489" s="1" t="s">
        <v>142</v>
      </c>
      <c r="J8489" s="3">
        <v>33.856892000000002</v>
      </c>
      <c r="K8489" s="1">
        <v>-80.945007000000004</v>
      </c>
      <c r="L8489" s="2" t="s">
        <v>21</v>
      </c>
      <c r="M8489" s="8">
        <v>45542</v>
      </c>
      <c r="N8489" s="4" t="str">
        <f t="shared" si="662"/>
        <v>Sep</v>
      </c>
      <c r="O8489" s="5">
        <f t="shared" si="663"/>
        <v>2199.7200000000003</v>
      </c>
      <c r="P8489">
        <f t="shared" si="664"/>
        <v>17616915.040000014</v>
      </c>
    </row>
    <row r="8490" spans="1:16">
      <c r="A8490" s="1" t="s">
        <v>78</v>
      </c>
      <c r="B8490" s="1">
        <f t="shared" si="660"/>
        <v>11001</v>
      </c>
      <c r="C8490" s="3" t="s">
        <v>67</v>
      </c>
      <c r="D8490" s="2">
        <v>453.48</v>
      </c>
      <c r="E8490" s="3">
        <v>4</v>
      </c>
      <c r="F8490" s="3">
        <f t="shared" si="661"/>
        <v>1813.92</v>
      </c>
      <c r="G8490" s="3" t="s">
        <v>28</v>
      </c>
      <c r="H8490" s="3" t="s">
        <v>8176</v>
      </c>
      <c r="I8490" s="1" t="s">
        <v>75</v>
      </c>
      <c r="J8490" s="3">
        <v>40.150032000000003</v>
      </c>
      <c r="K8490" s="1">
        <v>-111.86243399999999</v>
      </c>
      <c r="L8490" s="2" t="s">
        <v>21</v>
      </c>
      <c r="M8490" s="8">
        <v>45542</v>
      </c>
      <c r="N8490" s="4" t="str">
        <f t="shared" si="662"/>
        <v>Sep</v>
      </c>
      <c r="O8490" s="5">
        <f t="shared" si="663"/>
        <v>1813.92</v>
      </c>
      <c r="P8490">
        <f t="shared" si="664"/>
        <v>17616915.040000014</v>
      </c>
    </row>
    <row r="8491" spans="1:16">
      <c r="A8491" s="1" t="s">
        <v>109</v>
      </c>
      <c r="B8491" s="1">
        <f t="shared" si="660"/>
        <v>11001</v>
      </c>
      <c r="C8491" s="3" t="s">
        <v>84</v>
      </c>
      <c r="D8491" s="2">
        <v>888.54</v>
      </c>
      <c r="E8491" s="3">
        <v>2</v>
      </c>
      <c r="F8491" s="3">
        <f t="shared" si="661"/>
        <v>1777.08</v>
      </c>
      <c r="G8491" s="3" t="s">
        <v>51</v>
      </c>
      <c r="H8491" s="3" t="s">
        <v>8177</v>
      </c>
      <c r="I8491" s="1" t="s">
        <v>86</v>
      </c>
      <c r="J8491" s="3">
        <v>35.747844999999998</v>
      </c>
      <c r="K8491" s="1">
        <v>-86.692345000000003</v>
      </c>
      <c r="L8491" s="2" t="s">
        <v>21</v>
      </c>
      <c r="M8491" s="8">
        <v>45542</v>
      </c>
      <c r="N8491" s="4" t="str">
        <f t="shared" si="662"/>
        <v>Sep</v>
      </c>
      <c r="O8491" s="5">
        <f t="shared" si="663"/>
        <v>1777.08</v>
      </c>
      <c r="P8491">
        <f t="shared" si="664"/>
        <v>17616915.040000014</v>
      </c>
    </row>
    <row r="8492" spans="1:16">
      <c r="A8492" s="1" t="s">
        <v>125</v>
      </c>
      <c r="B8492" s="1">
        <f t="shared" si="660"/>
        <v>11001</v>
      </c>
      <c r="C8492" s="3" t="s">
        <v>140</v>
      </c>
      <c r="D8492" s="2">
        <v>140.29</v>
      </c>
      <c r="E8492" s="3">
        <v>3</v>
      </c>
      <c r="F8492" s="3">
        <f t="shared" si="661"/>
        <v>420.87</v>
      </c>
      <c r="G8492" s="3" t="s">
        <v>51</v>
      </c>
      <c r="H8492" s="3" t="s">
        <v>2484</v>
      </c>
      <c r="I8492" s="1" t="s">
        <v>190</v>
      </c>
      <c r="J8492" s="3">
        <v>38.313515000000002</v>
      </c>
      <c r="K8492" s="1">
        <v>-117.055374</v>
      </c>
      <c r="L8492" s="2" t="s">
        <v>54</v>
      </c>
      <c r="M8492" s="8">
        <v>45542</v>
      </c>
      <c r="N8492" s="4" t="str">
        <f t="shared" si="662"/>
        <v>Sep</v>
      </c>
      <c r="O8492" s="5">
        <f t="shared" si="663"/>
        <v>420.87</v>
      </c>
      <c r="P8492">
        <f t="shared" si="664"/>
        <v>17616915.040000014</v>
      </c>
    </row>
    <row r="8493" spans="1:16">
      <c r="A8493" s="1" t="s">
        <v>16</v>
      </c>
      <c r="B8493" s="1">
        <f t="shared" si="660"/>
        <v>11001</v>
      </c>
      <c r="C8493" s="3" t="s">
        <v>126</v>
      </c>
      <c r="D8493" s="2">
        <v>120.82</v>
      </c>
      <c r="E8493" s="3">
        <v>4</v>
      </c>
      <c r="F8493" s="3">
        <f t="shared" si="661"/>
        <v>483.28</v>
      </c>
      <c r="G8493" s="3" t="s">
        <v>28</v>
      </c>
      <c r="H8493" s="3" t="s">
        <v>2776</v>
      </c>
      <c r="I8493" s="1" t="s">
        <v>174</v>
      </c>
      <c r="J8493" s="3">
        <v>47.400902000000002</v>
      </c>
      <c r="K8493" s="1">
        <v>-121.490494</v>
      </c>
      <c r="L8493" s="2" t="s">
        <v>31</v>
      </c>
      <c r="M8493" s="8">
        <v>45542</v>
      </c>
      <c r="N8493" s="4" t="str">
        <f t="shared" si="662"/>
        <v>Sep</v>
      </c>
      <c r="O8493" s="5">
        <f t="shared" si="663"/>
        <v>483.28</v>
      </c>
      <c r="P8493">
        <f t="shared" si="664"/>
        <v>17616915.040000014</v>
      </c>
    </row>
    <row r="8494" spans="1:16">
      <c r="A8494" s="1" t="s">
        <v>99</v>
      </c>
      <c r="B8494" s="1">
        <f t="shared" si="660"/>
        <v>11001</v>
      </c>
      <c r="C8494" s="3" t="s">
        <v>37</v>
      </c>
      <c r="D8494" s="2">
        <v>770.58</v>
      </c>
      <c r="E8494" s="3">
        <v>1</v>
      </c>
      <c r="F8494" s="3">
        <f t="shared" si="661"/>
        <v>770.58</v>
      </c>
      <c r="G8494" s="3" t="s">
        <v>18</v>
      </c>
      <c r="H8494" s="3" t="s">
        <v>1424</v>
      </c>
      <c r="I8494" s="1" t="s">
        <v>39</v>
      </c>
      <c r="J8494" s="3">
        <v>32.741646000000003</v>
      </c>
      <c r="K8494" s="1">
        <v>-89.678696000000002</v>
      </c>
      <c r="L8494" s="2" t="s">
        <v>54</v>
      </c>
      <c r="M8494" s="8">
        <v>45542</v>
      </c>
      <c r="N8494" s="4" t="str">
        <f t="shared" si="662"/>
        <v>Sep</v>
      </c>
      <c r="O8494" s="5">
        <f t="shared" si="663"/>
        <v>770.58</v>
      </c>
      <c r="P8494">
        <f t="shared" si="664"/>
        <v>17616915.040000014</v>
      </c>
    </row>
    <row r="8495" spans="1:16">
      <c r="A8495" s="1" t="s">
        <v>32</v>
      </c>
      <c r="B8495" s="1">
        <f t="shared" si="660"/>
        <v>11001</v>
      </c>
      <c r="C8495" s="3" t="s">
        <v>273</v>
      </c>
      <c r="D8495" s="2">
        <v>851.62</v>
      </c>
      <c r="E8495" s="3">
        <v>1</v>
      </c>
      <c r="F8495" s="3">
        <f t="shared" si="661"/>
        <v>851.62</v>
      </c>
      <c r="G8495" s="3" t="s">
        <v>28</v>
      </c>
      <c r="H8495" s="3" t="s">
        <v>8178</v>
      </c>
      <c r="I8495" s="1" t="s">
        <v>20</v>
      </c>
      <c r="J8495" s="3">
        <v>33.729759000000001</v>
      </c>
      <c r="K8495" s="1">
        <v>-111.43122099999999</v>
      </c>
      <c r="L8495" s="2" t="s">
        <v>31</v>
      </c>
      <c r="M8495" s="8">
        <v>45542</v>
      </c>
      <c r="N8495" s="4" t="str">
        <f t="shared" si="662"/>
        <v>Sep</v>
      </c>
      <c r="O8495" s="5">
        <f t="shared" si="663"/>
        <v>851.62</v>
      </c>
      <c r="P8495">
        <f t="shared" si="664"/>
        <v>17616915.040000014</v>
      </c>
    </row>
    <row r="8496" spans="1:16">
      <c r="A8496" s="1" t="s">
        <v>119</v>
      </c>
      <c r="B8496" s="1">
        <f t="shared" si="660"/>
        <v>11001</v>
      </c>
      <c r="C8496" s="3" t="s">
        <v>44</v>
      </c>
      <c r="D8496" s="2">
        <v>43.4</v>
      </c>
      <c r="E8496" s="3">
        <v>1</v>
      </c>
      <c r="F8496" s="3">
        <f t="shared" si="661"/>
        <v>43.4</v>
      </c>
      <c r="G8496" s="3" t="s">
        <v>28</v>
      </c>
      <c r="H8496" s="3" t="s">
        <v>8179</v>
      </c>
      <c r="I8496" s="1" t="s">
        <v>122</v>
      </c>
      <c r="J8496" s="3">
        <v>40.388782999999997</v>
      </c>
      <c r="K8496" s="1">
        <v>-82.764915000000002</v>
      </c>
      <c r="L8496" s="2" t="s">
        <v>49</v>
      </c>
      <c r="M8496" s="8">
        <v>45543</v>
      </c>
      <c r="N8496" s="4" t="str">
        <f t="shared" si="662"/>
        <v>Sep</v>
      </c>
      <c r="O8496" s="5">
        <f t="shared" si="663"/>
        <v>43.4</v>
      </c>
      <c r="P8496">
        <f t="shared" si="664"/>
        <v>17616915.040000014</v>
      </c>
    </row>
    <row r="8497" spans="1:16">
      <c r="A8497" s="1" t="s">
        <v>129</v>
      </c>
      <c r="B8497" s="1">
        <f t="shared" si="660"/>
        <v>11001</v>
      </c>
      <c r="C8497" s="3" t="s">
        <v>96</v>
      </c>
      <c r="D8497" s="2">
        <v>882.63</v>
      </c>
      <c r="E8497" s="3">
        <v>2</v>
      </c>
      <c r="F8497" s="3">
        <f t="shared" si="661"/>
        <v>1765.26</v>
      </c>
      <c r="G8497" s="3" t="s">
        <v>18</v>
      </c>
      <c r="H8497" s="3" t="s">
        <v>8180</v>
      </c>
      <c r="I8497" s="1" t="s">
        <v>212</v>
      </c>
      <c r="J8497" s="3">
        <v>42.011538999999999</v>
      </c>
      <c r="K8497" s="1">
        <v>-93.210526000000002</v>
      </c>
      <c r="L8497" s="2" t="s">
        <v>49</v>
      </c>
      <c r="M8497" s="8">
        <v>45543</v>
      </c>
      <c r="N8497" s="4" t="str">
        <f t="shared" si="662"/>
        <v>Sep</v>
      </c>
      <c r="O8497" s="5">
        <f t="shared" si="663"/>
        <v>1765.26</v>
      </c>
      <c r="P8497">
        <f t="shared" si="664"/>
        <v>17616915.040000014</v>
      </c>
    </row>
    <row r="8498" spans="1:16">
      <c r="A8498" s="1" t="s">
        <v>161</v>
      </c>
      <c r="B8498" s="1">
        <f t="shared" si="660"/>
        <v>11001</v>
      </c>
      <c r="C8498" s="3" t="s">
        <v>110</v>
      </c>
      <c r="D8498" s="2">
        <v>630.96</v>
      </c>
      <c r="E8498" s="3">
        <v>1</v>
      </c>
      <c r="F8498" s="3">
        <f t="shared" si="661"/>
        <v>630.96</v>
      </c>
      <c r="G8498" s="3" t="s">
        <v>18</v>
      </c>
      <c r="H8498" s="3" t="s">
        <v>8181</v>
      </c>
      <c r="I8498" s="1" t="s">
        <v>46</v>
      </c>
      <c r="J8498" s="3">
        <v>35.565342000000001</v>
      </c>
      <c r="K8498" s="1">
        <v>-96.928916999999998</v>
      </c>
      <c r="L8498" s="2" t="s">
        <v>31</v>
      </c>
      <c r="M8498" s="8">
        <v>45543</v>
      </c>
      <c r="N8498" s="4" t="str">
        <f t="shared" si="662"/>
        <v>Sep</v>
      </c>
      <c r="O8498" s="5">
        <f t="shared" si="663"/>
        <v>630.96</v>
      </c>
      <c r="P8498">
        <f t="shared" si="664"/>
        <v>17616915.040000014</v>
      </c>
    </row>
    <row r="8499" spans="1:16">
      <c r="A8499" s="1" t="s">
        <v>78</v>
      </c>
      <c r="B8499" s="1">
        <f t="shared" si="660"/>
        <v>11001</v>
      </c>
      <c r="C8499" s="3" t="s">
        <v>44</v>
      </c>
      <c r="D8499" s="2">
        <v>44.68</v>
      </c>
      <c r="E8499" s="3">
        <v>4</v>
      </c>
      <c r="F8499" s="3">
        <f t="shared" si="661"/>
        <v>178.72</v>
      </c>
      <c r="G8499" s="3" t="s">
        <v>28</v>
      </c>
      <c r="H8499" s="3" t="s">
        <v>8182</v>
      </c>
      <c r="I8499" s="1" t="s">
        <v>222</v>
      </c>
      <c r="J8499" s="3">
        <v>44.693947000000001</v>
      </c>
      <c r="K8499" s="1">
        <v>-69.381927000000005</v>
      </c>
      <c r="L8499" s="2" t="s">
        <v>21</v>
      </c>
      <c r="M8499" s="8">
        <v>45543</v>
      </c>
      <c r="N8499" s="4" t="str">
        <f t="shared" si="662"/>
        <v>Sep</v>
      </c>
      <c r="O8499" s="5">
        <f t="shared" si="663"/>
        <v>178.72</v>
      </c>
      <c r="P8499">
        <f t="shared" si="664"/>
        <v>17616915.040000014</v>
      </c>
    </row>
    <row r="8500" spans="1:16">
      <c r="A8500" s="1" t="s">
        <v>148</v>
      </c>
      <c r="B8500" s="1">
        <f t="shared" si="660"/>
        <v>11001</v>
      </c>
      <c r="C8500" s="3" t="s">
        <v>37</v>
      </c>
      <c r="D8500" s="2">
        <v>732.32</v>
      </c>
      <c r="E8500" s="3">
        <v>1</v>
      </c>
      <c r="F8500" s="3">
        <f t="shared" si="661"/>
        <v>732.32</v>
      </c>
      <c r="G8500" s="3" t="s">
        <v>51</v>
      </c>
      <c r="H8500" s="3" t="s">
        <v>8183</v>
      </c>
      <c r="I8500" s="1" t="s">
        <v>95</v>
      </c>
      <c r="J8500" s="3">
        <v>44.045876</v>
      </c>
      <c r="K8500" s="1">
        <v>-72.710685999999995</v>
      </c>
      <c r="L8500" s="2" t="s">
        <v>26</v>
      </c>
      <c r="M8500" s="8">
        <v>45543</v>
      </c>
      <c r="N8500" s="4" t="str">
        <f t="shared" si="662"/>
        <v>Sep</v>
      </c>
      <c r="O8500" s="5">
        <f t="shared" si="663"/>
        <v>732.32</v>
      </c>
      <c r="P8500">
        <f t="shared" si="664"/>
        <v>17616915.040000014</v>
      </c>
    </row>
    <row r="8501" spans="1:16">
      <c r="A8501" s="1" t="s">
        <v>81</v>
      </c>
      <c r="B8501" s="1">
        <f t="shared" si="660"/>
        <v>11001</v>
      </c>
      <c r="C8501" s="3" t="s">
        <v>22</v>
      </c>
      <c r="D8501" s="2">
        <v>206.88</v>
      </c>
      <c r="E8501" s="3">
        <v>3</v>
      </c>
      <c r="F8501" s="3">
        <f t="shared" si="661"/>
        <v>620.64</v>
      </c>
      <c r="G8501" s="3" t="s">
        <v>18</v>
      </c>
      <c r="H8501" s="3" t="s">
        <v>8184</v>
      </c>
      <c r="I8501" s="1" t="s">
        <v>25</v>
      </c>
      <c r="J8501" s="3">
        <v>40.349457000000001</v>
      </c>
      <c r="K8501" s="1">
        <v>-88.986136999999999</v>
      </c>
      <c r="L8501" s="2" t="s">
        <v>26</v>
      </c>
      <c r="M8501" s="8">
        <v>45543</v>
      </c>
      <c r="N8501" s="4" t="str">
        <f t="shared" si="662"/>
        <v>Sep</v>
      </c>
      <c r="O8501" s="5">
        <f t="shared" si="663"/>
        <v>620.64</v>
      </c>
      <c r="P8501">
        <f t="shared" si="664"/>
        <v>17616915.040000014</v>
      </c>
    </row>
    <row r="8502" spans="1:16">
      <c r="A8502" s="1" t="s">
        <v>99</v>
      </c>
      <c r="B8502" s="1">
        <f t="shared" si="660"/>
        <v>11001</v>
      </c>
      <c r="C8502" s="3" t="s">
        <v>104</v>
      </c>
      <c r="D8502" s="2">
        <v>2061.0300000000002</v>
      </c>
      <c r="E8502" s="3">
        <v>2</v>
      </c>
      <c r="F8502" s="3">
        <f t="shared" si="661"/>
        <v>4122.0600000000004</v>
      </c>
      <c r="G8502" s="3" t="s">
        <v>28</v>
      </c>
      <c r="H8502" s="3" t="s">
        <v>8185</v>
      </c>
      <c r="I8502" s="1" t="s">
        <v>101</v>
      </c>
      <c r="J8502" s="3">
        <v>41.680892999999998</v>
      </c>
      <c r="K8502" s="1">
        <v>-71.511780000000002</v>
      </c>
      <c r="L8502" s="2" t="s">
        <v>21</v>
      </c>
      <c r="M8502" s="8">
        <v>45543</v>
      </c>
      <c r="N8502" s="4" t="str">
        <f t="shared" si="662"/>
        <v>Sep</v>
      </c>
      <c r="O8502" s="5">
        <f t="shared" si="663"/>
        <v>4122.0600000000004</v>
      </c>
      <c r="P8502">
        <f t="shared" si="664"/>
        <v>17616915.040000014</v>
      </c>
    </row>
    <row r="8503" spans="1:16">
      <c r="A8503" s="1" t="s">
        <v>36</v>
      </c>
      <c r="B8503" s="1">
        <f t="shared" si="660"/>
        <v>11001</v>
      </c>
      <c r="C8503" s="3" t="s">
        <v>110</v>
      </c>
      <c r="D8503" s="2">
        <v>479.07</v>
      </c>
      <c r="E8503" s="3">
        <v>2</v>
      </c>
      <c r="F8503" s="3">
        <f t="shared" si="661"/>
        <v>958.14</v>
      </c>
      <c r="G8503" s="3" t="s">
        <v>51</v>
      </c>
      <c r="H8503" s="3" t="s">
        <v>8186</v>
      </c>
      <c r="I8503" s="1" t="s">
        <v>212</v>
      </c>
      <c r="J8503" s="3">
        <v>42.011538999999999</v>
      </c>
      <c r="K8503" s="1">
        <v>-93.210526000000002</v>
      </c>
      <c r="L8503" s="2" t="s">
        <v>26</v>
      </c>
      <c r="M8503" s="8">
        <v>45543</v>
      </c>
      <c r="N8503" s="4" t="str">
        <f t="shared" si="662"/>
        <v>Sep</v>
      </c>
      <c r="O8503" s="5">
        <f t="shared" si="663"/>
        <v>958.14</v>
      </c>
      <c r="P8503">
        <f t="shared" si="664"/>
        <v>17616915.040000014</v>
      </c>
    </row>
    <row r="8504" spans="1:16">
      <c r="A8504" s="1" t="s">
        <v>36</v>
      </c>
      <c r="B8504" s="1">
        <f t="shared" si="660"/>
        <v>11001</v>
      </c>
      <c r="C8504" s="3" t="s">
        <v>162</v>
      </c>
      <c r="D8504" s="2">
        <v>398.63</v>
      </c>
      <c r="E8504" s="3">
        <v>3</v>
      </c>
      <c r="F8504" s="3">
        <f t="shared" si="661"/>
        <v>1195.8899999999999</v>
      </c>
      <c r="G8504" s="3" t="s">
        <v>23</v>
      </c>
      <c r="H8504" s="3" t="s">
        <v>8187</v>
      </c>
      <c r="I8504" s="1" t="s">
        <v>147</v>
      </c>
      <c r="J8504" s="3">
        <v>44.240459000000001</v>
      </c>
      <c r="K8504" s="1">
        <v>-114.47882799999999</v>
      </c>
      <c r="L8504" s="2" t="s">
        <v>54</v>
      </c>
      <c r="M8504" s="8">
        <v>45543</v>
      </c>
      <c r="N8504" s="4" t="str">
        <f t="shared" si="662"/>
        <v>Sep</v>
      </c>
      <c r="O8504" s="5">
        <f t="shared" si="663"/>
        <v>1195.8899999999999</v>
      </c>
      <c r="P8504">
        <f t="shared" si="664"/>
        <v>17616915.040000014</v>
      </c>
    </row>
    <row r="8505" spans="1:16">
      <c r="A8505" s="1" t="s">
        <v>129</v>
      </c>
      <c r="B8505" s="1">
        <f t="shared" si="660"/>
        <v>11001</v>
      </c>
      <c r="C8505" s="3" t="s">
        <v>67</v>
      </c>
      <c r="D8505" s="2">
        <v>657.18</v>
      </c>
      <c r="E8505" s="3">
        <v>2</v>
      </c>
      <c r="F8505" s="3">
        <f t="shared" si="661"/>
        <v>1314.36</v>
      </c>
      <c r="G8505" s="3" t="s">
        <v>23</v>
      </c>
      <c r="H8505" s="3" t="s">
        <v>8188</v>
      </c>
      <c r="I8505" s="1" t="s">
        <v>25</v>
      </c>
      <c r="J8505" s="3">
        <v>40.349457000000001</v>
      </c>
      <c r="K8505" s="1">
        <v>-88.986136999999999</v>
      </c>
      <c r="L8505" s="2" t="s">
        <v>31</v>
      </c>
      <c r="M8505" s="8">
        <v>45543</v>
      </c>
      <c r="N8505" s="4" t="str">
        <f t="shared" si="662"/>
        <v>Sep</v>
      </c>
      <c r="O8505" s="5">
        <f t="shared" si="663"/>
        <v>1314.36</v>
      </c>
      <c r="P8505">
        <f t="shared" si="664"/>
        <v>17616915.040000014</v>
      </c>
    </row>
    <row r="8506" spans="1:16">
      <c r="A8506" s="1" t="s">
        <v>16</v>
      </c>
      <c r="B8506" s="1">
        <f t="shared" si="660"/>
        <v>11001</v>
      </c>
      <c r="C8506" s="3" t="s">
        <v>27</v>
      </c>
      <c r="D8506" s="2">
        <v>13.95</v>
      </c>
      <c r="E8506" s="3">
        <v>3</v>
      </c>
      <c r="F8506" s="3">
        <f t="shared" si="661"/>
        <v>41.849999999999994</v>
      </c>
      <c r="G8506" s="3" t="s">
        <v>51</v>
      </c>
      <c r="H8506" s="3" t="s">
        <v>8189</v>
      </c>
      <c r="I8506" s="1" t="s">
        <v>80</v>
      </c>
      <c r="J8506" s="3">
        <v>35.630065999999999</v>
      </c>
      <c r="K8506" s="1">
        <v>-79.806419000000005</v>
      </c>
      <c r="L8506" s="2" t="s">
        <v>31</v>
      </c>
      <c r="M8506" s="8">
        <v>45543</v>
      </c>
      <c r="N8506" s="4" t="str">
        <f t="shared" si="662"/>
        <v>Sep</v>
      </c>
      <c r="O8506" s="5">
        <f t="shared" si="663"/>
        <v>41.849999999999994</v>
      </c>
      <c r="P8506">
        <f t="shared" si="664"/>
        <v>17616915.040000014</v>
      </c>
    </row>
    <row r="8507" spans="1:16">
      <c r="A8507" s="1" t="s">
        <v>50</v>
      </c>
      <c r="B8507" s="1">
        <f t="shared" si="660"/>
        <v>11001</v>
      </c>
      <c r="C8507" s="3" t="s">
        <v>71</v>
      </c>
      <c r="D8507" s="2">
        <v>1643.93</v>
      </c>
      <c r="E8507" s="3">
        <v>4</v>
      </c>
      <c r="F8507" s="3">
        <f t="shared" si="661"/>
        <v>6575.72</v>
      </c>
      <c r="G8507" s="3" t="s">
        <v>18</v>
      </c>
      <c r="H8507" s="3" t="s">
        <v>8190</v>
      </c>
      <c r="I8507" s="1" t="s">
        <v>137</v>
      </c>
      <c r="J8507" s="3">
        <v>38.526600000000002</v>
      </c>
      <c r="K8507" s="1">
        <v>-96.726485999999994</v>
      </c>
      <c r="L8507" s="2" t="s">
        <v>31</v>
      </c>
      <c r="M8507" s="8">
        <v>45543</v>
      </c>
      <c r="N8507" s="4" t="str">
        <f t="shared" si="662"/>
        <v>Sep</v>
      </c>
      <c r="O8507" s="5">
        <f t="shared" si="663"/>
        <v>6575.72</v>
      </c>
      <c r="P8507">
        <f t="shared" si="664"/>
        <v>17616915.040000014</v>
      </c>
    </row>
    <row r="8508" spans="1:16">
      <c r="A8508" s="1" t="s">
        <v>70</v>
      </c>
      <c r="B8508" s="1">
        <f t="shared" si="660"/>
        <v>11001</v>
      </c>
      <c r="C8508" s="3" t="s">
        <v>144</v>
      </c>
      <c r="D8508" s="2">
        <v>155.06</v>
      </c>
      <c r="E8508" s="3">
        <v>2</v>
      </c>
      <c r="F8508" s="3">
        <f t="shared" si="661"/>
        <v>310.12</v>
      </c>
      <c r="G8508" s="3" t="s">
        <v>23</v>
      </c>
      <c r="H8508" s="3" t="s">
        <v>8191</v>
      </c>
      <c r="I8508" s="1" t="s">
        <v>93</v>
      </c>
      <c r="J8508" s="3">
        <v>31.054487000000002</v>
      </c>
      <c r="K8508" s="1">
        <v>-97.563461000000004</v>
      </c>
      <c r="L8508" s="2" t="s">
        <v>26</v>
      </c>
      <c r="M8508" s="8">
        <v>45543</v>
      </c>
      <c r="N8508" s="4" t="str">
        <f t="shared" si="662"/>
        <v>Sep</v>
      </c>
      <c r="O8508" s="5">
        <f t="shared" si="663"/>
        <v>310.12</v>
      </c>
      <c r="P8508">
        <f t="shared" si="664"/>
        <v>17616915.040000014</v>
      </c>
    </row>
    <row r="8509" spans="1:16">
      <c r="A8509" s="1" t="s">
        <v>123</v>
      </c>
      <c r="B8509" s="1">
        <f t="shared" si="660"/>
        <v>11001</v>
      </c>
      <c r="C8509" s="3" t="s">
        <v>37</v>
      </c>
      <c r="D8509" s="2">
        <v>729.24</v>
      </c>
      <c r="E8509" s="3">
        <v>1</v>
      </c>
      <c r="F8509" s="3">
        <f t="shared" si="661"/>
        <v>729.24</v>
      </c>
      <c r="G8509" s="3" t="s">
        <v>28</v>
      </c>
      <c r="H8509" s="3" t="s">
        <v>8192</v>
      </c>
      <c r="I8509" s="1" t="s">
        <v>39</v>
      </c>
      <c r="J8509" s="3">
        <v>32.741646000000003</v>
      </c>
      <c r="K8509" s="1">
        <v>-89.678696000000002</v>
      </c>
      <c r="L8509" s="2" t="s">
        <v>26</v>
      </c>
      <c r="M8509" s="8">
        <v>45543</v>
      </c>
      <c r="N8509" s="4" t="str">
        <f t="shared" si="662"/>
        <v>Sep</v>
      </c>
      <c r="O8509" s="5">
        <f t="shared" si="663"/>
        <v>729.24</v>
      </c>
      <c r="P8509">
        <f t="shared" si="664"/>
        <v>17616915.040000014</v>
      </c>
    </row>
    <row r="8510" spans="1:16">
      <c r="A8510" s="1" t="s">
        <v>59</v>
      </c>
      <c r="B8510" s="1">
        <f t="shared" si="660"/>
        <v>11001</v>
      </c>
      <c r="C8510" s="3" t="s">
        <v>96</v>
      </c>
      <c r="D8510" s="2">
        <v>579.54</v>
      </c>
      <c r="E8510" s="3">
        <v>2</v>
      </c>
      <c r="F8510" s="3">
        <f t="shared" si="661"/>
        <v>1159.08</v>
      </c>
      <c r="G8510" s="3" t="s">
        <v>23</v>
      </c>
      <c r="H8510" s="3" t="s">
        <v>8193</v>
      </c>
      <c r="I8510" s="1" t="s">
        <v>69</v>
      </c>
      <c r="J8510" s="3">
        <v>34.969704</v>
      </c>
      <c r="K8510" s="1">
        <v>-92.373123000000007</v>
      </c>
      <c r="L8510" s="2" t="s">
        <v>21</v>
      </c>
      <c r="M8510" s="8">
        <v>45543</v>
      </c>
      <c r="N8510" s="4" t="str">
        <f t="shared" si="662"/>
        <v>Sep</v>
      </c>
      <c r="O8510" s="5">
        <f t="shared" si="663"/>
        <v>1159.08</v>
      </c>
      <c r="P8510">
        <f t="shared" si="664"/>
        <v>17616915.040000014</v>
      </c>
    </row>
    <row r="8511" spans="1:16">
      <c r="A8511" s="1" t="s">
        <v>129</v>
      </c>
      <c r="B8511" s="1">
        <f t="shared" si="660"/>
        <v>11001</v>
      </c>
      <c r="C8511" s="3" t="s">
        <v>71</v>
      </c>
      <c r="D8511" s="2">
        <v>1195.6600000000001</v>
      </c>
      <c r="E8511" s="3">
        <v>2</v>
      </c>
      <c r="F8511" s="3">
        <f t="shared" si="661"/>
        <v>2391.3200000000002</v>
      </c>
      <c r="G8511" s="3" t="s">
        <v>23</v>
      </c>
      <c r="H8511" s="3" t="s">
        <v>8194</v>
      </c>
      <c r="I8511" s="1" t="s">
        <v>112</v>
      </c>
      <c r="J8511" s="3">
        <v>21.094318000000001</v>
      </c>
      <c r="K8511" s="1">
        <v>-157.49833699999999</v>
      </c>
      <c r="L8511" s="2" t="s">
        <v>21</v>
      </c>
      <c r="M8511" s="8">
        <v>45543</v>
      </c>
      <c r="N8511" s="4" t="str">
        <f t="shared" si="662"/>
        <v>Sep</v>
      </c>
      <c r="O8511" s="5">
        <f t="shared" si="663"/>
        <v>2391.3200000000002</v>
      </c>
      <c r="P8511">
        <f t="shared" si="664"/>
        <v>17616915.040000014</v>
      </c>
    </row>
    <row r="8512" spans="1:16">
      <c r="A8512" s="1" t="s">
        <v>180</v>
      </c>
      <c r="B8512" s="1">
        <f t="shared" si="660"/>
        <v>11001</v>
      </c>
      <c r="C8512" s="3" t="s">
        <v>84</v>
      </c>
      <c r="D8512" s="2">
        <v>935.56</v>
      </c>
      <c r="E8512" s="3">
        <v>3</v>
      </c>
      <c r="F8512" s="3">
        <f t="shared" si="661"/>
        <v>2806.68</v>
      </c>
      <c r="G8512" s="3" t="s">
        <v>23</v>
      </c>
      <c r="H8512" s="3" t="s">
        <v>8195</v>
      </c>
      <c r="I8512" s="1" t="s">
        <v>192</v>
      </c>
      <c r="J8512" s="3">
        <v>39.063946000000001</v>
      </c>
      <c r="K8512" s="1">
        <v>-76.802100999999993</v>
      </c>
      <c r="L8512" s="2" t="s">
        <v>31</v>
      </c>
      <c r="M8512" s="8">
        <v>45543</v>
      </c>
      <c r="N8512" s="4" t="str">
        <f t="shared" si="662"/>
        <v>Sep</v>
      </c>
      <c r="O8512" s="5">
        <f t="shared" si="663"/>
        <v>2806.68</v>
      </c>
      <c r="P8512">
        <f t="shared" si="664"/>
        <v>17616915.040000014</v>
      </c>
    </row>
    <row r="8513" spans="1:16">
      <c r="A8513" s="1" t="s">
        <v>87</v>
      </c>
      <c r="B8513" s="1">
        <f t="shared" si="660"/>
        <v>11001</v>
      </c>
      <c r="C8513" s="3" t="s">
        <v>162</v>
      </c>
      <c r="D8513" s="2">
        <v>396.91</v>
      </c>
      <c r="E8513" s="3">
        <v>5</v>
      </c>
      <c r="F8513" s="3">
        <f t="shared" si="661"/>
        <v>1984.5500000000002</v>
      </c>
      <c r="G8513" s="3" t="s">
        <v>18</v>
      </c>
      <c r="H8513" s="3" t="s">
        <v>8196</v>
      </c>
      <c r="I8513" s="1" t="s">
        <v>118</v>
      </c>
      <c r="J8513" s="3">
        <v>37.769337</v>
      </c>
      <c r="K8513" s="1">
        <v>-78.169967999999997</v>
      </c>
      <c r="L8513" s="2" t="s">
        <v>31</v>
      </c>
      <c r="M8513" s="8">
        <v>45543</v>
      </c>
      <c r="N8513" s="4" t="str">
        <f t="shared" si="662"/>
        <v>Sep</v>
      </c>
      <c r="O8513" s="5">
        <f t="shared" si="663"/>
        <v>1984.5500000000002</v>
      </c>
      <c r="P8513">
        <f t="shared" si="664"/>
        <v>17616915.040000014</v>
      </c>
    </row>
    <row r="8514" spans="1:16">
      <c r="A8514" s="1" t="s">
        <v>16</v>
      </c>
      <c r="B8514" s="1">
        <f t="shared" ref="B8514:B8577" si="665">COUNTA(A:A)</f>
        <v>11001</v>
      </c>
      <c r="C8514" s="3" t="s">
        <v>17</v>
      </c>
      <c r="D8514" s="2">
        <v>305.38</v>
      </c>
      <c r="E8514" s="3">
        <v>3</v>
      </c>
      <c r="F8514" s="3">
        <f t="shared" ref="F8514:F8577" si="666">D8514*E8514</f>
        <v>916.14</v>
      </c>
      <c r="G8514" s="3" t="s">
        <v>18</v>
      </c>
      <c r="H8514" s="3" t="s">
        <v>2941</v>
      </c>
      <c r="I8514" s="1" t="s">
        <v>192</v>
      </c>
      <c r="J8514" s="3">
        <v>39.063946000000001</v>
      </c>
      <c r="K8514" s="1">
        <v>-76.802100999999993</v>
      </c>
      <c r="L8514" s="2" t="s">
        <v>49</v>
      </c>
      <c r="M8514" s="8">
        <v>45543</v>
      </c>
      <c r="N8514" s="4" t="str">
        <f t="shared" ref="N8514:N8577" si="667">TEXT(M8514,"mmm")</f>
        <v>Sep</v>
      </c>
      <c r="O8514" s="5">
        <f t="shared" ref="O8514:O8577" si="668">D8514*E8514</f>
        <v>916.14</v>
      </c>
      <c r="P8514">
        <f t="shared" ref="P8514:P8577" si="669">SUM(F:F)</f>
        <v>17616915.040000014</v>
      </c>
    </row>
    <row r="8515" spans="1:16">
      <c r="A8515" s="1" t="s">
        <v>70</v>
      </c>
      <c r="B8515" s="1">
        <f t="shared" si="665"/>
        <v>11001</v>
      </c>
      <c r="C8515" s="3" t="s">
        <v>33</v>
      </c>
      <c r="D8515" s="2">
        <v>234.47</v>
      </c>
      <c r="E8515" s="3">
        <v>5</v>
      </c>
      <c r="F8515" s="3">
        <f t="shared" si="666"/>
        <v>1172.3499999999999</v>
      </c>
      <c r="G8515" s="3" t="s">
        <v>23</v>
      </c>
      <c r="H8515" s="3" t="s">
        <v>8197</v>
      </c>
      <c r="I8515" s="1" t="s">
        <v>195</v>
      </c>
      <c r="J8515" s="3">
        <v>47.528911999999998</v>
      </c>
      <c r="K8515" s="1">
        <v>-99.784012000000004</v>
      </c>
      <c r="L8515" s="2" t="s">
        <v>26</v>
      </c>
      <c r="M8515" s="8">
        <v>45543</v>
      </c>
      <c r="N8515" s="4" t="str">
        <f t="shared" si="667"/>
        <v>Sep</v>
      </c>
      <c r="O8515" s="5">
        <f t="shared" si="668"/>
        <v>1172.3499999999999</v>
      </c>
      <c r="P8515">
        <f t="shared" si="669"/>
        <v>17616915.040000014</v>
      </c>
    </row>
    <row r="8516" spans="1:16">
      <c r="A8516" s="1" t="s">
        <v>62</v>
      </c>
      <c r="B8516" s="1">
        <f t="shared" si="665"/>
        <v>11001</v>
      </c>
      <c r="C8516" s="3" t="s">
        <v>102</v>
      </c>
      <c r="D8516" s="2">
        <v>180.53</v>
      </c>
      <c r="E8516" s="3">
        <v>1</v>
      </c>
      <c r="F8516" s="3">
        <f t="shared" si="666"/>
        <v>180.53</v>
      </c>
      <c r="G8516" s="3" t="s">
        <v>23</v>
      </c>
      <c r="H8516" s="3" t="s">
        <v>8198</v>
      </c>
      <c r="I8516" s="1" t="s">
        <v>142</v>
      </c>
      <c r="J8516" s="3">
        <v>33.856892000000002</v>
      </c>
      <c r="K8516" s="1">
        <v>-80.945007000000004</v>
      </c>
      <c r="L8516" s="2" t="s">
        <v>26</v>
      </c>
      <c r="M8516" s="8">
        <v>45543</v>
      </c>
      <c r="N8516" s="4" t="str">
        <f t="shared" si="667"/>
        <v>Sep</v>
      </c>
      <c r="O8516" s="5">
        <f t="shared" si="668"/>
        <v>180.53</v>
      </c>
      <c r="P8516">
        <f t="shared" si="669"/>
        <v>17616915.040000014</v>
      </c>
    </row>
    <row r="8517" spans="1:16">
      <c r="A8517" s="1" t="s">
        <v>40</v>
      </c>
      <c r="B8517" s="1">
        <f t="shared" si="665"/>
        <v>11001</v>
      </c>
      <c r="C8517" s="3" t="s">
        <v>162</v>
      </c>
      <c r="D8517" s="2">
        <v>415.46</v>
      </c>
      <c r="E8517" s="3">
        <v>4</v>
      </c>
      <c r="F8517" s="3">
        <f t="shared" si="666"/>
        <v>1661.84</v>
      </c>
      <c r="G8517" s="3" t="s">
        <v>23</v>
      </c>
      <c r="H8517" s="3" t="s">
        <v>8199</v>
      </c>
      <c r="I8517" s="1" t="s">
        <v>150</v>
      </c>
      <c r="J8517" s="3">
        <v>44.268543000000001</v>
      </c>
      <c r="K8517" s="1">
        <v>-89.616507999999996</v>
      </c>
      <c r="L8517" s="2" t="s">
        <v>49</v>
      </c>
      <c r="M8517" s="8">
        <v>45543</v>
      </c>
      <c r="N8517" s="4" t="str">
        <f t="shared" si="667"/>
        <v>Sep</v>
      </c>
      <c r="O8517" s="5">
        <f t="shared" si="668"/>
        <v>1661.84</v>
      </c>
      <c r="P8517">
        <f t="shared" si="669"/>
        <v>17616915.040000014</v>
      </c>
    </row>
    <row r="8518" spans="1:16">
      <c r="A8518" s="1" t="s">
        <v>16</v>
      </c>
      <c r="B8518" s="1">
        <f t="shared" si="665"/>
        <v>11001</v>
      </c>
      <c r="C8518" s="3" t="s">
        <v>73</v>
      </c>
      <c r="D8518" s="2">
        <v>1943.55</v>
      </c>
      <c r="E8518" s="3">
        <v>5</v>
      </c>
      <c r="F8518" s="3">
        <f t="shared" si="666"/>
        <v>9717.75</v>
      </c>
      <c r="G8518" s="3" t="s">
        <v>28</v>
      </c>
      <c r="H8518" s="3" t="s">
        <v>8200</v>
      </c>
      <c r="I8518" s="1" t="s">
        <v>77</v>
      </c>
      <c r="J8518" s="3">
        <v>40.298904</v>
      </c>
      <c r="K8518" s="1">
        <v>-74.521011000000001</v>
      </c>
      <c r="L8518" s="2" t="s">
        <v>31</v>
      </c>
      <c r="M8518" s="8">
        <v>45543</v>
      </c>
      <c r="N8518" s="4" t="str">
        <f t="shared" si="667"/>
        <v>Sep</v>
      </c>
      <c r="O8518" s="5">
        <f t="shared" si="668"/>
        <v>9717.75</v>
      </c>
      <c r="P8518">
        <f t="shared" si="669"/>
        <v>17616915.040000014</v>
      </c>
    </row>
    <row r="8519" spans="1:16">
      <c r="A8519" s="1" t="s">
        <v>40</v>
      </c>
      <c r="B8519" s="1">
        <f t="shared" si="665"/>
        <v>11001</v>
      </c>
      <c r="C8519" s="3" t="s">
        <v>140</v>
      </c>
      <c r="D8519" s="2">
        <v>147.5</v>
      </c>
      <c r="E8519" s="3">
        <v>1</v>
      </c>
      <c r="F8519" s="3">
        <f t="shared" si="666"/>
        <v>147.5</v>
      </c>
      <c r="G8519" s="3" t="s">
        <v>18</v>
      </c>
      <c r="H8519" s="3" t="s">
        <v>8201</v>
      </c>
      <c r="I8519" s="1" t="s">
        <v>150</v>
      </c>
      <c r="J8519" s="3">
        <v>44.268543000000001</v>
      </c>
      <c r="K8519" s="1">
        <v>-89.616507999999996</v>
      </c>
      <c r="L8519" s="2" t="s">
        <v>31</v>
      </c>
      <c r="M8519" s="8">
        <v>45543</v>
      </c>
      <c r="N8519" s="4" t="str">
        <f t="shared" si="667"/>
        <v>Sep</v>
      </c>
      <c r="O8519" s="5">
        <f t="shared" si="668"/>
        <v>147.5</v>
      </c>
      <c r="P8519">
        <f t="shared" si="669"/>
        <v>17616915.040000014</v>
      </c>
    </row>
    <row r="8520" spans="1:16">
      <c r="A8520" s="1" t="s">
        <v>81</v>
      </c>
      <c r="B8520" s="1">
        <f t="shared" si="665"/>
        <v>11001</v>
      </c>
      <c r="C8520" s="3" t="s">
        <v>73</v>
      </c>
      <c r="D8520" s="2">
        <v>2192.88</v>
      </c>
      <c r="E8520" s="3">
        <v>3</v>
      </c>
      <c r="F8520" s="3">
        <f t="shared" si="666"/>
        <v>6578.64</v>
      </c>
      <c r="G8520" s="3" t="s">
        <v>28</v>
      </c>
      <c r="H8520" s="3" t="s">
        <v>8202</v>
      </c>
      <c r="I8520" s="1" t="s">
        <v>142</v>
      </c>
      <c r="J8520" s="3">
        <v>33.856892000000002</v>
      </c>
      <c r="K8520" s="1">
        <v>-80.945007000000004</v>
      </c>
      <c r="L8520" s="2" t="s">
        <v>26</v>
      </c>
      <c r="M8520" s="8">
        <v>45543</v>
      </c>
      <c r="N8520" s="4" t="str">
        <f t="shared" si="667"/>
        <v>Sep</v>
      </c>
      <c r="O8520" s="5">
        <f t="shared" si="668"/>
        <v>6578.64</v>
      </c>
      <c r="P8520">
        <f t="shared" si="669"/>
        <v>17616915.040000014</v>
      </c>
    </row>
    <row r="8521" spans="1:16">
      <c r="A8521" s="1" t="s">
        <v>99</v>
      </c>
      <c r="B8521" s="1">
        <f t="shared" si="665"/>
        <v>11001</v>
      </c>
      <c r="C8521" s="3" t="s">
        <v>37</v>
      </c>
      <c r="D8521" s="2">
        <v>469.35</v>
      </c>
      <c r="E8521" s="3">
        <v>4</v>
      </c>
      <c r="F8521" s="3">
        <f t="shared" si="666"/>
        <v>1877.4</v>
      </c>
      <c r="G8521" s="3" t="s">
        <v>23</v>
      </c>
      <c r="H8521" s="3" t="s">
        <v>8203</v>
      </c>
      <c r="I8521" s="1" t="s">
        <v>101</v>
      </c>
      <c r="J8521" s="3">
        <v>41.680892999999998</v>
      </c>
      <c r="K8521" s="1">
        <v>-71.511780000000002</v>
      </c>
      <c r="L8521" s="2" t="s">
        <v>21</v>
      </c>
      <c r="M8521" s="8">
        <v>45543</v>
      </c>
      <c r="N8521" s="4" t="str">
        <f t="shared" si="667"/>
        <v>Sep</v>
      </c>
      <c r="O8521" s="5">
        <f t="shared" si="668"/>
        <v>1877.4</v>
      </c>
      <c r="P8521">
        <f t="shared" si="669"/>
        <v>17616915.040000014</v>
      </c>
    </row>
    <row r="8522" spans="1:16">
      <c r="A8522" s="1" t="s">
        <v>119</v>
      </c>
      <c r="B8522" s="1">
        <f t="shared" si="665"/>
        <v>11001</v>
      </c>
      <c r="C8522" s="3" t="s">
        <v>84</v>
      </c>
      <c r="D8522" s="2">
        <v>967.65</v>
      </c>
      <c r="E8522" s="3">
        <v>4</v>
      </c>
      <c r="F8522" s="3">
        <f t="shared" si="666"/>
        <v>3870.6</v>
      </c>
      <c r="G8522" s="3" t="s">
        <v>23</v>
      </c>
      <c r="H8522" s="3" t="s">
        <v>8204</v>
      </c>
      <c r="I8522" s="1" t="s">
        <v>69</v>
      </c>
      <c r="J8522" s="3">
        <v>34.969704</v>
      </c>
      <c r="K8522" s="1">
        <v>-92.373123000000007</v>
      </c>
      <c r="L8522" s="2" t="s">
        <v>54</v>
      </c>
      <c r="M8522" s="8">
        <v>45543</v>
      </c>
      <c r="N8522" s="4" t="str">
        <f t="shared" si="667"/>
        <v>Sep</v>
      </c>
      <c r="O8522" s="5">
        <f t="shared" si="668"/>
        <v>3870.6</v>
      </c>
      <c r="P8522">
        <f t="shared" si="669"/>
        <v>17616915.040000014</v>
      </c>
    </row>
    <row r="8523" spans="1:16">
      <c r="A8523" s="1" t="s">
        <v>81</v>
      </c>
      <c r="B8523" s="1">
        <f t="shared" si="665"/>
        <v>11001</v>
      </c>
      <c r="C8523" s="3" t="s">
        <v>37</v>
      </c>
      <c r="D8523" s="2">
        <v>332.71</v>
      </c>
      <c r="E8523" s="3">
        <v>1</v>
      </c>
      <c r="F8523" s="3">
        <f t="shared" si="666"/>
        <v>332.71</v>
      </c>
      <c r="G8523" s="3" t="s">
        <v>18</v>
      </c>
      <c r="H8523" s="3" t="s">
        <v>8205</v>
      </c>
      <c r="I8523" s="1" t="s">
        <v>35</v>
      </c>
      <c r="J8523" s="3">
        <v>41.597782000000002</v>
      </c>
      <c r="K8523" s="1">
        <v>-72.755370999999997</v>
      </c>
      <c r="L8523" s="2" t="s">
        <v>21</v>
      </c>
      <c r="M8523" s="8">
        <v>45543</v>
      </c>
      <c r="N8523" s="4" t="str">
        <f t="shared" si="667"/>
        <v>Sep</v>
      </c>
      <c r="O8523" s="5">
        <f t="shared" si="668"/>
        <v>332.71</v>
      </c>
      <c r="P8523">
        <f t="shared" si="669"/>
        <v>17616915.040000014</v>
      </c>
    </row>
    <row r="8524" spans="1:16">
      <c r="A8524" s="1" t="s">
        <v>47</v>
      </c>
      <c r="B8524" s="1">
        <f t="shared" si="665"/>
        <v>11001</v>
      </c>
      <c r="C8524" s="3" t="s">
        <v>96</v>
      </c>
      <c r="D8524" s="2">
        <v>465.65</v>
      </c>
      <c r="E8524" s="3">
        <v>5</v>
      </c>
      <c r="F8524" s="3">
        <f t="shared" si="666"/>
        <v>2328.25</v>
      </c>
      <c r="G8524" s="3" t="s">
        <v>23</v>
      </c>
      <c r="H8524" s="3" t="s">
        <v>8206</v>
      </c>
      <c r="I8524" s="1" t="s">
        <v>39</v>
      </c>
      <c r="J8524" s="3">
        <v>32.741646000000003</v>
      </c>
      <c r="K8524" s="1">
        <v>-89.678696000000002</v>
      </c>
      <c r="L8524" s="2" t="s">
        <v>31</v>
      </c>
      <c r="M8524" s="8">
        <v>45543</v>
      </c>
      <c r="N8524" s="4" t="str">
        <f t="shared" si="667"/>
        <v>Sep</v>
      </c>
      <c r="O8524" s="5">
        <f t="shared" si="668"/>
        <v>2328.25</v>
      </c>
      <c r="P8524">
        <f t="shared" si="669"/>
        <v>17616915.040000014</v>
      </c>
    </row>
    <row r="8525" spans="1:16">
      <c r="A8525" s="1" t="s">
        <v>87</v>
      </c>
      <c r="B8525" s="1">
        <f t="shared" si="665"/>
        <v>11001</v>
      </c>
      <c r="C8525" s="3" t="s">
        <v>102</v>
      </c>
      <c r="D8525" s="2">
        <v>184.37</v>
      </c>
      <c r="E8525" s="3">
        <v>1</v>
      </c>
      <c r="F8525" s="3">
        <f t="shared" si="666"/>
        <v>184.37</v>
      </c>
      <c r="G8525" s="3" t="s">
        <v>28</v>
      </c>
      <c r="H8525" s="3" t="s">
        <v>8207</v>
      </c>
      <c r="I8525" s="1" t="s">
        <v>64</v>
      </c>
      <c r="J8525" s="3">
        <v>38.491225999999997</v>
      </c>
      <c r="K8525" s="1">
        <v>-80.954455999999993</v>
      </c>
      <c r="L8525" s="2" t="s">
        <v>26</v>
      </c>
      <c r="M8525" s="8">
        <v>45543</v>
      </c>
      <c r="N8525" s="4" t="str">
        <f t="shared" si="667"/>
        <v>Sep</v>
      </c>
      <c r="O8525" s="5">
        <f t="shared" si="668"/>
        <v>184.37</v>
      </c>
      <c r="P8525">
        <f t="shared" si="669"/>
        <v>17616915.040000014</v>
      </c>
    </row>
    <row r="8526" spans="1:16">
      <c r="A8526" s="1" t="s">
        <v>125</v>
      </c>
      <c r="B8526" s="1">
        <f t="shared" si="665"/>
        <v>11001</v>
      </c>
      <c r="C8526" s="3" t="s">
        <v>102</v>
      </c>
      <c r="D8526" s="2">
        <v>149.85</v>
      </c>
      <c r="E8526" s="3">
        <v>4</v>
      </c>
      <c r="F8526" s="3">
        <f t="shared" si="666"/>
        <v>599.4</v>
      </c>
      <c r="G8526" s="3" t="s">
        <v>51</v>
      </c>
      <c r="H8526" s="3" t="s">
        <v>8208</v>
      </c>
      <c r="I8526" s="1" t="s">
        <v>46</v>
      </c>
      <c r="J8526" s="3">
        <v>35.565342000000001</v>
      </c>
      <c r="K8526" s="1">
        <v>-96.928916999999998</v>
      </c>
      <c r="L8526" s="2" t="s">
        <v>21</v>
      </c>
      <c r="M8526" s="8">
        <v>45543</v>
      </c>
      <c r="N8526" s="4" t="str">
        <f t="shared" si="667"/>
        <v>Sep</v>
      </c>
      <c r="O8526" s="5">
        <f t="shared" si="668"/>
        <v>599.4</v>
      </c>
      <c r="P8526">
        <f t="shared" si="669"/>
        <v>17616915.040000014</v>
      </c>
    </row>
    <row r="8527" spans="1:16">
      <c r="A8527" s="1" t="s">
        <v>123</v>
      </c>
      <c r="B8527" s="1">
        <f t="shared" si="665"/>
        <v>11001</v>
      </c>
      <c r="C8527" s="3" t="s">
        <v>37</v>
      </c>
      <c r="D8527" s="2">
        <v>218.42</v>
      </c>
      <c r="E8527" s="3">
        <v>3</v>
      </c>
      <c r="F8527" s="3">
        <f t="shared" si="666"/>
        <v>655.26</v>
      </c>
      <c r="G8527" s="3" t="s">
        <v>28</v>
      </c>
      <c r="H8527" s="3" t="s">
        <v>8209</v>
      </c>
      <c r="I8527" s="1" t="s">
        <v>35</v>
      </c>
      <c r="J8527" s="3">
        <v>41.597782000000002</v>
      </c>
      <c r="K8527" s="1">
        <v>-72.755370999999997</v>
      </c>
      <c r="L8527" s="2" t="s">
        <v>31</v>
      </c>
      <c r="M8527" s="8">
        <v>45543</v>
      </c>
      <c r="N8527" s="4" t="str">
        <f t="shared" si="667"/>
        <v>Sep</v>
      </c>
      <c r="O8527" s="5">
        <f t="shared" si="668"/>
        <v>655.26</v>
      </c>
      <c r="P8527">
        <f t="shared" si="669"/>
        <v>17616915.040000014</v>
      </c>
    </row>
    <row r="8528" spans="1:16">
      <c r="A8528" s="1" t="s">
        <v>55</v>
      </c>
      <c r="B8528" s="1">
        <f t="shared" si="665"/>
        <v>11001</v>
      </c>
      <c r="C8528" s="3" t="s">
        <v>33</v>
      </c>
      <c r="D8528" s="2">
        <v>349.92</v>
      </c>
      <c r="E8528" s="3">
        <v>1</v>
      </c>
      <c r="F8528" s="3">
        <f t="shared" si="666"/>
        <v>349.92</v>
      </c>
      <c r="G8528" s="3" t="s">
        <v>28</v>
      </c>
      <c r="H8528" s="3" t="s">
        <v>8210</v>
      </c>
      <c r="I8528" s="1" t="s">
        <v>154</v>
      </c>
      <c r="J8528" s="3">
        <v>42.755966000000001</v>
      </c>
      <c r="K8528" s="1">
        <v>-107.30249000000001</v>
      </c>
      <c r="L8528" s="2" t="s">
        <v>21</v>
      </c>
      <c r="M8528" s="8">
        <v>45543</v>
      </c>
      <c r="N8528" s="4" t="str">
        <f t="shared" si="667"/>
        <v>Sep</v>
      </c>
      <c r="O8528" s="5">
        <f t="shared" si="668"/>
        <v>349.92</v>
      </c>
      <c r="P8528">
        <f t="shared" si="669"/>
        <v>17616915.040000014</v>
      </c>
    </row>
    <row r="8529" spans="1:16">
      <c r="A8529" s="1" t="s">
        <v>180</v>
      </c>
      <c r="B8529" s="1">
        <f t="shared" si="665"/>
        <v>11001</v>
      </c>
      <c r="C8529" s="3" t="s">
        <v>44</v>
      </c>
      <c r="D8529" s="2">
        <v>13.89</v>
      </c>
      <c r="E8529" s="3">
        <v>5</v>
      </c>
      <c r="F8529" s="3">
        <f t="shared" si="666"/>
        <v>69.45</v>
      </c>
      <c r="G8529" s="3" t="s">
        <v>18</v>
      </c>
      <c r="H8529" s="3" t="s">
        <v>8211</v>
      </c>
      <c r="I8529" s="1" t="s">
        <v>139</v>
      </c>
      <c r="J8529" s="3">
        <v>44.572020999999999</v>
      </c>
      <c r="K8529" s="1">
        <v>-122.070938</v>
      </c>
      <c r="L8529" s="2" t="s">
        <v>54</v>
      </c>
      <c r="M8529" s="8">
        <v>45543</v>
      </c>
      <c r="N8529" s="4" t="str">
        <f t="shared" si="667"/>
        <v>Sep</v>
      </c>
      <c r="O8529" s="5">
        <f t="shared" si="668"/>
        <v>69.45</v>
      </c>
      <c r="P8529">
        <f t="shared" si="669"/>
        <v>17616915.040000014</v>
      </c>
    </row>
    <row r="8530" spans="1:16">
      <c r="A8530" s="1" t="s">
        <v>123</v>
      </c>
      <c r="B8530" s="1">
        <f t="shared" si="665"/>
        <v>11001</v>
      </c>
      <c r="C8530" s="3" t="s">
        <v>71</v>
      </c>
      <c r="D8530" s="2">
        <v>576.32000000000005</v>
      </c>
      <c r="E8530" s="3">
        <v>3</v>
      </c>
      <c r="F8530" s="3">
        <f t="shared" si="666"/>
        <v>1728.96</v>
      </c>
      <c r="G8530" s="3" t="s">
        <v>23</v>
      </c>
      <c r="H8530" s="3" t="s">
        <v>8212</v>
      </c>
      <c r="I8530" s="1" t="s">
        <v>190</v>
      </c>
      <c r="J8530" s="3">
        <v>38.313515000000002</v>
      </c>
      <c r="K8530" s="1">
        <v>-117.055374</v>
      </c>
      <c r="L8530" s="2" t="s">
        <v>49</v>
      </c>
      <c r="M8530" s="8">
        <v>45543</v>
      </c>
      <c r="N8530" s="4" t="str">
        <f t="shared" si="667"/>
        <v>Sep</v>
      </c>
      <c r="O8530" s="5">
        <f t="shared" si="668"/>
        <v>1728.96</v>
      </c>
      <c r="P8530">
        <f t="shared" si="669"/>
        <v>17616915.040000014</v>
      </c>
    </row>
    <row r="8531" spans="1:16">
      <c r="A8531" s="1" t="s">
        <v>59</v>
      </c>
      <c r="B8531" s="1">
        <f t="shared" si="665"/>
        <v>11001</v>
      </c>
      <c r="C8531" s="3" t="s">
        <v>96</v>
      </c>
      <c r="D8531" s="2">
        <v>543.17999999999995</v>
      </c>
      <c r="E8531" s="3">
        <v>2</v>
      </c>
      <c r="F8531" s="3">
        <f t="shared" si="666"/>
        <v>1086.3599999999999</v>
      </c>
      <c r="G8531" s="3" t="s">
        <v>51</v>
      </c>
      <c r="H8531" s="3" t="s">
        <v>8213</v>
      </c>
      <c r="I8531" s="1" t="s">
        <v>35</v>
      </c>
      <c r="J8531" s="3">
        <v>41.597782000000002</v>
      </c>
      <c r="K8531" s="1">
        <v>-72.755370999999997</v>
      </c>
      <c r="L8531" s="2" t="s">
        <v>54</v>
      </c>
      <c r="M8531" s="8">
        <v>45544</v>
      </c>
      <c r="N8531" s="4" t="str">
        <f t="shared" si="667"/>
        <v>Sep</v>
      </c>
      <c r="O8531" s="5">
        <f t="shared" si="668"/>
        <v>1086.3599999999999</v>
      </c>
      <c r="P8531">
        <f t="shared" si="669"/>
        <v>17616915.040000014</v>
      </c>
    </row>
    <row r="8532" spans="1:16">
      <c r="A8532" s="1" t="s">
        <v>81</v>
      </c>
      <c r="B8532" s="1">
        <f t="shared" si="665"/>
        <v>11001</v>
      </c>
      <c r="C8532" s="3" t="s">
        <v>27</v>
      </c>
      <c r="D8532" s="2">
        <v>37.29</v>
      </c>
      <c r="E8532" s="3">
        <v>1</v>
      </c>
      <c r="F8532" s="3">
        <f t="shared" si="666"/>
        <v>37.29</v>
      </c>
      <c r="G8532" s="3" t="s">
        <v>18</v>
      </c>
      <c r="H8532" s="3" t="s">
        <v>8214</v>
      </c>
      <c r="I8532" s="1" t="s">
        <v>142</v>
      </c>
      <c r="J8532" s="3">
        <v>33.856892000000002</v>
      </c>
      <c r="K8532" s="1">
        <v>-80.945007000000004</v>
      </c>
      <c r="L8532" s="2" t="s">
        <v>21</v>
      </c>
      <c r="M8532" s="8">
        <v>45544</v>
      </c>
      <c r="N8532" s="4" t="str">
        <f t="shared" si="667"/>
        <v>Sep</v>
      </c>
      <c r="O8532" s="5">
        <f t="shared" si="668"/>
        <v>37.29</v>
      </c>
      <c r="P8532">
        <f t="shared" si="669"/>
        <v>17616915.040000014</v>
      </c>
    </row>
    <row r="8533" spans="1:16">
      <c r="A8533" s="1" t="s">
        <v>119</v>
      </c>
      <c r="B8533" s="1">
        <f t="shared" si="665"/>
        <v>11001</v>
      </c>
      <c r="C8533" s="3" t="s">
        <v>135</v>
      </c>
      <c r="D8533" s="2">
        <v>1864.74</v>
      </c>
      <c r="E8533" s="3">
        <v>5</v>
      </c>
      <c r="F8533" s="3">
        <f t="shared" si="666"/>
        <v>9323.7000000000007</v>
      </c>
      <c r="G8533" s="3" t="s">
        <v>51</v>
      </c>
      <c r="H8533" s="3" t="s">
        <v>8215</v>
      </c>
      <c r="I8533" s="1" t="s">
        <v>204</v>
      </c>
      <c r="J8533" s="3">
        <v>44.299782</v>
      </c>
      <c r="K8533" s="1">
        <v>-99.438828000000001</v>
      </c>
      <c r="L8533" s="2" t="s">
        <v>21</v>
      </c>
      <c r="M8533" s="8">
        <v>45544</v>
      </c>
      <c r="N8533" s="4" t="str">
        <f t="shared" si="667"/>
        <v>Sep</v>
      </c>
      <c r="O8533" s="5">
        <f t="shared" si="668"/>
        <v>9323.7000000000007</v>
      </c>
      <c r="P8533">
        <f t="shared" si="669"/>
        <v>17616915.040000014</v>
      </c>
    </row>
    <row r="8534" spans="1:16">
      <c r="A8534" s="1" t="s">
        <v>50</v>
      </c>
      <c r="B8534" s="1">
        <f t="shared" si="665"/>
        <v>11001</v>
      </c>
      <c r="C8534" s="3" t="s">
        <v>41</v>
      </c>
      <c r="D8534" s="2">
        <v>52.69</v>
      </c>
      <c r="E8534" s="3">
        <v>3</v>
      </c>
      <c r="F8534" s="3">
        <f t="shared" si="666"/>
        <v>158.07</v>
      </c>
      <c r="G8534" s="3" t="s">
        <v>23</v>
      </c>
      <c r="H8534" s="3" t="s">
        <v>8216</v>
      </c>
      <c r="I8534" s="1" t="s">
        <v>222</v>
      </c>
      <c r="J8534" s="3">
        <v>44.693947000000001</v>
      </c>
      <c r="K8534" s="1">
        <v>-69.381927000000005</v>
      </c>
      <c r="L8534" s="2" t="s">
        <v>26</v>
      </c>
      <c r="M8534" s="8">
        <v>45544</v>
      </c>
      <c r="N8534" s="4" t="str">
        <f t="shared" si="667"/>
        <v>Sep</v>
      </c>
      <c r="O8534" s="5">
        <f t="shared" si="668"/>
        <v>158.07</v>
      </c>
      <c r="P8534">
        <f t="shared" si="669"/>
        <v>17616915.040000014</v>
      </c>
    </row>
    <row r="8535" spans="1:16">
      <c r="A8535" s="1" t="s">
        <v>99</v>
      </c>
      <c r="B8535" s="1">
        <f t="shared" si="665"/>
        <v>11001</v>
      </c>
      <c r="C8535" s="3" t="s">
        <v>41</v>
      </c>
      <c r="D8535" s="2">
        <v>61.79</v>
      </c>
      <c r="E8535" s="3">
        <v>4</v>
      </c>
      <c r="F8535" s="3">
        <f t="shared" si="666"/>
        <v>247.16</v>
      </c>
      <c r="G8535" s="3" t="s">
        <v>23</v>
      </c>
      <c r="H8535" s="3" t="s">
        <v>8217</v>
      </c>
      <c r="I8535" s="1" t="s">
        <v>98</v>
      </c>
      <c r="J8535" s="3">
        <v>45.694454</v>
      </c>
      <c r="K8535" s="1">
        <v>-93.900192000000004</v>
      </c>
      <c r="L8535" s="2" t="s">
        <v>26</v>
      </c>
      <c r="M8535" s="8">
        <v>45544</v>
      </c>
      <c r="N8535" s="4" t="str">
        <f t="shared" si="667"/>
        <v>Sep</v>
      </c>
      <c r="O8535" s="5">
        <f t="shared" si="668"/>
        <v>247.16</v>
      </c>
      <c r="P8535">
        <f t="shared" si="669"/>
        <v>17616915.040000014</v>
      </c>
    </row>
    <row r="8536" spans="1:16">
      <c r="A8536" s="1" t="s">
        <v>81</v>
      </c>
      <c r="B8536" s="1">
        <f t="shared" si="665"/>
        <v>11001</v>
      </c>
      <c r="C8536" s="3" t="s">
        <v>17</v>
      </c>
      <c r="D8536" s="2">
        <v>226.44</v>
      </c>
      <c r="E8536" s="3">
        <v>1</v>
      </c>
      <c r="F8536" s="3">
        <f t="shared" si="666"/>
        <v>226.44</v>
      </c>
      <c r="G8536" s="3" t="s">
        <v>28</v>
      </c>
      <c r="H8536" s="3" t="s">
        <v>8218</v>
      </c>
      <c r="I8536" s="1" t="s">
        <v>122</v>
      </c>
      <c r="J8536" s="3">
        <v>40.388782999999997</v>
      </c>
      <c r="K8536" s="1">
        <v>-82.764915000000002</v>
      </c>
      <c r="L8536" s="2" t="s">
        <v>21</v>
      </c>
      <c r="M8536" s="8">
        <v>45544</v>
      </c>
      <c r="N8536" s="4" t="str">
        <f t="shared" si="667"/>
        <v>Sep</v>
      </c>
      <c r="O8536" s="5">
        <f t="shared" si="668"/>
        <v>226.44</v>
      </c>
      <c r="P8536">
        <f t="shared" si="669"/>
        <v>17616915.040000014</v>
      </c>
    </row>
    <row r="8537" spans="1:16">
      <c r="A8537" s="1" t="s">
        <v>70</v>
      </c>
      <c r="B8537" s="1">
        <f t="shared" si="665"/>
        <v>11001</v>
      </c>
      <c r="C8537" s="3" t="s">
        <v>41</v>
      </c>
      <c r="D8537" s="2">
        <v>53.06</v>
      </c>
      <c r="E8537" s="3">
        <v>1</v>
      </c>
      <c r="F8537" s="3">
        <f t="shared" si="666"/>
        <v>53.06</v>
      </c>
      <c r="G8537" s="3" t="s">
        <v>18</v>
      </c>
      <c r="H8537" s="3" t="s">
        <v>8219</v>
      </c>
      <c r="I8537" s="1" t="s">
        <v>25</v>
      </c>
      <c r="J8537" s="3">
        <v>40.349457000000001</v>
      </c>
      <c r="K8537" s="1">
        <v>-88.986136999999999</v>
      </c>
      <c r="L8537" s="2" t="s">
        <v>49</v>
      </c>
      <c r="M8537" s="8">
        <v>45544</v>
      </c>
      <c r="N8537" s="4" t="str">
        <f t="shared" si="667"/>
        <v>Sep</v>
      </c>
      <c r="O8537" s="5">
        <f t="shared" si="668"/>
        <v>53.06</v>
      </c>
      <c r="P8537">
        <f t="shared" si="669"/>
        <v>17616915.040000014</v>
      </c>
    </row>
    <row r="8538" spans="1:16">
      <c r="A8538" s="1" t="s">
        <v>50</v>
      </c>
      <c r="B8538" s="1">
        <f t="shared" si="665"/>
        <v>11001</v>
      </c>
      <c r="C8538" s="3" t="s">
        <v>135</v>
      </c>
      <c r="D8538" s="2">
        <v>1308.48</v>
      </c>
      <c r="E8538" s="3">
        <v>1</v>
      </c>
      <c r="F8538" s="3">
        <f t="shared" si="666"/>
        <v>1308.48</v>
      </c>
      <c r="G8538" s="3" t="s">
        <v>51</v>
      </c>
      <c r="H8538" s="3" t="s">
        <v>8220</v>
      </c>
      <c r="I8538" s="1" t="s">
        <v>90</v>
      </c>
      <c r="J8538" s="3">
        <v>61.370716000000002</v>
      </c>
      <c r="K8538" s="1">
        <v>-152.40441899999999</v>
      </c>
      <c r="L8538" s="2" t="s">
        <v>54</v>
      </c>
      <c r="M8538" s="8">
        <v>45544</v>
      </c>
      <c r="N8538" s="4" t="str">
        <f t="shared" si="667"/>
        <v>Sep</v>
      </c>
      <c r="O8538" s="5">
        <f t="shared" si="668"/>
        <v>1308.48</v>
      </c>
      <c r="P8538">
        <f t="shared" si="669"/>
        <v>17616915.040000014</v>
      </c>
    </row>
    <row r="8539" spans="1:16">
      <c r="A8539" s="1" t="s">
        <v>109</v>
      </c>
      <c r="B8539" s="1">
        <f t="shared" si="665"/>
        <v>11001</v>
      </c>
      <c r="C8539" s="3" t="s">
        <v>56</v>
      </c>
      <c r="D8539" s="2">
        <v>34.61</v>
      </c>
      <c r="E8539" s="3">
        <v>2</v>
      </c>
      <c r="F8539" s="3">
        <f t="shared" si="666"/>
        <v>69.22</v>
      </c>
      <c r="G8539" s="3" t="s">
        <v>51</v>
      </c>
      <c r="H8539" s="3" t="s">
        <v>8221</v>
      </c>
      <c r="I8539" s="1" t="s">
        <v>66</v>
      </c>
      <c r="J8539" s="3">
        <v>39.059811000000003</v>
      </c>
      <c r="K8539" s="1">
        <v>-105.311104</v>
      </c>
      <c r="L8539" s="2" t="s">
        <v>54</v>
      </c>
      <c r="M8539" s="8">
        <v>45544</v>
      </c>
      <c r="N8539" s="4" t="str">
        <f t="shared" si="667"/>
        <v>Sep</v>
      </c>
      <c r="O8539" s="5">
        <f t="shared" si="668"/>
        <v>69.22</v>
      </c>
      <c r="P8539">
        <f t="shared" si="669"/>
        <v>17616915.040000014</v>
      </c>
    </row>
    <row r="8540" spans="1:16">
      <c r="A8540" s="1" t="s">
        <v>40</v>
      </c>
      <c r="B8540" s="1">
        <f t="shared" si="665"/>
        <v>11001</v>
      </c>
      <c r="C8540" s="3" t="s">
        <v>44</v>
      </c>
      <c r="D8540" s="2">
        <v>39.880000000000003</v>
      </c>
      <c r="E8540" s="3">
        <v>4</v>
      </c>
      <c r="F8540" s="3">
        <f t="shared" si="666"/>
        <v>159.52000000000001</v>
      </c>
      <c r="G8540" s="3" t="s">
        <v>28</v>
      </c>
      <c r="H8540" s="3" t="s">
        <v>8222</v>
      </c>
      <c r="I8540" s="1" t="s">
        <v>222</v>
      </c>
      <c r="J8540" s="3">
        <v>44.693947000000001</v>
      </c>
      <c r="K8540" s="1">
        <v>-69.381927000000005</v>
      </c>
      <c r="L8540" s="2" t="s">
        <v>26</v>
      </c>
      <c r="M8540" s="8">
        <v>45544</v>
      </c>
      <c r="N8540" s="4" t="str">
        <f t="shared" si="667"/>
        <v>Sep</v>
      </c>
      <c r="O8540" s="5">
        <f t="shared" si="668"/>
        <v>159.52000000000001</v>
      </c>
      <c r="P8540">
        <f t="shared" si="669"/>
        <v>17616915.040000014</v>
      </c>
    </row>
    <row r="8541" spans="1:16">
      <c r="A8541" s="1" t="s">
        <v>47</v>
      </c>
      <c r="B8541" s="1">
        <f t="shared" si="665"/>
        <v>11001</v>
      </c>
      <c r="C8541" s="3" t="s">
        <v>73</v>
      </c>
      <c r="D8541" s="2">
        <v>2925.07</v>
      </c>
      <c r="E8541" s="3">
        <v>1</v>
      </c>
      <c r="F8541" s="3">
        <f t="shared" si="666"/>
        <v>2925.07</v>
      </c>
      <c r="G8541" s="3" t="s">
        <v>28</v>
      </c>
      <c r="H8541" s="3" t="s">
        <v>8223</v>
      </c>
      <c r="I8541" s="1" t="s">
        <v>101</v>
      </c>
      <c r="J8541" s="3">
        <v>41.680892999999998</v>
      </c>
      <c r="K8541" s="1">
        <v>-71.511780000000002</v>
      </c>
      <c r="L8541" s="2" t="s">
        <v>49</v>
      </c>
      <c r="M8541" s="8">
        <v>45544</v>
      </c>
      <c r="N8541" s="4" t="str">
        <f t="shared" si="667"/>
        <v>Sep</v>
      </c>
      <c r="O8541" s="5">
        <f t="shared" si="668"/>
        <v>2925.07</v>
      </c>
      <c r="P8541">
        <f t="shared" si="669"/>
        <v>17616915.040000014</v>
      </c>
    </row>
    <row r="8542" spans="1:16">
      <c r="A8542" s="1" t="s">
        <v>78</v>
      </c>
      <c r="B8542" s="1">
        <f t="shared" si="665"/>
        <v>11001</v>
      </c>
      <c r="C8542" s="3" t="s">
        <v>44</v>
      </c>
      <c r="D8542" s="2">
        <v>46.05</v>
      </c>
      <c r="E8542" s="3">
        <v>2</v>
      </c>
      <c r="F8542" s="3">
        <f t="shared" si="666"/>
        <v>92.1</v>
      </c>
      <c r="G8542" s="3" t="s">
        <v>23</v>
      </c>
      <c r="H8542" s="3" t="s">
        <v>8224</v>
      </c>
      <c r="I8542" s="1" t="s">
        <v>69</v>
      </c>
      <c r="J8542" s="3">
        <v>34.969704</v>
      </c>
      <c r="K8542" s="1">
        <v>-92.373123000000007</v>
      </c>
      <c r="L8542" s="2" t="s">
        <v>54</v>
      </c>
      <c r="M8542" s="8">
        <v>45544</v>
      </c>
      <c r="N8542" s="4" t="str">
        <f t="shared" si="667"/>
        <v>Sep</v>
      </c>
      <c r="O8542" s="5">
        <f t="shared" si="668"/>
        <v>92.1</v>
      </c>
      <c r="P8542">
        <f t="shared" si="669"/>
        <v>17616915.040000014</v>
      </c>
    </row>
    <row r="8543" spans="1:16">
      <c r="A8543" s="1" t="s">
        <v>59</v>
      </c>
      <c r="B8543" s="1">
        <f t="shared" si="665"/>
        <v>11001</v>
      </c>
      <c r="C8543" s="3" t="s">
        <v>41</v>
      </c>
      <c r="D8543" s="2">
        <v>100</v>
      </c>
      <c r="E8543" s="3">
        <v>1</v>
      </c>
      <c r="F8543" s="3">
        <f t="shared" si="666"/>
        <v>100</v>
      </c>
      <c r="G8543" s="3" t="s">
        <v>18</v>
      </c>
      <c r="H8543" s="3" t="s">
        <v>8225</v>
      </c>
      <c r="I8543" s="1" t="s">
        <v>118</v>
      </c>
      <c r="J8543" s="3">
        <v>37.769337</v>
      </c>
      <c r="K8543" s="1">
        <v>-78.169967999999997</v>
      </c>
      <c r="L8543" s="2" t="s">
        <v>26</v>
      </c>
      <c r="M8543" s="8">
        <v>45544</v>
      </c>
      <c r="N8543" s="4" t="str">
        <f t="shared" si="667"/>
        <v>Sep</v>
      </c>
      <c r="O8543" s="5">
        <f t="shared" si="668"/>
        <v>100</v>
      </c>
      <c r="P8543">
        <f t="shared" si="669"/>
        <v>17616915.040000014</v>
      </c>
    </row>
    <row r="8544" spans="1:16">
      <c r="A8544" s="1" t="s">
        <v>81</v>
      </c>
      <c r="B8544" s="1">
        <f t="shared" si="665"/>
        <v>11001</v>
      </c>
      <c r="C8544" s="3" t="s">
        <v>144</v>
      </c>
      <c r="D8544" s="2">
        <v>466.83</v>
      </c>
      <c r="E8544" s="3">
        <v>5</v>
      </c>
      <c r="F8544" s="3">
        <f t="shared" si="666"/>
        <v>2334.15</v>
      </c>
      <c r="G8544" s="3" t="s">
        <v>28</v>
      </c>
      <c r="H8544" s="3" t="s">
        <v>8226</v>
      </c>
      <c r="I8544" s="1" t="s">
        <v>77</v>
      </c>
      <c r="J8544" s="3">
        <v>40.298904</v>
      </c>
      <c r="K8544" s="1">
        <v>-74.521011000000001</v>
      </c>
      <c r="L8544" s="2" t="s">
        <v>21</v>
      </c>
      <c r="M8544" s="8">
        <v>45544</v>
      </c>
      <c r="N8544" s="4" t="str">
        <f t="shared" si="667"/>
        <v>Sep</v>
      </c>
      <c r="O8544" s="5">
        <f t="shared" si="668"/>
        <v>2334.15</v>
      </c>
      <c r="P8544">
        <f t="shared" si="669"/>
        <v>17616915.040000014</v>
      </c>
    </row>
    <row r="8545" spans="1:16">
      <c r="A8545" s="1" t="s">
        <v>119</v>
      </c>
      <c r="B8545" s="1">
        <f t="shared" si="665"/>
        <v>11001</v>
      </c>
      <c r="C8545" s="3" t="s">
        <v>110</v>
      </c>
      <c r="D8545" s="2">
        <v>369.16</v>
      </c>
      <c r="E8545" s="3">
        <v>4</v>
      </c>
      <c r="F8545" s="3">
        <f t="shared" si="666"/>
        <v>1476.64</v>
      </c>
      <c r="G8545" s="3" t="s">
        <v>18</v>
      </c>
      <c r="H8545" s="3" t="s">
        <v>8227</v>
      </c>
      <c r="I8545" s="1" t="s">
        <v>53</v>
      </c>
      <c r="J8545" s="3">
        <v>42.230170999999999</v>
      </c>
      <c r="K8545" s="1">
        <v>-71.530106000000004</v>
      </c>
      <c r="L8545" s="2" t="s">
        <v>26</v>
      </c>
      <c r="M8545" s="8">
        <v>45544</v>
      </c>
      <c r="N8545" s="4" t="str">
        <f t="shared" si="667"/>
        <v>Sep</v>
      </c>
      <c r="O8545" s="5">
        <f t="shared" si="668"/>
        <v>1476.64</v>
      </c>
      <c r="P8545">
        <f t="shared" si="669"/>
        <v>17616915.040000014</v>
      </c>
    </row>
    <row r="8546" spans="1:16">
      <c r="A8546" s="1" t="s">
        <v>55</v>
      </c>
      <c r="B8546" s="1">
        <f t="shared" si="665"/>
        <v>11001</v>
      </c>
      <c r="C8546" s="3" t="s">
        <v>96</v>
      </c>
      <c r="D8546" s="2">
        <v>539.76</v>
      </c>
      <c r="E8546" s="3">
        <v>3</v>
      </c>
      <c r="F8546" s="3">
        <f t="shared" si="666"/>
        <v>1619.28</v>
      </c>
      <c r="G8546" s="3" t="s">
        <v>51</v>
      </c>
      <c r="H8546" s="3" t="s">
        <v>8228</v>
      </c>
      <c r="I8546" s="1" t="s">
        <v>75</v>
      </c>
      <c r="J8546" s="3">
        <v>40.150032000000003</v>
      </c>
      <c r="K8546" s="1">
        <v>-111.86243399999999</v>
      </c>
      <c r="L8546" s="2" t="s">
        <v>49</v>
      </c>
      <c r="M8546" s="8">
        <v>45544</v>
      </c>
      <c r="N8546" s="4" t="str">
        <f t="shared" si="667"/>
        <v>Sep</v>
      </c>
      <c r="O8546" s="5">
        <f t="shared" si="668"/>
        <v>1619.28</v>
      </c>
      <c r="P8546">
        <f t="shared" si="669"/>
        <v>17616915.040000014</v>
      </c>
    </row>
    <row r="8547" spans="1:16">
      <c r="A8547" s="1" t="s">
        <v>143</v>
      </c>
      <c r="B8547" s="1">
        <f t="shared" si="665"/>
        <v>11001</v>
      </c>
      <c r="C8547" s="3" t="s">
        <v>82</v>
      </c>
      <c r="D8547" s="2">
        <v>219.96</v>
      </c>
      <c r="E8547" s="3">
        <v>4</v>
      </c>
      <c r="F8547" s="3">
        <f t="shared" si="666"/>
        <v>879.84</v>
      </c>
      <c r="G8547" s="3" t="s">
        <v>51</v>
      </c>
      <c r="H8547" s="3" t="s">
        <v>8229</v>
      </c>
      <c r="I8547" s="1" t="s">
        <v>150</v>
      </c>
      <c r="J8547" s="3">
        <v>44.268543000000001</v>
      </c>
      <c r="K8547" s="1">
        <v>-89.616507999999996</v>
      </c>
      <c r="L8547" s="2" t="s">
        <v>21</v>
      </c>
      <c r="M8547" s="8">
        <v>45544</v>
      </c>
      <c r="N8547" s="4" t="str">
        <f t="shared" si="667"/>
        <v>Sep</v>
      </c>
      <c r="O8547" s="5">
        <f t="shared" si="668"/>
        <v>879.84</v>
      </c>
      <c r="P8547">
        <f t="shared" si="669"/>
        <v>17616915.040000014</v>
      </c>
    </row>
    <row r="8548" spans="1:16">
      <c r="A8548" s="1" t="s">
        <v>59</v>
      </c>
      <c r="B8548" s="1">
        <f t="shared" si="665"/>
        <v>11001</v>
      </c>
      <c r="C8548" s="3" t="s">
        <v>37</v>
      </c>
      <c r="D8548" s="2">
        <v>582.48</v>
      </c>
      <c r="E8548" s="3">
        <v>4</v>
      </c>
      <c r="F8548" s="3">
        <f t="shared" si="666"/>
        <v>2329.92</v>
      </c>
      <c r="G8548" s="3" t="s">
        <v>28</v>
      </c>
      <c r="H8548" s="3" t="s">
        <v>8230</v>
      </c>
      <c r="I8548" s="1" t="s">
        <v>115</v>
      </c>
      <c r="J8548" s="3">
        <v>34.840515000000003</v>
      </c>
      <c r="K8548" s="1">
        <v>-106.248482</v>
      </c>
      <c r="L8548" s="2" t="s">
        <v>26</v>
      </c>
      <c r="M8548" s="8">
        <v>45544</v>
      </c>
      <c r="N8548" s="4" t="str">
        <f t="shared" si="667"/>
        <v>Sep</v>
      </c>
      <c r="O8548" s="5">
        <f t="shared" si="668"/>
        <v>2329.92</v>
      </c>
      <c r="P8548">
        <f t="shared" si="669"/>
        <v>17616915.040000014</v>
      </c>
    </row>
    <row r="8549" spans="1:16">
      <c r="A8549" s="1" t="s">
        <v>180</v>
      </c>
      <c r="B8549" s="1">
        <f t="shared" si="665"/>
        <v>11001</v>
      </c>
      <c r="C8549" s="3" t="s">
        <v>104</v>
      </c>
      <c r="D8549" s="2">
        <v>1281.9000000000001</v>
      </c>
      <c r="E8549" s="3">
        <v>2</v>
      </c>
      <c r="F8549" s="3">
        <f t="shared" si="666"/>
        <v>2563.8000000000002</v>
      </c>
      <c r="G8549" s="3" t="s">
        <v>18</v>
      </c>
      <c r="H8549" s="3" t="s">
        <v>8231</v>
      </c>
      <c r="I8549" s="1" t="s">
        <v>222</v>
      </c>
      <c r="J8549" s="3">
        <v>44.693947000000001</v>
      </c>
      <c r="K8549" s="1">
        <v>-69.381927000000005</v>
      </c>
      <c r="L8549" s="2" t="s">
        <v>26</v>
      </c>
      <c r="M8549" s="8">
        <v>45544</v>
      </c>
      <c r="N8549" s="4" t="str">
        <f t="shared" si="667"/>
        <v>Sep</v>
      </c>
      <c r="O8549" s="5">
        <f t="shared" si="668"/>
        <v>2563.8000000000002</v>
      </c>
      <c r="P8549">
        <f t="shared" si="669"/>
        <v>17616915.040000014</v>
      </c>
    </row>
    <row r="8550" spans="1:16">
      <c r="A8550" s="1" t="s">
        <v>148</v>
      </c>
      <c r="B8550" s="1">
        <f t="shared" si="665"/>
        <v>11001</v>
      </c>
      <c r="C8550" s="3" t="s">
        <v>73</v>
      </c>
      <c r="D8550" s="2">
        <v>2575.38</v>
      </c>
      <c r="E8550" s="3">
        <v>2</v>
      </c>
      <c r="F8550" s="3">
        <f t="shared" si="666"/>
        <v>5150.76</v>
      </c>
      <c r="G8550" s="3" t="s">
        <v>28</v>
      </c>
      <c r="H8550" s="3" t="s">
        <v>8232</v>
      </c>
      <c r="I8550" s="1" t="s">
        <v>160</v>
      </c>
      <c r="J8550" s="3">
        <v>38.456085000000002</v>
      </c>
      <c r="K8550" s="1">
        <v>-92.288368000000006</v>
      </c>
      <c r="L8550" s="2" t="s">
        <v>31</v>
      </c>
      <c r="M8550" s="8">
        <v>45544</v>
      </c>
      <c r="N8550" s="4" t="str">
        <f t="shared" si="667"/>
        <v>Sep</v>
      </c>
      <c r="O8550" s="5">
        <f t="shared" si="668"/>
        <v>5150.76</v>
      </c>
      <c r="P8550">
        <f t="shared" si="669"/>
        <v>17616915.040000014</v>
      </c>
    </row>
    <row r="8551" spans="1:16">
      <c r="A8551" s="1" t="s">
        <v>47</v>
      </c>
      <c r="B8551" s="1">
        <f t="shared" si="665"/>
        <v>11001</v>
      </c>
      <c r="C8551" s="3" t="s">
        <v>44</v>
      </c>
      <c r="D8551" s="2">
        <v>33.5</v>
      </c>
      <c r="E8551" s="3">
        <v>4</v>
      </c>
      <c r="F8551" s="3">
        <f t="shared" si="666"/>
        <v>134</v>
      </c>
      <c r="G8551" s="3" t="s">
        <v>51</v>
      </c>
      <c r="H8551" s="3" t="s">
        <v>8233</v>
      </c>
      <c r="I8551" s="1" t="s">
        <v>150</v>
      </c>
      <c r="J8551" s="3">
        <v>44.268543000000001</v>
      </c>
      <c r="K8551" s="1">
        <v>-89.616507999999996</v>
      </c>
      <c r="L8551" s="2" t="s">
        <v>49</v>
      </c>
      <c r="M8551" s="8">
        <v>45544</v>
      </c>
      <c r="N8551" s="4" t="str">
        <f t="shared" si="667"/>
        <v>Sep</v>
      </c>
      <c r="O8551" s="5">
        <f t="shared" si="668"/>
        <v>134</v>
      </c>
      <c r="P8551">
        <f t="shared" si="669"/>
        <v>17616915.040000014</v>
      </c>
    </row>
    <row r="8552" spans="1:16">
      <c r="A8552" s="1" t="s">
        <v>143</v>
      </c>
      <c r="B8552" s="1">
        <f t="shared" si="665"/>
        <v>11001</v>
      </c>
      <c r="C8552" s="3" t="s">
        <v>126</v>
      </c>
      <c r="D8552" s="2">
        <v>73.38</v>
      </c>
      <c r="E8552" s="3">
        <v>2</v>
      </c>
      <c r="F8552" s="3">
        <f t="shared" si="666"/>
        <v>146.76</v>
      </c>
      <c r="G8552" s="3" t="s">
        <v>23</v>
      </c>
      <c r="H8552" s="3" t="s">
        <v>8234</v>
      </c>
      <c r="I8552" s="1" t="s">
        <v>75</v>
      </c>
      <c r="J8552" s="3">
        <v>40.150032000000003</v>
      </c>
      <c r="K8552" s="1">
        <v>-111.86243399999999</v>
      </c>
      <c r="L8552" s="2" t="s">
        <v>54</v>
      </c>
      <c r="M8552" s="8">
        <v>45544</v>
      </c>
      <c r="N8552" s="4" t="str">
        <f t="shared" si="667"/>
        <v>Sep</v>
      </c>
      <c r="O8552" s="5">
        <f t="shared" si="668"/>
        <v>146.76</v>
      </c>
      <c r="P8552">
        <f t="shared" si="669"/>
        <v>17616915.040000014</v>
      </c>
    </row>
    <row r="8553" spans="1:16">
      <c r="A8553" s="1" t="s">
        <v>81</v>
      </c>
      <c r="B8553" s="1">
        <f t="shared" si="665"/>
        <v>11001</v>
      </c>
      <c r="C8553" s="3" t="s">
        <v>273</v>
      </c>
      <c r="D8553" s="2">
        <v>1197.57</v>
      </c>
      <c r="E8553" s="3">
        <v>5</v>
      </c>
      <c r="F8553" s="3">
        <f t="shared" si="666"/>
        <v>5987.8499999999995</v>
      </c>
      <c r="G8553" s="3" t="s">
        <v>23</v>
      </c>
      <c r="H8553" s="3" t="s">
        <v>8235</v>
      </c>
      <c r="I8553" s="1" t="s">
        <v>66</v>
      </c>
      <c r="J8553" s="3">
        <v>39.059811000000003</v>
      </c>
      <c r="K8553" s="1">
        <v>-105.311104</v>
      </c>
      <c r="L8553" s="2" t="s">
        <v>54</v>
      </c>
      <c r="M8553" s="8">
        <v>45544</v>
      </c>
      <c r="N8553" s="4" t="str">
        <f t="shared" si="667"/>
        <v>Sep</v>
      </c>
      <c r="O8553" s="5">
        <f t="shared" si="668"/>
        <v>5987.8499999999995</v>
      </c>
      <c r="P8553">
        <f t="shared" si="669"/>
        <v>17616915.040000014</v>
      </c>
    </row>
    <row r="8554" spans="1:16">
      <c r="A8554" s="1" t="s">
        <v>40</v>
      </c>
      <c r="B8554" s="1">
        <f t="shared" si="665"/>
        <v>11001</v>
      </c>
      <c r="C8554" s="3" t="s">
        <v>88</v>
      </c>
      <c r="D8554" s="2">
        <v>400.79</v>
      </c>
      <c r="E8554" s="3">
        <v>4</v>
      </c>
      <c r="F8554" s="3">
        <f t="shared" si="666"/>
        <v>1603.16</v>
      </c>
      <c r="G8554" s="3" t="s">
        <v>23</v>
      </c>
      <c r="H8554" s="3" t="s">
        <v>8236</v>
      </c>
      <c r="I8554" s="1" t="s">
        <v>93</v>
      </c>
      <c r="J8554" s="3">
        <v>31.054487000000002</v>
      </c>
      <c r="K8554" s="1">
        <v>-97.563461000000004</v>
      </c>
      <c r="L8554" s="2" t="s">
        <v>26</v>
      </c>
      <c r="M8554" s="8">
        <v>45545</v>
      </c>
      <c r="N8554" s="4" t="str">
        <f t="shared" si="667"/>
        <v>Sep</v>
      </c>
      <c r="O8554" s="5">
        <f t="shared" si="668"/>
        <v>1603.16</v>
      </c>
      <c r="P8554">
        <f t="shared" si="669"/>
        <v>17616915.040000014</v>
      </c>
    </row>
    <row r="8555" spans="1:16">
      <c r="A8555" s="1" t="s">
        <v>59</v>
      </c>
      <c r="B8555" s="1">
        <f t="shared" si="665"/>
        <v>11001</v>
      </c>
      <c r="C8555" s="3" t="s">
        <v>126</v>
      </c>
      <c r="D8555" s="2">
        <v>74.81</v>
      </c>
      <c r="E8555" s="3">
        <v>3</v>
      </c>
      <c r="F8555" s="3">
        <f t="shared" si="666"/>
        <v>224.43</v>
      </c>
      <c r="G8555" s="3" t="s">
        <v>28</v>
      </c>
      <c r="H8555" s="3" t="s">
        <v>8237</v>
      </c>
      <c r="I8555" s="1" t="s">
        <v>86</v>
      </c>
      <c r="J8555" s="3">
        <v>35.747844999999998</v>
      </c>
      <c r="K8555" s="1">
        <v>-86.692345000000003</v>
      </c>
      <c r="L8555" s="2" t="s">
        <v>49</v>
      </c>
      <c r="M8555" s="8">
        <v>45545</v>
      </c>
      <c r="N8555" s="4" t="str">
        <f t="shared" si="667"/>
        <v>Sep</v>
      </c>
      <c r="O8555" s="5">
        <f t="shared" si="668"/>
        <v>224.43</v>
      </c>
      <c r="P8555">
        <f t="shared" si="669"/>
        <v>17616915.040000014</v>
      </c>
    </row>
    <row r="8556" spans="1:16">
      <c r="A8556" s="1" t="s">
        <v>70</v>
      </c>
      <c r="B8556" s="1">
        <f t="shared" si="665"/>
        <v>11001</v>
      </c>
      <c r="C8556" s="3" t="s">
        <v>140</v>
      </c>
      <c r="D8556" s="2">
        <v>137.44</v>
      </c>
      <c r="E8556" s="3">
        <v>3</v>
      </c>
      <c r="F8556" s="3">
        <f t="shared" si="666"/>
        <v>412.32</v>
      </c>
      <c r="G8556" s="3" t="s">
        <v>23</v>
      </c>
      <c r="H8556" s="3" t="s">
        <v>2708</v>
      </c>
      <c r="I8556" s="1" t="s">
        <v>77</v>
      </c>
      <c r="J8556" s="3">
        <v>40.298904</v>
      </c>
      <c r="K8556" s="1">
        <v>-74.521011000000001</v>
      </c>
      <c r="L8556" s="2" t="s">
        <v>21</v>
      </c>
      <c r="M8556" s="8">
        <v>45545</v>
      </c>
      <c r="N8556" s="4" t="str">
        <f t="shared" si="667"/>
        <v>Sep</v>
      </c>
      <c r="O8556" s="5">
        <f t="shared" si="668"/>
        <v>412.32</v>
      </c>
      <c r="P8556">
        <f t="shared" si="669"/>
        <v>17616915.040000014</v>
      </c>
    </row>
    <row r="8557" spans="1:16">
      <c r="A8557" s="1" t="s">
        <v>91</v>
      </c>
      <c r="B8557" s="1">
        <f t="shared" si="665"/>
        <v>11001</v>
      </c>
      <c r="C8557" s="3" t="s">
        <v>44</v>
      </c>
      <c r="D8557" s="2">
        <v>26.51</v>
      </c>
      <c r="E8557" s="3">
        <v>2</v>
      </c>
      <c r="F8557" s="3">
        <f t="shared" si="666"/>
        <v>53.02</v>
      </c>
      <c r="G8557" s="3" t="s">
        <v>51</v>
      </c>
      <c r="H8557" s="3" t="s">
        <v>8238</v>
      </c>
      <c r="I8557" s="1" t="s">
        <v>93</v>
      </c>
      <c r="J8557" s="3">
        <v>31.054487000000002</v>
      </c>
      <c r="K8557" s="1">
        <v>-97.563461000000004</v>
      </c>
      <c r="L8557" s="2" t="s">
        <v>31</v>
      </c>
      <c r="M8557" s="8">
        <v>45545</v>
      </c>
      <c r="N8557" s="4" t="str">
        <f t="shared" si="667"/>
        <v>Sep</v>
      </c>
      <c r="O8557" s="5">
        <f t="shared" si="668"/>
        <v>53.02</v>
      </c>
      <c r="P8557">
        <f t="shared" si="669"/>
        <v>17616915.040000014</v>
      </c>
    </row>
    <row r="8558" spans="1:16">
      <c r="A8558" s="1" t="s">
        <v>87</v>
      </c>
      <c r="B8558" s="1">
        <f t="shared" si="665"/>
        <v>11001</v>
      </c>
      <c r="C8558" s="3" t="s">
        <v>73</v>
      </c>
      <c r="D8558" s="2">
        <v>2402.4699999999998</v>
      </c>
      <c r="E8558" s="3">
        <v>4</v>
      </c>
      <c r="F8558" s="3">
        <f t="shared" si="666"/>
        <v>9609.8799999999992</v>
      </c>
      <c r="G8558" s="3" t="s">
        <v>23</v>
      </c>
      <c r="H8558" s="3" t="s">
        <v>8239</v>
      </c>
      <c r="I8558" s="1" t="s">
        <v>58</v>
      </c>
      <c r="J8558" s="3">
        <v>27.766279000000001</v>
      </c>
      <c r="K8558" s="1">
        <v>-81.686783000000005</v>
      </c>
      <c r="L8558" s="2" t="s">
        <v>26</v>
      </c>
      <c r="M8558" s="8">
        <v>45545</v>
      </c>
      <c r="N8558" s="4" t="str">
        <f t="shared" si="667"/>
        <v>Sep</v>
      </c>
      <c r="O8558" s="5">
        <f t="shared" si="668"/>
        <v>9609.8799999999992</v>
      </c>
      <c r="P8558">
        <f t="shared" si="669"/>
        <v>17616915.040000014</v>
      </c>
    </row>
    <row r="8559" spans="1:16">
      <c r="A8559" s="1" t="s">
        <v>91</v>
      </c>
      <c r="B8559" s="1">
        <f t="shared" si="665"/>
        <v>11001</v>
      </c>
      <c r="C8559" s="3" t="s">
        <v>84</v>
      </c>
      <c r="D8559" s="2">
        <v>762.05</v>
      </c>
      <c r="E8559" s="3">
        <v>2</v>
      </c>
      <c r="F8559" s="3">
        <f t="shared" si="666"/>
        <v>1524.1</v>
      </c>
      <c r="G8559" s="3" t="s">
        <v>23</v>
      </c>
      <c r="H8559" s="3" t="s">
        <v>8240</v>
      </c>
      <c r="I8559" s="1" t="s">
        <v>86</v>
      </c>
      <c r="J8559" s="3">
        <v>35.747844999999998</v>
      </c>
      <c r="K8559" s="1">
        <v>-86.692345000000003</v>
      </c>
      <c r="L8559" s="2" t="s">
        <v>54</v>
      </c>
      <c r="M8559" s="8">
        <v>45545</v>
      </c>
      <c r="N8559" s="4" t="str">
        <f t="shared" si="667"/>
        <v>Sep</v>
      </c>
      <c r="O8559" s="5">
        <f t="shared" si="668"/>
        <v>1524.1</v>
      </c>
      <c r="P8559">
        <f t="shared" si="669"/>
        <v>17616915.040000014</v>
      </c>
    </row>
    <row r="8560" spans="1:16">
      <c r="A8560" s="1" t="s">
        <v>123</v>
      </c>
      <c r="B8560" s="1">
        <f t="shared" si="665"/>
        <v>11001</v>
      </c>
      <c r="C8560" s="3" t="s">
        <v>67</v>
      </c>
      <c r="D8560" s="2">
        <v>206.87</v>
      </c>
      <c r="E8560" s="3">
        <v>4</v>
      </c>
      <c r="F8560" s="3">
        <f t="shared" si="666"/>
        <v>827.48</v>
      </c>
      <c r="G8560" s="3" t="s">
        <v>18</v>
      </c>
      <c r="H8560" s="3" t="s">
        <v>8241</v>
      </c>
      <c r="I8560" s="1" t="s">
        <v>108</v>
      </c>
      <c r="J8560" s="3">
        <v>31.169546</v>
      </c>
      <c r="K8560" s="1">
        <v>-91.867805000000004</v>
      </c>
      <c r="L8560" s="2" t="s">
        <v>49</v>
      </c>
      <c r="M8560" s="8">
        <v>45545</v>
      </c>
      <c r="N8560" s="4" t="str">
        <f t="shared" si="667"/>
        <v>Sep</v>
      </c>
      <c r="O8560" s="5">
        <f t="shared" si="668"/>
        <v>827.48</v>
      </c>
      <c r="P8560">
        <f t="shared" si="669"/>
        <v>17616915.040000014</v>
      </c>
    </row>
    <row r="8561" spans="1:16">
      <c r="A8561" s="1" t="s">
        <v>123</v>
      </c>
      <c r="B8561" s="1">
        <f t="shared" si="665"/>
        <v>11001</v>
      </c>
      <c r="C8561" s="3" t="s">
        <v>96</v>
      </c>
      <c r="D8561" s="2">
        <v>700.19</v>
      </c>
      <c r="E8561" s="3">
        <v>3</v>
      </c>
      <c r="F8561" s="3">
        <f t="shared" si="666"/>
        <v>2100.5700000000002</v>
      </c>
      <c r="G8561" s="3" t="s">
        <v>28</v>
      </c>
      <c r="H8561" s="3" t="s">
        <v>8242</v>
      </c>
      <c r="I8561" s="1" t="s">
        <v>160</v>
      </c>
      <c r="J8561" s="3">
        <v>38.456085000000002</v>
      </c>
      <c r="K8561" s="1">
        <v>-92.288368000000006</v>
      </c>
      <c r="L8561" s="2" t="s">
        <v>54</v>
      </c>
      <c r="M8561" s="8">
        <v>45545</v>
      </c>
      <c r="N8561" s="4" t="str">
        <f t="shared" si="667"/>
        <v>Sep</v>
      </c>
      <c r="O8561" s="5">
        <f t="shared" si="668"/>
        <v>2100.5700000000002</v>
      </c>
      <c r="P8561">
        <f t="shared" si="669"/>
        <v>17616915.040000014</v>
      </c>
    </row>
    <row r="8562" spans="1:16">
      <c r="A8562" s="1" t="s">
        <v>180</v>
      </c>
      <c r="B8562" s="1">
        <f t="shared" si="665"/>
        <v>11001</v>
      </c>
      <c r="C8562" s="3" t="s">
        <v>102</v>
      </c>
      <c r="D8562" s="2">
        <v>136.11000000000001</v>
      </c>
      <c r="E8562" s="3">
        <v>5</v>
      </c>
      <c r="F8562" s="3">
        <f t="shared" si="666"/>
        <v>680.55000000000007</v>
      </c>
      <c r="G8562" s="3" t="s">
        <v>51</v>
      </c>
      <c r="H8562" s="3" t="s">
        <v>8243</v>
      </c>
      <c r="I8562" s="1" t="s">
        <v>248</v>
      </c>
      <c r="J8562" s="3">
        <v>42.165725999999999</v>
      </c>
      <c r="K8562" s="1">
        <v>-74.948051000000007</v>
      </c>
      <c r="L8562" s="2" t="s">
        <v>21</v>
      </c>
      <c r="M8562" s="8">
        <v>45545</v>
      </c>
      <c r="N8562" s="4" t="str">
        <f t="shared" si="667"/>
        <v>Sep</v>
      </c>
      <c r="O8562" s="5">
        <f t="shared" si="668"/>
        <v>680.55000000000007</v>
      </c>
      <c r="P8562">
        <f t="shared" si="669"/>
        <v>17616915.040000014</v>
      </c>
    </row>
    <row r="8563" spans="1:16">
      <c r="A8563" s="1" t="s">
        <v>143</v>
      </c>
      <c r="B8563" s="1">
        <f t="shared" si="665"/>
        <v>11001</v>
      </c>
      <c r="C8563" s="3" t="s">
        <v>126</v>
      </c>
      <c r="D8563" s="2">
        <v>125.52</v>
      </c>
      <c r="E8563" s="3">
        <v>4</v>
      </c>
      <c r="F8563" s="3">
        <f t="shared" si="666"/>
        <v>502.08</v>
      </c>
      <c r="G8563" s="3" t="s">
        <v>28</v>
      </c>
      <c r="H8563" s="3" t="s">
        <v>8244</v>
      </c>
      <c r="I8563" s="1" t="s">
        <v>137</v>
      </c>
      <c r="J8563" s="3">
        <v>38.526600000000002</v>
      </c>
      <c r="K8563" s="1">
        <v>-96.726485999999994</v>
      </c>
      <c r="L8563" s="2" t="s">
        <v>21</v>
      </c>
      <c r="M8563" s="8">
        <v>45545</v>
      </c>
      <c r="N8563" s="4" t="str">
        <f t="shared" si="667"/>
        <v>Sep</v>
      </c>
      <c r="O8563" s="5">
        <f t="shared" si="668"/>
        <v>502.08</v>
      </c>
      <c r="P8563">
        <f t="shared" si="669"/>
        <v>17616915.040000014</v>
      </c>
    </row>
    <row r="8564" spans="1:16">
      <c r="A8564" s="1" t="s">
        <v>36</v>
      </c>
      <c r="B8564" s="1">
        <f t="shared" si="665"/>
        <v>11001</v>
      </c>
      <c r="C8564" s="3" t="s">
        <v>17</v>
      </c>
      <c r="D8564" s="2">
        <v>179.99</v>
      </c>
      <c r="E8564" s="3">
        <v>4</v>
      </c>
      <c r="F8564" s="3">
        <f t="shared" si="666"/>
        <v>719.96</v>
      </c>
      <c r="G8564" s="3" t="s">
        <v>18</v>
      </c>
      <c r="H8564" s="3" t="s">
        <v>8245</v>
      </c>
      <c r="I8564" s="1" t="s">
        <v>98</v>
      </c>
      <c r="J8564" s="3">
        <v>45.694454</v>
      </c>
      <c r="K8564" s="1">
        <v>-93.900192000000004</v>
      </c>
      <c r="L8564" s="2" t="s">
        <v>31</v>
      </c>
      <c r="M8564" s="8">
        <v>45545</v>
      </c>
      <c r="N8564" s="4" t="str">
        <f t="shared" si="667"/>
        <v>Sep</v>
      </c>
      <c r="O8564" s="5">
        <f t="shared" si="668"/>
        <v>719.96</v>
      </c>
      <c r="P8564">
        <f t="shared" si="669"/>
        <v>17616915.040000014</v>
      </c>
    </row>
    <row r="8565" spans="1:16">
      <c r="A8565" s="1" t="s">
        <v>62</v>
      </c>
      <c r="B8565" s="1">
        <f t="shared" si="665"/>
        <v>11001</v>
      </c>
      <c r="C8565" s="3" t="s">
        <v>110</v>
      </c>
      <c r="D8565" s="2">
        <v>705</v>
      </c>
      <c r="E8565" s="3">
        <v>5</v>
      </c>
      <c r="F8565" s="3">
        <f t="shared" si="666"/>
        <v>3525</v>
      </c>
      <c r="G8565" s="3" t="s">
        <v>28</v>
      </c>
      <c r="H8565" s="3" t="s">
        <v>8246</v>
      </c>
      <c r="I8565" s="1" t="s">
        <v>139</v>
      </c>
      <c r="J8565" s="3">
        <v>44.572020999999999</v>
      </c>
      <c r="K8565" s="1">
        <v>-122.070938</v>
      </c>
      <c r="L8565" s="2" t="s">
        <v>31</v>
      </c>
      <c r="M8565" s="8">
        <v>45545</v>
      </c>
      <c r="N8565" s="4" t="str">
        <f t="shared" si="667"/>
        <v>Sep</v>
      </c>
      <c r="O8565" s="5">
        <f t="shared" si="668"/>
        <v>3525</v>
      </c>
      <c r="P8565">
        <f t="shared" si="669"/>
        <v>17616915.040000014</v>
      </c>
    </row>
    <row r="8566" spans="1:16">
      <c r="A8566" s="1" t="s">
        <v>125</v>
      </c>
      <c r="B8566" s="1">
        <f t="shared" si="665"/>
        <v>11001</v>
      </c>
      <c r="C8566" s="3" t="s">
        <v>33</v>
      </c>
      <c r="D8566" s="2">
        <v>479.49</v>
      </c>
      <c r="E8566" s="3">
        <v>4</v>
      </c>
      <c r="F8566" s="3">
        <f t="shared" si="666"/>
        <v>1917.96</v>
      </c>
      <c r="G8566" s="3" t="s">
        <v>23</v>
      </c>
      <c r="H8566" s="3" t="s">
        <v>8247</v>
      </c>
      <c r="I8566" s="1" t="s">
        <v>204</v>
      </c>
      <c r="J8566" s="3">
        <v>44.299782</v>
      </c>
      <c r="K8566" s="1">
        <v>-99.438828000000001</v>
      </c>
      <c r="L8566" s="2" t="s">
        <v>31</v>
      </c>
      <c r="M8566" s="8">
        <v>45545</v>
      </c>
      <c r="N8566" s="4" t="str">
        <f t="shared" si="667"/>
        <v>Sep</v>
      </c>
      <c r="O8566" s="5">
        <f t="shared" si="668"/>
        <v>1917.96</v>
      </c>
      <c r="P8566">
        <f t="shared" si="669"/>
        <v>17616915.040000014</v>
      </c>
    </row>
    <row r="8567" spans="1:16">
      <c r="A8567" s="1" t="s">
        <v>161</v>
      </c>
      <c r="B8567" s="1">
        <f t="shared" si="665"/>
        <v>11001</v>
      </c>
      <c r="C8567" s="3" t="s">
        <v>140</v>
      </c>
      <c r="D8567" s="2">
        <v>188.9</v>
      </c>
      <c r="E8567" s="3">
        <v>5</v>
      </c>
      <c r="F8567" s="3">
        <f t="shared" si="666"/>
        <v>944.5</v>
      </c>
      <c r="G8567" s="3" t="s">
        <v>28</v>
      </c>
      <c r="H8567" s="3" t="s">
        <v>8248</v>
      </c>
      <c r="I8567" s="1" t="s">
        <v>156</v>
      </c>
      <c r="J8567" s="3">
        <v>46.921925000000002</v>
      </c>
      <c r="K8567" s="1">
        <v>-110.454353</v>
      </c>
      <c r="L8567" s="2" t="s">
        <v>31</v>
      </c>
      <c r="M8567" s="8">
        <v>45545</v>
      </c>
      <c r="N8567" s="4" t="str">
        <f t="shared" si="667"/>
        <v>Sep</v>
      </c>
      <c r="O8567" s="5">
        <f t="shared" si="668"/>
        <v>944.5</v>
      </c>
      <c r="P8567">
        <f t="shared" si="669"/>
        <v>17616915.040000014</v>
      </c>
    </row>
    <row r="8568" spans="1:16">
      <c r="A8568" s="1" t="s">
        <v>55</v>
      </c>
      <c r="B8568" s="1">
        <f t="shared" si="665"/>
        <v>11001</v>
      </c>
      <c r="C8568" s="3" t="s">
        <v>96</v>
      </c>
      <c r="D8568" s="2">
        <v>490.3</v>
      </c>
      <c r="E8568" s="3">
        <v>5</v>
      </c>
      <c r="F8568" s="3">
        <f t="shared" si="666"/>
        <v>2451.5</v>
      </c>
      <c r="G8568" s="3" t="s">
        <v>18</v>
      </c>
      <c r="H8568" s="3" t="s">
        <v>8249</v>
      </c>
      <c r="I8568" s="1" t="s">
        <v>137</v>
      </c>
      <c r="J8568" s="3">
        <v>38.526600000000002</v>
      </c>
      <c r="K8568" s="1">
        <v>-96.726485999999994</v>
      </c>
      <c r="L8568" s="2" t="s">
        <v>26</v>
      </c>
      <c r="M8568" s="8">
        <v>45545</v>
      </c>
      <c r="N8568" s="4" t="str">
        <f t="shared" si="667"/>
        <v>Sep</v>
      </c>
      <c r="O8568" s="5">
        <f t="shared" si="668"/>
        <v>2451.5</v>
      </c>
      <c r="P8568">
        <f t="shared" si="669"/>
        <v>17616915.040000014</v>
      </c>
    </row>
    <row r="8569" spans="1:16">
      <c r="A8569" s="1" t="s">
        <v>129</v>
      </c>
      <c r="B8569" s="1">
        <f t="shared" si="665"/>
        <v>11001</v>
      </c>
      <c r="C8569" s="3" t="s">
        <v>273</v>
      </c>
      <c r="D8569" s="2">
        <v>458.97</v>
      </c>
      <c r="E8569" s="3">
        <v>5</v>
      </c>
      <c r="F8569" s="3">
        <f t="shared" si="666"/>
        <v>2294.8500000000004</v>
      </c>
      <c r="G8569" s="3" t="s">
        <v>51</v>
      </c>
      <c r="H8569" s="3" t="s">
        <v>8250</v>
      </c>
      <c r="I8569" s="1" t="s">
        <v>66</v>
      </c>
      <c r="J8569" s="3">
        <v>39.059811000000003</v>
      </c>
      <c r="K8569" s="1">
        <v>-105.311104</v>
      </c>
      <c r="L8569" s="2" t="s">
        <v>26</v>
      </c>
      <c r="M8569" s="8">
        <v>45545</v>
      </c>
      <c r="N8569" s="4" t="str">
        <f t="shared" si="667"/>
        <v>Sep</v>
      </c>
      <c r="O8569" s="5">
        <f t="shared" si="668"/>
        <v>2294.8500000000004</v>
      </c>
      <c r="P8569">
        <f t="shared" si="669"/>
        <v>17616915.040000014</v>
      </c>
    </row>
    <row r="8570" spans="1:16">
      <c r="A8570" s="1" t="s">
        <v>47</v>
      </c>
      <c r="B8570" s="1">
        <f t="shared" si="665"/>
        <v>11001</v>
      </c>
      <c r="C8570" s="3" t="s">
        <v>37</v>
      </c>
      <c r="D8570" s="2">
        <v>297.61</v>
      </c>
      <c r="E8570" s="3">
        <v>3</v>
      </c>
      <c r="F8570" s="3">
        <f t="shared" si="666"/>
        <v>892.83</v>
      </c>
      <c r="G8570" s="3" t="s">
        <v>51</v>
      </c>
      <c r="H8570" s="3" t="s">
        <v>3898</v>
      </c>
      <c r="I8570" s="1" t="s">
        <v>66</v>
      </c>
      <c r="J8570" s="3">
        <v>39.059811000000003</v>
      </c>
      <c r="K8570" s="1">
        <v>-105.311104</v>
      </c>
      <c r="L8570" s="2" t="s">
        <v>31</v>
      </c>
      <c r="M8570" s="8">
        <v>45545</v>
      </c>
      <c r="N8570" s="4" t="str">
        <f t="shared" si="667"/>
        <v>Sep</v>
      </c>
      <c r="O8570" s="5">
        <f t="shared" si="668"/>
        <v>892.83</v>
      </c>
      <c r="P8570">
        <f t="shared" si="669"/>
        <v>17616915.040000014</v>
      </c>
    </row>
    <row r="8571" spans="1:16">
      <c r="A8571" s="1" t="s">
        <v>50</v>
      </c>
      <c r="B8571" s="1">
        <f t="shared" si="665"/>
        <v>11001</v>
      </c>
      <c r="C8571" s="3" t="s">
        <v>33</v>
      </c>
      <c r="D8571" s="2">
        <v>341.01</v>
      </c>
      <c r="E8571" s="3">
        <v>2</v>
      </c>
      <c r="F8571" s="3">
        <f t="shared" si="666"/>
        <v>682.02</v>
      </c>
      <c r="G8571" s="3" t="s">
        <v>28</v>
      </c>
      <c r="H8571" s="3" t="s">
        <v>8251</v>
      </c>
      <c r="I8571" s="1" t="s">
        <v>139</v>
      </c>
      <c r="J8571" s="3">
        <v>44.572020999999999</v>
      </c>
      <c r="K8571" s="1">
        <v>-122.070938</v>
      </c>
      <c r="L8571" s="2" t="s">
        <v>26</v>
      </c>
      <c r="M8571" s="8">
        <v>45545</v>
      </c>
      <c r="N8571" s="4" t="str">
        <f t="shared" si="667"/>
        <v>Sep</v>
      </c>
      <c r="O8571" s="5">
        <f t="shared" si="668"/>
        <v>682.02</v>
      </c>
      <c r="P8571">
        <f t="shared" si="669"/>
        <v>17616915.040000014</v>
      </c>
    </row>
    <row r="8572" spans="1:16">
      <c r="A8572" s="1" t="s">
        <v>16</v>
      </c>
      <c r="B8572" s="1">
        <f t="shared" si="665"/>
        <v>11001</v>
      </c>
      <c r="C8572" s="3" t="s">
        <v>126</v>
      </c>
      <c r="D8572" s="2">
        <v>79.22</v>
      </c>
      <c r="E8572" s="3">
        <v>4</v>
      </c>
      <c r="F8572" s="3">
        <f t="shared" si="666"/>
        <v>316.88</v>
      </c>
      <c r="G8572" s="3" t="s">
        <v>18</v>
      </c>
      <c r="H8572" s="3" t="s">
        <v>8252</v>
      </c>
      <c r="I8572" s="1" t="s">
        <v>195</v>
      </c>
      <c r="J8572" s="3">
        <v>47.528911999999998</v>
      </c>
      <c r="K8572" s="1">
        <v>-99.784012000000004</v>
      </c>
      <c r="L8572" s="2" t="s">
        <v>31</v>
      </c>
      <c r="M8572" s="8">
        <v>45545</v>
      </c>
      <c r="N8572" s="4" t="str">
        <f t="shared" si="667"/>
        <v>Sep</v>
      </c>
      <c r="O8572" s="5">
        <f t="shared" si="668"/>
        <v>316.88</v>
      </c>
      <c r="P8572">
        <f t="shared" si="669"/>
        <v>17616915.040000014</v>
      </c>
    </row>
    <row r="8573" spans="1:16">
      <c r="A8573" s="1" t="s">
        <v>180</v>
      </c>
      <c r="B8573" s="1">
        <f t="shared" si="665"/>
        <v>11001</v>
      </c>
      <c r="C8573" s="3" t="s">
        <v>33</v>
      </c>
      <c r="D8573" s="2">
        <v>152.41999999999999</v>
      </c>
      <c r="E8573" s="3">
        <v>4</v>
      </c>
      <c r="F8573" s="3">
        <f t="shared" si="666"/>
        <v>609.67999999999995</v>
      </c>
      <c r="G8573" s="3" t="s">
        <v>23</v>
      </c>
      <c r="H8573" s="3" t="s">
        <v>8253</v>
      </c>
      <c r="I8573" s="1" t="s">
        <v>133</v>
      </c>
      <c r="J8573" s="3">
        <v>32.806671000000001</v>
      </c>
      <c r="K8573" s="1">
        <v>-86.791129999999995</v>
      </c>
      <c r="L8573" s="2" t="s">
        <v>31</v>
      </c>
      <c r="M8573" s="8">
        <v>45545</v>
      </c>
      <c r="N8573" s="4" t="str">
        <f t="shared" si="667"/>
        <v>Sep</v>
      </c>
      <c r="O8573" s="5">
        <f t="shared" si="668"/>
        <v>609.67999999999995</v>
      </c>
      <c r="P8573">
        <f t="shared" si="669"/>
        <v>17616915.040000014</v>
      </c>
    </row>
    <row r="8574" spans="1:16">
      <c r="A8574" s="1" t="s">
        <v>50</v>
      </c>
      <c r="B8574" s="1">
        <f t="shared" si="665"/>
        <v>11001</v>
      </c>
      <c r="C8574" s="3" t="s">
        <v>82</v>
      </c>
      <c r="D8574" s="2">
        <v>216.97</v>
      </c>
      <c r="E8574" s="3">
        <v>4</v>
      </c>
      <c r="F8574" s="3">
        <f t="shared" si="666"/>
        <v>867.88</v>
      </c>
      <c r="G8574" s="3" t="s">
        <v>51</v>
      </c>
      <c r="H8574" s="3" t="s">
        <v>8254</v>
      </c>
      <c r="I8574" s="1" t="s">
        <v>222</v>
      </c>
      <c r="J8574" s="3">
        <v>44.693947000000001</v>
      </c>
      <c r="K8574" s="1">
        <v>-69.381927000000005</v>
      </c>
      <c r="L8574" s="2" t="s">
        <v>21</v>
      </c>
      <c r="M8574" s="8">
        <v>45545</v>
      </c>
      <c r="N8574" s="4" t="str">
        <f t="shared" si="667"/>
        <v>Sep</v>
      </c>
      <c r="O8574" s="5">
        <f t="shared" si="668"/>
        <v>867.88</v>
      </c>
      <c r="P8574">
        <f t="shared" si="669"/>
        <v>17616915.040000014</v>
      </c>
    </row>
    <row r="8575" spans="1:16">
      <c r="A8575" s="1" t="s">
        <v>81</v>
      </c>
      <c r="B8575" s="1">
        <f t="shared" si="665"/>
        <v>11001</v>
      </c>
      <c r="C8575" s="3" t="s">
        <v>273</v>
      </c>
      <c r="D8575" s="2">
        <v>618.55999999999995</v>
      </c>
      <c r="E8575" s="3">
        <v>1</v>
      </c>
      <c r="F8575" s="3">
        <f t="shared" si="666"/>
        <v>618.55999999999995</v>
      </c>
      <c r="G8575" s="3" t="s">
        <v>28</v>
      </c>
      <c r="H8575" s="3" t="s">
        <v>8255</v>
      </c>
      <c r="I8575" s="1" t="s">
        <v>112</v>
      </c>
      <c r="J8575" s="3">
        <v>21.094318000000001</v>
      </c>
      <c r="K8575" s="1">
        <v>-157.49833699999999</v>
      </c>
      <c r="L8575" s="2" t="s">
        <v>26</v>
      </c>
      <c r="M8575" s="8">
        <v>45545</v>
      </c>
      <c r="N8575" s="4" t="str">
        <f t="shared" si="667"/>
        <v>Sep</v>
      </c>
      <c r="O8575" s="5">
        <f t="shared" si="668"/>
        <v>618.55999999999995</v>
      </c>
      <c r="P8575">
        <f t="shared" si="669"/>
        <v>17616915.040000014</v>
      </c>
    </row>
    <row r="8576" spans="1:16">
      <c r="A8576" s="1" t="s">
        <v>109</v>
      </c>
      <c r="B8576" s="1">
        <f t="shared" si="665"/>
        <v>11001</v>
      </c>
      <c r="C8576" s="3" t="s">
        <v>17</v>
      </c>
      <c r="D8576" s="2">
        <v>340.93</v>
      </c>
      <c r="E8576" s="3">
        <v>5</v>
      </c>
      <c r="F8576" s="3">
        <f t="shared" si="666"/>
        <v>1704.65</v>
      </c>
      <c r="G8576" s="3" t="s">
        <v>51</v>
      </c>
      <c r="H8576" s="3" t="s">
        <v>8256</v>
      </c>
      <c r="I8576" s="1" t="s">
        <v>142</v>
      </c>
      <c r="J8576" s="3">
        <v>33.856892000000002</v>
      </c>
      <c r="K8576" s="1">
        <v>-80.945007000000004</v>
      </c>
      <c r="L8576" s="2" t="s">
        <v>21</v>
      </c>
      <c r="M8576" s="8">
        <v>45545</v>
      </c>
      <c r="N8576" s="4" t="str">
        <f t="shared" si="667"/>
        <v>Sep</v>
      </c>
      <c r="O8576" s="5">
        <f t="shared" si="668"/>
        <v>1704.65</v>
      </c>
      <c r="P8576">
        <f t="shared" si="669"/>
        <v>17616915.040000014</v>
      </c>
    </row>
    <row r="8577" spans="1:16">
      <c r="A8577" s="1" t="s">
        <v>143</v>
      </c>
      <c r="B8577" s="1">
        <f t="shared" si="665"/>
        <v>11001</v>
      </c>
      <c r="C8577" s="3" t="s">
        <v>135</v>
      </c>
      <c r="D8577" s="2">
        <v>379.44</v>
      </c>
      <c r="E8577" s="3">
        <v>5</v>
      </c>
      <c r="F8577" s="3">
        <f t="shared" si="666"/>
        <v>1897.2</v>
      </c>
      <c r="G8577" s="3" t="s">
        <v>51</v>
      </c>
      <c r="H8577" s="3" t="s">
        <v>8257</v>
      </c>
      <c r="I8577" s="1" t="s">
        <v>112</v>
      </c>
      <c r="J8577" s="3">
        <v>21.094318000000001</v>
      </c>
      <c r="K8577" s="1">
        <v>-157.49833699999999</v>
      </c>
      <c r="L8577" s="2" t="s">
        <v>31</v>
      </c>
      <c r="M8577" s="8">
        <v>45545</v>
      </c>
      <c r="N8577" s="4" t="str">
        <f t="shared" si="667"/>
        <v>Sep</v>
      </c>
      <c r="O8577" s="5">
        <f t="shared" si="668"/>
        <v>1897.2</v>
      </c>
      <c r="P8577">
        <f t="shared" si="669"/>
        <v>17616915.040000014</v>
      </c>
    </row>
    <row r="8578" spans="1:16">
      <c r="A8578" s="1" t="s">
        <v>81</v>
      </c>
      <c r="B8578" s="1">
        <f t="shared" ref="B8578:B8641" si="670">COUNTA(A:A)</f>
        <v>11001</v>
      </c>
      <c r="C8578" s="3" t="s">
        <v>96</v>
      </c>
      <c r="D8578" s="2">
        <v>741.06</v>
      </c>
      <c r="E8578" s="3">
        <v>3</v>
      </c>
      <c r="F8578" s="3">
        <f t="shared" ref="F8578:F8641" si="671">D8578*E8578</f>
        <v>2223.1799999999998</v>
      </c>
      <c r="G8578" s="3" t="s">
        <v>51</v>
      </c>
      <c r="H8578" s="3" t="s">
        <v>8258</v>
      </c>
      <c r="I8578" s="1" t="s">
        <v>77</v>
      </c>
      <c r="J8578" s="3">
        <v>40.298904</v>
      </c>
      <c r="K8578" s="1">
        <v>-74.521011000000001</v>
      </c>
      <c r="L8578" s="2" t="s">
        <v>49</v>
      </c>
      <c r="M8578" s="8">
        <v>45545</v>
      </c>
      <c r="N8578" s="4" t="str">
        <f t="shared" ref="N8578:N8641" si="672">TEXT(M8578,"mmm")</f>
        <v>Sep</v>
      </c>
      <c r="O8578" s="5">
        <f t="shared" ref="O8578:O8641" si="673">D8578*E8578</f>
        <v>2223.1799999999998</v>
      </c>
      <c r="P8578">
        <f t="shared" ref="P8578:P8641" si="674">SUM(F:F)</f>
        <v>17616915.040000014</v>
      </c>
    </row>
    <row r="8579" spans="1:16">
      <c r="A8579" s="1" t="s">
        <v>70</v>
      </c>
      <c r="B8579" s="1">
        <f t="shared" si="670"/>
        <v>11001</v>
      </c>
      <c r="C8579" s="3" t="s">
        <v>33</v>
      </c>
      <c r="D8579" s="2">
        <v>162.99</v>
      </c>
      <c r="E8579" s="3">
        <v>4</v>
      </c>
      <c r="F8579" s="3">
        <f t="shared" si="671"/>
        <v>651.96</v>
      </c>
      <c r="G8579" s="3" t="s">
        <v>51</v>
      </c>
      <c r="H8579" s="3" t="s">
        <v>8259</v>
      </c>
      <c r="I8579" s="1" t="s">
        <v>53</v>
      </c>
      <c r="J8579" s="3">
        <v>42.230170999999999</v>
      </c>
      <c r="K8579" s="1">
        <v>-71.530106000000004</v>
      </c>
      <c r="L8579" s="2" t="s">
        <v>21</v>
      </c>
      <c r="M8579" s="8">
        <v>45545</v>
      </c>
      <c r="N8579" s="4" t="str">
        <f t="shared" si="672"/>
        <v>Sep</v>
      </c>
      <c r="O8579" s="5">
        <f t="shared" si="673"/>
        <v>651.96</v>
      </c>
      <c r="P8579">
        <f t="shared" si="674"/>
        <v>17616915.040000014</v>
      </c>
    </row>
    <row r="8580" spans="1:16">
      <c r="A8580" s="1" t="s">
        <v>129</v>
      </c>
      <c r="B8580" s="1">
        <f t="shared" si="670"/>
        <v>11001</v>
      </c>
      <c r="C8580" s="3" t="s">
        <v>22</v>
      </c>
      <c r="D8580" s="2">
        <v>247.16</v>
      </c>
      <c r="E8580" s="3">
        <v>3</v>
      </c>
      <c r="F8580" s="3">
        <f t="shared" si="671"/>
        <v>741.48</v>
      </c>
      <c r="G8580" s="3" t="s">
        <v>18</v>
      </c>
      <c r="H8580" s="3" t="s">
        <v>8260</v>
      </c>
      <c r="I8580" s="1" t="s">
        <v>101</v>
      </c>
      <c r="J8580" s="3">
        <v>41.680892999999998</v>
      </c>
      <c r="K8580" s="1">
        <v>-71.511780000000002</v>
      </c>
      <c r="L8580" s="2" t="s">
        <v>21</v>
      </c>
      <c r="M8580" s="8">
        <v>45545</v>
      </c>
      <c r="N8580" s="4" t="str">
        <f t="shared" si="672"/>
        <v>Sep</v>
      </c>
      <c r="O8580" s="5">
        <f t="shared" si="673"/>
        <v>741.48</v>
      </c>
      <c r="P8580">
        <f t="shared" si="674"/>
        <v>17616915.040000014</v>
      </c>
    </row>
    <row r="8581" spans="1:16">
      <c r="A8581" s="1" t="s">
        <v>50</v>
      </c>
      <c r="B8581" s="1">
        <f t="shared" si="670"/>
        <v>11001</v>
      </c>
      <c r="C8581" s="3" t="s">
        <v>22</v>
      </c>
      <c r="D8581" s="2">
        <v>322.43</v>
      </c>
      <c r="E8581" s="3">
        <v>2</v>
      </c>
      <c r="F8581" s="3">
        <f t="shared" si="671"/>
        <v>644.86</v>
      </c>
      <c r="G8581" s="3" t="s">
        <v>18</v>
      </c>
      <c r="H8581" s="3" t="s">
        <v>8261</v>
      </c>
      <c r="I8581" s="1" t="s">
        <v>95</v>
      </c>
      <c r="J8581" s="3">
        <v>44.045876</v>
      </c>
      <c r="K8581" s="1">
        <v>-72.710685999999995</v>
      </c>
      <c r="L8581" s="2" t="s">
        <v>31</v>
      </c>
      <c r="M8581" s="8">
        <v>45545</v>
      </c>
      <c r="N8581" s="4" t="str">
        <f t="shared" si="672"/>
        <v>Sep</v>
      </c>
      <c r="O8581" s="5">
        <f t="shared" si="673"/>
        <v>644.86</v>
      </c>
      <c r="P8581">
        <f t="shared" si="674"/>
        <v>17616915.040000014</v>
      </c>
    </row>
    <row r="8582" spans="1:16">
      <c r="A8582" s="1" t="s">
        <v>161</v>
      </c>
      <c r="B8582" s="1">
        <f t="shared" si="670"/>
        <v>11001</v>
      </c>
      <c r="C8582" s="3" t="s">
        <v>88</v>
      </c>
      <c r="D8582" s="2">
        <v>973.17</v>
      </c>
      <c r="E8582" s="3">
        <v>3</v>
      </c>
      <c r="F8582" s="3">
        <f t="shared" si="671"/>
        <v>2919.5099999999998</v>
      </c>
      <c r="G8582" s="3" t="s">
        <v>18</v>
      </c>
      <c r="H8582" s="3" t="s">
        <v>8262</v>
      </c>
      <c r="I8582" s="1" t="s">
        <v>212</v>
      </c>
      <c r="J8582" s="3">
        <v>42.011538999999999</v>
      </c>
      <c r="K8582" s="1">
        <v>-93.210526000000002</v>
      </c>
      <c r="L8582" s="2" t="s">
        <v>26</v>
      </c>
      <c r="M8582" s="8">
        <v>45545</v>
      </c>
      <c r="N8582" s="4" t="str">
        <f t="shared" si="672"/>
        <v>Sep</v>
      </c>
      <c r="O8582" s="5">
        <f t="shared" si="673"/>
        <v>2919.5099999999998</v>
      </c>
      <c r="P8582">
        <f t="shared" si="674"/>
        <v>17616915.040000014</v>
      </c>
    </row>
    <row r="8583" spans="1:16">
      <c r="A8583" s="1" t="s">
        <v>161</v>
      </c>
      <c r="B8583" s="1">
        <f t="shared" si="670"/>
        <v>11001</v>
      </c>
      <c r="C8583" s="3" t="s">
        <v>67</v>
      </c>
      <c r="D8583" s="2">
        <v>472.34</v>
      </c>
      <c r="E8583" s="3">
        <v>4</v>
      </c>
      <c r="F8583" s="3">
        <f t="shared" si="671"/>
        <v>1889.36</v>
      </c>
      <c r="G8583" s="3" t="s">
        <v>18</v>
      </c>
      <c r="H8583" s="3" t="s">
        <v>8263</v>
      </c>
      <c r="I8583" s="1" t="s">
        <v>133</v>
      </c>
      <c r="J8583" s="3">
        <v>32.806671000000001</v>
      </c>
      <c r="K8583" s="1">
        <v>-86.791129999999995</v>
      </c>
      <c r="L8583" s="2" t="s">
        <v>26</v>
      </c>
      <c r="M8583" s="8">
        <v>45546</v>
      </c>
      <c r="N8583" s="4" t="str">
        <f t="shared" si="672"/>
        <v>Sep</v>
      </c>
      <c r="O8583" s="5">
        <f t="shared" si="673"/>
        <v>1889.36</v>
      </c>
      <c r="P8583">
        <f t="shared" si="674"/>
        <v>17616915.040000014</v>
      </c>
    </row>
    <row r="8584" spans="1:16">
      <c r="A8584" s="1" t="s">
        <v>47</v>
      </c>
      <c r="B8584" s="1">
        <f t="shared" si="670"/>
        <v>11001</v>
      </c>
      <c r="C8584" s="3" t="s">
        <v>273</v>
      </c>
      <c r="D8584" s="2">
        <v>895.75</v>
      </c>
      <c r="E8584" s="3">
        <v>3</v>
      </c>
      <c r="F8584" s="3">
        <f t="shared" si="671"/>
        <v>2687.25</v>
      </c>
      <c r="G8584" s="3" t="s">
        <v>28</v>
      </c>
      <c r="H8584" s="3" t="s">
        <v>8264</v>
      </c>
      <c r="I8584" s="1" t="s">
        <v>80</v>
      </c>
      <c r="J8584" s="3">
        <v>35.630065999999999</v>
      </c>
      <c r="K8584" s="1">
        <v>-79.806419000000005</v>
      </c>
      <c r="L8584" s="2" t="s">
        <v>54</v>
      </c>
      <c r="M8584" s="8">
        <v>45546</v>
      </c>
      <c r="N8584" s="4" t="str">
        <f t="shared" si="672"/>
        <v>Sep</v>
      </c>
      <c r="O8584" s="5">
        <f t="shared" si="673"/>
        <v>2687.25</v>
      </c>
      <c r="P8584">
        <f t="shared" si="674"/>
        <v>17616915.040000014</v>
      </c>
    </row>
    <row r="8585" spans="1:16">
      <c r="A8585" s="1" t="s">
        <v>36</v>
      </c>
      <c r="B8585" s="1">
        <f t="shared" si="670"/>
        <v>11001</v>
      </c>
      <c r="C8585" s="3" t="s">
        <v>84</v>
      </c>
      <c r="D8585" s="2">
        <v>465.26</v>
      </c>
      <c r="E8585" s="3">
        <v>4</v>
      </c>
      <c r="F8585" s="3">
        <f t="shared" si="671"/>
        <v>1861.04</v>
      </c>
      <c r="G8585" s="3" t="s">
        <v>18</v>
      </c>
      <c r="H8585" s="3" t="s">
        <v>8265</v>
      </c>
      <c r="I8585" s="1" t="s">
        <v>30</v>
      </c>
      <c r="J8585" s="3">
        <v>40.590752000000002</v>
      </c>
      <c r="K8585" s="1">
        <v>-77.209755000000001</v>
      </c>
      <c r="L8585" s="2" t="s">
        <v>26</v>
      </c>
      <c r="M8585" s="8">
        <v>45546</v>
      </c>
      <c r="N8585" s="4" t="str">
        <f t="shared" si="672"/>
        <v>Sep</v>
      </c>
      <c r="O8585" s="5">
        <f t="shared" si="673"/>
        <v>1861.04</v>
      </c>
      <c r="P8585">
        <f t="shared" si="674"/>
        <v>17616915.040000014</v>
      </c>
    </row>
    <row r="8586" spans="1:16">
      <c r="A8586" s="1" t="s">
        <v>125</v>
      </c>
      <c r="B8586" s="1">
        <f t="shared" si="670"/>
        <v>11001</v>
      </c>
      <c r="C8586" s="3" t="s">
        <v>27</v>
      </c>
      <c r="D8586" s="2">
        <v>49.48</v>
      </c>
      <c r="E8586" s="3">
        <v>5</v>
      </c>
      <c r="F8586" s="3">
        <f t="shared" si="671"/>
        <v>247.39999999999998</v>
      </c>
      <c r="G8586" s="3" t="s">
        <v>23</v>
      </c>
      <c r="H8586" s="3" t="s">
        <v>8266</v>
      </c>
      <c r="I8586" s="1" t="s">
        <v>156</v>
      </c>
      <c r="J8586" s="3">
        <v>46.921925000000002</v>
      </c>
      <c r="K8586" s="1">
        <v>-110.454353</v>
      </c>
      <c r="L8586" s="2" t="s">
        <v>54</v>
      </c>
      <c r="M8586" s="8">
        <v>45546</v>
      </c>
      <c r="N8586" s="4" t="str">
        <f t="shared" si="672"/>
        <v>Sep</v>
      </c>
      <c r="O8586" s="5">
        <f t="shared" si="673"/>
        <v>247.39999999999998</v>
      </c>
      <c r="P8586">
        <f t="shared" si="674"/>
        <v>17616915.040000014</v>
      </c>
    </row>
    <row r="8587" spans="1:16">
      <c r="A8587" s="1" t="s">
        <v>125</v>
      </c>
      <c r="B8587" s="1">
        <f t="shared" si="670"/>
        <v>11001</v>
      </c>
      <c r="C8587" s="3" t="s">
        <v>110</v>
      </c>
      <c r="D8587" s="2">
        <v>371.94</v>
      </c>
      <c r="E8587" s="3">
        <v>5</v>
      </c>
      <c r="F8587" s="3">
        <f t="shared" si="671"/>
        <v>1859.7</v>
      </c>
      <c r="G8587" s="3" t="s">
        <v>28</v>
      </c>
      <c r="H8587" s="3" t="s">
        <v>8267</v>
      </c>
      <c r="I8587" s="1" t="s">
        <v>35</v>
      </c>
      <c r="J8587" s="3">
        <v>41.597782000000002</v>
      </c>
      <c r="K8587" s="1">
        <v>-72.755370999999997</v>
      </c>
      <c r="L8587" s="2" t="s">
        <v>26</v>
      </c>
      <c r="M8587" s="8">
        <v>45546</v>
      </c>
      <c r="N8587" s="4" t="str">
        <f t="shared" si="672"/>
        <v>Sep</v>
      </c>
      <c r="O8587" s="5">
        <f t="shared" si="673"/>
        <v>1859.7</v>
      </c>
      <c r="P8587">
        <f t="shared" si="674"/>
        <v>17616915.040000014</v>
      </c>
    </row>
    <row r="8588" spans="1:16">
      <c r="A8588" s="1" t="s">
        <v>180</v>
      </c>
      <c r="B8588" s="1">
        <f t="shared" si="670"/>
        <v>11001</v>
      </c>
      <c r="C8588" s="3" t="s">
        <v>126</v>
      </c>
      <c r="D8588" s="2">
        <v>66.959999999999994</v>
      </c>
      <c r="E8588" s="3">
        <v>5</v>
      </c>
      <c r="F8588" s="3">
        <f t="shared" si="671"/>
        <v>334.79999999999995</v>
      </c>
      <c r="G8588" s="3" t="s">
        <v>51</v>
      </c>
      <c r="H8588" s="3" t="s">
        <v>8268</v>
      </c>
      <c r="I8588" s="1" t="s">
        <v>35</v>
      </c>
      <c r="J8588" s="3">
        <v>41.597782000000002</v>
      </c>
      <c r="K8588" s="1">
        <v>-72.755370999999997</v>
      </c>
      <c r="L8588" s="2" t="s">
        <v>31</v>
      </c>
      <c r="M8588" s="8">
        <v>45546</v>
      </c>
      <c r="N8588" s="4" t="str">
        <f t="shared" si="672"/>
        <v>Sep</v>
      </c>
      <c r="O8588" s="5">
        <f t="shared" si="673"/>
        <v>334.79999999999995</v>
      </c>
      <c r="P8588">
        <f t="shared" si="674"/>
        <v>17616915.040000014</v>
      </c>
    </row>
    <row r="8589" spans="1:16">
      <c r="A8589" s="1" t="s">
        <v>123</v>
      </c>
      <c r="B8589" s="1">
        <f t="shared" si="670"/>
        <v>11001</v>
      </c>
      <c r="C8589" s="3" t="s">
        <v>96</v>
      </c>
      <c r="D8589" s="2">
        <v>744.22</v>
      </c>
      <c r="E8589" s="3">
        <v>2</v>
      </c>
      <c r="F8589" s="3">
        <f t="shared" si="671"/>
        <v>1488.44</v>
      </c>
      <c r="G8589" s="3" t="s">
        <v>18</v>
      </c>
      <c r="H8589" s="3" t="s">
        <v>8269</v>
      </c>
      <c r="I8589" s="1" t="s">
        <v>30</v>
      </c>
      <c r="J8589" s="3">
        <v>40.590752000000002</v>
      </c>
      <c r="K8589" s="1">
        <v>-77.209755000000001</v>
      </c>
      <c r="L8589" s="2" t="s">
        <v>49</v>
      </c>
      <c r="M8589" s="8">
        <v>45546</v>
      </c>
      <c r="N8589" s="4" t="str">
        <f t="shared" si="672"/>
        <v>Sep</v>
      </c>
      <c r="O8589" s="5">
        <f t="shared" si="673"/>
        <v>1488.44</v>
      </c>
      <c r="P8589">
        <f t="shared" si="674"/>
        <v>17616915.040000014</v>
      </c>
    </row>
    <row r="8590" spans="1:16">
      <c r="A8590" s="1" t="s">
        <v>123</v>
      </c>
      <c r="B8590" s="1">
        <f t="shared" si="670"/>
        <v>11001</v>
      </c>
      <c r="C8590" s="3" t="s">
        <v>126</v>
      </c>
      <c r="D8590" s="2">
        <v>46.85</v>
      </c>
      <c r="E8590" s="3">
        <v>2</v>
      </c>
      <c r="F8590" s="3">
        <f t="shared" si="671"/>
        <v>93.7</v>
      </c>
      <c r="G8590" s="3" t="s">
        <v>28</v>
      </c>
      <c r="H8590" s="3" t="s">
        <v>8270</v>
      </c>
      <c r="I8590" s="1" t="s">
        <v>158</v>
      </c>
      <c r="J8590" s="3">
        <v>39.849426000000001</v>
      </c>
      <c r="K8590" s="1">
        <v>-86.258278000000004</v>
      </c>
      <c r="L8590" s="2" t="s">
        <v>49</v>
      </c>
      <c r="M8590" s="8">
        <v>45546</v>
      </c>
      <c r="N8590" s="4" t="str">
        <f t="shared" si="672"/>
        <v>Sep</v>
      </c>
      <c r="O8590" s="5">
        <f t="shared" si="673"/>
        <v>93.7</v>
      </c>
      <c r="P8590">
        <f t="shared" si="674"/>
        <v>17616915.040000014</v>
      </c>
    </row>
    <row r="8591" spans="1:16">
      <c r="A8591" s="1" t="s">
        <v>143</v>
      </c>
      <c r="B8591" s="1">
        <f t="shared" si="670"/>
        <v>11001</v>
      </c>
      <c r="C8591" s="3" t="s">
        <v>44</v>
      </c>
      <c r="D8591" s="2">
        <v>35.49</v>
      </c>
      <c r="E8591" s="3">
        <v>4</v>
      </c>
      <c r="F8591" s="3">
        <f t="shared" si="671"/>
        <v>141.96</v>
      </c>
      <c r="G8591" s="3" t="s">
        <v>23</v>
      </c>
      <c r="H8591" s="3" t="s">
        <v>8271</v>
      </c>
      <c r="I8591" s="1" t="s">
        <v>147</v>
      </c>
      <c r="J8591" s="3">
        <v>44.240459000000001</v>
      </c>
      <c r="K8591" s="1">
        <v>-114.47882799999999</v>
      </c>
      <c r="L8591" s="2" t="s">
        <v>31</v>
      </c>
      <c r="M8591" s="8">
        <v>45546</v>
      </c>
      <c r="N8591" s="4" t="str">
        <f t="shared" si="672"/>
        <v>Sep</v>
      </c>
      <c r="O8591" s="5">
        <f t="shared" si="673"/>
        <v>141.96</v>
      </c>
      <c r="P8591">
        <f t="shared" si="674"/>
        <v>17616915.040000014</v>
      </c>
    </row>
    <row r="8592" spans="1:16">
      <c r="A8592" s="1" t="s">
        <v>109</v>
      </c>
      <c r="B8592" s="1">
        <f t="shared" si="670"/>
        <v>11001</v>
      </c>
      <c r="C8592" s="3" t="s">
        <v>71</v>
      </c>
      <c r="D8592" s="2">
        <v>1631.8</v>
      </c>
      <c r="E8592" s="3">
        <v>2</v>
      </c>
      <c r="F8592" s="3">
        <f t="shared" si="671"/>
        <v>3263.6</v>
      </c>
      <c r="G8592" s="3" t="s">
        <v>23</v>
      </c>
      <c r="H8592" s="3" t="s">
        <v>6493</v>
      </c>
      <c r="I8592" s="1" t="s">
        <v>142</v>
      </c>
      <c r="J8592" s="3">
        <v>33.856892000000002</v>
      </c>
      <c r="K8592" s="1">
        <v>-80.945007000000004</v>
      </c>
      <c r="L8592" s="2" t="s">
        <v>54</v>
      </c>
      <c r="M8592" s="8">
        <v>45546</v>
      </c>
      <c r="N8592" s="4" t="str">
        <f t="shared" si="672"/>
        <v>Sep</v>
      </c>
      <c r="O8592" s="5">
        <f t="shared" si="673"/>
        <v>3263.6</v>
      </c>
      <c r="P8592">
        <f t="shared" si="674"/>
        <v>17616915.040000014</v>
      </c>
    </row>
    <row r="8593" spans="1:16">
      <c r="A8593" s="1" t="s">
        <v>87</v>
      </c>
      <c r="B8593" s="1">
        <f t="shared" si="670"/>
        <v>11001</v>
      </c>
      <c r="C8593" s="3" t="s">
        <v>73</v>
      </c>
      <c r="D8593" s="2">
        <v>1631.02</v>
      </c>
      <c r="E8593" s="3">
        <v>4</v>
      </c>
      <c r="F8593" s="3">
        <f t="shared" si="671"/>
        <v>6524.08</v>
      </c>
      <c r="G8593" s="3" t="s">
        <v>28</v>
      </c>
      <c r="H8593" s="3" t="s">
        <v>8272</v>
      </c>
      <c r="I8593" s="1" t="s">
        <v>106</v>
      </c>
      <c r="J8593" s="3">
        <v>43.452491999999999</v>
      </c>
      <c r="K8593" s="1">
        <v>-71.563896</v>
      </c>
      <c r="L8593" s="2" t="s">
        <v>49</v>
      </c>
      <c r="M8593" s="8">
        <v>45546</v>
      </c>
      <c r="N8593" s="4" t="str">
        <f t="shared" si="672"/>
        <v>Sep</v>
      </c>
      <c r="O8593" s="5">
        <f t="shared" si="673"/>
        <v>6524.08</v>
      </c>
      <c r="P8593">
        <f t="shared" si="674"/>
        <v>17616915.040000014</v>
      </c>
    </row>
    <row r="8594" spans="1:16">
      <c r="A8594" s="1" t="s">
        <v>87</v>
      </c>
      <c r="B8594" s="1">
        <f t="shared" si="670"/>
        <v>11001</v>
      </c>
      <c r="C8594" s="3" t="s">
        <v>84</v>
      </c>
      <c r="D8594" s="2">
        <v>328.95</v>
      </c>
      <c r="E8594" s="3">
        <v>2</v>
      </c>
      <c r="F8594" s="3">
        <f t="shared" si="671"/>
        <v>657.9</v>
      </c>
      <c r="G8594" s="3" t="s">
        <v>28</v>
      </c>
      <c r="H8594" s="3" t="s">
        <v>8273</v>
      </c>
      <c r="I8594" s="1" t="s">
        <v>66</v>
      </c>
      <c r="J8594" s="3">
        <v>39.059811000000003</v>
      </c>
      <c r="K8594" s="1">
        <v>-105.311104</v>
      </c>
      <c r="L8594" s="2" t="s">
        <v>26</v>
      </c>
      <c r="M8594" s="8">
        <v>45546</v>
      </c>
      <c r="N8594" s="4" t="str">
        <f t="shared" si="672"/>
        <v>Sep</v>
      </c>
      <c r="O8594" s="5">
        <f t="shared" si="673"/>
        <v>657.9</v>
      </c>
      <c r="P8594">
        <f t="shared" si="674"/>
        <v>17616915.040000014</v>
      </c>
    </row>
    <row r="8595" spans="1:16">
      <c r="A8595" s="1" t="s">
        <v>55</v>
      </c>
      <c r="B8595" s="1">
        <f t="shared" si="670"/>
        <v>11001</v>
      </c>
      <c r="C8595" s="3" t="s">
        <v>73</v>
      </c>
      <c r="D8595" s="2">
        <v>2334.19</v>
      </c>
      <c r="E8595" s="3">
        <v>3</v>
      </c>
      <c r="F8595" s="3">
        <f t="shared" si="671"/>
        <v>7002.57</v>
      </c>
      <c r="G8595" s="3" t="s">
        <v>28</v>
      </c>
      <c r="H8595" s="3" t="s">
        <v>8274</v>
      </c>
      <c r="I8595" s="1" t="s">
        <v>25</v>
      </c>
      <c r="J8595" s="3">
        <v>40.349457000000001</v>
      </c>
      <c r="K8595" s="1">
        <v>-88.986136999999999</v>
      </c>
      <c r="L8595" s="2" t="s">
        <v>49</v>
      </c>
      <c r="M8595" s="8">
        <v>45546</v>
      </c>
      <c r="N8595" s="4" t="str">
        <f t="shared" si="672"/>
        <v>Sep</v>
      </c>
      <c r="O8595" s="5">
        <f t="shared" si="673"/>
        <v>7002.57</v>
      </c>
      <c r="P8595">
        <f t="shared" si="674"/>
        <v>17616915.040000014</v>
      </c>
    </row>
    <row r="8596" spans="1:16">
      <c r="A8596" s="1" t="s">
        <v>119</v>
      </c>
      <c r="B8596" s="1">
        <f t="shared" si="670"/>
        <v>11001</v>
      </c>
      <c r="C8596" s="3" t="s">
        <v>73</v>
      </c>
      <c r="D8596" s="2">
        <v>1580.4</v>
      </c>
      <c r="E8596" s="3">
        <v>4</v>
      </c>
      <c r="F8596" s="3">
        <f t="shared" si="671"/>
        <v>6321.6</v>
      </c>
      <c r="G8596" s="3" t="s">
        <v>51</v>
      </c>
      <c r="H8596" s="3" t="s">
        <v>3129</v>
      </c>
      <c r="I8596" s="1" t="s">
        <v>61</v>
      </c>
      <c r="J8596" s="3">
        <v>43.326618000000003</v>
      </c>
      <c r="K8596" s="1">
        <v>-84.536095000000003</v>
      </c>
      <c r="L8596" s="2" t="s">
        <v>54</v>
      </c>
      <c r="M8596" s="8">
        <v>45546</v>
      </c>
      <c r="N8596" s="4" t="str">
        <f t="shared" si="672"/>
        <v>Sep</v>
      </c>
      <c r="O8596" s="5">
        <f t="shared" si="673"/>
        <v>6321.6</v>
      </c>
      <c r="P8596">
        <f t="shared" si="674"/>
        <v>17616915.040000014</v>
      </c>
    </row>
    <row r="8597" spans="1:16">
      <c r="A8597" s="1" t="s">
        <v>32</v>
      </c>
      <c r="B8597" s="1">
        <f t="shared" si="670"/>
        <v>11001</v>
      </c>
      <c r="C8597" s="3" t="s">
        <v>104</v>
      </c>
      <c r="D8597" s="2">
        <v>1897.44</v>
      </c>
      <c r="E8597" s="3">
        <v>5</v>
      </c>
      <c r="F8597" s="3">
        <f t="shared" si="671"/>
        <v>9487.2000000000007</v>
      </c>
      <c r="G8597" s="3" t="s">
        <v>23</v>
      </c>
      <c r="H8597" s="3" t="s">
        <v>8275</v>
      </c>
      <c r="I8597" s="1" t="s">
        <v>222</v>
      </c>
      <c r="J8597" s="3">
        <v>44.693947000000001</v>
      </c>
      <c r="K8597" s="1">
        <v>-69.381927000000005</v>
      </c>
      <c r="L8597" s="2" t="s">
        <v>31</v>
      </c>
      <c r="M8597" s="8">
        <v>45546</v>
      </c>
      <c r="N8597" s="4" t="str">
        <f t="shared" si="672"/>
        <v>Sep</v>
      </c>
      <c r="O8597" s="5">
        <f t="shared" si="673"/>
        <v>9487.2000000000007</v>
      </c>
      <c r="P8597">
        <f t="shared" si="674"/>
        <v>17616915.040000014</v>
      </c>
    </row>
    <row r="8598" spans="1:16">
      <c r="A8598" s="1" t="s">
        <v>148</v>
      </c>
      <c r="B8598" s="1">
        <f t="shared" si="670"/>
        <v>11001</v>
      </c>
      <c r="C8598" s="3" t="s">
        <v>41</v>
      </c>
      <c r="D8598" s="2">
        <v>51.61</v>
      </c>
      <c r="E8598" s="3">
        <v>5</v>
      </c>
      <c r="F8598" s="3">
        <f t="shared" si="671"/>
        <v>258.05</v>
      </c>
      <c r="G8598" s="3" t="s">
        <v>51</v>
      </c>
      <c r="H8598" s="3" t="s">
        <v>8276</v>
      </c>
      <c r="I8598" s="1" t="s">
        <v>61</v>
      </c>
      <c r="J8598" s="3">
        <v>43.326618000000003</v>
      </c>
      <c r="K8598" s="1">
        <v>-84.536095000000003</v>
      </c>
      <c r="L8598" s="2" t="s">
        <v>49</v>
      </c>
      <c r="M8598" s="8">
        <v>45546</v>
      </c>
      <c r="N8598" s="4" t="str">
        <f t="shared" si="672"/>
        <v>Sep</v>
      </c>
      <c r="O8598" s="5">
        <f t="shared" si="673"/>
        <v>258.05</v>
      </c>
      <c r="P8598">
        <f t="shared" si="674"/>
        <v>17616915.040000014</v>
      </c>
    </row>
    <row r="8599" spans="1:16">
      <c r="A8599" s="1" t="s">
        <v>161</v>
      </c>
      <c r="B8599" s="1">
        <f t="shared" si="670"/>
        <v>11001</v>
      </c>
      <c r="C8599" s="3" t="s">
        <v>82</v>
      </c>
      <c r="D8599" s="2">
        <v>121.99</v>
      </c>
      <c r="E8599" s="3">
        <v>3</v>
      </c>
      <c r="F8599" s="3">
        <f t="shared" si="671"/>
        <v>365.96999999999997</v>
      </c>
      <c r="G8599" s="3" t="s">
        <v>18</v>
      </c>
      <c r="H8599" s="3" t="s">
        <v>8277</v>
      </c>
      <c r="I8599" s="1" t="s">
        <v>66</v>
      </c>
      <c r="J8599" s="3">
        <v>39.059811000000003</v>
      </c>
      <c r="K8599" s="1">
        <v>-105.311104</v>
      </c>
      <c r="L8599" s="2" t="s">
        <v>21</v>
      </c>
      <c r="M8599" s="8">
        <v>45546</v>
      </c>
      <c r="N8599" s="4" t="str">
        <f t="shared" si="672"/>
        <v>Sep</v>
      </c>
      <c r="O8599" s="5">
        <f t="shared" si="673"/>
        <v>365.96999999999997</v>
      </c>
      <c r="P8599">
        <f t="shared" si="674"/>
        <v>17616915.040000014</v>
      </c>
    </row>
    <row r="8600" spans="1:16">
      <c r="A8600" s="1" t="s">
        <v>70</v>
      </c>
      <c r="B8600" s="1">
        <f t="shared" si="670"/>
        <v>11001</v>
      </c>
      <c r="C8600" s="3" t="s">
        <v>71</v>
      </c>
      <c r="D8600" s="2">
        <v>1114.6300000000001</v>
      </c>
      <c r="E8600" s="3">
        <v>3</v>
      </c>
      <c r="F8600" s="3">
        <f t="shared" si="671"/>
        <v>3343.8900000000003</v>
      </c>
      <c r="G8600" s="3" t="s">
        <v>28</v>
      </c>
      <c r="H8600" s="3" t="s">
        <v>8278</v>
      </c>
      <c r="I8600" s="1" t="s">
        <v>86</v>
      </c>
      <c r="J8600" s="3">
        <v>35.747844999999998</v>
      </c>
      <c r="K8600" s="1">
        <v>-86.692345000000003</v>
      </c>
      <c r="L8600" s="2" t="s">
        <v>54</v>
      </c>
      <c r="M8600" s="8">
        <v>45546</v>
      </c>
      <c r="N8600" s="4" t="str">
        <f t="shared" si="672"/>
        <v>Sep</v>
      </c>
      <c r="O8600" s="5">
        <f t="shared" si="673"/>
        <v>3343.8900000000003</v>
      </c>
      <c r="P8600">
        <f t="shared" si="674"/>
        <v>17616915.040000014</v>
      </c>
    </row>
    <row r="8601" spans="1:16">
      <c r="A8601" s="1" t="s">
        <v>47</v>
      </c>
      <c r="B8601" s="1">
        <f t="shared" si="670"/>
        <v>11001</v>
      </c>
      <c r="C8601" s="3" t="s">
        <v>104</v>
      </c>
      <c r="D8601" s="2">
        <v>2774.37</v>
      </c>
      <c r="E8601" s="3">
        <v>5</v>
      </c>
      <c r="F8601" s="3">
        <f t="shared" si="671"/>
        <v>13871.849999999999</v>
      </c>
      <c r="G8601" s="3" t="s">
        <v>28</v>
      </c>
      <c r="H8601" s="3" t="s">
        <v>8279</v>
      </c>
      <c r="I8601" s="1" t="s">
        <v>69</v>
      </c>
      <c r="J8601" s="3">
        <v>34.969704</v>
      </c>
      <c r="K8601" s="1">
        <v>-92.373123000000007</v>
      </c>
      <c r="L8601" s="2" t="s">
        <v>54</v>
      </c>
      <c r="M8601" s="8">
        <v>45546</v>
      </c>
      <c r="N8601" s="4" t="str">
        <f t="shared" si="672"/>
        <v>Sep</v>
      </c>
      <c r="O8601" s="5">
        <f t="shared" si="673"/>
        <v>13871.849999999999</v>
      </c>
      <c r="P8601">
        <f t="shared" si="674"/>
        <v>17616915.040000014</v>
      </c>
    </row>
    <row r="8602" spans="1:16">
      <c r="A8602" s="1" t="s">
        <v>99</v>
      </c>
      <c r="B8602" s="1">
        <f t="shared" si="670"/>
        <v>11001</v>
      </c>
      <c r="C8602" s="3" t="s">
        <v>56</v>
      </c>
      <c r="D8602" s="2">
        <v>38.619999999999997</v>
      </c>
      <c r="E8602" s="3">
        <v>1</v>
      </c>
      <c r="F8602" s="3">
        <f t="shared" si="671"/>
        <v>38.619999999999997</v>
      </c>
      <c r="G8602" s="3" t="s">
        <v>18</v>
      </c>
      <c r="H8602" s="3" t="s">
        <v>8280</v>
      </c>
      <c r="I8602" s="1" t="s">
        <v>46</v>
      </c>
      <c r="J8602" s="3">
        <v>35.565342000000001</v>
      </c>
      <c r="K8602" s="1">
        <v>-96.928916999999998</v>
      </c>
      <c r="L8602" s="2" t="s">
        <v>21</v>
      </c>
      <c r="M8602" s="8">
        <v>45546</v>
      </c>
      <c r="N8602" s="4" t="str">
        <f t="shared" si="672"/>
        <v>Sep</v>
      </c>
      <c r="O8602" s="5">
        <f t="shared" si="673"/>
        <v>38.619999999999997</v>
      </c>
      <c r="P8602">
        <f t="shared" si="674"/>
        <v>17616915.040000014</v>
      </c>
    </row>
    <row r="8603" spans="1:16">
      <c r="A8603" s="1" t="s">
        <v>161</v>
      </c>
      <c r="B8603" s="1">
        <f t="shared" si="670"/>
        <v>11001</v>
      </c>
      <c r="C8603" s="3" t="s">
        <v>71</v>
      </c>
      <c r="D8603" s="2">
        <v>1177.4100000000001</v>
      </c>
      <c r="E8603" s="3">
        <v>4</v>
      </c>
      <c r="F8603" s="3">
        <f t="shared" si="671"/>
        <v>4709.6400000000003</v>
      </c>
      <c r="G8603" s="3" t="s">
        <v>51</v>
      </c>
      <c r="H8603" s="3" t="s">
        <v>8281</v>
      </c>
      <c r="I8603" s="1" t="s">
        <v>20</v>
      </c>
      <c r="J8603" s="3">
        <v>33.729759000000001</v>
      </c>
      <c r="K8603" s="1">
        <v>-111.43122099999999</v>
      </c>
      <c r="L8603" s="2" t="s">
        <v>26</v>
      </c>
      <c r="M8603" s="8">
        <v>45546</v>
      </c>
      <c r="N8603" s="4" t="str">
        <f t="shared" si="672"/>
        <v>Sep</v>
      </c>
      <c r="O8603" s="5">
        <f t="shared" si="673"/>
        <v>4709.6400000000003</v>
      </c>
      <c r="P8603">
        <f t="shared" si="674"/>
        <v>17616915.040000014</v>
      </c>
    </row>
    <row r="8604" spans="1:16">
      <c r="A8604" s="1" t="s">
        <v>161</v>
      </c>
      <c r="B8604" s="1">
        <f t="shared" si="670"/>
        <v>11001</v>
      </c>
      <c r="C8604" s="3" t="s">
        <v>88</v>
      </c>
      <c r="D8604" s="2">
        <v>1485.45</v>
      </c>
      <c r="E8604" s="3">
        <v>2</v>
      </c>
      <c r="F8604" s="3">
        <f t="shared" si="671"/>
        <v>2970.9</v>
      </c>
      <c r="G8604" s="3" t="s">
        <v>18</v>
      </c>
      <c r="H8604" s="3" t="s">
        <v>8282</v>
      </c>
      <c r="I8604" s="1" t="s">
        <v>80</v>
      </c>
      <c r="J8604" s="3">
        <v>35.630065999999999</v>
      </c>
      <c r="K8604" s="1">
        <v>-79.806419000000005</v>
      </c>
      <c r="L8604" s="2" t="s">
        <v>49</v>
      </c>
      <c r="M8604" s="8">
        <v>45546</v>
      </c>
      <c r="N8604" s="4" t="str">
        <f t="shared" si="672"/>
        <v>Sep</v>
      </c>
      <c r="O8604" s="5">
        <f t="shared" si="673"/>
        <v>2970.9</v>
      </c>
      <c r="P8604">
        <f t="shared" si="674"/>
        <v>17616915.040000014</v>
      </c>
    </row>
    <row r="8605" spans="1:16">
      <c r="A8605" s="1" t="s">
        <v>36</v>
      </c>
      <c r="B8605" s="1">
        <f t="shared" si="670"/>
        <v>11001</v>
      </c>
      <c r="C8605" s="3" t="s">
        <v>17</v>
      </c>
      <c r="D8605" s="2">
        <v>347.13</v>
      </c>
      <c r="E8605" s="3">
        <v>5</v>
      </c>
      <c r="F8605" s="3">
        <f t="shared" si="671"/>
        <v>1735.65</v>
      </c>
      <c r="G8605" s="3" t="s">
        <v>23</v>
      </c>
      <c r="H8605" s="3" t="s">
        <v>8283</v>
      </c>
      <c r="I8605" s="1" t="s">
        <v>156</v>
      </c>
      <c r="J8605" s="3">
        <v>46.921925000000002</v>
      </c>
      <c r="K8605" s="1">
        <v>-110.454353</v>
      </c>
      <c r="L8605" s="2" t="s">
        <v>49</v>
      </c>
      <c r="M8605" s="8">
        <v>45546</v>
      </c>
      <c r="N8605" s="4" t="str">
        <f t="shared" si="672"/>
        <v>Sep</v>
      </c>
      <c r="O8605" s="5">
        <f t="shared" si="673"/>
        <v>1735.65</v>
      </c>
      <c r="P8605">
        <f t="shared" si="674"/>
        <v>17616915.040000014</v>
      </c>
    </row>
    <row r="8606" spans="1:16">
      <c r="A8606" s="1" t="s">
        <v>129</v>
      </c>
      <c r="B8606" s="1">
        <f t="shared" si="670"/>
        <v>11001</v>
      </c>
      <c r="C8606" s="3" t="s">
        <v>102</v>
      </c>
      <c r="D8606" s="2">
        <v>59</v>
      </c>
      <c r="E8606" s="3">
        <v>2</v>
      </c>
      <c r="F8606" s="3">
        <f t="shared" si="671"/>
        <v>118</v>
      </c>
      <c r="G8606" s="3" t="s">
        <v>51</v>
      </c>
      <c r="H8606" s="3" t="s">
        <v>8284</v>
      </c>
      <c r="I8606" s="1" t="s">
        <v>192</v>
      </c>
      <c r="J8606" s="3">
        <v>39.063946000000001</v>
      </c>
      <c r="K8606" s="1">
        <v>-76.802100999999993</v>
      </c>
      <c r="L8606" s="2" t="s">
        <v>54</v>
      </c>
      <c r="M8606" s="8">
        <v>45546</v>
      </c>
      <c r="N8606" s="4" t="str">
        <f t="shared" si="672"/>
        <v>Sep</v>
      </c>
      <c r="O8606" s="5">
        <f t="shared" si="673"/>
        <v>118</v>
      </c>
      <c r="P8606">
        <f t="shared" si="674"/>
        <v>17616915.040000014</v>
      </c>
    </row>
    <row r="8607" spans="1:16">
      <c r="A8607" s="1" t="s">
        <v>47</v>
      </c>
      <c r="B8607" s="1">
        <f t="shared" si="670"/>
        <v>11001</v>
      </c>
      <c r="C8607" s="3" t="s">
        <v>135</v>
      </c>
      <c r="D8607" s="2">
        <v>1150.53</v>
      </c>
      <c r="E8607" s="3">
        <v>5</v>
      </c>
      <c r="F8607" s="3">
        <f t="shared" si="671"/>
        <v>5752.65</v>
      </c>
      <c r="G8607" s="3" t="s">
        <v>51</v>
      </c>
      <c r="H8607" s="3" t="s">
        <v>8285</v>
      </c>
      <c r="I8607" s="1" t="s">
        <v>133</v>
      </c>
      <c r="J8607" s="3">
        <v>32.806671000000001</v>
      </c>
      <c r="K8607" s="1">
        <v>-86.791129999999995</v>
      </c>
      <c r="L8607" s="2" t="s">
        <v>31</v>
      </c>
      <c r="M8607" s="8">
        <v>45546</v>
      </c>
      <c r="N8607" s="4" t="str">
        <f t="shared" si="672"/>
        <v>Sep</v>
      </c>
      <c r="O8607" s="5">
        <f t="shared" si="673"/>
        <v>5752.65</v>
      </c>
      <c r="P8607">
        <f t="shared" si="674"/>
        <v>17616915.040000014</v>
      </c>
    </row>
    <row r="8608" spans="1:16">
      <c r="A8608" s="1" t="s">
        <v>47</v>
      </c>
      <c r="B8608" s="1">
        <f t="shared" si="670"/>
        <v>11001</v>
      </c>
      <c r="C8608" s="3" t="s">
        <v>135</v>
      </c>
      <c r="D8608" s="2">
        <v>1826.64</v>
      </c>
      <c r="E8608" s="3">
        <v>1</v>
      </c>
      <c r="F8608" s="3">
        <f t="shared" si="671"/>
        <v>1826.64</v>
      </c>
      <c r="G8608" s="3" t="s">
        <v>28</v>
      </c>
      <c r="H8608" s="3" t="s">
        <v>8286</v>
      </c>
      <c r="I8608" s="1" t="s">
        <v>179</v>
      </c>
      <c r="J8608" s="3">
        <v>36.116202999999999</v>
      </c>
      <c r="K8608" s="1">
        <v>-119.68156399999999</v>
      </c>
      <c r="L8608" s="2" t="s">
        <v>49</v>
      </c>
      <c r="M8608" s="8">
        <v>45546</v>
      </c>
      <c r="N8608" s="4" t="str">
        <f t="shared" si="672"/>
        <v>Sep</v>
      </c>
      <c r="O8608" s="5">
        <f t="shared" si="673"/>
        <v>1826.64</v>
      </c>
      <c r="P8608">
        <f t="shared" si="674"/>
        <v>17616915.040000014</v>
      </c>
    </row>
    <row r="8609" spans="1:16">
      <c r="A8609" s="1" t="s">
        <v>62</v>
      </c>
      <c r="B8609" s="1">
        <f t="shared" si="670"/>
        <v>11001</v>
      </c>
      <c r="C8609" s="3" t="s">
        <v>44</v>
      </c>
      <c r="D8609" s="2">
        <v>45.07</v>
      </c>
      <c r="E8609" s="3">
        <v>2</v>
      </c>
      <c r="F8609" s="3">
        <f t="shared" si="671"/>
        <v>90.14</v>
      </c>
      <c r="G8609" s="3" t="s">
        <v>18</v>
      </c>
      <c r="H8609" s="3" t="s">
        <v>8287</v>
      </c>
      <c r="I8609" s="1" t="s">
        <v>108</v>
      </c>
      <c r="J8609" s="3">
        <v>31.169546</v>
      </c>
      <c r="K8609" s="1">
        <v>-91.867805000000004</v>
      </c>
      <c r="L8609" s="2" t="s">
        <v>49</v>
      </c>
      <c r="M8609" s="8">
        <v>45546</v>
      </c>
      <c r="N8609" s="4" t="str">
        <f t="shared" si="672"/>
        <v>Sep</v>
      </c>
      <c r="O8609" s="5">
        <f t="shared" si="673"/>
        <v>90.14</v>
      </c>
      <c r="P8609">
        <f t="shared" si="674"/>
        <v>17616915.040000014</v>
      </c>
    </row>
    <row r="8610" spans="1:16">
      <c r="A8610" s="1" t="s">
        <v>91</v>
      </c>
      <c r="B8610" s="1">
        <f t="shared" si="670"/>
        <v>11001</v>
      </c>
      <c r="C8610" s="3" t="s">
        <v>88</v>
      </c>
      <c r="D8610" s="2">
        <v>1781.08</v>
      </c>
      <c r="E8610" s="3">
        <v>3</v>
      </c>
      <c r="F8610" s="3">
        <f t="shared" si="671"/>
        <v>5343.24</v>
      </c>
      <c r="G8610" s="3" t="s">
        <v>23</v>
      </c>
      <c r="H8610" s="3" t="s">
        <v>8288</v>
      </c>
      <c r="I8610" s="1" t="s">
        <v>35</v>
      </c>
      <c r="J8610" s="3">
        <v>41.597782000000002</v>
      </c>
      <c r="K8610" s="1">
        <v>-72.755370999999997</v>
      </c>
      <c r="L8610" s="2" t="s">
        <v>54</v>
      </c>
      <c r="M8610" s="8">
        <v>45546</v>
      </c>
      <c r="N8610" s="4" t="str">
        <f t="shared" si="672"/>
        <v>Sep</v>
      </c>
      <c r="O8610" s="5">
        <f t="shared" si="673"/>
        <v>5343.24</v>
      </c>
      <c r="P8610">
        <f t="shared" si="674"/>
        <v>17616915.040000014</v>
      </c>
    </row>
    <row r="8611" spans="1:16">
      <c r="A8611" s="1" t="s">
        <v>129</v>
      </c>
      <c r="B8611" s="1">
        <f t="shared" si="670"/>
        <v>11001</v>
      </c>
      <c r="C8611" s="3" t="s">
        <v>22</v>
      </c>
      <c r="D8611" s="2">
        <v>257.36</v>
      </c>
      <c r="E8611" s="3">
        <v>5</v>
      </c>
      <c r="F8611" s="3">
        <f t="shared" si="671"/>
        <v>1286.8000000000002</v>
      </c>
      <c r="G8611" s="3" t="s">
        <v>23</v>
      </c>
      <c r="H8611" s="3" t="s">
        <v>8289</v>
      </c>
      <c r="I8611" s="1" t="s">
        <v>80</v>
      </c>
      <c r="J8611" s="3">
        <v>35.630065999999999</v>
      </c>
      <c r="K8611" s="1">
        <v>-79.806419000000005</v>
      </c>
      <c r="L8611" s="2" t="s">
        <v>31</v>
      </c>
      <c r="M8611" s="8">
        <v>45546</v>
      </c>
      <c r="N8611" s="4" t="str">
        <f t="shared" si="672"/>
        <v>Sep</v>
      </c>
      <c r="O8611" s="5">
        <f t="shared" si="673"/>
        <v>1286.8000000000002</v>
      </c>
      <c r="P8611">
        <f t="shared" si="674"/>
        <v>17616915.040000014</v>
      </c>
    </row>
    <row r="8612" spans="1:16">
      <c r="A8612" s="1" t="s">
        <v>70</v>
      </c>
      <c r="B8612" s="1">
        <f t="shared" si="670"/>
        <v>11001</v>
      </c>
      <c r="C8612" s="3" t="s">
        <v>56</v>
      </c>
      <c r="D8612" s="2">
        <v>60</v>
      </c>
      <c r="E8612" s="3">
        <v>1</v>
      </c>
      <c r="F8612" s="3">
        <f t="shared" si="671"/>
        <v>60</v>
      </c>
      <c r="G8612" s="3" t="s">
        <v>23</v>
      </c>
      <c r="H8612" s="3" t="s">
        <v>8290</v>
      </c>
      <c r="I8612" s="1" t="s">
        <v>46</v>
      </c>
      <c r="J8612" s="3">
        <v>35.565342000000001</v>
      </c>
      <c r="K8612" s="1">
        <v>-96.928916999999998</v>
      </c>
      <c r="L8612" s="2" t="s">
        <v>54</v>
      </c>
      <c r="M8612" s="8">
        <v>45547</v>
      </c>
      <c r="N8612" s="4" t="str">
        <f t="shared" si="672"/>
        <v>Sep</v>
      </c>
      <c r="O8612" s="5">
        <f t="shared" si="673"/>
        <v>60</v>
      </c>
      <c r="P8612">
        <f t="shared" si="674"/>
        <v>17616915.040000014</v>
      </c>
    </row>
    <row r="8613" spans="1:16">
      <c r="A8613" s="1" t="s">
        <v>62</v>
      </c>
      <c r="B8613" s="1">
        <f t="shared" si="670"/>
        <v>11001</v>
      </c>
      <c r="C8613" s="3" t="s">
        <v>162</v>
      </c>
      <c r="D8613" s="2">
        <v>356.11</v>
      </c>
      <c r="E8613" s="3">
        <v>2</v>
      </c>
      <c r="F8613" s="3">
        <f t="shared" si="671"/>
        <v>712.22</v>
      </c>
      <c r="G8613" s="3" t="s">
        <v>28</v>
      </c>
      <c r="H8613" s="3" t="s">
        <v>8291</v>
      </c>
      <c r="I8613" s="1" t="s">
        <v>35</v>
      </c>
      <c r="J8613" s="3">
        <v>41.597782000000002</v>
      </c>
      <c r="K8613" s="1">
        <v>-72.755370999999997</v>
      </c>
      <c r="L8613" s="2" t="s">
        <v>49</v>
      </c>
      <c r="M8613" s="8">
        <v>45547</v>
      </c>
      <c r="N8613" s="4" t="str">
        <f t="shared" si="672"/>
        <v>Sep</v>
      </c>
      <c r="O8613" s="5">
        <f t="shared" si="673"/>
        <v>712.22</v>
      </c>
      <c r="P8613">
        <f t="shared" si="674"/>
        <v>17616915.040000014</v>
      </c>
    </row>
    <row r="8614" spans="1:16">
      <c r="A8614" s="1" t="s">
        <v>161</v>
      </c>
      <c r="B8614" s="1">
        <f t="shared" si="670"/>
        <v>11001</v>
      </c>
      <c r="C8614" s="3" t="s">
        <v>88</v>
      </c>
      <c r="D8614" s="2">
        <v>974.97</v>
      </c>
      <c r="E8614" s="3">
        <v>2</v>
      </c>
      <c r="F8614" s="3">
        <f t="shared" si="671"/>
        <v>1949.94</v>
      </c>
      <c r="G8614" s="3" t="s">
        <v>28</v>
      </c>
      <c r="H8614" s="3" t="s">
        <v>8292</v>
      </c>
      <c r="I8614" s="1" t="s">
        <v>160</v>
      </c>
      <c r="J8614" s="3">
        <v>38.456085000000002</v>
      </c>
      <c r="K8614" s="1">
        <v>-92.288368000000006</v>
      </c>
      <c r="L8614" s="2" t="s">
        <v>49</v>
      </c>
      <c r="M8614" s="8">
        <v>45547</v>
      </c>
      <c r="N8614" s="4" t="str">
        <f t="shared" si="672"/>
        <v>Sep</v>
      </c>
      <c r="O8614" s="5">
        <f t="shared" si="673"/>
        <v>1949.94</v>
      </c>
      <c r="P8614">
        <f t="shared" si="674"/>
        <v>17616915.040000014</v>
      </c>
    </row>
    <row r="8615" spans="1:16">
      <c r="A8615" s="1" t="s">
        <v>161</v>
      </c>
      <c r="B8615" s="1">
        <f t="shared" si="670"/>
        <v>11001</v>
      </c>
      <c r="C8615" s="3" t="s">
        <v>17</v>
      </c>
      <c r="D8615" s="2">
        <v>383.45</v>
      </c>
      <c r="E8615" s="3">
        <v>1</v>
      </c>
      <c r="F8615" s="3">
        <f t="shared" si="671"/>
        <v>383.45</v>
      </c>
      <c r="G8615" s="3" t="s">
        <v>18</v>
      </c>
      <c r="H8615" s="3" t="s">
        <v>8293</v>
      </c>
      <c r="I8615" s="1" t="s">
        <v>77</v>
      </c>
      <c r="J8615" s="3">
        <v>40.298904</v>
      </c>
      <c r="K8615" s="1">
        <v>-74.521011000000001</v>
      </c>
      <c r="L8615" s="2" t="s">
        <v>31</v>
      </c>
      <c r="M8615" s="8">
        <v>45547</v>
      </c>
      <c r="N8615" s="4" t="str">
        <f t="shared" si="672"/>
        <v>Sep</v>
      </c>
      <c r="O8615" s="5">
        <f t="shared" si="673"/>
        <v>383.45</v>
      </c>
      <c r="P8615">
        <f t="shared" si="674"/>
        <v>17616915.040000014</v>
      </c>
    </row>
    <row r="8616" spans="1:16">
      <c r="A8616" s="1" t="s">
        <v>40</v>
      </c>
      <c r="B8616" s="1">
        <f t="shared" si="670"/>
        <v>11001</v>
      </c>
      <c r="C8616" s="3" t="s">
        <v>88</v>
      </c>
      <c r="D8616" s="2">
        <v>1879.15</v>
      </c>
      <c r="E8616" s="3">
        <v>4</v>
      </c>
      <c r="F8616" s="3">
        <f t="shared" si="671"/>
        <v>7516.6</v>
      </c>
      <c r="G8616" s="3" t="s">
        <v>28</v>
      </c>
      <c r="H8616" s="3" t="s">
        <v>4984</v>
      </c>
      <c r="I8616" s="1" t="s">
        <v>46</v>
      </c>
      <c r="J8616" s="3">
        <v>35.565342000000001</v>
      </c>
      <c r="K8616" s="1">
        <v>-96.928916999999998</v>
      </c>
      <c r="L8616" s="2" t="s">
        <v>49</v>
      </c>
      <c r="M8616" s="8">
        <v>45547</v>
      </c>
      <c r="N8616" s="4" t="str">
        <f t="shared" si="672"/>
        <v>Sep</v>
      </c>
      <c r="O8616" s="5">
        <f t="shared" si="673"/>
        <v>7516.6</v>
      </c>
      <c r="P8616">
        <f t="shared" si="674"/>
        <v>17616915.040000014</v>
      </c>
    </row>
    <row r="8617" spans="1:16">
      <c r="A8617" s="1" t="s">
        <v>59</v>
      </c>
      <c r="B8617" s="1">
        <f t="shared" si="670"/>
        <v>11001</v>
      </c>
      <c r="C8617" s="3" t="s">
        <v>126</v>
      </c>
      <c r="D8617" s="2">
        <v>79.14</v>
      </c>
      <c r="E8617" s="3">
        <v>1</v>
      </c>
      <c r="F8617" s="3">
        <f t="shared" si="671"/>
        <v>79.14</v>
      </c>
      <c r="G8617" s="3" t="s">
        <v>28</v>
      </c>
      <c r="H8617" s="3" t="s">
        <v>8294</v>
      </c>
      <c r="I8617" s="1" t="s">
        <v>30</v>
      </c>
      <c r="J8617" s="3">
        <v>40.590752000000002</v>
      </c>
      <c r="K8617" s="1">
        <v>-77.209755000000001</v>
      </c>
      <c r="L8617" s="2" t="s">
        <v>21</v>
      </c>
      <c r="M8617" s="8">
        <v>45547</v>
      </c>
      <c r="N8617" s="4" t="str">
        <f t="shared" si="672"/>
        <v>Sep</v>
      </c>
      <c r="O8617" s="5">
        <f t="shared" si="673"/>
        <v>79.14</v>
      </c>
      <c r="P8617">
        <f t="shared" si="674"/>
        <v>17616915.040000014</v>
      </c>
    </row>
    <row r="8618" spans="1:16">
      <c r="A8618" s="1" t="s">
        <v>40</v>
      </c>
      <c r="B8618" s="1">
        <f t="shared" si="670"/>
        <v>11001</v>
      </c>
      <c r="C8618" s="3" t="s">
        <v>33</v>
      </c>
      <c r="D8618" s="2">
        <v>307.10000000000002</v>
      </c>
      <c r="E8618" s="3">
        <v>1</v>
      </c>
      <c r="F8618" s="3">
        <f t="shared" si="671"/>
        <v>307.10000000000002</v>
      </c>
      <c r="G8618" s="3" t="s">
        <v>28</v>
      </c>
      <c r="H8618" s="3" t="s">
        <v>8295</v>
      </c>
      <c r="I8618" s="1" t="s">
        <v>66</v>
      </c>
      <c r="J8618" s="3">
        <v>39.059811000000003</v>
      </c>
      <c r="K8618" s="1">
        <v>-105.311104</v>
      </c>
      <c r="L8618" s="2" t="s">
        <v>49</v>
      </c>
      <c r="M8618" s="8">
        <v>45547</v>
      </c>
      <c r="N8618" s="4" t="str">
        <f t="shared" si="672"/>
        <v>Sep</v>
      </c>
      <c r="O8618" s="5">
        <f t="shared" si="673"/>
        <v>307.10000000000002</v>
      </c>
      <c r="P8618">
        <f t="shared" si="674"/>
        <v>17616915.040000014</v>
      </c>
    </row>
    <row r="8619" spans="1:16">
      <c r="A8619" s="1" t="s">
        <v>78</v>
      </c>
      <c r="B8619" s="1">
        <f t="shared" si="670"/>
        <v>11001</v>
      </c>
      <c r="C8619" s="3" t="s">
        <v>56</v>
      </c>
      <c r="D8619" s="2">
        <v>54.05</v>
      </c>
      <c r="E8619" s="3">
        <v>1</v>
      </c>
      <c r="F8619" s="3">
        <f t="shared" si="671"/>
        <v>54.05</v>
      </c>
      <c r="G8619" s="3" t="s">
        <v>18</v>
      </c>
      <c r="H8619" s="3" t="s">
        <v>8296</v>
      </c>
      <c r="I8619" s="1" t="s">
        <v>156</v>
      </c>
      <c r="J8619" s="3">
        <v>46.921925000000002</v>
      </c>
      <c r="K8619" s="1">
        <v>-110.454353</v>
      </c>
      <c r="L8619" s="2" t="s">
        <v>26</v>
      </c>
      <c r="M8619" s="8">
        <v>45547</v>
      </c>
      <c r="N8619" s="4" t="str">
        <f t="shared" si="672"/>
        <v>Sep</v>
      </c>
      <c r="O8619" s="5">
        <f t="shared" si="673"/>
        <v>54.05</v>
      </c>
      <c r="P8619">
        <f t="shared" si="674"/>
        <v>17616915.040000014</v>
      </c>
    </row>
    <row r="8620" spans="1:16">
      <c r="A8620" s="1" t="s">
        <v>109</v>
      </c>
      <c r="B8620" s="1">
        <f t="shared" si="670"/>
        <v>11001</v>
      </c>
      <c r="C8620" s="3" t="s">
        <v>162</v>
      </c>
      <c r="D8620" s="2">
        <v>497.14</v>
      </c>
      <c r="E8620" s="3">
        <v>2</v>
      </c>
      <c r="F8620" s="3">
        <f t="shared" si="671"/>
        <v>994.28</v>
      </c>
      <c r="G8620" s="3" t="s">
        <v>51</v>
      </c>
      <c r="H8620" s="3" t="s">
        <v>8297</v>
      </c>
      <c r="I8620" s="1" t="s">
        <v>66</v>
      </c>
      <c r="J8620" s="3">
        <v>39.059811000000003</v>
      </c>
      <c r="K8620" s="1">
        <v>-105.311104</v>
      </c>
      <c r="L8620" s="2" t="s">
        <v>54</v>
      </c>
      <c r="M8620" s="8">
        <v>45547</v>
      </c>
      <c r="N8620" s="4" t="str">
        <f t="shared" si="672"/>
        <v>Sep</v>
      </c>
      <c r="O8620" s="5">
        <f t="shared" si="673"/>
        <v>994.28</v>
      </c>
      <c r="P8620">
        <f t="shared" si="674"/>
        <v>17616915.040000014</v>
      </c>
    </row>
    <row r="8621" spans="1:16">
      <c r="A8621" s="1" t="s">
        <v>70</v>
      </c>
      <c r="B8621" s="1">
        <f t="shared" si="670"/>
        <v>11001</v>
      </c>
      <c r="C8621" s="3" t="s">
        <v>73</v>
      </c>
      <c r="D8621" s="2">
        <v>1815.59</v>
      </c>
      <c r="E8621" s="3">
        <v>1</v>
      </c>
      <c r="F8621" s="3">
        <f t="shared" si="671"/>
        <v>1815.59</v>
      </c>
      <c r="G8621" s="3" t="s">
        <v>51</v>
      </c>
      <c r="H8621" s="3" t="s">
        <v>8298</v>
      </c>
      <c r="I8621" s="1" t="s">
        <v>208</v>
      </c>
      <c r="J8621" s="3">
        <v>41.125369999999997</v>
      </c>
      <c r="K8621" s="1">
        <v>-98.268082000000007</v>
      </c>
      <c r="L8621" s="2" t="s">
        <v>21</v>
      </c>
      <c r="M8621" s="8">
        <v>45547</v>
      </c>
      <c r="N8621" s="4" t="str">
        <f t="shared" si="672"/>
        <v>Sep</v>
      </c>
      <c r="O8621" s="5">
        <f t="shared" si="673"/>
        <v>1815.59</v>
      </c>
      <c r="P8621">
        <f t="shared" si="674"/>
        <v>17616915.040000014</v>
      </c>
    </row>
    <row r="8622" spans="1:16">
      <c r="A8622" s="1" t="s">
        <v>47</v>
      </c>
      <c r="B8622" s="1">
        <f t="shared" si="670"/>
        <v>11001</v>
      </c>
      <c r="C8622" s="3" t="s">
        <v>71</v>
      </c>
      <c r="D8622" s="2">
        <v>1846.94</v>
      </c>
      <c r="E8622" s="3">
        <v>2</v>
      </c>
      <c r="F8622" s="3">
        <f t="shared" si="671"/>
        <v>3693.88</v>
      </c>
      <c r="G8622" s="3" t="s">
        <v>23</v>
      </c>
      <c r="H8622" s="3" t="s">
        <v>8299</v>
      </c>
      <c r="I8622" s="1" t="s">
        <v>46</v>
      </c>
      <c r="J8622" s="3">
        <v>35.565342000000001</v>
      </c>
      <c r="K8622" s="1">
        <v>-96.928916999999998</v>
      </c>
      <c r="L8622" s="2" t="s">
        <v>21</v>
      </c>
      <c r="M8622" s="8">
        <v>45547</v>
      </c>
      <c r="N8622" s="4" t="str">
        <f t="shared" si="672"/>
        <v>Sep</v>
      </c>
      <c r="O8622" s="5">
        <f t="shared" si="673"/>
        <v>3693.88</v>
      </c>
      <c r="P8622">
        <f t="shared" si="674"/>
        <v>17616915.040000014</v>
      </c>
    </row>
    <row r="8623" spans="1:16">
      <c r="A8623" s="1" t="s">
        <v>78</v>
      </c>
      <c r="B8623" s="1">
        <f t="shared" si="670"/>
        <v>11001</v>
      </c>
      <c r="C8623" s="3" t="s">
        <v>41</v>
      </c>
      <c r="D8623" s="2">
        <v>35.83</v>
      </c>
      <c r="E8623" s="3">
        <v>1</v>
      </c>
      <c r="F8623" s="3">
        <f t="shared" si="671"/>
        <v>35.83</v>
      </c>
      <c r="G8623" s="3" t="s">
        <v>18</v>
      </c>
      <c r="H8623" s="3" t="s">
        <v>8300</v>
      </c>
      <c r="I8623" s="1" t="s">
        <v>158</v>
      </c>
      <c r="J8623" s="3">
        <v>39.849426000000001</v>
      </c>
      <c r="K8623" s="1">
        <v>-86.258278000000004</v>
      </c>
      <c r="L8623" s="2" t="s">
        <v>26</v>
      </c>
      <c r="M8623" s="8">
        <v>45547</v>
      </c>
      <c r="N8623" s="4" t="str">
        <f t="shared" si="672"/>
        <v>Sep</v>
      </c>
      <c r="O8623" s="5">
        <f t="shared" si="673"/>
        <v>35.83</v>
      </c>
      <c r="P8623">
        <f t="shared" si="674"/>
        <v>17616915.040000014</v>
      </c>
    </row>
    <row r="8624" spans="1:16">
      <c r="A8624" s="1" t="s">
        <v>78</v>
      </c>
      <c r="B8624" s="1">
        <f t="shared" si="670"/>
        <v>11001</v>
      </c>
      <c r="C8624" s="3" t="s">
        <v>140</v>
      </c>
      <c r="D8624" s="2">
        <v>290.72000000000003</v>
      </c>
      <c r="E8624" s="3">
        <v>5</v>
      </c>
      <c r="F8624" s="3">
        <f t="shared" si="671"/>
        <v>1453.6000000000001</v>
      </c>
      <c r="G8624" s="3" t="s">
        <v>23</v>
      </c>
      <c r="H8624" s="3" t="s">
        <v>8301</v>
      </c>
      <c r="I8624" s="1" t="s">
        <v>39</v>
      </c>
      <c r="J8624" s="3">
        <v>32.741646000000003</v>
      </c>
      <c r="K8624" s="1">
        <v>-89.678696000000002</v>
      </c>
      <c r="L8624" s="2" t="s">
        <v>31</v>
      </c>
      <c r="M8624" s="8">
        <v>45547</v>
      </c>
      <c r="N8624" s="4" t="str">
        <f t="shared" si="672"/>
        <v>Sep</v>
      </c>
      <c r="O8624" s="5">
        <f t="shared" si="673"/>
        <v>1453.6000000000001</v>
      </c>
      <c r="P8624">
        <f t="shared" si="674"/>
        <v>17616915.040000014</v>
      </c>
    </row>
    <row r="8625" spans="1:16">
      <c r="A8625" s="1" t="s">
        <v>40</v>
      </c>
      <c r="B8625" s="1">
        <f t="shared" si="670"/>
        <v>11001</v>
      </c>
      <c r="C8625" s="3" t="s">
        <v>22</v>
      </c>
      <c r="D8625" s="2">
        <v>306.38</v>
      </c>
      <c r="E8625" s="3">
        <v>1</v>
      </c>
      <c r="F8625" s="3">
        <f t="shared" si="671"/>
        <v>306.38</v>
      </c>
      <c r="G8625" s="3" t="s">
        <v>28</v>
      </c>
      <c r="H8625" s="3" t="s">
        <v>8302</v>
      </c>
      <c r="I8625" s="1" t="s">
        <v>198</v>
      </c>
      <c r="J8625" s="3">
        <v>37.668140000000001</v>
      </c>
      <c r="K8625" s="1">
        <v>-84.670067000000003</v>
      </c>
      <c r="L8625" s="2" t="s">
        <v>26</v>
      </c>
      <c r="M8625" s="8">
        <v>45547</v>
      </c>
      <c r="N8625" s="4" t="str">
        <f t="shared" si="672"/>
        <v>Sep</v>
      </c>
      <c r="O8625" s="5">
        <f t="shared" si="673"/>
        <v>306.38</v>
      </c>
      <c r="P8625">
        <f t="shared" si="674"/>
        <v>17616915.040000014</v>
      </c>
    </row>
    <row r="8626" spans="1:16">
      <c r="A8626" s="1" t="s">
        <v>123</v>
      </c>
      <c r="B8626" s="1">
        <f t="shared" si="670"/>
        <v>11001</v>
      </c>
      <c r="C8626" s="3" t="s">
        <v>41</v>
      </c>
      <c r="D8626" s="2">
        <v>39</v>
      </c>
      <c r="E8626" s="3">
        <v>4</v>
      </c>
      <c r="F8626" s="3">
        <f t="shared" si="671"/>
        <v>156</v>
      </c>
      <c r="G8626" s="3" t="s">
        <v>51</v>
      </c>
      <c r="H8626" s="3" t="s">
        <v>6961</v>
      </c>
      <c r="I8626" s="1" t="s">
        <v>222</v>
      </c>
      <c r="J8626" s="3">
        <v>44.693947000000001</v>
      </c>
      <c r="K8626" s="1">
        <v>-69.381927000000005</v>
      </c>
      <c r="L8626" s="2" t="s">
        <v>31</v>
      </c>
      <c r="M8626" s="8">
        <v>45547</v>
      </c>
      <c r="N8626" s="4" t="str">
        <f t="shared" si="672"/>
        <v>Sep</v>
      </c>
      <c r="O8626" s="5">
        <f t="shared" si="673"/>
        <v>156</v>
      </c>
      <c r="P8626">
        <f t="shared" si="674"/>
        <v>17616915.040000014</v>
      </c>
    </row>
    <row r="8627" spans="1:16">
      <c r="A8627" s="1" t="s">
        <v>129</v>
      </c>
      <c r="B8627" s="1">
        <f t="shared" si="670"/>
        <v>11001</v>
      </c>
      <c r="C8627" s="3" t="s">
        <v>88</v>
      </c>
      <c r="D8627" s="2">
        <v>767.07</v>
      </c>
      <c r="E8627" s="3">
        <v>3</v>
      </c>
      <c r="F8627" s="3">
        <f t="shared" si="671"/>
        <v>2301.21</v>
      </c>
      <c r="G8627" s="3" t="s">
        <v>28</v>
      </c>
      <c r="H8627" s="3" t="s">
        <v>8303</v>
      </c>
      <c r="I8627" s="1" t="s">
        <v>101</v>
      </c>
      <c r="J8627" s="3">
        <v>41.680892999999998</v>
      </c>
      <c r="K8627" s="1">
        <v>-71.511780000000002</v>
      </c>
      <c r="L8627" s="2" t="s">
        <v>21</v>
      </c>
      <c r="M8627" s="8">
        <v>45547</v>
      </c>
      <c r="N8627" s="4" t="str">
        <f t="shared" si="672"/>
        <v>Sep</v>
      </c>
      <c r="O8627" s="5">
        <f t="shared" si="673"/>
        <v>2301.21</v>
      </c>
      <c r="P8627">
        <f t="shared" si="674"/>
        <v>17616915.040000014</v>
      </c>
    </row>
    <row r="8628" spans="1:16">
      <c r="A8628" s="1" t="s">
        <v>129</v>
      </c>
      <c r="B8628" s="1">
        <f t="shared" si="670"/>
        <v>11001</v>
      </c>
      <c r="C8628" s="3" t="s">
        <v>41</v>
      </c>
      <c r="D8628" s="2">
        <v>20.84</v>
      </c>
      <c r="E8628" s="3">
        <v>2</v>
      </c>
      <c r="F8628" s="3">
        <f t="shared" si="671"/>
        <v>41.68</v>
      </c>
      <c r="G8628" s="3" t="s">
        <v>51</v>
      </c>
      <c r="H8628" s="3" t="s">
        <v>8304</v>
      </c>
      <c r="I8628" s="1" t="s">
        <v>86</v>
      </c>
      <c r="J8628" s="3">
        <v>35.747844999999998</v>
      </c>
      <c r="K8628" s="1">
        <v>-86.692345000000003</v>
      </c>
      <c r="L8628" s="2" t="s">
        <v>21</v>
      </c>
      <c r="M8628" s="8">
        <v>45547</v>
      </c>
      <c r="N8628" s="4" t="str">
        <f t="shared" si="672"/>
        <v>Sep</v>
      </c>
      <c r="O8628" s="5">
        <f t="shared" si="673"/>
        <v>41.68</v>
      </c>
      <c r="P8628">
        <f t="shared" si="674"/>
        <v>17616915.040000014</v>
      </c>
    </row>
    <row r="8629" spans="1:16">
      <c r="A8629" s="1" t="s">
        <v>55</v>
      </c>
      <c r="B8629" s="1">
        <f t="shared" si="670"/>
        <v>11001</v>
      </c>
      <c r="C8629" s="3" t="s">
        <v>22</v>
      </c>
      <c r="D8629" s="2">
        <v>262.64999999999998</v>
      </c>
      <c r="E8629" s="3">
        <v>5</v>
      </c>
      <c r="F8629" s="3">
        <f t="shared" si="671"/>
        <v>1313.25</v>
      </c>
      <c r="G8629" s="3" t="s">
        <v>23</v>
      </c>
      <c r="H8629" s="3" t="s">
        <v>8305</v>
      </c>
      <c r="I8629" s="1" t="s">
        <v>156</v>
      </c>
      <c r="J8629" s="3">
        <v>46.921925000000002</v>
      </c>
      <c r="K8629" s="1">
        <v>-110.454353</v>
      </c>
      <c r="L8629" s="2" t="s">
        <v>31</v>
      </c>
      <c r="M8629" s="8">
        <v>45547</v>
      </c>
      <c r="N8629" s="4" t="str">
        <f t="shared" si="672"/>
        <v>Sep</v>
      </c>
      <c r="O8629" s="5">
        <f t="shared" si="673"/>
        <v>1313.25</v>
      </c>
      <c r="P8629">
        <f t="shared" si="674"/>
        <v>17616915.040000014</v>
      </c>
    </row>
    <row r="8630" spans="1:16">
      <c r="A8630" s="1" t="s">
        <v>99</v>
      </c>
      <c r="B8630" s="1">
        <f t="shared" si="670"/>
        <v>11001</v>
      </c>
      <c r="C8630" s="3" t="s">
        <v>67</v>
      </c>
      <c r="D8630" s="2">
        <v>602.72</v>
      </c>
      <c r="E8630" s="3">
        <v>3</v>
      </c>
      <c r="F8630" s="3">
        <f t="shared" si="671"/>
        <v>1808.16</v>
      </c>
      <c r="G8630" s="3" t="s">
        <v>51</v>
      </c>
      <c r="H8630" s="3" t="s">
        <v>8306</v>
      </c>
      <c r="I8630" s="1" t="s">
        <v>142</v>
      </c>
      <c r="J8630" s="3">
        <v>33.856892000000002</v>
      </c>
      <c r="K8630" s="1">
        <v>-80.945007000000004</v>
      </c>
      <c r="L8630" s="2" t="s">
        <v>49</v>
      </c>
      <c r="M8630" s="8">
        <v>45547</v>
      </c>
      <c r="N8630" s="4" t="str">
        <f t="shared" si="672"/>
        <v>Sep</v>
      </c>
      <c r="O8630" s="5">
        <f t="shared" si="673"/>
        <v>1808.16</v>
      </c>
      <c r="P8630">
        <f t="shared" si="674"/>
        <v>17616915.040000014</v>
      </c>
    </row>
    <row r="8631" spans="1:16">
      <c r="A8631" s="1" t="s">
        <v>125</v>
      </c>
      <c r="B8631" s="1">
        <f t="shared" si="670"/>
        <v>11001</v>
      </c>
      <c r="C8631" s="3" t="s">
        <v>33</v>
      </c>
      <c r="D8631" s="2">
        <v>329.75</v>
      </c>
      <c r="E8631" s="3">
        <v>1</v>
      </c>
      <c r="F8631" s="3">
        <f t="shared" si="671"/>
        <v>329.75</v>
      </c>
      <c r="G8631" s="3" t="s">
        <v>28</v>
      </c>
      <c r="H8631" s="3" t="s">
        <v>8307</v>
      </c>
      <c r="I8631" s="1" t="s">
        <v>184</v>
      </c>
      <c r="J8631" s="3">
        <v>33.040619</v>
      </c>
      <c r="K8631" s="1">
        <v>-83.643073999999999</v>
      </c>
      <c r="L8631" s="2" t="s">
        <v>31</v>
      </c>
      <c r="M8631" s="8">
        <v>45547</v>
      </c>
      <c r="N8631" s="4" t="str">
        <f t="shared" si="672"/>
        <v>Sep</v>
      </c>
      <c r="O8631" s="5">
        <f t="shared" si="673"/>
        <v>329.75</v>
      </c>
      <c r="P8631">
        <f t="shared" si="674"/>
        <v>17616915.040000014</v>
      </c>
    </row>
    <row r="8632" spans="1:16">
      <c r="A8632" s="1" t="s">
        <v>59</v>
      </c>
      <c r="B8632" s="1">
        <f t="shared" si="670"/>
        <v>11001</v>
      </c>
      <c r="C8632" s="3" t="s">
        <v>56</v>
      </c>
      <c r="D8632" s="2">
        <v>68.91</v>
      </c>
      <c r="E8632" s="3">
        <v>4</v>
      </c>
      <c r="F8632" s="3">
        <f t="shared" si="671"/>
        <v>275.64</v>
      </c>
      <c r="G8632" s="3" t="s">
        <v>28</v>
      </c>
      <c r="H8632" s="3" t="s">
        <v>8308</v>
      </c>
      <c r="I8632" s="1" t="s">
        <v>25</v>
      </c>
      <c r="J8632" s="3">
        <v>40.349457000000001</v>
      </c>
      <c r="K8632" s="1">
        <v>-88.986136999999999</v>
      </c>
      <c r="L8632" s="2" t="s">
        <v>54</v>
      </c>
      <c r="M8632" s="8">
        <v>45547</v>
      </c>
      <c r="N8632" s="4" t="str">
        <f t="shared" si="672"/>
        <v>Sep</v>
      </c>
      <c r="O8632" s="5">
        <f t="shared" si="673"/>
        <v>275.64</v>
      </c>
      <c r="P8632">
        <f t="shared" si="674"/>
        <v>17616915.040000014</v>
      </c>
    </row>
    <row r="8633" spans="1:16">
      <c r="A8633" s="1" t="s">
        <v>119</v>
      </c>
      <c r="B8633" s="1">
        <f t="shared" si="670"/>
        <v>11001</v>
      </c>
      <c r="C8633" s="3" t="s">
        <v>140</v>
      </c>
      <c r="D8633" s="2">
        <v>50.22</v>
      </c>
      <c r="E8633" s="3">
        <v>3</v>
      </c>
      <c r="F8633" s="3">
        <f t="shared" si="671"/>
        <v>150.66</v>
      </c>
      <c r="G8633" s="3" t="s">
        <v>18</v>
      </c>
      <c r="H8633" s="3" t="s">
        <v>8309</v>
      </c>
      <c r="I8633" s="1" t="s">
        <v>106</v>
      </c>
      <c r="J8633" s="3">
        <v>43.452491999999999</v>
      </c>
      <c r="K8633" s="1">
        <v>-71.563896</v>
      </c>
      <c r="L8633" s="2" t="s">
        <v>21</v>
      </c>
      <c r="M8633" s="8">
        <v>45547</v>
      </c>
      <c r="N8633" s="4" t="str">
        <f t="shared" si="672"/>
        <v>Sep</v>
      </c>
      <c r="O8633" s="5">
        <f t="shared" si="673"/>
        <v>150.66</v>
      </c>
      <c r="P8633">
        <f t="shared" si="674"/>
        <v>17616915.040000014</v>
      </c>
    </row>
    <row r="8634" spans="1:16">
      <c r="A8634" s="1" t="s">
        <v>143</v>
      </c>
      <c r="B8634" s="1">
        <f t="shared" si="670"/>
        <v>11001</v>
      </c>
      <c r="C8634" s="3" t="s">
        <v>126</v>
      </c>
      <c r="D8634" s="2">
        <v>105.97</v>
      </c>
      <c r="E8634" s="3">
        <v>5</v>
      </c>
      <c r="F8634" s="3">
        <f t="shared" si="671"/>
        <v>529.85</v>
      </c>
      <c r="G8634" s="3" t="s">
        <v>23</v>
      </c>
      <c r="H8634" s="3" t="s">
        <v>2769</v>
      </c>
      <c r="I8634" s="1" t="s">
        <v>154</v>
      </c>
      <c r="J8634" s="3">
        <v>42.755966000000001</v>
      </c>
      <c r="K8634" s="1">
        <v>-107.30249000000001</v>
      </c>
      <c r="L8634" s="2" t="s">
        <v>21</v>
      </c>
      <c r="M8634" s="8">
        <v>45547</v>
      </c>
      <c r="N8634" s="4" t="str">
        <f t="shared" si="672"/>
        <v>Sep</v>
      </c>
      <c r="O8634" s="5">
        <f t="shared" si="673"/>
        <v>529.85</v>
      </c>
      <c r="P8634">
        <f t="shared" si="674"/>
        <v>17616915.040000014</v>
      </c>
    </row>
    <row r="8635" spans="1:16">
      <c r="A8635" s="1" t="s">
        <v>125</v>
      </c>
      <c r="B8635" s="1">
        <f t="shared" si="670"/>
        <v>11001</v>
      </c>
      <c r="C8635" s="3" t="s">
        <v>82</v>
      </c>
      <c r="D8635" s="2">
        <v>177.09</v>
      </c>
      <c r="E8635" s="3">
        <v>1</v>
      </c>
      <c r="F8635" s="3">
        <f t="shared" si="671"/>
        <v>177.09</v>
      </c>
      <c r="G8635" s="3" t="s">
        <v>51</v>
      </c>
      <c r="H8635" s="3" t="s">
        <v>8310</v>
      </c>
      <c r="I8635" s="1" t="s">
        <v>133</v>
      </c>
      <c r="J8635" s="3">
        <v>32.806671000000001</v>
      </c>
      <c r="K8635" s="1">
        <v>-86.791129999999995</v>
      </c>
      <c r="L8635" s="2" t="s">
        <v>26</v>
      </c>
      <c r="M8635" s="8">
        <v>45547</v>
      </c>
      <c r="N8635" s="4" t="str">
        <f t="shared" si="672"/>
        <v>Sep</v>
      </c>
      <c r="O8635" s="5">
        <f t="shared" si="673"/>
        <v>177.09</v>
      </c>
      <c r="P8635">
        <f t="shared" si="674"/>
        <v>17616915.040000014</v>
      </c>
    </row>
    <row r="8636" spans="1:16">
      <c r="A8636" s="1" t="s">
        <v>70</v>
      </c>
      <c r="B8636" s="1">
        <f t="shared" si="670"/>
        <v>11001</v>
      </c>
      <c r="C8636" s="3" t="s">
        <v>273</v>
      </c>
      <c r="D8636" s="2">
        <v>839.7</v>
      </c>
      <c r="E8636" s="3">
        <v>1</v>
      </c>
      <c r="F8636" s="3">
        <f t="shared" si="671"/>
        <v>839.7</v>
      </c>
      <c r="G8636" s="3" t="s">
        <v>23</v>
      </c>
      <c r="H8636" s="3" t="s">
        <v>8311</v>
      </c>
      <c r="I8636" s="1" t="s">
        <v>195</v>
      </c>
      <c r="J8636" s="3">
        <v>47.528911999999998</v>
      </c>
      <c r="K8636" s="1">
        <v>-99.784012000000004</v>
      </c>
      <c r="L8636" s="2" t="s">
        <v>26</v>
      </c>
      <c r="M8636" s="8">
        <v>45547</v>
      </c>
      <c r="N8636" s="4" t="str">
        <f t="shared" si="672"/>
        <v>Sep</v>
      </c>
      <c r="O8636" s="5">
        <f t="shared" si="673"/>
        <v>839.7</v>
      </c>
      <c r="P8636">
        <f t="shared" si="674"/>
        <v>17616915.040000014</v>
      </c>
    </row>
    <row r="8637" spans="1:16">
      <c r="A8637" s="1" t="s">
        <v>40</v>
      </c>
      <c r="B8637" s="1">
        <f t="shared" si="670"/>
        <v>11001</v>
      </c>
      <c r="C8637" s="3" t="s">
        <v>37</v>
      </c>
      <c r="D8637" s="2">
        <v>515.11</v>
      </c>
      <c r="E8637" s="3">
        <v>4</v>
      </c>
      <c r="F8637" s="3">
        <f t="shared" si="671"/>
        <v>2060.44</v>
      </c>
      <c r="G8637" s="3" t="s">
        <v>51</v>
      </c>
      <c r="H8637" s="3" t="s">
        <v>8312</v>
      </c>
      <c r="I8637" s="1" t="s">
        <v>184</v>
      </c>
      <c r="J8637" s="3">
        <v>33.040619</v>
      </c>
      <c r="K8637" s="1">
        <v>-83.643073999999999</v>
      </c>
      <c r="L8637" s="2" t="s">
        <v>31</v>
      </c>
      <c r="M8637" s="8">
        <v>45547</v>
      </c>
      <c r="N8637" s="4" t="str">
        <f t="shared" si="672"/>
        <v>Sep</v>
      </c>
      <c r="O8637" s="5">
        <f t="shared" si="673"/>
        <v>2060.44</v>
      </c>
      <c r="P8637">
        <f t="shared" si="674"/>
        <v>17616915.040000014</v>
      </c>
    </row>
    <row r="8638" spans="1:16">
      <c r="A8638" s="1" t="s">
        <v>143</v>
      </c>
      <c r="B8638" s="1">
        <f t="shared" si="670"/>
        <v>11001</v>
      </c>
      <c r="C8638" s="3" t="s">
        <v>84</v>
      </c>
      <c r="D8638" s="2">
        <v>467.15</v>
      </c>
      <c r="E8638" s="3">
        <v>1</v>
      </c>
      <c r="F8638" s="3">
        <f t="shared" si="671"/>
        <v>467.15</v>
      </c>
      <c r="G8638" s="3" t="s">
        <v>51</v>
      </c>
      <c r="H8638" s="3" t="s">
        <v>8313</v>
      </c>
      <c r="I8638" s="1" t="s">
        <v>112</v>
      </c>
      <c r="J8638" s="3">
        <v>21.094318000000001</v>
      </c>
      <c r="K8638" s="1">
        <v>-157.49833699999999</v>
      </c>
      <c r="L8638" s="2" t="s">
        <v>26</v>
      </c>
      <c r="M8638" s="8">
        <v>45547</v>
      </c>
      <c r="N8638" s="4" t="str">
        <f t="shared" si="672"/>
        <v>Sep</v>
      </c>
      <c r="O8638" s="5">
        <f t="shared" si="673"/>
        <v>467.15</v>
      </c>
      <c r="P8638">
        <f t="shared" si="674"/>
        <v>17616915.040000014</v>
      </c>
    </row>
    <row r="8639" spans="1:16">
      <c r="A8639" s="1" t="s">
        <v>32</v>
      </c>
      <c r="B8639" s="1">
        <f t="shared" si="670"/>
        <v>11001</v>
      </c>
      <c r="C8639" s="3" t="s">
        <v>88</v>
      </c>
      <c r="D8639" s="2">
        <v>571.66999999999996</v>
      </c>
      <c r="E8639" s="3">
        <v>4</v>
      </c>
      <c r="F8639" s="3">
        <f t="shared" si="671"/>
        <v>2286.6799999999998</v>
      </c>
      <c r="G8639" s="3" t="s">
        <v>23</v>
      </c>
      <c r="H8639" s="3" t="s">
        <v>8314</v>
      </c>
      <c r="I8639" s="1" t="s">
        <v>69</v>
      </c>
      <c r="J8639" s="3">
        <v>34.969704</v>
      </c>
      <c r="K8639" s="1">
        <v>-92.373123000000007</v>
      </c>
      <c r="L8639" s="2" t="s">
        <v>21</v>
      </c>
      <c r="M8639" s="8">
        <v>45547</v>
      </c>
      <c r="N8639" s="4" t="str">
        <f t="shared" si="672"/>
        <v>Sep</v>
      </c>
      <c r="O8639" s="5">
        <f t="shared" si="673"/>
        <v>2286.6799999999998</v>
      </c>
      <c r="P8639">
        <f t="shared" si="674"/>
        <v>17616915.040000014</v>
      </c>
    </row>
    <row r="8640" spans="1:16">
      <c r="A8640" s="1" t="s">
        <v>143</v>
      </c>
      <c r="B8640" s="1">
        <f t="shared" si="670"/>
        <v>11001</v>
      </c>
      <c r="C8640" s="3" t="s">
        <v>135</v>
      </c>
      <c r="D8640" s="2">
        <v>1362.43</v>
      </c>
      <c r="E8640" s="3">
        <v>1</v>
      </c>
      <c r="F8640" s="3">
        <f t="shared" si="671"/>
        <v>1362.43</v>
      </c>
      <c r="G8640" s="3" t="s">
        <v>51</v>
      </c>
      <c r="H8640" s="3" t="s">
        <v>8315</v>
      </c>
      <c r="I8640" s="1" t="s">
        <v>75</v>
      </c>
      <c r="J8640" s="3">
        <v>40.150032000000003</v>
      </c>
      <c r="K8640" s="1">
        <v>-111.86243399999999</v>
      </c>
      <c r="L8640" s="2" t="s">
        <v>26</v>
      </c>
      <c r="M8640" s="8">
        <v>45547</v>
      </c>
      <c r="N8640" s="4" t="str">
        <f t="shared" si="672"/>
        <v>Sep</v>
      </c>
      <c r="O8640" s="5">
        <f t="shared" si="673"/>
        <v>1362.43</v>
      </c>
      <c r="P8640">
        <f t="shared" si="674"/>
        <v>17616915.040000014</v>
      </c>
    </row>
    <row r="8641" spans="1:16">
      <c r="A8641" s="1" t="s">
        <v>32</v>
      </c>
      <c r="B8641" s="1">
        <f t="shared" si="670"/>
        <v>11001</v>
      </c>
      <c r="C8641" s="3" t="s">
        <v>33</v>
      </c>
      <c r="D8641" s="2">
        <v>294.02999999999997</v>
      </c>
      <c r="E8641" s="3">
        <v>5</v>
      </c>
      <c r="F8641" s="3">
        <f t="shared" si="671"/>
        <v>1470.1499999999999</v>
      </c>
      <c r="G8641" s="3" t="s">
        <v>18</v>
      </c>
      <c r="H8641" s="3" t="s">
        <v>8316</v>
      </c>
      <c r="I8641" s="1" t="s">
        <v>108</v>
      </c>
      <c r="J8641" s="3">
        <v>31.169546</v>
      </c>
      <c r="K8641" s="1">
        <v>-91.867805000000004</v>
      </c>
      <c r="L8641" s="2" t="s">
        <v>31</v>
      </c>
      <c r="M8641" s="8">
        <v>45547</v>
      </c>
      <c r="N8641" s="4" t="str">
        <f t="shared" si="672"/>
        <v>Sep</v>
      </c>
      <c r="O8641" s="5">
        <f t="shared" si="673"/>
        <v>1470.1499999999999</v>
      </c>
      <c r="P8641">
        <f t="shared" si="674"/>
        <v>17616915.040000014</v>
      </c>
    </row>
    <row r="8642" spans="1:16">
      <c r="A8642" s="1" t="s">
        <v>148</v>
      </c>
      <c r="B8642" s="1">
        <f t="shared" ref="B8642:B8705" si="675">COUNTA(A:A)</f>
        <v>11001</v>
      </c>
      <c r="C8642" s="3" t="s">
        <v>33</v>
      </c>
      <c r="D8642" s="2">
        <v>198.86</v>
      </c>
      <c r="E8642" s="3">
        <v>4</v>
      </c>
      <c r="F8642" s="3">
        <f t="shared" ref="F8642:F8705" si="676">D8642*E8642</f>
        <v>795.44</v>
      </c>
      <c r="G8642" s="3" t="s">
        <v>18</v>
      </c>
      <c r="H8642" s="3" t="s">
        <v>8317</v>
      </c>
      <c r="I8642" s="1" t="s">
        <v>204</v>
      </c>
      <c r="J8642" s="3">
        <v>44.299782</v>
      </c>
      <c r="K8642" s="1">
        <v>-99.438828000000001</v>
      </c>
      <c r="L8642" s="2" t="s">
        <v>49</v>
      </c>
      <c r="M8642" s="8">
        <v>45547</v>
      </c>
      <c r="N8642" s="4" t="str">
        <f t="shared" ref="N8642:N8705" si="677">TEXT(M8642,"mmm")</f>
        <v>Sep</v>
      </c>
      <c r="O8642" s="5">
        <f t="shared" ref="O8642:O8705" si="678">D8642*E8642</f>
        <v>795.44</v>
      </c>
      <c r="P8642">
        <f t="shared" ref="P8642:P8705" si="679">SUM(F:F)</f>
        <v>17616915.040000014</v>
      </c>
    </row>
    <row r="8643" spans="1:16">
      <c r="A8643" s="1" t="s">
        <v>125</v>
      </c>
      <c r="B8643" s="1">
        <f t="shared" si="675"/>
        <v>11001</v>
      </c>
      <c r="C8643" s="3" t="s">
        <v>88</v>
      </c>
      <c r="D8643" s="2">
        <v>977.57</v>
      </c>
      <c r="E8643" s="3">
        <v>3</v>
      </c>
      <c r="F8643" s="3">
        <f t="shared" si="676"/>
        <v>2932.71</v>
      </c>
      <c r="G8643" s="3" t="s">
        <v>51</v>
      </c>
      <c r="H8643" s="3" t="s">
        <v>8318</v>
      </c>
      <c r="I8643" s="1" t="s">
        <v>204</v>
      </c>
      <c r="J8643" s="3">
        <v>44.299782</v>
      </c>
      <c r="K8643" s="1">
        <v>-99.438828000000001</v>
      </c>
      <c r="L8643" s="2" t="s">
        <v>54</v>
      </c>
      <c r="M8643" s="8">
        <v>45547</v>
      </c>
      <c r="N8643" s="4" t="str">
        <f t="shared" si="677"/>
        <v>Sep</v>
      </c>
      <c r="O8643" s="5">
        <f t="shared" si="678"/>
        <v>2932.71</v>
      </c>
      <c r="P8643">
        <f t="shared" si="679"/>
        <v>17616915.040000014</v>
      </c>
    </row>
    <row r="8644" spans="1:16">
      <c r="A8644" s="1" t="s">
        <v>50</v>
      </c>
      <c r="B8644" s="1">
        <f t="shared" si="675"/>
        <v>11001</v>
      </c>
      <c r="C8644" s="3" t="s">
        <v>140</v>
      </c>
      <c r="D8644" s="2">
        <v>102.18</v>
      </c>
      <c r="E8644" s="3">
        <v>5</v>
      </c>
      <c r="F8644" s="3">
        <f t="shared" si="676"/>
        <v>510.90000000000003</v>
      </c>
      <c r="G8644" s="3" t="s">
        <v>51</v>
      </c>
      <c r="H8644" s="3" t="s">
        <v>8319</v>
      </c>
      <c r="I8644" s="1" t="s">
        <v>158</v>
      </c>
      <c r="J8644" s="3">
        <v>39.849426000000001</v>
      </c>
      <c r="K8644" s="1">
        <v>-86.258278000000004</v>
      </c>
      <c r="L8644" s="2" t="s">
        <v>54</v>
      </c>
      <c r="M8644" s="8">
        <v>45547</v>
      </c>
      <c r="N8644" s="4" t="str">
        <f t="shared" si="677"/>
        <v>Sep</v>
      </c>
      <c r="O8644" s="5">
        <f t="shared" si="678"/>
        <v>510.90000000000003</v>
      </c>
      <c r="P8644">
        <f t="shared" si="679"/>
        <v>17616915.040000014</v>
      </c>
    </row>
    <row r="8645" spans="1:16">
      <c r="A8645" s="1" t="s">
        <v>109</v>
      </c>
      <c r="B8645" s="1">
        <f t="shared" si="675"/>
        <v>11001</v>
      </c>
      <c r="C8645" s="3" t="s">
        <v>73</v>
      </c>
      <c r="D8645" s="2">
        <v>2055.19</v>
      </c>
      <c r="E8645" s="3">
        <v>5</v>
      </c>
      <c r="F8645" s="3">
        <f t="shared" si="676"/>
        <v>10275.950000000001</v>
      </c>
      <c r="G8645" s="3" t="s">
        <v>51</v>
      </c>
      <c r="H8645" s="3" t="s">
        <v>8320</v>
      </c>
      <c r="I8645" s="1" t="s">
        <v>212</v>
      </c>
      <c r="J8645" s="3">
        <v>42.011538999999999</v>
      </c>
      <c r="K8645" s="1">
        <v>-93.210526000000002</v>
      </c>
      <c r="L8645" s="2" t="s">
        <v>26</v>
      </c>
      <c r="M8645" s="8">
        <v>45548</v>
      </c>
      <c r="N8645" s="4" t="str">
        <f t="shared" si="677"/>
        <v>Sep</v>
      </c>
      <c r="O8645" s="5">
        <f t="shared" si="678"/>
        <v>10275.950000000001</v>
      </c>
      <c r="P8645">
        <f t="shared" si="679"/>
        <v>17616915.040000014</v>
      </c>
    </row>
    <row r="8646" spans="1:16">
      <c r="A8646" s="1" t="s">
        <v>16</v>
      </c>
      <c r="B8646" s="1">
        <f t="shared" si="675"/>
        <v>11001</v>
      </c>
      <c r="C8646" s="3" t="s">
        <v>84</v>
      </c>
      <c r="D8646" s="2">
        <v>850.32</v>
      </c>
      <c r="E8646" s="3">
        <v>5</v>
      </c>
      <c r="F8646" s="3">
        <f t="shared" si="676"/>
        <v>4251.6000000000004</v>
      </c>
      <c r="G8646" s="3" t="s">
        <v>23</v>
      </c>
      <c r="H8646" s="3" t="s">
        <v>8321</v>
      </c>
      <c r="I8646" s="1" t="s">
        <v>90</v>
      </c>
      <c r="J8646" s="3">
        <v>61.370716000000002</v>
      </c>
      <c r="K8646" s="1">
        <v>-152.40441899999999</v>
      </c>
      <c r="L8646" s="2" t="s">
        <v>54</v>
      </c>
      <c r="M8646" s="8">
        <v>45548</v>
      </c>
      <c r="N8646" s="4" t="str">
        <f t="shared" si="677"/>
        <v>Sep</v>
      </c>
      <c r="O8646" s="5">
        <f t="shared" si="678"/>
        <v>4251.6000000000004</v>
      </c>
      <c r="P8646">
        <f t="shared" si="679"/>
        <v>17616915.040000014</v>
      </c>
    </row>
    <row r="8647" spans="1:16">
      <c r="A8647" s="1" t="s">
        <v>129</v>
      </c>
      <c r="B8647" s="1">
        <f t="shared" si="675"/>
        <v>11001</v>
      </c>
      <c r="C8647" s="3" t="s">
        <v>33</v>
      </c>
      <c r="D8647" s="2">
        <v>373.85</v>
      </c>
      <c r="E8647" s="3">
        <v>5</v>
      </c>
      <c r="F8647" s="3">
        <f t="shared" si="676"/>
        <v>1869.25</v>
      </c>
      <c r="G8647" s="3" t="s">
        <v>18</v>
      </c>
      <c r="H8647" s="3" t="s">
        <v>8322</v>
      </c>
      <c r="I8647" s="1" t="s">
        <v>98</v>
      </c>
      <c r="J8647" s="3">
        <v>45.694454</v>
      </c>
      <c r="K8647" s="1">
        <v>-93.900192000000004</v>
      </c>
      <c r="L8647" s="2" t="s">
        <v>26</v>
      </c>
      <c r="M8647" s="8">
        <v>45548</v>
      </c>
      <c r="N8647" s="4" t="str">
        <f t="shared" si="677"/>
        <v>Sep</v>
      </c>
      <c r="O8647" s="5">
        <f t="shared" si="678"/>
        <v>1869.25</v>
      </c>
      <c r="P8647">
        <f t="shared" si="679"/>
        <v>17616915.040000014</v>
      </c>
    </row>
    <row r="8648" spans="1:16">
      <c r="A8648" s="1" t="s">
        <v>40</v>
      </c>
      <c r="B8648" s="1">
        <f t="shared" si="675"/>
        <v>11001</v>
      </c>
      <c r="C8648" s="3" t="s">
        <v>84</v>
      </c>
      <c r="D8648" s="2">
        <v>598.61</v>
      </c>
      <c r="E8648" s="3">
        <v>1</v>
      </c>
      <c r="F8648" s="3">
        <f t="shared" si="676"/>
        <v>598.61</v>
      </c>
      <c r="G8648" s="3" t="s">
        <v>51</v>
      </c>
      <c r="H8648" s="3" t="s">
        <v>8323</v>
      </c>
      <c r="I8648" s="1" t="s">
        <v>30</v>
      </c>
      <c r="J8648" s="3">
        <v>40.590752000000002</v>
      </c>
      <c r="K8648" s="1">
        <v>-77.209755000000001</v>
      </c>
      <c r="L8648" s="2" t="s">
        <v>49</v>
      </c>
      <c r="M8648" s="8">
        <v>45548</v>
      </c>
      <c r="N8648" s="4" t="str">
        <f t="shared" si="677"/>
        <v>Sep</v>
      </c>
      <c r="O8648" s="5">
        <f t="shared" si="678"/>
        <v>598.61</v>
      </c>
      <c r="P8648">
        <f t="shared" si="679"/>
        <v>17616915.040000014</v>
      </c>
    </row>
    <row r="8649" spans="1:16">
      <c r="A8649" s="1" t="s">
        <v>143</v>
      </c>
      <c r="B8649" s="1">
        <f t="shared" si="675"/>
        <v>11001</v>
      </c>
      <c r="C8649" s="3" t="s">
        <v>27</v>
      </c>
      <c r="D8649" s="2">
        <v>31.09</v>
      </c>
      <c r="E8649" s="3">
        <v>1</v>
      </c>
      <c r="F8649" s="3">
        <f t="shared" si="676"/>
        <v>31.09</v>
      </c>
      <c r="G8649" s="3" t="s">
        <v>18</v>
      </c>
      <c r="H8649" s="3" t="s">
        <v>8324</v>
      </c>
      <c r="I8649" s="1" t="s">
        <v>106</v>
      </c>
      <c r="J8649" s="3">
        <v>43.452491999999999</v>
      </c>
      <c r="K8649" s="1">
        <v>-71.563896</v>
      </c>
      <c r="L8649" s="2" t="s">
        <v>26</v>
      </c>
      <c r="M8649" s="8">
        <v>45548</v>
      </c>
      <c r="N8649" s="4" t="str">
        <f t="shared" si="677"/>
        <v>Sep</v>
      </c>
      <c r="O8649" s="5">
        <f t="shared" si="678"/>
        <v>31.09</v>
      </c>
      <c r="P8649">
        <f t="shared" si="679"/>
        <v>17616915.040000014</v>
      </c>
    </row>
    <row r="8650" spans="1:16">
      <c r="A8650" s="1" t="s">
        <v>32</v>
      </c>
      <c r="B8650" s="1">
        <f t="shared" si="675"/>
        <v>11001</v>
      </c>
      <c r="C8650" s="3" t="s">
        <v>273</v>
      </c>
      <c r="D8650" s="2">
        <v>1056.07</v>
      </c>
      <c r="E8650" s="3">
        <v>5</v>
      </c>
      <c r="F8650" s="3">
        <f t="shared" si="676"/>
        <v>5280.3499999999995</v>
      </c>
      <c r="G8650" s="3" t="s">
        <v>28</v>
      </c>
      <c r="H8650" s="3" t="s">
        <v>8325</v>
      </c>
      <c r="I8650" s="1" t="s">
        <v>212</v>
      </c>
      <c r="J8650" s="3">
        <v>42.011538999999999</v>
      </c>
      <c r="K8650" s="1">
        <v>-93.210526000000002</v>
      </c>
      <c r="L8650" s="2" t="s">
        <v>26</v>
      </c>
      <c r="M8650" s="8">
        <v>45548</v>
      </c>
      <c r="N8650" s="4" t="str">
        <f t="shared" si="677"/>
        <v>Sep</v>
      </c>
      <c r="O8650" s="5">
        <f t="shared" si="678"/>
        <v>5280.3499999999995</v>
      </c>
      <c r="P8650">
        <f t="shared" si="679"/>
        <v>17616915.040000014</v>
      </c>
    </row>
    <row r="8651" spans="1:16">
      <c r="A8651" s="1" t="s">
        <v>91</v>
      </c>
      <c r="B8651" s="1">
        <f t="shared" si="675"/>
        <v>11001</v>
      </c>
      <c r="C8651" s="3" t="s">
        <v>44</v>
      </c>
      <c r="D8651" s="2">
        <v>27.9</v>
      </c>
      <c r="E8651" s="3">
        <v>5</v>
      </c>
      <c r="F8651" s="3">
        <f t="shared" si="676"/>
        <v>139.5</v>
      </c>
      <c r="G8651" s="3" t="s">
        <v>51</v>
      </c>
      <c r="H8651" s="3" t="s">
        <v>8326</v>
      </c>
      <c r="I8651" s="1" t="s">
        <v>150</v>
      </c>
      <c r="J8651" s="3">
        <v>44.268543000000001</v>
      </c>
      <c r="K8651" s="1">
        <v>-89.616507999999996</v>
      </c>
      <c r="L8651" s="2" t="s">
        <v>49</v>
      </c>
      <c r="M8651" s="8">
        <v>45548</v>
      </c>
      <c r="N8651" s="4" t="str">
        <f t="shared" si="677"/>
        <v>Sep</v>
      </c>
      <c r="O8651" s="5">
        <f t="shared" si="678"/>
        <v>139.5</v>
      </c>
      <c r="P8651">
        <f t="shared" si="679"/>
        <v>17616915.040000014</v>
      </c>
    </row>
    <row r="8652" spans="1:16">
      <c r="A8652" s="1" t="s">
        <v>180</v>
      </c>
      <c r="B8652" s="1">
        <f t="shared" si="675"/>
        <v>11001</v>
      </c>
      <c r="C8652" s="3" t="s">
        <v>104</v>
      </c>
      <c r="D8652" s="2">
        <v>1318.56</v>
      </c>
      <c r="E8652" s="3">
        <v>1</v>
      </c>
      <c r="F8652" s="3">
        <f t="shared" si="676"/>
        <v>1318.56</v>
      </c>
      <c r="G8652" s="3" t="s">
        <v>28</v>
      </c>
      <c r="H8652" s="3" t="s">
        <v>3484</v>
      </c>
      <c r="I8652" s="1" t="s">
        <v>133</v>
      </c>
      <c r="J8652" s="3">
        <v>32.806671000000001</v>
      </c>
      <c r="K8652" s="1">
        <v>-86.791129999999995</v>
      </c>
      <c r="L8652" s="2" t="s">
        <v>54</v>
      </c>
      <c r="M8652" s="8">
        <v>45548</v>
      </c>
      <c r="N8652" s="4" t="str">
        <f t="shared" si="677"/>
        <v>Sep</v>
      </c>
      <c r="O8652" s="5">
        <f t="shared" si="678"/>
        <v>1318.56</v>
      </c>
      <c r="P8652">
        <f t="shared" si="679"/>
        <v>17616915.040000014</v>
      </c>
    </row>
    <row r="8653" spans="1:16">
      <c r="A8653" s="1" t="s">
        <v>59</v>
      </c>
      <c r="B8653" s="1">
        <f t="shared" si="675"/>
        <v>11001</v>
      </c>
      <c r="C8653" s="3" t="s">
        <v>17</v>
      </c>
      <c r="D8653" s="2">
        <v>286.11</v>
      </c>
      <c r="E8653" s="3">
        <v>4</v>
      </c>
      <c r="F8653" s="3">
        <f t="shared" si="676"/>
        <v>1144.44</v>
      </c>
      <c r="G8653" s="3" t="s">
        <v>18</v>
      </c>
      <c r="H8653" s="3" t="s">
        <v>8327</v>
      </c>
      <c r="I8653" s="1" t="s">
        <v>101</v>
      </c>
      <c r="J8653" s="3">
        <v>41.680892999999998</v>
      </c>
      <c r="K8653" s="1">
        <v>-71.511780000000002</v>
      </c>
      <c r="L8653" s="2" t="s">
        <v>26</v>
      </c>
      <c r="M8653" s="8">
        <v>45548</v>
      </c>
      <c r="N8653" s="4" t="str">
        <f t="shared" si="677"/>
        <v>Sep</v>
      </c>
      <c r="O8653" s="5">
        <f t="shared" si="678"/>
        <v>1144.44</v>
      </c>
      <c r="P8653">
        <f t="shared" si="679"/>
        <v>17616915.040000014</v>
      </c>
    </row>
    <row r="8654" spans="1:16">
      <c r="A8654" s="1" t="s">
        <v>40</v>
      </c>
      <c r="B8654" s="1">
        <f t="shared" si="675"/>
        <v>11001</v>
      </c>
      <c r="C8654" s="3" t="s">
        <v>56</v>
      </c>
      <c r="D8654" s="2">
        <v>64.05</v>
      </c>
      <c r="E8654" s="3">
        <v>2</v>
      </c>
      <c r="F8654" s="3">
        <f t="shared" si="676"/>
        <v>128.1</v>
      </c>
      <c r="G8654" s="3" t="s">
        <v>18</v>
      </c>
      <c r="H8654" s="3" t="s">
        <v>8328</v>
      </c>
      <c r="I8654" s="1" t="s">
        <v>190</v>
      </c>
      <c r="J8654" s="3">
        <v>38.313515000000002</v>
      </c>
      <c r="K8654" s="1">
        <v>-117.055374</v>
      </c>
      <c r="L8654" s="2" t="s">
        <v>49</v>
      </c>
      <c r="M8654" s="8">
        <v>45548</v>
      </c>
      <c r="N8654" s="4" t="str">
        <f t="shared" si="677"/>
        <v>Sep</v>
      </c>
      <c r="O8654" s="5">
        <f t="shared" si="678"/>
        <v>128.1</v>
      </c>
      <c r="P8654">
        <f t="shared" si="679"/>
        <v>17616915.040000014</v>
      </c>
    </row>
    <row r="8655" spans="1:16">
      <c r="A8655" s="1" t="s">
        <v>47</v>
      </c>
      <c r="B8655" s="1">
        <f t="shared" si="675"/>
        <v>11001</v>
      </c>
      <c r="C8655" s="3" t="s">
        <v>41</v>
      </c>
      <c r="D8655" s="2">
        <v>21.76</v>
      </c>
      <c r="E8655" s="3">
        <v>1</v>
      </c>
      <c r="F8655" s="3">
        <f t="shared" si="676"/>
        <v>21.76</v>
      </c>
      <c r="G8655" s="3" t="s">
        <v>28</v>
      </c>
      <c r="H8655" s="3" t="s">
        <v>8329</v>
      </c>
      <c r="I8655" s="1" t="s">
        <v>86</v>
      </c>
      <c r="J8655" s="3">
        <v>35.747844999999998</v>
      </c>
      <c r="K8655" s="1">
        <v>-86.692345000000003</v>
      </c>
      <c r="L8655" s="2" t="s">
        <v>54</v>
      </c>
      <c r="M8655" s="8">
        <v>45548</v>
      </c>
      <c r="N8655" s="4" t="str">
        <f t="shared" si="677"/>
        <v>Sep</v>
      </c>
      <c r="O8655" s="5">
        <f t="shared" si="678"/>
        <v>21.76</v>
      </c>
      <c r="P8655">
        <f t="shared" si="679"/>
        <v>17616915.040000014</v>
      </c>
    </row>
    <row r="8656" spans="1:16">
      <c r="A8656" s="1" t="s">
        <v>78</v>
      </c>
      <c r="B8656" s="1">
        <f t="shared" si="675"/>
        <v>11001</v>
      </c>
      <c r="C8656" s="3" t="s">
        <v>162</v>
      </c>
      <c r="D8656" s="2">
        <v>482.85</v>
      </c>
      <c r="E8656" s="3">
        <v>3</v>
      </c>
      <c r="F8656" s="3">
        <f t="shared" si="676"/>
        <v>1448.5500000000002</v>
      </c>
      <c r="G8656" s="3" t="s">
        <v>18</v>
      </c>
      <c r="H8656" s="3" t="s">
        <v>8330</v>
      </c>
      <c r="I8656" s="1" t="s">
        <v>115</v>
      </c>
      <c r="J8656" s="3">
        <v>34.840515000000003</v>
      </c>
      <c r="K8656" s="1">
        <v>-106.248482</v>
      </c>
      <c r="L8656" s="2" t="s">
        <v>31</v>
      </c>
      <c r="M8656" s="8">
        <v>45548</v>
      </c>
      <c r="N8656" s="4" t="str">
        <f t="shared" si="677"/>
        <v>Sep</v>
      </c>
      <c r="O8656" s="5">
        <f t="shared" si="678"/>
        <v>1448.5500000000002</v>
      </c>
      <c r="P8656">
        <f t="shared" si="679"/>
        <v>17616915.040000014</v>
      </c>
    </row>
    <row r="8657" spans="1:16">
      <c r="A8657" s="1" t="s">
        <v>36</v>
      </c>
      <c r="B8657" s="1">
        <f t="shared" si="675"/>
        <v>11001</v>
      </c>
      <c r="C8657" s="3" t="s">
        <v>96</v>
      </c>
      <c r="D8657" s="2">
        <v>868.55</v>
      </c>
      <c r="E8657" s="3">
        <v>5</v>
      </c>
      <c r="F8657" s="3">
        <f t="shared" si="676"/>
        <v>4342.75</v>
      </c>
      <c r="G8657" s="3" t="s">
        <v>28</v>
      </c>
      <c r="H8657" s="3" t="s">
        <v>8331</v>
      </c>
      <c r="I8657" s="1" t="s">
        <v>66</v>
      </c>
      <c r="J8657" s="3">
        <v>39.059811000000003</v>
      </c>
      <c r="K8657" s="1">
        <v>-105.311104</v>
      </c>
      <c r="L8657" s="2" t="s">
        <v>31</v>
      </c>
      <c r="M8657" s="8">
        <v>45548</v>
      </c>
      <c r="N8657" s="4" t="str">
        <f t="shared" si="677"/>
        <v>Sep</v>
      </c>
      <c r="O8657" s="5">
        <f t="shared" si="678"/>
        <v>4342.75</v>
      </c>
      <c r="P8657">
        <f t="shared" si="679"/>
        <v>17616915.040000014</v>
      </c>
    </row>
    <row r="8658" spans="1:16">
      <c r="A8658" s="1" t="s">
        <v>40</v>
      </c>
      <c r="B8658" s="1">
        <f t="shared" si="675"/>
        <v>11001</v>
      </c>
      <c r="C8658" s="3" t="s">
        <v>82</v>
      </c>
      <c r="D8658" s="2">
        <v>221.76</v>
      </c>
      <c r="E8658" s="3">
        <v>4</v>
      </c>
      <c r="F8658" s="3">
        <f t="shared" si="676"/>
        <v>887.04</v>
      </c>
      <c r="G8658" s="3" t="s">
        <v>51</v>
      </c>
      <c r="H8658" s="3" t="s">
        <v>8332</v>
      </c>
      <c r="I8658" s="1" t="s">
        <v>39</v>
      </c>
      <c r="J8658" s="3">
        <v>32.741646000000003</v>
      </c>
      <c r="K8658" s="1">
        <v>-89.678696000000002</v>
      </c>
      <c r="L8658" s="2" t="s">
        <v>54</v>
      </c>
      <c r="M8658" s="8">
        <v>45548</v>
      </c>
      <c r="N8658" s="4" t="str">
        <f t="shared" si="677"/>
        <v>Sep</v>
      </c>
      <c r="O8658" s="5">
        <f t="shared" si="678"/>
        <v>887.04</v>
      </c>
      <c r="P8658">
        <f t="shared" si="679"/>
        <v>17616915.040000014</v>
      </c>
    </row>
    <row r="8659" spans="1:16">
      <c r="A8659" s="1" t="s">
        <v>50</v>
      </c>
      <c r="B8659" s="1">
        <f t="shared" si="675"/>
        <v>11001</v>
      </c>
      <c r="C8659" s="3" t="s">
        <v>22</v>
      </c>
      <c r="D8659" s="2">
        <v>367.05</v>
      </c>
      <c r="E8659" s="3">
        <v>5</v>
      </c>
      <c r="F8659" s="3">
        <f t="shared" si="676"/>
        <v>1835.25</v>
      </c>
      <c r="G8659" s="3" t="s">
        <v>23</v>
      </c>
      <c r="H8659" s="3" t="s">
        <v>8333</v>
      </c>
      <c r="I8659" s="1" t="s">
        <v>198</v>
      </c>
      <c r="J8659" s="3">
        <v>37.668140000000001</v>
      </c>
      <c r="K8659" s="1">
        <v>-84.670067000000003</v>
      </c>
      <c r="L8659" s="2" t="s">
        <v>31</v>
      </c>
      <c r="M8659" s="8">
        <v>45548</v>
      </c>
      <c r="N8659" s="4" t="str">
        <f t="shared" si="677"/>
        <v>Sep</v>
      </c>
      <c r="O8659" s="5">
        <f t="shared" si="678"/>
        <v>1835.25</v>
      </c>
      <c r="P8659">
        <f t="shared" si="679"/>
        <v>17616915.040000014</v>
      </c>
    </row>
    <row r="8660" spans="1:16">
      <c r="A8660" s="1" t="s">
        <v>70</v>
      </c>
      <c r="B8660" s="1">
        <f t="shared" si="675"/>
        <v>11001</v>
      </c>
      <c r="C8660" s="3" t="s">
        <v>273</v>
      </c>
      <c r="D8660" s="2">
        <v>1180.32</v>
      </c>
      <c r="E8660" s="3">
        <v>1</v>
      </c>
      <c r="F8660" s="3">
        <f t="shared" si="676"/>
        <v>1180.32</v>
      </c>
      <c r="G8660" s="3" t="s">
        <v>18</v>
      </c>
      <c r="H8660" s="3" t="s">
        <v>8334</v>
      </c>
      <c r="I8660" s="1" t="s">
        <v>112</v>
      </c>
      <c r="J8660" s="3">
        <v>21.094318000000001</v>
      </c>
      <c r="K8660" s="1">
        <v>-157.49833699999999</v>
      </c>
      <c r="L8660" s="2" t="s">
        <v>21</v>
      </c>
      <c r="M8660" s="8">
        <v>45548</v>
      </c>
      <c r="N8660" s="4" t="str">
        <f t="shared" si="677"/>
        <v>Sep</v>
      </c>
      <c r="O8660" s="5">
        <f t="shared" si="678"/>
        <v>1180.32</v>
      </c>
      <c r="P8660">
        <f t="shared" si="679"/>
        <v>17616915.040000014</v>
      </c>
    </row>
    <row r="8661" spans="1:16">
      <c r="A8661" s="1" t="s">
        <v>109</v>
      </c>
      <c r="B8661" s="1">
        <f t="shared" si="675"/>
        <v>11001</v>
      </c>
      <c r="C8661" s="3" t="s">
        <v>126</v>
      </c>
      <c r="D8661" s="2">
        <v>26.75</v>
      </c>
      <c r="E8661" s="3">
        <v>5</v>
      </c>
      <c r="F8661" s="3">
        <f t="shared" si="676"/>
        <v>133.75</v>
      </c>
      <c r="G8661" s="3" t="s">
        <v>18</v>
      </c>
      <c r="H8661" s="3" t="s">
        <v>5007</v>
      </c>
      <c r="I8661" s="1" t="s">
        <v>115</v>
      </c>
      <c r="J8661" s="3">
        <v>34.840515000000003</v>
      </c>
      <c r="K8661" s="1">
        <v>-106.248482</v>
      </c>
      <c r="L8661" s="2" t="s">
        <v>49</v>
      </c>
      <c r="M8661" s="8">
        <v>45548</v>
      </c>
      <c r="N8661" s="4" t="str">
        <f t="shared" si="677"/>
        <v>Sep</v>
      </c>
      <c r="O8661" s="5">
        <f t="shared" si="678"/>
        <v>133.75</v>
      </c>
      <c r="P8661">
        <f t="shared" si="679"/>
        <v>17616915.040000014</v>
      </c>
    </row>
    <row r="8662" spans="1:16">
      <c r="A8662" s="1" t="s">
        <v>129</v>
      </c>
      <c r="B8662" s="1">
        <f t="shared" si="675"/>
        <v>11001</v>
      </c>
      <c r="C8662" s="3" t="s">
        <v>33</v>
      </c>
      <c r="D8662" s="2">
        <v>342.51</v>
      </c>
      <c r="E8662" s="3">
        <v>4</v>
      </c>
      <c r="F8662" s="3">
        <f t="shared" si="676"/>
        <v>1370.04</v>
      </c>
      <c r="G8662" s="3" t="s">
        <v>28</v>
      </c>
      <c r="H8662" s="3" t="s">
        <v>8335</v>
      </c>
      <c r="I8662" s="1" t="s">
        <v>147</v>
      </c>
      <c r="J8662" s="3">
        <v>44.240459000000001</v>
      </c>
      <c r="K8662" s="1">
        <v>-114.47882799999999</v>
      </c>
      <c r="L8662" s="2" t="s">
        <v>21</v>
      </c>
      <c r="M8662" s="8">
        <v>45548</v>
      </c>
      <c r="N8662" s="4" t="str">
        <f t="shared" si="677"/>
        <v>Sep</v>
      </c>
      <c r="O8662" s="5">
        <f t="shared" si="678"/>
        <v>1370.04</v>
      </c>
      <c r="P8662">
        <f t="shared" si="679"/>
        <v>17616915.040000014</v>
      </c>
    </row>
    <row r="8663" spans="1:16">
      <c r="A8663" s="1" t="s">
        <v>119</v>
      </c>
      <c r="B8663" s="1">
        <f t="shared" si="675"/>
        <v>11001</v>
      </c>
      <c r="C8663" s="3" t="s">
        <v>22</v>
      </c>
      <c r="D8663" s="2">
        <v>317.44</v>
      </c>
      <c r="E8663" s="3">
        <v>5</v>
      </c>
      <c r="F8663" s="3">
        <f t="shared" si="676"/>
        <v>1587.2</v>
      </c>
      <c r="G8663" s="3" t="s">
        <v>23</v>
      </c>
      <c r="H8663" s="3" t="s">
        <v>8336</v>
      </c>
      <c r="I8663" s="1" t="s">
        <v>184</v>
      </c>
      <c r="J8663" s="3">
        <v>33.040619</v>
      </c>
      <c r="K8663" s="1">
        <v>-83.643073999999999</v>
      </c>
      <c r="L8663" s="2" t="s">
        <v>49</v>
      </c>
      <c r="M8663" s="8">
        <v>45548</v>
      </c>
      <c r="N8663" s="4" t="str">
        <f t="shared" si="677"/>
        <v>Sep</v>
      </c>
      <c r="O8663" s="5">
        <f t="shared" si="678"/>
        <v>1587.2</v>
      </c>
      <c r="P8663">
        <f t="shared" si="679"/>
        <v>17616915.040000014</v>
      </c>
    </row>
    <row r="8664" spans="1:16">
      <c r="A8664" s="1" t="s">
        <v>55</v>
      </c>
      <c r="B8664" s="1">
        <f t="shared" si="675"/>
        <v>11001</v>
      </c>
      <c r="C8664" s="3" t="s">
        <v>144</v>
      </c>
      <c r="D8664" s="2">
        <v>319.82</v>
      </c>
      <c r="E8664" s="3">
        <v>2</v>
      </c>
      <c r="F8664" s="3">
        <f t="shared" si="676"/>
        <v>639.64</v>
      </c>
      <c r="G8664" s="3" t="s">
        <v>28</v>
      </c>
      <c r="H8664" s="3" t="s">
        <v>8337</v>
      </c>
      <c r="I8664" s="1" t="s">
        <v>208</v>
      </c>
      <c r="J8664" s="3">
        <v>41.125369999999997</v>
      </c>
      <c r="K8664" s="1">
        <v>-98.268082000000007</v>
      </c>
      <c r="L8664" s="2" t="s">
        <v>26</v>
      </c>
      <c r="M8664" s="8">
        <v>45548</v>
      </c>
      <c r="N8664" s="4" t="str">
        <f t="shared" si="677"/>
        <v>Sep</v>
      </c>
      <c r="O8664" s="5">
        <f t="shared" si="678"/>
        <v>639.64</v>
      </c>
      <c r="P8664">
        <f t="shared" si="679"/>
        <v>17616915.040000014</v>
      </c>
    </row>
    <row r="8665" spans="1:16">
      <c r="A8665" s="1" t="s">
        <v>70</v>
      </c>
      <c r="B8665" s="1">
        <f t="shared" si="675"/>
        <v>11001</v>
      </c>
      <c r="C8665" s="3" t="s">
        <v>41</v>
      </c>
      <c r="D8665" s="2">
        <v>72.48</v>
      </c>
      <c r="E8665" s="3">
        <v>1</v>
      </c>
      <c r="F8665" s="3">
        <f t="shared" si="676"/>
        <v>72.48</v>
      </c>
      <c r="G8665" s="3" t="s">
        <v>28</v>
      </c>
      <c r="H8665" s="3" t="s">
        <v>8338</v>
      </c>
      <c r="I8665" s="1" t="s">
        <v>93</v>
      </c>
      <c r="J8665" s="3">
        <v>31.054487000000002</v>
      </c>
      <c r="K8665" s="1">
        <v>-97.563461000000004</v>
      </c>
      <c r="L8665" s="2" t="s">
        <v>21</v>
      </c>
      <c r="M8665" s="8">
        <v>45548</v>
      </c>
      <c r="N8665" s="4" t="str">
        <f t="shared" si="677"/>
        <v>Sep</v>
      </c>
      <c r="O8665" s="5">
        <f t="shared" si="678"/>
        <v>72.48</v>
      </c>
      <c r="P8665">
        <f t="shared" si="679"/>
        <v>17616915.040000014</v>
      </c>
    </row>
    <row r="8666" spans="1:16">
      <c r="A8666" s="1" t="s">
        <v>81</v>
      </c>
      <c r="B8666" s="1">
        <f t="shared" si="675"/>
        <v>11001</v>
      </c>
      <c r="C8666" s="3" t="s">
        <v>41</v>
      </c>
      <c r="D8666" s="2">
        <v>47.4</v>
      </c>
      <c r="E8666" s="3">
        <v>2</v>
      </c>
      <c r="F8666" s="3">
        <f t="shared" si="676"/>
        <v>94.8</v>
      </c>
      <c r="G8666" s="3" t="s">
        <v>23</v>
      </c>
      <c r="H8666" s="3" t="s">
        <v>8339</v>
      </c>
      <c r="I8666" s="1" t="s">
        <v>212</v>
      </c>
      <c r="J8666" s="3">
        <v>42.011538999999999</v>
      </c>
      <c r="K8666" s="1">
        <v>-93.210526000000002</v>
      </c>
      <c r="L8666" s="2" t="s">
        <v>26</v>
      </c>
      <c r="M8666" s="8">
        <v>45548</v>
      </c>
      <c r="N8666" s="4" t="str">
        <f t="shared" si="677"/>
        <v>Sep</v>
      </c>
      <c r="O8666" s="5">
        <f t="shared" si="678"/>
        <v>94.8</v>
      </c>
      <c r="P8666">
        <f t="shared" si="679"/>
        <v>17616915.040000014</v>
      </c>
    </row>
    <row r="8667" spans="1:16">
      <c r="A8667" s="1" t="s">
        <v>50</v>
      </c>
      <c r="B8667" s="1">
        <f t="shared" si="675"/>
        <v>11001</v>
      </c>
      <c r="C8667" s="3" t="s">
        <v>96</v>
      </c>
      <c r="D8667" s="2">
        <v>504.05</v>
      </c>
      <c r="E8667" s="3">
        <v>1</v>
      </c>
      <c r="F8667" s="3">
        <f t="shared" si="676"/>
        <v>504.05</v>
      </c>
      <c r="G8667" s="3" t="s">
        <v>18</v>
      </c>
      <c r="H8667" s="3" t="s">
        <v>4205</v>
      </c>
      <c r="I8667" s="1" t="s">
        <v>179</v>
      </c>
      <c r="J8667" s="3">
        <v>36.116202999999999</v>
      </c>
      <c r="K8667" s="1">
        <v>-119.68156399999999</v>
      </c>
      <c r="L8667" s="2" t="s">
        <v>26</v>
      </c>
      <c r="M8667" s="8">
        <v>45548</v>
      </c>
      <c r="N8667" s="4" t="str">
        <f t="shared" si="677"/>
        <v>Sep</v>
      </c>
      <c r="O8667" s="5">
        <f t="shared" si="678"/>
        <v>504.05</v>
      </c>
      <c r="P8667">
        <f t="shared" si="679"/>
        <v>17616915.040000014</v>
      </c>
    </row>
    <row r="8668" spans="1:16">
      <c r="A8668" s="1" t="s">
        <v>16</v>
      </c>
      <c r="B8668" s="1">
        <f t="shared" si="675"/>
        <v>11001</v>
      </c>
      <c r="C8668" s="3" t="s">
        <v>37</v>
      </c>
      <c r="D8668" s="2">
        <v>224.95</v>
      </c>
      <c r="E8668" s="3">
        <v>1</v>
      </c>
      <c r="F8668" s="3">
        <f t="shared" si="676"/>
        <v>224.95</v>
      </c>
      <c r="G8668" s="3" t="s">
        <v>51</v>
      </c>
      <c r="H8668" s="3" t="s">
        <v>8340</v>
      </c>
      <c r="I8668" s="1" t="s">
        <v>77</v>
      </c>
      <c r="J8668" s="3">
        <v>40.298904</v>
      </c>
      <c r="K8668" s="1">
        <v>-74.521011000000001</v>
      </c>
      <c r="L8668" s="2" t="s">
        <v>54</v>
      </c>
      <c r="M8668" s="8">
        <v>45548</v>
      </c>
      <c r="N8668" s="4" t="str">
        <f t="shared" si="677"/>
        <v>Sep</v>
      </c>
      <c r="O8668" s="5">
        <f t="shared" si="678"/>
        <v>224.95</v>
      </c>
      <c r="P8668">
        <f t="shared" si="679"/>
        <v>17616915.040000014</v>
      </c>
    </row>
    <row r="8669" spans="1:16">
      <c r="A8669" s="1" t="s">
        <v>59</v>
      </c>
      <c r="B8669" s="1">
        <f t="shared" si="675"/>
        <v>11001</v>
      </c>
      <c r="C8669" s="3" t="s">
        <v>56</v>
      </c>
      <c r="D8669" s="2">
        <v>68.22</v>
      </c>
      <c r="E8669" s="3">
        <v>3</v>
      </c>
      <c r="F8669" s="3">
        <f t="shared" si="676"/>
        <v>204.66</v>
      </c>
      <c r="G8669" s="3" t="s">
        <v>28</v>
      </c>
      <c r="H8669" s="3" t="s">
        <v>8341</v>
      </c>
      <c r="I8669" s="1" t="s">
        <v>86</v>
      </c>
      <c r="J8669" s="3">
        <v>35.747844999999998</v>
      </c>
      <c r="K8669" s="1">
        <v>-86.692345000000003</v>
      </c>
      <c r="L8669" s="2" t="s">
        <v>54</v>
      </c>
      <c r="M8669" s="8">
        <v>45548</v>
      </c>
      <c r="N8669" s="4" t="str">
        <f t="shared" si="677"/>
        <v>Sep</v>
      </c>
      <c r="O8669" s="5">
        <f t="shared" si="678"/>
        <v>204.66</v>
      </c>
      <c r="P8669">
        <f t="shared" si="679"/>
        <v>17616915.040000014</v>
      </c>
    </row>
    <row r="8670" spans="1:16">
      <c r="A8670" s="1" t="s">
        <v>123</v>
      </c>
      <c r="B8670" s="1">
        <f t="shared" si="675"/>
        <v>11001</v>
      </c>
      <c r="C8670" s="3" t="s">
        <v>82</v>
      </c>
      <c r="D8670" s="2">
        <v>124.99</v>
      </c>
      <c r="E8670" s="3">
        <v>2</v>
      </c>
      <c r="F8670" s="3">
        <f t="shared" si="676"/>
        <v>249.98</v>
      </c>
      <c r="G8670" s="3" t="s">
        <v>28</v>
      </c>
      <c r="H8670" s="3" t="s">
        <v>8342</v>
      </c>
      <c r="I8670" s="1" t="s">
        <v>118</v>
      </c>
      <c r="J8670" s="3">
        <v>37.769337</v>
      </c>
      <c r="K8670" s="1">
        <v>-78.169967999999997</v>
      </c>
      <c r="L8670" s="2" t="s">
        <v>49</v>
      </c>
      <c r="M8670" s="8">
        <v>45548</v>
      </c>
      <c r="N8670" s="4" t="str">
        <f t="shared" si="677"/>
        <v>Sep</v>
      </c>
      <c r="O8670" s="5">
        <f t="shared" si="678"/>
        <v>249.98</v>
      </c>
      <c r="P8670">
        <f t="shared" si="679"/>
        <v>17616915.040000014</v>
      </c>
    </row>
    <row r="8671" spans="1:16">
      <c r="A8671" s="1" t="s">
        <v>123</v>
      </c>
      <c r="B8671" s="1">
        <f t="shared" si="675"/>
        <v>11001</v>
      </c>
      <c r="C8671" s="3" t="s">
        <v>41</v>
      </c>
      <c r="D8671" s="2">
        <v>68.3</v>
      </c>
      <c r="E8671" s="3">
        <v>2</v>
      </c>
      <c r="F8671" s="3">
        <f t="shared" si="676"/>
        <v>136.6</v>
      </c>
      <c r="G8671" s="3" t="s">
        <v>18</v>
      </c>
      <c r="H8671" s="3" t="s">
        <v>8343</v>
      </c>
      <c r="I8671" s="1" t="s">
        <v>53</v>
      </c>
      <c r="J8671" s="3">
        <v>42.230170999999999</v>
      </c>
      <c r="K8671" s="1">
        <v>-71.530106000000004</v>
      </c>
      <c r="L8671" s="2" t="s">
        <v>54</v>
      </c>
      <c r="M8671" s="8">
        <v>45549</v>
      </c>
      <c r="N8671" s="4" t="str">
        <f t="shared" si="677"/>
        <v>Sep</v>
      </c>
      <c r="O8671" s="5">
        <f t="shared" si="678"/>
        <v>136.6</v>
      </c>
      <c r="P8671">
        <f t="shared" si="679"/>
        <v>17616915.040000014</v>
      </c>
    </row>
    <row r="8672" spans="1:16">
      <c r="A8672" s="1" t="s">
        <v>143</v>
      </c>
      <c r="B8672" s="1">
        <f t="shared" si="675"/>
        <v>11001</v>
      </c>
      <c r="C8672" s="3" t="s">
        <v>37</v>
      </c>
      <c r="D8672" s="2">
        <v>376.87</v>
      </c>
      <c r="E8672" s="3">
        <v>4</v>
      </c>
      <c r="F8672" s="3">
        <f t="shared" si="676"/>
        <v>1507.48</v>
      </c>
      <c r="G8672" s="3" t="s">
        <v>18</v>
      </c>
      <c r="H8672" s="3" t="s">
        <v>8344</v>
      </c>
      <c r="I8672" s="1" t="s">
        <v>204</v>
      </c>
      <c r="J8672" s="3">
        <v>44.299782</v>
      </c>
      <c r="K8672" s="1">
        <v>-99.438828000000001</v>
      </c>
      <c r="L8672" s="2" t="s">
        <v>31</v>
      </c>
      <c r="M8672" s="8">
        <v>45549</v>
      </c>
      <c r="N8672" s="4" t="str">
        <f t="shared" si="677"/>
        <v>Sep</v>
      </c>
      <c r="O8672" s="5">
        <f t="shared" si="678"/>
        <v>1507.48</v>
      </c>
      <c r="P8672">
        <f t="shared" si="679"/>
        <v>17616915.040000014</v>
      </c>
    </row>
    <row r="8673" spans="1:16">
      <c r="A8673" s="1" t="s">
        <v>16</v>
      </c>
      <c r="B8673" s="1">
        <f t="shared" si="675"/>
        <v>11001</v>
      </c>
      <c r="C8673" s="3" t="s">
        <v>84</v>
      </c>
      <c r="D8673" s="2">
        <v>376.41</v>
      </c>
      <c r="E8673" s="3">
        <v>3</v>
      </c>
      <c r="F8673" s="3">
        <f t="shared" si="676"/>
        <v>1129.23</v>
      </c>
      <c r="G8673" s="3" t="s">
        <v>28</v>
      </c>
      <c r="H8673" s="3" t="s">
        <v>8345</v>
      </c>
      <c r="I8673" s="1" t="s">
        <v>58</v>
      </c>
      <c r="J8673" s="3">
        <v>27.766279000000001</v>
      </c>
      <c r="K8673" s="1">
        <v>-81.686783000000005</v>
      </c>
      <c r="L8673" s="2" t="s">
        <v>54</v>
      </c>
      <c r="M8673" s="8">
        <v>45549</v>
      </c>
      <c r="N8673" s="4" t="str">
        <f t="shared" si="677"/>
        <v>Sep</v>
      </c>
      <c r="O8673" s="5">
        <f t="shared" si="678"/>
        <v>1129.23</v>
      </c>
      <c r="P8673">
        <f t="shared" si="679"/>
        <v>17616915.040000014</v>
      </c>
    </row>
    <row r="8674" spans="1:16">
      <c r="A8674" s="1" t="s">
        <v>91</v>
      </c>
      <c r="B8674" s="1">
        <f t="shared" si="675"/>
        <v>11001</v>
      </c>
      <c r="C8674" s="3" t="s">
        <v>73</v>
      </c>
      <c r="D8674" s="2">
        <v>1709.15</v>
      </c>
      <c r="E8674" s="3">
        <v>4</v>
      </c>
      <c r="F8674" s="3">
        <f t="shared" si="676"/>
        <v>6836.6</v>
      </c>
      <c r="G8674" s="3" t="s">
        <v>51</v>
      </c>
      <c r="H8674" s="3" t="s">
        <v>8346</v>
      </c>
      <c r="I8674" s="1" t="s">
        <v>61</v>
      </c>
      <c r="J8674" s="3">
        <v>43.326618000000003</v>
      </c>
      <c r="K8674" s="1">
        <v>-84.536095000000003</v>
      </c>
      <c r="L8674" s="2" t="s">
        <v>31</v>
      </c>
      <c r="M8674" s="8">
        <v>45549</v>
      </c>
      <c r="N8674" s="4" t="str">
        <f t="shared" si="677"/>
        <v>Sep</v>
      </c>
      <c r="O8674" s="5">
        <f t="shared" si="678"/>
        <v>6836.6</v>
      </c>
      <c r="P8674">
        <f t="shared" si="679"/>
        <v>17616915.040000014</v>
      </c>
    </row>
    <row r="8675" spans="1:16">
      <c r="A8675" s="1" t="s">
        <v>161</v>
      </c>
      <c r="B8675" s="1">
        <f t="shared" si="675"/>
        <v>11001</v>
      </c>
      <c r="C8675" s="3" t="s">
        <v>82</v>
      </c>
      <c r="D8675" s="2">
        <v>144.28</v>
      </c>
      <c r="E8675" s="3">
        <v>1</v>
      </c>
      <c r="F8675" s="3">
        <f t="shared" si="676"/>
        <v>144.28</v>
      </c>
      <c r="G8675" s="3" t="s">
        <v>28</v>
      </c>
      <c r="H8675" s="3" t="s">
        <v>8347</v>
      </c>
      <c r="I8675" s="1" t="s">
        <v>208</v>
      </c>
      <c r="J8675" s="3">
        <v>41.125369999999997</v>
      </c>
      <c r="K8675" s="1">
        <v>-98.268082000000007</v>
      </c>
      <c r="L8675" s="2" t="s">
        <v>31</v>
      </c>
      <c r="M8675" s="8">
        <v>45549</v>
      </c>
      <c r="N8675" s="4" t="str">
        <f t="shared" si="677"/>
        <v>Sep</v>
      </c>
      <c r="O8675" s="5">
        <f t="shared" si="678"/>
        <v>144.28</v>
      </c>
      <c r="P8675">
        <f t="shared" si="679"/>
        <v>17616915.040000014</v>
      </c>
    </row>
    <row r="8676" spans="1:16">
      <c r="A8676" s="1" t="s">
        <v>180</v>
      </c>
      <c r="B8676" s="1">
        <f t="shared" si="675"/>
        <v>11001</v>
      </c>
      <c r="C8676" s="3" t="s">
        <v>27</v>
      </c>
      <c r="D8676" s="2">
        <v>16.23</v>
      </c>
      <c r="E8676" s="3">
        <v>5</v>
      </c>
      <c r="F8676" s="3">
        <f t="shared" si="676"/>
        <v>81.150000000000006</v>
      </c>
      <c r="G8676" s="3" t="s">
        <v>23</v>
      </c>
      <c r="H8676" s="3" t="s">
        <v>8348</v>
      </c>
      <c r="I8676" s="1" t="s">
        <v>77</v>
      </c>
      <c r="J8676" s="3">
        <v>40.298904</v>
      </c>
      <c r="K8676" s="1">
        <v>-74.521011000000001</v>
      </c>
      <c r="L8676" s="2" t="s">
        <v>26</v>
      </c>
      <c r="M8676" s="8">
        <v>45549</v>
      </c>
      <c r="N8676" s="4" t="str">
        <f t="shared" si="677"/>
        <v>Sep</v>
      </c>
      <c r="O8676" s="5">
        <f t="shared" si="678"/>
        <v>81.150000000000006</v>
      </c>
      <c r="P8676">
        <f t="shared" si="679"/>
        <v>17616915.040000014</v>
      </c>
    </row>
    <row r="8677" spans="1:16">
      <c r="A8677" s="1" t="s">
        <v>50</v>
      </c>
      <c r="B8677" s="1">
        <f t="shared" si="675"/>
        <v>11001</v>
      </c>
      <c r="C8677" s="3" t="s">
        <v>33</v>
      </c>
      <c r="D8677" s="2">
        <v>182.28</v>
      </c>
      <c r="E8677" s="3">
        <v>2</v>
      </c>
      <c r="F8677" s="3">
        <f t="shared" si="676"/>
        <v>364.56</v>
      </c>
      <c r="G8677" s="3" t="s">
        <v>18</v>
      </c>
      <c r="H8677" s="3" t="s">
        <v>8349</v>
      </c>
      <c r="I8677" s="1" t="s">
        <v>101</v>
      </c>
      <c r="J8677" s="3">
        <v>41.680892999999998</v>
      </c>
      <c r="K8677" s="1">
        <v>-71.511780000000002</v>
      </c>
      <c r="L8677" s="2" t="s">
        <v>54</v>
      </c>
      <c r="M8677" s="8">
        <v>45549</v>
      </c>
      <c r="N8677" s="4" t="str">
        <f t="shared" si="677"/>
        <v>Sep</v>
      </c>
      <c r="O8677" s="5">
        <f t="shared" si="678"/>
        <v>364.56</v>
      </c>
      <c r="P8677">
        <f t="shared" si="679"/>
        <v>17616915.040000014</v>
      </c>
    </row>
    <row r="8678" spans="1:16">
      <c r="A8678" s="1" t="s">
        <v>50</v>
      </c>
      <c r="B8678" s="1">
        <f t="shared" si="675"/>
        <v>11001</v>
      </c>
      <c r="C8678" s="3" t="s">
        <v>17</v>
      </c>
      <c r="D8678" s="2">
        <v>383.28</v>
      </c>
      <c r="E8678" s="3">
        <v>1</v>
      </c>
      <c r="F8678" s="3">
        <f t="shared" si="676"/>
        <v>383.28</v>
      </c>
      <c r="G8678" s="3" t="s">
        <v>23</v>
      </c>
      <c r="H8678" s="3" t="s">
        <v>8350</v>
      </c>
      <c r="I8678" s="1" t="s">
        <v>66</v>
      </c>
      <c r="J8678" s="3">
        <v>39.059811000000003</v>
      </c>
      <c r="K8678" s="1">
        <v>-105.311104</v>
      </c>
      <c r="L8678" s="2" t="s">
        <v>49</v>
      </c>
      <c r="M8678" s="8">
        <v>45549</v>
      </c>
      <c r="N8678" s="4" t="str">
        <f t="shared" si="677"/>
        <v>Sep</v>
      </c>
      <c r="O8678" s="5">
        <f t="shared" si="678"/>
        <v>383.28</v>
      </c>
      <c r="P8678">
        <f t="shared" si="679"/>
        <v>17616915.040000014</v>
      </c>
    </row>
    <row r="8679" spans="1:16">
      <c r="A8679" s="1" t="s">
        <v>47</v>
      </c>
      <c r="B8679" s="1">
        <f t="shared" si="675"/>
        <v>11001</v>
      </c>
      <c r="C8679" s="3" t="s">
        <v>96</v>
      </c>
      <c r="D8679" s="2">
        <v>773.47</v>
      </c>
      <c r="E8679" s="3">
        <v>2</v>
      </c>
      <c r="F8679" s="3">
        <f t="shared" si="676"/>
        <v>1546.94</v>
      </c>
      <c r="G8679" s="3" t="s">
        <v>23</v>
      </c>
      <c r="H8679" s="3" t="s">
        <v>8351</v>
      </c>
      <c r="I8679" s="1" t="s">
        <v>212</v>
      </c>
      <c r="J8679" s="3">
        <v>42.011538999999999</v>
      </c>
      <c r="K8679" s="1">
        <v>-93.210526000000002</v>
      </c>
      <c r="L8679" s="2" t="s">
        <v>49</v>
      </c>
      <c r="M8679" s="8">
        <v>45549</v>
      </c>
      <c r="N8679" s="4" t="str">
        <f t="shared" si="677"/>
        <v>Sep</v>
      </c>
      <c r="O8679" s="5">
        <f t="shared" si="678"/>
        <v>1546.94</v>
      </c>
      <c r="P8679">
        <f t="shared" si="679"/>
        <v>17616915.040000014</v>
      </c>
    </row>
    <row r="8680" spans="1:16">
      <c r="A8680" s="1" t="s">
        <v>125</v>
      </c>
      <c r="B8680" s="1">
        <f t="shared" si="675"/>
        <v>11001</v>
      </c>
      <c r="C8680" s="3" t="s">
        <v>56</v>
      </c>
      <c r="D8680" s="2">
        <v>17.829999999999998</v>
      </c>
      <c r="E8680" s="3">
        <v>4</v>
      </c>
      <c r="F8680" s="3">
        <f t="shared" si="676"/>
        <v>71.319999999999993</v>
      </c>
      <c r="G8680" s="3" t="s">
        <v>23</v>
      </c>
      <c r="H8680" s="3" t="s">
        <v>8352</v>
      </c>
      <c r="I8680" s="1" t="s">
        <v>160</v>
      </c>
      <c r="J8680" s="3">
        <v>38.456085000000002</v>
      </c>
      <c r="K8680" s="1">
        <v>-92.288368000000006</v>
      </c>
      <c r="L8680" s="2" t="s">
        <v>31</v>
      </c>
      <c r="M8680" s="8">
        <v>45549</v>
      </c>
      <c r="N8680" s="4" t="str">
        <f t="shared" si="677"/>
        <v>Sep</v>
      </c>
      <c r="O8680" s="5">
        <f t="shared" si="678"/>
        <v>71.319999999999993</v>
      </c>
      <c r="P8680">
        <f t="shared" si="679"/>
        <v>17616915.040000014</v>
      </c>
    </row>
    <row r="8681" spans="1:16">
      <c r="A8681" s="1" t="s">
        <v>32</v>
      </c>
      <c r="B8681" s="1">
        <f t="shared" si="675"/>
        <v>11001</v>
      </c>
      <c r="C8681" s="3" t="s">
        <v>144</v>
      </c>
      <c r="D8681" s="2">
        <v>108.35</v>
      </c>
      <c r="E8681" s="3">
        <v>3</v>
      </c>
      <c r="F8681" s="3">
        <f t="shared" si="676"/>
        <v>325.04999999999995</v>
      </c>
      <c r="G8681" s="3" t="s">
        <v>28</v>
      </c>
      <c r="H8681" s="3" t="s">
        <v>8353</v>
      </c>
      <c r="I8681" s="1" t="s">
        <v>158</v>
      </c>
      <c r="J8681" s="3">
        <v>39.849426000000001</v>
      </c>
      <c r="K8681" s="1">
        <v>-86.258278000000004</v>
      </c>
      <c r="L8681" s="2" t="s">
        <v>26</v>
      </c>
      <c r="M8681" s="8">
        <v>45549</v>
      </c>
      <c r="N8681" s="4" t="str">
        <f t="shared" si="677"/>
        <v>Sep</v>
      </c>
      <c r="O8681" s="5">
        <f t="shared" si="678"/>
        <v>325.04999999999995</v>
      </c>
      <c r="P8681">
        <f t="shared" si="679"/>
        <v>17616915.040000014</v>
      </c>
    </row>
    <row r="8682" spans="1:16">
      <c r="A8682" s="1" t="s">
        <v>47</v>
      </c>
      <c r="B8682" s="1">
        <f t="shared" si="675"/>
        <v>11001</v>
      </c>
      <c r="C8682" s="3" t="s">
        <v>140</v>
      </c>
      <c r="D8682" s="2">
        <v>159.97999999999999</v>
      </c>
      <c r="E8682" s="3">
        <v>2</v>
      </c>
      <c r="F8682" s="3">
        <f t="shared" si="676"/>
        <v>319.95999999999998</v>
      </c>
      <c r="G8682" s="3" t="s">
        <v>18</v>
      </c>
      <c r="H8682" s="3" t="s">
        <v>8354</v>
      </c>
      <c r="I8682" s="1" t="s">
        <v>58</v>
      </c>
      <c r="J8682" s="3">
        <v>27.766279000000001</v>
      </c>
      <c r="K8682" s="1">
        <v>-81.686783000000005</v>
      </c>
      <c r="L8682" s="2" t="s">
        <v>54</v>
      </c>
      <c r="M8682" s="8">
        <v>45549</v>
      </c>
      <c r="N8682" s="4" t="str">
        <f t="shared" si="677"/>
        <v>Sep</v>
      </c>
      <c r="O8682" s="5">
        <f t="shared" si="678"/>
        <v>319.95999999999998</v>
      </c>
      <c r="P8682">
        <f t="shared" si="679"/>
        <v>17616915.040000014</v>
      </c>
    </row>
    <row r="8683" spans="1:16">
      <c r="A8683" s="1" t="s">
        <v>119</v>
      </c>
      <c r="B8683" s="1">
        <f t="shared" si="675"/>
        <v>11001</v>
      </c>
      <c r="C8683" s="3" t="s">
        <v>140</v>
      </c>
      <c r="D8683" s="2">
        <v>282.89</v>
      </c>
      <c r="E8683" s="3">
        <v>5</v>
      </c>
      <c r="F8683" s="3">
        <f t="shared" si="676"/>
        <v>1414.4499999999998</v>
      </c>
      <c r="G8683" s="3" t="s">
        <v>18</v>
      </c>
      <c r="H8683" s="3" t="s">
        <v>8355</v>
      </c>
      <c r="I8683" s="1" t="s">
        <v>184</v>
      </c>
      <c r="J8683" s="3">
        <v>33.040619</v>
      </c>
      <c r="K8683" s="1">
        <v>-83.643073999999999</v>
      </c>
      <c r="L8683" s="2" t="s">
        <v>31</v>
      </c>
      <c r="M8683" s="8">
        <v>45549</v>
      </c>
      <c r="N8683" s="4" t="str">
        <f t="shared" si="677"/>
        <v>Sep</v>
      </c>
      <c r="O8683" s="5">
        <f t="shared" si="678"/>
        <v>1414.4499999999998</v>
      </c>
      <c r="P8683">
        <f t="shared" si="679"/>
        <v>17616915.040000014</v>
      </c>
    </row>
    <row r="8684" spans="1:16">
      <c r="A8684" s="1" t="s">
        <v>109</v>
      </c>
      <c r="B8684" s="1">
        <f t="shared" si="675"/>
        <v>11001</v>
      </c>
      <c r="C8684" s="3" t="s">
        <v>82</v>
      </c>
      <c r="D8684" s="2">
        <v>51.28</v>
      </c>
      <c r="E8684" s="3">
        <v>2</v>
      </c>
      <c r="F8684" s="3">
        <f t="shared" si="676"/>
        <v>102.56</v>
      </c>
      <c r="G8684" s="3" t="s">
        <v>28</v>
      </c>
      <c r="H8684" s="3" t="s">
        <v>8356</v>
      </c>
      <c r="I8684" s="1" t="s">
        <v>150</v>
      </c>
      <c r="J8684" s="3">
        <v>44.268543000000001</v>
      </c>
      <c r="K8684" s="1">
        <v>-89.616507999999996</v>
      </c>
      <c r="L8684" s="2" t="s">
        <v>54</v>
      </c>
      <c r="M8684" s="8">
        <v>45549</v>
      </c>
      <c r="N8684" s="4" t="str">
        <f t="shared" si="677"/>
        <v>Sep</v>
      </c>
      <c r="O8684" s="5">
        <f t="shared" si="678"/>
        <v>102.56</v>
      </c>
      <c r="P8684">
        <f t="shared" si="679"/>
        <v>17616915.040000014</v>
      </c>
    </row>
    <row r="8685" spans="1:16">
      <c r="A8685" s="1" t="s">
        <v>125</v>
      </c>
      <c r="B8685" s="1">
        <f t="shared" si="675"/>
        <v>11001</v>
      </c>
      <c r="C8685" s="3" t="s">
        <v>22</v>
      </c>
      <c r="D8685" s="2">
        <v>200.94</v>
      </c>
      <c r="E8685" s="3">
        <v>4</v>
      </c>
      <c r="F8685" s="3">
        <f t="shared" si="676"/>
        <v>803.76</v>
      </c>
      <c r="G8685" s="3" t="s">
        <v>28</v>
      </c>
      <c r="H8685" s="3" t="s">
        <v>8357</v>
      </c>
      <c r="I8685" s="1" t="s">
        <v>190</v>
      </c>
      <c r="J8685" s="3">
        <v>38.313515000000002</v>
      </c>
      <c r="K8685" s="1">
        <v>-117.055374</v>
      </c>
      <c r="L8685" s="2" t="s">
        <v>54</v>
      </c>
      <c r="M8685" s="8">
        <v>45549</v>
      </c>
      <c r="N8685" s="4" t="str">
        <f t="shared" si="677"/>
        <v>Sep</v>
      </c>
      <c r="O8685" s="5">
        <f t="shared" si="678"/>
        <v>803.76</v>
      </c>
      <c r="P8685">
        <f t="shared" si="679"/>
        <v>17616915.040000014</v>
      </c>
    </row>
    <row r="8686" spans="1:16">
      <c r="A8686" s="1" t="s">
        <v>161</v>
      </c>
      <c r="B8686" s="1">
        <f t="shared" si="675"/>
        <v>11001</v>
      </c>
      <c r="C8686" s="3" t="s">
        <v>41</v>
      </c>
      <c r="D8686" s="2">
        <v>36.4</v>
      </c>
      <c r="E8686" s="3">
        <v>4</v>
      </c>
      <c r="F8686" s="3">
        <f t="shared" si="676"/>
        <v>145.6</v>
      </c>
      <c r="G8686" s="3" t="s">
        <v>18</v>
      </c>
      <c r="H8686" s="3" t="s">
        <v>8358</v>
      </c>
      <c r="I8686" s="1" t="s">
        <v>61</v>
      </c>
      <c r="J8686" s="3">
        <v>43.326618000000003</v>
      </c>
      <c r="K8686" s="1">
        <v>-84.536095000000003</v>
      </c>
      <c r="L8686" s="2" t="s">
        <v>31</v>
      </c>
      <c r="M8686" s="8">
        <v>45549</v>
      </c>
      <c r="N8686" s="4" t="str">
        <f t="shared" si="677"/>
        <v>Sep</v>
      </c>
      <c r="O8686" s="5">
        <f t="shared" si="678"/>
        <v>145.6</v>
      </c>
      <c r="P8686">
        <f t="shared" si="679"/>
        <v>17616915.040000014</v>
      </c>
    </row>
    <row r="8687" spans="1:16">
      <c r="A8687" s="1" t="s">
        <v>50</v>
      </c>
      <c r="B8687" s="1">
        <f t="shared" si="675"/>
        <v>11001</v>
      </c>
      <c r="C8687" s="3" t="s">
        <v>110</v>
      </c>
      <c r="D8687" s="2">
        <v>688.36</v>
      </c>
      <c r="E8687" s="3">
        <v>2</v>
      </c>
      <c r="F8687" s="3">
        <f t="shared" si="676"/>
        <v>1376.72</v>
      </c>
      <c r="G8687" s="3" t="s">
        <v>28</v>
      </c>
      <c r="H8687" s="3" t="s">
        <v>5531</v>
      </c>
      <c r="I8687" s="1" t="s">
        <v>137</v>
      </c>
      <c r="J8687" s="3">
        <v>38.526600000000002</v>
      </c>
      <c r="K8687" s="1">
        <v>-96.726485999999994</v>
      </c>
      <c r="L8687" s="2" t="s">
        <v>49</v>
      </c>
      <c r="M8687" s="8">
        <v>45549</v>
      </c>
      <c r="N8687" s="4" t="str">
        <f t="shared" si="677"/>
        <v>Sep</v>
      </c>
      <c r="O8687" s="5">
        <f t="shared" si="678"/>
        <v>1376.72</v>
      </c>
      <c r="P8687">
        <f t="shared" si="679"/>
        <v>17616915.040000014</v>
      </c>
    </row>
    <row r="8688" spans="1:16">
      <c r="A8688" s="1" t="s">
        <v>78</v>
      </c>
      <c r="B8688" s="1">
        <f t="shared" si="675"/>
        <v>11001</v>
      </c>
      <c r="C8688" s="3" t="s">
        <v>73</v>
      </c>
      <c r="D8688" s="2">
        <v>2485.84</v>
      </c>
      <c r="E8688" s="3">
        <v>2</v>
      </c>
      <c r="F8688" s="3">
        <f t="shared" si="676"/>
        <v>4971.68</v>
      </c>
      <c r="G8688" s="3" t="s">
        <v>23</v>
      </c>
      <c r="H8688" s="3" t="s">
        <v>8359</v>
      </c>
      <c r="I8688" s="1" t="s">
        <v>58</v>
      </c>
      <c r="J8688" s="3">
        <v>27.766279000000001</v>
      </c>
      <c r="K8688" s="1">
        <v>-81.686783000000005</v>
      </c>
      <c r="L8688" s="2" t="s">
        <v>21</v>
      </c>
      <c r="M8688" s="8">
        <v>45549</v>
      </c>
      <c r="N8688" s="4" t="str">
        <f t="shared" si="677"/>
        <v>Sep</v>
      </c>
      <c r="O8688" s="5">
        <f t="shared" si="678"/>
        <v>4971.68</v>
      </c>
      <c r="P8688">
        <f t="shared" si="679"/>
        <v>17616915.040000014</v>
      </c>
    </row>
    <row r="8689" spans="1:16">
      <c r="A8689" s="1" t="s">
        <v>161</v>
      </c>
      <c r="B8689" s="1">
        <f t="shared" si="675"/>
        <v>11001</v>
      </c>
      <c r="C8689" s="3" t="s">
        <v>73</v>
      </c>
      <c r="D8689" s="2">
        <v>2208.83</v>
      </c>
      <c r="E8689" s="3">
        <v>1</v>
      </c>
      <c r="F8689" s="3">
        <f t="shared" si="676"/>
        <v>2208.83</v>
      </c>
      <c r="G8689" s="3" t="s">
        <v>18</v>
      </c>
      <c r="H8689" s="3" t="s">
        <v>8360</v>
      </c>
      <c r="I8689" s="1" t="s">
        <v>160</v>
      </c>
      <c r="J8689" s="3">
        <v>38.456085000000002</v>
      </c>
      <c r="K8689" s="1">
        <v>-92.288368000000006</v>
      </c>
      <c r="L8689" s="2" t="s">
        <v>26</v>
      </c>
      <c r="M8689" s="8">
        <v>45549</v>
      </c>
      <c r="N8689" s="4" t="str">
        <f t="shared" si="677"/>
        <v>Sep</v>
      </c>
      <c r="O8689" s="5">
        <f t="shared" si="678"/>
        <v>2208.83</v>
      </c>
      <c r="P8689">
        <f t="shared" si="679"/>
        <v>17616915.040000014</v>
      </c>
    </row>
    <row r="8690" spans="1:16">
      <c r="A8690" s="1" t="s">
        <v>47</v>
      </c>
      <c r="B8690" s="1">
        <f t="shared" si="675"/>
        <v>11001</v>
      </c>
      <c r="C8690" s="3" t="s">
        <v>144</v>
      </c>
      <c r="D8690" s="2">
        <v>472.92</v>
      </c>
      <c r="E8690" s="3">
        <v>5</v>
      </c>
      <c r="F8690" s="3">
        <f t="shared" si="676"/>
        <v>2364.6</v>
      </c>
      <c r="G8690" s="3" t="s">
        <v>51</v>
      </c>
      <c r="H8690" s="3" t="s">
        <v>8361</v>
      </c>
      <c r="I8690" s="1" t="s">
        <v>118</v>
      </c>
      <c r="J8690" s="3">
        <v>37.769337</v>
      </c>
      <c r="K8690" s="1">
        <v>-78.169967999999997</v>
      </c>
      <c r="L8690" s="2" t="s">
        <v>21</v>
      </c>
      <c r="M8690" s="8">
        <v>45549</v>
      </c>
      <c r="N8690" s="4" t="str">
        <f t="shared" si="677"/>
        <v>Sep</v>
      </c>
      <c r="O8690" s="5">
        <f t="shared" si="678"/>
        <v>2364.6</v>
      </c>
      <c r="P8690">
        <f t="shared" si="679"/>
        <v>17616915.040000014</v>
      </c>
    </row>
    <row r="8691" spans="1:16">
      <c r="A8691" s="1" t="s">
        <v>87</v>
      </c>
      <c r="B8691" s="1">
        <f t="shared" si="675"/>
        <v>11001</v>
      </c>
      <c r="C8691" s="3" t="s">
        <v>73</v>
      </c>
      <c r="D8691" s="2">
        <v>1521.32</v>
      </c>
      <c r="E8691" s="3">
        <v>1</v>
      </c>
      <c r="F8691" s="3">
        <f t="shared" si="676"/>
        <v>1521.32</v>
      </c>
      <c r="G8691" s="3" t="s">
        <v>18</v>
      </c>
      <c r="H8691" s="3" t="s">
        <v>8362</v>
      </c>
      <c r="I8691" s="1" t="s">
        <v>77</v>
      </c>
      <c r="J8691" s="3">
        <v>40.298904</v>
      </c>
      <c r="K8691" s="1">
        <v>-74.521011000000001</v>
      </c>
      <c r="L8691" s="2" t="s">
        <v>26</v>
      </c>
      <c r="M8691" s="8">
        <v>45549</v>
      </c>
      <c r="N8691" s="4" t="str">
        <f t="shared" si="677"/>
        <v>Sep</v>
      </c>
      <c r="O8691" s="5">
        <f t="shared" si="678"/>
        <v>1521.32</v>
      </c>
      <c r="P8691">
        <f t="shared" si="679"/>
        <v>17616915.040000014</v>
      </c>
    </row>
    <row r="8692" spans="1:16">
      <c r="A8692" s="1" t="s">
        <v>125</v>
      </c>
      <c r="B8692" s="1">
        <f t="shared" si="675"/>
        <v>11001</v>
      </c>
      <c r="C8692" s="3" t="s">
        <v>273</v>
      </c>
      <c r="D8692" s="2">
        <v>1150.75</v>
      </c>
      <c r="E8692" s="3">
        <v>4</v>
      </c>
      <c r="F8692" s="3">
        <f t="shared" si="676"/>
        <v>4603</v>
      </c>
      <c r="G8692" s="3" t="s">
        <v>28</v>
      </c>
      <c r="H8692" s="3" t="s">
        <v>8363</v>
      </c>
      <c r="I8692" s="1" t="s">
        <v>208</v>
      </c>
      <c r="J8692" s="3">
        <v>41.125369999999997</v>
      </c>
      <c r="K8692" s="1">
        <v>-98.268082000000007</v>
      </c>
      <c r="L8692" s="2" t="s">
        <v>21</v>
      </c>
      <c r="M8692" s="8">
        <v>45549</v>
      </c>
      <c r="N8692" s="4" t="str">
        <f t="shared" si="677"/>
        <v>Sep</v>
      </c>
      <c r="O8692" s="5">
        <f t="shared" si="678"/>
        <v>4603</v>
      </c>
      <c r="P8692">
        <f t="shared" si="679"/>
        <v>17616915.040000014</v>
      </c>
    </row>
    <row r="8693" spans="1:16">
      <c r="A8693" s="1" t="s">
        <v>55</v>
      </c>
      <c r="B8693" s="1">
        <f t="shared" si="675"/>
        <v>11001</v>
      </c>
      <c r="C8693" s="3" t="s">
        <v>56</v>
      </c>
      <c r="D8693" s="2">
        <v>10.42</v>
      </c>
      <c r="E8693" s="3">
        <v>1</v>
      </c>
      <c r="F8693" s="3">
        <f t="shared" si="676"/>
        <v>10.42</v>
      </c>
      <c r="G8693" s="3" t="s">
        <v>23</v>
      </c>
      <c r="H8693" s="3" t="s">
        <v>8364</v>
      </c>
      <c r="I8693" s="1" t="s">
        <v>212</v>
      </c>
      <c r="J8693" s="3">
        <v>42.011538999999999</v>
      </c>
      <c r="K8693" s="1">
        <v>-93.210526000000002</v>
      </c>
      <c r="L8693" s="2" t="s">
        <v>31</v>
      </c>
      <c r="M8693" s="8">
        <v>45549</v>
      </c>
      <c r="N8693" s="4" t="str">
        <f t="shared" si="677"/>
        <v>Sep</v>
      </c>
      <c r="O8693" s="5">
        <f t="shared" si="678"/>
        <v>10.42</v>
      </c>
      <c r="P8693">
        <f t="shared" si="679"/>
        <v>17616915.040000014</v>
      </c>
    </row>
    <row r="8694" spans="1:16">
      <c r="A8694" s="1" t="s">
        <v>99</v>
      </c>
      <c r="B8694" s="1">
        <f t="shared" si="675"/>
        <v>11001</v>
      </c>
      <c r="C8694" s="3" t="s">
        <v>17</v>
      </c>
      <c r="D8694" s="2">
        <v>257.14</v>
      </c>
      <c r="E8694" s="3">
        <v>4</v>
      </c>
      <c r="F8694" s="3">
        <f t="shared" si="676"/>
        <v>1028.56</v>
      </c>
      <c r="G8694" s="3" t="s">
        <v>23</v>
      </c>
      <c r="H8694" s="3" t="s">
        <v>860</v>
      </c>
      <c r="I8694" s="1" t="s">
        <v>190</v>
      </c>
      <c r="J8694" s="3">
        <v>38.313515000000002</v>
      </c>
      <c r="K8694" s="1">
        <v>-117.055374</v>
      </c>
      <c r="L8694" s="2" t="s">
        <v>31</v>
      </c>
      <c r="M8694" s="8">
        <v>45549</v>
      </c>
      <c r="N8694" s="4" t="str">
        <f t="shared" si="677"/>
        <v>Sep</v>
      </c>
      <c r="O8694" s="5">
        <f t="shared" si="678"/>
        <v>1028.56</v>
      </c>
      <c r="P8694">
        <f t="shared" si="679"/>
        <v>17616915.040000014</v>
      </c>
    </row>
    <row r="8695" spans="1:16">
      <c r="A8695" s="1" t="s">
        <v>119</v>
      </c>
      <c r="B8695" s="1">
        <f t="shared" si="675"/>
        <v>11001</v>
      </c>
      <c r="C8695" s="3" t="s">
        <v>140</v>
      </c>
      <c r="D8695" s="2">
        <v>256.8</v>
      </c>
      <c r="E8695" s="3">
        <v>3</v>
      </c>
      <c r="F8695" s="3">
        <f t="shared" si="676"/>
        <v>770.40000000000009</v>
      </c>
      <c r="G8695" s="3" t="s">
        <v>18</v>
      </c>
      <c r="H8695" s="3" t="s">
        <v>8365</v>
      </c>
      <c r="I8695" s="1" t="s">
        <v>160</v>
      </c>
      <c r="J8695" s="3">
        <v>38.456085000000002</v>
      </c>
      <c r="K8695" s="1">
        <v>-92.288368000000006</v>
      </c>
      <c r="L8695" s="2" t="s">
        <v>54</v>
      </c>
      <c r="M8695" s="8">
        <v>45549</v>
      </c>
      <c r="N8695" s="4" t="str">
        <f t="shared" si="677"/>
        <v>Sep</v>
      </c>
      <c r="O8695" s="5">
        <f t="shared" si="678"/>
        <v>770.40000000000009</v>
      </c>
      <c r="P8695">
        <f t="shared" si="679"/>
        <v>17616915.040000014</v>
      </c>
    </row>
    <row r="8696" spans="1:16">
      <c r="A8696" s="1" t="s">
        <v>99</v>
      </c>
      <c r="B8696" s="1">
        <f t="shared" si="675"/>
        <v>11001</v>
      </c>
      <c r="C8696" s="3" t="s">
        <v>162</v>
      </c>
      <c r="D8696" s="2">
        <v>489.58</v>
      </c>
      <c r="E8696" s="3">
        <v>5</v>
      </c>
      <c r="F8696" s="3">
        <f t="shared" si="676"/>
        <v>2447.9</v>
      </c>
      <c r="G8696" s="3" t="s">
        <v>23</v>
      </c>
      <c r="H8696" s="3" t="s">
        <v>8366</v>
      </c>
      <c r="I8696" s="1" t="s">
        <v>20</v>
      </c>
      <c r="J8696" s="3">
        <v>33.729759000000001</v>
      </c>
      <c r="K8696" s="1">
        <v>-111.43122099999999</v>
      </c>
      <c r="L8696" s="2" t="s">
        <v>54</v>
      </c>
      <c r="M8696" s="8">
        <v>45549</v>
      </c>
      <c r="N8696" s="4" t="str">
        <f t="shared" si="677"/>
        <v>Sep</v>
      </c>
      <c r="O8696" s="5">
        <f t="shared" si="678"/>
        <v>2447.9</v>
      </c>
      <c r="P8696">
        <f t="shared" si="679"/>
        <v>17616915.040000014</v>
      </c>
    </row>
    <row r="8697" spans="1:16">
      <c r="A8697" s="1" t="s">
        <v>40</v>
      </c>
      <c r="B8697" s="1">
        <f t="shared" si="675"/>
        <v>11001</v>
      </c>
      <c r="C8697" s="3" t="s">
        <v>27</v>
      </c>
      <c r="D8697" s="2">
        <v>7.16</v>
      </c>
      <c r="E8697" s="3">
        <v>1</v>
      </c>
      <c r="F8697" s="3">
        <f t="shared" si="676"/>
        <v>7.16</v>
      </c>
      <c r="G8697" s="3" t="s">
        <v>23</v>
      </c>
      <c r="H8697" s="3" t="s">
        <v>8367</v>
      </c>
      <c r="I8697" s="1" t="s">
        <v>195</v>
      </c>
      <c r="J8697" s="3">
        <v>47.528911999999998</v>
      </c>
      <c r="K8697" s="1">
        <v>-99.784012000000004</v>
      </c>
      <c r="L8697" s="2" t="s">
        <v>54</v>
      </c>
      <c r="M8697" s="8">
        <v>45549</v>
      </c>
      <c r="N8697" s="4" t="str">
        <f t="shared" si="677"/>
        <v>Sep</v>
      </c>
      <c r="O8697" s="5">
        <f t="shared" si="678"/>
        <v>7.16</v>
      </c>
      <c r="P8697">
        <f t="shared" si="679"/>
        <v>17616915.040000014</v>
      </c>
    </row>
    <row r="8698" spans="1:16">
      <c r="A8698" s="1" t="s">
        <v>36</v>
      </c>
      <c r="B8698" s="1">
        <f t="shared" si="675"/>
        <v>11001</v>
      </c>
      <c r="C8698" s="3" t="s">
        <v>144</v>
      </c>
      <c r="D8698" s="2">
        <v>170.84</v>
      </c>
      <c r="E8698" s="3">
        <v>4</v>
      </c>
      <c r="F8698" s="3">
        <f t="shared" si="676"/>
        <v>683.36</v>
      </c>
      <c r="G8698" s="3" t="s">
        <v>28</v>
      </c>
      <c r="H8698" s="3" t="s">
        <v>8368</v>
      </c>
      <c r="I8698" s="1" t="s">
        <v>20</v>
      </c>
      <c r="J8698" s="3">
        <v>33.729759000000001</v>
      </c>
      <c r="K8698" s="1">
        <v>-111.43122099999999</v>
      </c>
      <c r="L8698" s="2" t="s">
        <v>21</v>
      </c>
      <c r="M8698" s="8">
        <v>45549</v>
      </c>
      <c r="N8698" s="4" t="str">
        <f t="shared" si="677"/>
        <v>Sep</v>
      </c>
      <c r="O8698" s="5">
        <f t="shared" si="678"/>
        <v>683.36</v>
      </c>
      <c r="P8698">
        <f t="shared" si="679"/>
        <v>17616915.040000014</v>
      </c>
    </row>
    <row r="8699" spans="1:16">
      <c r="A8699" s="1" t="s">
        <v>78</v>
      </c>
      <c r="B8699" s="1">
        <f t="shared" si="675"/>
        <v>11001</v>
      </c>
      <c r="C8699" s="3" t="s">
        <v>67</v>
      </c>
      <c r="D8699" s="2">
        <v>442.63</v>
      </c>
      <c r="E8699" s="3">
        <v>2</v>
      </c>
      <c r="F8699" s="3">
        <f t="shared" si="676"/>
        <v>885.26</v>
      </c>
      <c r="G8699" s="3" t="s">
        <v>23</v>
      </c>
      <c r="H8699" s="3" t="s">
        <v>8369</v>
      </c>
      <c r="I8699" s="1" t="s">
        <v>101</v>
      </c>
      <c r="J8699" s="3">
        <v>41.680892999999998</v>
      </c>
      <c r="K8699" s="1">
        <v>-71.511780000000002</v>
      </c>
      <c r="L8699" s="2" t="s">
        <v>49</v>
      </c>
      <c r="M8699" s="8">
        <v>45549</v>
      </c>
      <c r="N8699" s="4" t="str">
        <f t="shared" si="677"/>
        <v>Sep</v>
      </c>
      <c r="O8699" s="5">
        <f t="shared" si="678"/>
        <v>885.26</v>
      </c>
      <c r="P8699">
        <f t="shared" si="679"/>
        <v>17616915.040000014</v>
      </c>
    </row>
    <row r="8700" spans="1:16">
      <c r="A8700" s="1" t="s">
        <v>129</v>
      </c>
      <c r="B8700" s="1">
        <f t="shared" si="675"/>
        <v>11001</v>
      </c>
      <c r="C8700" s="3" t="s">
        <v>17</v>
      </c>
      <c r="D8700" s="2">
        <v>397.32</v>
      </c>
      <c r="E8700" s="3">
        <v>2</v>
      </c>
      <c r="F8700" s="3">
        <f t="shared" si="676"/>
        <v>794.64</v>
      </c>
      <c r="G8700" s="3" t="s">
        <v>23</v>
      </c>
      <c r="H8700" s="3" t="s">
        <v>8370</v>
      </c>
      <c r="I8700" s="1" t="s">
        <v>212</v>
      </c>
      <c r="J8700" s="3">
        <v>42.011538999999999</v>
      </c>
      <c r="K8700" s="1">
        <v>-93.210526000000002</v>
      </c>
      <c r="L8700" s="2" t="s">
        <v>31</v>
      </c>
      <c r="M8700" s="8">
        <v>45549</v>
      </c>
      <c r="N8700" s="4" t="str">
        <f t="shared" si="677"/>
        <v>Sep</v>
      </c>
      <c r="O8700" s="5">
        <f t="shared" si="678"/>
        <v>794.64</v>
      </c>
      <c r="P8700">
        <f t="shared" si="679"/>
        <v>17616915.040000014</v>
      </c>
    </row>
    <row r="8701" spans="1:16">
      <c r="A8701" s="1" t="s">
        <v>40</v>
      </c>
      <c r="B8701" s="1">
        <f t="shared" si="675"/>
        <v>11001</v>
      </c>
      <c r="C8701" s="3" t="s">
        <v>17</v>
      </c>
      <c r="D8701" s="2">
        <v>388.21</v>
      </c>
      <c r="E8701" s="3">
        <v>4</v>
      </c>
      <c r="F8701" s="3">
        <f t="shared" si="676"/>
        <v>1552.84</v>
      </c>
      <c r="G8701" s="3" t="s">
        <v>51</v>
      </c>
      <c r="H8701" s="3" t="s">
        <v>8371</v>
      </c>
      <c r="I8701" s="1" t="s">
        <v>86</v>
      </c>
      <c r="J8701" s="3">
        <v>35.747844999999998</v>
      </c>
      <c r="K8701" s="1">
        <v>-86.692345000000003</v>
      </c>
      <c r="L8701" s="2" t="s">
        <v>54</v>
      </c>
      <c r="M8701" s="8">
        <v>45549</v>
      </c>
      <c r="N8701" s="4" t="str">
        <f t="shared" si="677"/>
        <v>Sep</v>
      </c>
      <c r="O8701" s="5">
        <f t="shared" si="678"/>
        <v>1552.84</v>
      </c>
      <c r="P8701">
        <f t="shared" si="679"/>
        <v>17616915.040000014</v>
      </c>
    </row>
    <row r="8702" spans="1:16">
      <c r="A8702" s="1" t="s">
        <v>148</v>
      </c>
      <c r="B8702" s="1">
        <f t="shared" si="675"/>
        <v>11001</v>
      </c>
      <c r="C8702" s="3" t="s">
        <v>17</v>
      </c>
      <c r="D8702" s="2">
        <v>230.42</v>
      </c>
      <c r="E8702" s="3">
        <v>3</v>
      </c>
      <c r="F8702" s="3">
        <f t="shared" si="676"/>
        <v>691.26</v>
      </c>
      <c r="G8702" s="3" t="s">
        <v>51</v>
      </c>
      <c r="H8702" s="3" t="s">
        <v>8372</v>
      </c>
      <c r="I8702" s="1" t="s">
        <v>77</v>
      </c>
      <c r="J8702" s="3">
        <v>40.298904</v>
      </c>
      <c r="K8702" s="1">
        <v>-74.521011000000001</v>
      </c>
      <c r="L8702" s="2" t="s">
        <v>31</v>
      </c>
      <c r="M8702" s="8">
        <v>45549</v>
      </c>
      <c r="N8702" s="4" t="str">
        <f t="shared" si="677"/>
        <v>Sep</v>
      </c>
      <c r="O8702" s="5">
        <f t="shared" si="678"/>
        <v>691.26</v>
      </c>
      <c r="P8702">
        <f t="shared" si="679"/>
        <v>17616915.040000014</v>
      </c>
    </row>
    <row r="8703" spans="1:16">
      <c r="A8703" s="1" t="s">
        <v>78</v>
      </c>
      <c r="B8703" s="1">
        <f t="shared" si="675"/>
        <v>11001</v>
      </c>
      <c r="C8703" s="3" t="s">
        <v>37</v>
      </c>
      <c r="D8703" s="2">
        <v>362.51</v>
      </c>
      <c r="E8703" s="3">
        <v>2</v>
      </c>
      <c r="F8703" s="3">
        <f t="shared" si="676"/>
        <v>725.02</v>
      </c>
      <c r="G8703" s="3" t="s">
        <v>28</v>
      </c>
      <c r="H8703" s="3" t="s">
        <v>8373</v>
      </c>
      <c r="I8703" s="1" t="s">
        <v>25</v>
      </c>
      <c r="J8703" s="3">
        <v>40.349457000000001</v>
      </c>
      <c r="K8703" s="1">
        <v>-88.986136999999999</v>
      </c>
      <c r="L8703" s="2" t="s">
        <v>26</v>
      </c>
      <c r="M8703" s="8">
        <v>45549</v>
      </c>
      <c r="N8703" s="4" t="str">
        <f t="shared" si="677"/>
        <v>Sep</v>
      </c>
      <c r="O8703" s="5">
        <f t="shared" si="678"/>
        <v>725.02</v>
      </c>
      <c r="P8703">
        <f t="shared" si="679"/>
        <v>17616915.040000014</v>
      </c>
    </row>
    <row r="8704" spans="1:16">
      <c r="A8704" s="1" t="s">
        <v>59</v>
      </c>
      <c r="B8704" s="1">
        <f t="shared" si="675"/>
        <v>11001</v>
      </c>
      <c r="C8704" s="3" t="s">
        <v>110</v>
      </c>
      <c r="D8704" s="2">
        <v>798.1</v>
      </c>
      <c r="E8704" s="3">
        <v>1</v>
      </c>
      <c r="F8704" s="3">
        <f t="shared" si="676"/>
        <v>798.1</v>
      </c>
      <c r="G8704" s="3" t="s">
        <v>18</v>
      </c>
      <c r="H8704" s="3" t="s">
        <v>8374</v>
      </c>
      <c r="I8704" s="1" t="s">
        <v>61</v>
      </c>
      <c r="J8704" s="3">
        <v>43.326618000000003</v>
      </c>
      <c r="K8704" s="1">
        <v>-84.536095000000003</v>
      </c>
      <c r="L8704" s="2" t="s">
        <v>49</v>
      </c>
      <c r="M8704" s="8">
        <v>45549</v>
      </c>
      <c r="N8704" s="4" t="str">
        <f t="shared" si="677"/>
        <v>Sep</v>
      </c>
      <c r="O8704" s="5">
        <f t="shared" si="678"/>
        <v>798.1</v>
      </c>
      <c r="P8704">
        <f t="shared" si="679"/>
        <v>17616915.040000014</v>
      </c>
    </row>
    <row r="8705" spans="1:16">
      <c r="A8705" s="1" t="s">
        <v>109</v>
      </c>
      <c r="B8705" s="1">
        <f t="shared" si="675"/>
        <v>11001</v>
      </c>
      <c r="C8705" s="3" t="s">
        <v>273</v>
      </c>
      <c r="D8705" s="2">
        <v>1107.4100000000001</v>
      </c>
      <c r="E8705" s="3">
        <v>2</v>
      </c>
      <c r="F8705" s="3">
        <f t="shared" si="676"/>
        <v>2214.8200000000002</v>
      </c>
      <c r="G8705" s="3" t="s">
        <v>18</v>
      </c>
      <c r="H8705" s="3" t="s">
        <v>8375</v>
      </c>
      <c r="I8705" s="1" t="s">
        <v>204</v>
      </c>
      <c r="J8705" s="3">
        <v>44.299782</v>
      </c>
      <c r="K8705" s="1">
        <v>-99.438828000000001</v>
      </c>
      <c r="L8705" s="2" t="s">
        <v>31</v>
      </c>
      <c r="M8705" s="8">
        <v>45549</v>
      </c>
      <c r="N8705" s="4" t="str">
        <f t="shared" si="677"/>
        <v>Sep</v>
      </c>
      <c r="O8705" s="5">
        <f t="shared" si="678"/>
        <v>2214.8200000000002</v>
      </c>
      <c r="P8705">
        <f t="shared" si="679"/>
        <v>17616915.040000014</v>
      </c>
    </row>
    <row r="8706" spans="1:16">
      <c r="A8706" s="1" t="s">
        <v>16</v>
      </c>
      <c r="B8706" s="1">
        <f t="shared" ref="B8706:B8769" si="680">COUNTA(A:A)</f>
        <v>11001</v>
      </c>
      <c r="C8706" s="3" t="s">
        <v>33</v>
      </c>
      <c r="D8706" s="2">
        <v>230.47</v>
      </c>
      <c r="E8706" s="3">
        <v>5</v>
      </c>
      <c r="F8706" s="3">
        <f t="shared" ref="F8706:F8769" si="681">D8706*E8706</f>
        <v>1152.3499999999999</v>
      </c>
      <c r="G8706" s="3" t="s">
        <v>23</v>
      </c>
      <c r="H8706" s="3" t="s">
        <v>8376</v>
      </c>
      <c r="I8706" s="1" t="s">
        <v>118</v>
      </c>
      <c r="J8706" s="3">
        <v>37.769337</v>
      </c>
      <c r="K8706" s="1">
        <v>-78.169967999999997</v>
      </c>
      <c r="L8706" s="2" t="s">
        <v>31</v>
      </c>
      <c r="M8706" s="8">
        <v>45549</v>
      </c>
      <c r="N8706" s="4" t="str">
        <f t="shared" ref="N8706:N8769" si="682">TEXT(M8706,"mmm")</f>
        <v>Sep</v>
      </c>
      <c r="O8706" s="5">
        <f t="shared" ref="O8706:O8769" si="683">D8706*E8706</f>
        <v>1152.3499999999999</v>
      </c>
      <c r="P8706">
        <f t="shared" ref="P8706:P8769" si="684">SUM(F:F)</f>
        <v>17616915.040000014</v>
      </c>
    </row>
    <row r="8707" spans="1:16">
      <c r="A8707" s="1" t="s">
        <v>16</v>
      </c>
      <c r="B8707" s="1">
        <f t="shared" si="680"/>
        <v>11001</v>
      </c>
      <c r="C8707" s="3" t="s">
        <v>17</v>
      </c>
      <c r="D8707" s="2">
        <v>224.11</v>
      </c>
      <c r="E8707" s="3">
        <v>1</v>
      </c>
      <c r="F8707" s="3">
        <f t="shared" si="681"/>
        <v>224.11</v>
      </c>
      <c r="G8707" s="3" t="s">
        <v>28</v>
      </c>
      <c r="H8707" s="3" t="s">
        <v>8377</v>
      </c>
      <c r="I8707" s="1" t="s">
        <v>184</v>
      </c>
      <c r="J8707" s="3">
        <v>33.040619</v>
      </c>
      <c r="K8707" s="1">
        <v>-83.643073999999999</v>
      </c>
      <c r="L8707" s="2" t="s">
        <v>49</v>
      </c>
      <c r="M8707" s="8">
        <v>45550</v>
      </c>
      <c r="N8707" s="4" t="str">
        <f t="shared" si="682"/>
        <v>Sep</v>
      </c>
      <c r="O8707" s="5">
        <f t="shared" si="683"/>
        <v>224.11</v>
      </c>
      <c r="P8707">
        <f t="shared" si="684"/>
        <v>17616915.040000014</v>
      </c>
    </row>
    <row r="8708" spans="1:16">
      <c r="A8708" s="1" t="s">
        <v>91</v>
      </c>
      <c r="B8708" s="1">
        <f t="shared" si="680"/>
        <v>11001</v>
      </c>
      <c r="C8708" s="3" t="s">
        <v>96</v>
      </c>
      <c r="D8708" s="2">
        <v>980.98</v>
      </c>
      <c r="E8708" s="3">
        <v>1</v>
      </c>
      <c r="F8708" s="3">
        <f t="shared" si="681"/>
        <v>980.98</v>
      </c>
      <c r="G8708" s="3" t="s">
        <v>23</v>
      </c>
      <c r="H8708" s="3" t="s">
        <v>8378</v>
      </c>
      <c r="I8708" s="1" t="s">
        <v>64</v>
      </c>
      <c r="J8708" s="3">
        <v>38.491225999999997</v>
      </c>
      <c r="K8708" s="1">
        <v>-80.954455999999993</v>
      </c>
      <c r="L8708" s="2" t="s">
        <v>49</v>
      </c>
      <c r="M8708" s="8">
        <v>45550</v>
      </c>
      <c r="N8708" s="4" t="str">
        <f t="shared" si="682"/>
        <v>Sep</v>
      </c>
      <c r="O8708" s="5">
        <f t="shared" si="683"/>
        <v>980.98</v>
      </c>
      <c r="P8708">
        <f t="shared" si="684"/>
        <v>17616915.040000014</v>
      </c>
    </row>
    <row r="8709" spans="1:16">
      <c r="A8709" s="1" t="s">
        <v>91</v>
      </c>
      <c r="B8709" s="1">
        <f t="shared" si="680"/>
        <v>11001</v>
      </c>
      <c r="C8709" s="3" t="s">
        <v>44</v>
      </c>
      <c r="D8709" s="2">
        <v>11.37</v>
      </c>
      <c r="E8709" s="3">
        <v>4</v>
      </c>
      <c r="F8709" s="3">
        <f t="shared" si="681"/>
        <v>45.48</v>
      </c>
      <c r="G8709" s="3" t="s">
        <v>51</v>
      </c>
      <c r="H8709" s="3" t="s">
        <v>8379</v>
      </c>
      <c r="I8709" s="1" t="s">
        <v>154</v>
      </c>
      <c r="J8709" s="3">
        <v>42.755966000000001</v>
      </c>
      <c r="K8709" s="1">
        <v>-107.30249000000001</v>
      </c>
      <c r="L8709" s="2" t="s">
        <v>21</v>
      </c>
      <c r="M8709" s="8">
        <v>45550</v>
      </c>
      <c r="N8709" s="4" t="str">
        <f t="shared" si="682"/>
        <v>Sep</v>
      </c>
      <c r="O8709" s="5">
        <f t="shared" si="683"/>
        <v>45.48</v>
      </c>
      <c r="P8709">
        <f t="shared" si="684"/>
        <v>17616915.040000014</v>
      </c>
    </row>
    <row r="8710" spans="1:16">
      <c r="A8710" s="1" t="s">
        <v>129</v>
      </c>
      <c r="B8710" s="1">
        <f t="shared" si="680"/>
        <v>11001</v>
      </c>
      <c r="C8710" s="3" t="s">
        <v>144</v>
      </c>
      <c r="D8710" s="2">
        <v>331.45</v>
      </c>
      <c r="E8710" s="3">
        <v>5</v>
      </c>
      <c r="F8710" s="3">
        <f t="shared" si="681"/>
        <v>1657.25</v>
      </c>
      <c r="G8710" s="3" t="s">
        <v>51</v>
      </c>
      <c r="H8710" s="3" t="s">
        <v>8380</v>
      </c>
      <c r="I8710" s="1" t="s">
        <v>222</v>
      </c>
      <c r="J8710" s="3">
        <v>44.693947000000001</v>
      </c>
      <c r="K8710" s="1">
        <v>-69.381927000000005</v>
      </c>
      <c r="L8710" s="2" t="s">
        <v>54</v>
      </c>
      <c r="M8710" s="8">
        <v>45550</v>
      </c>
      <c r="N8710" s="4" t="str">
        <f t="shared" si="682"/>
        <v>Sep</v>
      </c>
      <c r="O8710" s="5">
        <f t="shared" si="683"/>
        <v>1657.25</v>
      </c>
      <c r="P8710">
        <f t="shared" si="684"/>
        <v>17616915.040000014</v>
      </c>
    </row>
    <row r="8711" spans="1:16">
      <c r="A8711" s="1" t="s">
        <v>78</v>
      </c>
      <c r="B8711" s="1">
        <f t="shared" si="680"/>
        <v>11001</v>
      </c>
      <c r="C8711" s="3" t="s">
        <v>22</v>
      </c>
      <c r="D8711" s="2">
        <v>342.11</v>
      </c>
      <c r="E8711" s="3">
        <v>4</v>
      </c>
      <c r="F8711" s="3">
        <f t="shared" si="681"/>
        <v>1368.44</v>
      </c>
      <c r="G8711" s="3" t="s">
        <v>28</v>
      </c>
      <c r="H8711" s="3" t="s">
        <v>8381</v>
      </c>
      <c r="I8711" s="1" t="s">
        <v>75</v>
      </c>
      <c r="J8711" s="3">
        <v>40.150032000000003</v>
      </c>
      <c r="K8711" s="1">
        <v>-111.86243399999999</v>
      </c>
      <c r="L8711" s="2" t="s">
        <v>31</v>
      </c>
      <c r="M8711" s="8">
        <v>45550</v>
      </c>
      <c r="N8711" s="4" t="str">
        <f t="shared" si="682"/>
        <v>Sep</v>
      </c>
      <c r="O8711" s="5">
        <f t="shared" si="683"/>
        <v>1368.44</v>
      </c>
      <c r="P8711">
        <f t="shared" si="684"/>
        <v>17616915.040000014</v>
      </c>
    </row>
    <row r="8712" spans="1:16">
      <c r="A8712" s="1" t="s">
        <v>91</v>
      </c>
      <c r="B8712" s="1">
        <f t="shared" si="680"/>
        <v>11001</v>
      </c>
      <c r="C8712" s="3" t="s">
        <v>102</v>
      </c>
      <c r="D8712" s="2">
        <v>91.74</v>
      </c>
      <c r="E8712" s="3">
        <v>5</v>
      </c>
      <c r="F8712" s="3">
        <f t="shared" si="681"/>
        <v>458.7</v>
      </c>
      <c r="G8712" s="3" t="s">
        <v>51</v>
      </c>
      <c r="H8712" s="3" t="s">
        <v>6239</v>
      </c>
      <c r="I8712" s="1" t="s">
        <v>133</v>
      </c>
      <c r="J8712" s="3">
        <v>32.806671000000001</v>
      </c>
      <c r="K8712" s="1">
        <v>-86.791129999999995</v>
      </c>
      <c r="L8712" s="2" t="s">
        <v>26</v>
      </c>
      <c r="M8712" s="8">
        <v>45550</v>
      </c>
      <c r="N8712" s="4" t="str">
        <f t="shared" si="682"/>
        <v>Sep</v>
      </c>
      <c r="O8712" s="5">
        <f t="shared" si="683"/>
        <v>458.7</v>
      </c>
      <c r="P8712">
        <f t="shared" si="684"/>
        <v>17616915.040000014</v>
      </c>
    </row>
    <row r="8713" spans="1:16">
      <c r="A8713" s="1" t="s">
        <v>125</v>
      </c>
      <c r="B8713" s="1">
        <f t="shared" si="680"/>
        <v>11001</v>
      </c>
      <c r="C8713" s="3" t="s">
        <v>102</v>
      </c>
      <c r="D8713" s="2">
        <v>62.35</v>
      </c>
      <c r="E8713" s="3">
        <v>2</v>
      </c>
      <c r="F8713" s="3">
        <f t="shared" si="681"/>
        <v>124.7</v>
      </c>
      <c r="G8713" s="3" t="s">
        <v>28</v>
      </c>
      <c r="H8713" s="3" t="s">
        <v>8382</v>
      </c>
      <c r="I8713" s="1" t="s">
        <v>112</v>
      </c>
      <c r="J8713" s="3">
        <v>21.094318000000001</v>
      </c>
      <c r="K8713" s="1">
        <v>-157.49833699999999</v>
      </c>
      <c r="L8713" s="2" t="s">
        <v>54</v>
      </c>
      <c r="M8713" s="8">
        <v>45550</v>
      </c>
      <c r="N8713" s="4" t="str">
        <f t="shared" si="682"/>
        <v>Sep</v>
      </c>
      <c r="O8713" s="5">
        <f t="shared" si="683"/>
        <v>124.7</v>
      </c>
      <c r="P8713">
        <f t="shared" si="684"/>
        <v>17616915.040000014</v>
      </c>
    </row>
    <row r="8714" spans="1:16">
      <c r="A8714" s="1" t="s">
        <v>36</v>
      </c>
      <c r="B8714" s="1">
        <f t="shared" si="680"/>
        <v>11001</v>
      </c>
      <c r="C8714" s="3" t="s">
        <v>96</v>
      </c>
      <c r="D8714" s="2">
        <v>254.74</v>
      </c>
      <c r="E8714" s="3">
        <v>2</v>
      </c>
      <c r="F8714" s="3">
        <f t="shared" si="681"/>
        <v>509.48</v>
      </c>
      <c r="G8714" s="3" t="s">
        <v>18</v>
      </c>
      <c r="H8714" s="3" t="s">
        <v>8383</v>
      </c>
      <c r="I8714" s="1" t="s">
        <v>98</v>
      </c>
      <c r="J8714" s="3">
        <v>45.694454</v>
      </c>
      <c r="K8714" s="1">
        <v>-93.900192000000004</v>
      </c>
      <c r="L8714" s="2" t="s">
        <v>26</v>
      </c>
      <c r="M8714" s="8">
        <v>45550</v>
      </c>
      <c r="N8714" s="4" t="str">
        <f t="shared" si="682"/>
        <v>Sep</v>
      </c>
      <c r="O8714" s="5">
        <f t="shared" si="683"/>
        <v>509.48</v>
      </c>
      <c r="P8714">
        <f t="shared" si="684"/>
        <v>17616915.040000014</v>
      </c>
    </row>
    <row r="8715" spans="1:16">
      <c r="A8715" s="1" t="s">
        <v>59</v>
      </c>
      <c r="B8715" s="1">
        <f t="shared" si="680"/>
        <v>11001</v>
      </c>
      <c r="C8715" s="3" t="s">
        <v>126</v>
      </c>
      <c r="D8715" s="2">
        <v>83.47</v>
      </c>
      <c r="E8715" s="3">
        <v>3</v>
      </c>
      <c r="F8715" s="3">
        <f t="shared" si="681"/>
        <v>250.41</v>
      </c>
      <c r="G8715" s="3" t="s">
        <v>51</v>
      </c>
      <c r="H8715" s="3" t="s">
        <v>8384</v>
      </c>
      <c r="I8715" s="1" t="s">
        <v>158</v>
      </c>
      <c r="J8715" s="3">
        <v>39.849426000000001</v>
      </c>
      <c r="K8715" s="1">
        <v>-86.258278000000004</v>
      </c>
      <c r="L8715" s="2" t="s">
        <v>54</v>
      </c>
      <c r="M8715" s="8">
        <v>45550</v>
      </c>
      <c r="N8715" s="4" t="str">
        <f t="shared" si="682"/>
        <v>Sep</v>
      </c>
      <c r="O8715" s="5">
        <f t="shared" si="683"/>
        <v>250.41</v>
      </c>
      <c r="P8715">
        <f t="shared" si="684"/>
        <v>17616915.040000014</v>
      </c>
    </row>
    <row r="8716" spans="1:16">
      <c r="A8716" s="1" t="s">
        <v>109</v>
      </c>
      <c r="B8716" s="1">
        <f t="shared" si="680"/>
        <v>11001</v>
      </c>
      <c r="C8716" s="3" t="s">
        <v>273</v>
      </c>
      <c r="D8716" s="2">
        <v>707.94</v>
      </c>
      <c r="E8716" s="3">
        <v>3</v>
      </c>
      <c r="F8716" s="3">
        <f t="shared" si="681"/>
        <v>2123.8200000000002</v>
      </c>
      <c r="G8716" s="3" t="s">
        <v>23</v>
      </c>
      <c r="H8716" s="3" t="s">
        <v>8385</v>
      </c>
      <c r="I8716" s="1" t="s">
        <v>20</v>
      </c>
      <c r="J8716" s="3">
        <v>33.729759000000001</v>
      </c>
      <c r="K8716" s="1">
        <v>-111.43122099999999</v>
      </c>
      <c r="L8716" s="2" t="s">
        <v>54</v>
      </c>
      <c r="M8716" s="8">
        <v>45550</v>
      </c>
      <c r="N8716" s="4" t="str">
        <f t="shared" si="682"/>
        <v>Sep</v>
      </c>
      <c r="O8716" s="5">
        <f t="shared" si="683"/>
        <v>2123.8200000000002</v>
      </c>
      <c r="P8716">
        <f t="shared" si="684"/>
        <v>17616915.040000014</v>
      </c>
    </row>
    <row r="8717" spans="1:16">
      <c r="A8717" s="1" t="s">
        <v>55</v>
      </c>
      <c r="B8717" s="1">
        <f t="shared" si="680"/>
        <v>11001</v>
      </c>
      <c r="C8717" s="3" t="s">
        <v>17</v>
      </c>
      <c r="D8717" s="2">
        <v>216.84</v>
      </c>
      <c r="E8717" s="3">
        <v>3</v>
      </c>
      <c r="F8717" s="3">
        <f t="shared" si="681"/>
        <v>650.52</v>
      </c>
      <c r="G8717" s="3" t="s">
        <v>23</v>
      </c>
      <c r="H8717" s="3" t="s">
        <v>8386</v>
      </c>
      <c r="I8717" s="1" t="s">
        <v>43</v>
      </c>
      <c r="J8717" s="3">
        <v>39.318522999999999</v>
      </c>
      <c r="K8717" s="1">
        <v>-75.507141000000004</v>
      </c>
      <c r="L8717" s="2" t="s">
        <v>26</v>
      </c>
      <c r="M8717" s="8">
        <v>45550</v>
      </c>
      <c r="N8717" s="4" t="str">
        <f t="shared" si="682"/>
        <v>Sep</v>
      </c>
      <c r="O8717" s="5">
        <f t="shared" si="683"/>
        <v>650.52</v>
      </c>
      <c r="P8717">
        <f t="shared" si="684"/>
        <v>17616915.040000014</v>
      </c>
    </row>
    <row r="8718" spans="1:16">
      <c r="A8718" s="1" t="s">
        <v>55</v>
      </c>
      <c r="B8718" s="1">
        <f t="shared" si="680"/>
        <v>11001</v>
      </c>
      <c r="C8718" s="3" t="s">
        <v>17</v>
      </c>
      <c r="D8718" s="2">
        <v>280.31</v>
      </c>
      <c r="E8718" s="3">
        <v>3</v>
      </c>
      <c r="F8718" s="3">
        <f t="shared" si="681"/>
        <v>840.93000000000006</v>
      </c>
      <c r="G8718" s="3" t="s">
        <v>28</v>
      </c>
      <c r="H8718" s="3" t="s">
        <v>2354</v>
      </c>
      <c r="I8718" s="1" t="s">
        <v>133</v>
      </c>
      <c r="J8718" s="3">
        <v>32.806671000000001</v>
      </c>
      <c r="K8718" s="1">
        <v>-86.791129999999995</v>
      </c>
      <c r="L8718" s="2" t="s">
        <v>54</v>
      </c>
      <c r="M8718" s="8">
        <v>45550</v>
      </c>
      <c r="N8718" s="4" t="str">
        <f t="shared" si="682"/>
        <v>Sep</v>
      </c>
      <c r="O8718" s="5">
        <f t="shared" si="683"/>
        <v>840.93000000000006</v>
      </c>
      <c r="P8718">
        <f t="shared" si="684"/>
        <v>17616915.040000014</v>
      </c>
    </row>
    <row r="8719" spans="1:16">
      <c r="A8719" s="1" t="s">
        <v>59</v>
      </c>
      <c r="B8719" s="1">
        <f t="shared" si="680"/>
        <v>11001</v>
      </c>
      <c r="C8719" s="3" t="s">
        <v>84</v>
      </c>
      <c r="D8719" s="2">
        <v>893.24</v>
      </c>
      <c r="E8719" s="3">
        <v>3</v>
      </c>
      <c r="F8719" s="3">
        <f t="shared" si="681"/>
        <v>2679.7200000000003</v>
      </c>
      <c r="G8719" s="3" t="s">
        <v>51</v>
      </c>
      <c r="H8719" s="3" t="s">
        <v>8387</v>
      </c>
      <c r="I8719" s="1" t="s">
        <v>248</v>
      </c>
      <c r="J8719" s="3">
        <v>42.165725999999999</v>
      </c>
      <c r="K8719" s="1">
        <v>-74.948051000000007</v>
      </c>
      <c r="L8719" s="2" t="s">
        <v>49</v>
      </c>
      <c r="M8719" s="8">
        <v>45550</v>
      </c>
      <c r="N8719" s="4" t="str">
        <f t="shared" si="682"/>
        <v>Sep</v>
      </c>
      <c r="O8719" s="5">
        <f t="shared" si="683"/>
        <v>2679.7200000000003</v>
      </c>
      <c r="P8719">
        <f t="shared" si="684"/>
        <v>17616915.040000014</v>
      </c>
    </row>
    <row r="8720" spans="1:16">
      <c r="A8720" s="1" t="s">
        <v>91</v>
      </c>
      <c r="B8720" s="1">
        <f t="shared" si="680"/>
        <v>11001</v>
      </c>
      <c r="C8720" s="3" t="s">
        <v>71</v>
      </c>
      <c r="D8720" s="2">
        <v>1248.92</v>
      </c>
      <c r="E8720" s="3">
        <v>3</v>
      </c>
      <c r="F8720" s="3">
        <f t="shared" si="681"/>
        <v>3746.76</v>
      </c>
      <c r="G8720" s="3" t="s">
        <v>28</v>
      </c>
      <c r="H8720" s="3" t="s">
        <v>8388</v>
      </c>
      <c r="I8720" s="1" t="s">
        <v>248</v>
      </c>
      <c r="J8720" s="3">
        <v>42.165725999999999</v>
      </c>
      <c r="K8720" s="1">
        <v>-74.948051000000007</v>
      </c>
      <c r="L8720" s="2" t="s">
        <v>54</v>
      </c>
      <c r="M8720" s="8">
        <v>45550</v>
      </c>
      <c r="N8720" s="4" t="str">
        <f t="shared" si="682"/>
        <v>Sep</v>
      </c>
      <c r="O8720" s="5">
        <f t="shared" si="683"/>
        <v>3746.76</v>
      </c>
      <c r="P8720">
        <f t="shared" si="684"/>
        <v>17616915.040000014</v>
      </c>
    </row>
    <row r="8721" spans="1:16">
      <c r="A8721" s="1" t="s">
        <v>91</v>
      </c>
      <c r="B8721" s="1">
        <f t="shared" si="680"/>
        <v>11001</v>
      </c>
      <c r="C8721" s="3" t="s">
        <v>162</v>
      </c>
      <c r="D8721" s="2">
        <v>224.45</v>
      </c>
      <c r="E8721" s="3">
        <v>4</v>
      </c>
      <c r="F8721" s="3">
        <f t="shared" si="681"/>
        <v>897.8</v>
      </c>
      <c r="G8721" s="3" t="s">
        <v>28</v>
      </c>
      <c r="H8721" s="3" t="s">
        <v>8389</v>
      </c>
      <c r="I8721" s="1" t="s">
        <v>150</v>
      </c>
      <c r="J8721" s="3">
        <v>44.268543000000001</v>
      </c>
      <c r="K8721" s="1">
        <v>-89.616507999999996</v>
      </c>
      <c r="L8721" s="2" t="s">
        <v>49</v>
      </c>
      <c r="M8721" s="8">
        <v>45550</v>
      </c>
      <c r="N8721" s="4" t="str">
        <f t="shared" si="682"/>
        <v>Sep</v>
      </c>
      <c r="O8721" s="5">
        <f t="shared" si="683"/>
        <v>897.8</v>
      </c>
      <c r="P8721">
        <f t="shared" si="684"/>
        <v>17616915.040000014</v>
      </c>
    </row>
    <row r="8722" spans="1:16">
      <c r="A8722" s="1" t="s">
        <v>161</v>
      </c>
      <c r="B8722" s="1">
        <f t="shared" si="680"/>
        <v>11001</v>
      </c>
      <c r="C8722" s="3" t="s">
        <v>102</v>
      </c>
      <c r="D8722" s="2">
        <v>105.24</v>
      </c>
      <c r="E8722" s="3">
        <v>3</v>
      </c>
      <c r="F8722" s="3">
        <f t="shared" si="681"/>
        <v>315.71999999999997</v>
      </c>
      <c r="G8722" s="3" t="s">
        <v>51</v>
      </c>
      <c r="H8722" s="3" t="s">
        <v>8390</v>
      </c>
      <c r="I8722" s="1" t="s">
        <v>101</v>
      </c>
      <c r="J8722" s="3">
        <v>41.680892999999998</v>
      </c>
      <c r="K8722" s="1">
        <v>-71.511780000000002</v>
      </c>
      <c r="L8722" s="2" t="s">
        <v>54</v>
      </c>
      <c r="M8722" s="8">
        <v>45550</v>
      </c>
      <c r="N8722" s="4" t="str">
        <f t="shared" si="682"/>
        <v>Sep</v>
      </c>
      <c r="O8722" s="5">
        <f t="shared" si="683"/>
        <v>315.71999999999997</v>
      </c>
      <c r="P8722">
        <f t="shared" si="684"/>
        <v>17616915.040000014</v>
      </c>
    </row>
    <row r="8723" spans="1:16">
      <c r="A8723" s="1" t="s">
        <v>32</v>
      </c>
      <c r="B8723" s="1">
        <f t="shared" si="680"/>
        <v>11001</v>
      </c>
      <c r="C8723" s="3" t="s">
        <v>17</v>
      </c>
      <c r="D8723" s="2">
        <v>381.8</v>
      </c>
      <c r="E8723" s="3">
        <v>5</v>
      </c>
      <c r="F8723" s="3">
        <f t="shared" si="681"/>
        <v>1909</v>
      </c>
      <c r="G8723" s="3" t="s">
        <v>51</v>
      </c>
      <c r="H8723" s="3" t="s">
        <v>8391</v>
      </c>
      <c r="I8723" s="1" t="s">
        <v>35</v>
      </c>
      <c r="J8723" s="3">
        <v>41.597782000000002</v>
      </c>
      <c r="K8723" s="1">
        <v>-72.755370999999997</v>
      </c>
      <c r="L8723" s="2" t="s">
        <v>54</v>
      </c>
      <c r="M8723" s="8">
        <v>45550</v>
      </c>
      <c r="N8723" s="4" t="str">
        <f t="shared" si="682"/>
        <v>Sep</v>
      </c>
      <c r="O8723" s="5">
        <f t="shared" si="683"/>
        <v>1909</v>
      </c>
      <c r="P8723">
        <f t="shared" si="684"/>
        <v>17616915.040000014</v>
      </c>
    </row>
    <row r="8724" spans="1:16">
      <c r="A8724" s="1" t="s">
        <v>123</v>
      </c>
      <c r="B8724" s="1">
        <f t="shared" si="680"/>
        <v>11001</v>
      </c>
      <c r="C8724" s="3" t="s">
        <v>273</v>
      </c>
      <c r="D8724" s="2">
        <v>775.42</v>
      </c>
      <c r="E8724" s="3">
        <v>4</v>
      </c>
      <c r="F8724" s="3">
        <f t="shared" si="681"/>
        <v>3101.68</v>
      </c>
      <c r="G8724" s="3" t="s">
        <v>23</v>
      </c>
      <c r="H8724" s="3" t="s">
        <v>8392</v>
      </c>
      <c r="I8724" s="1" t="s">
        <v>179</v>
      </c>
      <c r="J8724" s="3">
        <v>36.116202999999999</v>
      </c>
      <c r="K8724" s="1">
        <v>-119.68156399999999</v>
      </c>
      <c r="L8724" s="2" t="s">
        <v>26</v>
      </c>
      <c r="M8724" s="8">
        <v>45550</v>
      </c>
      <c r="N8724" s="4" t="str">
        <f t="shared" si="682"/>
        <v>Sep</v>
      </c>
      <c r="O8724" s="5">
        <f t="shared" si="683"/>
        <v>3101.68</v>
      </c>
      <c r="P8724">
        <f t="shared" si="684"/>
        <v>17616915.040000014</v>
      </c>
    </row>
    <row r="8725" spans="1:16">
      <c r="A8725" s="1" t="s">
        <v>99</v>
      </c>
      <c r="B8725" s="1">
        <f t="shared" si="680"/>
        <v>11001</v>
      </c>
      <c r="C8725" s="3" t="s">
        <v>71</v>
      </c>
      <c r="D8725" s="2">
        <v>743.67</v>
      </c>
      <c r="E8725" s="3">
        <v>1</v>
      </c>
      <c r="F8725" s="3">
        <f t="shared" si="681"/>
        <v>743.67</v>
      </c>
      <c r="G8725" s="3" t="s">
        <v>18</v>
      </c>
      <c r="H8725" s="3" t="s">
        <v>8393</v>
      </c>
      <c r="I8725" s="1" t="s">
        <v>20</v>
      </c>
      <c r="J8725" s="3">
        <v>33.729759000000001</v>
      </c>
      <c r="K8725" s="1">
        <v>-111.43122099999999</v>
      </c>
      <c r="L8725" s="2" t="s">
        <v>54</v>
      </c>
      <c r="M8725" s="8">
        <v>45550</v>
      </c>
      <c r="N8725" s="4" t="str">
        <f t="shared" si="682"/>
        <v>Sep</v>
      </c>
      <c r="O8725" s="5">
        <f t="shared" si="683"/>
        <v>743.67</v>
      </c>
      <c r="P8725">
        <f t="shared" si="684"/>
        <v>17616915.040000014</v>
      </c>
    </row>
    <row r="8726" spans="1:16">
      <c r="A8726" s="1" t="s">
        <v>119</v>
      </c>
      <c r="B8726" s="1">
        <f t="shared" si="680"/>
        <v>11001</v>
      </c>
      <c r="C8726" s="3" t="s">
        <v>17</v>
      </c>
      <c r="D8726" s="2">
        <v>317.89</v>
      </c>
      <c r="E8726" s="3">
        <v>3</v>
      </c>
      <c r="F8726" s="3">
        <f t="shared" si="681"/>
        <v>953.67</v>
      </c>
      <c r="G8726" s="3" t="s">
        <v>51</v>
      </c>
      <c r="H8726" s="3" t="s">
        <v>8394</v>
      </c>
      <c r="I8726" s="1" t="s">
        <v>212</v>
      </c>
      <c r="J8726" s="3">
        <v>42.011538999999999</v>
      </c>
      <c r="K8726" s="1">
        <v>-93.210526000000002</v>
      </c>
      <c r="L8726" s="2" t="s">
        <v>21</v>
      </c>
      <c r="M8726" s="8">
        <v>45550</v>
      </c>
      <c r="N8726" s="4" t="str">
        <f t="shared" si="682"/>
        <v>Sep</v>
      </c>
      <c r="O8726" s="5">
        <f t="shared" si="683"/>
        <v>953.67</v>
      </c>
      <c r="P8726">
        <f t="shared" si="684"/>
        <v>17616915.040000014</v>
      </c>
    </row>
    <row r="8727" spans="1:16">
      <c r="A8727" s="1" t="s">
        <v>16</v>
      </c>
      <c r="B8727" s="1">
        <f t="shared" si="680"/>
        <v>11001</v>
      </c>
      <c r="C8727" s="3" t="s">
        <v>67</v>
      </c>
      <c r="D8727" s="2">
        <v>711.05</v>
      </c>
      <c r="E8727" s="3">
        <v>5</v>
      </c>
      <c r="F8727" s="3">
        <f t="shared" si="681"/>
        <v>3555.25</v>
      </c>
      <c r="G8727" s="3" t="s">
        <v>28</v>
      </c>
      <c r="H8727" s="3" t="s">
        <v>8395</v>
      </c>
      <c r="I8727" s="1" t="s">
        <v>25</v>
      </c>
      <c r="J8727" s="3">
        <v>40.349457000000001</v>
      </c>
      <c r="K8727" s="1">
        <v>-88.986136999999999</v>
      </c>
      <c r="L8727" s="2" t="s">
        <v>26</v>
      </c>
      <c r="M8727" s="8">
        <v>45550</v>
      </c>
      <c r="N8727" s="4" t="str">
        <f t="shared" si="682"/>
        <v>Sep</v>
      </c>
      <c r="O8727" s="5">
        <f t="shared" si="683"/>
        <v>3555.25</v>
      </c>
      <c r="P8727">
        <f t="shared" si="684"/>
        <v>17616915.040000014</v>
      </c>
    </row>
    <row r="8728" spans="1:16">
      <c r="A8728" s="1" t="s">
        <v>59</v>
      </c>
      <c r="B8728" s="1">
        <f t="shared" si="680"/>
        <v>11001</v>
      </c>
      <c r="C8728" s="3" t="s">
        <v>126</v>
      </c>
      <c r="D8728" s="2">
        <v>122.4</v>
      </c>
      <c r="E8728" s="3">
        <v>1</v>
      </c>
      <c r="F8728" s="3">
        <f t="shared" si="681"/>
        <v>122.4</v>
      </c>
      <c r="G8728" s="3" t="s">
        <v>18</v>
      </c>
      <c r="H8728" s="3" t="s">
        <v>8396</v>
      </c>
      <c r="I8728" s="1" t="s">
        <v>61</v>
      </c>
      <c r="J8728" s="3">
        <v>43.326618000000003</v>
      </c>
      <c r="K8728" s="1">
        <v>-84.536095000000003</v>
      </c>
      <c r="L8728" s="2" t="s">
        <v>26</v>
      </c>
      <c r="M8728" s="8">
        <v>45550</v>
      </c>
      <c r="N8728" s="4" t="str">
        <f t="shared" si="682"/>
        <v>Sep</v>
      </c>
      <c r="O8728" s="5">
        <f t="shared" si="683"/>
        <v>122.4</v>
      </c>
      <c r="P8728">
        <f t="shared" si="684"/>
        <v>17616915.040000014</v>
      </c>
    </row>
    <row r="8729" spans="1:16">
      <c r="A8729" s="1" t="s">
        <v>40</v>
      </c>
      <c r="B8729" s="1">
        <f t="shared" si="680"/>
        <v>11001</v>
      </c>
      <c r="C8729" s="3" t="s">
        <v>144</v>
      </c>
      <c r="D8729" s="2">
        <v>438.87</v>
      </c>
      <c r="E8729" s="3">
        <v>4</v>
      </c>
      <c r="F8729" s="3">
        <f t="shared" si="681"/>
        <v>1755.48</v>
      </c>
      <c r="G8729" s="3" t="s">
        <v>23</v>
      </c>
      <c r="H8729" s="3" t="s">
        <v>8397</v>
      </c>
      <c r="I8729" s="1" t="s">
        <v>75</v>
      </c>
      <c r="J8729" s="3">
        <v>40.150032000000003</v>
      </c>
      <c r="K8729" s="1">
        <v>-111.86243399999999</v>
      </c>
      <c r="L8729" s="2" t="s">
        <v>31</v>
      </c>
      <c r="M8729" s="8">
        <v>45550</v>
      </c>
      <c r="N8729" s="4" t="str">
        <f t="shared" si="682"/>
        <v>Sep</v>
      </c>
      <c r="O8729" s="5">
        <f t="shared" si="683"/>
        <v>1755.48</v>
      </c>
      <c r="P8729">
        <f t="shared" si="684"/>
        <v>17616915.040000014</v>
      </c>
    </row>
    <row r="8730" spans="1:16">
      <c r="A8730" s="1" t="s">
        <v>62</v>
      </c>
      <c r="B8730" s="1">
        <f t="shared" si="680"/>
        <v>11001</v>
      </c>
      <c r="C8730" s="3" t="s">
        <v>56</v>
      </c>
      <c r="D8730" s="2">
        <v>10.25</v>
      </c>
      <c r="E8730" s="3">
        <v>5</v>
      </c>
      <c r="F8730" s="3">
        <f t="shared" si="681"/>
        <v>51.25</v>
      </c>
      <c r="G8730" s="3" t="s">
        <v>28</v>
      </c>
      <c r="H8730" s="3" t="s">
        <v>8398</v>
      </c>
      <c r="I8730" s="1" t="s">
        <v>133</v>
      </c>
      <c r="J8730" s="3">
        <v>32.806671000000001</v>
      </c>
      <c r="K8730" s="1">
        <v>-86.791129999999995</v>
      </c>
      <c r="L8730" s="2" t="s">
        <v>26</v>
      </c>
      <c r="M8730" s="8">
        <v>45550</v>
      </c>
      <c r="N8730" s="4" t="str">
        <f t="shared" si="682"/>
        <v>Sep</v>
      </c>
      <c r="O8730" s="5">
        <f t="shared" si="683"/>
        <v>51.25</v>
      </c>
      <c r="P8730">
        <f t="shared" si="684"/>
        <v>17616915.040000014</v>
      </c>
    </row>
    <row r="8731" spans="1:16">
      <c r="A8731" s="1" t="s">
        <v>109</v>
      </c>
      <c r="B8731" s="1">
        <f t="shared" si="680"/>
        <v>11001</v>
      </c>
      <c r="C8731" s="3" t="s">
        <v>273</v>
      </c>
      <c r="D8731" s="2">
        <v>935.73</v>
      </c>
      <c r="E8731" s="3">
        <v>3</v>
      </c>
      <c r="F8731" s="3">
        <f t="shared" si="681"/>
        <v>2807.19</v>
      </c>
      <c r="G8731" s="3" t="s">
        <v>51</v>
      </c>
      <c r="H8731" s="3" t="s">
        <v>8399</v>
      </c>
      <c r="I8731" s="1" t="s">
        <v>106</v>
      </c>
      <c r="J8731" s="3">
        <v>43.452491999999999</v>
      </c>
      <c r="K8731" s="1">
        <v>-71.563896</v>
      </c>
      <c r="L8731" s="2" t="s">
        <v>21</v>
      </c>
      <c r="M8731" s="8">
        <v>45550</v>
      </c>
      <c r="N8731" s="4" t="str">
        <f t="shared" si="682"/>
        <v>Sep</v>
      </c>
      <c r="O8731" s="5">
        <f t="shared" si="683"/>
        <v>2807.19</v>
      </c>
      <c r="P8731">
        <f t="shared" si="684"/>
        <v>17616915.040000014</v>
      </c>
    </row>
    <row r="8732" spans="1:16">
      <c r="A8732" s="1" t="s">
        <v>16</v>
      </c>
      <c r="B8732" s="1">
        <f t="shared" si="680"/>
        <v>11001</v>
      </c>
      <c r="C8732" s="3" t="s">
        <v>56</v>
      </c>
      <c r="D8732" s="2">
        <v>46.23</v>
      </c>
      <c r="E8732" s="3">
        <v>4</v>
      </c>
      <c r="F8732" s="3">
        <f t="shared" si="681"/>
        <v>184.92</v>
      </c>
      <c r="G8732" s="3" t="s">
        <v>18</v>
      </c>
      <c r="H8732" s="3" t="s">
        <v>8400</v>
      </c>
      <c r="I8732" s="1" t="s">
        <v>118</v>
      </c>
      <c r="J8732" s="3">
        <v>37.769337</v>
      </c>
      <c r="K8732" s="1">
        <v>-78.169967999999997</v>
      </c>
      <c r="L8732" s="2" t="s">
        <v>21</v>
      </c>
      <c r="M8732" s="8">
        <v>45550</v>
      </c>
      <c r="N8732" s="4" t="str">
        <f t="shared" si="682"/>
        <v>Sep</v>
      </c>
      <c r="O8732" s="5">
        <f t="shared" si="683"/>
        <v>184.92</v>
      </c>
      <c r="P8732">
        <f t="shared" si="684"/>
        <v>17616915.040000014</v>
      </c>
    </row>
    <row r="8733" spans="1:16">
      <c r="A8733" s="1" t="s">
        <v>16</v>
      </c>
      <c r="B8733" s="1">
        <f t="shared" si="680"/>
        <v>11001</v>
      </c>
      <c r="C8733" s="3" t="s">
        <v>88</v>
      </c>
      <c r="D8733" s="2">
        <v>669.35</v>
      </c>
      <c r="E8733" s="3">
        <v>5</v>
      </c>
      <c r="F8733" s="3">
        <f t="shared" si="681"/>
        <v>3346.75</v>
      </c>
      <c r="G8733" s="3" t="s">
        <v>23</v>
      </c>
      <c r="H8733" s="3" t="s">
        <v>2613</v>
      </c>
      <c r="I8733" s="1" t="s">
        <v>184</v>
      </c>
      <c r="J8733" s="3">
        <v>33.040619</v>
      </c>
      <c r="K8733" s="1">
        <v>-83.643073999999999</v>
      </c>
      <c r="L8733" s="2" t="s">
        <v>26</v>
      </c>
      <c r="M8733" s="8">
        <v>45550</v>
      </c>
      <c r="N8733" s="4" t="str">
        <f t="shared" si="682"/>
        <v>Sep</v>
      </c>
      <c r="O8733" s="5">
        <f t="shared" si="683"/>
        <v>3346.75</v>
      </c>
      <c r="P8733">
        <f t="shared" si="684"/>
        <v>17616915.040000014</v>
      </c>
    </row>
    <row r="8734" spans="1:16">
      <c r="A8734" s="1" t="s">
        <v>129</v>
      </c>
      <c r="B8734" s="1">
        <f t="shared" si="680"/>
        <v>11001</v>
      </c>
      <c r="C8734" s="3" t="s">
        <v>104</v>
      </c>
      <c r="D8734" s="2">
        <v>2263</v>
      </c>
      <c r="E8734" s="3">
        <v>2</v>
      </c>
      <c r="F8734" s="3">
        <f t="shared" si="681"/>
        <v>4526</v>
      </c>
      <c r="G8734" s="3" t="s">
        <v>18</v>
      </c>
      <c r="H8734" s="3" t="s">
        <v>8401</v>
      </c>
      <c r="I8734" s="1" t="s">
        <v>93</v>
      </c>
      <c r="J8734" s="3">
        <v>31.054487000000002</v>
      </c>
      <c r="K8734" s="1">
        <v>-97.563461000000004</v>
      </c>
      <c r="L8734" s="2" t="s">
        <v>21</v>
      </c>
      <c r="M8734" s="8">
        <v>45550</v>
      </c>
      <c r="N8734" s="4" t="str">
        <f t="shared" si="682"/>
        <v>Sep</v>
      </c>
      <c r="O8734" s="5">
        <f t="shared" si="683"/>
        <v>4526</v>
      </c>
      <c r="P8734">
        <f t="shared" si="684"/>
        <v>17616915.040000014</v>
      </c>
    </row>
    <row r="8735" spans="1:16">
      <c r="A8735" s="1" t="s">
        <v>81</v>
      </c>
      <c r="B8735" s="1">
        <f t="shared" si="680"/>
        <v>11001</v>
      </c>
      <c r="C8735" s="3" t="s">
        <v>82</v>
      </c>
      <c r="D8735" s="2">
        <v>260.63</v>
      </c>
      <c r="E8735" s="3">
        <v>3</v>
      </c>
      <c r="F8735" s="3">
        <f t="shared" si="681"/>
        <v>781.89</v>
      </c>
      <c r="G8735" s="3" t="s">
        <v>18</v>
      </c>
      <c r="H8735" s="3" t="s">
        <v>8402</v>
      </c>
      <c r="I8735" s="1" t="s">
        <v>46</v>
      </c>
      <c r="J8735" s="3">
        <v>35.565342000000001</v>
      </c>
      <c r="K8735" s="1">
        <v>-96.928916999999998</v>
      </c>
      <c r="L8735" s="2" t="s">
        <v>31</v>
      </c>
      <c r="M8735" s="8">
        <v>45550</v>
      </c>
      <c r="N8735" s="4" t="str">
        <f t="shared" si="682"/>
        <v>Sep</v>
      </c>
      <c r="O8735" s="5">
        <f t="shared" si="683"/>
        <v>781.89</v>
      </c>
      <c r="P8735">
        <f t="shared" si="684"/>
        <v>17616915.040000014</v>
      </c>
    </row>
    <row r="8736" spans="1:16">
      <c r="A8736" s="1" t="s">
        <v>47</v>
      </c>
      <c r="B8736" s="1">
        <f t="shared" si="680"/>
        <v>11001</v>
      </c>
      <c r="C8736" s="3" t="s">
        <v>37</v>
      </c>
      <c r="D8736" s="2">
        <v>775.39</v>
      </c>
      <c r="E8736" s="3">
        <v>1</v>
      </c>
      <c r="F8736" s="3">
        <f t="shared" si="681"/>
        <v>775.39</v>
      </c>
      <c r="G8736" s="3" t="s">
        <v>28</v>
      </c>
      <c r="H8736" s="3" t="s">
        <v>3451</v>
      </c>
      <c r="I8736" s="1" t="s">
        <v>53</v>
      </c>
      <c r="J8736" s="3">
        <v>42.230170999999999</v>
      </c>
      <c r="K8736" s="1">
        <v>-71.530106000000004</v>
      </c>
      <c r="L8736" s="2" t="s">
        <v>54</v>
      </c>
      <c r="M8736" s="8">
        <v>45550</v>
      </c>
      <c r="N8736" s="4" t="str">
        <f t="shared" si="682"/>
        <v>Sep</v>
      </c>
      <c r="O8736" s="5">
        <f t="shared" si="683"/>
        <v>775.39</v>
      </c>
      <c r="P8736">
        <f t="shared" si="684"/>
        <v>17616915.040000014</v>
      </c>
    </row>
    <row r="8737" spans="1:16">
      <c r="A8737" s="1" t="s">
        <v>148</v>
      </c>
      <c r="B8737" s="1">
        <f t="shared" si="680"/>
        <v>11001</v>
      </c>
      <c r="C8737" s="3" t="s">
        <v>22</v>
      </c>
      <c r="D8737" s="2">
        <v>164.01</v>
      </c>
      <c r="E8737" s="3">
        <v>5</v>
      </c>
      <c r="F8737" s="3">
        <f t="shared" si="681"/>
        <v>820.05</v>
      </c>
      <c r="G8737" s="3" t="s">
        <v>18</v>
      </c>
      <c r="H8737" s="3" t="s">
        <v>8403</v>
      </c>
      <c r="I8737" s="1" t="s">
        <v>69</v>
      </c>
      <c r="J8737" s="3">
        <v>34.969704</v>
      </c>
      <c r="K8737" s="1">
        <v>-92.373123000000007</v>
      </c>
      <c r="L8737" s="2" t="s">
        <v>21</v>
      </c>
      <c r="M8737" s="8">
        <v>45550</v>
      </c>
      <c r="N8737" s="4" t="str">
        <f t="shared" si="682"/>
        <v>Sep</v>
      </c>
      <c r="O8737" s="5">
        <f t="shared" si="683"/>
        <v>820.05</v>
      </c>
      <c r="P8737">
        <f t="shared" si="684"/>
        <v>17616915.040000014</v>
      </c>
    </row>
    <row r="8738" spans="1:16">
      <c r="A8738" s="1" t="s">
        <v>47</v>
      </c>
      <c r="B8738" s="1">
        <f t="shared" si="680"/>
        <v>11001</v>
      </c>
      <c r="C8738" s="3" t="s">
        <v>84</v>
      </c>
      <c r="D8738" s="2">
        <v>647.62</v>
      </c>
      <c r="E8738" s="3">
        <v>5</v>
      </c>
      <c r="F8738" s="3">
        <f t="shared" si="681"/>
        <v>3238.1</v>
      </c>
      <c r="G8738" s="3" t="s">
        <v>18</v>
      </c>
      <c r="H8738" s="3" t="s">
        <v>8404</v>
      </c>
      <c r="I8738" s="1" t="s">
        <v>108</v>
      </c>
      <c r="J8738" s="3">
        <v>31.169546</v>
      </c>
      <c r="K8738" s="1">
        <v>-91.867805000000004</v>
      </c>
      <c r="L8738" s="2" t="s">
        <v>21</v>
      </c>
      <c r="M8738" s="8">
        <v>45550</v>
      </c>
      <c r="N8738" s="4" t="str">
        <f t="shared" si="682"/>
        <v>Sep</v>
      </c>
      <c r="O8738" s="5">
        <f t="shared" si="683"/>
        <v>3238.1</v>
      </c>
      <c r="P8738">
        <f t="shared" si="684"/>
        <v>17616915.040000014</v>
      </c>
    </row>
    <row r="8739" spans="1:16">
      <c r="A8739" s="1" t="s">
        <v>129</v>
      </c>
      <c r="B8739" s="1">
        <f t="shared" si="680"/>
        <v>11001</v>
      </c>
      <c r="C8739" s="3" t="s">
        <v>273</v>
      </c>
      <c r="D8739" s="2">
        <v>376.22</v>
      </c>
      <c r="E8739" s="3">
        <v>1</v>
      </c>
      <c r="F8739" s="3">
        <f t="shared" si="681"/>
        <v>376.22</v>
      </c>
      <c r="G8739" s="3" t="s">
        <v>28</v>
      </c>
      <c r="H8739" s="3" t="s">
        <v>8405</v>
      </c>
      <c r="I8739" s="1" t="s">
        <v>122</v>
      </c>
      <c r="J8739" s="3">
        <v>40.388782999999997</v>
      </c>
      <c r="K8739" s="1">
        <v>-82.764915000000002</v>
      </c>
      <c r="L8739" s="2" t="s">
        <v>49</v>
      </c>
      <c r="M8739" s="8">
        <v>45550</v>
      </c>
      <c r="N8739" s="4" t="str">
        <f t="shared" si="682"/>
        <v>Sep</v>
      </c>
      <c r="O8739" s="5">
        <f t="shared" si="683"/>
        <v>376.22</v>
      </c>
      <c r="P8739">
        <f t="shared" si="684"/>
        <v>17616915.040000014</v>
      </c>
    </row>
    <row r="8740" spans="1:16">
      <c r="A8740" s="1" t="s">
        <v>36</v>
      </c>
      <c r="B8740" s="1">
        <f t="shared" si="680"/>
        <v>11001</v>
      </c>
      <c r="C8740" s="3" t="s">
        <v>162</v>
      </c>
      <c r="D8740" s="2">
        <v>201.8</v>
      </c>
      <c r="E8740" s="3">
        <v>2</v>
      </c>
      <c r="F8740" s="3">
        <f t="shared" si="681"/>
        <v>403.6</v>
      </c>
      <c r="G8740" s="3" t="s">
        <v>51</v>
      </c>
      <c r="H8740" s="3" t="s">
        <v>8406</v>
      </c>
      <c r="I8740" s="1" t="s">
        <v>204</v>
      </c>
      <c r="J8740" s="3">
        <v>44.299782</v>
      </c>
      <c r="K8740" s="1">
        <v>-99.438828000000001</v>
      </c>
      <c r="L8740" s="2" t="s">
        <v>31</v>
      </c>
      <c r="M8740" s="8">
        <v>45550</v>
      </c>
      <c r="N8740" s="4" t="str">
        <f t="shared" si="682"/>
        <v>Sep</v>
      </c>
      <c r="O8740" s="5">
        <f t="shared" si="683"/>
        <v>403.6</v>
      </c>
      <c r="P8740">
        <f t="shared" si="684"/>
        <v>17616915.040000014</v>
      </c>
    </row>
    <row r="8741" spans="1:16">
      <c r="A8741" s="1" t="s">
        <v>81</v>
      </c>
      <c r="B8741" s="1">
        <f t="shared" si="680"/>
        <v>11001</v>
      </c>
      <c r="C8741" s="3" t="s">
        <v>56</v>
      </c>
      <c r="D8741" s="2">
        <v>16.989999999999998</v>
      </c>
      <c r="E8741" s="3">
        <v>1</v>
      </c>
      <c r="F8741" s="3">
        <f t="shared" si="681"/>
        <v>16.989999999999998</v>
      </c>
      <c r="G8741" s="3" t="s">
        <v>23</v>
      </c>
      <c r="H8741" s="3" t="s">
        <v>8407</v>
      </c>
      <c r="I8741" s="1" t="s">
        <v>158</v>
      </c>
      <c r="J8741" s="3">
        <v>39.849426000000001</v>
      </c>
      <c r="K8741" s="1">
        <v>-86.258278000000004</v>
      </c>
      <c r="L8741" s="2" t="s">
        <v>54</v>
      </c>
      <c r="M8741" s="8">
        <v>45550</v>
      </c>
      <c r="N8741" s="4" t="str">
        <f t="shared" si="682"/>
        <v>Sep</v>
      </c>
      <c r="O8741" s="5">
        <f t="shared" si="683"/>
        <v>16.989999999999998</v>
      </c>
      <c r="P8741">
        <f t="shared" si="684"/>
        <v>17616915.040000014</v>
      </c>
    </row>
    <row r="8742" spans="1:16">
      <c r="A8742" s="1" t="s">
        <v>59</v>
      </c>
      <c r="B8742" s="1">
        <f t="shared" si="680"/>
        <v>11001</v>
      </c>
      <c r="C8742" s="3" t="s">
        <v>82</v>
      </c>
      <c r="D8742" s="2">
        <v>70.39</v>
      </c>
      <c r="E8742" s="3">
        <v>5</v>
      </c>
      <c r="F8742" s="3">
        <f t="shared" si="681"/>
        <v>351.95</v>
      </c>
      <c r="G8742" s="3" t="s">
        <v>18</v>
      </c>
      <c r="H8742" s="3" t="s">
        <v>8408</v>
      </c>
      <c r="I8742" s="1" t="s">
        <v>133</v>
      </c>
      <c r="J8742" s="3">
        <v>32.806671000000001</v>
      </c>
      <c r="K8742" s="1">
        <v>-86.791129999999995</v>
      </c>
      <c r="L8742" s="2" t="s">
        <v>26</v>
      </c>
      <c r="M8742" s="8">
        <v>45550</v>
      </c>
      <c r="N8742" s="4" t="str">
        <f t="shared" si="682"/>
        <v>Sep</v>
      </c>
      <c r="O8742" s="5">
        <f t="shared" si="683"/>
        <v>351.95</v>
      </c>
      <c r="P8742">
        <f t="shared" si="684"/>
        <v>17616915.040000014</v>
      </c>
    </row>
    <row r="8743" spans="1:16">
      <c r="A8743" s="1" t="s">
        <v>143</v>
      </c>
      <c r="B8743" s="1">
        <f t="shared" si="680"/>
        <v>11001</v>
      </c>
      <c r="C8743" s="3" t="s">
        <v>135</v>
      </c>
      <c r="D8743" s="2">
        <v>518.36</v>
      </c>
      <c r="E8743" s="3">
        <v>4</v>
      </c>
      <c r="F8743" s="3">
        <f t="shared" si="681"/>
        <v>2073.44</v>
      </c>
      <c r="G8743" s="3" t="s">
        <v>18</v>
      </c>
      <c r="H8743" s="3" t="s">
        <v>8409</v>
      </c>
      <c r="I8743" s="1" t="s">
        <v>75</v>
      </c>
      <c r="J8743" s="3">
        <v>40.150032000000003</v>
      </c>
      <c r="K8743" s="1">
        <v>-111.86243399999999</v>
      </c>
      <c r="L8743" s="2" t="s">
        <v>49</v>
      </c>
      <c r="M8743" s="8">
        <v>45550</v>
      </c>
      <c r="N8743" s="4" t="str">
        <f t="shared" si="682"/>
        <v>Sep</v>
      </c>
      <c r="O8743" s="5">
        <f t="shared" si="683"/>
        <v>2073.44</v>
      </c>
      <c r="P8743">
        <f t="shared" si="684"/>
        <v>17616915.040000014</v>
      </c>
    </row>
    <row r="8744" spans="1:16">
      <c r="A8744" s="1" t="s">
        <v>50</v>
      </c>
      <c r="B8744" s="1">
        <f t="shared" si="680"/>
        <v>11001</v>
      </c>
      <c r="C8744" s="3" t="s">
        <v>17</v>
      </c>
      <c r="D8744" s="2">
        <v>417.92</v>
      </c>
      <c r="E8744" s="3">
        <v>3</v>
      </c>
      <c r="F8744" s="3">
        <f t="shared" si="681"/>
        <v>1253.76</v>
      </c>
      <c r="G8744" s="3" t="s">
        <v>18</v>
      </c>
      <c r="H8744" s="3" t="s">
        <v>8410</v>
      </c>
      <c r="I8744" s="1" t="s">
        <v>222</v>
      </c>
      <c r="J8744" s="3">
        <v>44.693947000000001</v>
      </c>
      <c r="K8744" s="1">
        <v>-69.381927000000005</v>
      </c>
      <c r="L8744" s="2" t="s">
        <v>21</v>
      </c>
      <c r="M8744" s="8">
        <v>45551</v>
      </c>
      <c r="N8744" s="4" t="str">
        <f t="shared" si="682"/>
        <v>Sep</v>
      </c>
      <c r="O8744" s="5">
        <f t="shared" si="683"/>
        <v>1253.76</v>
      </c>
      <c r="P8744">
        <f t="shared" si="684"/>
        <v>17616915.040000014</v>
      </c>
    </row>
    <row r="8745" spans="1:16">
      <c r="A8745" s="1" t="s">
        <v>70</v>
      </c>
      <c r="B8745" s="1">
        <f t="shared" si="680"/>
        <v>11001</v>
      </c>
      <c r="C8745" s="3" t="s">
        <v>140</v>
      </c>
      <c r="D8745" s="2">
        <v>240.58</v>
      </c>
      <c r="E8745" s="3">
        <v>2</v>
      </c>
      <c r="F8745" s="3">
        <f t="shared" si="681"/>
        <v>481.16</v>
      </c>
      <c r="G8745" s="3" t="s">
        <v>23</v>
      </c>
      <c r="H8745" s="3" t="s">
        <v>8411</v>
      </c>
      <c r="I8745" s="1" t="s">
        <v>184</v>
      </c>
      <c r="J8745" s="3">
        <v>33.040619</v>
      </c>
      <c r="K8745" s="1">
        <v>-83.643073999999999</v>
      </c>
      <c r="L8745" s="2" t="s">
        <v>31</v>
      </c>
      <c r="M8745" s="8">
        <v>45551</v>
      </c>
      <c r="N8745" s="4" t="str">
        <f t="shared" si="682"/>
        <v>Sep</v>
      </c>
      <c r="O8745" s="5">
        <f t="shared" si="683"/>
        <v>481.16</v>
      </c>
      <c r="P8745">
        <f t="shared" si="684"/>
        <v>17616915.040000014</v>
      </c>
    </row>
    <row r="8746" spans="1:16">
      <c r="A8746" s="1" t="s">
        <v>129</v>
      </c>
      <c r="B8746" s="1">
        <f t="shared" si="680"/>
        <v>11001</v>
      </c>
      <c r="C8746" s="3" t="s">
        <v>104</v>
      </c>
      <c r="D8746" s="2">
        <v>1089.24</v>
      </c>
      <c r="E8746" s="3">
        <v>5</v>
      </c>
      <c r="F8746" s="3">
        <f t="shared" si="681"/>
        <v>5446.2</v>
      </c>
      <c r="G8746" s="3" t="s">
        <v>23</v>
      </c>
      <c r="H8746" s="3" t="s">
        <v>405</v>
      </c>
      <c r="I8746" s="1" t="s">
        <v>101</v>
      </c>
      <c r="J8746" s="3">
        <v>41.680892999999998</v>
      </c>
      <c r="K8746" s="1">
        <v>-71.511780000000002</v>
      </c>
      <c r="L8746" s="2" t="s">
        <v>31</v>
      </c>
      <c r="M8746" s="8">
        <v>45551</v>
      </c>
      <c r="N8746" s="4" t="str">
        <f t="shared" si="682"/>
        <v>Sep</v>
      </c>
      <c r="O8746" s="5">
        <f t="shared" si="683"/>
        <v>5446.2</v>
      </c>
      <c r="P8746">
        <f t="shared" si="684"/>
        <v>17616915.040000014</v>
      </c>
    </row>
    <row r="8747" spans="1:16">
      <c r="A8747" s="1" t="s">
        <v>47</v>
      </c>
      <c r="B8747" s="1">
        <f t="shared" si="680"/>
        <v>11001</v>
      </c>
      <c r="C8747" s="3" t="s">
        <v>104</v>
      </c>
      <c r="D8747" s="2">
        <v>555.21</v>
      </c>
      <c r="E8747" s="3">
        <v>5</v>
      </c>
      <c r="F8747" s="3">
        <f t="shared" si="681"/>
        <v>2776.05</v>
      </c>
      <c r="G8747" s="3" t="s">
        <v>28</v>
      </c>
      <c r="H8747" s="3" t="s">
        <v>8412</v>
      </c>
      <c r="I8747" s="1" t="s">
        <v>58</v>
      </c>
      <c r="J8747" s="3">
        <v>27.766279000000001</v>
      </c>
      <c r="K8747" s="1">
        <v>-81.686783000000005</v>
      </c>
      <c r="L8747" s="2" t="s">
        <v>49</v>
      </c>
      <c r="M8747" s="8">
        <v>45551</v>
      </c>
      <c r="N8747" s="4" t="str">
        <f t="shared" si="682"/>
        <v>Sep</v>
      </c>
      <c r="O8747" s="5">
        <f t="shared" si="683"/>
        <v>2776.05</v>
      </c>
      <c r="P8747">
        <f t="shared" si="684"/>
        <v>17616915.040000014</v>
      </c>
    </row>
    <row r="8748" spans="1:16">
      <c r="A8748" s="1" t="s">
        <v>47</v>
      </c>
      <c r="B8748" s="1">
        <f t="shared" si="680"/>
        <v>11001</v>
      </c>
      <c r="C8748" s="3" t="s">
        <v>162</v>
      </c>
      <c r="D8748" s="2">
        <v>102.33</v>
      </c>
      <c r="E8748" s="3">
        <v>4</v>
      </c>
      <c r="F8748" s="3">
        <f t="shared" si="681"/>
        <v>409.32</v>
      </c>
      <c r="G8748" s="3" t="s">
        <v>23</v>
      </c>
      <c r="H8748" s="3" t="s">
        <v>8413</v>
      </c>
      <c r="I8748" s="1" t="s">
        <v>222</v>
      </c>
      <c r="J8748" s="3">
        <v>44.693947000000001</v>
      </c>
      <c r="K8748" s="1">
        <v>-69.381927000000005</v>
      </c>
      <c r="L8748" s="2" t="s">
        <v>54</v>
      </c>
      <c r="M8748" s="8">
        <v>45551</v>
      </c>
      <c r="N8748" s="4" t="str">
        <f t="shared" si="682"/>
        <v>Sep</v>
      </c>
      <c r="O8748" s="5">
        <f t="shared" si="683"/>
        <v>409.32</v>
      </c>
      <c r="P8748">
        <f t="shared" si="684"/>
        <v>17616915.040000014</v>
      </c>
    </row>
    <row r="8749" spans="1:16">
      <c r="A8749" s="1" t="s">
        <v>50</v>
      </c>
      <c r="B8749" s="1">
        <f t="shared" si="680"/>
        <v>11001</v>
      </c>
      <c r="C8749" s="3" t="s">
        <v>104</v>
      </c>
      <c r="D8749" s="2">
        <v>2531.87</v>
      </c>
      <c r="E8749" s="3">
        <v>1</v>
      </c>
      <c r="F8749" s="3">
        <f t="shared" si="681"/>
        <v>2531.87</v>
      </c>
      <c r="G8749" s="3" t="s">
        <v>51</v>
      </c>
      <c r="H8749" s="3" t="s">
        <v>8414</v>
      </c>
      <c r="I8749" s="1" t="s">
        <v>25</v>
      </c>
      <c r="J8749" s="3">
        <v>40.349457000000001</v>
      </c>
      <c r="K8749" s="1">
        <v>-88.986136999999999</v>
      </c>
      <c r="L8749" s="2" t="s">
        <v>31</v>
      </c>
      <c r="M8749" s="8">
        <v>45551</v>
      </c>
      <c r="N8749" s="4" t="str">
        <f t="shared" si="682"/>
        <v>Sep</v>
      </c>
      <c r="O8749" s="5">
        <f t="shared" si="683"/>
        <v>2531.87</v>
      </c>
      <c r="P8749">
        <f t="shared" si="684"/>
        <v>17616915.040000014</v>
      </c>
    </row>
    <row r="8750" spans="1:16">
      <c r="A8750" s="1" t="s">
        <v>59</v>
      </c>
      <c r="B8750" s="1">
        <f t="shared" si="680"/>
        <v>11001</v>
      </c>
      <c r="C8750" s="3" t="s">
        <v>37</v>
      </c>
      <c r="D8750" s="2">
        <v>794.35</v>
      </c>
      <c r="E8750" s="3">
        <v>5</v>
      </c>
      <c r="F8750" s="3">
        <f t="shared" si="681"/>
        <v>3971.75</v>
      </c>
      <c r="G8750" s="3" t="s">
        <v>23</v>
      </c>
      <c r="H8750" s="3" t="s">
        <v>8415</v>
      </c>
      <c r="I8750" s="1" t="s">
        <v>30</v>
      </c>
      <c r="J8750" s="3">
        <v>40.590752000000002</v>
      </c>
      <c r="K8750" s="1">
        <v>-77.209755000000001</v>
      </c>
      <c r="L8750" s="2" t="s">
        <v>49</v>
      </c>
      <c r="M8750" s="8">
        <v>45551</v>
      </c>
      <c r="N8750" s="4" t="str">
        <f t="shared" si="682"/>
        <v>Sep</v>
      </c>
      <c r="O8750" s="5">
        <f t="shared" si="683"/>
        <v>3971.75</v>
      </c>
      <c r="P8750">
        <f t="shared" si="684"/>
        <v>17616915.040000014</v>
      </c>
    </row>
    <row r="8751" spans="1:16">
      <c r="A8751" s="1" t="s">
        <v>119</v>
      </c>
      <c r="B8751" s="1">
        <f t="shared" si="680"/>
        <v>11001</v>
      </c>
      <c r="C8751" s="3" t="s">
        <v>140</v>
      </c>
      <c r="D8751" s="2">
        <v>90.64</v>
      </c>
      <c r="E8751" s="3">
        <v>5</v>
      </c>
      <c r="F8751" s="3">
        <f t="shared" si="681"/>
        <v>453.2</v>
      </c>
      <c r="G8751" s="3" t="s">
        <v>18</v>
      </c>
      <c r="H8751" s="3" t="s">
        <v>8416</v>
      </c>
      <c r="I8751" s="1" t="s">
        <v>66</v>
      </c>
      <c r="J8751" s="3">
        <v>39.059811000000003</v>
      </c>
      <c r="K8751" s="1">
        <v>-105.311104</v>
      </c>
      <c r="L8751" s="2" t="s">
        <v>31</v>
      </c>
      <c r="M8751" s="8">
        <v>45551</v>
      </c>
      <c r="N8751" s="4" t="str">
        <f t="shared" si="682"/>
        <v>Sep</v>
      </c>
      <c r="O8751" s="5">
        <f t="shared" si="683"/>
        <v>453.2</v>
      </c>
      <c r="P8751">
        <f t="shared" si="684"/>
        <v>17616915.040000014</v>
      </c>
    </row>
    <row r="8752" spans="1:16">
      <c r="A8752" s="1" t="s">
        <v>99</v>
      </c>
      <c r="B8752" s="1">
        <f t="shared" si="680"/>
        <v>11001</v>
      </c>
      <c r="C8752" s="3" t="s">
        <v>140</v>
      </c>
      <c r="D8752" s="2">
        <v>154.31</v>
      </c>
      <c r="E8752" s="3">
        <v>4</v>
      </c>
      <c r="F8752" s="3">
        <f t="shared" si="681"/>
        <v>617.24</v>
      </c>
      <c r="G8752" s="3" t="s">
        <v>18</v>
      </c>
      <c r="H8752" s="3" t="s">
        <v>8417</v>
      </c>
      <c r="I8752" s="1" t="s">
        <v>20</v>
      </c>
      <c r="J8752" s="3">
        <v>33.729759000000001</v>
      </c>
      <c r="K8752" s="1">
        <v>-111.43122099999999</v>
      </c>
      <c r="L8752" s="2" t="s">
        <v>21</v>
      </c>
      <c r="M8752" s="8">
        <v>45551</v>
      </c>
      <c r="N8752" s="4" t="str">
        <f t="shared" si="682"/>
        <v>Sep</v>
      </c>
      <c r="O8752" s="5">
        <f t="shared" si="683"/>
        <v>617.24</v>
      </c>
      <c r="P8752">
        <f t="shared" si="684"/>
        <v>17616915.040000014</v>
      </c>
    </row>
    <row r="8753" spans="1:16">
      <c r="A8753" s="1" t="s">
        <v>59</v>
      </c>
      <c r="B8753" s="1">
        <f t="shared" si="680"/>
        <v>11001</v>
      </c>
      <c r="C8753" s="3" t="s">
        <v>273</v>
      </c>
      <c r="D8753" s="2">
        <v>399</v>
      </c>
      <c r="E8753" s="3">
        <v>5</v>
      </c>
      <c r="F8753" s="3">
        <f t="shared" si="681"/>
        <v>1995</v>
      </c>
      <c r="G8753" s="3" t="s">
        <v>18</v>
      </c>
      <c r="H8753" s="3" t="s">
        <v>8418</v>
      </c>
      <c r="I8753" s="1" t="s">
        <v>122</v>
      </c>
      <c r="J8753" s="3">
        <v>40.388782999999997</v>
      </c>
      <c r="K8753" s="1">
        <v>-82.764915000000002</v>
      </c>
      <c r="L8753" s="2" t="s">
        <v>26</v>
      </c>
      <c r="M8753" s="8">
        <v>45551</v>
      </c>
      <c r="N8753" s="4" t="str">
        <f t="shared" si="682"/>
        <v>Sep</v>
      </c>
      <c r="O8753" s="5">
        <f t="shared" si="683"/>
        <v>1995</v>
      </c>
      <c r="P8753">
        <f t="shared" si="684"/>
        <v>17616915.040000014</v>
      </c>
    </row>
    <row r="8754" spans="1:16">
      <c r="A8754" s="1" t="s">
        <v>40</v>
      </c>
      <c r="B8754" s="1">
        <f t="shared" si="680"/>
        <v>11001</v>
      </c>
      <c r="C8754" s="3" t="s">
        <v>110</v>
      </c>
      <c r="D8754" s="2">
        <v>355.32</v>
      </c>
      <c r="E8754" s="3">
        <v>5</v>
      </c>
      <c r="F8754" s="3">
        <f t="shared" si="681"/>
        <v>1776.6</v>
      </c>
      <c r="G8754" s="3" t="s">
        <v>18</v>
      </c>
      <c r="H8754" s="3" t="s">
        <v>6497</v>
      </c>
      <c r="I8754" s="1" t="s">
        <v>30</v>
      </c>
      <c r="J8754" s="3">
        <v>40.590752000000002</v>
      </c>
      <c r="K8754" s="1">
        <v>-77.209755000000001</v>
      </c>
      <c r="L8754" s="2" t="s">
        <v>49</v>
      </c>
      <c r="M8754" s="8">
        <v>45551</v>
      </c>
      <c r="N8754" s="4" t="str">
        <f t="shared" si="682"/>
        <v>Sep</v>
      </c>
      <c r="O8754" s="5">
        <f t="shared" si="683"/>
        <v>1776.6</v>
      </c>
      <c r="P8754">
        <f t="shared" si="684"/>
        <v>17616915.040000014</v>
      </c>
    </row>
    <row r="8755" spans="1:16">
      <c r="A8755" s="1" t="s">
        <v>50</v>
      </c>
      <c r="B8755" s="1">
        <f t="shared" si="680"/>
        <v>11001</v>
      </c>
      <c r="C8755" s="3" t="s">
        <v>71</v>
      </c>
      <c r="D8755" s="2">
        <v>1803.91</v>
      </c>
      <c r="E8755" s="3">
        <v>4</v>
      </c>
      <c r="F8755" s="3">
        <f t="shared" si="681"/>
        <v>7215.64</v>
      </c>
      <c r="G8755" s="3" t="s">
        <v>51</v>
      </c>
      <c r="H8755" s="3" t="s">
        <v>8419</v>
      </c>
      <c r="I8755" s="1" t="s">
        <v>20</v>
      </c>
      <c r="J8755" s="3">
        <v>33.729759000000001</v>
      </c>
      <c r="K8755" s="1">
        <v>-111.43122099999999</v>
      </c>
      <c r="L8755" s="2" t="s">
        <v>26</v>
      </c>
      <c r="M8755" s="8">
        <v>45551</v>
      </c>
      <c r="N8755" s="4" t="str">
        <f t="shared" si="682"/>
        <v>Sep</v>
      </c>
      <c r="O8755" s="5">
        <f t="shared" si="683"/>
        <v>7215.64</v>
      </c>
      <c r="P8755">
        <f t="shared" si="684"/>
        <v>17616915.040000014</v>
      </c>
    </row>
    <row r="8756" spans="1:16">
      <c r="A8756" s="1" t="s">
        <v>180</v>
      </c>
      <c r="B8756" s="1">
        <f t="shared" si="680"/>
        <v>11001</v>
      </c>
      <c r="C8756" s="3" t="s">
        <v>22</v>
      </c>
      <c r="D8756" s="2">
        <v>322.01</v>
      </c>
      <c r="E8756" s="3">
        <v>2</v>
      </c>
      <c r="F8756" s="3">
        <f t="shared" si="681"/>
        <v>644.02</v>
      </c>
      <c r="G8756" s="3" t="s">
        <v>51</v>
      </c>
      <c r="H8756" s="3" t="s">
        <v>8420</v>
      </c>
      <c r="I8756" s="1" t="s">
        <v>212</v>
      </c>
      <c r="J8756" s="3">
        <v>42.011538999999999</v>
      </c>
      <c r="K8756" s="1">
        <v>-93.210526000000002</v>
      </c>
      <c r="L8756" s="2" t="s">
        <v>49</v>
      </c>
      <c r="M8756" s="8">
        <v>45551</v>
      </c>
      <c r="N8756" s="4" t="str">
        <f t="shared" si="682"/>
        <v>Sep</v>
      </c>
      <c r="O8756" s="5">
        <f t="shared" si="683"/>
        <v>644.02</v>
      </c>
      <c r="P8756">
        <f t="shared" si="684"/>
        <v>17616915.040000014</v>
      </c>
    </row>
    <row r="8757" spans="1:16">
      <c r="A8757" s="1" t="s">
        <v>109</v>
      </c>
      <c r="B8757" s="1">
        <f t="shared" si="680"/>
        <v>11001</v>
      </c>
      <c r="C8757" s="3" t="s">
        <v>82</v>
      </c>
      <c r="D8757" s="2">
        <v>238.04</v>
      </c>
      <c r="E8757" s="3">
        <v>2</v>
      </c>
      <c r="F8757" s="3">
        <f t="shared" si="681"/>
        <v>476.08</v>
      </c>
      <c r="G8757" s="3" t="s">
        <v>28</v>
      </c>
      <c r="H8757" s="3" t="s">
        <v>8421</v>
      </c>
      <c r="I8757" s="1" t="s">
        <v>222</v>
      </c>
      <c r="J8757" s="3">
        <v>44.693947000000001</v>
      </c>
      <c r="K8757" s="1">
        <v>-69.381927000000005</v>
      </c>
      <c r="L8757" s="2" t="s">
        <v>54</v>
      </c>
      <c r="M8757" s="8">
        <v>45551</v>
      </c>
      <c r="N8757" s="4" t="str">
        <f t="shared" si="682"/>
        <v>Sep</v>
      </c>
      <c r="O8757" s="5">
        <f t="shared" si="683"/>
        <v>476.08</v>
      </c>
      <c r="P8757">
        <f t="shared" si="684"/>
        <v>17616915.040000014</v>
      </c>
    </row>
    <row r="8758" spans="1:16">
      <c r="A8758" s="1" t="s">
        <v>62</v>
      </c>
      <c r="B8758" s="1">
        <f t="shared" si="680"/>
        <v>11001</v>
      </c>
      <c r="C8758" s="3" t="s">
        <v>110</v>
      </c>
      <c r="D8758" s="2">
        <v>445.24</v>
      </c>
      <c r="E8758" s="3">
        <v>5</v>
      </c>
      <c r="F8758" s="3">
        <f t="shared" si="681"/>
        <v>2226.1999999999998</v>
      </c>
      <c r="G8758" s="3" t="s">
        <v>23</v>
      </c>
      <c r="H8758" s="3" t="s">
        <v>8422</v>
      </c>
      <c r="I8758" s="1" t="s">
        <v>115</v>
      </c>
      <c r="J8758" s="3">
        <v>34.840515000000003</v>
      </c>
      <c r="K8758" s="1">
        <v>-106.248482</v>
      </c>
      <c r="L8758" s="2" t="s">
        <v>54</v>
      </c>
      <c r="M8758" s="8">
        <v>45551</v>
      </c>
      <c r="N8758" s="4" t="str">
        <f t="shared" si="682"/>
        <v>Sep</v>
      </c>
      <c r="O8758" s="5">
        <f t="shared" si="683"/>
        <v>2226.1999999999998</v>
      </c>
      <c r="P8758">
        <f t="shared" si="684"/>
        <v>17616915.040000014</v>
      </c>
    </row>
    <row r="8759" spans="1:16">
      <c r="A8759" s="1" t="s">
        <v>123</v>
      </c>
      <c r="B8759" s="1">
        <f t="shared" si="680"/>
        <v>11001</v>
      </c>
      <c r="C8759" s="3" t="s">
        <v>41</v>
      </c>
      <c r="D8759" s="2">
        <v>40.46</v>
      </c>
      <c r="E8759" s="3">
        <v>4</v>
      </c>
      <c r="F8759" s="3">
        <f t="shared" si="681"/>
        <v>161.84</v>
      </c>
      <c r="G8759" s="3" t="s">
        <v>28</v>
      </c>
      <c r="H8759" s="3" t="s">
        <v>5020</v>
      </c>
      <c r="I8759" s="1" t="s">
        <v>101</v>
      </c>
      <c r="J8759" s="3">
        <v>41.680892999999998</v>
      </c>
      <c r="K8759" s="1">
        <v>-71.511780000000002</v>
      </c>
      <c r="L8759" s="2" t="s">
        <v>26</v>
      </c>
      <c r="M8759" s="8">
        <v>45551</v>
      </c>
      <c r="N8759" s="4" t="str">
        <f t="shared" si="682"/>
        <v>Sep</v>
      </c>
      <c r="O8759" s="5">
        <f t="shared" si="683"/>
        <v>161.84</v>
      </c>
      <c r="P8759">
        <f t="shared" si="684"/>
        <v>17616915.040000014</v>
      </c>
    </row>
    <row r="8760" spans="1:16">
      <c r="A8760" s="1" t="s">
        <v>91</v>
      </c>
      <c r="B8760" s="1">
        <f t="shared" si="680"/>
        <v>11001</v>
      </c>
      <c r="C8760" s="3" t="s">
        <v>88</v>
      </c>
      <c r="D8760" s="2">
        <v>226.64</v>
      </c>
      <c r="E8760" s="3">
        <v>4</v>
      </c>
      <c r="F8760" s="3">
        <f t="shared" si="681"/>
        <v>906.56</v>
      </c>
      <c r="G8760" s="3" t="s">
        <v>51</v>
      </c>
      <c r="H8760" s="3" t="s">
        <v>8423</v>
      </c>
      <c r="I8760" s="1" t="s">
        <v>66</v>
      </c>
      <c r="J8760" s="3">
        <v>39.059811000000003</v>
      </c>
      <c r="K8760" s="1">
        <v>-105.311104</v>
      </c>
      <c r="L8760" s="2" t="s">
        <v>21</v>
      </c>
      <c r="M8760" s="8">
        <v>45551</v>
      </c>
      <c r="N8760" s="4" t="str">
        <f t="shared" si="682"/>
        <v>Sep</v>
      </c>
      <c r="O8760" s="5">
        <f t="shared" si="683"/>
        <v>906.56</v>
      </c>
      <c r="P8760">
        <f t="shared" si="684"/>
        <v>17616915.040000014</v>
      </c>
    </row>
    <row r="8761" spans="1:16">
      <c r="A8761" s="1" t="s">
        <v>78</v>
      </c>
      <c r="B8761" s="1">
        <f t="shared" si="680"/>
        <v>11001</v>
      </c>
      <c r="C8761" s="3" t="s">
        <v>71</v>
      </c>
      <c r="D8761" s="2">
        <v>1609.02</v>
      </c>
      <c r="E8761" s="3">
        <v>3</v>
      </c>
      <c r="F8761" s="3">
        <f t="shared" si="681"/>
        <v>4827.0599999999995</v>
      </c>
      <c r="G8761" s="3" t="s">
        <v>18</v>
      </c>
      <c r="H8761" s="3" t="s">
        <v>8424</v>
      </c>
      <c r="I8761" s="1" t="s">
        <v>212</v>
      </c>
      <c r="J8761" s="3">
        <v>42.011538999999999</v>
      </c>
      <c r="K8761" s="1">
        <v>-93.210526000000002</v>
      </c>
      <c r="L8761" s="2" t="s">
        <v>54</v>
      </c>
      <c r="M8761" s="8">
        <v>45551</v>
      </c>
      <c r="N8761" s="4" t="str">
        <f t="shared" si="682"/>
        <v>Sep</v>
      </c>
      <c r="O8761" s="5">
        <f t="shared" si="683"/>
        <v>4827.0599999999995</v>
      </c>
      <c r="P8761">
        <f t="shared" si="684"/>
        <v>17616915.040000014</v>
      </c>
    </row>
    <row r="8762" spans="1:16">
      <c r="A8762" s="1" t="s">
        <v>99</v>
      </c>
      <c r="B8762" s="1">
        <f t="shared" si="680"/>
        <v>11001</v>
      </c>
      <c r="C8762" s="3" t="s">
        <v>135</v>
      </c>
      <c r="D8762" s="2">
        <v>1315.49</v>
      </c>
      <c r="E8762" s="3">
        <v>3</v>
      </c>
      <c r="F8762" s="3">
        <f t="shared" si="681"/>
        <v>3946.4700000000003</v>
      </c>
      <c r="G8762" s="3" t="s">
        <v>18</v>
      </c>
      <c r="H8762" s="3" t="s">
        <v>8425</v>
      </c>
      <c r="I8762" s="1" t="s">
        <v>174</v>
      </c>
      <c r="J8762" s="3">
        <v>47.400902000000002</v>
      </c>
      <c r="K8762" s="1">
        <v>-121.490494</v>
      </c>
      <c r="L8762" s="2" t="s">
        <v>26</v>
      </c>
      <c r="M8762" s="8">
        <v>45551</v>
      </c>
      <c r="N8762" s="4" t="str">
        <f t="shared" si="682"/>
        <v>Sep</v>
      </c>
      <c r="O8762" s="5">
        <f t="shared" si="683"/>
        <v>3946.4700000000003</v>
      </c>
      <c r="P8762">
        <f t="shared" si="684"/>
        <v>17616915.040000014</v>
      </c>
    </row>
    <row r="8763" spans="1:16">
      <c r="A8763" s="1" t="s">
        <v>129</v>
      </c>
      <c r="B8763" s="1">
        <f t="shared" si="680"/>
        <v>11001</v>
      </c>
      <c r="C8763" s="3" t="s">
        <v>33</v>
      </c>
      <c r="D8763" s="2">
        <v>185.45</v>
      </c>
      <c r="E8763" s="3">
        <v>4</v>
      </c>
      <c r="F8763" s="3">
        <f t="shared" si="681"/>
        <v>741.8</v>
      </c>
      <c r="G8763" s="3" t="s">
        <v>28</v>
      </c>
      <c r="H8763" s="3" t="s">
        <v>8426</v>
      </c>
      <c r="I8763" s="1" t="s">
        <v>160</v>
      </c>
      <c r="J8763" s="3">
        <v>38.456085000000002</v>
      </c>
      <c r="K8763" s="1">
        <v>-92.288368000000006</v>
      </c>
      <c r="L8763" s="2" t="s">
        <v>26</v>
      </c>
      <c r="M8763" s="8">
        <v>45551</v>
      </c>
      <c r="N8763" s="4" t="str">
        <f t="shared" si="682"/>
        <v>Sep</v>
      </c>
      <c r="O8763" s="5">
        <f t="shared" si="683"/>
        <v>741.8</v>
      </c>
      <c r="P8763">
        <f t="shared" si="684"/>
        <v>17616915.040000014</v>
      </c>
    </row>
    <row r="8764" spans="1:16">
      <c r="A8764" s="1" t="s">
        <v>81</v>
      </c>
      <c r="B8764" s="1">
        <f t="shared" si="680"/>
        <v>11001</v>
      </c>
      <c r="C8764" s="3" t="s">
        <v>73</v>
      </c>
      <c r="D8764" s="2">
        <v>1188.81</v>
      </c>
      <c r="E8764" s="3">
        <v>1</v>
      </c>
      <c r="F8764" s="3">
        <f t="shared" si="681"/>
        <v>1188.81</v>
      </c>
      <c r="G8764" s="3" t="s">
        <v>28</v>
      </c>
      <c r="H8764" s="3" t="s">
        <v>8427</v>
      </c>
      <c r="I8764" s="1" t="s">
        <v>64</v>
      </c>
      <c r="J8764" s="3">
        <v>38.491225999999997</v>
      </c>
      <c r="K8764" s="1">
        <v>-80.954455999999993</v>
      </c>
      <c r="L8764" s="2" t="s">
        <v>49</v>
      </c>
      <c r="M8764" s="8">
        <v>45551</v>
      </c>
      <c r="N8764" s="4" t="str">
        <f t="shared" si="682"/>
        <v>Sep</v>
      </c>
      <c r="O8764" s="5">
        <f t="shared" si="683"/>
        <v>1188.81</v>
      </c>
      <c r="P8764">
        <f t="shared" si="684"/>
        <v>17616915.040000014</v>
      </c>
    </row>
    <row r="8765" spans="1:16">
      <c r="A8765" s="1" t="s">
        <v>99</v>
      </c>
      <c r="B8765" s="1">
        <f t="shared" si="680"/>
        <v>11001</v>
      </c>
      <c r="C8765" s="3" t="s">
        <v>71</v>
      </c>
      <c r="D8765" s="2">
        <v>841.91</v>
      </c>
      <c r="E8765" s="3">
        <v>4</v>
      </c>
      <c r="F8765" s="3">
        <f t="shared" si="681"/>
        <v>3367.64</v>
      </c>
      <c r="G8765" s="3" t="s">
        <v>23</v>
      </c>
      <c r="H8765" s="3" t="s">
        <v>8428</v>
      </c>
      <c r="I8765" s="1" t="s">
        <v>154</v>
      </c>
      <c r="J8765" s="3">
        <v>42.755966000000001</v>
      </c>
      <c r="K8765" s="1">
        <v>-107.30249000000001</v>
      </c>
      <c r="L8765" s="2" t="s">
        <v>26</v>
      </c>
      <c r="M8765" s="8">
        <v>45551</v>
      </c>
      <c r="N8765" s="4" t="str">
        <f t="shared" si="682"/>
        <v>Sep</v>
      </c>
      <c r="O8765" s="5">
        <f t="shared" si="683"/>
        <v>3367.64</v>
      </c>
      <c r="P8765">
        <f t="shared" si="684"/>
        <v>17616915.040000014</v>
      </c>
    </row>
    <row r="8766" spans="1:16">
      <c r="A8766" s="1" t="s">
        <v>36</v>
      </c>
      <c r="B8766" s="1">
        <f t="shared" si="680"/>
        <v>11001</v>
      </c>
      <c r="C8766" s="3" t="s">
        <v>22</v>
      </c>
      <c r="D8766" s="2">
        <v>310.69</v>
      </c>
      <c r="E8766" s="3">
        <v>4</v>
      </c>
      <c r="F8766" s="3">
        <f t="shared" si="681"/>
        <v>1242.76</v>
      </c>
      <c r="G8766" s="3" t="s">
        <v>18</v>
      </c>
      <c r="H8766" s="3" t="s">
        <v>8429</v>
      </c>
      <c r="I8766" s="1" t="s">
        <v>108</v>
      </c>
      <c r="J8766" s="3">
        <v>31.169546</v>
      </c>
      <c r="K8766" s="1">
        <v>-91.867805000000004</v>
      </c>
      <c r="L8766" s="2" t="s">
        <v>26</v>
      </c>
      <c r="M8766" s="8">
        <v>45551</v>
      </c>
      <c r="N8766" s="4" t="str">
        <f t="shared" si="682"/>
        <v>Sep</v>
      </c>
      <c r="O8766" s="5">
        <f t="shared" si="683"/>
        <v>1242.76</v>
      </c>
      <c r="P8766">
        <f t="shared" si="684"/>
        <v>17616915.040000014</v>
      </c>
    </row>
    <row r="8767" spans="1:16">
      <c r="A8767" s="1" t="s">
        <v>32</v>
      </c>
      <c r="B8767" s="1">
        <f t="shared" si="680"/>
        <v>11001</v>
      </c>
      <c r="C8767" s="3" t="s">
        <v>41</v>
      </c>
      <c r="D8767" s="2">
        <v>85.6</v>
      </c>
      <c r="E8767" s="3">
        <v>3</v>
      </c>
      <c r="F8767" s="3">
        <f t="shared" si="681"/>
        <v>256.79999999999995</v>
      </c>
      <c r="G8767" s="3" t="s">
        <v>23</v>
      </c>
      <c r="H8767" s="3" t="s">
        <v>8430</v>
      </c>
      <c r="I8767" s="1" t="s">
        <v>90</v>
      </c>
      <c r="J8767" s="3">
        <v>61.370716000000002</v>
      </c>
      <c r="K8767" s="1">
        <v>-152.40441899999999</v>
      </c>
      <c r="L8767" s="2" t="s">
        <v>21</v>
      </c>
      <c r="M8767" s="8">
        <v>45551</v>
      </c>
      <c r="N8767" s="4" t="str">
        <f t="shared" si="682"/>
        <v>Sep</v>
      </c>
      <c r="O8767" s="5">
        <f t="shared" si="683"/>
        <v>256.79999999999995</v>
      </c>
      <c r="P8767">
        <f t="shared" si="684"/>
        <v>17616915.040000014</v>
      </c>
    </row>
    <row r="8768" spans="1:16">
      <c r="A8768" s="1" t="s">
        <v>129</v>
      </c>
      <c r="B8768" s="1">
        <f t="shared" si="680"/>
        <v>11001</v>
      </c>
      <c r="C8768" s="3" t="s">
        <v>140</v>
      </c>
      <c r="D8768" s="2">
        <v>125.81</v>
      </c>
      <c r="E8768" s="3">
        <v>1</v>
      </c>
      <c r="F8768" s="3">
        <f t="shared" si="681"/>
        <v>125.81</v>
      </c>
      <c r="G8768" s="3" t="s">
        <v>28</v>
      </c>
      <c r="H8768" s="3" t="s">
        <v>8431</v>
      </c>
      <c r="I8768" s="1" t="s">
        <v>39</v>
      </c>
      <c r="J8768" s="3">
        <v>32.741646000000003</v>
      </c>
      <c r="K8768" s="1">
        <v>-89.678696000000002</v>
      </c>
      <c r="L8768" s="2" t="s">
        <v>26</v>
      </c>
      <c r="M8768" s="8">
        <v>45551</v>
      </c>
      <c r="N8768" s="4" t="str">
        <f t="shared" si="682"/>
        <v>Sep</v>
      </c>
      <c r="O8768" s="5">
        <f t="shared" si="683"/>
        <v>125.81</v>
      </c>
      <c r="P8768">
        <f t="shared" si="684"/>
        <v>17616915.040000014</v>
      </c>
    </row>
    <row r="8769" spans="1:16">
      <c r="A8769" s="1" t="s">
        <v>87</v>
      </c>
      <c r="B8769" s="1">
        <f t="shared" si="680"/>
        <v>11001</v>
      </c>
      <c r="C8769" s="3" t="s">
        <v>22</v>
      </c>
      <c r="D8769" s="2">
        <v>158.86000000000001</v>
      </c>
      <c r="E8769" s="3">
        <v>4</v>
      </c>
      <c r="F8769" s="3">
        <f t="shared" si="681"/>
        <v>635.44000000000005</v>
      </c>
      <c r="G8769" s="3" t="s">
        <v>51</v>
      </c>
      <c r="H8769" s="3" t="s">
        <v>8432</v>
      </c>
      <c r="I8769" s="1" t="s">
        <v>64</v>
      </c>
      <c r="J8769" s="3">
        <v>38.491225999999997</v>
      </c>
      <c r="K8769" s="1">
        <v>-80.954455999999993</v>
      </c>
      <c r="L8769" s="2" t="s">
        <v>54</v>
      </c>
      <c r="M8769" s="8">
        <v>45552</v>
      </c>
      <c r="N8769" s="4" t="str">
        <f t="shared" si="682"/>
        <v>Sep</v>
      </c>
      <c r="O8769" s="5">
        <f t="shared" si="683"/>
        <v>635.44000000000005</v>
      </c>
      <c r="P8769">
        <f t="shared" si="684"/>
        <v>17616915.040000014</v>
      </c>
    </row>
    <row r="8770" spans="1:16">
      <c r="A8770" s="1" t="s">
        <v>91</v>
      </c>
      <c r="B8770" s="1">
        <f t="shared" ref="B8770:B8833" si="685">COUNTA(A:A)</f>
        <v>11001</v>
      </c>
      <c r="C8770" s="3" t="s">
        <v>17</v>
      </c>
      <c r="D8770" s="2">
        <v>432.55</v>
      </c>
      <c r="E8770" s="3">
        <v>2</v>
      </c>
      <c r="F8770" s="3">
        <f t="shared" ref="F8770:F8833" si="686">D8770*E8770</f>
        <v>865.1</v>
      </c>
      <c r="G8770" s="3" t="s">
        <v>28</v>
      </c>
      <c r="H8770" s="3" t="s">
        <v>1782</v>
      </c>
      <c r="I8770" s="1" t="s">
        <v>86</v>
      </c>
      <c r="J8770" s="3">
        <v>35.747844999999998</v>
      </c>
      <c r="K8770" s="1">
        <v>-86.692345000000003</v>
      </c>
      <c r="L8770" s="2" t="s">
        <v>31</v>
      </c>
      <c r="M8770" s="8">
        <v>45552</v>
      </c>
      <c r="N8770" s="4" t="str">
        <f t="shared" ref="N8770:N8833" si="687">TEXT(M8770,"mmm")</f>
        <v>Sep</v>
      </c>
      <c r="O8770" s="5">
        <f t="shared" ref="O8770:O8833" si="688">D8770*E8770</f>
        <v>865.1</v>
      </c>
      <c r="P8770">
        <f t="shared" ref="P8770:P8833" si="689">SUM(F:F)</f>
        <v>17616915.040000014</v>
      </c>
    </row>
    <row r="8771" spans="1:16">
      <c r="A8771" s="1" t="s">
        <v>81</v>
      </c>
      <c r="B8771" s="1">
        <f t="shared" si="685"/>
        <v>11001</v>
      </c>
      <c r="C8771" s="3" t="s">
        <v>162</v>
      </c>
      <c r="D8771" s="2">
        <v>328.2</v>
      </c>
      <c r="E8771" s="3">
        <v>4</v>
      </c>
      <c r="F8771" s="3">
        <f t="shared" si="686"/>
        <v>1312.8</v>
      </c>
      <c r="G8771" s="3" t="s">
        <v>23</v>
      </c>
      <c r="H8771" s="3" t="s">
        <v>8433</v>
      </c>
      <c r="I8771" s="1" t="s">
        <v>39</v>
      </c>
      <c r="J8771" s="3">
        <v>32.741646000000003</v>
      </c>
      <c r="K8771" s="1">
        <v>-89.678696000000002</v>
      </c>
      <c r="L8771" s="2" t="s">
        <v>21</v>
      </c>
      <c r="M8771" s="8">
        <v>45552</v>
      </c>
      <c r="N8771" s="4" t="str">
        <f t="shared" si="687"/>
        <v>Sep</v>
      </c>
      <c r="O8771" s="5">
        <f t="shared" si="688"/>
        <v>1312.8</v>
      </c>
      <c r="P8771">
        <f t="shared" si="689"/>
        <v>17616915.040000014</v>
      </c>
    </row>
    <row r="8772" spans="1:16">
      <c r="A8772" s="1" t="s">
        <v>59</v>
      </c>
      <c r="B8772" s="1">
        <f t="shared" si="685"/>
        <v>11001</v>
      </c>
      <c r="C8772" s="3" t="s">
        <v>96</v>
      </c>
      <c r="D8772" s="2">
        <v>636.63</v>
      </c>
      <c r="E8772" s="3">
        <v>1</v>
      </c>
      <c r="F8772" s="3">
        <f t="shared" si="686"/>
        <v>636.63</v>
      </c>
      <c r="G8772" s="3" t="s">
        <v>23</v>
      </c>
      <c r="H8772" s="3" t="s">
        <v>8434</v>
      </c>
      <c r="I8772" s="1" t="s">
        <v>137</v>
      </c>
      <c r="J8772" s="3">
        <v>38.526600000000002</v>
      </c>
      <c r="K8772" s="1">
        <v>-96.726485999999994</v>
      </c>
      <c r="L8772" s="2" t="s">
        <v>31</v>
      </c>
      <c r="M8772" s="8">
        <v>45552</v>
      </c>
      <c r="N8772" s="4" t="str">
        <f t="shared" si="687"/>
        <v>Sep</v>
      </c>
      <c r="O8772" s="5">
        <f t="shared" si="688"/>
        <v>636.63</v>
      </c>
      <c r="P8772">
        <f t="shared" si="689"/>
        <v>17616915.040000014</v>
      </c>
    </row>
    <row r="8773" spans="1:16">
      <c r="A8773" s="1" t="s">
        <v>16</v>
      </c>
      <c r="B8773" s="1">
        <f t="shared" si="685"/>
        <v>11001</v>
      </c>
      <c r="C8773" s="3" t="s">
        <v>44</v>
      </c>
      <c r="D8773" s="2">
        <v>45.4</v>
      </c>
      <c r="E8773" s="3">
        <v>1</v>
      </c>
      <c r="F8773" s="3">
        <f t="shared" si="686"/>
        <v>45.4</v>
      </c>
      <c r="G8773" s="3" t="s">
        <v>28</v>
      </c>
      <c r="H8773" s="3" t="s">
        <v>8435</v>
      </c>
      <c r="I8773" s="1" t="s">
        <v>93</v>
      </c>
      <c r="J8773" s="3">
        <v>31.054487000000002</v>
      </c>
      <c r="K8773" s="1">
        <v>-97.563461000000004</v>
      </c>
      <c r="L8773" s="2" t="s">
        <v>54</v>
      </c>
      <c r="M8773" s="8">
        <v>45552</v>
      </c>
      <c r="N8773" s="4" t="str">
        <f t="shared" si="687"/>
        <v>Sep</v>
      </c>
      <c r="O8773" s="5">
        <f t="shared" si="688"/>
        <v>45.4</v>
      </c>
      <c r="P8773">
        <f t="shared" si="689"/>
        <v>17616915.040000014</v>
      </c>
    </row>
    <row r="8774" spans="1:16">
      <c r="A8774" s="1" t="s">
        <v>109</v>
      </c>
      <c r="B8774" s="1">
        <f t="shared" si="685"/>
        <v>11001</v>
      </c>
      <c r="C8774" s="3" t="s">
        <v>88</v>
      </c>
      <c r="D8774" s="2">
        <v>1603.98</v>
      </c>
      <c r="E8774" s="3">
        <v>4</v>
      </c>
      <c r="F8774" s="3">
        <f t="shared" si="686"/>
        <v>6415.92</v>
      </c>
      <c r="G8774" s="3" t="s">
        <v>23</v>
      </c>
      <c r="H8774" s="3" t="s">
        <v>8436</v>
      </c>
      <c r="I8774" s="1" t="s">
        <v>160</v>
      </c>
      <c r="J8774" s="3">
        <v>38.456085000000002</v>
      </c>
      <c r="K8774" s="1">
        <v>-92.288368000000006</v>
      </c>
      <c r="L8774" s="2" t="s">
        <v>26</v>
      </c>
      <c r="M8774" s="8">
        <v>45552</v>
      </c>
      <c r="N8774" s="4" t="str">
        <f t="shared" si="687"/>
        <v>Sep</v>
      </c>
      <c r="O8774" s="5">
        <f t="shared" si="688"/>
        <v>6415.92</v>
      </c>
      <c r="P8774">
        <f t="shared" si="689"/>
        <v>17616915.040000014</v>
      </c>
    </row>
    <row r="8775" spans="1:16">
      <c r="A8775" s="1" t="s">
        <v>50</v>
      </c>
      <c r="B8775" s="1">
        <f t="shared" si="685"/>
        <v>11001</v>
      </c>
      <c r="C8775" s="3" t="s">
        <v>126</v>
      </c>
      <c r="D8775" s="2">
        <v>114.23</v>
      </c>
      <c r="E8775" s="3">
        <v>4</v>
      </c>
      <c r="F8775" s="3">
        <f t="shared" si="686"/>
        <v>456.92</v>
      </c>
      <c r="G8775" s="3" t="s">
        <v>51</v>
      </c>
      <c r="H8775" s="3" t="s">
        <v>2937</v>
      </c>
      <c r="I8775" s="1" t="s">
        <v>30</v>
      </c>
      <c r="J8775" s="3">
        <v>40.590752000000002</v>
      </c>
      <c r="K8775" s="1">
        <v>-77.209755000000001</v>
      </c>
      <c r="L8775" s="2" t="s">
        <v>31</v>
      </c>
      <c r="M8775" s="8">
        <v>45552</v>
      </c>
      <c r="N8775" s="4" t="str">
        <f t="shared" si="687"/>
        <v>Sep</v>
      </c>
      <c r="O8775" s="5">
        <f t="shared" si="688"/>
        <v>456.92</v>
      </c>
      <c r="P8775">
        <f t="shared" si="689"/>
        <v>17616915.040000014</v>
      </c>
    </row>
    <row r="8776" spans="1:16">
      <c r="A8776" s="1" t="s">
        <v>123</v>
      </c>
      <c r="B8776" s="1">
        <f t="shared" si="685"/>
        <v>11001</v>
      </c>
      <c r="C8776" s="3" t="s">
        <v>41</v>
      </c>
      <c r="D8776" s="2">
        <v>59.85</v>
      </c>
      <c r="E8776" s="3">
        <v>3</v>
      </c>
      <c r="F8776" s="3">
        <f t="shared" si="686"/>
        <v>179.55</v>
      </c>
      <c r="G8776" s="3" t="s">
        <v>18</v>
      </c>
      <c r="H8776" s="3" t="s">
        <v>8437</v>
      </c>
      <c r="I8776" s="1" t="s">
        <v>142</v>
      </c>
      <c r="J8776" s="3">
        <v>33.856892000000002</v>
      </c>
      <c r="K8776" s="1">
        <v>-80.945007000000004</v>
      </c>
      <c r="L8776" s="2" t="s">
        <v>26</v>
      </c>
      <c r="M8776" s="8">
        <v>45552</v>
      </c>
      <c r="N8776" s="4" t="str">
        <f t="shared" si="687"/>
        <v>Sep</v>
      </c>
      <c r="O8776" s="5">
        <f t="shared" si="688"/>
        <v>179.55</v>
      </c>
      <c r="P8776">
        <f t="shared" si="689"/>
        <v>17616915.040000014</v>
      </c>
    </row>
    <row r="8777" spans="1:16">
      <c r="A8777" s="1" t="s">
        <v>70</v>
      </c>
      <c r="B8777" s="1">
        <f t="shared" si="685"/>
        <v>11001</v>
      </c>
      <c r="C8777" s="3" t="s">
        <v>102</v>
      </c>
      <c r="D8777" s="2">
        <v>90.95</v>
      </c>
      <c r="E8777" s="3">
        <v>1</v>
      </c>
      <c r="F8777" s="3">
        <f t="shared" si="686"/>
        <v>90.95</v>
      </c>
      <c r="G8777" s="3" t="s">
        <v>51</v>
      </c>
      <c r="H8777" s="3" t="s">
        <v>8438</v>
      </c>
      <c r="I8777" s="1" t="s">
        <v>198</v>
      </c>
      <c r="J8777" s="3">
        <v>37.668140000000001</v>
      </c>
      <c r="K8777" s="1">
        <v>-84.670067000000003</v>
      </c>
      <c r="L8777" s="2" t="s">
        <v>54</v>
      </c>
      <c r="M8777" s="8">
        <v>45552</v>
      </c>
      <c r="N8777" s="4" t="str">
        <f t="shared" si="687"/>
        <v>Sep</v>
      </c>
      <c r="O8777" s="5">
        <f t="shared" si="688"/>
        <v>90.95</v>
      </c>
      <c r="P8777">
        <f t="shared" si="689"/>
        <v>17616915.040000014</v>
      </c>
    </row>
    <row r="8778" spans="1:16">
      <c r="A8778" s="1" t="s">
        <v>50</v>
      </c>
      <c r="B8778" s="1">
        <f t="shared" si="685"/>
        <v>11001</v>
      </c>
      <c r="C8778" s="3" t="s">
        <v>71</v>
      </c>
      <c r="D8778" s="2">
        <v>758.91</v>
      </c>
      <c r="E8778" s="3">
        <v>1</v>
      </c>
      <c r="F8778" s="3">
        <f t="shared" si="686"/>
        <v>758.91</v>
      </c>
      <c r="G8778" s="3" t="s">
        <v>18</v>
      </c>
      <c r="H8778" s="3" t="s">
        <v>8439</v>
      </c>
      <c r="I8778" s="1" t="s">
        <v>69</v>
      </c>
      <c r="J8778" s="3">
        <v>34.969704</v>
      </c>
      <c r="K8778" s="1">
        <v>-92.373123000000007</v>
      </c>
      <c r="L8778" s="2" t="s">
        <v>49</v>
      </c>
      <c r="M8778" s="8">
        <v>45552</v>
      </c>
      <c r="N8778" s="4" t="str">
        <f t="shared" si="687"/>
        <v>Sep</v>
      </c>
      <c r="O8778" s="5">
        <f t="shared" si="688"/>
        <v>758.91</v>
      </c>
      <c r="P8778">
        <f t="shared" si="689"/>
        <v>17616915.040000014</v>
      </c>
    </row>
    <row r="8779" spans="1:16">
      <c r="A8779" s="1" t="s">
        <v>123</v>
      </c>
      <c r="B8779" s="1">
        <f t="shared" si="685"/>
        <v>11001</v>
      </c>
      <c r="C8779" s="3" t="s">
        <v>126</v>
      </c>
      <c r="D8779" s="2">
        <v>75.430000000000007</v>
      </c>
      <c r="E8779" s="3">
        <v>5</v>
      </c>
      <c r="F8779" s="3">
        <f t="shared" si="686"/>
        <v>377.15000000000003</v>
      </c>
      <c r="G8779" s="3" t="s">
        <v>18</v>
      </c>
      <c r="H8779" s="3" t="s">
        <v>8440</v>
      </c>
      <c r="I8779" s="1" t="s">
        <v>58</v>
      </c>
      <c r="J8779" s="3">
        <v>27.766279000000001</v>
      </c>
      <c r="K8779" s="1">
        <v>-81.686783000000005</v>
      </c>
      <c r="L8779" s="2" t="s">
        <v>54</v>
      </c>
      <c r="M8779" s="8">
        <v>45552</v>
      </c>
      <c r="N8779" s="4" t="str">
        <f t="shared" si="687"/>
        <v>Sep</v>
      </c>
      <c r="O8779" s="5">
        <f t="shared" si="688"/>
        <v>377.15000000000003</v>
      </c>
      <c r="P8779">
        <f t="shared" si="689"/>
        <v>17616915.040000014</v>
      </c>
    </row>
    <row r="8780" spans="1:16">
      <c r="A8780" s="1" t="s">
        <v>125</v>
      </c>
      <c r="B8780" s="1">
        <f t="shared" si="685"/>
        <v>11001</v>
      </c>
      <c r="C8780" s="3" t="s">
        <v>96</v>
      </c>
      <c r="D8780" s="2">
        <v>238.2</v>
      </c>
      <c r="E8780" s="3">
        <v>3</v>
      </c>
      <c r="F8780" s="3">
        <f t="shared" si="686"/>
        <v>714.59999999999991</v>
      </c>
      <c r="G8780" s="3" t="s">
        <v>18</v>
      </c>
      <c r="H8780" s="3" t="s">
        <v>8441</v>
      </c>
      <c r="I8780" s="1" t="s">
        <v>192</v>
      </c>
      <c r="J8780" s="3">
        <v>39.063946000000001</v>
      </c>
      <c r="K8780" s="1">
        <v>-76.802100999999993</v>
      </c>
      <c r="L8780" s="2" t="s">
        <v>54</v>
      </c>
      <c r="M8780" s="8">
        <v>45552</v>
      </c>
      <c r="N8780" s="4" t="str">
        <f t="shared" si="687"/>
        <v>Sep</v>
      </c>
      <c r="O8780" s="5">
        <f t="shared" si="688"/>
        <v>714.59999999999991</v>
      </c>
      <c r="P8780">
        <f t="shared" si="689"/>
        <v>17616915.040000014</v>
      </c>
    </row>
    <row r="8781" spans="1:16">
      <c r="A8781" s="1" t="s">
        <v>36</v>
      </c>
      <c r="B8781" s="1">
        <f t="shared" si="685"/>
        <v>11001</v>
      </c>
      <c r="C8781" s="3" t="s">
        <v>33</v>
      </c>
      <c r="D8781" s="2">
        <v>224.92</v>
      </c>
      <c r="E8781" s="3">
        <v>5</v>
      </c>
      <c r="F8781" s="3">
        <f t="shared" si="686"/>
        <v>1124.5999999999999</v>
      </c>
      <c r="G8781" s="3" t="s">
        <v>51</v>
      </c>
      <c r="H8781" s="3" t="s">
        <v>8442</v>
      </c>
      <c r="I8781" s="1" t="s">
        <v>43</v>
      </c>
      <c r="J8781" s="3">
        <v>39.318522999999999</v>
      </c>
      <c r="K8781" s="1">
        <v>-75.507141000000004</v>
      </c>
      <c r="L8781" s="2" t="s">
        <v>49</v>
      </c>
      <c r="M8781" s="8">
        <v>45552</v>
      </c>
      <c r="N8781" s="4" t="str">
        <f t="shared" si="687"/>
        <v>Sep</v>
      </c>
      <c r="O8781" s="5">
        <f t="shared" si="688"/>
        <v>1124.5999999999999</v>
      </c>
      <c r="P8781">
        <f t="shared" si="689"/>
        <v>17616915.040000014</v>
      </c>
    </row>
    <row r="8782" spans="1:16">
      <c r="A8782" s="1" t="s">
        <v>32</v>
      </c>
      <c r="B8782" s="1">
        <f t="shared" si="685"/>
        <v>11001</v>
      </c>
      <c r="C8782" s="3" t="s">
        <v>71</v>
      </c>
      <c r="D8782" s="2">
        <v>1119.05</v>
      </c>
      <c r="E8782" s="3">
        <v>4</v>
      </c>
      <c r="F8782" s="3">
        <f t="shared" si="686"/>
        <v>4476.2</v>
      </c>
      <c r="G8782" s="3" t="s">
        <v>51</v>
      </c>
      <c r="H8782" s="3" t="s">
        <v>8443</v>
      </c>
      <c r="I8782" s="1" t="s">
        <v>179</v>
      </c>
      <c r="J8782" s="3">
        <v>36.116202999999999</v>
      </c>
      <c r="K8782" s="1">
        <v>-119.68156399999999</v>
      </c>
      <c r="L8782" s="2" t="s">
        <v>54</v>
      </c>
      <c r="M8782" s="8">
        <v>45552</v>
      </c>
      <c r="N8782" s="4" t="str">
        <f t="shared" si="687"/>
        <v>Sep</v>
      </c>
      <c r="O8782" s="5">
        <f t="shared" si="688"/>
        <v>4476.2</v>
      </c>
      <c r="P8782">
        <f t="shared" si="689"/>
        <v>17616915.040000014</v>
      </c>
    </row>
    <row r="8783" spans="1:16">
      <c r="A8783" s="1" t="s">
        <v>50</v>
      </c>
      <c r="B8783" s="1">
        <f t="shared" si="685"/>
        <v>11001</v>
      </c>
      <c r="C8783" s="3" t="s">
        <v>102</v>
      </c>
      <c r="D8783" s="2">
        <v>197.63</v>
      </c>
      <c r="E8783" s="3">
        <v>1</v>
      </c>
      <c r="F8783" s="3">
        <f t="shared" si="686"/>
        <v>197.63</v>
      </c>
      <c r="G8783" s="3" t="s">
        <v>23</v>
      </c>
      <c r="H8783" s="3" t="s">
        <v>8444</v>
      </c>
      <c r="I8783" s="1" t="s">
        <v>122</v>
      </c>
      <c r="J8783" s="3">
        <v>40.388782999999997</v>
      </c>
      <c r="K8783" s="1">
        <v>-82.764915000000002</v>
      </c>
      <c r="L8783" s="2" t="s">
        <v>31</v>
      </c>
      <c r="M8783" s="8">
        <v>45552</v>
      </c>
      <c r="N8783" s="4" t="str">
        <f t="shared" si="687"/>
        <v>Sep</v>
      </c>
      <c r="O8783" s="5">
        <f t="shared" si="688"/>
        <v>197.63</v>
      </c>
      <c r="P8783">
        <f t="shared" si="689"/>
        <v>17616915.040000014</v>
      </c>
    </row>
    <row r="8784" spans="1:16">
      <c r="A8784" s="1" t="s">
        <v>40</v>
      </c>
      <c r="B8784" s="1">
        <f t="shared" si="685"/>
        <v>11001</v>
      </c>
      <c r="C8784" s="3" t="s">
        <v>110</v>
      </c>
      <c r="D8784" s="2">
        <v>572.16999999999996</v>
      </c>
      <c r="E8784" s="3">
        <v>4</v>
      </c>
      <c r="F8784" s="3">
        <f t="shared" si="686"/>
        <v>2288.6799999999998</v>
      </c>
      <c r="G8784" s="3" t="s">
        <v>23</v>
      </c>
      <c r="H8784" s="3" t="s">
        <v>8445</v>
      </c>
      <c r="I8784" s="1" t="s">
        <v>160</v>
      </c>
      <c r="J8784" s="3">
        <v>38.456085000000002</v>
      </c>
      <c r="K8784" s="1">
        <v>-92.288368000000006</v>
      </c>
      <c r="L8784" s="2" t="s">
        <v>21</v>
      </c>
      <c r="M8784" s="8">
        <v>45552</v>
      </c>
      <c r="N8784" s="4" t="str">
        <f t="shared" si="687"/>
        <v>Sep</v>
      </c>
      <c r="O8784" s="5">
        <f t="shared" si="688"/>
        <v>2288.6799999999998</v>
      </c>
      <c r="P8784">
        <f t="shared" si="689"/>
        <v>17616915.040000014</v>
      </c>
    </row>
    <row r="8785" spans="1:16">
      <c r="A8785" s="1" t="s">
        <v>91</v>
      </c>
      <c r="B8785" s="1">
        <f t="shared" si="685"/>
        <v>11001</v>
      </c>
      <c r="C8785" s="3" t="s">
        <v>126</v>
      </c>
      <c r="D8785" s="2">
        <v>31.06</v>
      </c>
      <c r="E8785" s="3">
        <v>3</v>
      </c>
      <c r="F8785" s="3">
        <f t="shared" si="686"/>
        <v>93.179999999999993</v>
      </c>
      <c r="G8785" s="3" t="s">
        <v>28</v>
      </c>
      <c r="H8785" s="3" t="s">
        <v>2780</v>
      </c>
      <c r="I8785" s="1" t="s">
        <v>95</v>
      </c>
      <c r="J8785" s="3">
        <v>44.045876</v>
      </c>
      <c r="K8785" s="1">
        <v>-72.710685999999995</v>
      </c>
      <c r="L8785" s="2" t="s">
        <v>31</v>
      </c>
      <c r="M8785" s="8">
        <v>45552</v>
      </c>
      <c r="N8785" s="4" t="str">
        <f t="shared" si="687"/>
        <v>Sep</v>
      </c>
      <c r="O8785" s="5">
        <f t="shared" si="688"/>
        <v>93.179999999999993</v>
      </c>
      <c r="P8785">
        <f t="shared" si="689"/>
        <v>17616915.040000014</v>
      </c>
    </row>
    <row r="8786" spans="1:16">
      <c r="A8786" s="1" t="s">
        <v>81</v>
      </c>
      <c r="B8786" s="1">
        <f t="shared" si="685"/>
        <v>11001</v>
      </c>
      <c r="C8786" s="3" t="s">
        <v>162</v>
      </c>
      <c r="D8786" s="2">
        <v>349.2</v>
      </c>
      <c r="E8786" s="3">
        <v>5</v>
      </c>
      <c r="F8786" s="3">
        <f t="shared" si="686"/>
        <v>1746</v>
      </c>
      <c r="G8786" s="3" t="s">
        <v>51</v>
      </c>
      <c r="H8786" s="3" t="s">
        <v>8446</v>
      </c>
      <c r="I8786" s="1" t="s">
        <v>35</v>
      </c>
      <c r="J8786" s="3">
        <v>41.597782000000002</v>
      </c>
      <c r="K8786" s="1">
        <v>-72.755370999999997</v>
      </c>
      <c r="L8786" s="2" t="s">
        <v>31</v>
      </c>
      <c r="M8786" s="8">
        <v>45552</v>
      </c>
      <c r="N8786" s="4" t="str">
        <f t="shared" si="687"/>
        <v>Sep</v>
      </c>
      <c r="O8786" s="5">
        <f t="shared" si="688"/>
        <v>1746</v>
      </c>
      <c r="P8786">
        <f t="shared" si="689"/>
        <v>17616915.040000014</v>
      </c>
    </row>
    <row r="8787" spans="1:16">
      <c r="A8787" s="1" t="s">
        <v>40</v>
      </c>
      <c r="B8787" s="1">
        <f t="shared" si="685"/>
        <v>11001</v>
      </c>
      <c r="C8787" s="3" t="s">
        <v>44</v>
      </c>
      <c r="D8787" s="2">
        <v>30.12</v>
      </c>
      <c r="E8787" s="3">
        <v>5</v>
      </c>
      <c r="F8787" s="3">
        <f t="shared" si="686"/>
        <v>150.6</v>
      </c>
      <c r="G8787" s="3" t="s">
        <v>51</v>
      </c>
      <c r="H8787" s="3" t="s">
        <v>8447</v>
      </c>
      <c r="I8787" s="1" t="s">
        <v>137</v>
      </c>
      <c r="J8787" s="3">
        <v>38.526600000000002</v>
      </c>
      <c r="K8787" s="1">
        <v>-96.726485999999994</v>
      </c>
      <c r="L8787" s="2" t="s">
        <v>49</v>
      </c>
      <c r="M8787" s="8">
        <v>45552</v>
      </c>
      <c r="N8787" s="4" t="str">
        <f t="shared" si="687"/>
        <v>Sep</v>
      </c>
      <c r="O8787" s="5">
        <f t="shared" si="688"/>
        <v>150.6</v>
      </c>
      <c r="P8787">
        <f t="shared" si="689"/>
        <v>17616915.040000014</v>
      </c>
    </row>
    <row r="8788" spans="1:16">
      <c r="A8788" s="1" t="s">
        <v>123</v>
      </c>
      <c r="B8788" s="1">
        <f t="shared" si="685"/>
        <v>11001</v>
      </c>
      <c r="C8788" s="3" t="s">
        <v>44</v>
      </c>
      <c r="D8788" s="2">
        <v>40.01</v>
      </c>
      <c r="E8788" s="3">
        <v>2</v>
      </c>
      <c r="F8788" s="3">
        <f t="shared" si="686"/>
        <v>80.02</v>
      </c>
      <c r="G8788" s="3" t="s">
        <v>51</v>
      </c>
      <c r="H8788" s="3" t="s">
        <v>8448</v>
      </c>
      <c r="I8788" s="1" t="s">
        <v>77</v>
      </c>
      <c r="J8788" s="3">
        <v>40.298904</v>
      </c>
      <c r="K8788" s="1">
        <v>-74.521011000000001</v>
      </c>
      <c r="L8788" s="2" t="s">
        <v>49</v>
      </c>
      <c r="M8788" s="8">
        <v>45552</v>
      </c>
      <c r="N8788" s="4" t="str">
        <f t="shared" si="687"/>
        <v>Sep</v>
      </c>
      <c r="O8788" s="5">
        <f t="shared" si="688"/>
        <v>80.02</v>
      </c>
      <c r="P8788">
        <f t="shared" si="689"/>
        <v>17616915.040000014</v>
      </c>
    </row>
    <row r="8789" spans="1:16">
      <c r="A8789" s="1" t="s">
        <v>59</v>
      </c>
      <c r="B8789" s="1">
        <f t="shared" si="685"/>
        <v>11001</v>
      </c>
      <c r="C8789" s="3" t="s">
        <v>73</v>
      </c>
      <c r="D8789" s="2">
        <v>1630.19</v>
      </c>
      <c r="E8789" s="3">
        <v>1</v>
      </c>
      <c r="F8789" s="3">
        <f t="shared" si="686"/>
        <v>1630.19</v>
      </c>
      <c r="G8789" s="3" t="s">
        <v>51</v>
      </c>
      <c r="H8789" s="3" t="s">
        <v>8449</v>
      </c>
      <c r="I8789" s="1" t="s">
        <v>192</v>
      </c>
      <c r="J8789" s="3">
        <v>39.063946000000001</v>
      </c>
      <c r="K8789" s="1">
        <v>-76.802100999999993</v>
      </c>
      <c r="L8789" s="2" t="s">
        <v>21</v>
      </c>
      <c r="M8789" s="8">
        <v>45552</v>
      </c>
      <c r="N8789" s="4" t="str">
        <f t="shared" si="687"/>
        <v>Sep</v>
      </c>
      <c r="O8789" s="5">
        <f t="shared" si="688"/>
        <v>1630.19</v>
      </c>
      <c r="P8789">
        <f t="shared" si="689"/>
        <v>17616915.040000014</v>
      </c>
    </row>
    <row r="8790" spans="1:16">
      <c r="A8790" s="1" t="s">
        <v>36</v>
      </c>
      <c r="B8790" s="1">
        <f t="shared" si="685"/>
        <v>11001</v>
      </c>
      <c r="C8790" s="3" t="s">
        <v>22</v>
      </c>
      <c r="D8790" s="2">
        <v>359.51</v>
      </c>
      <c r="E8790" s="3">
        <v>1</v>
      </c>
      <c r="F8790" s="3">
        <f t="shared" si="686"/>
        <v>359.51</v>
      </c>
      <c r="G8790" s="3" t="s">
        <v>18</v>
      </c>
      <c r="H8790" s="3" t="s">
        <v>8450</v>
      </c>
      <c r="I8790" s="1" t="s">
        <v>184</v>
      </c>
      <c r="J8790" s="3">
        <v>33.040619</v>
      </c>
      <c r="K8790" s="1">
        <v>-83.643073999999999</v>
      </c>
      <c r="L8790" s="2" t="s">
        <v>26</v>
      </c>
      <c r="M8790" s="8">
        <v>45552</v>
      </c>
      <c r="N8790" s="4" t="str">
        <f t="shared" si="687"/>
        <v>Sep</v>
      </c>
      <c r="O8790" s="5">
        <f t="shared" si="688"/>
        <v>359.51</v>
      </c>
      <c r="P8790">
        <f t="shared" si="689"/>
        <v>17616915.040000014</v>
      </c>
    </row>
    <row r="8791" spans="1:16">
      <c r="A8791" s="1" t="s">
        <v>91</v>
      </c>
      <c r="B8791" s="1">
        <f t="shared" si="685"/>
        <v>11001</v>
      </c>
      <c r="C8791" s="3" t="s">
        <v>41</v>
      </c>
      <c r="D8791" s="2">
        <v>44.93</v>
      </c>
      <c r="E8791" s="3">
        <v>1</v>
      </c>
      <c r="F8791" s="3">
        <f t="shared" si="686"/>
        <v>44.93</v>
      </c>
      <c r="G8791" s="3" t="s">
        <v>18</v>
      </c>
      <c r="H8791" s="3" t="s">
        <v>8451</v>
      </c>
      <c r="I8791" s="1" t="s">
        <v>86</v>
      </c>
      <c r="J8791" s="3">
        <v>35.747844999999998</v>
      </c>
      <c r="K8791" s="1">
        <v>-86.692345000000003</v>
      </c>
      <c r="L8791" s="2" t="s">
        <v>21</v>
      </c>
      <c r="M8791" s="8">
        <v>45552</v>
      </c>
      <c r="N8791" s="4" t="str">
        <f t="shared" si="687"/>
        <v>Sep</v>
      </c>
      <c r="O8791" s="5">
        <f t="shared" si="688"/>
        <v>44.93</v>
      </c>
      <c r="P8791">
        <f t="shared" si="689"/>
        <v>17616915.040000014</v>
      </c>
    </row>
    <row r="8792" spans="1:16">
      <c r="A8792" s="1" t="s">
        <v>81</v>
      </c>
      <c r="B8792" s="1">
        <f t="shared" si="685"/>
        <v>11001</v>
      </c>
      <c r="C8792" s="3" t="s">
        <v>22</v>
      </c>
      <c r="D8792" s="2">
        <v>372.74</v>
      </c>
      <c r="E8792" s="3">
        <v>3</v>
      </c>
      <c r="F8792" s="3">
        <f t="shared" si="686"/>
        <v>1118.22</v>
      </c>
      <c r="G8792" s="3" t="s">
        <v>23</v>
      </c>
      <c r="H8792" s="3" t="s">
        <v>8452</v>
      </c>
      <c r="I8792" s="1" t="s">
        <v>179</v>
      </c>
      <c r="J8792" s="3">
        <v>36.116202999999999</v>
      </c>
      <c r="K8792" s="1">
        <v>-119.68156399999999</v>
      </c>
      <c r="L8792" s="2" t="s">
        <v>54</v>
      </c>
      <c r="M8792" s="8">
        <v>45552</v>
      </c>
      <c r="N8792" s="4" t="str">
        <f t="shared" si="687"/>
        <v>Sep</v>
      </c>
      <c r="O8792" s="5">
        <f t="shared" si="688"/>
        <v>1118.22</v>
      </c>
      <c r="P8792">
        <f t="shared" si="689"/>
        <v>17616915.040000014</v>
      </c>
    </row>
    <row r="8793" spans="1:16">
      <c r="A8793" s="1" t="s">
        <v>129</v>
      </c>
      <c r="B8793" s="1">
        <f t="shared" si="685"/>
        <v>11001</v>
      </c>
      <c r="C8793" s="3" t="s">
        <v>102</v>
      </c>
      <c r="D8793" s="2">
        <v>156.81</v>
      </c>
      <c r="E8793" s="3">
        <v>2</v>
      </c>
      <c r="F8793" s="3">
        <f t="shared" si="686"/>
        <v>313.62</v>
      </c>
      <c r="G8793" s="3" t="s">
        <v>18</v>
      </c>
      <c r="H8793" s="3" t="s">
        <v>8453</v>
      </c>
      <c r="I8793" s="1" t="s">
        <v>192</v>
      </c>
      <c r="J8793" s="3">
        <v>39.063946000000001</v>
      </c>
      <c r="K8793" s="1">
        <v>-76.802100999999993</v>
      </c>
      <c r="L8793" s="2" t="s">
        <v>21</v>
      </c>
      <c r="M8793" s="8">
        <v>45552</v>
      </c>
      <c r="N8793" s="4" t="str">
        <f t="shared" si="687"/>
        <v>Sep</v>
      </c>
      <c r="O8793" s="5">
        <f t="shared" si="688"/>
        <v>313.62</v>
      </c>
      <c r="P8793">
        <f t="shared" si="689"/>
        <v>17616915.040000014</v>
      </c>
    </row>
    <row r="8794" spans="1:16">
      <c r="A8794" s="1" t="s">
        <v>50</v>
      </c>
      <c r="B8794" s="1">
        <f t="shared" si="685"/>
        <v>11001</v>
      </c>
      <c r="C8794" s="3" t="s">
        <v>102</v>
      </c>
      <c r="D8794" s="2">
        <v>173.97</v>
      </c>
      <c r="E8794" s="3">
        <v>3</v>
      </c>
      <c r="F8794" s="3">
        <f t="shared" si="686"/>
        <v>521.91</v>
      </c>
      <c r="G8794" s="3" t="s">
        <v>28</v>
      </c>
      <c r="H8794" s="3" t="s">
        <v>8454</v>
      </c>
      <c r="I8794" s="1" t="s">
        <v>43</v>
      </c>
      <c r="J8794" s="3">
        <v>39.318522999999999</v>
      </c>
      <c r="K8794" s="1">
        <v>-75.507141000000004</v>
      </c>
      <c r="L8794" s="2" t="s">
        <v>54</v>
      </c>
      <c r="M8794" s="8">
        <v>45552</v>
      </c>
      <c r="N8794" s="4" t="str">
        <f t="shared" si="687"/>
        <v>Sep</v>
      </c>
      <c r="O8794" s="5">
        <f t="shared" si="688"/>
        <v>521.91</v>
      </c>
      <c r="P8794">
        <f t="shared" si="689"/>
        <v>17616915.040000014</v>
      </c>
    </row>
    <row r="8795" spans="1:16">
      <c r="A8795" s="1" t="s">
        <v>70</v>
      </c>
      <c r="B8795" s="1">
        <f t="shared" si="685"/>
        <v>11001</v>
      </c>
      <c r="C8795" s="3" t="s">
        <v>71</v>
      </c>
      <c r="D8795" s="2">
        <v>1385.41</v>
      </c>
      <c r="E8795" s="3">
        <v>2</v>
      </c>
      <c r="F8795" s="3">
        <f t="shared" si="686"/>
        <v>2770.82</v>
      </c>
      <c r="G8795" s="3" t="s">
        <v>23</v>
      </c>
      <c r="H8795" s="3" t="s">
        <v>8455</v>
      </c>
      <c r="I8795" s="1" t="s">
        <v>160</v>
      </c>
      <c r="J8795" s="3">
        <v>38.456085000000002</v>
      </c>
      <c r="K8795" s="1">
        <v>-92.288368000000006</v>
      </c>
      <c r="L8795" s="2" t="s">
        <v>31</v>
      </c>
      <c r="M8795" s="8">
        <v>45552</v>
      </c>
      <c r="N8795" s="4" t="str">
        <f t="shared" si="687"/>
        <v>Sep</v>
      </c>
      <c r="O8795" s="5">
        <f t="shared" si="688"/>
        <v>2770.82</v>
      </c>
      <c r="P8795">
        <f t="shared" si="689"/>
        <v>17616915.040000014</v>
      </c>
    </row>
    <row r="8796" spans="1:16">
      <c r="A8796" s="1" t="s">
        <v>87</v>
      </c>
      <c r="B8796" s="1">
        <f t="shared" si="685"/>
        <v>11001</v>
      </c>
      <c r="C8796" s="3" t="s">
        <v>56</v>
      </c>
      <c r="D8796" s="2">
        <v>79.95</v>
      </c>
      <c r="E8796" s="3">
        <v>3</v>
      </c>
      <c r="F8796" s="3">
        <f t="shared" si="686"/>
        <v>239.85000000000002</v>
      </c>
      <c r="G8796" s="3" t="s">
        <v>51</v>
      </c>
      <c r="H8796" s="3" t="s">
        <v>8456</v>
      </c>
      <c r="I8796" s="1" t="s">
        <v>20</v>
      </c>
      <c r="J8796" s="3">
        <v>33.729759000000001</v>
      </c>
      <c r="K8796" s="1">
        <v>-111.43122099999999</v>
      </c>
      <c r="L8796" s="2" t="s">
        <v>31</v>
      </c>
      <c r="M8796" s="8">
        <v>45552</v>
      </c>
      <c r="N8796" s="4" t="str">
        <f t="shared" si="687"/>
        <v>Sep</v>
      </c>
      <c r="O8796" s="5">
        <f t="shared" si="688"/>
        <v>239.85000000000002</v>
      </c>
      <c r="P8796">
        <f t="shared" si="689"/>
        <v>17616915.040000014</v>
      </c>
    </row>
    <row r="8797" spans="1:16">
      <c r="A8797" s="1" t="s">
        <v>59</v>
      </c>
      <c r="B8797" s="1">
        <f t="shared" si="685"/>
        <v>11001</v>
      </c>
      <c r="C8797" s="3" t="s">
        <v>33</v>
      </c>
      <c r="D8797" s="2">
        <v>362.9</v>
      </c>
      <c r="E8797" s="3">
        <v>1</v>
      </c>
      <c r="F8797" s="3">
        <f t="shared" si="686"/>
        <v>362.9</v>
      </c>
      <c r="G8797" s="3" t="s">
        <v>23</v>
      </c>
      <c r="H8797" s="3" t="s">
        <v>7474</v>
      </c>
      <c r="I8797" s="1" t="s">
        <v>35</v>
      </c>
      <c r="J8797" s="3">
        <v>41.597782000000002</v>
      </c>
      <c r="K8797" s="1">
        <v>-72.755370999999997</v>
      </c>
      <c r="L8797" s="2" t="s">
        <v>54</v>
      </c>
      <c r="M8797" s="8">
        <v>45552</v>
      </c>
      <c r="N8797" s="4" t="str">
        <f t="shared" si="687"/>
        <v>Sep</v>
      </c>
      <c r="O8797" s="5">
        <f t="shared" si="688"/>
        <v>362.9</v>
      </c>
      <c r="P8797">
        <f t="shared" si="689"/>
        <v>17616915.040000014</v>
      </c>
    </row>
    <row r="8798" spans="1:16">
      <c r="A8798" s="1" t="s">
        <v>123</v>
      </c>
      <c r="B8798" s="1">
        <f t="shared" si="685"/>
        <v>11001</v>
      </c>
      <c r="C8798" s="3" t="s">
        <v>73</v>
      </c>
      <c r="D8798" s="2">
        <v>1954.9</v>
      </c>
      <c r="E8798" s="3">
        <v>2</v>
      </c>
      <c r="F8798" s="3">
        <f t="shared" si="686"/>
        <v>3909.8</v>
      </c>
      <c r="G8798" s="3" t="s">
        <v>18</v>
      </c>
      <c r="H8798" s="3" t="s">
        <v>8457</v>
      </c>
      <c r="I8798" s="1" t="s">
        <v>93</v>
      </c>
      <c r="J8798" s="3">
        <v>31.054487000000002</v>
      </c>
      <c r="K8798" s="1">
        <v>-97.563461000000004</v>
      </c>
      <c r="L8798" s="2" t="s">
        <v>21</v>
      </c>
      <c r="M8798" s="8">
        <v>45553</v>
      </c>
      <c r="N8798" s="4" t="str">
        <f t="shared" si="687"/>
        <v>Sep</v>
      </c>
      <c r="O8798" s="5">
        <f t="shared" si="688"/>
        <v>3909.8</v>
      </c>
      <c r="P8798">
        <f t="shared" si="689"/>
        <v>17616915.040000014</v>
      </c>
    </row>
    <row r="8799" spans="1:16">
      <c r="A8799" s="1" t="s">
        <v>40</v>
      </c>
      <c r="B8799" s="1">
        <f t="shared" si="685"/>
        <v>11001</v>
      </c>
      <c r="C8799" s="3" t="s">
        <v>140</v>
      </c>
      <c r="D8799" s="2">
        <v>291.13</v>
      </c>
      <c r="E8799" s="3">
        <v>4</v>
      </c>
      <c r="F8799" s="3">
        <f t="shared" si="686"/>
        <v>1164.52</v>
      </c>
      <c r="G8799" s="3" t="s">
        <v>23</v>
      </c>
      <c r="H8799" s="3" t="s">
        <v>8458</v>
      </c>
      <c r="I8799" s="1" t="s">
        <v>86</v>
      </c>
      <c r="J8799" s="3">
        <v>35.747844999999998</v>
      </c>
      <c r="K8799" s="1">
        <v>-86.692345000000003</v>
      </c>
      <c r="L8799" s="2" t="s">
        <v>49</v>
      </c>
      <c r="M8799" s="8">
        <v>45553</v>
      </c>
      <c r="N8799" s="4" t="str">
        <f t="shared" si="687"/>
        <v>Sep</v>
      </c>
      <c r="O8799" s="5">
        <f t="shared" si="688"/>
        <v>1164.52</v>
      </c>
      <c r="P8799">
        <f t="shared" si="689"/>
        <v>17616915.040000014</v>
      </c>
    </row>
    <row r="8800" spans="1:16">
      <c r="A8800" s="1" t="s">
        <v>129</v>
      </c>
      <c r="B8800" s="1">
        <f t="shared" si="685"/>
        <v>11001</v>
      </c>
      <c r="C8800" s="3" t="s">
        <v>22</v>
      </c>
      <c r="D8800" s="2">
        <v>394.26</v>
      </c>
      <c r="E8800" s="3">
        <v>4</v>
      </c>
      <c r="F8800" s="3">
        <f t="shared" si="686"/>
        <v>1577.04</v>
      </c>
      <c r="G8800" s="3" t="s">
        <v>28</v>
      </c>
      <c r="H8800" s="3" t="s">
        <v>4984</v>
      </c>
      <c r="I8800" s="1" t="s">
        <v>66</v>
      </c>
      <c r="J8800" s="3">
        <v>39.059811000000003</v>
      </c>
      <c r="K8800" s="1">
        <v>-105.311104</v>
      </c>
      <c r="L8800" s="2" t="s">
        <v>54</v>
      </c>
      <c r="M8800" s="8">
        <v>45553</v>
      </c>
      <c r="N8800" s="4" t="str">
        <f t="shared" si="687"/>
        <v>Sep</v>
      </c>
      <c r="O8800" s="5">
        <f t="shared" si="688"/>
        <v>1577.04</v>
      </c>
      <c r="P8800">
        <f t="shared" si="689"/>
        <v>17616915.040000014</v>
      </c>
    </row>
    <row r="8801" spans="1:16">
      <c r="A8801" s="1" t="s">
        <v>36</v>
      </c>
      <c r="B8801" s="1">
        <f t="shared" si="685"/>
        <v>11001</v>
      </c>
      <c r="C8801" s="3" t="s">
        <v>22</v>
      </c>
      <c r="D8801" s="2">
        <v>322.52999999999997</v>
      </c>
      <c r="E8801" s="3">
        <v>2</v>
      </c>
      <c r="F8801" s="3">
        <f t="shared" si="686"/>
        <v>645.05999999999995</v>
      </c>
      <c r="G8801" s="3" t="s">
        <v>18</v>
      </c>
      <c r="H8801" s="3" t="s">
        <v>8459</v>
      </c>
      <c r="I8801" s="1" t="s">
        <v>112</v>
      </c>
      <c r="J8801" s="3">
        <v>21.094318000000001</v>
      </c>
      <c r="K8801" s="1">
        <v>-157.49833699999999</v>
      </c>
      <c r="L8801" s="2" t="s">
        <v>31</v>
      </c>
      <c r="M8801" s="8">
        <v>45553</v>
      </c>
      <c r="N8801" s="4" t="str">
        <f t="shared" si="687"/>
        <v>Sep</v>
      </c>
      <c r="O8801" s="5">
        <f t="shared" si="688"/>
        <v>645.05999999999995</v>
      </c>
      <c r="P8801">
        <f t="shared" si="689"/>
        <v>17616915.040000014</v>
      </c>
    </row>
    <row r="8802" spans="1:16">
      <c r="A8802" s="1" t="s">
        <v>119</v>
      </c>
      <c r="B8802" s="1">
        <f t="shared" si="685"/>
        <v>11001</v>
      </c>
      <c r="C8802" s="3" t="s">
        <v>140</v>
      </c>
      <c r="D8802" s="2">
        <v>183.86</v>
      </c>
      <c r="E8802" s="3">
        <v>2</v>
      </c>
      <c r="F8802" s="3">
        <f t="shared" si="686"/>
        <v>367.72</v>
      </c>
      <c r="G8802" s="3" t="s">
        <v>23</v>
      </c>
      <c r="H8802" s="3" t="s">
        <v>8460</v>
      </c>
      <c r="I8802" s="1" t="s">
        <v>192</v>
      </c>
      <c r="J8802" s="3">
        <v>39.063946000000001</v>
      </c>
      <c r="K8802" s="1">
        <v>-76.802100999999993</v>
      </c>
      <c r="L8802" s="2" t="s">
        <v>49</v>
      </c>
      <c r="M8802" s="8">
        <v>45553</v>
      </c>
      <c r="N8802" s="4" t="str">
        <f t="shared" si="687"/>
        <v>Sep</v>
      </c>
      <c r="O8802" s="5">
        <f t="shared" si="688"/>
        <v>367.72</v>
      </c>
      <c r="P8802">
        <f t="shared" si="689"/>
        <v>17616915.040000014</v>
      </c>
    </row>
    <row r="8803" spans="1:16">
      <c r="A8803" s="1" t="s">
        <v>119</v>
      </c>
      <c r="B8803" s="1">
        <f t="shared" si="685"/>
        <v>11001</v>
      </c>
      <c r="C8803" s="3" t="s">
        <v>17</v>
      </c>
      <c r="D8803" s="2">
        <v>356.56</v>
      </c>
      <c r="E8803" s="3">
        <v>1</v>
      </c>
      <c r="F8803" s="3">
        <f t="shared" si="686"/>
        <v>356.56</v>
      </c>
      <c r="G8803" s="3" t="s">
        <v>23</v>
      </c>
      <c r="H8803" s="3" t="s">
        <v>8461</v>
      </c>
      <c r="I8803" s="1" t="s">
        <v>30</v>
      </c>
      <c r="J8803" s="3">
        <v>40.590752000000002</v>
      </c>
      <c r="K8803" s="1">
        <v>-77.209755000000001</v>
      </c>
      <c r="L8803" s="2" t="s">
        <v>31</v>
      </c>
      <c r="M8803" s="8">
        <v>45553</v>
      </c>
      <c r="N8803" s="4" t="str">
        <f t="shared" si="687"/>
        <v>Sep</v>
      </c>
      <c r="O8803" s="5">
        <f t="shared" si="688"/>
        <v>356.56</v>
      </c>
      <c r="P8803">
        <f t="shared" si="689"/>
        <v>17616915.040000014</v>
      </c>
    </row>
    <row r="8804" spans="1:16">
      <c r="A8804" s="1" t="s">
        <v>40</v>
      </c>
      <c r="B8804" s="1">
        <f t="shared" si="685"/>
        <v>11001</v>
      </c>
      <c r="C8804" s="3" t="s">
        <v>135</v>
      </c>
      <c r="D8804" s="2">
        <v>686.86</v>
      </c>
      <c r="E8804" s="3">
        <v>2</v>
      </c>
      <c r="F8804" s="3">
        <f t="shared" si="686"/>
        <v>1373.72</v>
      </c>
      <c r="G8804" s="3" t="s">
        <v>28</v>
      </c>
      <c r="H8804" s="3" t="s">
        <v>8462</v>
      </c>
      <c r="I8804" s="1" t="s">
        <v>212</v>
      </c>
      <c r="J8804" s="3">
        <v>42.011538999999999</v>
      </c>
      <c r="K8804" s="1">
        <v>-93.210526000000002</v>
      </c>
      <c r="L8804" s="2" t="s">
        <v>54</v>
      </c>
      <c r="M8804" s="8">
        <v>45553</v>
      </c>
      <c r="N8804" s="4" t="str">
        <f t="shared" si="687"/>
        <v>Sep</v>
      </c>
      <c r="O8804" s="5">
        <f t="shared" si="688"/>
        <v>1373.72</v>
      </c>
      <c r="P8804">
        <f t="shared" si="689"/>
        <v>17616915.040000014</v>
      </c>
    </row>
    <row r="8805" spans="1:16">
      <c r="A8805" s="1" t="s">
        <v>109</v>
      </c>
      <c r="B8805" s="1">
        <f t="shared" si="685"/>
        <v>11001</v>
      </c>
      <c r="C8805" s="3" t="s">
        <v>135</v>
      </c>
      <c r="D8805" s="2">
        <v>1386.96</v>
      </c>
      <c r="E8805" s="3">
        <v>1</v>
      </c>
      <c r="F8805" s="3">
        <f t="shared" si="686"/>
        <v>1386.96</v>
      </c>
      <c r="G8805" s="3" t="s">
        <v>23</v>
      </c>
      <c r="H8805" s="3" t="s">
        <v>8463</v>
      </c>
      <c r="I8805" s="1" t="s">
        <v>86</v>
      </c>
      <c r="J8805" s="3">
        <v>35.747844999999998</v>
      </c>
      <c r="K8805" s="1">
        <v>-86.692345000000003</v>
      </c>
      <c r="L8805" s="2" t="s">
        <v>31</v>
      </c>
      <c r="M8805" s="8">
        <v>45553</v>
      </c>
      <c r="N8805" s="4" t="str">
        <f t="shared" si="687"/>
        <v>Sep</v>
      </c>
      <c r="O8805" s="5">
        <f t="shared" si="688"/>
        <v>1386.96</v>
      </c>
      <c r="P8805">
        <f t="shared" si="689"/>
        <v>17616915.040000014</v>
      </c>
    </row>
    <row r="8806" spans="1:16">
      <c r="A8806" s="1" t="s">
        <v>161</v>
      </c>
      <c r="B8806" s="1">
        <f t="shared" si="685"/>
        <v>11001</v>
      </c>
      <c r="C8806" s="3" t="s">
        <v>22</v>
      </c>
      <c r="D8806" s="2">
        <v>173.03</v>
      </c>
      <c r="E8806" s="3">
        <v>5</v>
      </c>
      <c r="F8806" s="3">
        <f t="shared" si="686"/>
        <v>865.15</v>
      </c>
      <c r="G8806" s="3" t="s">
        <v>18</v>
      </c>
      <c r="H8806" s="3" t="s">
        <v>8464</v>
      </c>
      <c r="I8806" s="1" t="s">
        <v>69</v>
      </c>
      <c r="J8806" s="3">
        <v>34.969704</v>
      </c>
      <c r="K8806" s="1">
        <v>-92.373123000000007</v>
      </c>
      <c r="L8806" s="2" t="s">
        <v>21</v>
      </c>
      <c r="M8806" s="8">
        <v>45553</v>
      </c>
      <c r="N8806" s="4" t="str">
        <f t="shared" si="687"/>
        <v>Sep</v>
      </c>
      <c r="O8806" s="5">
        <f t="shared" si="688"/>
        <v>865.15</v>
      </c>
      <c r="P8806">
        <f t="shared" si="689"/>
        <v>17616915.040000014</v>
      </c>
    </row>
    <row r="8807" spans="1:16">
      <c r="A8807" s="1" t="s">
        <v>36</v>
      </c>
      <c r="B8807" s="1">
        <f t="shared" si="685"/>
        <v>11001</v>
      </c>
      <c r="C8807" s="3" t="s">
        <v>84</v>
      </c>
      <c r="D8807" s="2">
        <v>370.71</v>
      </c>
      <c r="E8807" s="3">
        <v>2</v>
      </c>
      <c r="F8807" s="3">
        <f t="shared" si="686"/>
        <v>741.42</v>
      </c>
      <c r="G8807" s="3" t="s">
        <v>23</v>
      </c>
      <c r="H8807" s="3" t="s">
        <v>8465</v>
      </c>
      <c r="I8807" s="1" t="s">
        <v>35</v>
      </c>
      <c r="J8807" s="3">
        <v>41.597782000000002</v>
      </c>
      <c r="K8807" s="1">
        <v>-72.755370999999997</v>
      </c>
      <c r="L8807" s="2" t="s">
        <v>21</v>
      </c>
      <c r="M8807" s="8">
        <v>45553</v>
      </c>
      <c r="N8807" s="4" t="str">
        <f t="shared" si="687"/>
        <v>Sep</v>
      </c>
      <c r="O8807" s="5">
        <f t="shared" si="688"/>
        <v>741.42</v>
      </c>
      <c r="P8807">
        <f t="shared" si="689"/>
        <v>17616915.040000014</v>
      </c>
    </row>
    <row r="8808" spans="1:16">
      <c r="A8808" s="1" t="s">
        <v>123</v>
      </c>
      <c r="B8808" s="1">
        <f t="shared" si="685"/>
        <v>11001</v>
      </c>
      <c r="C8808" s="3" t="s">
        <v>33</v>
      </c>
      <c r="D8808" s="2">
        <v>385.42</v>
      </c>
      <c r="E8808" s="3">
        <v>3</v>
      </c>
      <c r="F8808" s="3">
        <f t="shared" si="686"/>
        <v>1156.26</v>
      </c>
      <c r="G8808" s="3" t="s">
        <v>23</v>
      </c>
      <c r="H8808" s="3" t="s">
        <v>8466</v>
      </c>
      <c r="I8808" s="1" t="s">
        <v>95</v>
      </c>
      <c r="J8808" s="3">
        <v>44.045876</v>
      </c>
      <c r="K8808" s="1">
        <v>-72.710685999999995</v>
      </c>
      <c r="L8808" s="2" t="s">
        <v>54</v>
      </c>
      <c r="M8808" s="8">
        <v>45553</v>
      </c>
      <c r="N8808" s="4" t="str">
        <f t="shared" si="687"/>
        <v>Sep</v>
      </c>
      <c r="O8808" s="5">
        <f t="shared" si="688"/>
        <v>1156.26</v>
      </c>
      <c r="P8808">
        <f t="shared" si="689"/>
        <v>17616915.040000014</v>
      </c>
    </row>
    <row r="8809" spans="1:16">
      <c r="A8809" s="1" t="s">
        <v>125</v>
      </c>
      <c r="B8809" s="1">
        <f t="shared" si="685"/>
        <v>11001</v>
      </c>
      <c r="C8809" s="3" t="s">
        <v>67</v>
      </c>
      <c r="D8809" s="2">
        <v>545</v>
      </c>
      <c r="E8809" s="3">
        <v>3</v>
      </c>
      <c r="F8809" s="3">
        <f t="shared" si="686"/>
        <v>1635</v>
      </c>
      <c r="G8809" s="3" t="s">
        <v>23</v>
      </c>
      <c r="H8809" s="3" t="s">
        <v>8467</v>
      </c>
      <c r="I8809" s="1" t="s">
        <v>150</v>
      </c>
      <c r="J8809" s="3">
        <v>44.268543000000001</v>
      </c>
      <c r="K8809" s="1">
        <v>-89.616507999999996</v>
      </c>
      <c r="L8809" s="2" t="s">
        <v>21</v>
      </c>
      <c r="M8809" s="8">
        <v>45553</v>
      </c>
      <c r="N8809" s="4" t="str">
        <f t="shared" si="687"/>
        <v>Sep</v>
      </c>
      <c r="O8809" s="5">
        <f t="shared" si="688"/>
        <v>1635</v>
      </c>
      <c r="P8809">
        <f t="shared" si="689"/>
        <v>17616915.040000014</v>
      </c>
    </row>
    <row r="8810" spans="1:16">
      <c r="A8810" s="1" t="s">
        <v>143</v>
      </c>
      <c r="B8810" s="1">
        <f t="shared" si="685"/>
        <v>11001</v>
      </c>
      <c r="C8810" s="3" t="s">
        <v>110</v>
      </c>
      <c r="D8810" s="2">
        <v>773.35</v>
      </c>
      <c r="E8810" s="3">
        <v>3</v>
      </c>
      <c r="F8810" s="3">
        <f t="shared" si="686"/>
        <v>2320.0500000000002</v>
      </c>
      <c r="G8810" s="3" t="s">
        <v>23</v>
      </c>
      <c r="H8810" s="3" t="s">
        <v>8468</v>
      </c>
      <c r="I8810" s="1" t="s">
        <v>58</v>
      </c>
      <c r="J8810" s="3">
        <v>27.766279000000001</v>
      </c>
      <c r="K8810" s="1">
        <v>-81.686783000000005</v>
      </c>
      <c r="L8810" s="2" t="s">
        <v>54</v>
      </c>
      <c r="M8810" s="8">
        <v>45553</v>
      </c>
      <c r="N8810" s="4" t="str">
        <f t="shared" si="687"/>
        <v>Sep</v>
      </c>
      <c r="O8810" s="5">
        <f t="shared" si="688"/>
        <v>2320.0500000000002</v>
      </c>
      <c r="P8810">
        <f t="shared" si="689"/>
        <v>17616915.040000014</v>
      </c>
    </row>
    <row r="8811" spans="1:16">
      <c r="A8811" s="1" t="s">
        <v>16</v>
      </c>
      <c r="B8811" s="1">
        <f t="shared" si="685"/>
        <v>11001</v>
      </c>
      <c r="C8811" s="3" t="s">
        <v>96</v>
      </c>
      <c r="D8811" s="2">
        <v>952.74</v>
      </c>
      <c r="E8811" s="3">
        <v>4</v>
      </c>
      <c r="F8811" s="3">
        <f t="shared" si="686"/>
        <v>3810.96</v>
      </c>
      <c r="G8811" s="3" t="s">
        <v>28</v>
      </c>
      <c r="H8811" s="3" t="s">
        <v>8469</v>
      </c>
      <c r="I8811" s="1" t="s">
        <v>86</v>
      </c>
      <c r="J8811" s="3">
        <v>35.747844999999998</v>
      </c>
      <c r="K8811" s="1">
        <v>-86.692345000000003</v>
      </c>
      <c r="L8811" s="2" t="s">
        <v>49</v>
      </c>
      <c r="M8811" s="8">
        <v>45553</v>
      </c>
      <c r="N8811" s="4" t="str">
        <f t="shared" si="687"/>
        <v>Sep</v>
      </c>
      <c r="O8811" s="5">
        <f t="shared" si="688"/>
        <v>3810.96</v>
      </c>
      <c r="P8811">
        <f t="shared" si="689"/>
        <v>17616915.040000014</v>
      </c>
    </row>
    <row r="8812" spans="1:16">
      <c r="A8812" s="1" t="s">
        <v>59</v>
      </c>
      <c r="B8812" s="1">
        <f t="shared" si="685"/>
        <v>11001</v>
      </c>
      <c r="C8812" s="3" t="s">
        <v>84</v>
      </c>
      <c r="D8812" s="2">
        <v>508.08</v>
      </c>
      <c r="E8812" s="3">
        <v>3</v>
      </c>
      <c r="F8812" s="3">
        <f t="shared" si="686"/>
        <v>1524.24</v>
      </c>
      <c r="G8812" s="3" t="s">
        <v>23</v>
      </c>
      <c r="H8812" s="3" t="s">
        <v>8470</v>
      </c>
      <c r="I8812" s="1" t="s">
        <v>147</v>
      </c>
      <c r="J8812" s="3">
        <v>44.240459000000001</v>
      </c>
      <c r="K8812" s="1">
        <v>-114.47882799999999</v>
      </c>
      <c r="L8812" s="2" t="s">
        <v>26</v>
      </c>
      <c r="M8812" s="8">
        <v>45553</v>
      </c>
      <c r="N8812" s="4" t="str">
        <f t="shared" si="687"/>
        <v>Sep</v>
      </c>
      <c r="O8812" s="5">
        <f t="shared" si="688"/>
        <v>1524.24</v>
      </c>
      <c r="P8812">
        <f t="shared" si="689"/>
        <v>17616915.040000014</v>
      </c>
    </row>
    <row r="8813" spans="1:16">
      <c r="A8813" s="1" t="s">
        <v>55</v>
      </c>
      <c r="B8813" s="1">
        <f t="shared" si="685"/>
        <v>11001</v>
      </c>
      <c r="C8813" s="3" t="s">
        <v>33</v>
      </c>
      <c r="D8813" s="2">
        <v>222.47</v>
      </c>
      <c r="E8813" s="3">
        <v>1</v>
      </c>
      <c r="F8813" s="3">
        <f t="shared" si="686"/>
        <v>222.47</v>
      </c>
      <c r="G8813" s="3" t="s">
        <v>23</v>
      </c>
      <c r="H8813" s="3" t="s">
        <v>8471</v>
      </c>
      <c r="I8813" s="1" t="s">
        <v>115</v>
      </c>
      <c r="J8813" s="3">
        <v>34.840515000000003</v>
      </c>
      <c r="K8813" s="1">
        <v>-106.248482</v>
      </c>
      <c r="L8813" s="2" t="s">
        <v>54</v>
      </c>
      <c r="M8813" s="8">
        <v>45553</v>
      </c>
      <c r="N8813" s="4" t="str">
        <f t="shared" si="687"/>
        <v>Sep</v>
      </c>
      <c r="O8813" s="5">
        <f t="shared" si="688"/>
        <v>222.47</v>
      </c>
      <c r="P8813">
        <f t="shared" si="689"/>
        <v>17616915.040000014</v>
      </c>
    </row>
    <row r="8814" spans="1:16">
      <c r="A8814" s="1" t="s">
        <v>129</v>
      </c>
      <c r="B8814" s="1">
        <f t="shared" si="685"/>
        <v>11001</v>
      </c>
      <c r="C8814" s="3" t="s">
        <v>17</v>
      </c>
      <c r="D8814" s="2">
        <v>336.6</v>
      </c>
      <c r="E8814" s="3">
        <v>4</v>
      </c>
      <c r="F8814" s="3">
        <f t="shared" si="686"/>
        <v>1346.4</v>
      </c>
      <c r="G8814" s="3" t="s">
        <v>28</v>
      </c>
      <c r="H8814" s="3" t="s">
        <v>8472</v>
      </c>
      <c r="I8814" s="1" t="s">
        <v>248</v>
      </c>
      <c r="J8814" s="3">
        <v>42.165725999999999</v>
      </c>
      <c r="K8814" s="1">
        <v>-74.948051000000007</v>
      </c>
      <c r="L8814" s="2" t="s">
        <v>49</v>
      </c>
      <c r="M8814" s="8">
        <v>45553</v>
      </c>
      <c r="N8814" s="4" t="str">
        <f t="shared" si="687"/>
        <v>Sep</v>
      </c>
      <c r="O8814" s="5">
        <f t="shared" si="688"/>
        <v>1346.4</v>
      </c>
      <c r="P8814">
        <f t="shared" si="689"/>
        <v>17616915.040000014</v>
      </c>
    </row>
    <row r="8815" spans="1:16">
      <c r="A8815" s="1" t="s">
        <v>125</v>
      </c>
      <c r="B8815" s="1">
        <f t="shared" si="685"/>
        <v>11001</v>
      </c>
      <c r="C8815" s="3" t="s">
        <v>96</v>
      </c>
      <c r="D8815" s="2">
        <v>795.76</v>
      </c>
      <c r="E8815" s="3">
        <v>1</v>
      </c>
      <c r="F8815" s="3">
        <f t="shared" si="686"/>
        <v>795.76</v>
      </c>
      <c r="G8815" s="3" t="s">
        <v>23</v>
      </c>
      <c r="H8815" s="3" t="s">
        <v>8473</v>
      </c>
      <c r="I8815" s="1" t="s">
        <v>190</v>
      </c>
      <c r="J8815" s="3">
        <v>38.313515000000002</v>
      </c>
      <c r="K8815" s="1">
        <v>-117.055374</v>
      </c>
      <c r="L8815" s="2" t="s">
        <v>31</v>
      </c>
      <c r="M8815" s="8">
        <v>45553</v>
      </c>
      <c r="N8815" s="4" t="str">
        <f t="shared" si="687"/>
        <v>Sep</v>
      </c>
      <c r="O8815" s="5">
        <f t="shared" si="688"/>
        <v>795.76</v>
      </c>
      <c r="P8815">
        <f t="shared" si="689"/>
        <v>17616915.040000014</v>
      </c>
    </row>
    <row r="8816" spans="1:16">
      <c r="A8816" s="1" t="s">
        <v>78</v>
      </c>
      <c r="B8816" s="1">
        <f t="shared" si="685"/>
        <v>11001</v>
      </c>
      <c r="C8816" s="3" t="s">
        <v>144</v>
      </c>
      <c r="D8816" s="2">
        <v>398.81</v>
      </c>
      <c r="E8816" s="3">
        <v>5</v>
      </c>
      <c r="F8816" s="3">
        <f t="shared" si="686"/>
        <v>1994.05</v>
      </c>
      <c r="G8816" s="3" t="s">
        <v>18</v>
      </c>
      <c r="H8816" s="3" t="s">
        <v>1053</v>
      </c>
      <c r="I8816" s="1" t="s">
        <v>184</v>
      </c>
      <c r="J8816" s="3">
        <v>33.040619</v>
      </c>
      <c r="K8816" s="1">
        <v>-83.643073999999999</v>
      </c>
      <c r="L8816" s="2" t="s">
        <v>54</v>
      </c>
      <c r="M8816" s="8">
        <v>45553</v>
      </c>
      <c r="N8816" s="4" t="str">
        <f t="shared" si="687"/>
        <v>Sep</v>
      </c>
      <c r="O8816" s="5">
        <f t="shared" si="688"/>
        <v>1994.05</v>
      </c>
      <c r="P8816">
        <f t="shared" si="689"/>
        <v>17616915.040000014</v>
      </c>
    </row>
    <row r="8817" spans="1:16">
      <c r="A8817" s="1" t="s">
        <v>40</v>
      </c>
      <c r="B8817" s="1">
        <f t="shared" si="685"/>
        <v>11001</v>
      </c>
      <c r="C8817" s="3" t="s">
        <v>71</v>
      </c>
      <c r="D8817" s="2">
        <v>597.12</v>
      </c>
      <c r="E8817" s="3">
        <v>2</v>
      </c>
      <c r="F8817" s="3">
        <f t="shared" si="686"/>
        <v>1194.24</v>
      </c>
      <c r="G8817" s="3" t="s">
        <v>28</v>
      </c>
      <c r="H8817" s="3" t="s">
        <v>8474</v>
      </c>
      <c r="I8817" s="1" t="s">
        <v>204</v>
      </c>
      <c r="J8817" s="3">
        <v>44.299782</v>
      </c>
      <c r="K8817" s="1">
        <v>-99.438828000000001</v>
      </c>
      <c r="L8817" s="2" t="s">
        <v>31</v>
      </c>
      <c r="M8817" s="8">
        <v>45553</v>
      </c>
      <c r="N8817" s="4" t="str">
        <f t="shared" si="687"/>
        <v>Sep</v>
      </c>
      <c r="O8817" s="5">
        <f t="shared" si="688"/>
        <v>1194.24</v>
      </c>
      <c r="P8817">
        <f t="shared" si="689"/>
        <v>17616915.040000014</v>
      </c>
    </row>
    <row r="8818" spans="1:16">
      <c r="A8818" s="1" t="s">
        <v>123</v>
      </c>
      <c r="B8818" s="1">
        <f t="shared" si="685"/>
        <v>11001</v>
      </c>
      <c r="C8818" s="3" t="s">
        <v>84</v>
      </c>
      <c r="D8818" s="2">
        <v>351.22</v>
      </c>
      <c r="E8818" s="3">
        <v>5</v>
      </c>
      <c r="F8818" s="3">
        <f t="shared" si="686"/>
        <v>1756.1000000000001</v>
      </c>
      <c r="G8818" s="3" t="s">
        <v>23</v>
      </c>
      <c r="H8818" s="3" t="s">
        <v>4702</v>
      </c>
      <c r="I8818" s="1" t="s">
        <v>66</v>
      </c>
      <c r="J8818" s="3">
        <v>39.059811000000003</v>
      </c>
      <c r="K8818" s="1">
        <v>-105.311104</v>
      </c>
      <c r="L8818" s="2" t="s">
        <v>31</v>
      </c>
      <c r="M8818" s="8">
        <v>45553</v>
      </c>
      <c r="N8818" s="4" t="str">
        <f t="shared" si="687"/>
        <v>Sep</v>
      </c>
      <c r="O8818" s="5">
        <f t="shared" si="688"/>
        <v>1756.1000000000001</v>
      </c>
      <c r="P8818">
        <f t="shared" si="689"/>
        <v>17616915.040000014</v>
      </c>
    </row>
    <row r="8819" spans="1:16">
      <c r="A8819" s="1" t="s">
        <v>16</v>
      </c>
      <c r="B8819" s="1">
        <f t="shared" si="685"/>
        <v>11001</v>
      </c>
      <c r="C8819" s="3" t="s">
        <v>104</v>
      </c>
      <c r="D8819" s="2">
        <v>2847.23</v>
      </c>
      <c r="E8819" s="3">
        <v>5</v>
      </c>
      <c r="F8819" s="3">
        <f t="shared" si="686"/>
        <v>14236.15</v>
      </c>
      <c r="G8819" s="3" t="s">
        <v>51</v>
      </c>
      <c r="H8819" s="3" t="s">
        <v>8475</v>
      </c>
      <c r="I8819" s="1" t="s">
        <v>174</v>
      </c>
      <c r="J8819" s="3">
        <v>47.400902000000002</v>
      </c>
      <c r="K8819" s="1">
        <v>-121.490494</v>
      </c>
      <c r="L8819" s="2" t="s">
        <v>26</v>
      </c>
      <c r="M8819" s="8">
        <v>45553</v>
      </c>
      <c r="N8819" s="4" t="str">
        <f t="shared" si="687"/>
        <v>Sep</v>
      </c>
      <c r="O8819" s="5">
        <f t="shared" si="688"/>
        <v>14236.15</v>
      </c>
      <c r="P8819">
        <f t="shared" si="689"/>
        <v>17616915.040000014</v>
      </c>
    </row>
    <row r="8820" spans="1:16">
      <c r="A8820" s="1" t="s">
        <v>99</v>
      </c>
      <c r="B8820" s="1">
        <f t="shared" si="685"/>
        <v>11001</v>
      </c>
      <c r="C8820" s="3" t="s">
        <v>140</v>
      </c>
      <c r="D8820" s="2">
        <v>276.20999999999998</v>
      </c>
      <c r="E8820" s="3">
        <v>4</v>
      </c>
      <c r="F8820" s="3">
        <f t="shared" si="686"/>
        <v>1104.8399999999999</v>
      </c>
      <c r="G8820" s="3" t="s">
        <v>23</v>
      </c>
      <c r="H8820" s="3" t="s">
        <v>8476</v>
      </c>
      <c r="I8820" s="1" t="s">
        <v>39</v>
      </c>
      <c r="J8820" s="3">
        <v>32.741646000000003</v>
      </c>
      <c r="K8820" s="1">
        <v>-89.678696000000002</v>
      </c>
      <c r="L8820" s="2" t="s">
        <v>21</v>
      </c>
      <c r="M8820" s="8">
        <v>45553</v>
      </c>
      <c r="N8820" s="4" t="str">
        <f t="shared" si="687"/>
        <v>Sep</v>
      </c>
      <c r="O8820" s="5">
        <f t="shared" si="688"/>
        <v>1104.8399999999999</v>
      </c>
      <c r="P8820">
        <f t="shared" si="689"/>
        <v>17616915.040000014</v>
      </c>
    </row>
    <row r="8821" spans="1:16">
      <c r="A8821" s="1" t="s">
        <v>87</v>
      </c>
      <c r="B8821" s="1">
        <f t="shared" si="685"/>
        <v>11001</v>
      </c>
      <c r="C8821" s="3" t="s">
        <v>110</v>
      </c>
      <c r="D8821" s="2">
        <v>734.98</v>
      </c>
      <c r="E8821" s="3">
        <v>3</v>
      </c>
      <c r="F8821" s="3">
        <f t="shared" si="686"/>
        <v>2204.94</v>
      </c>
      <c r="G8821" s="3" t="s">
        <v>28</v>
      </c>
      <c r="H8821" s="3" t="s">
        <v>8477</v>
      </c>
      <c r="I8821" s="1" t="s">
        <v>64</v>
      </c>
      <c r="J8821" s="3">
        <v>38.491225999999997</v>
      </c>
      <c r="K8821" s="1">
        <v>-80.954455999999993</v>
      </c>
      <c r="L8821" s="2" t="s">
        <v>31</v>
      </c>
      <c r="M8821" s="8">
        <v>45553</v>
      </c>
      <c r="N8821" s="4" t="str">
        <f t="shared" si="687"/>
        <v>Sep</v>
      </c>
      <c r="O8821" s="5">
        <f t="shared" si="688"/>
        <v>2204.94</v>
      </c>
      <c r="P8821">
        <f t="shared" si="689"/>
        <v>17616915.040000014</v>
      </c>
    </row>
    <row r="8822" spans="1:16">
      <c r="A8822" s="1" t="s">
        <v>87</v>
      </c>
      <c r="B8822" s="1">
        <f t="shared" si="685"/>
        <v>11001</v>
      </c>
      <c r="C8822" s="3" t="s">
        <v>17</v>
      </c>
      <c r="D8822" s="2">
        <v>202.68</v>
      </c>
      <c r="E8822" s="3">
        <v>3</v>
      </c>
      <c r="F8822" s="3">
        <f t="shared" si="686"/>
        <v>608.04</v>
      </c>
      <c r="G8822" s="3" t="s">
        <v>18</v>
      </c>
      <c r="H8822" s="3" t="s">
        <v>8478</v>
      </c>
      <c r="I8822" s="1" t="s">
        <v>58</v>
      </c>
      <c r="J8822" s="3">
        <v>27.766279000000001</v>
      </c>
      <c r="K8822" s="1">
        <v>-81.686783000000005</v>
      </c>
      <c r="L8822" s="2" t="s">
        <v>21</v>
      </c>
      <c r="M8822" s="8">
        <v>45553</v>
      </c>
      <c r="N8822" s="4" t="str">
        <f t="shared" si="687"/>
        <v>Sep</v>
      </c>
      <c r="O8822" s="5">
        <f t="shared" si="688"/>
        <v>608.04</v>
      </c>
      <c r="P8822">
        <f t="shared" si="689"/>
        <v>17616915.040000014</v>
      </c>
    </row>
    <row r="8823" spans="1:16">
      <c r="A8823" s="1" t="s">
        <v>59</v>
      </c>
      <c r="B8823" s="1">
        <f t="shared" si="685"/>
        <v>11001</v>
      </c>
      <c r="C8823" s="3" t="s">
        <v>110</v>
      </c>
      <c r="D8823" s="2">
        <v>379.98</v>
      </c>
      <c r="E8823" s="3">
        <v>3</v>
      </c>
      <c r="F8823" s="3">
        <f t="shared" si="686"/>
        <v>1139.94</v>
      </c>
      <c r="G8823" s="3" t="s">
        <v>23</v>
      </c>
      <c r="H8823" s="3" t="s">
        <v>8479</v>
      </c>
      <c r="I8823" s="1" t="s">
        <v>222</v>
      </c>
      <c r="J8823" s="3">
        <v>44.693947000000001</v>
      </c>
      <c r="K8823" s="1">
        <v>-69.381927000000005</v>
      </c>
      <c r="L8823" s="2" t="s">
        <v>49</v>
      </c>
      <c r="M8823" s="8">
        <v>45553</v>
      </c>
      <c r="N8823" s="4" t="str">
        <f t="shared" si="687"/>
        <v>Sep</v>
      </c>
      <c r="O8823" s="5">
        <f t="shared" si="688"/>
        <v>1139.94</v>
      </c>
      <c r="P8823">
        <f t="shared" si="689"/>
        <v>17616915.040000014</v>
      </c>
    </row>
    <row r="8824" spans="1:16">
      <c r="A8824" s="1" t="s">
        <v>109</v>
      </c>
      <c r="B8824" s="1">
        <f t="shared" si="685"/>
        <v>11001</v>
      </c>
      <c r="C8824" s="3" t="s">
        <v>67</v>
      </c>
      <c r="D8824" s="2">
        <v>275.42</v>
      </c>
      <c r="E8824" s="3">
        <v>5</v>
      </c>
      <c r="F8824" s="3">
        <f t="shared" si="686"/>
        <v>1377.1000000000001</v>
      </c>
      <c r="G8824" s="3" t="s">
        <v>28</v>
      </c>
      <c r="H8824" s="3" t="s">
        <v>8480</v>
      </c>
      <c r="I8824" s="1" t="s">
        <v>115</v>
      </c>
      <c r="J8824" s="3">
        <v>34.840515000000003</v>
      </c>
      <c r="K8824" s="1">
        <v>-106.248482</v>
      </c>
      <c r="L8824" s="2" t="s">
        <v>54</v>
      </c>
      <c r="M8824" s="8">
        <v>45553</v>
      </c>
      <c r="N8824" s="4" t="str">
        <f t="shared" si="687"/>
        <v>Sep</v>
      </c>
      <c r="O8824" s="5">
        <f t="shared" si="688"/>
        <v>1377.1000000000001</v>
      </c>
      <c r="P8824">
        <f t="shared" si="689"/>
        <v>17616915.040000014</v>
      </c>
    </row>
    <row r="8825" spans="1:16">
      <c r="A8825" s="1" t="s">
        <v>161</v>
      </c>
      <c r="B8825" s="1">
        <f t="shared" si="685"/>
        <v>11001</v>
      </c>
      <c r="C8825" s="3" t="s">
        <v>84</v>
      </c>
      <c r="D8825" s="2">
        <v>800.89</v>
      </c>
      <c r="E8825" s="3">
        <v>2</v>
      </c>
      <c r="F8825" s="3">
        <f t="shared" si="686"/>
        <v>1601.78</v>
      </c>
      <c r="G8825" s="3" t="s">
        <v>51</v>
      </c>
      <c r="H8825" s="3" t="s">
        <v>8481</v>
      </c>
      <c r="I8825" s="1" t="s">
        <v>64</v>
      </c>
      <c r="J8825" s="3">
        <v>38.491225999999997</v>
      </c>
      <c r="K8825" s="1">
        <v>-80.954455999999993</v>
      </c>
      <c r="L8825" s="2" t="s">
        <v>49</v>
      </c>
      <c r="M8825" s="8">
        <v>45553</v>
      </c>
      <c r="N8825" s="4" t="str">
        <f t="shared" si="687"/>
        <v>Sep</v>
      </c>
      <c r="O8825" s="5">
        <f t="shared" si="688"/>
        <v>1601.78</v>
      </c>
      <c r="P8825">
        <f t="shared" si="689"/>
        <v>17616915.040000014</v>
      </c>
    </row>
    <row r="8826" spans="1:16">
      <c r="A8826" s="1" t="s">
        <v>50</v>
      </c>
      <c r="B8826" s="1">
        <f t="shared" si="685"/>
        <v>11001</v>
      </c>
      <c r="C8826" s="3" t="s">
        <v>84</v>
      </c>
      <c r="D8826" s="2">
        <v>583.03</v>
      </c>
      <c r="E8826" s="3">
        <v>4</v>
      </c>
      <c r="F8826" s="3">
        <f t="shared" si="686"/>
        <v>2332.12</v>
      </c>
      <c r="G8826" s="3" t="s">
        <v>51</v>
      </c>
      <c r="H8826" s="3" t="s">
        <v>8482</v>
      </c>
      <c r="I8826" s="1" t="s">
        <v>212</v>
      </c>
      <c r="J8826" s="3">
        <v>42.011538999999999</v>
      </c>
      <c r="K8826" s="1">
        <v>-93.210526000000002</v>
      </c>
      <c r="L8826" s="2" t="s">
        <v>26</v>
      </c>
      <c r="M8826" s="8">
        <v>45553</v>
      </c>
      <c r="N8826" s="4" t="str">
        <f t="shared" si="687"/>
        <v>Sep</v>
      </c>
      <c r="O8826" s="5">
        <f t="shared" si="688"/>
        <v>2332.12</v>
      </c>
      <c r="P8826">
        <f t="shared" si="689"/>
        <v>17616915.040000014</v>
      </c>
    </row>
    <row r="8827" spans="1:16">
      <c r="A8827" s="1" t="s">
        <v>78</v>
      </c>
      <c r="B8827" s="1">
        <f t="shared" si="685"/>
        <v>11001</v>
      </c>
      <c r="C8827" s="3" t="s">
        <v>88</v>
      </c>
      <c r="D8827" s="2">
        <v>367.59</v>
      </c>
      <c r="E8827" s="3">
        <v>1</v>
      </c>
      <c r="F8827" s="3">
        <f t="shared" si="686"/>
        <v>367.59</v>
      </c>
      <c r="G8827" s="3" t="s">
        <v>28</v>
      </c>
      <c r="H8827" s="3" t="s">
        <v>8483</v>
      </c>
      <c r="I8827" s="1" t="s">
        <v>53</v>
      </c>
      <c r="J8827" s="3">
        <v>42.230170999999999</v>
      </c>
      <c r="K8827" s="1">
        <v>-71.530106000000004</v>
      </c>
      <c r="L8827" s="2" t="s">
        <v>26</v>
      </c>
      <c r="M8827" s="8">
        <v>45554</v>
      </c>
      <c r="N8827" s="4" t="str">
        <f t="shared" si="687"/>
        <v>Sep</v>
      </c>
      <c r="O8827" s="5">
        <f t="shared" si="688"/>
        <v>367.59</v>
      </c>
      <c r="P8827">
        <f t="shared" si="689"/>
        <v>17616915.040000014</v>
      </c>
    </row>
    <row r="8828" spans="1:16">
      <c r="A8828" s="1" t="s">
        <v>123</v>
      </c>
      <c r="B8828" s="1">
        <f t="shared" si="685"/>
        <v>11001</v>
      </c>
      <c r="C8828" s="3" t="s">
        <v>144</v>
      </c>
      <c r="D8828" s="2">
        <v>140.04</v>
      </c>
      <c r="E8828" s="3">
        <v>3</v>
      </c>
      <c r="F8828" s="3">
        <f t="shared" si="686"/>
        <v>420.12</v>
      </c>
      <c r="G8828" s="3" t="s">
        <v>51</v>
      </c>
      <c r="H8828" s="3" t="s">
        <v>8484</v>
      </c>
      <c r="I8828" s="1" t="s">
        <v>95</v>
      </c>
      <c r="J8828" s="3">
        <v>44.045876</v>
      </c>
      <c r="K8828" s="1">
        <v>-72.710685999999995</v>
      </c>
      <c r="L8828" s="2" t="s">
        <v>21</v>
      </c>
      <c r="M8828" s="8">
        <v>45554</v>
      </c>
      <c r="N8828" s="4" t="str">
        <f t="shared" si="687"/>
        <v>Sep</v>
      </c>
      <c r="O8828" s="5">
        <f t="shared" si="688"/>
        <v>420.12</v>
      </c>
      <c r="P8828">
        <f t="shared" si="689"/>
        <v>17616915.040000014</v>
      </c>
    </row>
    <row r="8829" spans="1:16">
      <c r="A8829" s="1" t="s">
        <v>91</v>
      </c>
      <c r="B8829" s="1">
        <f t="shared" si="685"/>
        <v>11001</v>
      </c>
      <c r="C8829" s="3" t="s">
        <v>273</v>
      </c>
      <c r="D8829" s="2">
        <v>1103.68</v>
      </c>
      <c r="E8829" s="3">
        <v>5</v>
      </c>
      <c r="F8829" s="3">
        <f t="shared" si="686"/>
        <v>5518.4000000000005</v>
      </c>
      <c r="G8829" s="3" t="s">
        <v>28</v>
      </c>
      <c r="H8829" s="3" t="s">
        <v>8485</v>
      </c>
      <c r="I8829" s="1" t="s">
        <v>25</v>
      </c>
      <c r="J8829" s="3">
        <v>40.349457000000001</v>
      </c>
      <c r="K8829" s="1">
        <v>-88.986136999999999</v>
      </c>
      <c r="L8829" s="2" t="s">
        <v>21</v>
      </c>
      <c r="M8829" s="8">
        <v>45554</v>
      </c>
      <c r="N8829" s="4" t="str">
        <f t="shared" si="687"/>
        <v>Sep</v>
      </c>
      <c r="O8829" s="5">
        <f t="shared" si="688"/>
        <v>5518.4000000000005</v>
      </c>
      <c r="P8829">
        <f t="shared" si="689"/>
        <v>17616915.040000014</v>
      </c>
    </row>
    <row r="8830" spans="1:16">
      <c r="A8830" s="1" t="s">
        <v>125</v>
      </c>
      <c r="B8830" s="1">
        <f t="shared" si="685"/>
        <v>11001</v>
      </c>
      <c r="C8830" s="3" t="s">
        <v>88</v>
      </c>
      <c r="D8830" s="2">
        <v>1271.74</v>
      </c>
      <c r="E8830" s="3">
        <v>5</v>
      </c>
      <c r="F8830" s="3">
        <f t="shared" si="686"/>
        <v>6358.7</v>
      </c>
      <c r="G8830" s="3" t="s">
        <v>18</v>
      </c>
      <c r="H8830" s="3" t="s">
        <v>817</v>
      </c>
      <c r="I8830" s="1" t="s">
        <v>25</v>
      </c>
      <c r="J8830" s="3">
        <v>40.349457000000001</v>
      </c>
      <c r="K8830" s="1">
        <v>-88.986136999999999</v>
      </c>
      <c r="L8830" s="2" t="s">
        <v>49</v>
      </c>
      <c r="M8830" s="8">
        <v>45554</v>
      </c>
      <c r="N8830" s="4" t="str">
        <f t="shared" si="687"/>
        <v>Sep</v>
      </c>
      <c r="O8830" s="5">
        <f t="shared" si="688"/>
        <v>6358.7</v>
      </c>
      <c r="P8830">
        <f t="shared" si="689"/>
        <v>17616915.040000014</v>
      </c>
    </row>
    <row r="8831" spans="1:16">
      <c r="A8831" s="1" t="s">
        <v>148</v>
      </c>
      <c r="B8831" s="1">
        <f t="shared" si="685"/>
        <v>11001</v>
      </c>
      <c r="C8831" s="3" t="s">
        <v>73</v>
      </c>
      <c r="D8831" s="2">
        <v>1663.54</v>
      </c>
      <c r="E8831" s="3">
        <v>2</v>
      </c>
      <c r="F8831" s="3">
        <f t="shared" si="686"/>
        <v>3327.08</v>
      </c>
      <c r="G8831" s="3" t="s">
        <v>18</v>
      </c>
      <c r="H8831" s="3" t="s">
        <v>8486</v>
      </c>
      <c r="I8831" s="1" t="s">
        <v>58</v>
      </c>
      <c r="J8831" s="3">
        <v>27.766279000000001</v>
      </c>
      <c r="K8831" s="1">
        <v>-81.686783000000005</v>
      </c>
      <c r="L8831" s="2" t="s">
        <v>21</v>
      </c>
      <c r="M8831" s="8">
        <v>45554</v>
      </c>
      <c r="N8831" s="4" t="str">
        <f t="shared" si="687"/>
        <v>Sep</v>
      </c>
      <c r="O8831" s="5">
        <f t="shared" si="688"/>
        <v>3327.08</v>
      </c>
      <c r="P8831">
        <f t="shared" si="689"/>
        <v>17616915.040000014</v>
      </c>
    </row>
    <row r="8832" spans="1:16">
      <c r="A8832" s="1" t="s">
        <v>148</v>
      </c>
      <c r="B8832" s="1">
        <f t="shared" si="685"/>
        <v>11001</v>
      </c>
      <c r="C8832" s="3" t="s">
        <v>73</v>
      </c>
      <c r="D8832" s="2">
        <v>2331.5300000000002</v>
      </c>
      <c r="E8832" s="3">
        <v>5</v>
      </c>
      <c r="F8832" s="3">
        <f t="shared" si="686"/>
        <v>11657.650000000001</v>
      </c>
      <c r="G8832" s="3" t="s">
        <v>28</v>
      </c>
      <c r="H8832" s="3" t="s">
        <v>8487</v>
      </c>
      <c r="I8832" s="1" t="s">
        <v>150</v>
      </c>
      <c r="J8832" s="3">
        <v>44.268543000000001</v>
      </c>
      <c r="K8832" s="1">
        <v>-89.616507999999996</v>
      </c>
      <c r="L8832" s="2" t="s">
        <v>31</v>
      </c>
      <c r="M8832" s="8">
        <v>45554</v>
      </c>
      <c r="N8832" s="4" t="str">
        <f t="shared" si="687"/>
        <v>Sep</v>
      </c>
      <c r="O8832" s="5">
        <f t="shared" si="688"/>
        <v>11657.650000000001</v>
      </c>
      <c r="P8832">
        <f t="shared" si="689"/>
        <v>17616915.040000014</v>
      </c>
    </row>
    <row r="8833" spans="1:16">
      <c r="A8833" s="1" t="s">
        <v>109</v>
      </c>
      <c r="B8833" s="1">
        <f t="shared" si="685"/>
        <v>11001</v>
      </c>
      <c r="C8833" s="3" t="s">
        <v>82</v>
      </c>
      <c r="D8833" s="2">
        <v>115.09</v>
      </c>
      <c r="E8833" s="3">
        <v>3</v>
      </c>
      <c r="F8833" s="3">
        <f t="shared" si="686"/>
        <v>345.27</v>
      </c>
      <c r="G8833" s="3" t="s">
        <v>51</v>
      </c>
      <c r="H8833" s="3" t="s">
        <v>8488</v>
      </c>
      <c r="I8833" s="1" t="s">
        <v>53</v>
      </c>
      <c r="J8833" s="3">
        <v>42.230170999999999</v>
      </c>
      <c r="K8833" s="1">
        <v>-71.530106000000004</v>
      </c>
      <c r="L8833" s="2" t="s">
        <v>54</v>
      </c>
      <c r="M8833" s="8">
        <v>45554</v>
      </c>
      <c r="N8833" s="4" t="str">
        <f t="shared" si="687"/>
        <v>Sep</v>
      </c>
      <c r="O8833" s="5">
        <f t="shared" si="688"/>
        <v>345.27</v>
      </c>
      <c r="P8833">
        <f t="shared" si="689"/>
        <v>17616915.040000014</v>
      </c>
    </row>
    <row r="8834" spans="1:16">
      <c r="A8834" s="1" t="s">
        <v>129</v>
      </c>
      <c r="B8834" s="1">
        <f t="shared" ref="B8834:B8897" si="690">COUNTA(A:A)</f>
        <v>11001</v>
      </c>
      <c r="C8834" s="3" t="s">
        <v>56</v>
      </c>
      <c r="D8834" s="2">
        <v>14.13</v>
      </c>
      <c r="E8834" s="3">
        <v>4</v>
      </c>
      <c r="F8834" s="3">
        <f t="shared" ref="F8834:F8897" si="691">D8834*E8834</f>
        <v>56.52</v>
      </c>
      <c r="G8834" s="3" t="s">
        <v>18</v>
      </c>
      <c r="H8834" s="3" t="s">
        <v>8489</v>
      </c>
      <c r="I8834" s="1" t="s">
        <v>25</v>
      </c>
      <c r="J8834" s="3">
        <v>40.349457000000001</v>
      </c>
      <c r="K8834" s="1">
        <v>-88.986136999999999</v>
      </c>
      <c r="L8834" s="2" t="s">
        <v>31</v>
      </c>
      <c r="M8834" s="8">
        <v>45554</v>
      </c>
      <c r="N8834" s="4" t="str">
        <f t="shared" ref="N8834:N8897" si="692">TEXT(M8834,"mmm")</f>
        <v>Sep</v>
      </c>
      <c r="O8834" s="5">
        <f t="shared" ref="O8834:O8897" si="693">D8834*E8834</f>
        <v>56.52</v>
      </c>
      <c r="P8834">
        <f t="shared" ref="P8834:P8897" si="694">SUM(F:F)</f>
        <v>17616915.040000014</v>
      </c>
    </row>
    <row r="8835" spans="1:16">
      <c r="A8835" s="1" t="s">
        <v>47</v>
      </c>
      <c r="B8835" s="1">
        <f t="shared" si="690"/>
        <v>11001</v>
      </c>
      <c r="C8835" s="3" t="s">
        <v>144</v>
      </c>
      <c r="D8835" s="2">
        <v>313.04000000000002</v>
      </c>
      <c r="E8835" s="3">
        <v>4</v>
      </c>
      <c r="F8835" s="3">
        <f t="shared" si="691"/>
        <v>1252.1600000000001</v>
      </c>
      <c r="G8835" s="3" t="s">
        <v>18</v>
      </c>
      <c r="H8835" s="3" t="s">
        <v>8490</v>
      </c>
      <c r="I8835" s="1" t="s">
        <v>158</v>
      </c>
      <c r="J8835" s="3">
        <v>39.849426000000001</v>
      </c>
      <c r="K8835" s="1">
        <v>-86.258278000000004</v>
      </c>
      <c r="L8835" s="2" t="s">
        <v>31</v>
      </c>
      <c r="M8835" s="8">
        <v>45554</v>
      </c>
      <c r="N8835" s="4" t="str">
        <f t="shared" si="692"/>
        <v>Sep</v>
      </c>
      <c r="O8835" s="5">
        <f t="shared" si="693"/>
        <v>1252.1600000000001</v>
      </c>
      <c r="P8835">
        <f t="shared" si="694"/>
        <v>17616915.040000014</v>
      </c>
    </row>
    <row r="8836" spans="1:16">
      <c r="A8836" s="1" t="s">
        <v>125</v>
      </c>
      <c r="B8836" s="1">
        <f t="shared" si="690"/>
        <v>11001</v>
      </c>
      <c r="C8836" s="3" t="s">
        <v>110</v>
      </c>
      <c r="D8836" s="2">
        <v>470.16</v>
      </c>
      <c r="E8836" s="3">
        <v>3</v>
      </c>
      <c r="F8836" s="3">
        <f t="shared" si="691"/>
        <v>1410.48</v>
      </c>
      <c r="G8836" s="3" t="s">
        <v>28</v>
      </c>
      <c r="H8836" s="3" t="s">
        <v>8491</v>
      </c>
      <c r="I8836" s="1" t="s">
        <v>198</v>
      </c>
      <c r="J8836" s="3">
        <v>37.668140000000001</v>
      </c>
      <c r="K8836" s="1">
        <v>-84.670067000000003</v>
      </c>
      <c r="L8836" s="2" t="s">
        <v>31</v>
      </c>
      <c r="M8836" s="8">
        <v>45554</v>
      </c>
      <c r="N8836" s="4" t="str">
        <f t="shared" si="692"/>
        <v>Sep</v>
      </c>
      <c r="O8836" s="5">
        <f t="shared" si="693"/>
        <v>1410.48</v>
      </c>
      <c r="P8836">
        <f t="shared" si="694"/>
        <v>17616915.040000014</v>
      </c>
    </row>
    <row r="8837" spans="1:16">
      <c r="A8837" s="1" t="s">
        <v>32</v>
      </c>
      <c r="B8837" s="1">
        <f t="shared" si="690"/>
        <v>11001</v>
      </c>
      <c r="C8837" s="3" t="s">
        <v>56</v>
      </c>
      <c r="D8837" s="2">
        <v>41.45</v>
      </c>
      <c r="E8837" s="3">
        <v>1</v>
      </c>
      <c r="F8837" s="3">
        <f t="shared" si="691"/>
        <v>41.45</v>
      </c>
      <c r="G8837" s="3" t="s">
        <v>18</v>
      </c>
      <c r="H8837" s="3" t="s">
        <v>8492</v>
      </c>
      <c r="I8837" s="1" t="s">
        <v>106</v>
      </c>
      <c r="J8837" s="3">
        <v>43.452491999999999</v>
      </c>
      <c r="K8837" s="1">
        <v>-71.563896</v>
      </c>
      <c r="L8837" s="2" t="s">
        <v>21</v>
      </c>
      <c r="M8837" s="8">
        <v>45554</v>
      </c>
      <c r="N8837" s="4" t="str">
        <f t="shared" si="692"/>
        <v>Sep</v>
      </c>
      <c r="O8837" s="5">
        <f t="shared" si="693"/>
        <v>41.45</v>
      </c>
      <c r="P8837">
        <f t="shared" si="694"/>
        <v>17616915.040000014</v>
      </c>
    </row>
    <row r="8838" spans="1:16">
      <c r="A8838" s="1" t="s">
        <v>32</v>
      </c>
      <c r="B8838" s="1">
        <f t="shared" si="690"/>
        <v>11001</v>
      </c>
      <c r="C8838" s="3" t="s">
        <v>102</v>
      </c>
      <c r="D8838" s="2">
        <v>192.04</v>
      </c>
      <c r="E8838" s="3">
        <v>5</v>
      </c>
      <c r="F8838" s="3">
        <f t="shared" si="691"/>
        <v>960.19999999999993</v>
      </c>
      <c r="G8838" s="3" t="s">
        <v>18</v>
      </c>
      <c r="H8838" s="3" t="s">
        <v>8493</v>
      </c>
      <c r="I8838" s="1" t="s">
        <v>139</v>
      </c>
      <c r="J8838" s="3">
        <v>44.572020999999999</v>
      </c>
      <c r="K8838" s="1">
        <v>-122.070938</v>
      </c>
      <c r="L8838" s="2" t="s">
        <v>21</v>
      </c>
      <c r="M8838" s="8">
        <v>45554</v>
      </c>
      <c r="N8838" s="4" t="str">
        <f t="shared" si="692"/>
        <v>Sep</v>
      </c>
      <c r="O8838" s="5">
        <f t="shared" si="693"/>
        <v>960.19999999999993</v>
      </c>
      <c r="P8838">
        <f t="shared" si="694"/>
        <v>17616915.040000014</v>
      </c>
    </row>
    <row r="8839" spans="1:16">
      <c r="A8839" s="1" t="s">
        <v>32</v>
      </c>
      <c r="B8839" s="1">
        <f t="shared" si="690"/>
        <v>11001</v>
      </c>
      <c r="C8839" s="3" t="s">
        <v>27</v>
      </c>
      <c r="D8839" s="2">
        <v>44.79</v>
      </c>
      <c r="E8839" s="3">
        <v>4</v>
      </c>
      <c r="F8839" s="3">
        <f t="shared" si="691"/>
        <v>179.16</v>
      </c>
      <c r="G8839" s="3" t="s">
        <v>51</v>
      </c>
      <c r="H8839" s="3" t="s">
        <v>8494</v>
      </c>
      <c r="I8839" s="1" t="s">
        <v>112</v>
      </c>
      <c r="J8839" s="3">
        <v>21.094318000000001</v>
      </c>
      <c r="K8839" s="1">
        <v>-157.49833699999999</v>
      </c>
      <c r="L8839" s="2" t="s">
        <v>49</v>
      </c>
      <c r="M8839" s="8">
        <v>45554</v>
      </c>
      <c r="N8839" s="4" t="str">
        <f t="shared" si="692"/>
        <v>Sep</v>
      </c>
      <c r="O8839" s="5">
        <f t="shared" si="693"/>
        <v>179.16</v>
      </c>
      <c r="P8839">
        <f t="shared" si="694"/>
        <v>17616915.040000014</v>
      </c>
    </row>
    <row r="8840" spans="1:16">
      <c r="A8840" s="1" t="s">
        <v>32</v>
      </c>
      <c r="B8840" s="1">
        <f t="shared" si="690"/>
        <v>11001</v>
      </c>
      <c r="C8840" s="3" t="s">
        <v>162</v>
      </c>
      <c r="D8840" s="2">
        <v>288.98</v>
      </c>
      <c r="E8840" s="3">
        <v>1</v>
      </c>
      <c r="F8840" s="3">
        <f t="shared" si="691"/>
        <v>288.98</v>
      </c>
      <c r="G8840" s="3" t="s">
        <v>28</v>
      </c>
      <c r="H8840" s="3" t="s">
        <v>8495</v>
      </c>
      <c r="I8840" s="1" t="s">
        <v>58</v>
      </c>
      <c r="J8840" s="3">
        <v>27.766279000000001</v>
      </c>
      <c r="K8840" s="1">
        <v>-81.686783000000005</v>
      </c>
      <c r="L8840" s="2" t="s">
        <v>54</v>
      </c>
      <c r="M8840" s="8">
        <v>45554</v>
      </c>
      <c r="N8840" s="4" t="str">
        <f t="shared" si="692"/>
        <v>Sep</v>
      </c>
      <c r="O8840" s="5">
        <f t="shared" si="693"/>
        <v>288.98</v>
      </c>
      <c r="P8840">
        <f t="shared" si="694"/>
        <v>17616915.040000014</v>
      </c>
    </row>
    <row r="8841" spans="1:16">
      <c r="A8841" s="1" t="s">
        <v>91</v>
      </c>
      <c r="B8841" s="1">
        <f t="shared" si="690"/>
        <v>11001</v>
      </c>
      <c r="C8841" s="3" t="s">
        <v>73</v>
      </c>
      <c r="D8841" s="2">
        <v>1799.77</v>
      </c>
      <c r="E8841" s="3">
        <v>2</v>
      </c>
      <c r="F8841" s="3">
        <f t="shared" si="691"/>
        <v>3599.54</v>
      </c>
      <c r="G8841" s="3" t="s">
        <v>51</v>
      </c>
      <c r="H8841" s="3" t="s">
        <v>8496</v>
      </c>
      <c r="I8841" s="1" t="s">
        <v>39</v>
      </c>
      <c r="J8841" s="3">
        <v>32.741646000000003</v>
      </c>
      <c r="K8841" s="1">
        <v>-89.678696000000002</v>
      </c>
      <c r="L8841" s="2" t="s">
        <v>54</v>
      </c>
      <c r="M8841" s="8">
        <v>45554</v>
      </c>
      <c r="N8841" s="4" t="str">
        <f t="shared" si="692"/>
        <v>Sep</v>
      </c>
      <c r="O8841" s="5">
        <f t="shared" si="693"/>
        <v>3599.54</v>
      </c>
      <c r="P8841">
        <f t="shared" si="694"/>
        <v>17616915.040000014</v>
      </c>
    </row>
    <row r="8842" spans="1:16">
      <c r="A8842" s="1" t="s">
        <v>109</v>
      </c>
      <c r="B8842" s="1">
        <f t="shared" si="690"/>
        <v>11001</v>
      </c>
      <c r="C8842" s="3" t="s">
        <v>71</v>
      </c>
      <c r="D8842" s="2">
        <v>833.33</v>
      </c>
      <c r="E8842" s="3">
        <v>1</v>
      </c>
      <c r="F8842" s="3">
        <f t="shared" si="691"/>
        <v>833.33</v>
      </c>
      <c r="G8842" s="3" t="s">
        <v>18</v>
      </c>
      <c r="H8842" s="3" t="s">
        <v>8497</v>
      </c>
      <c r="I8842" s="1" t="s">
        <v>108</v>
      </c>
      <c r="J8842" s="3">
        <v>31.169546</v>
      </c>
      <c r="K8842" s="1">
        <v>-91.867805000000004</v>
      </c>
      <c r="L8842" s="2" t="s">
        <v>31</v>
      </c>
      <c r="M8842" s="8">
        <v>45554</v>
      </c>
      <c r="N8842" s="4" t="str">
        <f t="shared" si="692"/>
        <v>Sep</v>
      </c>
      <c r="O8842" s="5">
        <f t="shared" si="693"/>
        <v>833.33</v>
      </c>
      <c r="P8842">
        <f t="shared" si="694"/>
        <v>17616915.040000014</v>
      </c>
    </row>
    <row r="8843" spans="1:16">
      <c r="A8843" s="1" t="s">
        <v>70</v>
      </c>
      <c r="B8843" s="1">
        <f t="shared" si="690"/>
        <v>11001</v>
      </c>
      <c r="C8843" s="3" t="s">
        <v>135</v>
      </c>
      <c r="D8843" s="2">
        <v>1800.13</v>
      </c>
      <c r="E8843" s="3">
        <v>4</v>
      </c>
      <c r="F8843" s="3">
        <f t="shared" si="691"/>
        <v>7200.52</v>
      </c>
      <c r="G8843" s="3" t="s">
        <v>18</v>
      </c>
      <c r="H8843" s="3" t="s">
        <v>8498</v>
      </c>
      <c r="I8843" s="1" t="s">
        <v>147</v>
      </c>
      <c r="J8843" s="3">
        <v>44.240459000000001</v>
      </c>
      <c r="K8843" s="1">
        <v>-114.47882799999999</v>
      </c>
      <c r="L8843" s="2" t="s">
        <v>31</v>
      </c>
      <c r="M8843" s="8">
        <v>45554</v>
      </c>
      <c r="N8843" s="4" t="str">
        <f t="shared" si="692"/>
        <v>Sep</v>
      </c>
      <c r="O8843" s="5">
        <f t="shared" si="693"/>
        <v>7200.52</v>
      </c>
      <c r="P8843">
        <f t="shared" si="694"/>
        <v>17616915.040000014</v>
      </c>
    </row>
    <row r="8844" spans="1:16">
      <c r="A8844" s="1" t="s">
        <v>47</v>
      </c>
      <c r="B8844" s="1">
        <f t="shared" si="690"/>
        <v>11001</v>
      </c>
      <c r="C8844" s="3" t="s">
        <v>37</v>
      </c>
      <c r="D8844" s="2">
        <v>525.28</v>
      </c>
      <c r="E8844" s="3">
        <v>2</v>
      </c>
      <c r="F8844" s="3">
        <f t="shared" si="691"/>
        <v>1050.56</v>
      </c>
      <c r="G8844" s="3" t="s">
        <v>28</v>
      </c>
      <c r="H8844" s="3" t="s">
        <v>8499</v>
      </c>
      <c r="I8844" s="1" t="s">
        <v>69</v>
      </c>
      <c r="J8844" s="3">
        <v>34.969704</v>
      </c>
      <c r="K8844" s="1">
        <v>-92.373123000000007</v>
      </c>
      <c r="L8844" s="2" t="s">
        <v>31</v>
      </c>
      <c r="M8844" s="8">
        <v>45554</v>
      </c>
      <c r="N8844" s="4" t="str">
        <f t="shared" si="692"/>
        <v>Sep</v>
      </c>
      <c r="O8844" s="5">
        <f t="shared" si="693"/>
        <v>1050.56</v>
      </c>
      <c r="P8844">
        <f t="shared" si="694"/>
        <v>17616915.040000014</v>
      </c>
    </row>
    <row r="8845" spans="1:16">
      <c r="A8845" s="1" t="s">
        <v>123</v>
      </c>
      <c r="B8845" s="1">
        <f t="shared" si="690"/>
        <v>11001</v>
      </c>
      <c r="C8845" s="3" t="s">
        <v>88</v>
      </c>
      <c r="D8845" s="2">
        <v>962.98</v>
      </c>
      <c r="E8845" s="3">
        <v>5</v>
      </c>
      <c r="F8845" s="3">
        <f t="shared" si="691"/>
        <v>4814.8999999999996</v>
      </c>
      <c r="G8845" s="3" t="s">
        <v>51</v>
      </c>
      <c r="H8845" s="3" t="s">
        <v>8500</v>
      </c>
      <c r="I8845" s="1" t="s">
        <v>80</v>
      </c>
      <c r="J8845" s="3">
        <v>35.630065999999999</v>
      </c>
      <c r="K8845" s="1">
        <v>-79.806419000000005</v>
      </c>
      <c r="L8845" s="2" t="s">
        <v>54</v>
      </c>
      <c r="M8845" s="8">
        <v>45554</v>
      </c>
      <c r="N8845" s="4" t="str">
        <f t="shared" si="692"/>
        <v>Sep</v>
      </c>
      <c r="O8845" s="5">
        <f t="shared" si="693"/>
        <v>4814.8999999999996</v>
      </c>
      <c r="P8845">
        <f t="shared" si="694"/>
        <v>17616915.040000014</v>
      </c>
    </row>
    <row r="8846" spans="1:16">
      <c r="A8846" s="1" t="s">
        <v>16</v>
      </c>
      <c r="B8846" s="1">
        <f t="shared" si="690"/>
        <v>11001</v>
      </c>
      <c r="C8846" s="3" t="s">
        <v>33</v>
      </c>
      <c r="D8846" s="2">
        <v>285.36</v>
      </c>
      <c r="E8846" s="3">
        <v>5</v>
      </c>
      <c r="F8846" s="3">
        <f t="shared" si="691"/>
        <v>1426.8000000000002</v>
      </c>
      <c r="G8846" s="3" t="s">
        <v>28</v>
      </c>
      <c r="H8846" s="3" t="s">
        <v>2937</v>
      </c>
      <c r="I8846" s="1" t="s">
        <v>139</v>
      </c>
      <c r="J8846" s="3">
        <v>44.572020999999999</v>
      </c>
      <c r="K8846" s="1">
        <v>-122.070938</v>
      </c>
      <c r="L8846" s="2" t="s">
        <v>49</v>
      </c>
      <c r="M8846" s="8">
        <v>45554</v>
      </c>
      <c r="N8846" s="4" t="str">
        <f t="shared" si="692"/>
        <v>Sep</v>
      </c>
      <c r="O8846" s="5">
        <f t="shared" si="693"/>
        <v>1426.8000000000002</v>
      </c>
      <c r="P8846">
        <f t="shared" si="694"/>
        <v>17616915.040000014</v>
      </c>
    </row>
    <row r="8847" spans="1:16">
      <c r="A8847" s="1" t="s">
        <v>50</v>
      </c>
      <c r="B8847" s="1">
        <f t="shared" si="690"/>
        <v>11001</v>
      </c>
      <c r="C8847" s="3" t="s">
        <v>41</v>
      </c>
      <c r="D8847" s="2">
        <v>39.57</v>
      </c>
      <c r="E8847" s="3">
        <v>4</v>
      </c>
      <c r="F8847" s="3">
        <f t="shared" si="691"/>
        <v>158.28</v>
      </c>
      <c r="G8847" s="3" t="s">
        <v>28</v>
      </c>
      <c r="H8847" s="3" t="s">
        <v>8501</v>
      </c>
      <c r="I8847" s="1" t="s">
        <v>58</v>
      </c>
      <c r="J8847" s="3">
        <v>27.766279000000001</v>
      </c>
      <c r="K8847" s="1">
        <v>-81.686783000000005</v>
      </c>
      <c r="L8847" s="2" t="s">
        <v>31</v>
      </c>
      <c r="M8847" s="8">
        <v>45554</v>
      </c>
      <c r="N8847" s="4" t="str">
        <f t="shared" si="692"/>
        <v>Sep</v>
      </c>
      <c r="O8847" s="5">
        <f t="shared" si="693"/>
        <v>158.28</v>
      </c>
      <c r="P8847">
        <f t="shared" si="694"/>
        <v>17616915.040000014</v>
      </c>
    </row>
    <row r="8848" spans="1:16">
      <c r="A8848" s="1" t="s">
        <v>32</v>
      </c>
      <c r="B8848" s="1">
        <f t="shared" si="690"/>
        <v>11001</v>
      </c>
      <c r="C8848" s="3" t="s">
        <v>27</v>
      </c>
      <c r="D8848" s="2">
        <v>41.89</v>
      </c>
      <c r="E8848" s="3">
        <v>5</v>
      </c>
      <c r="F8848" s="3">
        <f t="shared" si="691"/>
        <v>209.45</v>
      </c>
      <c r="G8848" s="3" t="s">
        <v>51</v>
      </c>
      <c r="H8848" s="3" t="s">
        <v>8502</v>
      </c>
      <c r="I8848" s="1" t="s">
        <v>80</v>
      </c>
      <c r="J8848" s="3">
        <v>35.630065999999999</v>
      </c>
      <c r="K8848" s="1">
        <v>-79.806419000000005</v>
      </c>
      <c r="L8848" s="2" t="s">
        <v>26</v>
      </c>
      <c r="M8848" s="8">
        <v>45554</v>
      </c>
      <c r="N8848" s="4" t="str">
        <f t="shared" si="692"/>
        <v>Sep</v>
      </c>
      <c r="O8848" s="5">
        <f t="shared" si="693"/>
        <v>209.45</v>
      </c>
      <c r="P8848">
        <f t="shared" si="694"/>
        <v>17616915.040000014</v>
      </c>
    </row>
    <row r="8849" spans="1:16">
      <c r="A8849" s="1" t="s">
        <v>16</v>
      </c>
      <c r="B8849" s="1">
        <f t="shared" si="690"/>
        <v>11001</v>
      </c>
      <c r="C8849" s="3" t="s">
        <v>71</v>
      </c>
      <c r="D8849" s="2">
        <v>1017.49</v>
      </c>
      <c r="E8849" s="3">
        <v>1</v>
      </c>
      <c r="F8849" s="3">
        <f t="shared" si="691"/>
        <v>1017.49</v>
      </c>
      <c r="G8849" s="3" t="s">
        <v>18</v>
      </c>
      <c r="H8849" s="3" t="s">
        <v>4557</v>
      </c>
      <c r="I8849" s="1" t="s">
        <v>90</v>
      </c>
      <c r="J8849" s="3">
        <v>61.370716000000002</v>
      </c>
      <c r="K8849" s="1">
        <v>-152.40441899999999</v>
      </c>
      <c r="L8849" s="2" t="s">
        <v>49</v>
      </c>
      <c r="M8849" s="8">
        <v>45554</v>
      </c>
      <c r="N8849" s="4" t="str">
        <f t="shared" si="692"/>
        <v>Sep</v>
      </c>
      <c r="O8849" s="5">
        <f t="shared" si="693"/>
        <v>1017.49</v>
      </c>
      <c r="P8849">
        <f t="shared" si="694"/>
        <v>17616915.040000014</v>
      </c>
    </row>
    <row r="8850" spans="1:16">
      <c r="A8850" s="1" t="s">
        <v>99</v>
      </c>
      <c r="B8850" s="1">
        <f t="shared" si="690"/>
        <v>11001</v>
      </c>
      <c r="C8850" s="3" t="s">
        <v>41</v>
      </c>
      <c r="D8850" s="2">
        <v>70.98</v>
      </c>
      <c r="E8850" s="3">
        <v>1</v>
      </c>
      <c r="F8850" s="3">
        <f t="shared" si="691"/>
        <v>70.98</v>
      </c>
      <c r="G8850" s="3" t="s">
        <v>51</v>
      </c>
      <c r="H8850" s="3" t="s">
        <v>8503</v>
      </c>
      <c r="I8850" s="1" t="s">
        <v>154</v>
      </c>
      <c r="J8850" s="3">
        <v>42.755966000000001</v>
      </c>
      <c r="K8850" s="1">
        <v>-107.30249000000001</v>
      </c>
      <c r="L8850" s="2" t="s">
        <v>54</v>
      </c>
      <c r="M8850" s="8">
        <v>45554</v>
      </c>
      <c r="N8850" s="4" t="str">
        <f t="shared" si="692"/>
        <v>Sep</v>
      </c>
      <c r="O8850" s="5">
        <f t="shared" si="693"/>
        <v>70.98</v>
      </c>
      <c r="P8850">
        <f t="shared" si="694"/>
        <v>17616915.040000014</v>
      </c>
    </row>
    <row r="8851" spans="1:16">
      <c r="A8851" s="1" t="s">
        <v>70</v>
      </c>
      <c r="B8851" s="1">
        <f t="shared" si="690"/>
        <v>11001</v>
      </c>
      <c r="C8851" s="3" t="s">
        <v>273</v>
      </c>
      <c r="D8851" s="2">
        <v>1192.83</v>
      </c>
      <c r="E8851" s="3">
        <v>2</v>
      </c>
      <c r="F8851" s="3">
        <f t="shared" si="691"/>
        <v>2385.66</v>
      </c>
      <c r="G8851" s="3" t="s">
        <v>18</v>
      </c>
      <c r="H8851" s="3" t="s">
        <v>8504</v>
      </c>
      <c r="I8851" s="1" t="s">
        <v>106</v>
      </c>
      <c r="J8851" s="3">
        <v>43.452491999999999</v>
      </c>
      <c r="K8851" s="1">
        <v>-71.563896</v>
      </c>
      <c r="L8851" s="2" t="s">
        <v>54</v>
      </c>
      <c r="M8851" s="8">
        <v>45555</v>
      </c>
      <c r="N8851" s="4" t="str">
        <f t="shared" si="692"/>
        <v>Sep</v>
      </c>
      <c r="O8851" s="5">
        <f t="shared" si="693"/>
        <v>2385.66</v>
      </c>
      <c r="P8851">
        <f t="shared" si="694"/>
        <v>17616915.040000014</v>
      </c>
    </row>
    <row r="8852" spans="1:16">
      <c r="A8852" s="1" t="s">
        <v>70</v>
      </c>
      <c r="B8852" s="1">
        <f t="shared" si="690"/>
        <v>11001</v>
      </c>
      <c r="C8852" s="3" t="s">
        <v>44</v>
      </c>
      <c r="D8852" s="2">
        <v>20.079999999999998</v>
      </c>
      <c r="E8852" s="3">
        <v>3</v>
      </c>
      <c r="F8852" s="3">
        <f t="shared" si="691"/>
        <v>60.239999999999995</v>
      </c>
      <c r="G8852" s="3" t="s">
        <v>23</v>
      </c>
      <c r="H8852" s="3" t="s">
        <v>8505</v>
      </c>
      <c r="I8852" s="1" t="s">
        <v>222</v>
      </c>
      <c r="J8852" s="3">
        <v>44.693947000000001</v>
      </c>
      <c r="K8852" s="1">
        <v>-69.381927000000005</v>
      </c>
      <c r="L8852" s="2" t="s">
        <v>49</v>
      </c>
      <c r="M8852" s="8">
        <v>45555</v>
      </c>
      <c r="N8852" s="4" t="str">
        <f t="shared" si="692"/>
        <v>Sep</v>
      </c>
      <c r="O8852" s="5">
        <f t="shared" si="693"/>
        <v>60.239999999999995</v>
      </c>
      <c r="P8852">
        <f t="shared" si="694"/>
        <v>17616915.040000014</v>
      </c>
    </row>
    <row r="8853" spans="1:16">
      <c r="A8853" s="1" t="s">
        <v>99</v>
      </c>
      <c r="B8853" s="1">
        <f t="shared" si="690"/>
        <v>11001</v>
      </c>
      <c r="C8853" s="3" t="s">
        <v>41</v>
      </c>
      <c r="D8853" s="2">
        <v>96.68</v>
      </c>
      <c r="E8853" s="3">
        <v>3</v>
      </c>
      <c r="F8853" s="3">
        <f t="shared" si="691"/>
        <v>290.04000000000002</v>
      </c>
      <c r="G8853" s="3" t="s">
        <v>18</v>
      </c>
      <c r="H8853" s="3" t="s">
        <v>8506</v>
      </c>
      <c r="I8853" s="1" t="s">
        <v>75</v>
      </c>
      <c r="J8853" s="3">
        <v>40.150032000000003</v>
      </c>
      <c r="K8853" s="1">
        <v>-111.86243399999999</v>
      </c>
      <c r="L8853" s="2" t="s">
        <v>26</v>
      </c>
      <c r="M8853" s="8">
        <v>45555</v>
      </c>
      <c r="N8853" s="4" t="str">
        <f t="shared" si="692"/>
        <v>Sep</v>
      </c>
      <c r="O8853" s="5">
        <f t="shared" si="693"/>
        <v>290.04000000000002</v>
      </c>
      <c r="P8853">
        <f t="shared" si="694"/>
        <v>17616915.040000014</v>
      </c>
    </row>
    <row r="8854" spans="1:16">
      <c r="A8854" s="1" t="s">
        <v>125</v>
      </c>
      <c r="B8854" s="1">
        <f t="shared" si="690"/>
        <v>11001</v>
      </c>
      <c r="C8854" s="3" t="s">
        <v>56</v>
      </c>
      <c r="D8854" s="2">
        <v>11.66</v>
      </c>
      <c r="E8854" s="3">
        <v>5</v>
      </c>
      <c r="F8854" s="3">
        <f t="shared" si="691"/>
        <v>58.3</v>
      </c>
      <c r="G8854" s="3" t="s">
        <v>23</v>
      </c>
      <c r="H8854" s="3" t="s">
        <v>8507</v>
      </c>
      <c r="I8854" s="1" t="s">
        <v>204</v>
      </c>
      <c r="J8854" s="3">
        <v>44.299782</v>
      </c>
      <c r="K8854" s="1">
        <v>-99.438828000000001</v>
      </c>
      <c r="L8854" s="2" t="s">
        <v>26</v>
      </c>
      <c r="M8854" s="8">
        <v>45555</v>
      </c>
      <c r="N8854" s="4" t="str">
        <f t="shared" si="692"/>
        <v>Sep</v>
      </c>
      <c r="O8854" s="5">
        <f t="shared" si="693"/>
        <v>58.3</v>
      </c>
      <c r="P8854">
        <f t="shared" si="694"/>
        <v>17616915.040000014</v>
      </c>
    </row>
    <row r="8855" spans="1:16">
      <c r="A8855" s="1" t="s">
        <v>78</v>
      </c>
      <c r="B8855" s="1">
        <f t="shared" si="690"/>
        <v>11001</v>
      </c>
      <c r="C8855" s="3" t="s">
        <v>82</v>
      </c>
      <c r="D8855" s="2">
        <v>153.74</v>
      </c>
      <c r="E8855" s="3">
        <v>5</v>
      </c>
      <c r="F8855" s="3">
        <f t="shared" si="691"/>
        <v>768.7</v>
      </c>
      <c r="G8855" s="3" t="s">
        <v>18</v>
      </c>
      <c r="H8855" s="3" t="s">
        <v>8508</v>
      </c>
      <c r="I8855" s="1" t="s">
        <v>39</v>
      </c>
      <c r="J8855" s="3">
        <v>32.741646000000003</v>
      </c>
      <c r="K8855" s="1">
        <v>-89.678696000000002</v>
      </c>
      <c r="L8855" s="2" t="s">
        <v>21</v>
      </c>
      <c r="M8855" s="8">
        <v>45555</v>
      </c>
      <c r="N8855" s="4" t="str">
        <f t="shared" si="692"/>
        <v>Sep</v>
      </c>
      <c r="O8855" s="5">
        <f t="shared" si="693"/>
        <v>768.7</v>
      </c>
      <c r="P8855">
        <f t="shared" si="694"/>
        <v>17616915.040000014</v>
      </c>
    </row>
    <row r="8856" spans="1:16">
      <c r="A8856" s="1" t="s">
        <v>59</v>
      </c>
      <c r="B8856" s="1">
        <f t="shared" si="690"/>
        <v>11001</v>
      </c>
      <c r="C8856" s="3" t="s">
        <v>41</v>
      </c>
      <c r="D8856" s="2">
        <v>65.739999999999995</v>
      </c>
      <c r="E8856" s="3">
        <v>3</v>
      </c>
      <c r="F8856" s="3">
        <f t="shared" si="691"/>
        <v>197.21999999999997</v>
      </c>
      <c r="G8856" s="3" t="s">
        <v>28</v>
      </c>
      <c r="H8856" s="3" t="s">
        <v>8509</v>
      </c>
      <c r="I8856" s="1" t="s">
        <v>133</v>
      </c>
      <c r="J8856" s="3">
        <v>32.806671000000001</v>
      </c>
      <c r="K8856" s="1">
        <v>-86.791129999999995</v>
      </c>
      <c r="L8856" s="2" t="s">
        <v>21</v>
      </c>
      <c r="M8856" s="8">
        <v>45555</v>
      </c>
      <c r="N8856" s="4" t="str">
        <f t="shared" si="692"/>
        <v>Sep</v>
      </c>
      <c r="O8856" s="5">
        <f t="shared" si="693"/>
        <v>197.21999999999997</v>
      </c>
      <c r="P8856">
        <f t="shared" si="694"/>
        <v>17616915.040000014</v>
      </c>
    </row>
    <row r="8857" spans="1:16">
      <c r="A8857" s="1" t="s">
        <v>148</v>
      </c>
      <c r="B8857" s="1">
        <f t="shared" si="690"/>
        <v>11001</v>
      </c>
      <c r="C8857" s="3" t="s">
        <v>102</v>
      </c>
      <c r="D8857" s="2">
        <v>181.84</v>
      </c>
      <c r="E8857" s="3">
        <v>1</v>
      </c>
      <c r="F8857" s="3">
        <f t="shared" si="691"/>
        <v>181.84</v>
      </c>
      <c r="G8857" s="3" t="s">
        <v>23</v>
      </c>
      <c r="H8857" s="3" t="s">
        <v>8510</v>
      </c>
      <c r="I8857" s="1" t="s">
        <v>160</v>
      </c>
      <c r="J8857" s="3">
        <v>38.456085000000002</v>
      </c>
      <c r="K8857" s="1">
        <v>-92.288368000000006</v>
      </c>
      <c r="L8857" s="2" t="s">
        <v>49</v>
      </c>
      <c r="M8857" s="8">
        <v>45555</v>
      </c>
      <c r="N8857" s="4" t="str">
        <f t="shared" si="692"/>
        <v>Sep</v>
      </c>
      <c r="O8857" s="5">
        <f t="shared" si="693"/>
        <v>181.84</v>
      </c>
      <c r="P8857">
        <f t="shared" si="694"/>
        <v>17616915.040000014</v>
      </c>
    </row>
    <row r="8858" spans="1:16">
      <c r="A8858" s="1" t="s">
        <v>143</v>
      </c>
      <c r="B8858" s="1">
        <f t="shared" si="690"/>
        <v>11001</v>
      </c>
      <c r="C8858" s="3" t="s">
        <v>144</v>
      </c>
      <c r="D8858" s="2">
        <v>362.74</v>
      </c>
      <c r="E8858" s="3">
        <v>5</v>
      </c>
      <c r="F8858" s="3">
        <f t="shared" si="691"/>
        <v>1813.7</v>
      </c>
      <c r="G8858" s="3" t="s">
        <v>23</v>
      </c>
      <c r="H8858" s="3" t="s">
        <v>8511</v>
      </c>
      <c r="I8858" s="1" t="s">
        <v>139</v>
      </c>
      <c r="J8858" s="3">
        <v>44.572020999999999</v>
      </c>
      <c r="K8858" s="1">
        <v>-122.070938</v>
      </c>
      <c r="L8858" s="2" t="s">
        <v>26</v>
      </c>
      <c r="M8858" s="8">
        <v>45555</v>
      </c>
      <c r="N8858" s="4" t="str">
        <f t="shared" si="692"/>
        <v>Sep</v>
      </c>
      <c r="O8858" s="5">
        <f t="shared" si="693"/>
        <v>1813.7</v>
      </c>
      <c r="P8858">
        <f t="shared" si="694"/>
        <v>17616915.040000014</v>
      </c>
    </row>
    <row r="8859" spans="1:16">
      <c r="A8859" s="1" t="s">
        <v>70</v>
      </c>
      <c r="B8859" s="1">
        <f t="shared" si="690"/>
        <v>11001</v>
      </c>
      <c r="C8859" s="3" t="s">
        <v>73</v>
      </c>
      <c r="D8859" s="2">
        <v>1457.26</v>
      </c>
      <c r="E8859" s="3">
        <v>3</v>
      </c>
      <c r="F8859" s="3">
        <f t="shared" si="691"/>
        <v>4371.78</v>
      </c>
      <c r="G8859" s="3" t="s">
        <v>28</v>
      </c>
      <c r="H8859" s="3" t="s">
        <v>8512</v>
      </c>
      <c r="I8859" s="1" t="s">
        <v>122</v>
      </c>
      <c r="J8859" s="3">
        <v>40.388782999999997</v>
      </c>
      <c r="K8859" s="1">
        <v>-82.764915000000002</v>
      </c>
      <c r="L8859" s="2" t="s">
        <v>31</v>
      </c>
      <c r="M8859" s="8">
        <v>45555</v>
      </c>
      <c r="N8859" s="4" t="str">
        <f t="shared" si="692"/>
        <v>Sep</v>
      </c>
      <c r="O8859" s="5">
        <f t="shared" si="693"/>
        <v>4371.78</v>
      </c>
      <c r="P8859">
        <f t="shared" si="694"/>
        <v>17616915.040000014</v>
      </c>
    </row>
    <row r="8860" spans="1:16">
      <c r="A8860" s="1" t="s">
        <v>81</v>
      </c>
      <c r="B8860" s="1">
        <f t="shared" si="690"/>
        <v>11001</v>
      </c>
      <c r="C8860" s="3" t="s">
        <v>135</v>
      </c>
      <c r="D8860" s="2">
        <v>859.71</v>
      </c>
      <c r="E8860" s="3">
        <v>5</v>
      </c>
      <c r="F8860" s="3">
        <f t="shared" si="691"/>
        <v>4298.55</v>
      </c>
      <c r="G8860" s="3" t="s">
        <v>18</v>
      </c>
      <c r="H8860" s="3" t="s">
        <v>8513</v>
      </c>
      <c r="I8860" s="1" t="s">
        <v>174</v>
      </c>
      <c r="J8860" s="3">
        <v>47.400902000000002</v>
      </c>
      <c r="K8860" s="1">
        <v>-121.490494</v>
      </c>
      <c r="L8860" s="2" t="s">
        <v>54</v>
      </c>
      <c r="M8860" s="8">
        <v>45555</v>
      </c>
      <c r="N8860" s="4" t="str">
        <f t="shared" si="692"/>
        <v>Sep</v>
      </c>
      <c r="O8860" s="5">
        <f t="shared" si="693"/>
        <v>4298.55</v>
      </c>
      <c r="P8860">
        <f t="shared" si="694"/>
        <v>17616915.040000014</v>
      </c>
    </row>
    <row r="8861" spans="1:16">
      <c r="A8861" s="1" t="s">
        <v>59</v>
      </c>
      <c r="B8861" s="1">
        <f t="shared" si="690"/>
        <v>11001</v>
      </c>
      <c r="C8861" s="3" t="s">
        <v>41</v>
      </c>
      <c r="D8861" s="2">
        <v>47.04</v>
      </c>
      <c r="E8861" s="3">
        <v>5</v>
      </c>
      <c r="F8861" s="3">
        <f t="shared" si="691"/>
        <v>235.2</v>
      </c>
      <c r="G8861" s="3" t="s">
        <v>23</v>
      </c>
      <c r="H8861" s="3" t="s">
        <v>8514</v>
      </c>
      <c r="I8861" s="1" t="s">
        <v>142</v>
      </c>
      <c r="J8861" s="3">
        <v>33.856892000000002</v>
      </c>
      <c r="K8861" s="1">
        <v>-80.945007000000004</v>
      </c>
      <c r="L8861" s="2" t="s">
        <v>31</v>
      </c>
      <c r="M8861" s="8">
        <v>45555</v>
      </c>
      <c r="N8861" s="4" t="str">
        <f t="shared" si="692"/>
        <v>Sep</v>
      </c>
      <c r="O8861" s="5">
        <f t="shared" si="693"/>
        <v>235.2</v>
      </c>
      <c r="P8861">
        <f t="shared" si="694"/>
        <v>17616915.040000014</v>
      </c>
    </row>
    <row r="8862" spans="1:16">
      <c r="A8862" s="1" t="s">
        <v>91</v>
      </c>
      <c r="B8862" s="1">
        <f t="shared" si="690"/>
        <v>11001</v>
      </c>
      <c r="C8862" s="3" t="s">
        <v>135</v>
      </c>
      <c r="D8862" s="2">
        <v>809.39</v>
      </c>
      <c r="E8862" s="3">
        <v>2</v>
      </c>
      <c r="F8862" s="3">
        <f t="shared" si="691"/>
        <v>1618.78</v>
      </c>
      <c r="G8862" s="3" t="s">
        <v>23</v>
      </c>
      <c r="H8862" s="3" t="s">
        <v>8515</v>
      </c>
      <c r="I8862" s="1" t="s">
        <v>43</v>
      </c>
      <c r="J8862" s="3">
        <v>39.318522999999999</v>
      </c>
      <c r="K8862" s="1">
        <v>-75.507141000000004</v>
      </c>
      <c r="L8862" s="2" t="s">
        <v>49</v>
      </c>
      <c r="M8862" s="8">
        <v>45555</v>
      </c>
      <c r="N8862" s="4" t="str">
        <f t="shared" si="692"/>
        <v>Sep</v>
      </c>
      <c r="O8862" s="5">
        <f t="shared" si="693"/>
        <v>1618.78</v>
      </c>
      <c r="P8862">
        <f t="shared" si="694"/>
        <v>17616915.040000014</v>
      </c>
    </row>
    <row r="8863" spans="1:16">
      <c r="A8863" s="1" t="s">
        <v>129</v>
      </c>
      <c r="B8863" s="1">
        <f t="shared" si="690"/>
        <v>11001</v>
      </c>
      <c r="C8863" s="3" t="s">
        <v>104</v>
      </c>
      <c r="D8863" s="2">
        <v>1040.8399999999999</v>
      </c>
      <c r="E8863" s="3">
        <v>3</v>
      </c>
      <c r="F8863" s="3">
        <f t="shared" si="691"/>
        <v>3122.5199999999995</v>
      </c>
      <c r="G8863" s="3" t="s">
        <v>18</v>
      </c>
      <c r="H8863" s="3" t="s">
        <v>8516</v>
      </c>
      <c r="I8863" s="1" t="s">
        <v>108</v>
      </c>
      <c r="J8863" s="3">
        <v>31.169546</v>
      </c>
      <c r="K8863" s="1">
        <v>-91.867805000000004</v>
      </c>
      <c r="L8863" s="2" t="s">
        <v>26</v>
      </c>
      <c r="M8863" s="8">
        <v>45555</v>
      </c>
      <c r="N8863" s="4" t="str">
        <f t="shared" si="692"/>
        <v>Sep</v>
      </c>
      <c r="O8863" s="5">
        <f t="shared" si="693"/>
        <v>3122.5199999999995</v>
      </c>
      <c r="P8863">
        <f t="shared" si="694"/>
        <v>17616915.040000014</v>
      </c>
    </row>
    <row r="8864" spans="1:16">
      <c r="A8864" s="1" t="s">
        <v>148</v>
      </c>
      <c r="B8864" s="1">
        <f t="shared" si="690"/>
        <v>11001</v>
      </c>
      <c r="C8864" s="3" t="s">
        <v>82</v>
      </c>
      <c r="D8864" s="2">
        <v>218.59</v>
      </c>
      <c r="E8864" s="3">
        <v>2</v>
      </c>
      <c r="F8864" s="3">
        <f t="shared" si="691"/>
        <v>437.18</v>
      </c>
      <c r="G8864" s="3" t="s">
        <v>18</v>
      </c>
      <c r="H8864" s="3" t="s">
        <v>8517</v>
      </c>
      <c r="I8864" s="1" t="s">
        <v>61</v>
      </c>
      <c r="J8864" s="3">
        <v>43.326618000000003</v>
      </c>
      <c r="K8864" s="1">
        <v>-84.536095000000003</v>
      </c>
      <c r="L8864" s="2" t="s">
        <v>49</v>
      </c>
      <c r="M8864" s="8">
        <v>45555</v>
      </c>
      <c r="N8864" s="4" t="str">
        <f t="shared" si="692"/>
        <v>Sep</v>
      </c>
      <c r="O8864" s="5">
        <f t="shared" si="693"/>
        <v>437.18</v>
      </c>
      <c r="P8864">
        <f t="shared" si="694"/>
        <v>17616915.040000014</v>
      </c>
    </row>
    <row r="8865" spans="1:16">
      <c r="A8865" s="1" t="s">
        <v>78</v>
      </c>
      <c r="B8865" s="1">
        <f t="shared" si="690"/>
        <v>11001</v>
      </c>
      <c r="C8865" s="3" t="s">
        <v>73</v>
      </c>
      <c r="D8865" s="2">
        <v>1167.6400000000001</v>
      </c>
      <c r="E8865" s="3">
        <v>2</v>
      </c>
      <c r="F8865" s="3">
        <f t="shared" si="691"/>
        <v>2335.2800000000002</v>
      </c>
      <c r="G8865" s="3" t="s">
        <v>28</v>
      </c>
      <c r="H8865" s="3" t="s">
        <v>8518</v>
      </c>
      <c r="I8865" s="1" t="s">
        <v>158</v>
      </c>
      <c r="J8865" s="3">
        <v>39.849426000000001</v>
      </c>
      <c r="K8865" s="1">
        <v>-86.258278000000004</v>
      </c>
      <c r="L8865" s="2" t="s">
        <v>26</v>
      </c>
      <c r="M8865" s="8">
        <v>45555</v>
      </c>
      <c r="N8865" s="4" t="str">
        <f t="shared" si="692"/>
        <v>Sep</v>
      </c>
      <c r="O8865" s="5">
        <f t="shared" si="693"/>
        <v>2335.2800000000002</v>
      </c>
      <c r="P8865">
        <f t="shared" si="694"/>
        <v>17616915.040000014</v>
      </c>
    </row>
    <row r="8866" spans="1:16">
      <c r="A8866" s="1" t="s">
        <v>62</v>
      </c>
      <c r="B8866" s="1">
        <f t="shared" si="690"/>
        <v>11001</v>
      </c>
      <c r="C8866" s="3" t="s">
        <v>84</v>
      </c>
      <c r="D8866" s="2">
        <v>840.92</v>
      </c>
      <c r="E8866" s="3">
        <v>4</v>
      </c>
      <c r="F8866" s="3">
        <f t="shared" si="691"/>
        <v>3363.68</v>
      </c>
      <c r="G8866" s="3" t="s">
        <v>28</v>
      </c>
      <c r="H8866" s="3" t="s">
        <v>8519</v>
      </c>
      <c r="I8866" s="1" t="s">
        <v>69</v>
      </c>
      <c r="J8866" s="3">
        <v>34.969704</v>
      </c>
      <c r="K8866" s="1">
        <v>-92.373123000000007</v>
      </c>
      <c r="L8866" s="2" t="s">
        <v>31</v>
      </c>
      <c r="M8866" s="8">
        <v>45555</v>
      </c>
      <c r="N8866" s="4" t="str">
        <f t="shared" si="692"/>
        <v>Sep</v>
      </c>
      <c r="O8866" s="5">
        <f t="shared" si="693"/>
        <v>3363.68</v>
      </c>
      <c r="P8866">
        <f t="shared" si="694"/>
        <v>17616915.040000014</v>
      </c>
    </row>
    <row r="8867" spans="1:16">
      <c r="A8867" s="1" t="s">
        <v>99</v>
      </c>
      <c r="B8867" s="1">
        <f t="shared" si="690"/>
        <v>11001</v>
      </c>
      <c r="C8867" s="3" t="s">
        <v>82</v>
      </c>
      <c r="D8867" s="2">
        <v>153.96</v>
      </c>
      <c r="E8867" s="3">
        <v>3</v>
      </c>
      <c r="F8867" s="3">
        <f t="shared" si="691"/>
        <v>461.88</v>
      </c>
      <c r="G8867" s="3" t="s">
        <v>23</v>
      </c>
      <c r="H8867" s="3" t="s">
        <v>6777</v>
      </c>
      <c r="I8867" s="1" t="s">
        <v>20</v>
      </c>
      <c r="J8867" s="3">
        <v>33.729759000000001</v>
      </c>
      <c r="K8867" s="1">
        <v>-111.43122099999999</v>
      </c>
      <c r="L8867" s="2" t="s">
        <v>49</v>
      </c>
      <c r="M8867" s="8">
        <v>45555</v>
      </c>
      <c r="N8867" s="4" t="str">
        <f t="shared" si="692"/>
        <v>Sep</v>
      </c>
      <c r="O8867" s="5">
        <f t="shared" si="693"/>
        <v>461.88</v>
      </c>
      <c r="P8867">
        <f t="shared" si="694"/>
        <v>17616915.040000014</v>
      </c>
    </row>
    <row r="8868" spans="1:16">
      <c r="A8868" s="1" t="s">
        <v>109</v>
      </c>
      <c r="B8868" s="1">
        <f t="shared" si="690"/>
        <v>11001</v>
      </c>
      <c r="C8868" s="3" t="s">
        <v>273</v>
      </c>
      <c r="D8868" s="2">
        <v>683.21</v>
      </c>
      <c r="E8868" s="3">
        <v>5</v>
      </c>
      <c r="F8868" s="3">
        <f t="shared" si="691"/>
        <v>3416.05</v>
      </c>
      <c r="G8868" s="3" t="s">
        <v>28</v>
      </c>
      <c r="H8868" s="3" t="s">
        <v>3933</v>
      </c>
      <c r="I8868" s="1" t="s">
        <v>86</v>
      </c>
      <c r="J8868" s="3">
        <v>35.747844999999998</v>
      </c>
      <c r="K8868" s="1">
        <v>-86.692345000000003</v>
      </c>
      <c r="L8868" s="2" t="s">
        <v>21</v>
      </c>
      <c r="M8868" s="8">
        <v>45555</v>
      </c>
      <c r="N8868" s="4" t="str">
        <f t="shared" si="692"/>
        <v>Sep</v>
      </c>
      <c r="O8868" s="5">
        <f t="shared" si="693"/>
        <v>3416.05</v>
      </c>
      <c r="P8868">
        <f t="shared" si="694"/>
        <v>17616915.040000014</v>
      </c>
    </row>
    <row r="8869" spans="1:16">
      <c r="A8869" s="1" t="s">
        <v>125</v>
      </c>
      <c r="B8869" s="1">
        <f t="shared" si="690"/>
        <v>11001</v>
      </c>
      <c r="C8869" s="3" t="s">
        <v>88</v>
      </c>
      <c r="D8869" s="2">
        <v>1272.6600000000001</v>
      </c>
      <c r="E8869" s="3">
        <v>5</v>
      </c>
      <c r="F8869" s="3">
        <f t="shared" si="691"/>
        <v>6363.3</v>
      </c>
      <c r="G8869" s="3" t="s">
        <v>23</v>
      </c>
      <c r="H8869" s="3" t="s">
        <v>8520</v>
      </c>
      <c r="I8869" s="1" t="s">
        <v>204</v>
      </c>
      <c r="J8869" s="3">
        <v>44.299782</v>
      </c>
      <c r="K8869" s="1">
        <v>-99.438828000000001</v>
      </c>
      <c r="L8869" s="2" t="s">
        <v>31</v>
      </c>
      <c r="M8869" s="8">
        <v>45555</v>
      </c>
      <c r="N8869" s="4" t="str">
        <f t="shared" si="692"/>
        <v>Sep</v>
      </c>
      <c r="O8869" s="5">
        <f t="shared" si="693"/>
        <v>6363.3</v>
      </c>
      <c r="P8869">
        <f t="shared" si="694"/>
        <v>17616915.040000014</v>
      </c>
    </row>
    <row r="8870" spans="1:16">
      <c r="A8870" s="1" t="s">
        <v>119</v>
      </c>
      <c r="B8870" s="1">
        <f t="shared" si="690"/>
        <v>11001</v>
      </c>
      <c r="C8870" s="3" t="s">
        <v>27</v>
      </c>
      <c r="D8870" s="2">
        <v>35.14</v>
      </c>
      <c r="E8870" s="3">
        <v>3</v>
      </c>
      <c r="F8870" s="3">
        <f t="shared" si="691"/>
        <v>105.42</v>
      </c>
      <c r="G8870" s="3" t="s">
        <v>18</v>
      </c>
      <c r="H8870" s="3" t="s">
        <v>8521</v>
      </c>
      <c r="I8870" s="1" t="s">
        <v>43</v>
      </c>
      <c r="J8870" s="3">
        <v>39.318522999999999</v>
      </c>
      <c r="K8870" s="1">
        <v>-75.507141000000004</v>
      </c>
      <c r="L8870" s="2" t="s">
        <v>21</v>
      </c>
      <c r="M8870" s="8">
        <v>45555</v>
      </c>
      <c r="N8870" s="4" t="str">
        <f t="shared" si="692"/>
        <v>Sep</v>
      </c>
      <c r="O8870" s="5">
        <f t="shared" si="693"/>
        <v>105.42</v>
      </c>
      <c r="P8870">
        <f t="shared" si="694"/>
        <v>17616915.040000014</v>
      </c>
    </row>
    <row r="8871" spans="1:16">
      <c r="A8871" s="1" t="s">
        <v>55</v>
      </c>
      <c r="B8871" s="1">
        <f t="shared" si="690"/>
        <v>11001</v>
      </c>
      <c r="C8871" s="3" t="s">
        <v>110</v>
      </c>
      <c r="D8871" s="2">
        <v>352.22</v>
      </c>
      <c r="E8871" s="3">
        <v>1</v>
      </c>
      <c r="F8871" s="3">
        <f t="shared" si="691"/>
        <v>352.22</v>
      </c>
      <c r="G8871" s="3" t="s">
        <v>18</v>
      </c>
      <c r="H8871" s="3" t="s">
        <v>8522</v>
      </c>
      <c r="I8871" s="1" t="s">
        <v>101</v>
      </c>
      <c r="J8871" s="3">
        <v>41.680892999999998</v>
      </c>
      <c r="K8871" s="1">
        <v>-71.511780000000002</v>
      </c>
      <c r="L8871" s="2" t="s">
        <v>21</v>
      </c>
      <c r="M8871" s="8">
        <v>45555</v>
      </c>
      <c r="N8871" s="4" t="str">
        <f t="shared" si="692"/>
        <v>Sep</v>
      </c>
      <c r="O8871" s="5">
        <f t="shared" si="693"/>
        <v>352.22</v>
      </c>
      <c r="P8871">
        <f t="shared" si="694"/>
        <v>17616915.040000014</v>
      </c>
    </row>
    <row r="8872" spans="1:16">
      <c r="A8872" s="1" t="s">
        <v>87</v>
      </c>
      <c r="B8872" s="1">
        <f t="shared" si="690"/>
        <v>11001</v>
      </c>
      <c r="C8872" s="3" t="s">
        <v>135</v>
      </c>
      <c r="D8872" s="2">
        <v>559.91999999999996</v>
      </c>
      <c r="E8872" s="3">
        <v>1</v>
      </c>
      <c r="F8872" s="3">
        <f t="shared" si="691"/>
        <v>559.91999999999996</v>
      </c>
      <c r="G8872" s="3" t="s">
        <v>28</v>
      </c>
      <c r="H8872" s="3" t="s">
        <v>8523</v>
      </c>
      <c r="I8872" s="1" t="s">
        <v>179</v>
      </c>
      <c r="J8872" s="3">
        <v>36.116202999999999</v>
      </c>
      <c r="K8872" s="1">
        <v>-119.68156399999999</v>
      </c>
      <c r="L8872" s="2" t="s">
        <v>49</v>
      </c>
      <c r="M8872" s="8">
        <v>45555</v>
      </c>
      <c r="N8872" s="4" t="str">
        <f t="shared" si="692"/>
        <v>Sep</v>
      </c>
      <c r="O8872" s="5">
        <f t="shared" si="693"/>
        <v>559.91999999999996</v>
      </c>
      <c r="P8872">
        <f t="shared" si="694"/>
        <v>17616915.040000014</v>
      </c>
    </row>
    <row r="8873" spans="1:16">
      <c r="A8873" s="1" t="s">
        <v>55</v>
      </c>
      <c r="B8873" s="1">
        <f t="shared" si="690"/>
        <v>11001</v>
      </c>
      <c r="C8873" s="3" t="s">
        <v>73</v>
      </c>
      <c r="D8873" s="2">
        <v>1197.54</v>
      </c>
      <c r="E8873" s="3">
        <v>1</v>
      </c>
      <c r="F8873" s="3">
        <f t="shared" si="691"/>
        <v>1197.54</v>
      </c>
      <c r="G8873" s="3" t="s">
        <v>28</v>
      </c>
      <c r="H8873" s="3" t="s">
        <v>8524</v>
      </c>
      <c r="I8873" s="1" t="s">
        <v>179</v>
      </c>
      <c r="J8873" s="3">
        <v>36.116202999999999</v>
      </c>
      <c r="K8873" s="1">
        <v>-119.68156399999999</v>
      </c>
      <c r="L8873" s="2" t="s">
        <v>31</v>
      </c>
      <c r="M8873" s="8">
        <v>45555</v>
      </c>
      <c r="N8873" s="4" t="str">
        <f t="shared" si="692"/>
        <v>Sep</v>
      </c>
      <c r="O8873" s="5">
        <f t="shared" si="693"/>
        <v>1197.54</v>
      </c>
      <c r="P8873">
        <f t="shared" si="694"/>
        <v>17616915.040000014</v>
      </c>
    </row>
    <row r="8874" spans="1:16">
      <c r="A8874" s="1" t="s">
        <v>161</v>
      </c>
      <c r="B8874" s="1">
        <f t="shared" si="690"/>
        <v>11001</v>
      </c>
      <c r="C8874" s="3" t="s">
        <v>110</v>
      </c>
      <c r="D8874" s="2">
        <v>561.04</v>
      </c>
      <c r="E8874" s="3">
        <v>5</v>
      </c>
      <c r="F8874" s="3">
        <f t="shared" si="691"/>
        <v>2805.2</v>
      </c>
      <c r="G8874" s="3" t="s">
        <v>51</v>
      </c>
      <c r="H8874" s="3" t="s">
        <v>8525</v>
      </c>
      <c r="I8874" s="1" t="s">
        <v>25</v>
      </c>
      <c r="J8874" s="3">
        <v>40.349457000000001</v>
      </c>
      <c r="K8874" s="1">
        <v>-88.986136999999999</v>
      </c>
      <c r="L8874" s="2" t="s">
        <v>54</v>
      </c>
      <c r="M8874" s="8">
        <v>45555</v>
      </c>
      <c r="N8874" s="4" t="str">
        <f t="shared" si="692"/>
        <v>Sep</v>
      </c>
      <c r="O8874" s="5">
        <f t="shared" si="693"/>
        <v>2805.2</v>
      </c>
      <c r="P8874">
        <f t="shared" si="694"/>
        <v>17616915.040000014</v>
      </c>
    </row>
    <row r="8875" spans="1:16">
      <c r="A8875" s="1" t="s">
        <v>50</v>
      </c>
      <c r="B8875" s="1">
        <f t="shared" si="690"/>
        <v>11001</v>
      </c>
      <c r="C8875" s="3" t="s">
        <v>33</v>
      </c>
      <c r="D8875" s="2">
        <v>135.63</v>
      </c>
      <c r="E8875" s="3">
        <v>3</v>
      </c>
      <c r="F8875" s="3">
        <f t="shared" si="691"/>
        <v>406.89</v>
      </c>
      <c r="G8875" s="3" t="s">
        <v>28</v>
      </c>
      <c r="H8875" s="3" t="s">
        <v>8526</v>
      </c>
      <c r="I8875" s="1" t="s">
        <v>179</v>
      </c>
      <c r="J8875" s="3">
        <v>36.116202999999999</v>
      </c>
      <c r="K8875" s="1">
        <v>-119.68156399999999</v>
      </c>
      <c r="L8875" s="2" t="s">
        <v>26</v>
      </c>
      <c r="M8875" s="8">
        <v>45555</v>
      </c>
      <c r="N8875" s="4" t="str">
        <f t="shared" si="692"/>
        <v>Sep</v>
      </c>
      <c r="O8875" s="5">
        <f t="shared" si="693"/>
        <v>406.89</v>
      </c>
      <c r="P8875">
        <f t="shared" si="694"/>
        <v>17616915.040000014</v>
      </c>
    </row>
    <row r="8876" spans="1:16">
      <c r="A8876" s="1" t="s">
        <v>70</v>
      </c>
      <c r="B8876" s="1">
        <f t="shared" si="690"/>
        <v>11001</v>
      </c>
      <c r="C8876" s="3" t="s">
        <v>22</v>
      </c>
      <c r="D8876" s="2">
        <v>225.25</v>
      </c>
      <c r="E8876" s="3">
        <v>3</v>
      </c>
      <c r="F8876" s="3">
        <f t="shared" si="691"/>
        <v>675.75</v>
      </c>
      <c r="G8876" s="3" t="s">
        <v>28</v>
      </c>
      <c r="H8876" s="3" t="s">
        <v>8527</v>
      </c>
      <c r="I8876" s="1" t="s">
        <v>30</v>
      </c>
      <c r="J8876" s="3">
        <v>40.590752000000002</v>
      </c>
      <c r="K8876" s="1">
        <v>-77.209755000000001</v>
      </c>
      <c r="L8876" s="2" t="s">
        <v>31</v>
      </c>
      <c r="M8876" s="8">
        <v>45555</v>
      </c>
      <c r="N8876" s="4" t="str">
        <f t="shared" si="692"/>
        <v>Sep</v>
      </c>
      <c r="O8876" s="5">
        <f t="shared" si="693"/>
        <v>675.75</v>
      </c>
      <c r="P8876">
        <f t="shared" si="694"/>
        <v>17616915.040000014</v>
      </c>
    </row>
    <row r="8877" spans="1:16">
      <c r="A8877" s="1" t="s">
        <v>109</v>
      </c>
      <c r="B8877" s="1">
        <f t="shared" si="690"/>
        <v>11001</v>
      </c>
      <c r="C8877" s="3" t="s">
        <v>73</v>
      </c>
      <c r="D8877" s="2">
        <v>2916.25</v>
      </c>
      <c r="E8877" s="3">
        <v>3</v>
      </c>
      <c r="F8877" s="3">
        <f t="shared" si="691"/>
        <v>8748.75</v>
      </c>
      <c r="G8877" s="3" t="s">
        <v>18</v>
      </c>
      <c r="H8877" s="3" t="s">
        <v>8528</v>
      </c>
      <c r="I8877" s="1" t="s">
        <v>142</v>
      </c>
      <c r="J8877" s="3">
        <v>33.856892000000002</v>
      </c>
      <c r="K8877" s="1">
        <v>-80.945007000000004</v>
      </c>
      <c r="L8877" s="2" t="s">
        <v>31</v>
      </c>
      <c r="M8877" s="8">
        <v>45555</v>
      </c>
      <c r="N8877" s="4" t="str">
        <f t="shared" si="692"/>
        <v>Sep</v>
      </c>
      <c r="O8877" s="5">
        <f t="shared" si="693"/>
        <v>8748.75</v>
      </c>
      <c r="P8877">
        <f t="shared" si="694"/>
        <v>17616915.040000014</v>
      </c>
    </row>
    <row r="8878" spans="1:16">
      <c r="A8878" s="1" t="s">
        <v>81</v>
      </c>
      <c r="B8878" s="1">
        <f t="shared" si="690"/>
        <v>11001</v>
      </c>
      <c r="C8878" s="3" t="s">
        <v>71</v>
      </c>
      <c r="D8878" s="2">
        <v>1141.51</v>
      </c>
      <c r="E8878" s="3">
        <v>3</v>
      </c>
      <c r="F8878" s="3">
        <f t="shared" si="691"/>
        <v>3424.5299999999997</v>
      </c>
      <c r="G8878" s="3" t="s">
        <v>28</v>
      </c>
      <c r="H8878" s="3" t="s">
        <v>8529</v>
      </c>
      <c r="I8878" s="1" t="s">
        <v>77</v>
      </c>
      <c r="J8878" s="3">
        <v>40.298904</v>
      </c>
      <c r="K8878" s="1">
        <v>-74.521011000000001</v>
      </c>
      <c r="L8878" s="2" t="s">
        <v>54</v>
      </c>
      <c r="M8878" s="8">
        <v>45555</v>
      </c>
      <c r="N8878" s="4" t="str">
        <f t="shared" si="692"/>
        <v>Sep</v>
      </c>
      <c r="O8878" s="5">
        <f t="shared" si="693"/>
        <v>3424.5299999999997</v>
      </c>
      <c r="P8878">
        <f t="shared" si="694"/>
        <v>17616915.040000014</v>
      </c>
    </row>
    <row r="8879" spans="1:16">
      <c r="A8879" s="1" t="s">
        <v>50</v>
      </c>
      <c r="B8879" s="1">
        <f t="shared" si="690"/>
        <v>11001</v>
      </c>
      <c r="C8879" s="3" t="s">
        <v>82</v>
      </c>
      <c r="D8879" s="2">
        <v>105.53</v>
      </c>
      <c r="E8879" s="3">
        <v>4</v>
      </c>
      <c r="F8879" s="3">
        <f t="shared" si="691"/>
        <v>422.12</v>
      </c>
      <c r="G8879" s="3" t="s">
        <v>23</v>
      </c>
      <c r="H8879" s="3" t="s">
        <v>5141</v>
      </c>
      <c r="I8879" s="1" t="s">
        <v>106</v>
      </c>
      <c r="J8879" s="3">
        <v>43.452491999999999</v>
      </c>
      <c r="K8879" s="1">
        <v>-71.563896</v>
      </c>
      <c r="L8879" s="2" t="s">
        <v>31</v>
      </c>
      <c r="M8879" s="8">
        <v>45555</v>
      </c>
      <c r="N8879" s="4" t="str">
        <f t="shared" si="692"/>
        <v>Sep</v>
      </c>
      <c r="O8879" s="5">
        <f t="shared" si="693"/>
        <v>422.12</v>
      </c>
      <c r="P8879">
        <f t="shared" si="694"/>
        <v>17616915.040000014</v>
      </c>
    </row>
    <row r="8880" spans="1:16">
      <c r="A8880" s="1" t="s">
        <v>78</v>
      </c>
      <c r="B8880" s="1">
        <f t="shared" si="690"/>
        <v>11001</v>
      </c>
      <c r="C8880" s="3" t="s">
        <v>102</v>
      </c>
      <c r="D8880" s="2">
        <v>78.069999999999993</v>
      </c>
      <c r="E8880" s="3">
        <v>4</v>
      </c>
      <c r="F8880" s="3">
        <f t="shared" si="691"/>
        <v>312.27999999999997</v>
      </c>
      <c r="G8880" s="3" t="s">
        <v>28</v>
      </c>
      <c r="H8880" s="3" t="s">
        <v>8530</v>
      </c>
      <c r="I8880" s="1" t="s">
        <v>25</v>
      </c>
      <c r="J8880" s="3">
        <v>40.349457000000001</v>
      </c>
      <c r="K8880" s="1">
        <v>-88.986136999999999</v>
      </c>
      <c r="L8880" s="2" t="s">
        <v>54</v>
      </c>
      <c r="M8880" s="8">
        <v>45555</v>
      </c>
      <c r="N8880" s="4" t="str">
        <f t="shared" si="692"/>
        <v>Sep</v>
      </c>
      <c r="O8880" s="5">
        <f t="shared" si="693"/>
        <v>312.27999999999997</v>
      </c>
      <c r="P8880">
        <f t="shared" si="694"/>
        <v>17616915.040000014</v>
      </c>
    </row>
    <row r="8881" spans="1:16">
      <c r="A8881" s="1" t="s">
        <v>91</v>
      </c>
      <c r="B8881" s="1">
        <f t="shared" si="690"/>
        <v>11001</v>
      </c>
      <c r="C8881" s="3" t="s">
        <v>84</v>
      </c>
      <c r="D8881" s="2">
        <v>575.25</v>
      </c>
      <c r="E8881" s="3">
        <v>2</v>
      </c>
      <c r="F8881" s="3">
        <f t="shared" si="691"/>
        <v>1150.5</v>
      </c>
      <c r="G8881" s="3" t="s">
        <v>51</v>
      </c>
      <c r="H8881" s="3" t="s">
        <v>8531</v>
      </c>
      <c r="I8881" s="1" t="s">
        <v>53</v>
      </c>
      <c r="J8881" s="3">
        <v>42.230170999999999</v>
      </c>
      <c r="K8881" s="1">
        <v>-71.530106000000004</v>
      </c>
      <c r="L8881" s="2" t="s">
        <v>49</v>
      </c>
      <c r="M8881" s="8">
        <v>45555</v>
      </c>
      <c r="N8881" s="4" t="str">
        <f t="shared" si="692"/>
        <v>Sep</v>
      </c>
      <c r="O8881" s="5">
        <f t="shared" si="693"/>
        <v>1150.5</v>
      </c>
      <c r="P8881">
        <f t="shared" si="694"/>
        <v>17616915.040000014</v>
      </c>
    </row>
    <row r="8882" spans="1:16">
      <c r="A8882" s="1" t="s">
        <v>32</v>
      </c>
      <c r="B8882" s="1">
        <f t="shared" si="690"/>
        <v>11001</v>
      </c>
      <c r="C8882" s="3" t="s">
        <v>104</v>
      </c>
      <c r="D8882" s="2">
        <v>2757.9</v>
      </c>
      <c r="E8882" s="3">
        <v>2</v>
      </c>
      <c r="F8882" s="3">
        <f t="shared" si="691"/>
        <v>5515.8</v>
      </c>
      <c r="G8882" s="3" t="s">
        <v>23</v>
      </c>
      <c r="H8882" s="3" t="s">
        <v>8532</v>
      </c>
      <c r="I8882" s="1" t="s">
        <v>150</v>
      </c>
      <c r="J8882" s="3">
        <v>44.268543000000001</v>
      </c>
      <c r="K8882" s="1">
        <v>-89.616507999999996</v>
      </c>
      <c r="L8882" s="2" t="s">
        <v>31</v>
      </c>
      <c r="M8882" s="8">
        <v>45555</v>
      </c>
      <c r="N8882" s="4" t="str">
        <f t="shared" si="692"/>
        <v>Sep</v>
      </c>
      <c r="O8882" s="5">
        <f t="shared" si="693"/>
        <v>5515.8</v>
      </c>
      <c r="P8882">
        <f t="shared" si="694"/>
        <v>17616915.040000014</v>
      </c>
    </row>
    <row r="8883" spans="1:16">
      <c r="A8883" s="1" t="s">
        <v>40</v>
      </c>
      <c r="B8883" s="1">
        <f t="shared" si="690"/>
        <v>11001</v>
      </c>
      <c r="C8883" s="3" t="s">
        <v>37</v>
      </c>
      <c r="D8883" s="2">
        <v>739.9</v>
      </c>
      <c r="E8883" s="3">
        <v>3</v>
      </c>
      <c r="F8883" s="3">
        <f t="shared" si="691"/>
        <v>2219.6999999999998</v>
      </c>
      <c r="G8883" s="3" t="s">
        <v>18</v>
      </c>
      <c r="H8883" s="3" t="s">
        <v>8533</v>
      </c>
      <c r="I8883" s="1" t="s">
        <v>66</v>
      </c>
      <c r="J8883" s="3">
        <v>39.059811000000003</v>
      </c>
      <c r="K8883" s="1">
        <v>-105.311104</v>
      </c>
      <c r="L8883" s="2" t="s">
        <v>21</v>
      </c>
      <c r="M8883" s="8">
        <v>45556</v>
      </c>
      <c r="N8883" s="4" t="str">
        <f t="shared" si="692"/>
        <v>Sep</v>
      </c>
      <c r="O8883" s="5">
        <f t="shared" si="693"/>
        <v>2219.6999999999998</v>
      </c>
      <c r="P8883">
        <f t="shared" si="694"/>
        <v>17616915.040000014</v>
      </c>
    </row>
    <row r="8884" spans="1:16">
      <c r="A8884" s="1" t="s">
        <v>16</v>
      </c>
      <c r="B8884" s="1">
        <f t="shared" si="690"/>
        <v>11001</v>
      </c>
      <c r="C8884" s="3" t="s">
        <v>140</v>
      </c>
      <c r="D8884" s="2">
        <v>57.48</v>
      </c>
      <c r="E8884" s="3">
        <v>5</v>
      </c>
      <c r="F8884" s="3">
        <f t="shared" si="691"/>
        <v>287.39999999999998</v>
      </c>
      <c r="G8884" s="3" t="s">
        <v>23</v>
      </c>
      <c r="H8884" s="3" t="s">
        <v>8534</v>
      </c>
      <c r="I8884" s="1" t="s">
        <v>150</v>
      </c>
      <c r="J8884" s="3">
        <v>44.268543000000001</v>
      </c>
      <c r="K8884" s="1">
        <v>-89.616507999999996</v>
      </c>
      <c r="L8884" s="2" t="s">
        <v>26</v>
      </c>
      <c r="M8884" s="8">
        <v>45556</v>
      </c>
      <c r="N8884" s="4" t="str">
        <f t="shared" si="692"/>
        <v>Sep</v>
      </c>
      <c r="O8884" s="5">
        <f t="shared" si="693"/>
        <v>287.39999999999998</v>
      </c>
      <c r="P8884">
        <f t="shared" si="694"/>
        <v>17616915.040000014</v>
      </c>
    </row>
    <row r="8885" spans="1:16">
      <c r="A8885" s="1" t="s">
        <v>47</v>
      </c>
      <c r="B8885" s="1">
        <f t="shared" si="690"/>
        <v>11001</v>
      </c>
      <c r="C8885" s="3" t="s">
        <v>88</v>
      </c>
      <c r="D8885" s="2">
        <v>1665.67</v>
      </c>
      <c r="E8885" s="3">
        <v>3</v>
      </c>
      <c r="F8885" s="3">
        <f t="shared" si="691"/>
        <v>4997.01</v>
      </c>
      <c r="G8885" s="3" t="s">
        <v>51</v>
      </c>
      <c r="H8885" s="3" t="s">
        <v>8535</v>
      </c>
      <c r="I8885" s="1" t="s">
        <v>25</v>
      </c>
      <c r="J8885" s="3">
        <v>40.349457000000001</v>
      </c>
      <c r="K8885" s="1">
        <v>-88.986136999999999</v>
      </c>
      <c r="L8885" s="2" t="s">
        <v>31</v>
      </c>
      <c r="M8885" s="8">
        <v>45556</v>
      </c>
      <c r="N8885" s="4" t="str">
        <f t="shared" si="692"/>
        <v>Sep</v>
      </c>
      <c r="O8885" s="5">
        <f t="shared" si="693"/>
        <v>4997.01</v>
      </c>
      <c r="P8885">
        <f t="shared" si="694"/>
        <v>17616915.040000014</v>
      </c>
    </row>
    <row r="8886" spans="1:16">
      <c r="A8886" s="1" t="s">
        <v>143</v>
      </c>
      <c r="B8886" s="1">
        <f t="shared" si="690"/>
        <v>11001</v>
      </c>
      <c r="C8886" s="3" t="s">
        <v>140</v>
      </c>
      <c r="D8886" s="2">
        <v>105.43</v>
      </c>
      <c r="E8886" s="3">
        <v>4</v>
      </c>
      <c r="F8886" s="3">
        <f t="shared" si="691"/>
        <v>421.72</v>
      </c>
      <c r="G8886" s="3" t="s">
        <v>51</v>
      </c>
      <c r="H8886" s="3" t="s">
        <v>8536</v>
      </c>
      <c r="I8886" s="1" t="s">
        <v>75</v>
      </c>
      <c r="J8886" s="3">
        <v>40.150032000000003</v>
      </c>
      <c r="K8886" s="1">
        <v>-111.86243399999999</v>
      </c>
      <c r="L8886" s="2" t="s">
        <v>49</v>
      </c>
      <c r="M8886" s="8">
        <v>45556</v>
      </c>
      <c r="N8886" s="4" t="str">
        <f t="shared" si="692"/>
        <v>Sep</v>
      </c>
      <c r="O8886" s="5">
        <f t="shared" si="693"/>
        <v>421.72</v>
      </c>
      <c r="P8886">
        <f t="shared" si="694"/>
        <v>17616915.040000014</v>
      </c>
    </row>
    <row r="8887" spans="1:16">
      <c r="A8887" s="1" t="s">
        <v>99</v>
      </c>
      <c r="B8887" s="1">
        <f t="shared" si="690"/>
        <v>11001</v>
      </c>
      <c r="C8887" s="3" t="s">
        <v>67</v>
      </c>
      <c r="D8887" s="2">
        <v>921.9</v>
      </c>
      <c r="E8887" s="3">
        <v>5</v>
      </c>
      <c r="F8887" s="3">
        <f t="shared" si="691"/>
        <v>4609.5</v>
      </c>
      <c r="G8887" s="3" t="s">
        <v>51</v>
      </c>
      <c r="H8887" s="3" t="s">
        <v>8537</v>
      </c>
      <c r="I8887" s="1" t="s">
        <v>160</v>
      </c>
      <c r="J8887" s="3">
        <v>38.456085000000002</v>
      </c>
      <c r="K8887" s="1">
        <v>-92.288368000000006</v>
      </c>
      <c r="L8887" s="2" t="s">
        <v>21</v>
      </c>
      <c r="M8887" s="8">
        <v>45556</v>
      </c>
      <c r="N8887" s="4" t="str">
        <f t="shared" si="692"/>
        <v>Sep</v>
      </c>
      <c r="O8887" s="5">
        <f t="shared" si="693"/>
        <v>4609.5</v>
      </c>
      <c r="P8887">
        <f t="shared" si="694"/>
        <v>17616915.040000014</v>
      </c>
    </row>
    <row r="8888" spans="1:16">
      <c r="A8888" s="1" t="s">
        <v>55</v>
      </c>
      <c r="B8888" s="1">
        <f t="shared" si="690"/>
        <v>11001</v>
      </c>
      <c r="C8888" s="3" t="s">
        <v>44</v>
      </c>
      <c r="D8888" s="2">
        <v>44.61</v>
      </c>
      <c r="E8888" s="3">
        <v>2</v>
      </c>
      <c r="F8888" s="3">
        <f t="shared" si="691"/>
        <v>89.22</v>
      </c>
      <c r="G8888" s="3" t="s">
        <v>28</v>
      </c>
      <c r="H8888" s="3" t="s">
        <v>8538</v>
      </c>
      <c r="I8888" s="1" t="s">
        <v>248</v>
      </c>
      <c r="J8888" s="3">
        <v>42.165725999999999</v>
      </c>
      <c r="K8888" s="1">
        <v>-74.948051000000007</v>
      </c>
      <c r="L8888" s="2" t="s">
        <v>31</v>
      </c>
      <c r="M8888" s="8">
        <v>45556</v>
      </c>
      <c r="N8888" s="4" t="str">
        <f t="shared" si="692"/>
        <v>Sep</v>
      </c>
      <c r="O8888" s="5">
        <f t="shared" si="693"/>
        <v>89.22</v>
      </c>
      <c r="P8888">
        <f t="shared" si="694"/>
        <v>17616915.040000014</v>
      </c>
    </row>
    <row r="8889" spans="1:16">
      <c r="A8889" s="1" t="s">
        <v>143</v>
      </c>
      <c r="B8889" s="1">
        <f t="shared" si="690"/>
        <v>11001</v>
      </c>
      <c r="C8889" s="3" t="s">
        <v>88</v>
      </c>
      <c r="D8889" s="2">
        <v>1493.89</v>
      </c>
      <c r="E8889" s="3">
        <v>5</v>
      </c>
      <c r="F8889" s="3">
        <f t="shared" si="691"/>
        <v>7469.4500000000007</v>
      </c>
      <c r="G8889" s="3" t="s">
        <v>51</v>
      </c>
      <c r="H8889" s="3" t="s">
        <v>8539</v>
      </c>
      <c r="I8889" s="1" t="s">
        <v>86</v>
      </c>
      <c r="J8889" s="3">
        <v>35.747844999999998</v>
      </c>
      <c r="K8889" s="1">
        <v>-86.692345000000003</v>
      </c>
      <c r="L8889" s="2" t="s">
        <v>54</v>
      </c>
      <c r="M8889" s="8">
        <v>45556</v>
      </c>
      <c r="N8889" s="4" t="str">
        <f t="shared" si="692"/>
        <v>Sep</v>
      </c>
      <c r="O8889" s="5">
        <f t="shared" si="693"/>
        <v>7469.4500000000007</v>
      </c>
      <c r="P8889">
        <f t="shared" si="694"/>
        <v>17616915.040000014</v>
      </c>
    </row>
    <row r="8890" spans="1:16">
      <c r="A8890" s="1" t="s">
        <v>40</v>
      </c>
      <c r="B8890" s="1">
        <f t="shared" si="690"/>
        <v>11001</v>
      </c>
      <c r="C8890" s="3" t="s">
        <v>73</v>
      </c>
      <c r="D8890" s="2">
        <v>1181.3800000000001</v>
      </c>
      <c r="E8890" s="3">
        <v>4</v>
      </c>
      <c r="F8890" s="3">
        <f t="shared" si="691"/>
        <v>4725.5200000000004</v>
      </c>
      <c r="G8890" s="3" t="s">
        <v>23</v>
      </c>
      <c r="H8890" s="3" t="s">
        <v>8540</v>
      </c>
      <c r="I8890" s="1" t="s">
        <v>118</v>
      </c>
      <c r="J8890" s="3">
        <v>37.769337</v>
      </c>
      <c r="K8890" s="1">
        <v>-78.169967999999997</v>
      </c>
      <c r="L8890" s="2" t="s">
        <v>26</v>
      </c>
      <c r="M8890" s="8">
        <v>45556</v>
      </c>
      <c r="N8890" s="4" t="str">
        <f t="shared" si="692"/>
        <v>Sep</v>
      </c>
      <c r="O8890" s="5">
        <f t="shared" si="693"/>
        <v>4725.5200000000004</v>
      </c>
      <c r="P8890">
        <f t="shared" si="694"/>
        <v>17616915.040000014</v>
      </c>
    </row>
    <row r="8891" spans="1:16">
      <c r="A8891" s="1" t="s">
        <v>55</v>
      </c>
      <c r="B8891" s="1">
        <f t="shared" si="690"/>
        <v>11001</v>
      </c>
      <c r="C8891" s="3" t="s">
        <v>102</v>
      </c>
      <c r="D8891" s="2">
        <v>166.36</v>
      </c>
      <c r="E8891" s="3">
        <v>2</v>
      </c>
      <c r="F8891" s="3">
        <f t="shared" si="691"/>
        <v>332.72</v>
      </c>
      <c r="G8891" s="3" t="s">
        <v>23</v>
      </c>
      <c r="H8891" s="3" t="s">
        <v>8541</v>
      </c>
      <c r="I8891" s="1" t="s">
        <v>142</v>
      </c>
      <c r="J8891" s="3">
        <v>33.856892000000002</v>
      </c>
      <c r="K8891" s="1">
        <v>-80.945007000000004</v>
      </c>
      <c r="L8891" s="2" t="s">
        <v>54</v>
      </c>
      <c r="M8891" s="8">
        <v>45556</v>
      </c>
      <c r="N8891" s="4" t="str">
        <f t="shared" si="692"/>
        <v>Sep</v>
      </c>
      <c r="O8891" s="5">
        <f t="shared" si="693"/>
        <v>332.72</v>
      </c>
      <c r="P8891">
        <f t="shared" si="694"/>
        <v>17616915.040000014</v>
      </c>
    </row>
    <row r="8892" spans="1:16">
      <c r="A8892" s="1" t="s">
        <v>55</v>
      </c>
      <c r="B8892" s="1">
        <f t="shared" si="690"/>
        <v>11001</v>
      </c>
      <c r="C8892" s="3" t="s">
        <v>126</v>
      </c>
      <c r="D8892" s="2">
        <v>133.87</v>
      </c>
      <c r="E8892" s="3">
        <v>2</v>
      </c>
      <c r="F8892" s="3">
        <f t="shared" si="691"/>
        <v>267.74</v>
      </c>
      <c r="G8892" s="3" t="s">
        <v>23</v>
      </c>
      <c r="H8892" s="3" t="s">
        <v>8542</v>
      </c>
      <c r="I8892" s="1" t="s">
        <v>190</v>
      </c>
      <c r="J8892" s="3">
        <v>38.313515000000002</v>
      </c>
      <c r="K8892" s="1">
        <v>-117.055374</v>
      </c>
      <c r="L8892" s="2" t="s">
        <v>31</v>
      </c>
      <c r="M8892" s="8">
        <v>45556</v>
      </c>
      <c r="N8892" s="4" t="str">
        <f t="shared" si="692"/>
        <v>Sep</v>
      </c>
      <c r="O8892" s="5">
        <f t="shared" si="693"/>
        <v>267.74</v>
      </c>
      <c r="P8892">
        <f t="shared" si="694"/>
        <v>17616915.040000014</v>
      </c>
    </row>
    <row r="8893" spans="1:16">
      <c r="A8893" s="1" t="s">
        <v>78</v>
      </c>
      <c r="B8893" s="1">
        <f t="shared" si="690"/>
        <v>11001</v>
      </c>
      <c r="C8893" s="3" t="s">
        <v>140</v>
      </c>
      <c r="D8893" s="2">
        <v>284.22000000000003</v>
      </c>
      <c r="E8893" s="3">
        <v>2</v>
      </c>
      <c r="F8893" s="3">
        <f t="shared" si="691"/>
        <v>568.44000000000005</v>
      </c>
      <c r="G8893" s="3" t="s">
        <v>23</v>
      </c>
      <c r="H8893" s="3" t="s">
        <v>8543</v>
      </c>
      <c r="I8893" s="1" t="s">
        <v>198</v>
      </c>
      <c r="J8893" s="3">
        <v>37.668140000000001</v>
      </c>
      <c r="K8893" s="1">
        <v>-84.670067000000003</v>
      </c>
      <c r="L8893" s="2" t="s">
        <v>21</v>
      </c>
      <c r="M8893" s="8">
        <v>45556</v>
      </c>
      <c r="N8893" s="4" t="str">
        <f t="shared" si="692"/>
        <v>Sep</v>
      </c>
      <c r="O8893" s="5">
        <f t="shared" si="693"/>
        <v>568.44000000000005</v>
      </c>
      <c r="P8893">
        <f t="shared" si="694"/>
        <v>17616915.040000014</v>
      </c>
    </row>
    <row r="8894" spans="1:16">
      <c r="A8894" s="1" t="s">
        <v>148</v>
      </c>
      <c r="B8894" s="1">
        <f t="shared" si="690"/>
        <v>11001</v>
      </c>
      <c r="C8894" s="3" t="s">
        <v>37</v>
      </c>
      <c r="D8894" s="2">
        <v>527.29999999999995</v>
      </c>
      <c r="E8894" s="3">
        <v>2</v>
      </c>
      <c r="F8894" s="3">
        <f t="shared" si="691"/>
        <v>1054.5999999999999</v>
      </c>
      <c r="G8894" s="3" t="s">
        <v>18</v>
      </c>
      <c r="H8894" s="3" t="s">
        <v>8544</v>
      </c>
      <c r="I8894" s="1" t="s">
        <v>190</v>
      </c>
      <c r="J8894" s="3">
        <v>38.313515000000002</v>
      </c>
      <c r="K8894" s="1">
        <v>-117.055374</v>
      </c>
      <c r="L8894" s="2" t="s">
        <v>31</v>
      </c>
      <c r="M8894" s="8">
        <v>45556</v>
      </c>
      <c r="N8894" s="4" t="str">
        <f t="shared" si="692"/>
        <v>Sep</v>
      </c>
      <c r="O8894" s="5">
        <f t="shared" si="693"/>
        <v>1054.5999999999999</v>
      </c>
      <c r="P8894">
        <f t="shared" si="694"/>
        <v>17616915.040000014</v>
      </c>
    </row>
    <row r="8895" spans="1:16">
      <c r="A8895" s="1" t="s">
        <v>70</v>
      </c>
      <c r="B8895" s="1">
        <f t="shared" si="690"/>
        <v>11001</v>
      </c>
      <c r="C8895" s="3" t="s">
        <v>140</v>
      </c>
      <c r="D8895" s="2">
        <v>286.13</v>
      </c>
      <c r="E8895" s="3">
        <v>3</v>
      </c>
      <c r="F8895" s="3">
        <f t="shared" si="691"/>
        <v>858.39</v>
      </c>
      <c r="G8895" s="3" t="s">
        <v>18</v>
      </c>
      <c r="H8895" s="3" t="s">
        <v>8545</v>
      </c>
      <c r="I8895" s="1" t="s">
        <v>58</v>
      </c>
      <c r="J8895" s="3">
        <v>27.766279000000001</v>
      </c>
      <c r="K8895" s="1">
        <v>-81.686783000000005</v>
      </c>
      <c r="L8895" s="2" t="s">
        <v>21</v>
      </c>
      <c r="M8895" s="8">
        <v>45556</v>
      </c>
      <c r="N8895" s="4" t="str">
        <f t="shared" si="692"/>
        <v>Sep</v>
      </c>
      <c r="O8895" s="5">
        <f t="shared" si="693"/>
        <v>858.39</v>
      </c>
      <c r="P8895">
        <f t="shared" si="694"/>
        <v>17616915.040000014</v>
      </c>
    </row>
    <row r="8896" spans="1:16">
      <c r="A8896" s="1" t="s">
        <v>123</v>
      </c>
      <c r="B8896" s="1">
        <f t="shared" si="690"/>
        <v>11001</v>
      </c>
      <c r="C8896" s="3" t="s">
        <v>144</v>
      </c>
      <c r="D8896" s="2">
        <v>286.92</v>
      </c>
      <c r="E8896" s="3">
        <v>2</v>
      </c>
      <c r="F8896" s="3">
        <f t="shared" si="691"/>
        <v>573.84</v>
      </c>
      <c r="G8896" s="3" t="s">
        <v>23</v>
      </c>
      <c r="H8896" s="3" t="s">
        <v>8546</v>
      </c>
      <c r="I8896" s="1" t="s">
        <v>39</v>
      </c>
      <c r="J8896" s="3">
        <v>32.741646000000003</v>
      </c>
      <c r="K8896" s="1">
        <v>-89.678696000000002</v>
      </c>
      <c r="L8896" s="2" t="s">
        <v>26</v>
      </c>
      <c r="M8896" s="8">
        <v>45556</v>
      </c>
      <c r="N8896" s="4" t="str">
        <f t="shared" si="692"/>
        <v>Sep</v>
      </c>
      <c r="O8896" s="5">
        <f t="shared" si="693"/>
        <v>573.84</v>
      </c>
      <c r="P8896">
        <f t="shared" si="694"/>
        <v>17616915.040000014</v>
      </c>
    </row>
    <row r="8897" spans="1:16">
      <c r="A8897" s="1" t="s">
        <v>125</v>
      </c>
      <c r="B8897" s="1">
        <f t="shared" si="690"/>
        <v>11001</v>
      </c>
      <c r="C8897" s="3" t="s">
        <v>273</v>
      </c>
      <c r="D8897" s="2">
        <v>1169.18</v>
      </c>
      <c r="E8897" s="3">
        <v>5</v>
      </c>
      <c r="F8897" s="3">
        <f t="shared" si="691"/>
        <v>5845.9000000000005</v>
      </c>
      <c r="G8897" s="3" t="s">
        <v>23</v>
      </c>
      <c r="H8897" s="3" t="s">
        <v>8547</v>
      </c>
      <c r="I8897" s="1" t="s">
        <v>106</v>
      </c>
      <c r="J8897" s="3">
        <v>43.452491999999999</v>
      </c>
      <c r="K8897" s="1">
        <v>-71.563896</v>
      </c>
      <c r="L8897" s="2" t="s">
        <v>49</v>
      </c>
      <c r="M8897" s="8">
        <v>45556</v>
      </c>
      <c r="N8897" s="4" t="str">
        <f t="shared" si="692"/>
        <v>Sep</v>
      </c>
      <c r="O8897" s="5">
        <f t="shared" si="693"/>
        <v>5845.9000000000005</v>
      </c>
      <c r="P8897">
        <f t="shared" si="694"/>
        <v>17616915.040000014</v>
      </c>
    </row>
    <row r="8898" spans="1:16">
      <c r="A8898" s="1" t="s">
        <v>109</v>
      </c>
      <c r="B8898" s="1">
        <f t="shared" ref="B8898:B8961" si="695">COUNTA(A:A)</f>
        <v>11001</v>
      </c>
      <c r="C8898" s="3" t="s">
        <v>88</v>
      </c>
      <c r="D8898" s="2">
        <v>860.88</v>
      </c>
      <c r="E8898" s="3">
        <v>2</v>
      </c>
      <c r="F8898" s="3">
        <f t="shared" ref="F8898:F8961" si="696">D8898*E8898</f>
        <v>1721.76</v>
      </c>
      <c r="G8898" s="3" t="s">
        <v>23</v>
      </c>
      <c r="H8898" s="3" t="s">
        <v>8548</v>
      </c>
      <c r="I8898" s="1" t="s">
        <v>204</v>
      </c>
      <c r="J8898" s="3">
        <v>44.299782</v>
      </c>
      <c r="K8898" s="1">
        <v>-99.438828000000001</v>
      </c>
      <c r="L8898" s="2" t="s">
        <v>31</v>
      </c>
      <c r="M8898" s="8">
        <v>45556</v>
      </c>
      <c r="N8898" s="4" t="str">
        <f t="shared" ref="N8898:N8961" si="697">TEXT(M8898,"mmm")</f>
        <v>Sep</v>
      </c>
      <c r="O8898" s="5">
        <f t="shared" ref="O8898:O8961" si="698">D8898*E8898</f>
        <v>1721.76</v>
      </c>
      <c r="P8898">
        <f t="shared" ref="P8898:P8961" si="699">SUM(F:F)</f>
        <v>17616915.040000014</v>
      </c>
    </row>
    <row r="8899" spans="1:16">
      <c r="A8899" s="1" t="s">
        <v>161</v>
      </c>
      <c r="B8899" s="1">
        <f t="shared" si="695"/>
        <v>11001</v>
      </c>
      <c r="C8899" s="3" t="s">
        <v>84</v>
      </c>
      <c r="D8899" s="2">
        <v>951.83</v>
      </c>
      <c r="E8899" s="3">
        <v>4</v>
      </c>
      <c r="F8899" s="3">
        <f t="shared" si="696"/>
        <v>3807.32</v>
      </c>
      <c r="G8899" s="3" t="s">
        <v>51</v>
      </c>
      <c r="H8899" s="3" t="s">
        <v>8549</v>
      </c>
      <c r="I8899" s="1" t="s">
        <v>115</v>
      </c>
      <c r="J8899" s="3">
        <v>34.840515000000003</v>
      </c>
      <c r="K8899" s="1">
        <v>-106.248482</v>
      </c>
      <c r="L8899" s="2" t="s">
        <v>49</v>
      </c>
      <c r="M8899" s="8">
        <v>45556</v>
      </c>
      <c r="N8899" s="4" t="str">
        <f t="shared" si="697"/>
        <v>Sep</v>
      </c>
      <c r="O8899" s="5">
        <f t="shared" si="698"/>
        <v>3807.32</v>
      </c>
      <c r="P8899">
        <f t="shared" si="699"/>
        <v>17616915.040000014</v>
      </c>
    </row>
    <row r="8900" spans="1:16">
      <c r="A8900" s="1" t="s">
        <v>180</v>
      </c>
      <c r="B8900" s="1">
        <f t="shared" si="695"/>
        <v>11001</v>
      </c>
      <c r="C8900" s="3" t="s">
        <v>33</v>
      </c>
      <c r="D8900" s="2">
        <v>181.1</v>
      </c>
      <c r="E8900" s="3">
        <v>4</v>
      </c>
      <c r="F8900" s="3">
        <f t="shared" si="696"/>
        <v>724.4</v>
      </c>
      <c r="G8900" s="3" t="s">
        <v>28</v>
      </c>
      <c r="H8900" s="3" t="s">
        <v>8550</v>
      </c>
      <c r="I8900" s="1" t="s">
        <v>43</v>
      </c>
      <c r="J8900" s="3">
        <v>39.318522999999999</v>
      </c>
      <c r="K8900" s="1">
        <v>-75.507141000000004</v>
      </c>
      <c r="L8900" s="2" t="s">
        <v>31</v>
      </c>
      <c r="M8900" s="8">
        <v>45556</v>
      </c>
      <c r="N8900" s="4" t="str">
        <f t="shared" si="697"/>
        <v>Sep</v>
      </c>
      <c r="O8900" s="5">
        <f t="shared" si="698"/>
        <v>724.4</v>
      </c>
      <c r="P8900">
        <f t="shared" si="699"/>
        <v>17616915.040000014</v>
      </c>
    </row>
    <row r="8901" spans="1:16">
      <c r="A8901" s="1" t="s">
        <v>59</v>
      </c>
      <c r="B8901" s="1">
        <f t="shared" si="695"/>
        <v>11001</v>
      </c>
      <c r="C8901" s="3" t="s">
        <v>135</v>
      </c>
      <c r="D8901" s="2">
        <v>1493.3</v>
      </c>
      <c r="E8901" s="3">
        <v>1</v>
      </c>
      <c r="F8901" s="3">
        <f t="shared" si="696"/>
        <v>1493.3</v>
      </c>
      <c r="G8901" s="3" t="s">
        <v>18</v>
      </c>
      <c r="H8901" s="3" t="s">
        <v>8551</v>
      </c>
      <c r="I8901" s="1" t="s">
        <v>80</v>
      </c>
      <c r="J8901" s="3">
        <v>35.630065999999999</v>
      </c>
      <c r="K8901" s="1">
        <v>-79.806419000000005</v>
      </c>
      <c r="L8901" s="2" t="s">
        <v>31</v>
      </c>
      <c r="M8901" s="8">
        <v>45556</v>
      </c>
      <c r="N8901" s="4" t="str">
        <f t="shared" si="697"/>
        <v>Sep</v>
      </c>
      <c r="O8901" s="5">
        <f t="shared" si="698"/>
        <v>1493.3</v>
      </c>
      <c r="P8901">
        <f t="shared" si="699"/>
        <v>17616915.040000014</v>
      </c>
    </row>
    <row r="8902" spans="1:16">
      <c r="A8902" s="1" t="s">
        <v>180</v>
      </c>
      <c r="B8902" s="1">
        <f t="shared" si="695"/>
        <v>11001</v>
      </c>
      <c r="C8902" s="3" t="s">
        <v>27</v>
      </c>
      <c r="D8902" s="2">
        <v>17.93</v>
      </c>
      <c r="E8902" s="3">
        <v>2</v>
      </c>
      <c r="F8902" s="3">
        <f t="shared" si="696"/>
        <v>35.86</v>
      </c>
      <c r="G8902" s="3" t="s">
        <v>23</v>
      </c>
      <c r="H8902" s="3" t="s">
        <v>8552</v>
      </c>
      <c r="I8902" s="1" t="s">
        <v>95</v>
      </c>
      <c r="J8902" s="3">
        <v>44.045876</v>
      </c>
      <c r="K8902" s="1">
        <v>-72.710685999999995</v>
      </c>
      <c r="L8902" s="2" t="s">
        <v>49</v>
      </c>
      <c r="M8902" s="8">
        <v>45556</v>
      </c>
      <c r="N8902" s="4" t="str">
        <f t="shared" si="697"/>
        <v>Sep</v>
      </c>
      <c r="O8902" s="5">
        <f t="shared" si="698"/>
        <v>35.86</v>
      </c>
      <c r="P8902">
        <f t="shared" si="699"/>
        <v>17616915.040000014</v>
      </c>
    </row>
    <row r="8903" spans="1:16">
      <c r="A8903" s="1" t="s">
        <v>148</v>
      </c>
      <c r="B8903" s="1">
        <f t="shared" si="695"/>
        <v>11001</v>
      </c>
      <c r="C8903" s="3" t="s">
        <v>84</v>
      </c>
      <c r="D8903" s="2">
        <v>304.01</v>
      </c>
      <c r="E8903" s="3">
        <v>1</v>
      </c>
      <c r="F8903" s="3">
        <f t="shared" si="696"/>
        <v>304.01</v>
      </c>
      <c r="G8903" s="3" t="s">
        <v>18</v>
      </c>
      <c r="H8903" s="3" t="s">
        <v>8553</v>
      </c>
      <c r="I8903" s="1" t="s">
        <v>115</v>
      </c>
      <c r="J8903" s="3">
        <v>34.840515000000003</v>
      </c>
      <c r="K8903" s="1">
        <v>-106.248482</v>
      </c>
      <c r="L8903" s="2" t="s">
        <v>54</v>
      </c>
      <c r="M8903" s="8">
        <v>45556</v>
      </c>
      <c r="N8903" s="4" t="str">
        <f t="shared" si="697"/>
        <v>Sep</v>
      </c>
      <c r="O8903" s="5">
        <f t="shared" si="698"/>
        <v>304.01</v>
      </c>
      <c r="P8903">
        <f t="shared" si="699"/>
        <v>17616915.040000014</v>
      </c>
    </row>
    <row r="8904" spans="1:16">
      <c r="A8904" s="1" t="s">
        <v>161</v>
      </c>
      <c r="B8904" s="1">
        <f t="shared" si="695"/>
        <v>11001</v>
      </c>
      <c r="C8904" s="3" t="s">
        <v>73</v>
      </c>
      <c r="D8904" s="2">
        <v>2130.2800000000002</v>
      </c>
      <c r="E8904" s="3">
        <v>1</v>
      </c>
      <c r="F8904" s="3">
        <f t="shared" si="696"/>
        <v>2130.2800000000002</v>
      </c>
      <c r="G8904" s="3" t="s">
        <v>18</v>
      </c>
      <c r="H8904" s="3" t="s">
        <v>8554</v>
      </c>
      <c r="I8904" s="1" t="s">
        <v>53</v>
      </c>
      <c r="J8904" s="3">
        <v>42.230170999999999</v>
      </c>
      <c r="K8904" s="1">
        <v>-71.530106000000004</v>
      </c>
      <c r="L8904" s="2" t="s">
        <v>49</v>
      </c>
      <c r="M8904" s="8">
        <v>45556</v>
      </c>
      <c r="N8904" s="4" t="str">
        <f t="shared" si="697"/>
        <v>Sep</v>
      </c>
      <c r="O8904" s="5">
        <f t="shared" si="698"/>
        <v>2130.2800000000002</v>
      </c>
      <c r="P8904">
        <f t="shared" si="699"/>
        <v>17616915.040000014</v>
      </c>
    </row>
    <row r="8905" spans="1:16">
      <c r="A8905" s="1" t="s">
        <v>47</v>
      </c>
      <c r="B8905" s="1">
        <f t="shared" si="695"/>
        <v>11001</v>
      </c>
      <c r="C8905" s="3" t="s">
        <v>88</v>
      </c>
      <c r="D8905" s="2">
        <v>839.62</v>
      </c>
      <c r="E8905" s="3">
        <v>2</v>
      </c>
      <c r="F8905" s="3">
        <f t="shared" si="696"/>
        <v>1679.24</v>
      </c>
      <c r="G8905" s="3" t="s">
        <v>18</v>
      </c>
      <c r="H8905" s="3" t="s">
        <v>8555</v>
      </c>
      <c r="I8905" s="1" t="s">
        <v>46</v>
      </c>
      <c r="J8905" s="3">
        <v>35.565342000000001</v>
      </c>
      <c r="K8905" s="1">
        <v>-96.928916999999998</v>
      </c>
      <c r="L8905" s="2" t="s">
        <v>26</v>
      </c>
      <c r="M8905" s="8">
        <v>45556</v>
      </c>
      <c r="N8905" s="4" t="str">
        <f t="shared" si="697"/>
        <v>Sep</v>
      </c>
      <c r="O8905" s="5">
        <f t="shared" si="698"/>
        <v>1679.24</v>
      </c>
      <c r="P8905">
        <f t="shared" si="699"/>
        <v>17616915.040000014</v>
      </c>
    </row>
    <row r="8906" spans="1:16">
      <c r="A8906" s="1" t="s">
        <v>119</v>
      </c>
      <c r="B8906" s="1">
        <f t="shared" si="695"/>
        <v>11001</v>
      </c>
      <c r="C8906" s="3" t="s">
        <v>44</v>
      </c>
      <c r="D8906" s="2">
        <v>31.99</v>
      </c>
      <c r="E8906" s="3">
        <v>2</v>
      </c>
      <c r="F8906" s="3">
        <f t="shared" si="696"/>
        <v>63.98</v>
      </c>
      <c r="G8906" s="3" t="s">
        <v>51</v>
      </c>
      <c r="H8906" s="3" t="s">
        <v>8556</v>
      </c>
      <c r="I8906" s="1" t="s">
        <v>179</v>
      </c>
      <c r="J8906" s="3">
        <v>36.116202999999999</v>
      </c>
      <c r="K8906" s="1">
        <v>-119.68156399999999</v>
      </c>
      <c r="L8906" s="2" t="s">
        <v>49</v>
      </c>
      <c r="M8906" s="8">
        <v>45556</v>
      </c>
      <c r="N8906" s="4" t="str">
        <f t="shared" si="697"/>
        <v>Sep</v>
      </c>
      <c r="O8906" s="5">
        <f t="shared" si="698"/>
        <v>63.98</v>
      </c>
      <c r="P8906">
        <f t="shared" si="699"/>
        <v>17616915.040000014</v>
      </c>
    </row>
    <row r="8907" spans="1:16">
      <c r="A8907" s="1" t="s">
        <v>109</v>
      </c>
      <c r="B8907" s="1">
        <f t="shared" si="695"/>
        <v>11001</v>
      </c>
      <c r="C8907" s="3" t="s">
        <v>88</v>
      </c>
      <c r="D8907" s="2">
        <v>1302.8900000000001</v>
      </c>
      <c r="E8907" s="3">
        <v>4</v>
      </c>
      <c r="F8907" s="3">
        <f t="shared" si="696"/>
        <v>5211.5600000000004</v>
      </c>
      <c r="G8907" s="3" t="s">
        <v>23</v>
      </c>
      <c r="H8907" s="3" t="s">
        <v>8557</v>
      </c>
      <c r="I8907" s="1" t="s">
        <v>133</v>
      </c>
      <c r="J8907" s="3">
        <v>32.806671000000001</v>
      </c>
      <c r="K8907" s="1">
        <v>-86.791129999999995</v>
      </c>
      <c r="L8907" s="2" t="s">
        <v>54</v>
      </c>
      <c r="M8907" s="8">
        <v>45556</v>
      </c>
      <c r="N8907" s="4" t="str">
        <f t="shared" si="697"/>
        <v>Sep</v>
      </c>
      <c r="O8907" s="5">
        <f t="shared" si="698"/>
        <v>5211.5600000000004</v>
      </c>
      <c r="P8907">
        <f t="shared" si="699"/>
        <v>17616915.040000014</v>
      </c>
    </row>
    <row r="8908" spans="1:16">
      <c r="A8908" s="1" t="s">
        <v>36</v>
      </c>
      <c r="B8908" s="1">
        <f t="shared" si="695"/>
        <v>11001</v>
      </c>
      <c r="C8908" s="3" t="s">
        <v>37</v>
      </c>
      <c r="D8908" s="2">
        <v>764.73</v>
      </c>
      <c r="E8908" s="3">
        <v>3</v>
      </c>
      <c r="F8908" s="3">
        <f t="shared" si="696"/>
        <v>2294.19</v>
      </c>
      <c r="G8908" s="3" t="s">
        <v>28</v>
      </c>
      <c r="H8908" s="3" t="s">
        <v>8558</v>
      </c>
      <c r="I8908" s="1" t="s">
        <v>147</v>
      </c>
      <c r="J8908" s="3">
        <v>44.240459000000001</v>
      </c>
      <c r="K8908" s="1">
        <v>-114.47882799999999</v>
      </c>
      <c r="L8908" s="2" t="s">
        <v>21</v>
      </c>
      <c r="M8908" s="8">
        <v>45556</v>
      </c>
      <c r="N8908" s="4" t="str">
        <f t="shared" si="697"/>
        <v>Sep</v>
      </c>
      <c r="O8908" s="5">
        <f t="shared" si="698"/>
        <v>2294.19</v>
      </c>
      <c r="P8908">
        <f t="shared" si="699"/>
        <v>17616915.040000014</v>
      </c>
    </row>
    <row r="8909" spans="1:16">
      <c r="A8909" s="1" t="s">
        <v>16</v>
      </c>
      <c r="B8909" s="1">
        <f t="shared" si="695"/>
        <v>11001</v>
      </c>
      <c r="C8909" s="3" t="s">
        <v>110</v>
      </c>
      <c r="D8909" s="2">
        <v>636.24</v>
      </c>
      <c r="E8909" s="3">
        <v>1</v>
      </c>
      <c r="F8909" s="3">
        <f t="shared" si="696"/>
        <v>636.24</v>
      </c>
      <c r="G8909" s="3" t="s">
        <v>18</v>
      </c>
      <c r="H8909" s="3" t="s">
        <v>8559</v>
      </c>
      <c r="I8909" s="1" t="s">
        <v>142</v>
      </c>
      <c r="J8909" s="3">
        <v>33.856892000000002</v>
      </c>
      <c r="K8909" s="1">
        <v>-80.945007000000004</v>
      </c>
      <c r="L8909" s="2" t="s">
        <v>21</v>
      </c>
      <c r="M8909" s="8">
        <v>45557</v>
      </c>
      <c r="N8909" s="4" t="str">
        <f t="shared" si="697"/>
        <v>Sep</v>
      </c>
      <c r="O8909" s="5">
        <f t="shared" si="698"/>
        <v>636.24</v>
      </c>
      <c r="P8909">
        <f t="shared" si="699"/>
        <v>17616915.040000014</v>
      </c>
    </row>
    <row r="8910" spans="1:16">
      <c r="A8910" s="1" t="s">
        <v>59</v>
      </c>
      <c r="B8910" s="1">
        <f t="shared" si="695"/>
        <v>11001</v>
      </c>
      <c r="C8910" s="3" t="s">
        <v>37</v>
      </c>
      <c r="D8910" s="2">
        <v>411.62</v>
      </c>
      <c r="E8910" s="3">
        <v>3</v>
      </c>
      <c r="F8910" s="3">
        <f t="shared" si="696"/>
        <v>1234.8600000000001</v>
      </c>
      <c r="G8910" s="3" t="s">
        <v>51</v>
      </c>
      <c r="H8910" s="3" t="s">
        <v>8560</v>
      </c>
      <c r="I8910" s="1" t="s">
        <v>95</v>
      </c>
      <c r="J8910" s="3">
        <v>44.045876</v>
      </c>
      <c r="K8910" s="1">
        <v>-72.710685999999995</v>
      </c>
      <c r="L8910" s="2" t="s">
        <v>49</v>
      </c>
      <c r="M8910" s="8">
        <v>45557</v>
      </c>
      <c r="N8910" s="4" t="str">
        <f t="shared" si="697"/>
        <v>Sep</v>
      </c>
      <c r="O8910" s="5">
        <f t="shared" si="698"/>
        <v>1234.8600000000001</v>
      </c>
      <c r="P8910">
        <f t="shared" si="699"/>
        <v>17616915.040000014</v>
      </c>
    </row>
    <row r="8911" spans="1:16">
      <c r="A8911" s="1" t="s">
        <v>148</v>
      </c>
      <c r="B8911" s="1">
        <f t="shared" si="695"/>
        <v>11001</v>
      </c>
      <c r="C8911" s="3" t="s">
        <v>67</v>
      </c>
      <c r="D8911" s="2">
        <v>693</v>
      </c>
      <c r="E8911" s="3">
        <v>4</v>
      </c>
      <c r="F8911" s="3">
        <f t="shared" si="696"/>
        <v>2772</v>
      </c>
      <c r="G8911" s="3" t="s">
        <v>28</v>
      </c>
      <c r="H8911" s="3" t="s">
        <v>8561</v>
      </c>
      <c r="I8911" s="1" t="s">
        <v>61</v>
      </c>
      <c r="J8911" s="3">
        <v>43.326618000000003</v>
      </c>
      <c r="K8911" s="1">
        <v>-84.536095000000003</v>
      </c>
      <c r="L8911" s="2" t="s">
        <v>31</v>
      </c>
      <c r="M8911" s="8">
        <v>45557</v>
      </c>
      <c r="N8911" s="4" t="str">
        <f t="shared" si="697"/>
        <v>Sep</v>
      </c>
      <c r="O8911" s="5">
        <f t="shared" si="698"/>
        <v>2772</v>
      </c>
      <c r="P8911">
        <f t="shared" si="699"/>
        <v>17616915.040000014</v>
      </c>
    </row>
    <row r="8912" spans="1:16">
      <c r="A8912" s="1" t="s">
        <v>55</v>
      </c>
      <c r="B8912" s="1">
        <f t="shared" si="695"/>
        <v>11001</v>
      </c>
      <c r="C8912" s="3" t="s">
        <v>135</v>
      </c>
      <c r="D8912" s="2">
        <v>530.52</v>
      </c>
      <c r="E8912" s="3">
        <v>2</v>
      </c>
      <c r="F8912" s="3">
        <f t="shared" si="696"/>
        <v>1061.04</v>
      </c>
      <c r="G8912" s="3" t="s">
        <v>23</v>
      </c>
      <c r="H8912" s="3" t="s">
        <v>8562</v>
      </c>
      <c r="I8912" s="1" t="s">
        <v>20</v>
      </c>
      <c r="J8912" s="3">
        <v>33.729759000000001</v>
      </c>
      <c r="K8912" s="1">
        <v>-111.43122099999999</v>
      </c>
      <c r="L8912" s="2" t="s">
        <v>31</v>
      </c>
      <c r="M8912" s="8">
        <v>45557</v>
      </c>
      <c r="N8912" s="4" t="str">
        <f t="shared" si="697"/>
        <v>Sep</v>
      </c>
      <c r="O8912" s="5">
        <f t="shared" si="698"/>
        <v>1061.04</v>
      </c>
      <c r="P8912">
        <f t="shared" si="699"/>
        <v>17616915.040000014</v>
      </c>
    </row>
    <row r="8913" spans="1:16">
      <c r="A8913" s="1" t="s">
        <v>180</v>
      </c>
      <c r="B8913" s="1">
        <f t="shared" si="695"/>
        <v>11001</v>
      </c>
      <c r="C8913" s="3" t="s">
        <v>73</v>
      </c>
      <c r="D8913" s="2">
        <v>1456.13</v>
      </c>
      <c r="E8913" s="3">
        <v>1</v>
      </c>
      <c r="F8913" s="3">
        <f t="shared" si="696"/>
        <v>1456.13</v>
      </c>
      <c r="G8913" s="3" t="s">
        <v>18</v>
      </c>
      <c r="H8913" s="3" t="s">
        <v>8563</v>
      </c>
      <c r="I8913" s="1" t="s">
        <v>35</v>
      </c>
      <c r="J8913" s="3">
        <v>41.597782000000002</v>
      </c>
      <c r="K8913" s="1">
        <v>-72.755370999999997</v>
      </c>
      <c r="L8913" s="2" t="s">
        <v>49</v>
      </c>
      <c r="M8913" s="8">
        <v>45557</v>
      </c>
      <c r="N8913" s="4" t="str">
        <f t="shared" si="697"/>
        <v>Sep</v>
      </c>
      <c r="O8913" s="5">
        <f t="shared" si="698"/>
        <v>1456.13</v>
      </c>
      <c r="P8913">
        <f t="shared" si="699"/>
        <v>17616915.040000014</v>
      </c>
    </row>
    <row r="8914" spans="1:16">
      <c r="A8914" s="1" t="s">
        <v>81</v>
      </c>
      <c r="B8914" s="1">
        <f t="shared" si="695"/>
        <v>11001</v>
      </c>
      <c r="C8914" s="3" t="s">
        <v>126</v>
      </c>
      <c r="D8914" s="2">
        <v>50.18</v>
      </c>
      <c r="E8914" s="3">
        <v>3</v>
      </c>
      <c r="F8914" s="3">
        <f t="shared" si="696"/>
        <v>150.54</v>
      </c>
      <c r="G8914" s="3" t="s">
        <v>23</v>
      </c>
      <c r="H8914" s="3" t="s">
        <v>8564</v>
      </c>
      <c r="I8914" s="1" t="s">
        <v>75</v>
      </c>
      <c r="J8914" s="3">
        <v>40.150032000000003</v>
      </c>
      <c r="K8914" s="1">
        <v>-111.86243399999999</v>
      </c>
      <c r="L8914" s="2" t="s">
        <v>26</v>
      </c>
      <c r="M8914" s="8">
        <v>45557</v>
      </c>
      <c r="N8914" s="4" t="str">
        <f t="shared" si="697"/>
        <v>Sep</v>
      </c>
      <c r="O8914" s="5">
        <f t="shared" si="698"/>
        <v>150.54</v>
      </c>
      <c r="P8914">
        <f t="shared" si="699"/>
        <v>17616915.040000014</v>
      </c>
    </row>
    <row r="8915" spans="1:16">
      <c r="A8915" s="1" t="s">
        <v>81</v>
      </c>
      <c r="B8915" s="1">
        <f t="shared" si="695"/>
        <v>11001</v>
      </c>
      <c r="C8915" s="3" t="s">
        <v>88</v>
      </c>
      <c r="D8915" s="2">
        <v>819.46</v>
      </c>
      <c r="E8915" s="3">
        <v>4</v>
      </c>
      <c r="F8915" s="3">
        <f t="shared" si="696"/>
        <v>3277.84</v>
      </c>
      <c r="G8915" s="3" t="s">
        <v>18</v>
      </c>
      <c r="H8915" s="3" t="s">
        <v>8565</v>
      </c>
      <c r="I8915" s="1" t="s">
        <v>86</v>
      </c>
      <c r="J8915" s="3">
        <v>35.747844999999998</v>
      </c>
      <c r="K8915" s="1">
        <v>-86.692345000000003</v>
      </c>
      <c r="L8915" s="2" t="s">
        <v>26</v>
      </c>
      <c r="M8915" s="8">
        <v>45557</v>
      </c>
      <c r="N8915" s="4" t="str">
        <f t="shared" si="697"/>
        <v>Sep</v>
      </c>
      <c r="O8915" s="5">
        <f t="shared" si="698"/>
        <v>3277.84</v>
      </c>
      <c r="P8915">
        <f t="shared" si="699"/>
        <v>17616915.040000014</v>
      </c>
    </row>
    <row r="8916" spans="1:16">
      <c r="A8916" s="1" t="s">
        <v>36</v>
      </c>
      <c r="B8916" s="1">
        <f t="shared" si="695"/>
        <v>11001</v>
      </c>
      <c r="C8916" s="3" t="s">
        <v>82</v>
      </c>
      <c r="D8916" s="2">
        <v>236.54</v>
      </c>
      <c r="E8916" s="3">
        <v>1</v>
      </c>
      <c r="F8916" s="3">
        <f t="shared" si="696"/>
        <v>236.54</v>
      </c>
      <c r="G8916" s="3" t="s">
        <v>51</v>
      </c>
      <c r="H8916" s="3" t="s">
        <v>8566</v>
      </c>
      <c r="I8916" s="1" t="s">
        <v>20</v>
      </c>
      <c r="J8916" s="3">
        <v>33.729759000000001</v>
      </c>
      <c r="K8916" s="1">
        <v>-111.43122099999999</v>
      </c>
      <c r="L8916" s="2" t="s">
        <v>26</v>
      </c>
      <c r="M8916" s="8">
        <v>45557</v>
      </c>
      <c r="N8916" s="4" t="str">
        <f t="shared" si="697"/>
        <v>Sep</v>
      </c>
      <c r="O8916" s="5">
        <f t="shared" si="698"/>
        <v>236.54</v>
      </c>
      <c r="P8916">
        <f t="shared" si="699"/>
        <v>17616915.040000014</v>
      </c>
    </row>
    <row r="8917" spans="1:16">
      <c r="A8917" s="1" t="s">
        <v>148</v>
      </c>
      <c r="B8917" s="1">
        <f t="shared" si="695"/>
        <v>11001</v>
      </c>
      <c r="C8917" s="3" t="s">
        <v>102</v>
      </c>
      <c r="D8917" s="2">
        <v>105</v>
      </c>
      <c r="E8917" s="3">
        <v>3</v>
      </c>
      <c r="F8917" s="3">
        <f t="shared" si="696"/>
        <v>315</v>
      </c>
      <c r="G8917" s="3" t="s">
        <v>18</v>
      </c>
      <c r="H8917" s="3" t="s">
        <v>8567</v>
      </c>
      <c r="I8917" s="1" t="s">
        <v>139</v>
      </c>
      <c r="J8917" s="3">
        <v>44.572020999999999</v>
      </c>
      <c r="K8917" s="1">
        <v>-122.070938</v>
      </c>
      <c r="L8917" s="2" t="s">
        <v>21</v>
      </c>
      <c r="M8917" s="8">
        <v>45557</v>
      </c>
      <c r="N8917" s="4" t="str">
        <f t="shared" si="697"/>
        <v>Sep</v>
      </c>
      <c r="O8917" s="5">
        <f t="shared" si="698"/>
        <v>315</v>
      </c>
      <c r="P8917">
        <f t="shared" si="699"/>
        <v>17616915.040000014</v>
      </c>
    </row>
    <row r="8918" spans="1:16">
      <c r="A8918" s="1" t="s">
        <v>91</v>
      </c>
      <c r="B8918" s="1">
        <f t="shared" si="695"/>
        <v>11001</v>
      </c>
      <c r="C8918" s="3" t="s">
        <v>71</v>
      </c>
      <c r="D8918" s="2">
        <v>762.06</v>
      </c>
      <c r="E8918" s="3">
        <v>2</v>
      </c>
      <c r="F8918" s="3">
        <f t="shared" si="696"/>
        <v>1524.12</v>
      </c>
      <c r="G8918" s="3" t="s">
        <v>18</v>
      </c>
      <c r="H8918" s="3" t="s">
        <v>8568</v>
      </c>
      <c r="I8918" s="1" t="s">
        <v>93</v>
      </c>
      <c r="J8918" s="3">
        <v>31.054487000000002</v>
      </c>
      <c r="K8918" s="1">
        <v>-97.563461000000004</v>
      </c>
      <c r="L8918" s="2" t="s">
        <v>26</v>
      </c>
      <c r="M8918" s="8">
        <v>45557</v>
      </c>
      <c r="N8918" s="4" t="str">
        <f t="shared" si="697"/>
        <v>Sep</v>
      </c>
      <c r="O8918" s="5">
        <f t="shared" si="698"/>
        <v>1524.12</v>
      </c>
      <c r="P8918">
        <f t="shared" si="699"/>
        <v>17616915.040000014</v>
      </c>
    </row>
    <row r="8919" spans="1:16">
      <c r="A8919" s="1" t="s">
        <v>161</v>
      </c>
      <c r="B8919" s="1">
        <f t="shared" si="695"/>
        <v>11001</v>
      </c>
      <c r="C8919" s="3" t="s">
        <v>41</v>
      </c>
      <c r="D8919" s="2">
        <v>81.89</v>
      </c>
      <c r="E8919" s="3">
        <v>3</v>
      </c>
      <c r="F8919" s="3">
        <f t="shared" si="696"/>
        <v>245.67000000000002</v>
      </c>
      <c r="G8919" s="3" t="s">
        <v>28</v>
      </c>
      <c r="H8919" s="3" t="s">
        <v>8569</v>
      </c>
      <c r="I8919" s="1" t="s">
        <v>158</v>
      </c>
      <c r="J8919" s="3">
        <v>39.849426000000001</v>
      </c>
      <c r="K8919" s="1">
        <v>-86.258278000000004</v>
      </c>
      <c r="L8919" s="2" t="s">
        <v>49</v>
      </c>
      <c r="M8919" s="8">
        <v>45557</v>
      </c>
      <c r="N8919" s="4" t="str">
        <f t="shared" si="697"/>
        <v>Sep</v>
      </c>
      <c r="O8919" s="5">
        <f t="shared" si="698"/>
        <v>245.67000000000002</v>
      </c>
      <c r="P8919">
        <f t="shared" si="699"/>
        <v>17616915.040000014</v>
      </c>
    </row>
    <row r="8920" spans="1:16">
      <c r="A8920" s="1" t="s">
        <v>78</v>
      </c>
      <c r="B8920" s="1">
        <f t="shared" si="695"/>
        <v>11001</v>
      </c>
      <c r="C8920" s="3" t="s">
        <v>84</v>
      </c>
      <c r="D8920" s="2">
        <v>637.23</v>
      </c>
      <c r="E8920" s="3">
        <v>4</v>
      </c>
      <c r="F8920" s="3">
        <f t="shared" si="696"/>
        <v>2548.92</v>
      </c>
      <c r="G8920" s="3" t="s">
        <v>28</v>
      </c>
      <c r="H8920" s="3" t="s">
        <v>8570</v>
      </c>
      <c r="I8920" s="1" t="s">
        <v>46</v>
      </c>
      <c r="J8920" s="3">
        <v>35.565342000000001</v>
      </c>
      <c r="K8920" s="1">
        <v>-96.928916999999998</v>
      </c>
      <c r="L8920" s="2" t="s">
        <v>31</v>
      </c>
      <c r="M8920" s="8">
        <v>45557</v>
      </c>
      <c r="N8920" s="4" t="str">
        <f t="shared" si="697"/>
        <v>Sep</v>
      </c>
      <c r="O8920" s="5">
        <f t="shared" si="698"/>
        <v>2548.92</v>
      </c>
      <c r="P8920">
        <f t="shared" si="699"/>
        <v>17616915.040000014</v>
      </c>
    </row>
    <row r="8921" spans="1:16">
      <c r="A8921" s="1" t="s">
        <v>99</v>
      </c>
      <c r="B8921" s="1">
        <f t="shared" si="695"/>
        <v>11001</v>
      </c>
      <c r="C8921" s="3" t="s">
        <v>135</v>
      </c>
      <c r="D8921" s="2">
        <v>1274.54</v>
      </c>
      <c r="E8921" s="3">
        <v>1</v>
      </c>
      <c r="F8921" s="3">
        <f t="shared" si="696"/>
        <v>1274.54</v>
      </c>
      <c r="G8921" s="3" t="s">
        <v>18</v>
      </c>
      <c r="H8921" s="3" t="s">
        <v>8571</v>
      </c>
      <c r="I8921" s="1" t="s">
        <v>147</v>
      </c>
      <c r="J8921" s="3">
        <v>44.240459000000001</v>
      </c>
      <c r="K8921" s="1">
        <v>-114.47882799999999</v>
      </c>
      <c r="L8921" s="2" t="s">
        <v>31</v>
      </c>
      <c r="M8921" s="8">
        <v>45557</v>
      </c>
      <c r="N8921" s="4" t="str">
        <f t="shared" si="697"/>
        <v>Sep</v>
      </c>
      <c r="O8921" s="5">
        <f t="shared" si="698"/>
        <v>1274.54</v>
      </c>
      <c r="P8921">
        <f t="shared" si="699"/>
        <v>17616915.040000014</v>
      </c>
    </row>
    <row r="8922" spans="1:16">
      <c r="A8922" s="1" t="s">
        <v>148</v>
      </c>
      <c r="B8922" s="1">
        <f t="shared" si="695"/>
        <v>11001</v>
      </c>
      <c r="C8922" s="3" t="s">
        <v>33</v>
      </c>
      <c r="D8922" s="2">
        <v>238</v>
      </c>
      <c r="E8922" s="3">
        <v>5</v>
      </c>
      <c r="F8922" s="3">
        <f t="shared" si="696"/>
        <v>1190</v>
      </c>
      <c r="G8922" s="3" t="s">
        <v>23</v>
      </c>
      <c r="H8922" s="3" t="s">
        <v>8572</v>
      </c>
      <c r="I8922" s="1" t="s">
        <v>106</v>
      </c>
      <c r="J8922" s="3">
        <v>43.452491999999999</v>
      </c>
      <c r="K8922" s="1">
        <v>-71.563896</v>
      </c>
      <c r="L8922" s="2" t="s">
        <v>31</v>
      </c>
      <c r="M8922" s="8">
        <v>45557</v>
      </c>
      <c r="N8922" s="4" t="str">
        <f t="shared" si="697"/>
        <v>Sep</v>
      </c>
      <c r="O8922" s="5">
        <f t="shared" si="698"/>
        <v>1190</v>
      </c>
      <c r="P8922">
        <f t="shared" si="699"/>
        <v>17616915.040000014</v>
      </c>
    </row>
    <row r="8923" spans="1:16">
      <c r="A8923" s="1" t="s">
        <v>55</v>
      </c>
      <c r="B8923" s="1">
        <f t="shared" si="695"/>
        <v>11001</v>
      </c>
      <c r="C8923" s="3" t="s">
        <v>41</v>
      </c>
      <c r="D8923" s="2">
        <v>75.12</v>
      </c>
      <c r="E8923" s="3">
        <v>2</v>
      </c>
      <c r="F8923" s="3">
        <f t="shared" si="696"/>
        <v>150.24</v>
      </c>
      <c r="G8923" s="3" t="s">
        <v>51</v>
      </c>
      <c r="H8923" s="3" t="s">
        <v>6646</v>
      </c>
      <c r="I8923" s="1" t="s">
        <v>30</v>
      </c>
      <c r="J8923" s="3">
        <v>40.590752000000002</v>
      </c>
      <c r="K8923" s="1">
        <v>-77.209755000000001</v>
      </c>
      <c r="L8923" s="2" t="s">
        <v>31</v>
      </c>
      <c r="M8923" s="8">
        <v>45557</v>
      </c>
      <c r="N8923" s="4" t="str">
        <f t="shared" si="697"/>
        <v>Sep</v>
      </c>
      <c r="O8923" s="5">
        <f t="shared" si="698"/>
        <v>150.24</v>
      </c>
      <c r="P8923">
        <f t="shared" si="699"/>
        <v>17616915.040000014</v>
      </c>
    </row>
    <row r="8924" spans="1:16">
      <c r="A8924" s="1" t="s">
        <v>109</v>
      </c>
      <c r="B8924" s="1">
        <f t="shared" si="695"/>
        <v>11001</v>
      </c>
      <c r="C8924" s="3" t="s">
        <v>73</v>
      </c>
      <c r="D8924" s="2">
        <v>2394.52</v>
      </c>
      <c r="E8924" s="3">
        <v>1</v>
      </c>
      <c r="F8924" s="3">
        <f t="shared" si="696"/>
        <v>2394.52</v>
      </c>
      <c r="G8924" s="3" t="s">
        <v>51</v>
      </c>
      <c r="H8924" s="3" t="s">
        <v>8573</v>
      </c>
      <c r="I8924" s="1" t="s">
        <v>212</v>
      </c>
      <c r="J8924" s="3">
        <v>42.011538999999999</v>
      </c>
      <c r="K8924" s="1">
        <v>-93.210526000000002</v>
      </c>
      <c r="L8924" s="2" t="s">
        <v>54</v>
      </c>
      <c r="M8924" s="8">
        <v>45557</v>
      </c>
      <c r="N8924" s="4" t="str">
        <f t="shared" si="697"/>
        <v>Sep</v>
      </c>
      <c r="O8924" s="5">
        <f t="shared" si="698"/>
        <v>2394.52</v>
      </c>
      <c r="P8924">
        <f t="shared" si="699"/>
        <v>17616915.040000014</v>
      </c>
    </row>
    <row r="8925" spans="1:16">
      <c r="A8925" s="1" t="s">
        <v>99</v>
      </c>
      <c r="B8925" s="1">
        <f t="shared" si="695"/>
        <v>11001</v>
      </c>
      <c r="C8925" s="3" t="s">
        <v>22</v>
      </c>
      <c r="D8925" s="2">
        <v>323.62</v>
      </c>
      <c r="E8925" s="3">
        <v>5</v>
      </c>
      <c r="F8925" s="3">
        <f t="shared" si="696"/>
        <v>1618.1</v>
      </c>
      <c r="G8925" s="3" t="s">
        <v>51</v>
      </c>
      <c r="H8925" s="3" t="s">
        <v>8574</v>
      </c>
      <c r="I8925" s="1" t="s">
        <v>147</v>
      </c>
      <c r="J8925" s="3">
        <v>44.240459000000001</v>
      </c>
      <c r="K8925" s="1">
        <v>-114.47882799999999</v>
      </c>
      <c r="L8925" s="2" t="s">
        <v>26</v>
      </c>
      <c r="M8925" s="8">
        <v>45557</v>
      </c>
      <c r="N8925" s="4" t="str">
        <f t="shared" si="697"/>
        <v>Sep</v>
      </c>
      <c r="O8925" s="5">
        <f t="shared" si="698"/>
        <v>1618.1</v>
      </c>
      <c r="P8925">
        <f t="shared" si="699"/>
        <v>17616915.040000014</v>
      </c>
    </row>
    <row r="8926" spans="1:16">
      <c r="A8926" s="1" t="s">
        <v>143</v>
      </c>
      <c r="B8926" s="1">
        <f t="shared" si="695"/>
        <v>11001</v>
      </c>
      <c r="C8926" s="3" t="s">
        <v>126</v>
      </c>
      <c r="D8926" s="2">
        <v>86.9</v>
      </c>
      <c r="E8926" s="3">
        <v>1</v>
      </c>
      <c r="F8926" s="3">
        <f t="shared" si="696"/>
        <v>86.9</v>
      </c>
      <c r="G8926" s="3" t="s">
        <v>18</v>
      </c>
      <c r="H8926" s="3" t="s">
        <v>8575</v>
      </c>
      <c r="I8926" s="1" t="s">
        <v>160</v>
      </c>
      <c r="J8926" s="3">
        <v>38.456085000000002</v>
      </c>
      <c r="K8926" s="1">
        <v>-92.288368000000006</v>
      </c>
      <c r="L8926" s="2" t="s">
        <v>54</v>
      </c>
      <c r="M8926" s="8">
        <v>45557</v>
      </c>
      <c r="N8926" s="4" t="str">
        <f t="shared" si="697"/>
        <v>Sep</v>
      </c>
      <c r="O8926" s="5">
        <f t="shared" si="698"/>
        <v>86.9</v>
      </c>
      <c r="P8926">
        <f t="shared" si="699"/>
        <v>17616915.040000014</v>
      </c>
    </row>
    <row r="8927" spans="1:16">
      <c r="A8927" s="1" t="s">
        <v>50</v>
      </c>
      <c r="B8927" s="1">
        <f t="shared" si="695"/>
        <v>11001</v>
      </c>
      <c r="C8927" s="3" t="s">
        <v>273</v>
      </c>
      <c r="D8927" s="2">
        <v>506.37</v>
      </c>
      <c r="E8927" s="3">
        <v>4</v>
      </c>
      <c r="F8927" s="3">
        <f t="shared" si="696"/>
        <v>2025.48</v>
      </c>
      <c r="G8927" s="3" t="s">
        <v>51</v>
      </c>
      <c r="H8927" s="3" t="s">
        <v>8576</v>
      </c>
      <c r="I8927" s="1" t="s">
        <v>118</v>
      </c>
      <c r="J8927" s="3">
        <v>37.769337</v>
      </c>
      <c r="K8927" s="1">
        <v>-78.169967999999997</v>
      </c>
      <c r="L8927" s="2" t="s">
        <v>54</v>
      </c>
      <c r="M8927" s="8">
        <v>45557</v>
      </c>
      <c r="N8927" s="4" t="str">
        <f t="shared" si="697"/>
        <v>Sep</v>
      </c>
      <c r="O8927" s="5">
        <f t="shared" si="698"/>
        <v>2025.48</v>
      </c>
      <c r="P8927">
        <f t="shared" si="699"/>
        <v>17616915.040000014</v>
      </c>
    </row>
    <row r="8928" spans="1:16">
      <c r="A8928" s="1" t="s">
        <v>125</v>
      </c>
      <c r="B8928" s="1">
        <f t="shared" si="695"/>
        <v>11001</v>
      </c>
      <c r="C8928" s="3" t="s">
        <v>44</v>
      </c>
      <c r="D8928" s="2">
        <v>42.56</v>
      </c>
      <c r="E8928" s="3">
        <v>2</v>
      </c>
      <c r="F8928" s="3">
        <f t="shared" si="696"/>
        <v>85.12</v>
      </c>
      <c r="G8928" s="3" t="s">
        <v>51</v>
      </c>
      <c r="H8928" s="3" t="s">
        <v>8577</v>
      </c>
      <c r="I8928" s="1" t="s">
        <v>53</v>
      </c>
      <c r="J8928" s="3">
        <v>42.230170999999999</v>
      </c>
      <c r="K8928" s="1">
        <v>-71.530106000000004</v>
      </c>
      <c r="L8928" s="2" t="s">
        <v>26</v>
      </c>
      <c r="M8928" s="8">
        <v>45557</v>
      </c>
      <c r="N8928" s="4" t="str">
        <f t="shared" si="697"/>
        <v>Sep</v>
      </c>
      <c r="O8928" s="5">
        <f t="shared" si="698"/>
        <v>85.12</v>
      </c>
      <c r="P8928">
        <f t="shared" si="699"/>
        <v>17616915.040000014</v>
      </c>
    </row>
    <row r="8929" spans="1:16">
      <c r="A8929" s="1" t="s">
        <v>47</v>
      </c>
      <c r="B8929" s="1">
        <f t="shared" si="695"/>
        <v>11001</v>
      </c>
      <c r="C8929" s="3" t="s">
        <v>41</v>
      </c>
      <c r="D8929" s="2">
        <v>77.53</v>
      </c>
      <c r="E8929" s="3">
        <v>1</v>
      </c>
      <c r="F8929" s="3">
        <f t="shared" si="696"/>
        <v>77.53</v>
      </c>
      <c r="G8929" s="3" t="s">
        <v>51</v>
      </c>
      <c r="H8929" s="3" t="s">
        <v>8578</v>
      </c>
      <c r="I8929" s="1" t="s">
        <v>98</v>
      </c>
      <c r="J8929" s="3">
        <v>45.694454</v>
      </c>
      <c r="K8929" s="1">
        <v>-93.900192000000004</v>
      </c>
      <c r="L8929" s="2" t="s">
        <v>31</v>
      </c>
      <c r="M8929" s="8">
        <v>45557</v>
      </c>
      <c r="N8929" s="4" t="str">
        <f t="shared" si="697"/>
        <v>Sep</v>
      </c>
      <c r="O8929" s="5">
        <f t="shared" si="698"/>
        <v>77.53</v>
      </c>
      <c r="P8929">
        <f t="shared" si="699"/>
        <v>17616915.040000014</v>
      </c>
    </row>
    <row r="8930" spans="1:16">
      <c r="A8930" s="1" t="s">
        <v>161</v>
      </c>
      <c r="B8930" s="1">
        <f t="shared" si="695"/>
        <v>11001</v>
      </c>
      <c r="C8930" s="3" t="s">
        <v>82</v>
      </c>
      <c r="D8930" s="2">
        <v>220.21</v>
      </c>
      <c r="E8930" s="3">
        <v>2</v>
      </c>
      <c r="F8930" s="3">
        <f t="shared" si="696"/>
        <v>440.42</v>
      </c>
      <c r="G8930" s="3" t="s">
        <v>18</v>
      </c>
      <c r="H8930" s="3" t="s">
        <v>8579</v>
      </c>
      <c r="I8930" s="1" t="s">
        <v>195</v>
      </c>
      <c r="J8930" s="3">
        <v>47.528911999999998</v>
      </c>
      <c r="K8930" s="1">
        <v>-99.784012000000004</v>
      </c>
      <c r="L8930" s="2" t="s">
        <v>21</v>
      </c>
      <c r="M8930" s="8">
        <v>45557</v>
      </c>
      <c r="N8930" s="4" t="str">
        <f t="shared" si="697"/>
        <v>Sep</v>
      </c>
      <c r="O8930" s="5">
        <f t="shared" si="698"/>
        <v>440.42</v>
      </c>
      <c r="P8930">
        <f t="shared" si="699"/>
        <v>17616915.040000014</v>
      </c>
    </row>
    <row r="8931" spans="1:16">
      <c r="A8931" s="1" t="s">
        <v>119</v>
      </c>
      <c r="B8931" s="1">
        <f t="shared" si="695"/>
        <v>11001</v>
      </c>
      <c r="C8931" s="3" t="s">
        <v>73</v>
      </c>
      <c r="D8931" s="2">
        <v>1332.37</v>
      </c>
      <c r="E8931" s="3">
        <v>5</v>
      </c>
      <c r="F8931" s="3">
        <f t="shared" si="696"/>
        <v>6661.8499999999995</v>
      </c>
      <c r="G8931" s="3" t="s">
        <v>51</v>
      </c>
      <c r="H8931" s="3" t="s">
        <v>8580</v>
      </c>
      <c r="I8931" s="1" t="s">
        <v>115</v>
      </c>
      <c r="J8931" s="3">
        <v>34.840515000000003</v>
      </c>
      <c r="K8931" s="1">
        <v>-106.248482</v>
      </c>
      <c r="L8931" s="2" t="s">
        <v>54</v>
      </c>
      <c r="M8931" s="8">
        <v>45557</v>
      </c>
      <c r="N8931" s="4" t="str">
        <f t="shared" si="697"/>
        <v>Sep</v>
      </c>
      <c r="O8931" s="5">
        <f t="shared" si="698"/>
        <v>6661.8499999999995</v>
      </c>
      <c r="P8931">
        <f t="shared" si="699"/>
        <v>17616915.040000014</v>
      </c>
    </row>
    <row r="8932" spans="1:16">
      <c r="A8932" s="1" t="s">
        <v>36</v>
      </c>
      <c r="B8932" s="1">
        <f t="shared" si="695"/>
        <v>11001</v>
      </c>
      <c r="C8932" s="3" t="s">
        <v>110</v>
      </c>
      <c r="D8932" s="2">
        <v>576.97</v>
      </c>
      <c r="E8932" s="3">
        <v>5</v>
      </c>
      <c r="F8932" s="3">
        <f t="shared" si="696"/>
        <v>2884.8500000000004</v>
      </c>
      <c r="G8932" s="3" t="s">
        <v>28</v>
      </c>
      <c r="H8932" s="3" t="s">
        <v>8581</v>
      </c>
      <c r="I8932" s="1" t="s">
        <v>118</v>
      </c>
      <c r="J8932" s="3">
        <v>37.769337</v>
      </c>
      <c r="K8932" s="1">
        <v>-78.169967999999997</v>
      </c>
      <c r="L8932" s="2" t="s">
        <v>31</v>
      </c>
      <c r="M8932" s="8">
        <v>45557</v>
      </c>
      <c r="N8932" s="4" t="str">
        <f t="shared" si="697"/>
        <v>Sep</v>
      </c>
      <c r="O8932" s="5">
        <f t="shared" si="698"/>
        <v>2884.8500000000004</v>
      </c>
      <c r="P8932">
        <f t="shared" si="699"/>
        <v>17616915.040000014</v>
      </c>
    </row>
    <row r="8933" spans="1:16">
      <c r="A8933" s="1" t="s">
        <v>70</v>
      </c>
      <c r="B8933" s="1">
        <f t="shared" si="695"/>
        <v>11001</v>
      </c>
      <c r="C8933" s="3" t="s">
        <v>73</v>
      </c>
      <c r="D8933" s="2">
        <v>2871.37</v>
      </c>
      <c r="E8933" s="3">
        <v>4</v>
      </c>
      <c r="F8933" s="3">
        <f t="shared" si="696"/>
        <v>11485.48</v>
      </c>
      <c r="G8933" s="3" t="s">
        <v>51</v>
      </c>
      <c r="H8933" s="3" t="s">
        <v>8582</v>
      </c>
      <c r="I8933" s="1" t="s">
        <v>154</v>
      </c>
      <c r="J8933" s="3">
        <v>42.755966000000001</v>
      </c>
      <c r="K8933" s="1">
        <v>-107.30249000000001</v>
      </c>
      <c r="L8933" s="2" t="s">
        <v>49</v>
      </c>
      <c r="M8933" s="8">
        <v>45557</v>
      </c>
      <c r="N8933" s="4" t="str">
        <f t="shared" si="697"/>
        <v>Sep</v>
      </c>
      <c r="O8933" s="5">
        <f t="shared" si="698"/>
        <v>11485.48</v>
      </c>
      <c r="P8933">
        <f t="shared" si="699"/>
        <v>17616915.040000014</v>
      </c>
    </row>
    <row r="8934" spans="1:16">
      <c r="A8934" s="1" t="s">
        <v>50</v>
      </c>
      <c r="B8934" s="1">
        <f t="shared" si="695"/>
        <v>11001</v>
      </c>
      <c r="C8934" s="3" t="s">
        <v>96</v>
      </c>
      <c r="D8934" s="2">
        <v>445.57</v>
      </c>
      <c r="E8934" s="3">
        <v>3</v>
      </c>
      <c r="F8934" s="3">
        <f t="shared" si="696"/>
        <v>1336.71</v>
      </c>
      <c r="G8934" s="3" t="s">
        <v>23</v>
      </c>
      <c r="H8934" s="3" t="s">
        <v>8583</v>
      </c>
      <c r="I8934" s="1" t="s">
        <v>93</v>
      </c>
      <c r="J8934" s="3">
        <v>31.054487000000002</v>
      </c>
      <c r="K8934" s="1">
        <v>-97.563461000000004</v>
      </c>
      <c r="L8934" s="2" t="s">
        <v>54</v>
      </c>
      <c r="M8934" s="8">
        <v>45557</v>
      </c>
      <c r="N8934" s="4" t="str">
        <f t="shared" si="697"/>
        <v>Sep</v>
      </c>
      <c r="O8934" s="5">
        <f t="shared" si="698"/>
        <v>1336.71</v>
      </c>
      <c r="P8934">
        <f t="shared" si="699"/>
        <v>17616915.040000014</v>
      </c>
    </row>
    <row r="8935" spans="1:16">
      <c r="A8935" s="1" t="s">
        <v>36</v>
      </c>
      <c r="B8935" s="1">
        <f t="shared" si="695"/>
        <v>11001</v>
      </c>
      <c r="C8935" s="3" t="s">
        <v>140</v>
      </c>
      <c r="D8935" s="2">
        <v>60.53</v>
      </c>
      <c r="E8935" s="3">
        <v>5</v>
      </c>
      <c r="F8935" s="3">
        <f t="shared" si="696"/>
        <v>302.64999999999998</v>
      </c>
      <c r="G8935" s="3" t="s">
        <v>23</v>
      </c>
      <c r="H8935" s="3" t="s">
        <v>8584</v>
      </c>
      <c r="I8935" s="1" t="s">
        <v>198</v>
      </c>
      <c r="J8935" s="3">
        <v>37.668140000000001</v>
      </c>
      <c r="K8935" s="1">
        <v>-84.670067000000003</v>
      </c>
      <c r="L8935" s="2" t="s">
        <v>21</v>
      </c>
      <c r="M8935" s="8">
        <v>45557</v>
      </c>
      <c r="N8935" s="4" t="str">
        <f t="shared" si="697"/>
        <v>Sep</v>
      </c>
      <c r="O8935" s="5">
        <f t="shared" si="698"/>
        <v>302.64999999999998</v>
      </c>
      <c r="P8935">
        <f t="shared" si="699"/>
        <v>17616915.040000014</v>
      </c>
    </row>
    <row r="8936" spans="1:16">
      <c r="A8936" s="1" t="s">
        <v>91</v>
      </c>
      <c r="B8936" s="1">
        <f t="shared" si="695"/>
        <v>11001</v>
      </c>
      <c r="C8936" s="3" t="s">
        <v>71</v>
      </c>
      <c r="D8936" s="2">
        <v>990.27</v>
      </c>
      <c r="E8936" s="3">
        <v>5</v>
      </c>
      <c r="F8936" s="3">
        <f t="shared" si="696"/>
        <v>4951.3500000000004</v>
      </c>
      <c r="G8936" s="3" t="s">
        <v>23</v>
      </c>
      <c r="H8936" s="3" t="s">
        <v>6311</v>
      </c>
      <c r="I8936" s="1" t="s">
        <v>142</v>
      </c>
      <c r="J8936" s="3">
        <v>33.856892000000002</v>
      </c>
      <c r="K8936" s="1">
        <v>-80.945007000000004</v>
      </c>
      <c r="L8936" s="2" t="s">
        <v>49</v>
      </c>
      <c r="M8936" s="8">
        <v>45557</v>
      </c>
      <c r="N8936" s="4" t="str">
        <f t="shared" si="697"/>
        <v>Sep</v>
      </c>
      <c r="O8936" s="5">
        <f t="shared" si="698"/>
        <v>4951.3500000000004</v>
      </c>
      <c r="P8936">
        <f t="shared" si="699"/>
        <v>17616915.040000014</v>
      </c>
    </row>
    <row r="8937" spans="1:16">
      <c r="A8937" s="1" t="s">
        <v>62</v>
      </c>
      <c r="B8937" s="1">
        <f t="shared" si="695"/>
        <v>11001</v>
      </c>
      <c r="C8937" s="3" t="s">
        <v>73</v>
      </c>
      <c r="D8937" s="2">
        <v>2113.56</v>
      </c>
      <c r="E8937" s="3">
        <v>1</v>
      </c>
      <c r="F8937" s="3">
        <f t="shared" si="696"/>
        <v>2113.56</v>
      </c>
      <c r="G8937" s="3" t="s">
        <v>18</v>
      </c>
      <c r="H8937" s="3" t="s">
        <v>8585</v>
      </c>
      <c r="I8937" s="1" t="s">
        <v>80</v>
      </c>
      <c r="J8937" s="3">
        <v>35.630065999999999</v>
      </c>
      <c r="K8937" s="1">
        <v>-79.806419000000005</v>
      </c>
      <c r="L8937" s="2" t="s">
        <v>54</v>
      </c>
      <c r="M8937" s="8">
        <v>45558</v>
      </c>
      <c r="N8937" s="4" t="str">
        <f t="shared" si="697"/>
        <v>Sep</v>
      </c>
      <c r="O8937" s="5">
        <f t="shared" si="698"/>
        <v>2113.56</v>
      </c>
      <c r="P8937">
        <f t="shared" si="699"/>
        <v>17616915.040000014</v>
      </c>
    </row>
    <row r="8938" spans="1:16">
      <c r="A8938" s="1" t="s">
        <v>148</v>
      </c>
      <c r="B8938" s="1">
        <f t="shared" si="695"/>
        <v>11001</v>
      </c>
      <c r="C8938" s="3" t="s">
        <v>44</v>
      </c>
      <c r="D8938" s="2">
        <v>39.22</v>
      </c>
      <c r="E8938" s="3">
        <v>5</v>
      </c>
      <c r="F8938" s="3">
        <f t="shared" si="696"/>
        <v>196.1</v>
      </c>
      <c r="G8938" s="3" t="s">
        <v>28</v>
      </c>
      <c r="H8938" s="3" t="s">
        <v>8586</v>
      </c>
      <c r="I8938" s="1" t="s">
        <v>25</v>
      </c>
      <c r="J8938" s="3">
        <v>40.349457000000001</v>
      </c>
      <c r="K8938" s="1">
        <v>-88.986136999999999</v>
      </c>
      <c r="L8938" s="2" t="s">
        <v>21</v>
      </c>
      <c r="M8938" s="8">
        <v>45558</v>
      </c>
      <c r="N8938" s="4" t="str">
        <f t="shared" si="697"/>
        <v>Sep</v>
      </c>
      <c r="O8938" s="5">
        <f t="shared" si="698"/>
        <v>196.1</v>
      </c>
      <c r="P8938">
        <f t="shared" si="699"/>
        <v>17616915.040000014</v>
      </c>
    </row>
    <row r="8939" spans="1:16">
      <c r="A8939" s="1" t="s">
        <v>148</v>
      </c>
      <c r="B8939" s="1">
        <f t="shared" si="695"/>
        <v>11001</v>
      </c>
      <c r="C8939" s="3" t="s">
        <v>162</v>
      </c>
      <c r="D8939" s="2">
        <v>295.32</v>
      </c>
      <c r="E8939" s="3">
        <v>5</v>
      </c>
      <c r="F8939" s="3">
        <f t="shared" si="696"/>
        <v>1476.6</v>
      </c>
      <c r="G8939" s="3" t="s">
        <v>23</v>
      </c>
      <c r="H8939" s="3" t="s">
        <v>8587</v>
      </c>
      <c r="I8939" s="1" t="s">
        <v>190</v>
      </c>
      <c r="J8939" s="3">
        <v>38.313515000000002</v>
      </c>
      <c r="K8939" s="1">
        <v>-117.055374</v>
      </c>
      <c r="L8939" s="2" t="s">
        <v>21</v>
      </c>
      <c r="M8939" s="8">
        <v>45558</v>
      </c>
      <c r="N8939" s="4" t="str">
        <f t="shared" si="697"/>
        <v>Sep</v>
      </c>
      <c r="O8939" s="5">
        <f t="shared" si="698"/>
        <v>1476.6</v>
      </c>
      <c r="P8939">
        <f t="shared" si="699"/>
        <v>17616915.040000014</v>
      </c>
    </row>
    <row r="8940" spans="1:16">
      <c r="A8940" s="1" t="s">
        <v>55</v>
      </c>
      <c r="B8940" s="1">
        <f t="shared" si="695"/>
        <v>11001</v>
      </c>
      <c r="C8940" s="3" t="s">
        <v>144</v>
      </c>
      <c r="D8940" s="2">
        <v>197.84</v>
      </c>
      <c r="E8940" s="3">
        <v>4</v>
      </c>
      <c r="F8940" s="3">
        <f t="shared" si="696"/>
        <v>791.36</v>
      </c>
      <c r="G8940" s="3" t="s">
        <v>23</v>
      </c>
      <c r="H8940" s="3" t="s">
        <v>8588</v>
      </c>
      <c r="I8940" s="1" t="s">
        <v>122</v>
      </c>
      <c r="J8940" s="3">
        <v>40.388782999999997</v>
      </c>
      <c r="K8940" s="1">
        <v>-82.764915000000002</v>
      </c>
      <c r="L8940" s="2" t="s">
        <v>31</v>
      </c>
      <c r="M8940" s="8">
        <v>45558</v>
      </c>
      <c r="N8940" s="4" t="str">
        <f t="shared" si="697"/>
        <v>Sep</v>
      </c>
      <c r="O8940" s="5">
        <f t="shared" si="698"/>
        <v>791.36</v>
      </c>
      <c r="P8940">
        <f t="shared" si="699"/>
        <v>17616915.040000014</v>
      </c>
    </row>
    <row r="8941" spans="1:16">
      <c r="A8941" s="1" t="s">
        <v>40</v>
      </c>
      <c r="B8941" s="1">
        <f t="shared" si="695"/>
        <v>11001</v>
      </c>
      <c r="C8941" s="3" t="s">
        <v>27</v>
      </c>
      <c r="D8941" s="2">
        <v>32.880000000000003</v>
      </c>
      <c r="E8941" s="3">
        <v>1</v>
      </c>
      <c r="F8941" s="3">
        <f t="shared" si="696"/>
        <v>32.880000000000003</v>
      </c>
      <c r="G8941" s="3" t="s">
        <v>18</v>
      </c>
      <c r="H8941" s="3" t="s">
        <v>8589</v>
      </c>
      <c r="I8941" s="1" t="s">
        <v>93</v>
      </c>
      <c r="J8941" s="3">
        <v>31.054487000000002</v>
      </c>
      <c r="K8941" s="1">
        <v>-97.563461000000004</v>
      </c>
      <c r="L8941" s="2" t="s">
        <v>21</v>
      </c>
      <c r="M8941" s="8">
        <v>45558</v>
      </c>
      <c r="N8941" s="4" t="str">
        <f t="shared" si="697"/>
        <v>Sep</v>
      </c>
      <c r="O8941" s="5">
        <f t="shared" si="698"/>
        <v>32.880000000000003</v>
      </c>
      <c r="P8941">
        <f t="shared" si="699"/>
        <v>17616915.040000014</v>
      </c>
    </row>
    <row r="8942" spans="1:16">
      <c r="A8942" s="1" t="s">
        <v>99</v>
      </c>
      <c r="B8942" s="1">
        <f t="shared" si="695"/>
        <v>11001</v>
      </c>
      <c r="C8942" s="3" t="s">
        <v>88</v>
      </c>
      <c r="D8942" s="2">
        <v>1728.45</v>
      </c>
      <c r="E8942" s="3">
        <v>5</v>
      </c>
      <c r="F8942" s="3">
        <f t="shared" si="696"/>
        <v>8642.25</v>
      </c>
      <c r="G8942" s="3" t="s">
        <v>28</v>
      </c>
      <c r="H8942" s="3" t="s">
        <v>8590</v>
      </c>
      <c r="I8942" s="1" t="s">
        <v>86</v>
      </c>
      <c r="J8942" s="3">
        <v>35.747844999999998</v>
      </c>
      <c r="K8942" s="1">
        <v>-86.692345000000003</v>
      </c>
      <c r="L8942" s="2" t="s">
        <v>21</v>
      </c>
      <c r="M8942" s="8">
        <v>45558</v>
      </c>
      <c r="N8942" s="4" t="str">
        <f t="shared" si="697"/>
        <v>Sep</v>
      </c>
      <c r="O8942" s="5">
        <f t="shared" si="698"/>
        <v>8642.25</v>
      </c>
      <c r="P8942">
        <f t="shared" si="699"/>
        <v>17616915.040000014</v>
      </c>
    </row>
    <row r="8943" spans="1:16">
      <c r="A8943" s="1" t="s">
        <v>129</v>
      </c>
      <c r="B8943" s="1">
        <f t="shared" si="695"/>
        <v>11001</v>
      </c>
      <c r="C8943" s="3" t="s">
        <v>67</v>
      </c>
      <c r="D8943" s="2">
        <v>281.73</v>
      </c>
      <c r="E8943" s="3">
        <v>1</v>
      </c>
      <c r="F8943" s="3">
        <f t="shared" si="696"/>
        <v>281.73</v>
      </c>
      <c r="G8943" s="3" t="s">
        <v>18</v>
      </c>
      <c r="H8943" s="3" t="s">
        <v>8591</v>
      </c>
      <c r="I8943" s="1" t="s">
        <v>106</v>
      </c>
      <c r="J8943" s="3">
        <v>43.452491999999999</v>
      </c>
      <c r="K8943" s="1">
        <v>-71.563896</v>
      </c>
      <c r="L8943" s="2" t="s">
        <v>49</v>
      </c>
      <c r="M8943" s="8">
        <v>45558</v>
      </c>
      <c r="N8943" s="4" t="str">
        <f t="shared" si="697"/>
        <v>Sep</v>
      </c>
      <c r="O8943" s="5">
        <f t="shared" si="698"/>
        <v>281.73</v>
      </c>
      <c r="P8943">
        <f t="shared" si="699"/>
        <v>17616915.040000014</v>
      </c>
    </row>
    <row r="8944" spans="1:16">
      <c r="A8944" s="1" t="s">
        <v>59</v>
      </c>
      <c r="B8944" s="1">
        <f t="shared" si="695"/>
        <v>11001</v>
      </c>
      <c r="C8944" s="3" t="s">
        <v>84</v>
      </c>
      <c r="D8944" s="2">
        <v>324.32</v>
      </c>
      <c r="E8944" s="3">
        <v>5</v>
      </c>
      <c r="F8944" s="3">
        <f t="shared" si="696"/>
        <v>1621.6</v>
      </c>
      <c r="G8944" s="3" t="s">
        <v>18</v>
      </c>
      <c r="H8944" s="3" t="s">
        <v>8592</v>
      </c>
      <c r="I8944" s="1" t="s">
        <v>86</v>
      </c>
      <c r="J8944" s="3">
        <v>35.747844999999998</v>
      </c>
      <c r="K8944" s="1">
        <v>-86.692345000000003</v>
      </c>
      <c r="L8944" s="2" t="s">
        <v>54</v>
      </c>
      <c r="M8944" s="8">
        <v>45558</v>
      </c>
      <c r="N8944" s="4" t="str">
        <f t="shared" si="697"/>
        <v>Sep</v>
      </c>
      <c r="O8944" s="5">
        <f t="shared" si="698"/>
        <v>1621.6</v>
      </c>
      <c r="P8944">
        <f t="shared" si="699"/>
        <v>17616915.040000014</v>
      </c>
    </row>
    <row r="8945" spans="1:16">
      <c r="A8945" s="1" t="s">
        <v>16</v>
      </c>
      <c r="B8945" s="1">
        <f t="shared" si="695"/>
        <v>11001</v>
      </c>
      <c r="C8945" s="3" t="s">
        <v>27</v>
      </c>
      <c r="D8945" s="2">
        <v>25.52</v>
      </c>
      <c r="E8945" s="3">
        <v>3</v>
      </c>
      <c r="F8945" s="3">
        <f t="shared" si="696"/>
        <v>76.56</v>
      </c>
      <c r="G8945" s="3" t="s">
        <v>28</v>
      </c>
      <c r="H8945" s="3" t="s">
        <v>8593</v>
      </c>
      <c r="I8945" s="1" t="s">
        <v>25</v>
      </c>
      <c r="J8945" s="3">
        <v>40.349457000000001</v>
      </c>
      <c r="K8945" s="1">
        <v>-88.986136999999999</v>
      </c>
      <c r="L8945" s="2" t="s">
        <v>31</v>
      </c>
      <c r="M8945" s="8">
        <v>45558</v>
      </c>
      <c r="N8945" s="4" t="str">
        <f t="shared" si="697"/>
        <v>Sep</v>
      </c>
      <c r="O8945" s="5">
        <f t="shared" si="698"/>
        <v>76.56</v>
      </c>
      <c r="P8945">
        <f t="shared" si="699"/>
        <v>17616915.040000014</v>
      </c>
    </row>
    <row r="8946" spans="1:16">
      <c r="A8946" s="1" t="s">
        <v>32</v>
      </c>
      <c r="B8946" s="1">
        <f t="shared" si="695"/>
        <v>11001</v>
      </c>
      <c r="C8946" s="3" t="s">
        <v>22</v>
      </c>
      <c r="D8946" s="2">
        <v>108.6</v>
      </c>
      <c r="E8946" s="3">
        <v>2</v>
      </c>
      <c r="F8946" s="3">
        <f t="shared" si="696"/>
        <v>217.2</v>
      </c>
      <c r="G8946" s="3" t="s">
        <v>51</v>
      </c>
      <c r="H8946" s="3" t="s">
        <v>8594</v>
      </c>
      <c r="I8946" s="1" t="s">
        <v>154</v>
      </c>
      <c r="J8946" s="3">
        <v>42.755966000000001</v>
      </c>
      <c r="K8946" s="1">
        <v>-107.30249000000001</v>
      </c>
      <c r="L8946" s="2" t="s">
        <v>31</v>
      </c>
      <c r="M8946" s="8">
        <v>45558</v>
      </c>
      <c r="N8946" s="4" t="str">
        <f t="shared" si="697"/>
        <v>Sep</v>
      </c>
      <c r="O8946" s="5">
        <f t="shared" si="698"/>
        <v>217.2</v>
      </c>
      <c r="P8946">
        <f t="shared" si="699"/>
        <v>17616915.040000014</v>
      </c>
    </row>
    <row r="8947" spans="1:16">
      <c r="A8947" s="1" t="s">
        <v>123</v>
      </c>
      <c r="B8947" s="1">
        <f t="shared" si="695"/>
        <v>11001</v>
      </c>
      <c r="C8947" s="3" t="s">
        <v>162</v>
      </c>
      <c r="D8947" s="2">
        <v>181.84</v>
      </c>
      <c r="E8947" s="3">
        <v>4</v>
      </c>
      <c r="F8947" s="3">
        <f t="shared" si="696"/>
        <v>727.36</v>
      </c>
      <c r="G8947" s="3" t="s">
        <v>51</v>
      </c>
      <c r="H8947" s="3" t="s">
        <v>8595</v>
      </c>
      <c r="I8947" s="1" t="s">
        <v>192</v>
      </c>
      <c r="J8947" s="3">
        <v>39.063946000000001</v>
      </c>
      <c r="K8947" s="1">
        <v>-76.802100999999993</v>
      </c>
      <c r="L8947" s="2" t="s">
        <v>31</v>
      </c>
      <c r="M8947" s="8">
        <v>45558</v>
      </c>
      <c r="N8947" s="4" t="str">
        <f t="shared" si="697"/>
        <v>Sep</v>
      </c>
      <c r="O8947" s="5">
        <f t="shared" si="698"/>
        <v>727.36</v>
      </c>
      <c r="P8947">
        <f t="shared" si="699"/>
        <v>17616915.040000014</v>
      </c>
    </row>
    <row r="8948" spans="1:16">
      <c r="A8948" s="1" t="s">
        <v>119</v>
      </c>
      <c r="B8948" s="1">
        <f t="shared" si="695"/>
        <v>11001</v>
      </c>
      <c r="C8948" s="3" t="s">
        <v>82</v>
      </c>
      <c r="D8948" s="2">
        <v>241.03</v>
      </c>
      <c r="E8948" s="3">
        <v>2</v>
      </c>
      <c r="F8948" s="3">
        <f t="shared" si="696"/>
        <v>482.06</v>
      </c>
      <c r="G8948" s="3" t="s">
        <v>28</v>
      </c>
      <c r="H8948" s="3" t="s">
        <v>8596</v>
      </c>
      <c r="I8948" s="1" t="s">
        <v>133</v>
      </c>
      <c r="J8948" s="3">
        <v>32.806671000000001</v>
      </c>
      <c r="K8948" s="1">
        <v>-86.791129999999995</v>
      </c>
      <c r="L8948" s="2" t="s">
        <v>26</v>
      </c>
      <c r="M8948" s="8">
        <v>45558</v>
      </c>
      <c r="N8948" s="4" t="str">
        <f t="shared" si="697"/>
        <v>Sep</v>
      </c>
      <c r="O8948" s="5">
        <f t="shared" si="698"/>
        <v>482.06</v>
      </c>
      <c r="P8948">
        <f t="shared" si="699"/>
        <v>17616915.040000014</v>
      </c>
    </row>
    <row r="8949" spans="1:16">
      <c r="A8949" s="1" t="s">
        <v>129</v>
      </c>
      <c r="B8949" s="1">
        <f t="shared" si="695"/>
        <v>11001</v>
      </c>
      <c r="C8949" s="3" t="s">
        <v>22</v>
      </c>
      <c r="D8949" s="2">
        <v>262.64</v>
      </c>
      <c r="E8949" s="3">
        <v>4</v>
      </c>
      <c r="F8949" s="3">
        <f t="shared" si="696"/>
        <v>1050.56</v>
      </c>
      <c r="G8949" s="3" t="s">
        <v>18</v>
      </c>
      <c r="H8949" s="3" t="s">
        <v>8597</v>
      </c>
      <c r="I8949" s="1" t="s">
        <v>248</v>
      </c>
      <c r="J8949" s="3">
        <v>42.165725999999999</v>
      </c>
      <c r="K8949" s="1">
        <v>-74.948051000000007</v>
      </c>
      <c r="L8949" s="2" t="s">
        <v>49</v>
      </c>
      <c r="M8949" s="8">
        <v>45558</v>
      </c>
      <c r="N8949" s="4" t="str">
        <f t="shared" si="697"/>
        <v>Sep</v>
      </c>
      <c r="O8949" s="5">
        <f t="shared" si="698"/>
        <v>1050.56</v>
      </c>
      <c r="P8949">
        <f t="shared" si="699"/>
        <v>17616915.040000014</v>
      </c>
    </row>
    <row r="8950" spans="1:16">
      <c r="A8950" s="1" t="s">
        <v>99</v>
      </c>
      <c r="B8950" s="1">
        <f t="shared" si="695"/>
        <v>11001</v>
      </c>
      <c r="C8950" s="3" t="s">
        <v>110</v>
      </c>
      <c r="D8950" s="2">
        <v>552.84</v>
      </c>
      <c r="E8950" s="3">
        <v>1</v>
      </c>
      <c r="F8950" s="3">
        <f t="shared" si="696"/>
        <v>552.84</v>
      </c>
      <c r="G8950" s="3" t="s">
        <v>23</v>
      </c>
      <c r="H8950" s="3" t="s">
        <v>8598</v>
      </c>
      <c r="I8950" s="1" t="s">
        <v>179</v>
      </c>
      <c r="J8950" s="3">
        <v>36.116202999999999</v>
      </c>
      <c r="K8950" s="1">
        <v>-119.68156399999999</v>
      </c>
      <c r="L8950" s="2" t="s">
        <v>49</v>
      </c>
      <c r="M8950" s="8">
        <v>45558</v>
      </c>
      <c r="N8950" s="4" t="str">
        <f t="shared" si="697"/>
        <v>Sep</v>
      </c>
      <c r="O8950" s="5">
        <f t="shared" si="698"/>
        <v>552.84</v>
      </c>
      <c r="P8950">
        <f t="shared" si="699"/>
        <v>17616915.040000014</v>
      </c>
    </row>
    <row r="8951" spans="1:16">
      <c r="A8951" s="1" t="s">
        <v>59</v>
      </c>
      <c r="B8951" s="1">
        <f t="shared" si="695"/>
        <v>11001</v>
      </c>
      <c r="C8951" s="3" t="s">
        <v>73</v>
      </c>
      <c r="D8951" s="2">
        <v>1042.42</v>
      </c>
      <c r="E8951" s="3">
        <v>2</v>
      </c>
      <c r="F8951" s="3">
        <f t="shared" si="696"/>
        <v>2084.84</v>
      </c>
      <c r="G8951" s="3" t="s">
        <v>18</v>
      </c>
      <c r="H8951" s="3" t="s">
        <v>8599</v>
      </c>
      <c r="I8951" s="1" t="s">
        <v>66</v>
      </c>
      <c r="J8951" s="3">
        <v>39.059811000000003</v>
      </c>
      <c r="K8951" s="1">
        <v>-105.311104</v>
      </c>
      <c r="L8951" s="2" t="s">
        <v>49</v>
      </c>
      <c r="M8951" s="8">
        <v>45558</v>
      </c>
      <c r="N8951" s="4" t="str">
        <f t="shared" si="697"/>
        <v>Sep</v>
      </c>
      <c r="O8951" s="5">
        <f t="shared" si="698"/>
        <v>2084.84</v>
      </c>
      <c r="P8951">
        <f t="shared" si="699"/>
        <v>17616915.040000014</v>
      </c>
    </row>
    <row r="8952" spans="1:16">
      <c r="A8952" s="1" t="s">
        <v>180</v>
      </c>
      <c r="B8952" s="1">
        <f t="shared" si="695"/>
        <v>11001</v>
      </c>
      <c r="C8952" s="3" t="s">
        <v>67</v>
      </c>
      <c r="D8952" s="2">
        <v>866.73</v>
      </c>
      <c r="E8952" s="3">
        <v>4</v>
      </c>
      <c r="F8952" s="3">
        <f t="shared" si="696"/>
        <v>3466.92</v>
      </c>
      <c r="G8952" s="3" t="s">
        <v>18</v>
      </c>
      <c r="H8952" s="3" t="s">
        <v>8600</v>
      </c>
      <c r="I8952" s="1" t="s">
        <v>86</v>
      </c>
      <c r="J8952" s="3">
        <v>35.747844999999998</v>
      </c>
      <c r="K8952" s="1">
        <v>-86.692345000000003</v>
      </c>
      <c r="L8952" s="2" t="s">
        <v>31</v>
      </c>
      <c r="M8952" s="8">
        <v>45558</v>
      </c>
      <c r="N8952" s="4" t="str">
        <f t="shared" si="697"/>
        <v>Sep</v>
      </c>
      <c r="O8952" s="5">
        <f t="shared" si="698"/>
        <v>3466.92</v>
      </c>
      <c r="P8952">
        <f t="shared" si="699"/>
        <v>17616915.040000014</v>
      </c>
    </row>
    <row r="8953" spans="1:16">
      <c r="A8953" s="1" t="s">
        <v>55</v>
      </c>
      <c r="B8953" s="1">
        <f t="shared" si="695"/>
        <v>11001</v>
      </c>
      <c r="C8953" s="3" t="s">
        <v>96</v>
      </c>
      <c r="D8953" s="2">
        <v>455.41</v>
      </c>
      <c r="E8953" s="3">
        <v>2</v>
      </c>
      <c r="F8953" s="3">
        <f t="shared" si="696"/>
        <v>910.82</v>
      </c>
      <c r="G8953" s="3" t="s">
        <v>28</v>
      </c>
      <c r="H8953" s="3" t="s">
        <v>8601</v>
      </c>
      <c r="I8953" s="1" t="s">
        <v>20</v>
      </c>
      <c r="J8953" s="3">
        <v>33.729759000000001</v>
      </c>
      <c r="K8953" s="1">
        <v>-111.43122099999999</v>
      </c>
      <c r="L8953" s="2" t="s">
        <v>21</v>
      </c>
      <c r="M8953" s="8">
        <v>45558</v>
      </c>
      <c r="N8953" s="4" t="str">
        <f t="shared" si="697"/>
        <v>Sep</v>
      </c>
      <c r="O8953" s="5">
        <f t="shared" si="698"/>
        <v>910.82</v>
      </c>
      <c r="P8953">
        <f t="shared" si="699"/>
        <v>17616915.040000014</v>
      </c>
    </row>
    <row r="8954" spans="1:16">
      <c r="A8954" s="1" t="s">
        <v>143</v>
      </c>
      <c r="B8954" s="1">
        <f t="shared" si="695"/>
        <v>11001</v>
      </c>
      <c r="C8954" s="3" t="s">
        <v>22</v>
      </c>
      <c r="D8954" s="2">
        <v>367.37</v>
      </c>
      <c r="E8954" s="3">
        <v>4</v>
      </c>
      <c r="F8954" s="3">
        <f t="shared" si="696"/>
        <v>1469.48</v>
      </c>
      <c r="G8954" s="3" t="s">
        <v>23</v>
      </c>
      <c r="H8954" s="3" t="s">
        <v>1832</v>
      </c>
      <c r="I8954" s="1" t="s">
        <v>137</v>
      </c>
      <c r="J8954" s="3">
        <v>38.526600000000002</v>
      </c>
      <c r="K8954" s="1">
        <v>-96.726485999999994</v>
      </c>
      <c r="L8954" s="2" t="s">
        <v>21</v>
      </c>
      <c r="M8954" s="8">
        <v>45558</v>
      </c>
      <c r="N8954" s="4" t="str">
        <f t="shared" si="697"/>
        <v>Sep</v>
      </c>
      <c r="O8954" s="5">
        <f t="shared" si="698"/>
        <v>1469.48</v>
      </c>
      <c r="P8954">
        <f t="shared" si="699"/>
        <v>17616915.040000014</v>
      </c>
    </row>
    <row r="8955" spans="1:16">
      <c r="A8955" s="1" t="s">
        <v>125</v>
      </c>
      <c r="B8955" s="1">
        <f t="shared" si="695"/>
        <v>11001</v>
      </c>
      <c r="C8955" s="3" t="s">
        <v>135</v>
      </c>
      <c r="D8955" s="2">
        <v>1319.35</v>
      </c>
      <c r="E8955" s="3">
        <v>2</v>
      </c>
      <c r="F8955" s="3">
        <f t="shared" si="696"/>
        <v>2638.7</v>
      </c>
      <c r="G8955" s="3" t="s">
        <v>23</v>
      </c>
      <c r="H8955" s="3" t="s">
        <v>8602</v>
      </c>
      <c r="I8955" s="1" t="s">
        <v>179</v>
      </c>
      <c r="J8955" s="3">
        <v>36.116202999999999</v>
      </c>
      <c r="K8955" s="1">
        <v>-119.68156399999999</v>
      </c>
      <c r="L8955" s="2" t="s">
        <v>49</v>
      </c>
      <c r="M8955" s="8">
        <v>45558</v>
      </c>
      <c r="N8955" s="4" t="str">
        <f t="shared" si="697"/>
        <v>Sep</v>
      </c>
      <c r="O8955" s="5">
        <f t="shared" si="698"/>
        <v>2638.7</v>
      </c>
      <c r="P8955">
        <f t="shared" si="699"/>
        <v>17616915.040000014</v>
      </c>
    </row>
    <row r="8956" spans="1:16">
      <c r="A8956" s="1" t="s">
        <v>99</v>
      </c>
      <c r="B8956" s="1">
        <f t="shared" si="695"/>
        <v>11001</v>
      </c>
      <c r="C8956" s="3" t="s">
        <v>162</v>
      </c>
      <c r="D8956" s="2">
        <v>214.91</v>
      </c>
      <c r="E8956" s="3">
        <v>2</v>
      </c>
      <c r="F8956" s="3">
        <f t="shared" si="696"/>
        <v>429.82</v>
      </c>
      <c r="G8956" s="3" t="s">
        <v>18</v>
      </c>
      <c r="H8956" s="3" t="s">
        <v>8603</v>
      </c>
      <c r="I8956" s="1" t="s">
        <v>35</v>
      </c>
      <c r="J8956" s="3">
        <v>41.597782000000002</v>
      </c>
      <c r="K8956" s="1">
        <v>-72.755370999999997</v>
      </c>
      <c r="L8956" s="2" t="s">
        <v>54</v>
      </c>
      <c r="M8956" s="8">
        <v>45558</v>
      </c>
      <c r="N8956" s="4" t="str">
        <f t="shared" si="697"/>
        <v>Sep</v>
      </c>
      <c r="O8956" s="5">
        <f t="shared" si="698"/>
        <v>429.82</v>
      </c>
      <c r="P8956">
        <f t="shared" si="699"/>
        <v>17616915.040000014</v>
      </c>
    </row>
    <row r="8957" spans="1:16">
      <c r="A8957" s="1" t="s">
        <v>16</v>
      </c>
      <c r="B8957" s="1">
        <f t="shared" si="695"/>
        <v>11001</v>
      </c>
      <c r="C8957" s="3" t="s">
        <v>67</v>
      </c>
      <c r="D8957" s="2">
        <v>491.76</v>
      </c>
      <c r="E8957" s="3">
        <v>2</v>
      </c>
      <c r="F8957" s="3">
        <f t="shared" si="696"/>
        <v>983.52</v>
      </c>
      <c r="G8957" s="3" t="s">
        <v>51</v>
      </c>
      <c r="H8957" s="3" t="s">
        <v>6234</v>
      </c>
      <c r="I8957" s="1" t="s">
        <v>90</v>
      </c>
      <c r="J8957" s="3">
        <v>61.370716000000002</v>
      </c>
      <c r="K8957" s="1">
        <v>-152.40441899999999</v>
      </c>
      <c r="L8957" s="2" t="s">
        <v>31</v>
      </c>
      <c r="M8957" s="8">
        <v>45558</v>
      </c>
      <c r="N8957" s="4" t="str">
        <f t="shared" si="697"/>
        <v>Sep</v>
      </c>
      <c r="O8957" s="5">
        <f t="shared" si="698"/>
        <v>983.52</v>
      </c>
      <c r="P8957">
        <f t="shared" si="699"/>
        <v>17616915.040000014</v>
      </c>
    </row>
    <row r="8958" spans="1:16">
      <c r="A8958" s="1" t="s">
        <v>123</v>
      </c>
      <c r="B8958" s="1">
        <f t="shared" si="695"/>
        <v>11001</v>
      </c>
      <c r="C8958" s="3" t="s">
        <v>41</v>
      </c>
      <c r="D8958" s="2">
        <v>74.48</v>
      </c>
      <c r="E8958" s="3">
        <v>5</v>
      </c>
      <c r="F8958" s="3">
        <f t="shared" si="696"/>
        <v>372.40000000000003</v>
      </c>
      <c r="G8958" s="3" t="s">
        <v>18</v>
      </c>
      <c r="H8958" s="3" t="s">
        <v>8604</v>
      </c>
      <c r="I8958" s="1" t="s">
        <v>184</v>
      </c>
      <c r="J8958" s="3">
        <v>33.040619</v>
      </c>
      <c r="K8958" s="1">
        <v>-83.643073999999999</v>
      </c>
      <c r="L8958" s="2" t="s">
        <v>54</v>
      </c>
      <c r="M8958" s="8">
        <v>45558</v>
      </c>
      <c r="N8958" s="4" t="str">
        <f t="shared" si="697"/>
        <v>Sep</v>
      </c>
      <c r="O8958" s="5">
        <f t="shared" si="698"/>
        <v>372.40000000000003</v>
      </c>
      <c r="P8958">
        <f t="shared" si="699"/>
        <v>17616915.040000014</v>
      </c>
    </row>
    <row r="8959" spans="1:16">
      <c r="A8959" s="1" t="s">
        <v>81</v>
      </c>
      <c r="B8959" s="1">
        <f t="shared" si="695"/>
        <v>11001</v>
      </c>
      <c r="C8959" s="3" t="s">
        <v>96</v>
      </c>
      <c r="D8959" s="2">
        <v>757.37</v>
      </c>
      <c r="E8959" s="3">
        <v>2</v>
      </c>
      <c r="F8959" s="3">
        <f t="shared" si="696"/>
        <v>1514.74</v>
      </c>
      <c r="G8959" s="3" t="s">
        <v>18</v>
      </c>
      <c r="H8959" s="3" t="s">
        <v>8605</v>
      </c>
      <c r="I8959" s="1" t="s">
        <v>133</v>
      </c>
      <c r="J8959" s="3">
        <v>32.806671000000001</v>
      </c>
      <c r="K8959" s="1">
        <v>-86.791129999999995</v>
      </c>
      <c r="L8959" s="2" t="s">
        <v>21</v>
      </c>
      <c r="M8959" s="8">
        <v>45558</v>
      </c>
      <c r="N8959" s="4" t="str">
        <f t="shared" si="697"/>
        <v>Sep</v>
      </c>
      <c r="O8959" s="5">
        <f t="shared" si="698"/>
        <v>1514.74</v>
      </c>
      <c r="P8959">
        <f t="shared" si="699"/>
        <v>17616915.040000014</v>
      </c>
    </row>
    <row r="8960" spans="1:16">
      <c r="A8960" s="1" t="s">
        <v>161</v>
      </c>
      <c r="B8960" s="1">
        <f t="shared" si="695"/>
        <v>11001</v>
      </c>
      <c r="C8960" s="3" t="s">
        <v>73</v>
      </c>
      <c r="D8960" s="2">
        <v>1889.98</v>
      </c>
      <c r="E8960" s="3">
        <v>1</v>
      </c>
      <c r="F8960" s="3">
        <f t="shared" si="696"/>
        <v>1889.98</v>
      </c>
      <c r="G8960" s="3" t="s">
        <v>18</v>
      </c>
      <c r="H8960" s="3" t="s">
        <v>8606</v>
      </c>
      <c r="I8960" s="1" t="s">
        <v>122</v>
      </c>
      <c r="J8960" s="3">
        <v>40.388782999999997</v>
      </c>
      <c r="K8960" s="1">
        <v>-82.764915000000002</v>
      </c>
      <c r="L8960" s="2" t="s">
        <v>54</v>
      </c>
      <c r="M8960" s="8">
        <v>45558</v>
      </c>
      <c r="N8960" s="4" t="str">
        <f t="shared" si="697"/>
        <v>Sep</v>
      </c>
      <c r="O8960" s="5">
        <f t="shared" si="698"/>
        <v>1889.98</v>
      </c>
      <c r="P8960">
        <f t="shared" si="699"/>
        <v>17616915.040000014</v>
      </c>
    </row>
    <row r="8961" spans="1:16">
      <c r="A8961" s="1" t="s">
        <v>123</v>
      </c>
      <c r="B8961" s="1">
        <f t="shared" si="695"/>
        <v>11001</v>
      </c>
      <c r="C8961" s="3" t="s">
        <v>82</v>
      </c>
      <c r="D8961" s="2">
        <v>133.28</v>
      </c>
      <c r="E8961" s="3">
        <v>3</v>
      </c>
      <c r="F8961" s="3">
        <f t="shared" si="696"/>
        <v>399.84000000000003</v>
      </c>
      <c r="G8961" s="3" t="s">
        <v>28</v>
      </c>
      <c r="H8961" s="3" t="s">
        <v>8607</v>
      </c>
      <c r="I8961" s="1" t="s">
        <v>30</v>
      </c>
      <c r="J8961" s="3">
        <v>40.590752000000002</v>
      </c>
      <c r="K8961" s="1">
        <v>-77.209755000000001</v>
      </c>
      <c r="L8961" s="2" t="s">
        <v>54</v>
      </c>
      <c r="M8961" s="8">
        <v>45558</v>
      </c>
      <c r="N8961" s="4" t="str">
        <f t="shared" si="697"/>
        <v>Sep</v>
      </c>
      <c r="O8961" s="5">
        <f t="shared" si="698"/>
        <v>399.84000000000003</v>
      </c>
      <c r="P8961">
        <f t="shared" si="699"/>
        <v>17616915.040000014</v>
      </c>
    </row>
    <row r="8962" spans="1:16">
      <c r="A8962" s="1" t="s">
        <v>91</v>
      </c>
      <c r="B8962" s="1">
        <f t="shared" ref="B8962:B9025" si="700">COUNTA(A:A)</f>
        <v>11001</v>
      </c>
      <c r="C8962" s="3" t="s">
        <v>73</v>
      </c>
      <c r="D8962" s="2">
        <v>2790.68</v>
      </c>
      <c r="E8962" s="3">
        <v>4</v>
      </c>
      <c r="F8962" s="3">
        <f t="shared" ref="F8962:F9025" si="701">D8962*E8962</f>
        <v>11162.72</v>
      </c>
      <c r="G8962" s="3" t="s">
        <v>51</v>
      </c>
      <c r="H8962" s="3" t="s">
        <v>8608</v>
      </c>
      <c r="I8962" s="1" t="s">
        <v>20</v>
      </c>
      <c r="J8962" s="3">
        <v>33.729759000000001</v>
      </c>
      <c r="K8962" s="1">
        <v>-111.43122099999999</v>
      </c>
      <c r="L8962" s="2" t="s">
        <v>31</v>
      </c>
      <c r="M8962" s="8">
        <v>45558</v>
      </c>
      <c r="N8962" s="4" t="str">
        <f t="shared" ref="N8962:N9025" si="702">TEXT(M8962,"mmm")</f>
        <v>Sep</v>
      </c>
      <c r="O8962" s="5">
        <f t="shared" ref="O8962:O9025" si="703">D8962*E8962</f>
        <v>11162.72</v>
      </c>
      <c r="P8962">
        <f t="shared" ref="P8962:P9025" si="704">SUM(F:F)</f>
        <v>17616915.040000014</v>
      </c>
    </row>
    <row r="8963" spans="1:16">
      <c r="A8963" s="1" t="s">
        <v>70</v>
      </c>
      <c r="B8963" s="1">
        <f t="shared" si="700"/>
        <v>11001</v>
      </c>
      <c r="C8963" s="3" t="s">
        <v>73</v>
      </c>
      <c r="D8963" s="2">
        <v>2591.67</v>
      </c>
      <c r="E8963" s="3">
        <v>3</v>
      </c>
      <c r="F8963" s="3">
        <f t="shared" si="701"/>
        <v>7775.01</v>
      </c>
      <c r="G8963" s="3" t="s">
        <v>51</v>
      </c>
      <c r="H8963" s="3" t="s">
        <v>8609</v>
      </c>
      <c r="I8963" s="1" t="s">
        <v>137</v>
      </c>
      <c r="J8963" s="3">
        <v>38.526600000000002</v>
      </c>
      <c r="K8963" s="1">
        <v>-96.726485999999994</v>
      </c>
      <c r="L8963" s="2" t="s">
        <v>26</v>
      </c>
      <c r="M8963" s="8">
        <v>45558</v>
      </c>
      <c r="N8963" s="4" t="str">
        <f t="shared" si="702"/>
        <v>Sep</v>
      </c>
      <c r="O8963" s="5">
        <f t="shared" si="703"/>
        <v>7775.01</v>
      </c>
      <c r="P8963">
        <f t="shared" si="704"/>
        <v>17616915.040000014</v>
      </c>
    </row>
    <row r="8964" spans="1:16">
      <c r="A8964" s="1" t="s">
        <v>143</v>
      </c>
      <c r="B8964" s="1">
        <f t="shared" si="700"/>
        <v>11001</v>
      </c>
      <c r="C8964" s="3" t="s">
        <v>110</v>
      </c>
      <c r="D8964" s="2">
        <v>798.37</v>
      </c>
      <c r="E8964" s="3">
        <v>5</v>
      </c>
      <c r="F8964" s="3">
        <f t="shared" si="701"/>
        <v>3991.85</v>
      </c>
      <c r="G8964" s="3" t="s">
        <v>51</v>
      </c>
      <c r="H8964" s="3" t="s">
        <v>8610</v>
      </c>
      <c r="I8964" s="1" t="s">
        <v>112</v>
      </c>
      <c r="J8964" s="3">
        <v>21.094318000000001</v>
      </c>
      <c r="K8964" s="1">
        <v>-157.49833699999999</v>
      </c>
      <c r="L8964" s="2" t="s">
        <v>21</v>
      </c>
      <c r="M8964" s="8">
        <v>45558</v>
      </c>
      <c r="N8964" s="4" t="str">
        <f t="shared" si="702"/>
        <v>Sep</v>
      </c>
      <c r="O8964" s="5">
        <f t="shared" si="703"/>
        <v>3991.85</v>
      </c>
      <c r="P8964">
        <f t="shared" si="704"/>
        <v>17616915.040000014</v>
      </c>
    </row>
    <row r="8965" spans="1:16">
      <c r="A8965" s="1" t="s">
        <v>59</v>
      </c>
      <c r="B8965" s="1">
        <f t="shared" si="700"/>
        <v>11001</v>
      </c>
      <c r="C8965" s="3" t="s">
        <v>102</v>
      </c>
      <c r="D8965" s="2">
        <v>174.69</v>
      </c>
      <c r="E8965" s="3">
        <v>1</v>
      </c>
      <c r="F8965" s="3">
        <f t="shared" si="701"/>
        <v>174.69</v>
      </c>
      <c r="G8965" s="3" t="s">
        <v>23</v>
      </c>
      <c r="H8965" s="3" t="s">
        <v>8611</v>
      </c>
      <c r="I8965" s="1" t="s">
        <v>20</v>
      </c>
      <c r="J8965" s="3">
        <v>33.729759000000001</v>
      </c>
      <c r="K8965" s="1">
        <v>-111.43122099999999</v>
      </c>
      <c r="L8965" s="2" t="s">
        <v>21</v>
      </c>
      <c r="M8965" s="8">
        <v>45558</v>
      </c>
      <c r="N8965" s="4" t="str">
        <f t="shared" si="702"/>
        <v>Sep</v>
      </c>
      <c r="O8965" s="5">
        <f t="shared" si="703"/>
        <v>174.69</v>
      </c>
      <c r="P8965">
        <f t="shared" si="704"/>
        <v>17616915.040000014</v>
      </c>
    </row>
    <row r="8966" spans="1:16">
      <c r="A8966" s="1" t="s">
        <v>148</v>
      </c>
      <c r="B8966" s="1">
        <f t="shared" si="700"/>
        <v>11001</v>
      </c>
      <c r="C8966" s="3" t="s">
        <v>56</v>
      </c>
      <c r="D8966" s="2">
        <v>44.49</v>
      </c>
      <c r="E8966" s="3">
        <v>3</v>
      </c>
      <c r="F8966" s="3">
        <f t="shared" si="701"/>
        <v>133.47</v>
      </c>
      <c r="G8966" s="3" t="s">
        <v>28</v>
      </c>
      <c r="H8966" s="3" t="s">
        <v>8612</v>
      </c>
      <c r="I8966" s="1" t="s">
        <v>190</v>
      </c>
      <c r="J8966" s="3">
        <v>38.313515000000002</v>
      </c>
      <c r="K8966" s="1">
        <v>-117.055374</v>
      </c>
      <c r="L8966" s="2" t="s">
        <v>54</v>
      </c>
      <c r="M8966" s="8">
        <v>45558</v>
      </c>
      <c r="N8966" s="4" t="str">
        <f t="shared" si="702"/>
        <v>Sep</v>
      </c>
      <c r="O8966" s="5">
        <f t="shared" si="703"/>
        <v>133.47</v>
      </c>
      <c r="P8966">
        <f t="shared" si="704"/>
        <v>17616915.040000014</v>
      </c>
    </row>
    <row r="8967" spans="1:16">
      <c r="A8967" s="1" t="s">
        <v>91</v>
      </c>
      <c r="B8967" s="1">
        <f t="shared" si="700"/>
        <v>11001</v>
      </c>
      <c r="C8967" s="3" t="s">
        <v>102</v>
      </c>
      <c r="D8967" s="2">
        <v>185.91</v>
      </c>
      <c r="E8967" s="3">
        <v>4</v>
      </c>
      <c r="F8967" s="3">
        <f t="shared" si="701"/>
        <v>743.64</v>
      </c>
      <c r="G8967" s="3" t="s">
        <v>18</v>
      </c>
      <c r="H8967" s="3" t="s">
        <v>8613</v>
      </c>
      <c r="I8967" s="1" t="s">
        <v>95</v>
      </c>
      <c r="J8967" s="3">
        <v>44.045876</v>
      </c>
      <c r="K8967" s="1">
        <v>-72.710685999999995</v>
      </c>
      <c r="L8967" s="2" t="s">
        <v>26</v>
      </c>
      <c r="M8967" s="8">
        <v>45558</v>
      </c>
      <c r="N8967" s="4" t="str">
        <f t="shared" si="702"/>
        <v>Sep</v>
      </c>
      <c r="O8967" s="5">
        <f t="shared" si="703"/>
        <v>743.64</v>
      </c>
      <c r="P8967">
        <f t="shared" si="704"/>
        <v>17616915.040000014</v>
      </c>
    </row>
    <row r="8968" spans="1:16">
      <c r="A8968" s="1" t="s">
        <v>81</v>
      </c>
      <c r="B8968" s="1">
        <f t="shared" si="700"/>
        <v>11001</v>
      </c>
      <c r="C8968" s="3" t="s">
        <v>56</v>
      </c>
      <c r="D8968" s="2">
        <v>23.7</v>
      </c>
      <c r="E8968" s="3">
        <v>5</v>
      </c>
      <c r="F8968" s="3">
        <f t="shared" si="701"/>
        <v>118.5</v>
      </c>
      <c r="G8968" s="3" t="s">
        <v>28</v>
      </c>
      <c r="H8968" s="3" t="s">
        <v>8614</v>
      </c>
      <c r="I8968" s="1" t="s">
        <v>115</v>
      </c>
      <c r="J8968" s="3">
        <v>34.840515000000003</v>
      </c>
      <c r="K8968" s="1">
        <v>-106.248482</v>
      </c>
      <c r="L8968" s="2" t="s">
        <v>31</v>
      </c>
      <c r="M8968" s="8">
        <v>45558</v>
      </c>
      <c r="N8968" s="4" t="str">
        <f t="shared" si="702"/>
        <v>Sep</v>
      </c>
      <c r="O8968" s="5">
        <f t="shared" si="703"/>
        <v>118.5</v>
      </c>
      <c r="P8968">
        <f t="shared" si="704"/>
        <v>17616915.040000014</v>
      </c>
    </row>
    <row r="8969" spans="1:16">
      <c r="A8969" s="1" t="s">
        <v>143</v>
      </c>
      <c r="B8969" s="1">
        <f t="shared" si="700"/>
        <v>11001</v>
      </c>
      <c r="C8969" s="3" t="s">
        <v>135</v>
      </c>
      <c r="D8969" s="2">
        <v>889.15</v>
      </c>
      <c r="E8969" s="3">
        <v>5</v>
      </c>
      <c r="F8969" s="3">
        <f t="shared" si="701"/>
        <v>4445.75</v>
      </c>
      <c r="G8969" s="3" t="s">
        <v>51</v>
      </c>
      <c r="H8969" s="3" t="s">
        <v>8615</v>
      </c>
      <c r="I8969" s="1" t="s">
        <v>150</v>
      </c>
      <c r="J8969" s="3">
        <v>44.268543000000001</v>
      </c>
      <c r="K8969" s="1">
        <v>-89.616507999999996</v>
      </c>
      <c r="L8969" s="2" t="s">
        <v>21</v>
      </c>
      <c r="M8969" s="8">
        <v>45558</v>
      </c>
      <c r="N8969" s="4" t="str">
        <f t="shared" si="702"/>
        <v>Sep</v>
      </c>
      <c r="O8969" s="5">
        <f t="shared" si="703"/>
        <v>4445.75</v>
      </c>
      <c r="P8969">
        <f t="shared" si="704"/>
        <v>17616915.040000014</v>
      </c>
    </row>
    <row r="8970" spans="1:16">
      <c r="A8970" s="1" t="s">
        <v>180</v>
      </c>
      <c r="B8970" s="1">
        <f t="shared" si="700"/>
        <v>11001</v>
      </c>
      <c r="C8970" s="3" t="s">
        <v>22</v>
      </c>
      <c r="D8970" s="2">
        <v>127.41</v>
      </c>
      <c r="E8970" s="3">
        <v>3</v>
      </c>
      <c r="F8970" s="3">
        <f t="shared" si="701"/>
        <v>382.23</v>
      </c>
      <c r="G8970" s="3" t="s">
        <v>28</v>
      </c>
      <c r="H8970" s="3" t="s">
        <v>270</v>
      </c>
      <c r="I8970" s="1" t="s">
        <v>30</v>
      </c>
      <c r="J8970" s="3">
        <v>40.590752000000002</v>
      </c>
      <c r="K8970" s="1">
        <v>-77.209755000000001</v>
      </c>
      <c r="L8970" s="2" t="s">
        <v>54</v>
      </c>
      <c r="M8970" s="8">
        <v>45558</v>
      </c>
      <c r="N8970" s="4" t="str">
        <f t="shared" si="702"/>
        <v>Sep</v>
      </c>
      <c r="O8970" s="5">
        <f t="shared" si="703"/>
        <v>382.23</v>
      </c>
      <c r="P8970">
        <f t="shared" si="704"/>
        <v>17616915.040000014</v>
      </c>
    </row>
    <row r="8971" spans="1:16">
      <c r="A8971" s="1" t="s">
        <v>91</v>
      </c>
      <c r="B8971" s="1">
        <f t="shared" si="700"/>
        <v>11001</v>
      </c>
      <c r="C8971" s="3" t="s">
        <v>41</v>
      </c>
      <c r="D8971" s="2">
        <v>78.349999999999994</v>
      </c>
      <c r="E8971" s="3">
        <v>3</v>
      </c>
      <c r="F8971" s="3">
        <f t="shared" si="701"/>
        <v>235.04999999999998</v>
      </c>
      <c r="G8971" s="3" t="s">
        <v>18</v>
      </c>
      <c r="H8971" s="3" t="s">
        <v>8616</v>
      </c>
      <c r="I8971" s="1" t="s">
        <v>158</v>
      </c>
      <c r="J8971" s="3">
        <v>39.849426000000001</v>
      </c>
      <c r="K8971" s="1">
        <v>-86.258278000000004</v>
      </c>
      <c r="L8971" s="2" t="s">
        <v>21</v>
      </c>
      <c r="M8971" s="8">
        <v>45558</v>
      </c>
      <c r="N8971" s="4" t="str">
        <f t="shared" si="702"/>
        <v>Sep</v>
      </c>
      <c r="O8971" s="5">
        <f t="shared" si="703"/>
        <v>235.04999999999998</v>
      </c>
      <c r="P8971">
        <f t="shared" si="704"/>
        <v>17616915.040000014</v>
      </c>
    </row>
    <row r="8972" spans="1:16">
      <c r="A8972" s="1" t="s">
        <v>16</v>
      </c>
      <c r="B8972" s="1">
        <f t="shared" si="700"/>
        <v>11001</v>
      </c>
      <c r="C8972" s="3" t="s">
        <v>37</v>
      </c>
      <c r="D8972" s="2">
        <v>336.16</v>
      </c>
      <c r="E8972" s="3">
        <v>2</v>
      </c>
      <c r="F8972" s="3">
        <f t="shared" si="701"/>
        <v>672.32</v>
      </c>
      <c r="G8972" s="3" t="s">
        <v>18</v>
      </c>
      <c r="H8972" s="3" t="s">
        <v>8617</v>
      </c>
      <c r="I8972" s="1" t="s">
        <v>150</v>
      </c>
      <c r="J8972" s="3">
        <v>44.268543000000001</v>
      </c>
      <c r="K8972" s="1">
        <v>-89.616507999999996</v>
      </c>
      <c r="L8972" s="2" t="s">
        <v>54</v>
      </c>
      <c r="M8972" s="8">
        <v>45558</v>
      </c>
      <c r="N8972" s="4" t="str">
        <f t="shared" si="702"/>
        <v>Sep</v>
      </c>
      <c r="O8972" s="5">
        <f t="shared" si="703"/>
        <v>672.32</v>
      </c>
      <c r="P8972">
        <f t="shared" si="704"/>
        <v>17616915.040000014</v>
      </c>
    </row>
    <row r="8973" spans="1:16">
      <c r="A8973" s="1" t="s">
        <v>109</v>
      </c>
      <c r="B8973" s="1">
        <f t="shared" si="700"/>
        <v>11001</v>
      </c>
      <c r="C8973" s="3" t="s">
        <v>71</v>
      </c>
      <c r="D8973" s="2">
        <v>1116.8</v>
      </c>
      <c r="E8973" s="3">
        <v>2</v>
      </c>
      <c r="F8973" s="3">
        <f t="shared" si="701"/>
        <v>2233.6</v>
      </c>
      <c r="G8973" s="3" t="s">
        <v>51</v>
      </c>
      <c r="H8973" s="3" t="s">
        <v>8618</v>
      </c>
      <c r="I8973" s="1" t="s">
        <v>20</v>
      </c>
      <c r="J8973" s="3">
        <v>33.729759000000001</v>
      </c>
      <c r="K8973" s="1">
        <v>-111.43122099999999</v>
      </c>
      <c r="L8973" s="2" t="s">
        <v>21</v>
      </c>
      <c r="M8973" s="8">
        <v>45558</v>
      </c>
      <c r="N8973" s="4" t="str">
        <f t="shared" si="702"/>
        <v>Sep</v>
      </c>
      <c r="O8973" s="5">
        <f t="shared" si="703"/>
        <v>2233.6</v>
      </c>
      <c r="P8973">
        <f t="shared" si="704"/>
        <v>17616915.040000014</v>
      </c>
    </row>
    <row r="8974" spans="1:16">
      <c r="A8974" s="1" t="s">
        <v>70</v>
      </c>
      <c r="B8974" s="1">
        <f t="shared" si="700"/>
        <v>11001</v>
      </c>
      <c r="C8974" s="3" t="s">
        <v>273</v>
      </c>
      <c r="D8974" s="2">
        <v>1199.6099999999999</v>
      </c>
      <c r="E8974" s="3">
        <v>3</v>
      </c>
      <c r="F8974" s="3">
        <f t="shared" si="701"/>
        <v>3598.83</v>
      </c>
      <c r="G8974" s="3" t="s">
        <v>23</v>
      </c>
      <c r="H8974" s="3" t="s">
        <v>8619</v>
      </c>
      <c r="I8974" s="1" t="s">
        <v>58</v>
      </c>
      <c r="J8974" s="3">
        <v>27.766279000000001</v>
      </c>
      <c r="K8974" s="1">
        <v>-81.686783000000005</v>
      </c>
      <c r="L8974" s="2" t="s">
        <v>26</v>
      </c>
      <c r="M8974" s="8">
        <v>45559</v>
      </c>
      <c r="N8974" s="4" t="str">
        <f t="shared" si="702"/>
        <v>Sep</v>
      </c>
      <c r="O8974" s="5">
        <f t="shared" si="703"/>
        <v>3598.83</v>
      </c>
      <c r="P8974">
        <f t="shared" si="704"/>
        <v>17616915.040000014</v>
      </c>
    </row>
    <row r="8975" spans="1:16">
      <c r="A8975" s="1" t="s">
        <v>125</v>
      </c>
      <c r="B8975" s="1">
        <f t="shared" si="700"/>
        <v>11001</v>
      </c>
      <c r="C8975" s="3" t="s">
        <v>67</v>
      </c>
      <c r="D8975" s="2">
        <v>729.42</v>
      </c>
      <c r="E8975" s="3">
        <v>2</v>
      </c>
      <c r="F8975" s="3">
        <f t="shared" si="701"/>
        <v>1458.84</v>
      </c>
      <c r="G8975" s="3" t="s">
        <v>23</v>
      </c>
      <c r="H8975" s="3" t="s">
        <v>8620</v>
      </c>
      <c r="I8975" s="1" t="s">
        <v>46</v>
      </c>
      <c r="J8975" s="3">
        <v>35.565342000000001</v>
      </c>
      <c r="K8975" s="1">
        <v>-96.928916999999998</v>
      </c>
      <c r="L8975" s="2" t="s">
        <v>54</v>
      </c>
      <c r="M8975" s="8">
        <v>45559</v>
      </c>
      <c r="N8975" s="4" t="str">
        <f t="shared" si="702"/>
        <v>Sep</v>
      </c>
      <c r="O8975" s="5">
        <f t="shared" si="703"/>
        <v>1458.84</v>
      </c>
      <c r="P8975">
        <f t="shared" si="704"/>
        <v>17616915.040000014</v>
      </c>
    </row>
    <row r="8976" spans="1:16">
      <c r="A8976" s="1" t="s">
        <v>91</v>
      </c>
      <c r="B8976" s="1">
        <f t="shared" si="700"/>
        <v>11001</v>
      </c>
      <c r="C8976" s="3" t="s">
        <v>140</v>
      </c>
      <c r="D8976" s="2">
        <v>121.37</v>
      </c>
      <c r="E8976" s="3">
        <v>1</v>
      </c>
      <c r="F8976" s="3">
        <f t="shared" si="701"/>
        <v>121.37</v>
      </c>
      <c r="G8976" s="3" t="s">
        <v>18</v>
      </c>
      <c r="H8976" s="3" t="s">
        <v>6462</v>
      </c>
      <c r="I8976" s="1" t="s">
        <v>158</v>
      </c>
      <c r="J8976" s="3">
        <v>39.849426000000001</v>
      </c>
      <c r="K8976" s="1">
        <v>-86.258278000000004</v>
      </c>
      <c r="L8976" s="2" t="s">
        <v>26</v>
      </c>
      <c r="M8976" s="8">
        <v>45559</v>
      </c>
      <c r="N8976" s="4" t="str">
        <f t="shared" si="702"/>
        <v>Sep</v>
      </c>
      <c r="O8976" s="5">
        <f t="shared" si="703"/>
        <v>121.37</v>
      </c>
      <c r="P8976">
        <f t="shared" si="704"/>
        <v>17616915.040000014</v>
      </c>
    </row>
    <row r="8977" spans="1:16">
      <c r="A8977" s="1" t="s">
        <v>50</v>
      </c>
      <c r="B8977" s="1">
        <f t="shared" si="700"/>
        <v>11001</v>
      </c>
      <c r="C8977" s="3" t="s">
        <v>104</v>
      </c>
      <c r="D8977" s="2">
        <v>2034.82</v>
      </c>
      <c r="E8977" s="3">
        <v>3</v>
      </c>
      <c r="F8977" s="3">
        <f t="shared" si="701"/>
        <v>6104.46</v>
      </c>
      <c r="G8977" s="3" t="s">
        <v>51</v>
      </c>
      <c r="H8977" s="3" t="s">
        <v>8621</v>
      </c>
      <c r="I8977" s="1" t="s">
        <v>69</v>
      </c>
      <c r="J8977" s="3">
        <v>34.969704</v>
      </c>
      <c r="K8977" s="1">
        <v>-92.373123000000007</v>
      </c>
      <c r="L8977" s="2" t="s">
        <v>21</v>
      </c>
      <c r="M8977" s="8">
        <v>45559</v>
      </c>
      <c r="N8977" s="4" t="str">
        <f t="shared" si="702"/>
        <v>Sep</v>
      </c>
      <c r="O8977" s="5">
        <f t="shared" si="703"/>
        <v>6104.46</v>
      </c>
      <c r="P8977">
        <f t="shared" si="704"/>
        <v>17616915.040000014</v>
      </c>
    </row>
    <row r="8978" spans="1:16">
      <c r="A8978" s="1" t="s">
        <v>70</v>
      </c>
      <c r="B8978" s="1">
        <f t="shared" si="700"/>
        <v>11001</v>
      </c>
      <c r="C8978" s="3" t="s">
        <v>273</v>
      </c>
      <c r="D8978" s="2">
        <v>374.16</v>
      </c>
      <c r="E8978" s="3">
        <v>5</v>
      </c>
      <c r="F8978" s="3">
        <f t="shared" si="701"/>
        <v>1870.8000000000002</v>
      </c>
      <c r="G8978" s="3" t="s">
        <v>23</v>
      </c>
      <c r="H8978" s="3" t="s">
        <v>8622</v>
      </c>
      <c r="I8978" s="1" t="s">
        <v>108</v>
      </c>
      <c r="J8978" s="3">
        <v>31.169546</v>
      </c>
      <c r="K8978" s="1">
        <v>-91.867805000000004</v>
      </c>
      <c r="L8978" s="2" t="s">
        <v>31</v>
      </c>
      <c r="M8978" s="8">
        <v>45559</v>
      </c>
      <c r="N8978" s="4" t="str">
        <f t="shared" si="702"/>
        <v>Sep</v>
      </c>
      <c r="O8978" s="5">
        <f t="shared" si="703"/>
        <v>1870.8000000000002</v>
      </c>
      <c r="P8978">
        <f t="shared" si="704"/>
        <v>17616915.040000014</v>
      </c>
    </row>
    <row r="8979" spans="1:16">
      <c r="A8979" s="1" t="s">
        <v>161</v>
      </c>
      <c r="B8979" s="1">
        <f t="shared" si="700"/>
        <v>11001</v>
      </c>
      <c r="C8979" s="3" t="s">
        <v>44</v>
      </c>
      <c r="D8979" s="2">
        <v>14.66</v>
      </c>
      <c r="E8979" s="3">
        <v>2</v>
      </c>
      <c r="F8979" s="3">
        <f t="shared" si="701"/>
        <v>29.32</v>
      </c>
      <c r="G8979" s="3" t="s">
        <v>28</v>
      </c>
      <c r="H8979" s="3" t="s">
        <v>8623</v>
      </c>
      <c r="I8979" s="1" t="s">
        <v>115</v>
      </c>
      <c r="J8979" s="3">
        <v>34.840515000000003</v>
      </c>
      <c r="K8979" s="1">
        <v>-106.248482</v>
      </c>
      <c r="L8979" s="2" t="s">
        <v>26</v>
      </c>
      <c r="M8979" s="8">
        <v>45559</v>
      </c>
      <c r="N8979" s="4" t="str">
        <f t="shared" si="702"/>
        <v>Sep</v>
      </c>
      <c r="O8979" s="5">
        <f t="shared" si="703"/>
        <v>29.32</v>
      </c>
      <c r="P8979">
        <f t="shared" si="704"/>
        <v>17616915.040000014</v>
      </c>
    </row>
    <row r="8980" spans="1:16">
      <c r="A8980" s="1" t="s">
        <v>36</v>
      </c>
      <c r="B8980" s="1">
        <f t="shared" si="700"/>
        <v>11001</v>
      </c>
      <c r="C8980" s="3" t="s">
        <v>33</v>
      </c>
      <c r="D8980" s="2">
        <v>221.56</v>
      </c>
      <c r="E8980" s="3">
        <v>1</v>
      </c>
      <c r="F8980" s="3">
        <f t="shared" si="701"/>
        <v>221.56</v>
      </c>
      <c r="G8980" s="3" t="s">
        <v>18</v>
      </c>
      <c r="H8980" s="3" t="s">
        <v>8624</v>
      </c>
      <c r="I8980" s="1" t="s">
        <v>95</v>
      </c>
      <c r="J8980" s="3">
        <v>44.045876</v>
      </c>
      <c r="K8980" s="1">
        <v>-72.710685999999995</v>
      </c>
      <c r="L8980" s="2" t="s">
        <v>54</v>
      </c>
      <c r="M8980" s="8">
        <v>45559</v>
      </c>
      <c r="N8980" s="4" t="str">
        <f t="shared" si="702"/>
        <v>Sep</v>
      </c>
      <c r="O8980" s="5">
        <f t="shared" si="703"/>
        <v>221.56</v>
      </c>
      <c r="P8980">
        <f t="shared" si="704"/>
        <v>17616915.040000014</v>
      </c>
    </row>
    <row r="8981" spans="1:16">
      <c r="A8981" s="1" t="s">
        <v>87</v>
      </c>
      <c r="B8981" s="1">
        <f t="shared" si="700"/>
        <v>11001</v>
      </c>
      <c r="C8981" s="3" t="s">
        <v>27</v>
      </c>
      <c r="D8981" s="2">
        <v>6.17</v>
      </c>
      <c r="E8981" s="3">
        <v>4</v>
      </c>
      <c r="F8981" s="3">
        <f t="shared" si="701"/>
        <v>24.68</v>
      </c>
      <c r="G8981" s="3" t="s">
        <v>51</v>
      </c>
      <c r="H8981" s="3" t="s">
        <v>8625</v>
      </c>
      <c r="I8981" s="1" t="s">
        <v>39</v>
      </c>
      <c r="J8981" s="3">
        <v>32.741646000000003</v>
      </c>
      <c r="K8981" s="1">
        <v>-89.678696000000002</v>
      </c>
      <c r="L8981" s="2" t="s">
        <v>54</v>
      </c>
      <c r="M8981" s="8">
        <v>45559</v>
      </c>
      <c r="N8981" s="4" t="str">
        <f t="shared" si="702"/>
        <v>Sep</v>
      </c>
      <c r="O8981" s="5">
        <f t="shared" si="703"/>
        <v>24.68</v>
      </c>
      <c r="P8981">
        <f t="shared" si="704"/>
        <v>17616915.040000014</v>
      </c>
    </row>
    <row r="8982" spans="1:16">
      <c r="A8982" s="1" t="s">
        <v>62</v>
      </c>
      <c r="B8982" s="1">
        <f t="shared" si="700"/>
        <v>11001</v>
      </c>
      <c r="C8982" s="3" t="s">
        <v>110</v>
      </c>
      <c r="D8982" s="2">
        <v>309.73</v>
      </c>
      <c r="E8982" s="3">
        <v>5</v>
      </c>
      <c r="F8982" s="3">
        <f t="shared" si="701"/>
        <v>1548.65</v>
      </c>
      <c r="G8982" s="3" t="s">
        <v>51</v>
      </c>
      <c r="H8982" s="3" t="s">
        <v>8626</v>
      </c>
      <c r="I8982" s="1" t="s">
        <v>108</v>
      </c>
      <c r="J8982" s="3">
        <v>31.169546</v>
      </c>
      <c r="K8982" s="1">
        <v>-91.867805000000004</v>
      </c>
      <c r="L8982" s="2" t="s">
        <v>49</v>
      </c>
      <c r="M8982" s="8">
        <v>45559</v>
      </c>
      <c r="N8982" s="4" t="str">
        <f t="shared" si="702"/>
        <v>Sep</v>
      </c>
      <c r="O8982" s="5">
        <f t="shared" si="703"/>
        <v>1548.65</v>
      </c>
      <c r="P8982">
        <f t="shared" si="704"/>
        <v>17616915.040000014</v>
      </c>
    </row>
    <row r="8983" spans="1:16">
      <c r="A8983" s="1" t="s">
        <v>109</v>
      </c>
      <c r="B8983" s="1">
        <f t="shared" si="700"/>
        <v>11001</v>
      </c>
      <c r="C8983" s="3" t="s">
        <v>104</v>
      </c>
      <c r="D8983" s="2">
        <v>2635.25</v>
      </c>
      <c r="E8983" s="3">
        <v>1</v>
      </c>
      <c r="F8983" s="3">
        <f t="shared" si="701"/>
        <v>2635.25</v>
      </c>
      <c r="G8983" s="3" t="s">
        <v>51</v>
      </c>
      <c r="H8983" s="3" t="s">
        <v>8627</v>
      </c>
      <c r="I8983" s="1" t="s">
        <v>80</v>
      </c>
      <c r="J8983" s="3">
        <v>35.630065999999999</v>
      </c>
      <c r="K8983" s="1">
        <v>-79.806419000000005</v>
      </c>
      <c r="L8983" s="2" t="s">
        <v>26</v>
      </c>
      <c r="M8983" s="8">
        <v>45559</v>
      </c>
      <c r="N8983" s="4" t="str">
        <f t="shared" si="702"/>
        <v>Sep</v>
      </c>
      <c r="O8983" s="5">
        <f t="shared" si="703"/>
        <v>2635.25</v>
      </c>
      <c r="P8983">
        <f t="shared" si="704"/>
        <v>17616915.040000014</v>
      </c>
    </row>
    <row r="8984" spans="1:16">
      <c r="A8984" s="1" t="s">
        <v>161</v>
      </c>
      <c r="B8984" s="1">
        <f t="shared" si="700"/>
        <v>11001</v>
      </c>
      <c r="C8984" s="3" t="s">
        <v>82</v>
      </c>
      <c r="D8984" s="2">
        <v>226.54</v>
      </c>
      <c r="E8984" s="3">
        <v>2</v>
      </c>
      <c r="F8984" s="3">
        <f t="shared" si="701"/>
        <v>453.08</v>
      </c>
      <c r="G8984" s="3" t="s">
        <v>28</v>
      </c>
      <c r="H8984" s="3" t="s">
        <v>8628</v>
      </c>
      <c r="I8984" s="1" t="s">
        <v>61</v>
      </c>
      <c r="J8984" s="3">
        <v>43.326618000000003</v>
      </c>
      <c r="K8984" s="1">
        <v>-84.536095000000003</v>
      </c>
      <c r="L8984" s="2" t="s">
        <v>31</v>
      </c>
      <c r="M8984" s="8">
        <v>45559</v>
      </c>
      <c r="N8984" s="4" t="str">
        <f t="shared" si="702"/>
        <v>Sep</v>
      </c>
      <c r="O8984" s="5">
        <f t="shared" si="703"/>
        <v>453.08</v>
      </c>
      <c r="P8984">
        <f t="shared" si="704"/>
        <v>17616915.040000014</v>
      </c>
    </row>
    <row r="8985" spans="1:16">
      <c r="A8985" s="1" t="s">
        <v>50</v>
      </c>
      <c r="B8985" s="1">
        <f t="shared" si="700"/>
        <v>11001</v>
      </c>
      <c r="C8985" s="3" t="s">
        <v>162</v>
      </c>
      <c r="D8985" s="2">
        <v>153.46</v>
      </c>
      <c r="E8985" s="3">
        <v>2</v>
      </c>
      <c r="F8985" s="3">
        <f t="shared" si="701"/>
        <v>306.92</v>
      </c>
      <c r="G8985" s="3" t="s">
        <v>51</v>
      </c>
      <c r="H8985" s="3" t="s">
        <v>8629</v>
      </c>
      <c r="I8985" s="1" t="s">
        <v>198</v>
      </c>
      <c r="J8985" s="3">
        <v>37.668140000000001</v>
      </c>
      <c r="K8985" s="1">
        <v>-84.670067000000003</v>
      </c>
      <c r="L8985" s="2" t="s">
        <v>49</v>
      </c>
      <c r="M8985" s="8">
        <v>45559</v>
      </c>
      <c r="N8985" s="4" t="str">
        <f t="shared" si="702"/>
        <v>Sep</v>
      </c>
      <c r="O8985" s="5">
        <f t="shared" si="703"/>
        <v>306.92</v>
      </c>
      <c r="P8985">
        <f t="shared" si="704"/>
        <v>17616915.040000014</v>
      </c>
    </row>
    <row r="8986" spans="1:16">
      <c r="A8986" s="1" t="s">
        <v>143</v>
      </c>
      <c r="B8986" s="1">
        <f t="shared" si="700"/>
        <v>11001</v>
      </c>
      <c r="C8986" s="3" t="s">
        <v>88</v>
      </c>
      <c r="D8986" s="2">
        <v>1012.76</v>
      </c>
      <c r="E8986" s="3">
        <v>5</v>
      </c>
      <c r="F8986" s="3">
        <f t="shared" si="701"/>
        <v>5063.8</v>
      </c>
      <c r="G8986" s="3" t="s">
        <v>18</v>
      </c>
      <c r="H8986" s="3" t="s">
        <v>8630</v>
      </c>
      <c r="I8986" s="1" t="s">
        <v>212</v>
      </c>
      <c r="J8986" s="3">
        <v>42.011538999999999</v>
      </c>
      <c r="K8986" s="1">
        <v>-93.210526000000002</v>
      </c>
      <c r="L8986" s="2" t="s">
        <v>31</v>
      </c>
      <c r="M8986" s="8">
        <v>45559</v>
      </c>
      <c r="N8986" s="4" t="str">
        <f t="shared" si="702"/>
        <v>Sep</v>
      </c>
      <c r="O8986" s="5">
        <f t="shared" si="703"/>
        <v>5063.8</v>
      </c>
      <c r="P8986">
        <f t="shared" si="704"/>
        <v>17616915.040000014</v>
      </c>
    </row>
    <row r="8987" spans="1:16">
      <c r="A8987" s="1" t="s">
        <v>62</v>
      </c>
      <c r="B8987" s="1">
        <f t="shared" si="700"/>
        <v>11001</v>
      </c>
      <c r="C8987" s="3" t="s">
        <v>273</v>
      </c>
      <c r="D8987" s="2">
        <v>755.27</v>
      </c>
      <c r="E8987" s="3">
        <v>4</v>
      </c>
      <c r="F8987" s="3">
        <f t="shared" si="701"/>
        <v>3021.08</v>
      </c>
      <c r="G8987" s="3" t="s">
        <v>18</v>
      </c>
      <c r="H8987" s="3" t="s">
        <v>8631</v>
      </c>
      <c r="I8987" s="1" t="s">
        <v>190</v>
      </c>
      <c r="J8987" s="3">
        <v>38.313515000000002</v>
      </c>
      <c r="K8987" s="1">
        <v>-117.055374</v>
      </c>
      <c r="L8987" s="2" t="s">
        <v>26</v>
      </c>
      <c r="M8987" s="8">
        <v>45559</v>
      </c>
      <c r="N8987" s="4" t="str">
        <f t="shared" si="702"/>
        <v>Sep</v>
      </c>
      <c r="O8987" s="5">
        <f t="shared" si="703"/>
        <v>3021.08</v>
      </c>
      <c r="P8987">
        <f t="shared" si="704"/>
        <v>17616915.040000014</v>
      </c>
    </row>
    <row r="8988" spans="1:16">
      <c r="A8988" s="1" t="s">
        <v>32</v>
      </c>
      <c r="B8988" s="1">
        <f t="shared" si="700"/>
        <v>11001</v>
      </c>
      <c r="C8988" s="3" t="s">
        <v>33</v>
      </c>
      <c r="D8988" s="2">
        <v>381.34</v>
      </c>
      <c r="E8988" s="3">
        <v>4</v>
      </c>
      <c r="F8988" s="3">
        <f t="shared" si="701"/>
        <v>1525.36</v>
      </c>
      <c r="G8988" s="3" t="s">
        <v>51</v>
      </c>
      <c r="H8988" s="3" t="s">
        <v>8632</v>
      </c>
      <c r="I8988" s="1" t="s">
        <v>133</v>
      </c>
      <c r="J8988" s="3">
        <v>32.806671000000001</v>
      </c>
      <c r="K8988" s="1">
        <v>-86.791129999999995</v>
      </c>
      <c r="L8988" s="2" t="s">
        <v>21</v>
      </c>
      <c r="M8988" s="8">
        <v>45559</v>
      </c>
      <c r="N8988" s="4" t="str">
        <f t="shared" si="702"/>
        <v>Sep</v>
      </c>
      <c r="O8988" s="5">
        <f t="shared" si="703"/>
        <v>1525.36</v>
      </c>
      <c r="P8988">
        <f t="shared" si="704"/>
        <v>17616915.040000014</v>
      </c>
    </row>
    <row r="8989" spans="1:16">
      <c r="A8989" s="1" t="s">
        <v>78</v>
      </c>
      <c r="B8989" s="1">
        <f t="shared" si="700"/>
        <v>11001</v>
      </c>
      <c r="C8989" s="3" t="s">
        <v>37</v>
      </c>
      <c r="D8989" s="2">
        <v>266.95999999999998</v>
      </c>
      <c r="E8989" s="3">
        <v>4</v>
      </c>
      <c r="F8989" s="3">
        <f t="shared" si="701"/>
        <v>1067.8399999999999</v>
      </c>
      <c r="G8989" s="3" t="s">
        <v>18</v>
      </c>
      <c r="H8989" s="3" t="s">
        <v>8633</v>
      </c>
      <c r="I8989" s="1" t="s">
        <v>195</v>
      </c>
      <c r="J8989" s="3">
        <v>47.528911999999998</v>
      </c>
      <c r="K8989" s="1">
        <v>-99.784012000000004</v>
      </c>
      <c r="L8989" s="2" t="s">
        <v>26</v>
      </c>
      <c r="M8989" s="8">
        <v>45559</v>
      </c>
      <c r="N8989" s="4" t="str">
        <f t="shared" si="702"/>
        <v>Sep</v>
      </c>
      <c r="O8989" s="5">
        <f t="shared" si="703"/>
        <v>1067.8399999999999</v>
      </c>
      <c r="P8989">
        <f t="shared" si="704"/>
        <v>17616915.040000014</v>
      </c>
    </row>
    <row r="8990" spans="1:16">
      <c r="A8990" s="1" t="s">
        <v>78</v>
      </c>
      <c r="B8990" s="1">
        <f t="shared" si="700"/>
        <v>11001</v>
      </c>
      <c r="C8990" s="3" t="s">
        <v>22</v>
      </c>
      <c r="D8990" s="2">
        <v>153.36000000000001</v>
      </c>
      <c r="E8990" s="3">
        <v>1</v>
      </c>
      <c r="F8990" s="3">
        <f t="shared" si="701"/>
        <v>153.36000000000001</v>
      </c>
      <c r="G8990" s="3" t="s">
        <v>28</v>
      </c>
      <c r="H8990" s="3" t="s">
        <v>8634</v>
      </c>
      <c r="I8990" s="1" t="s">
        <v>192</v>
      </c>
      <c r="J8990" s="3">
        <v>39.063946000000001</v>
      </c>
      <c r="K8990" s="1">
        <v>-76.802100999999993</v>
      </c>
      <c r="L8990" s="2" t="s">
        <v>31</v>
      </c>
      <c r="M8990" s="8">
        <v>45559</v>
      </c>
      <c r="N8990" s="4" t="str">
        <f t="shared" si="702"/>
        <v>Sep</v>
      </c>
      <c r="O8990" s="5">
        <f t="shared" si="703"/>
        <v>153.36000000000001</v>
      </c>
      <c r="P8990">
        <f t="shared" si="704"/>
        <v>17616915.040000014</v>
      </c>
    </row>
    <row r="8991" spans="1:16">
      <c r="A8991" s="1" t="s">
        <v>70</v>
      </c>
      <c r="B8991" s="1">
        <f t="shared" si="700"/>
        <v>11001</v>
      </c>
      <c r="C8991" s="3" t="s">
        <v>22</v>
      </c>
      <c r="D8991" s="2">
        <v>194.62</v>
      </c>
      <c r="E8991" s="3">
        <v>4</v>
      </c>
      <c r="F8991" s="3">
        <f t="shared" si="701"/>
        <v>778.48</v>
      </c>
      <c r="G8991" s="3" t="s">
        <v>23</v>
      </c>
      <c r="H8991" s="3" t="s">
        <v>8635</v>
      </c>
      <c r="I8991" s="1" t="s">
        <v>106</v>
      </c>
      <c r="J8991" s="3">
        <v>43.452491999999999</v>
      </c>
      <c r="K8991" s="1">
        <v>-71.563896</v>
      </c>
      <c r="L8991" s="2" t="s">
        <v>26</v>
      </c>
      <c r="M8991" s="8">
        <v>45559</v>
      </c>
      <c r="N8991" s="4" t="str">
        <f t="shared" si="702"/>
        <v>Sep</v>
      </c>
      <c r="O8991" s="5">
        <f t="shared" si="703"/>
        <v>778.48</v>
      </c>
      <c r="P8991">
        <f t="shared" si="704"/>
        <v>17616915.040000014</v>
      </c>
    </row>
    <row r="8992" spans="1:16">
      <c r="A8992" s="1" t="s">
        <v>119</v>
      </c>
      <c r="B8992" s="1">
        <f t="shared" si="700"/>
        <v>11001</v>
      </c>
      <c r="C8992" s="3" t="s">
        <v>88</v>
      </c>
      <c r="D8992" s="2">
        <v>1080.54</v>
      </c>
      <c r="E8992" s="3">
        <v>5</v>
      </c>
      <c r="F8992" s="3">
        <f t="shared" si="701"/>
        <v>5402.7</v>
      </c>
      <c r="G8992" s="3" t="s">
        <v>18</v>
      </c>
      <c r="H8992" s="3" t="s">
        <v>8636</v>
      </c>
      <c r="I8992" s="1" t="s">
        <v>190</v>
      </c>
      <c r="J8992" s="3">
        <v>38.313515000000002</v>
      </c>
      <c r="K8992" s="1">
        <v>-117.055374</v>
      </c>
      <c r="L8992" s="2" t="s">
        <v>26</v>
      </c>
      <c r="M8992" s="8">
        <v>45559</v>
      </c>
      <c r="N8992" s="4" t="str">
        <f t="shared" si="702"/>
        <v>Sep</v>
      </c>
      <c r="O8992" s="5">
        <f t="shared" si="703"/>
        <v>5402.7</v>
      </c>
      <c r="P8992">
        <f t="shared" si="704"/>
        <v>17616915.040000014</v>
      </c>
    </row>
    <row r="8993" spans="1:16">
      <c r="A8993" s="1" t="s">
        <v>161</v>
      </c>
      <c r="B8993" s="1">
        <f t="shared" si="700"/>
        <v>11001</v>
      </c>
      <c r="C8993" s="3" t="s">
        <v>84</v>
      </c>
      <c r="D8993" s="2">
        <v>578.80999999999995</v>
      </c>
      <c r="E8993" s="3">
        <v>2</v>
      </c>
      <c r="F8993" s="3">
        <f t="shared" si="701"/>
        <v>1157.6199999999999</v>
      </c>
      <c r="G8993" s="3" t="s">
        <v>18</v>
      </c>
      <c r="H8993" s="3" t="s">
        <v>8637</v>
      </c>
      <c r="I8993" s="1" t="s">
        <v>212</v>
      </c>
      <c r="J8993" s="3">
        <v>42.011538999999999</v>
      </c>
      <c r="K8993" s="1">
        <v>-93.210526000000002</v>
      </c>
      <c r="L8993" s="2" t="s">
        <v>54</v>
      </c>
      <c r="M8993" s="8">
        <v>45559</v>
      </c>
      <c r="N8993" s="4" t="str">
        <f t="shared" si="702"/>
        <v>Sep</v>
      </c>
      <c r="O8993" s="5">
        <f t="shared" si="703"/>
        <v>1157.6199999999999</v>
      </c>
      <c r="P8993">
        <f t="shared" si="704"/>
        <v>17616915.040000014</v>
      </c>
    </row>
    <row r="8994" spans="1:16">
      <c r="A8994" s="1" t="s">
        <v>70</v>
      </c>
      <c r="B8994" s="1">
        <f t="shared" si="700"/>
        <v>11001</v>
      </c>
      <c r="C8994" s="3" t="s">
        <v>110</v>
      </c>
      <c r="D8994" s="2">
        <v>317.64</v>
      </c>
      <c r="E8994" s="3">
        <v>3</v>
      </c>
      <c r="F8994" s="3">
        <f t="shared" si="701"/>
        <v>952.92</v>
      </c>
      <c r="G8994" s="3" t="s">
        <v>18</v>
      </c>
      <c r="H8994" s="3" t="s">
        <v>8638</v>
      </c>
      <c r="I8994" s="1" t="s">
        <v>192</v>
      </c>
      <c r="J8994" s="3">
        <v>39.063946000000001</v>
      </c>
      <c r="K8994" s="1">
        <v>-76.802100999999993</v>
      </c>
      <c r="L8994" s="2" t="s">
        <v>31</v>
      </c>
      <c r="M8994" s="8">
        <v>45559</v>
      </c>
      <c r="N8994" s="4" t="str">
        <f t="shared" si="702"/>
        <v>Sep</v>
      </c>
      <c r="O8994" s="5">
        <f t="shared" si="703"/>
        <v>952.92</v>
      </c>
      <c r="P8994">
        <f t="shared" si="704"/>
        <v>17616915.040000014</v>
      </c>
    </row>
    <row r="8995" spans="1:16">
      <c r="A8995" s="1" t="s">
        <v>129</v>
      </c>
      <c r="B8995" s="1">
        <f t="shared" si="700"/>
        <v>11001</v>
      </c>
      <c r="C8995" s="3" t="s">
        <v>82</v>
      </c>
      <c r="D8995" s="2">
        <v>160.86000000000001</v>
      </c>
      <c r="E8995" s="3">
        <v>2</v>
      </c>
      <c r="F8995" s="3">
        <f t="shared" si="701"/>
        <v>321.72000000000003</v>
      </c>
      <c r="G8995" s="3" t="s">
        <v>51</v>
      </c>
      <c r="H8995" s="3" t="s">
        <v>8639</v>
      </c>
      <c r="I8995" s="1" t="s">
        <v>90</v>
      </c>
      <c r="J8995" s="3">
        <v>61.370716000000002</v>
      </c>
      <c r="K8995" s="1">
        <v>-152.40441899999999</v>
      </c>
      <c r="L8995" s="2" t="s">
        <v>49</v>
      </c>
      <c r="M8995" s="8">
        <v>45559</v>
      </c>
      <c r="N8995" s="4" t="str">
        <f t="shared" si="702"/>
        <v>Sep</v>
      </c>
      <c r="O8995" s="5">
        <f t="shared" si="703"/>
        <v>321.72000000000003</v>
      </c>
      <c r="P8995">
        <f t="shared" si="704"/>
        <v>17616915.040000014</v>
      </c>
    </row>
    <row r="8996" spans="1:16">
      <c r="A8996" s="1" t="s">
        <v>91</v>
      </c>
      <c r="B8996" s="1">
        <f t="shared" si="700"/>
        <v>11001</v>
      </c>
      <c r="C8996" s="3" t="s">
        <v>104</v>
      </c>
      <c r="D8996" s="2">
        <v>2441.88</v>
      </c>
      <c r="E8996" s="3">
        <v>1</v>
      </c>
      <c r="F8996" s="3">
        <f t="shared" si="701"/>
        <v>2441.88</v>
      </c>
      <c r="G8996" s="3" t="s">
        <v>28</v>
      </c>
      <c r="H8996" s="3" t="s">
        <v>8640</v>
      </c>
      <c r="I8996" s="1" t="s">
        <v>46</v>
      </c>
      <c r="J8996" s="3">
        <v>35.565342000000001</v>
      </c>
      <c r="K8996" s="1">
        <v>-96.928916999999998</v>
      </c>
      <c r="L8996" s="2" t="s">
        <v>26</v>
      </c>
      <c r="M8996" s="8">
        <v>45559</v>
      </c>
      <c r="N8996" s="4" t="str">
        <f t="shared" si="702"/>
        <v>Sep</v>
      </c>
      <c r="O8996" s="5">
        <f t="shared" si="703"/>
        <v>2441.88</v>
      </c>
      <c r="P8996">
        <f t="shared" si="704"/>
        <v>17616915.040000014</v>
      </c>
    </row>
    <row r="8997" spans="1:16">
      <c r="A8997" s="1" t="s">
        <v>70</v>
      </c>
      <c r="B8997" s="1">
        <f t="shared" si="700"/>
        <v>11001</v>
      </c>
      <c r="C8997" s="3" t="s">
        <v>110</v>
      </c>
      <c r="D8997" s="2">
        <v>707.03</v>
      </c>
      <c r="E8997" s="3">
        <v>5</v>
      </c>
      <c r="F8997" s="3">
        <f t="shared" si="701"/>
        <v>3535.1499999999996</v>
      </c>
      <c r="G8997" s="3" t="s">
        <v>23</v>
      </c>
      <c r="H8997" s="3" t="s">
        <v>8641</v>
      </c>
      <c r="I8997" s="1" t="s">
        <v>108</v>
      </c>
      <c r="J8997" s="3">
        <v>31.169546</v>
      </c>
      <c r="K8997" s="1">
        <v>-91.867805000000004</v>
      </c>
      <c r="L8997" s="2" t="s">
        <v>26</v>
      </c>
      <c r="M8997" s="8">
        <v>45559</v>
      </c>
      <c r="N8997" s="4" t="str">
        <f t="shared" si="702"/>
        <v>Sep</v>
      </c>
      <c r="O8997" s="5">
        <f t="shared" si="703"/>
        <v>3535.1499999999996</v>
      </c>
      <c r="P8997">
        <f t="shared" si="704"/>
        <v>17616915.040000014</v>
      </c>
    </row>
    <row r="8998" spans="1:16">
      <c r="A8998" s="1" t="s">
        <v>87</v>
      </c>
      <c r="B8998" s="1">
        <f t="shared" si="700"/>
        <v>11001</v>
      </c>
      <c r="C8998" s="3" t="s">
        <v>144</v>
      </c>
      <c r="D8998" s="2">
        <v>468.31</v>
      </c>
      <c r="E8998" s="3">
        <v>4</v>
      </c>
      <c r="F8998" s="3">
        <f t="shared" si="701"/>
        <v>1873.24</v>
      </c>
      <c r="G8998" s="3" t="s">
        <v>18</v>
      </c>
      <c r="H8998" s="3" t="s">
        <v>8642</v>
      </c>
      <c r="I8998" s="1" t="s">
        <v>184</v>
      </c>
      <c r="J8998" s="3">
        <v>33.040619</v>
      </c>
      <c r="K8998" s="1">
        <v>-83.643073999999999</v>
      </c>
      <c r="L8998" s="2" t="s">
        <v>54</v>
      </c>
      <c r="M8998" s="8">
        <v>45559</v>
      </c>
      <c r="N8998" s="4" t="str">
        <f t="shared" si="702"/>
        <v>Sep</v>
      </c>
      <c r="O8998" s="5">
        <f t="shared" si="703"/>
        <v>1873.24</v>
      </c>
      <c r="P8998">
        <f t="shared" si="704"/>
        <v>17616915.040000014</v>
      </c>
    </row>
    <row r="8999" spans="1:16">
      <c r="A8999" s="1" t="s">
        <v>91</v>
      </c>
      <c r="B8999" s="1">
        <f t="shared" si="700"/>
        <v>11001</v>
      </c>
      <c r="C8999" s="3" t="s">
        <v>135</v>
      </c>
      <c r="D8999" s="2">
        <v>531.55999999999995</v>
      </c>
      <c r="E8999" s="3">
        <v>1</v>
      </c>
      <c r="F8999" s="3">
        <f t="shared" si="701"/>
        <v>531.55999999999995</v>
      </c>
      <c r="G8999" s="3" t="s">
        <v>23</v>
      </c>
      <c r="H8999" s="3" t="s">
        <v>8643</v>
      </c>
      <c r="I8999" s="1" t="s">
        <v>208</v>
      </c>
      <c r="J8999" s="3">
        <v>41.125369999999997</v>
      </c>
      <c r="K8999" s="1">
        <v>-98.268082000000007</v>
      </c>
      <c r="L8999" s="2" t="s">
        <v>26</v>
      </c>
      <c r="M8999" s="8">
        <v>45559</v>
      </c>
      <c r="N8999" s="4" t="str">
        <f t="shared" si="702"/>
        <v>Sep</v>
      </c>
      <c r="O8999" s="5">
        <f t="shared" si="703"/>
        <v>531.55999999999995</v>
      </c>
      <c r="P8999">
        <f t="shared" si="704"/>
        <v>17616915.040000014</v>
      </c>
    </row>
    <row r="9000" spans="1:16">
      <c r="A9000" s="1" t="s">
        <v>62</v>
      </c>
      <c r="B9000" s="1">
        <f t="shared" si="700"/>
        <v>11001</v>
      </c>
      <c r="C9000" s="3" t="s">
        <v>22</v>
      </c>
      <c r="D9000" s="2">
        <v>336.21</v>
      </c>
      <c r="E9000" s="3">
        <v>2</v>
      </c>
      <c r="F9000" s="3">
        <f t="shared" si="701"/>
        <v>672.42</v>
      </c>
      <c r="G9000" s="3" t="s">
        <v>23</v>
      </c>
      <c r="H9000" s="3" t="s">
        <v>8644</v>
      </c>
      <c r="I9000" s="1" t="s">
        <v>80</v>
      </c>
      <c r="J9000" s="3">
        <v>35.630065999999999</v>
      </c>
      <c r="K9000" s="1">
        <v>-79.806419000000005</v>
      </c>
      <c r="L9000" s="2" t="s">
        <v>49</v>
      </c>
      <c r="M9000" s="8">
        <v>45559</v>
      </c>
      <c r="N9000" s="4" t="str">
        <f t="shared" si="702"/>
        <v>Sep</v>
      </c>
      <c r="O9000" s="5">
        <f t="shared" si="703"/>
        <v>672.42</v>
      </c>
      <c r="P9000">
        <f t="shared" si="704"/>
        <v>17616915.040000014</v>
      </c>
    </row>
    <row r="9001" spans="1:16">
      <c r="A9001" s="1" t="s">
        <v>91</v>
      </c>
      <c r="B9001" s="1">
        <f t="shared" si="700"/>
        <v>11001</v>
      </c>
      <c r="C9001" s="3" t="s">
        <v>162</v>
      </c>
      <c r="D9001" s="2">
        <v>399.5</v>
      </c>
      <c r="E9001" s="3">
        <v>1</v>
      </c>
      <c r="F9001" s="3">
        <f t="shared" si="701"/>
        <v>399.5</v>
      </c>
      <c r="G9001" s="3" t="s">
        <v>28</v>
      </c>
      <c r="H9001" s="3" t="s">
        <v>8645</v>
      </c>
      <c r="I9001" s="1" t="s">
        <v>58</v>
      </c>
      <c r="J9001" s="3">
        <v>27.766279000000001</v>
      </c>
      <c r="K9001" s="1">
        <v>-81.686783000000005</v>
      </c>
      <c r="L9001" s="2" t="s">
        <v>26</v>
      </c>
      <c r="M9001" s="8">
        <v>45559</v>
      </c>
      <c r="N9001" s="4" t="str">
        <f t="shared" si="702"/>
        <v>Sep</v>
      </c>
      <c r="O9001" s="5">
        <f t="shared" si="703"/>
        <v>399.5</v>
      </c>
      <c r="P9001">
        <f t="shared" si="704"/>
        <v>17616915.040000014</v>
      </c>
    </row>
    <row r="9002" spans="1:16">
      <c r="A9002" s="1" t="s">
        <v>55</v>
      </c>
      <c r="B9002" s="1">
        <f t="shared" si="700"/>
        <v>11001</v>
      </c>
      <c r="C9002" s="3" t="s">
        <v>88</v>
      </c>
      <c r="D9002" s="2">
        <v>894.94</v>
      </c>
      <c r="E9002" s="3">
        <v>4</v>
      </c>
      <c r="F9002" s="3">
        <f t="shared" si="701"/>
        <v>3579.76</v>
      </c>
      <c r="G9002" s="3" t="s">
        <v>18</v>
      </c>
      <c r="H9002" s="3" t="s">
        <v>7570</v>
      </c>
      <c r="I9002" s="1" t="s">
        <v>190</v>
      </c>
      <c r="J9002" s="3">
        <v>38.313515000000002</v>
      </c>
      <c r="K9002" s="1">
        <v>-117.055374</v>
      </c>
      <c r="L9002" s="2" t="s">
        <v>31</v>
      </c>
      <c r="M9002" s="8">
        <v>45559</v>
      </c>
      <c r="N9002" s="4" t="str">
        <f t="shared" si="702"/>
        <v>Sep</v>
      </c>
      <c r="O9002" s="5">
        <f t="shared" si="703"/>
        <v>3579.76</v>
      </c>
      <c r="P9002">
        <f t="shared" si="704"/>
        <v>17616915.040000014</v>
      </c>
    </row>
    <row r="9003" spans="1:16">
      <c r="A9003" s="1" t="s">
        <v>55</v>
      </c>
      <c r="B9003" s="1">
        <f t="shared" si="700"/>
        <v>11001</v>
      </c>
      <c r="C9003" s="3" t="s">
        <v>41</v>
      </c>
      <c r="D9003" s="2">
        <v>86.72</v>
      </c>
      <c r="E9003" s="3">
        <v>4</v>
      </c>
      <c r="F9003" s="3">
        <f t="shared" si="701"/>
        <v>346.88</v>
      </c>
      <c r="G9003" s="3" t="s">
        <v>18</v>
      </c>
      <c r="H9003" s="3" t="s">
        <v>8646</v>
      </c>
      <c r="I9003" s="1" t="s">
        <v>179</v>
      </c>
      <c r="J9003" s="3">
        <v>36.116202999999999</v>
      </c>
      <c r="K9003" s="1">
        <v>-119.68156399999999</v>
      </c>
      <c r="L9003" s="2" t="s">
        <v>26</v>
      </c>
      <c r="M9003" s="8">
        <v>45560</v>
      </c>
      <c r="N9003" s="4" t="str">
        <f t="shared" si="702"/>
        <v>Sep</v>
      </c>
      <c r="O9003" s="5">
        <f t="shared" si="703"/>
        <v>346.88</v>
      </c>
      <c r="P9003">
        <f t="shared" si="704"/>
        <v>17616915.040000014</v>
      </c>
    </row>
    <row r="9004" spans="1:16">
      <c r="A9004" s="1" t="s">
        <v>91</v>
      </c>
      <c r="B9004" s="1">
        <f t="shared" si="700"/>
        <v>11001</v>
      </c>
      <c r="C9004" s="3" t="s">
        <v>84</v>
      </c>
      <c r="D9004" s="2">
        <v>743.69</v>
      </c>
      <c r="E9004" s="3">
        <v>1</v>
      </c>
      <c r="F9004" s="3">
        <f t="shared" si="701"/>
        <v>743.69</v>
      </c>
      <c r="G9004" s="3" t="s">
        <v>28</v>
      </c>
      <c r="H9004" s="3" t="s">
        <v>8647</v>
      </c>
      <c r="I9004" s="1" t="s">
        <v>80</v>
      </c>
      <c r="J9004" s="3">
        <v>35.630065999999999</v>
      </c>
      <c r="K9004" s="1">
        <v>-79.806419000000005</v>
      </c>
      <c r="L9004" s="2" t="s">
        <v>31</v>
      </c>
      <c r="M9004" s="8">
        <v>45560</v>
      </c>
      <c r="N9004" s="4" t="str">
        <f t="shared" si="702"/>
        <v>Sep</v>
      </c>
      <c r="O9004" s="5">
        <f t="shared" si="703"/>
        <v>743.69</v>
      </c>
      <c r="P9004">
        <f t="shared" si="704"/>
        <v>17616915.040000014</v>
      </c>
    </row>
    <row r="9005" spans="1:16">
      <c r="A9005" s="1" t="s">
        <v>109</v>
      </c>
      <c r="B9005" s="1">
        <f t="shared" si="700"/>
        <v>11001</v>
      </c>
      <c r="C9005" s="3" t="s">
        <v>37</v>
      </c>
      <c r="D9005" s="2">
        <v>405.13</v>
      </c>
      <c r="E9005" s="3">
        <v>5</v>
      </c>
      <c r="F9005" s="3">
        <f t="shared" si="701"/>
        <v>2025.65</v>
      </c>
      <c r="G9005" s="3" t="s">
        <v>51</v>
      </c>
      <c r="H9005" s="3" t="s">
        <v>450</v>
      </c>
      <c r="I9005" s="1" t="s">
        <v>139</v>
      </c>
      <c r="J9005" s="3">
        <v>44.572020999999999</v>
      </c>
      <c r="K9005" s="1">
        <v>-122.070938</v>
      </c>
      <c r="L9005" s="2" t="s">
        <v>26</v>
      </c>
      <c r="M9005" s="8">
        <v>45560</v>
      </c>
      <c r="N9005" s="4" t="str">
        <f t="shared" si="702"/>
        <v>Sep</v>
      </c>
      <c r="O9005" s="5">
        <f t="shared" si="703"/>
        <v>2025.65</v>
      </c>
      <c r="P9005">
        <f t="shared" si="704"/>
        <v>17616915.040000014</v>
      </c>
    </row>
    <row r="9006" spans="1:16">
      <c r="A9006" s="1" t="s">
        <v>123</v>
      </c>
      <c r="B9006" s="1">
        <f t="shared" si="700"/>
        <v>11001</v>
      </c>
      <c r="C9006" s="3" t="s">
        <v>56</v>
      </c>
      <c r="D9006" s="2">
        <v>64.58</v>
      </c>
      <c r="E9006" s="3">
        <v>5</v>
      </c>
      <c r="F9006" s="3">
        <f t="shared" si="701"/>
        <v>322.89999999999998</v>
      </c>
      <c r="G9006" s="3" t="s">
        <v>28</v>
      </c>
      <c r="H9006" s="3" t="s">
        <v>8648</v>
      </c>
      <c r="I9006" s="1" t="s">
        <v>222</v>
      </c>
      <c r="J9006" s="3">
        <v>44.693947000000001</v>
      </c>
      <c r="K9006" s="1">
        <v>-69.381927000000005</v>
      </c>
      <c r="L9006" s="2" t="s">
        <v>31</v>
      </c>
      <c r="M9006" s="8">
        <v>45560</v>
      </c>
      <c r="N9006" s="4" t="str">
        <f t="shared" si="702"/>
        <v>Sep</v>
      </c>
      <c r="O9006" s="5">
        <f t="shared" si="703"/>
        <v>322.89999999999998</v>
      </c>
      <c r="P9006">
        <f t="shared" si="704"/>
        <v>17616915.040000014</v>
      </c>
    </row>
    <row r="9007" spans="1:16">
      <c r="A9007" s="1" t="s">
        <v>50</v>
      </c>
      <c r="B9007" s="1">
        <f t="shared" si="700"/>
        <v>11001</v>
      </c>
      <c r="C9007" s="3" t="s">
        <v>135</v>
      </c>
      <c r="D9007" s="2">
        <v>713.03</v>
      </c>
      <c r="E9007" s="3">
        <v>4</v>
      </c>
      <c r="F9007" s="3">
        <f t="shared" si="701"/>
        <v>2852.12</v>
      </c>
      <c r="G9007" s="3" t="s">
        <v>18</v>
      </c>
      <c r="H9007" s="3" t="s">
        <v>8649</v>
      </c>
      <c r="I9007" s="1" t="s">
        <v>98</v>
      </c>
      <c r="J9007" s="3">
        <v>45.694454</v>
      </c>
      <c r="K9007" s="1">
        <v>-93.900192000000004</v>
      </c>
      <c r="L9007" s="2" t="s">
        <v>31</v>
      </c>
      <c r="M9007" s="8">
        <v>45560</v>
      </c>
      <c r="N9007" s="4" t="str">
        <f t="shared" si="702"/>
        <v>Sep</v>
      </c>
      <c r="O9007" s="5">
        <f t="shared" si="703"/>
        <v>2852.12</v>
      </c>
      <c r="P9007">
        <f t="shared" si="704"/>
        <v>17616915.040000014</v>
      </c>
    </row>
    <row r="9008" spans="1:16">
      <c r="A9008" s="1" t="s">
        <v>119</v>
      </c>
      <c r="B9008" s="1">
        <f t="shared" si="700"/>
        <v>11001</v>
      </c>
      <c r="C9008" s="3" t="s">
        <v>88</v>
      </c>
      <c r="D9008" s="2">
        <v>1722.18</v>
      </c>
      <c r="E9008" s="3">
        <v>5</v>
      </c>
      <c r="F9008" s="3">
        <f t="shared" si="701"/>
        <v>8610.9</v>
      </c>
      <c r="G9008" s="3" t="s">
        <v>28</v>
      </c>
      <c r="H9008" s="3" t="s">
        <v>8650</v>
      </c>
      <c r="I9008" s="1" t="s">
        <v>30</v>
      </c>
      <c r="J9008" s="3">
        <v>40.590752000000002</v>
      </c>
      <c r="K9008" s="1">
        <v>-77.209755000000001</v>
      </c>
      <c r="L9008" s="2" t="s">
        <v>21</v>
      </c>
      <c r="M9008" s="8">
        <v>45560</v>
      </c>
      <c r="N9008" s="4" t="str">
        <f t="shared" si="702"/>
        <v>Sep</v>
      </c>
      <c r="O9008" s="5">
        <f t="shared" si="703"/>
        <v>8610.9</v>
      </c>
      <c r="P9008">
        <f t="shared" si="704"/>
        <v>17616915.040000014</v>
      </c>
    </row>
    <row r="9009" spans="1:16">
      <c r="A9009" s="1" t="s">
        <v>81</v>
      </c>
      <c r="B9009" s="1">
        <f t="shared" si="700"/>
        <v>11001</v>
      </c>
      <c r="C9009" s="3" t="s">
        <v>33</v>
      </c>
      <c r="D9009" s="2">
        <v>487.94</v>
      </c>
      <c r="E9009" s="3">
        <v>1</v>
      </c>
      <c r="F9009" s="3">
        <f t="shared" si="701"/>
        <v>487.94</v>
      </c>
      <c r="G9009" s="3" t="s">
        <v>51</v>
      </c>
      <c r="H9009" s="3" t="s">
        <v>8651</v>
      </c>
      <c r="I9009" s="1" t="s">
        <v>190</v>
      </c>
      <c r="J9009" s="3">
        <v>38.313515000000002</v>
      </c>
      <c r="K9009" s="1">
        <v>-117.055374</v>
      </c>
      <c r="L9009" s="2" t="s">
        <v>31</v>
      </c>
      <c r="M9009" s="8">
        <v>45560</v>
      </c>
      <c r="N9009" s="4" t="str">
        <f t="shared" si="702"/>
        <v>Sep</v>
      </c>
      <c r="O9009" s="5">
        <f t="shared" si="703"/>
        <v>487.94</v>
      </c>
      <c r="P9009">
        <f t="shared" si="704"/>
        <v>17616915.040000014</v>
      </c>
    </row>
    <row r="9010" spans="1:16">
      <c r="A9010" s="1" t="s">
        <v>62</v>
      </c>
      <c r="B9010" s="1">
        <f t="shared" si="700"/>
        <v>11001</v>
      </c>
      <c r="C9010" s="3" t="s">
        <v>71</v>
      </c>
      <c r="D9010" s="2">
        <v>1301.92</v>
      </c>
      <c r="E9010" s="3">
        <v>1</v>
      </c>
      <c r="F9010" s="3">
        <f t="shared" si="701"/>
        <v>1301.92</v>
      </c>
      <c r="G9010" s="3" t="s">
        <v>28</v>
      </c>
      <c r="H9010" s="3" t="s">
        <v>8652</v>
      </c>
      <c r="I9010" s="1" t="s">
        <v>39</v>
      </c>
      <c r="J9010" s="3">
        <v>32.741646000000003</v>
      </c>
      <c r="K9010" s="1">
        <v>-89.678696000000002</v>
      </c>
      <c r="L9010" s="2" t="s">
        <v>31</v>
      </c>
      <c r="M9010" s="8">
        <v>45560</v>
      </c>
      <c r="N9010" s="4" t="str">
        <f t="shared" si="702"/>
        <v>Sep</v>
      </c>
      <c r="O9010" s="5">
        <f t="shared" si="703"/>
        <v>1301.92</v>
      </c>
      <c r="P9010">
        <f t="shared" si="704"/>
        <v>17616915.040000014</v>
      </c>
    </row>
    <row r="9011" spans="1:16">
      <c r="A9011" s="1" t="s">
        <v>59</v>
      </c>
      <c r="B9011" s="1">
        <f t="shared" si="700"/>
        <v>11001</v>
      </c>
      <c r="C9011" s="3" t="s">
        <v>71</v>
      </c>
      <c r="D9011" s="2">
        <v>1604.27</v>
      </c>
      <c r="E9011" s="3">
        <v>1</v>
      </c>
      <c r="F9011" s="3">
        <f t="shared" si="701"/>
        <v>1604.27</v>
      </c>
      <c r="G9011" s="3" t="s">
        <v>51</v>
      </c>
      <c r="H9011" s="3" t="s">
        <v>8653</v>
      </c>
      <c r="I9011" s="1" t="s">
        <v>160</v>
      </c>
      <c r="J9011" s="3">
        <v>38.456085000000002</v>
      </c>
      <c r="K9011" s="1">
        <v>-92.288368000000006</v>
      </c>
      <c r="L9011" s="2" t="s">
        <v>49</v>
      </c>
      <c r="M9011" s="8">
        <v>45560</v>
      </c>
      <c r="N9011" s="4" t="str">
        <f t="shared" si="702"/>
        <v>Sep</v>
      </c>
      <c r="O9011" s="5">
        <f t="shared" si="703"/>
        <v>1604.27</v>
      </c>
      <c r="P9011">
        <f t="shared" si="704"/>
        <v>17616915.040000014</v>
      </c>
    </row>
    <row r="9012" spans="1:16">
      <c r="A9012" s="1" t="s">
        <v>50</v>
      </c>
      <c r="B9012" s="1">
        <f t="shared" si="700"/>
        <v>11001</v>
      </c>
      <c r="C9012" s="3" t="s">
        <v>17</v>
      </c>
      <c r="D9012" s="2">
        <v>158.51</v>
      </c>
      <c r="E9012" s="3">
        <v>1</v>
      </c>
      <c r="F9012" s="3">
        <f t="shared" si="701"/>
        <v>158.51</v>
      </c>
      <c r="G9012" s="3" t="s">
        <v>28</v>
      </c>
      <c r="H9012" s="3" t="s">
        <v>8654</v>
      </c>
      <c r="I9012" s="1" t="s">
        <v>147</v>
      </c>
      <c r="J9012" s="3">
        <v>44.240459000000001</v>
      </c>
      <c r="K9012" s="1">
        <v>-114.47882799999999</v>
      </c>
      <c r="L9012" s="2" t="s">
        <v>26</v>
      </c>
      <c r="M9012" s="8">
        <v>45560</v>
      </c>
      <c r="N9012" s="4" t="str">
        <f t="shared" si="702"/>
        <v>Sep</v>
      </c>
      <c r="O9012" s="5">
        <f t="shared" si="703"/>
        <v>158.51</v>
      </c>
      <c r="P9012">
        <f t="shared" si="704"/>
        <v>17616915.040000014</v>
      </c>
    </row>
    <row r="9013" spans="1:16">
      <c r="A9013" s="1" t="s">
        <v>119</v>
      </c>
      <c r="B9013" s="1">
        <f t="shared" si="700"/>
        <v>11001</v>
      </c>
      <c r="C9013" s="3" t="s">
        <v>71</v>
      </c>
      <c r="D9013" s="2">
        <v>1081.8699999999999</v>
      </c>
      <c r="E9013" s="3">
        <v>5</v>
      </c>
      <c r="F9013" s="3">
        <f t="shared" si="701"/>
        <v>5409.3499999999995</v>
      </c>
      <c r="G9013" s="3" t="s">
        <v>18</v>
      </c>
      <c r="H9013" s="3" t="s">
        <v>8655</v>
      </c>
      <c r="I9013" s="1" t="s">
        <v>204</v>
      </c>
      <c r="J9013" s="3">
        <v>44.299782</v>
      </c>
      <c r="K9013" s="1">
        <v>-99.438828000000001</v>
      </c>
      <c r="L9013" s="2" t="s">
        <v>54</v>
      </c>
      <c r="M9013" s="8">
        <v>45560</v>
      </c>
      <c r="N9013" s="4" t="str">
        <f t="shared" si="702"/>
        <v>Sep</v>
      </c>
      <c r="O9013" s="5">
        <f t="shared" si="703"/>
        <v>5409.3499999999995</v>
      </c>
      <c r="P9013">
        <f t="shared" si="704"/>
        <v>17616915.040000014</v>
      </c>
    </row>
    <row r="9014" spans="1:16">
      <c r="A9014" s="1" t="s">
        <v>36</v>
      </c>
      <c r="B9014" s="1">
        <f t="shared" si="700"/>
        <v>11001</v>
      </c>
      <c r="C9014" s="3" t="s">
        <v>88</v>
      </c>
      <c r="D9014" s="2">
        <v>1022.1</v>
      </c>
      <c r="E9014" s="3">
        <v>3</v>
      </c>
      <c r="F9014" s="3">
        <f t="shared" si="701"/>
        <v>3066.3</v>
      </c>
      <c r="G9014" s="3" t="s">
        <v>23</v>
      </c>
      <c r="H9014" s="3" t="s">
        <v>8656</v>
      </c>
      <c r="I9014" s="1" t="s">
        <v>190</v>
      </c>
      <c r="J9014" s="3">
        <v>38.313515000000002</v>
      </c>
      <c r="K9014" s="1">
        <v>-117.055374</v>
      </c>
      <c r="L9014" s="2" t="s">
        <v>54</v>
      </c>
      <c r="M9014" s="8">
        <v>45560</v>
      </c>
      <c r="N9014" s="4" t="str">
        <f t="shared" si="702"/>
        <v>Sep</v>
      </c>
      <c r="O9014" s="5">
        <f t="shared" si="703"/>
        <v>3066.3</v>
      </c>
      <c r="P9014">
        <f t="shared" si="704"/>
        <v>17616915.040000014</v>
      </c>
    </row>
    <row r="9015" spans="1:16">
      <c r="A9015" s="1" t="s">
        <v>148</v>
      </c>
      <c r="B9015" s="1">
        <f t="shared" si="700"/>
        <v>11001</v>
      </c>
      <c r="C9015" s="3" t="s">
        <v>73</v>
      </c>
      <c r="D9015" s="2">
        <v>2871</v>
      </c>
      <c r="E9015" s="3">
        <v>5</v>
      </c>
      <c r="F9015" s="3">
        <f t="shared" si="701"/>
        <v>14355</v>
      </c>
      <c r="G9015" s="3" t="s">
        <v>28</v>
      </c>
      <c r="H9015" s="3" t="s">
        <v>8657</v>
      </c>
      <c r="I9015" s="1" t="s">
        <v>222</v>
      </c>
      <c r="J9015" s="3">
        <v>44.693947000000001</v>
      </c>
      <c r="K9015" s="1">
        <v>-69.381927000000005</v>
      </c>
      <c r="L9015" s="2" t="s">
        <v>21</v>
      </c>
      <c r="M9015" s="8">
        <v>45560</v>
      </c>
      <c r="N9015" s="4" t="str">
        <f t="shared" si="702"/>
        <v>Sep</v>
      </c>
      <c r="O9015" s="5">
        <f t="shared" si="703"/>
        <v>14355</v>
      </c>
      <c r="P9015">
        <f t="shared" si="704"/>
        <v>17616915.040000014</v>
      </c>
    </row>
    <row r="9016" spans="1:16">
      <c r="A9016" s="1" t="s">
        <v>91</v>
      </c>
      <c r="B9016" s="1">
        <f t="shared" si="700"/>
        <v>11001</v>
      </c>
      <c r="C9016" s="3" t="s">
        <v>102</v>
      </c>
      <c r="D9016" s="2">
        <v>184.69</v>
      </c>
      <c r="E9016" s="3">
        <v>1</v>
      </c>
      <c r="F9016" s="3">
        <f t="shared" si="701"/>
        <v>184.69</v>
      </c>
      <c r="G9016" s="3" t="s">
        <v>51</v>
      </c>
      <c r="H9016" s="3" t="s">
        <v>8658</v>
      </c>
      <c r="I9016" s="1" t="s">
        <v>179</v>
      </c>
      <c r="J9016" s="3">
        <v>36.116202999999999</v>
      </c>
      <c r="K9016" s="1">
        <v>-119.68156399999999</v>
      </c>
      <c r="L9016" s="2" t="s">
        <v>21</v>
      </c>
      <c r="M9016" s="8">
        <v>45560</v>
      </c>
      <c r="N9016" s="4" t="str">
        <f t="shared" si="702"/>
        <v>Sep</v>
      </c>
      <c r="O9016" s="5">
        <f t="shared" si="703"/>
        <v>184.69</v>
      </c>
      <c r="P9016">
        <f t="shared" si="704"/>
        <v>17616915.040000014</v>
      </c>
    </row>
    <row r="9017" spans="1:16">
      <c r="A9017" s="1" t="s">
        <v>123</v>
      </c>
      <c r="B9017" s="1">
        <f t="shared" si="700"/>
        <v>11001</v>
      </c>
      <c r="C9017" s="3" t="s">
        <v>41</v>
      </c>
      <c r="D9017" s="2">
        <v>51.34</v>
      </c>
      <c r="E9017" s="3">
        <v>1</v>
      </c>
      <c r="F9017" s="3">
        <f t="shared" si="701"/>
        <v>51.34</v>
      </c>
      <c r="G9017" s="3" t="s">
        <v>18</v>
      </c>
      <c r="H9017" s="3" t="s">
        <v>8659</v>
      </c>
      <c r="I9017" s="1" t="s">
        <v>133</v>
      </c>
      <c r="J9017" s="3">
        <v>32.806671000000001</v>
      </c>
      <c r="K9017" s="1">
        <v>-86.791129999999995</v>
      </c>
      <c r="L9017" s="2" t="s">
        <v>31</v>
      </c>
      <c r="M9017" s="8">
        <v>45560</v>
      </c>
      <c r="N9017" s="4" t="str">
        <f t="shared" si="702"/>
        <v>Sep</v>
      </c>
      <c r="O9017" s="5">
        <f t="shared" si="703"/>
        <v>51.34</v>
      </c>
      <c r="P9017">
        <f t="shared" si="704"/>
        <v>17616915.040000014</v>
      </c>
    </row>
    <row r="9018" spans="1:16">
      <c r="A9018" s="1" t="s">
        <v>50</v>
      </c>
      <c r="B9018" s="1">
        <f t="shared" si="700"/>
        <v>11001</v>
      </c>
      <c r="C9018" s="3" t="s">
        <v>82</v>
      </c>
      <c r="D9018" s="2">
        <v>179.74</v>
      </c>
      <c r="E9018" s="3">
        <v>1</v>
      </c>
      <c r="F9018" s="3">
        <f t="shared" si="701"/>
        <v>179.74</v>
      </c>
      <c r="G9018" s="3" t="s">
        <v>18</v>
      </c>
      <c r="H9018" s="3" t="s">
        <v>8660</v>
      </c>
      <c r="I9018" s="1" t="s">
        <v>112</v>
      </c>
      <c r="J9018" s="3">
        <v>21.094318000000001</v>
      </c>
      <c r="K9018" s="1">
        <v>-157.49833699999999</v>
      </c>
      <c r="L9018" s="2" t="s">
        <v>21</v>
      </c>
      <c r="M9018" s="8">
        <v>45560</v>
      </c>
      <c r="N9018" s="4" t="str">
        <f t="shared" si="702"/>
        <v>Sep</v>
      </c>
      <c r="O9018" s="5">
        <f t="shared" si="703"/>
        <v>179.74</v>
      </c>
      <c r="P9018">
        <f t="shared" si="704"/>
        <v>17616915.040000014</v>
      </c>
    </row>
    <row r="9019" spans="1:16">
      <c r="A9019" s="1" t="s">
        <v>129</v>
      </c>
      <c r="B9019" s="1">
        <f t="shared" si="700"/>
        <v>11001</v>
      </c>
      <c r="C9019" s="3" t="s">
        <v>37</v>
      </c>
      <c r="D9019" s="2">
        <v>545.65</v>
      </c>
      <c r="E9019" s="3">
        <v>2</v>
      </c>
      <c r="F9019" s="3">
        <f t="shared" si="701"/>
        <v>1091.3</v>
      </c>
      <c r="G9019" s="3" t="s">
        <v>23</v>
      </c>
      <c r="H9019" s="3" t="s">
        <v>8661</v>
      </c>
      <c r="I9019" s="1" t="s">
        <v>122</v>
      </c>
      <c r="J9019" s="3">
        <v>40.388782999999997</v>
      </c>
      <c r="K9019" s="1">
        <v>-82.764915000000002</v>
      </c>
      <c r="L9019" s="2" t="s">
        <v>31</v>
      </c>
      <c r="M9019" s="8">
        <v>45560</v>
      </c>
      <c r="N9019" s="4" t="str">
        <f t="shared" si="702"/>
        <v>Sep</v>
      </c>
      <c r="O9019" s="5">
        <f t="shared" si="703"/>
        <v>1091.3</v>
      </c>
      <c r="P9019">
        <f t="shared" si="704"/>
        <v>17616915.040000014</v>
      </c>
    </row>
    <row r="9020" spans="1:16">
      <c r="A9020" s="1" t="s">
        <v>87</v>
      </c>
      <c r="B9020" s="1">
        <f t="shared" si="700"/>
        <v>11001</v>
      </c>
      <c r="C9020" s="3" t="s">
        <v>84</v>
      </c>
      <c r="D9020" s="2">
        <v>608.22</v>
      </c>
      <c r="E9020" s="3">
        <v>4</v>
      </c>
      <c r="F9020" s="3">
        <f t="shared" si="701"/>
        <v>2432.88</v>
      </c>
      <c r="G9020" s="3" t="s">
        <v>51</v>
      </c>
      <c r="H9020" s="3" t="s">
        <v>8662</v>
      </c>
      <c r="I9020" s="1" t="s">
        <v>195</v>
      </c>
      <c r="J9020" s="3">
        <v>47.528911999999998</v>
      </c>
      <c r="K9020" s="1">
        <v>-99.784012000000004</v>
      </c>
      <c r="L9020" s="2" t="s">
        <v>26</v>
      </c>
      <c r="M9020" s="8">
        <v>45560</v>
      </c>
      <c r="N9020" s="4" t="str">
        <f t="shared" si="702"/>
        <v>Sep</v>
      </c>
      <c r="O9020" s="5">
        <f t="shared" si="703"/>
        <v>2432.88</v>
      </c>
      <c r="P9020">
        <f t="shared" si="704"/>
        <v>17616915.040000014</v>
      </c>
    </row>
    <row r="9021" spans="1:16">
      <c r="A9021" s="1" t="s">
        <v>62</v>
      </c>
      <c r="B9021" s="1">
        <f t="shared" si="700"/>
        <v>11001</v>
      </c>
      <c r="C9021" s="3" t="s">
        <v>71</v>
      </c>
      <c r="D9021" s="2">
        <v>607.35</v>
      </c>
      <c r="E9021" s="3">
        <v>4</v>
      </c>
      <c r="F9021" s="3">
        <f t="shared" si="701"/>
        <v>2429.4</v>
      </c>
      <c r="G9021" s="3" t="s">
        <v>23</v>
      </c>
      <c r="H9021" s="3" t="s">
        <v>4109</v>
      </c>
      <c r="I9021" s="1" t="s">
        <v>66</v>
      </c>
      <c r="J9021" s="3">
        <v>39.059811000000003</v>
      </c>
      <c r="K9021" s="1">
        <v>-105.311104</v>
      </c>
      <c r="L9021" s="2" t="s">
        <v>31</v>
      </c>
      <c r="M9021" s="8">
        <v>45561</v>
      </c>
      <c r="N9021" s="4" t="str">
        <f t="shared" si="702"/>
        <v>Sep</v>
      </c>
      <c r="O9021" s="5">
        <f t="shared" si="703"/>
        <v>2429.4</v>
      </c>
      <c r="P9021">
        <f t="shared" si="704"/>
        <v>17616915.040000014</v>
      </c>
    </row>
    <row r="9022" spans="1:16">
      <c r="A9022" s="1" t="s">
        <v>55</v>
      </c>
      <c r="B9022" s="1">
        <f t="shared" si="700"/>
        <v>11001</v>
      </c>
      <c r="C9022" s="3" t="s">
        <v>96</v>
      </c>
      <c r="D9022" s="2">
        <v>259.83</v>
      </c>
      <c r="E9022" s="3">
        <v>3</v>
      </c>
      <c r="F9022" s="3">
        <f t="shared" si="701"/>
        <v>779.49</v>
      </c>
      <c r="G9022" s="3" t="s">
        <v>51</v>
      </c>
      <c r="H9022" s="3" t="s">
        <v>8663</v>
      </c>
      <c r="I9022" s="1" t="s">
        <v>80</v>
      </c>
      <c r="J9022" s="3">
        <v>35.630065999999999</v>
      </c>
      <c r="K9022" s="1">
        <v>-79.806419000000005</v>
      </c>
      <c r="L9022" s="2" t="s">
        <v>49</v>
      </c>
      <c r="M9022" s="8">
        <v>45561</v>
      </c>
      <c r="N9022" s="4" t="str">
        <f t="shared" si="702"/>
        <v>Sep</v>
      </c>
      <c r="O9022" s="5">
        <f t="shared" si="703"/>
        <v>779.49</v>
      </c>
      <c r="P9022">
        <f t="shared" si="704"/>
        <v>17616915.040000014</v>
      </c>
    </row>
    <row r="9023" spans="1:16">
      <c r="A9023" s="1" t="s">
        <v>180</v>
      </c>
      <c r="B9023" s="1">
        <f t="shared" si="700"/>
        <v>11001</v>
      </c>
      <c r="C9023" s="3" t="s">
        <v>56</v>
      </c>
      <c r="D9023" s="2">
        <v>54.03</v>
      </c>
      <c r="E9023" s="3">
        <v>2</v>
      </c>
      <c r="F9023" s="3">
        <f t="shared" si="701"/>
        <v>108.06</v>
      </c>
      <c r="G9023" s="3" t="s">
        <v>23</v>
      </c>
      <c r="H9023" s="3" t="s">
        <v>8664</v>
      </c>
      <c r="I9023" s="1" t="s">
        <v>204</v>
      </c>
      <c r="J9023" s="3">
        <v>44.299782</v>
      </c>
      <c r="K9023" s="1">
        <v>-99.438828000000001</v>
      </c>
      <c r="L9023" s="2" t="s">
        <v>21</v>
      </c>
      <c r="M9023" s="8">
        <v>45561</v>
      </c>
      <c r="N9023" s="4" t="str">
        <f t="shared" si="702"/>
        <v>Sep</v>
      </c>
      <c r="O9023" s="5">
        <f t="shared" si="703"/>
        <v>108.06</v>
      </c>
      <c r="P9023">
        <f t="shared" si="704"/>
        <v>17616915.040000014</v>
      </c>
    </row>
    <row r="9024" spans="1:16">
      <c r="A9024" s="1" t="s">
        <v>87</v>
      </c>
      <c r="B9024" s="1">
        <f t="shared" si="700"/>
        <v>11001</v>
      </c>
      <c r="C9024" s="3" t="s">
        <v>104</v>
      </c>
      <c r="D9024" s="2">
        <v>744.89</v>
      </c>
      <c r="E9024" s="3">
        <v>4</v>
      </c>
      <c r="F9024" s="3">
        <f t="shared" si="701"/>
        <v>2979.56</v>
      </c>
      <c r="G9024" s="3" t="s">
        <v>51</v>
      </c>
      <c r="H9024" s="3" t="s">
        <v>8665</v>
      </c>
      <c r="I9024" s="1" t="s">
        <v>156</v>
      </c>
      <c r="J9024" s="3">
        <v>46.921925000000002</v>
      </c>
      <c r="K9024" s="1">
        <v>-110.454353</v>
      </c>
      <c r="L9024" s="2" t="s">
        <v>49</v>
      </c>
      <c r="M9024" s="8">
        <v>45561</v>
      </c>
      <c r="N9024" s="4" t="str">
        <f t="shared" si="702"/>
        <v>Sep</v>
      </c>
      <c r="O9024" s="5">
        <f t="shared" si="703"/>
        <v>2979.56</v>
      </c>
      <c r="P9024">
        <f t="shared" si="704"/>
        <v>17616915.040000014</v>
      </c>
    </row>
    <row r="9025" spans="1:16">
      <c r="A9025" s="1" t="s">
        <v>55</v>
      </c>
      <c r="B9025" s="1">
        <f t="shared" si="700"/>
        <v>11001</v>
      </c>
      <c r="C9025" s="3" t="s">
        <v>135</v>
      </c>
      <c r="D9025" s="2">
        <v>1546.48</v>
      </c>
      <c r="E9025" s="3">
        <v>4</v>
      </c>
      <c r="F9025" s="3">
        <f t="shared" si="701"/>
        <v>6185.92</v>
      </c>
      <c r="G9025" s="3" t="s">
        <v>28</v>
      </c>
      <c r="H9025" s="3" t="s">
        <v>8666</v>
      </c>
      <c r="I9025" s="1" t="s">
        <v>160</v>
      </c>
      <c r="J9025" s="3">
        <v>38.456085000000002</v>
      </c>
      <c r="K9025" s="1">
        <v>-92.288368000000006</v>
      </c>
      <c r="L9025" s="2" t="s">
        <v>26</v>
      </c>
      <c r="M9025" s="8">
        <v>45561</v>
      </c>
      <c r="N9025" s="4" t="str">
        <f t="shared" si="702"/>
        <v>Sep</v>
      </c>
      <c r="O9025" s="5">
        <f t="shared" si="703"/>
        <v>6185.92</v>
      </c>
      <c r="P9025">
        <f t="shared" si="704"/>
        <v>17616915.040000014</v>
      </c>
    </row>
    <row r="9026" spans="1:16">
      <c r="A9026" s="1" t="s">
        <v>55</v>
      </c>
      <c r="B9026" s="1">
        <f t="shared" ref="B9026:B9089" si="705">COUNTA(A:A)</f>
        <v>11001</v>
      </c>
      <c r="C9026" s="3" t="s">
        <v>144</v>
      </c>
      <c r="D9026" s="2">
        <v>284.24</v>
      </c>
      <c r="E9026" s="3">
        <v>5</v>
      </c>
      <c r="F9026" s="3">
        <f t="shared" ref="F9026:F9089" si="706">D9026*E9026</f>
        <v>1421.2</v>
      </c>
      <c r="G9026" s="3" t="s">
        <v>51</v>
      </c>
      <c r="H9026" s="3" t="s">
        <v>8667</v>
      </c>
      <c r="I9026" s="1" t="s">
        <v>208</v>
      </c>
      <c r="J9026" s="3">
        <v>41.125369999999997</v>
      </c>
      <c r="K9026" s="1">
        <v>-98.268082000000007</v>
      </c>
      <c r="L9026" s="2" t="s">
        <v>54</v>
      </c>
      <c r="M9026" s="8">
        <v>45561</v>
      </c>
      <c r="N9026" s="4" t="str">
        <f t="shared" ref="N9026:N9089" si="707">TEXT(M9026,"mmm")</f>
        <v>Sep</v>
      </c>
      <c r="O9026" s="5">
        <f t="shared" ref="O9026:O9089" si="708">D9026*E9026</f>
        <v>1421.2</v>
      </c>
      <c r="P9026">
        <f t="shared" ref="P9026:P9089" si="709">SUM(F:F)</f>
        <v>17616915.040000014</v>
      </c>
    </row>
    <row r="9027" spans="1:16">
      <c r="A9027" s="1" t="s">
        <v>59</v>
      </c>
      <c r="B9027" s="1">
        <f t="shared" si="705"/>
        <v>11001</v>
      </c>
      <c r="C9027" s="3" t="s">
        <v>144</v>
      </c>
      <c r="D9027" s="2">
        <v>490.58</v>
      </c>
      <c r="E9027" s="3">
        <v>2</v>
      </c>
      <c r="F9027" s="3">
        <f t="shared" si="706"/>
        <v>981.16</v>
      </c>
      <c r="G9027" s="3" t="s">
        <v>23</v>
      </c>
      <c r="H9027" s="3" t="s">
        <v>8668</v>
      </c>
      <c r="I9027" s="1" t="s">
        <v>212</v>
      </c>
      <c r="J9027" s="3">
        <v>42.011538999999999</v>
      </c>
      <c r="K9027" s="1">
        <v>-93.210526000000002</v>
      </c>
      <c r="L9027" s="2" t="s">
        <v>26</v>
      </c>
      <c r="M9027" s="8">
        <v>45561</v>
      </c>
      <c r="N9027" s="4" t="str">
        <f t="shared" si="707"/>
        <v>Sep</v>
      </c>
      <c r="O9027" s="5">
        <f t="shared" si="708"/>
        <v>981.16</v>
      </c>
      <c r="P9027">
        <f t="shared" si="709"/>
        <v>17616915.040000014</v>
      </c>
    </row>
    <row r="9028" spans="1:16">
      <c r="A9028" s="1" t="s">
        <v>99</v>
      </c>
      <c r="B9028" s="1">
        <f t="shared" si="705"/>
        <v>11001</v>
      </c>
      <c r="C9028" s="3" t="s">
        <v>33</v>
      </c>
      <c r="D9028" s="2">
        <v>435.82</v>
      </c>
      <c r="E9028" s="3">
        <v>5</v>
      </c>
      <c r="F9028" s="3">
        <f t="shared" si="706"/>
        <v>2179.1</v>
      </c>
      <c r="G9028" s="3" t="s">
        <v>18</v>
      </c>
      <c r="H9028" s="3" t="s">
        <v>6780</v>
      </c>
      <c r="I9028" s="1" t="s">
        <v>174</v>
      </c>
      <c r="J9028" s="3">
        <v>47.400902000000002</v>
      </c>
      <c r="K9028" s="1">
        <v>-121.490494</v>
      </c>
      <c r="L9028" s="2" t="s">
        <v>54</v>
      </c>
      <c r="M9028" s="8">
        <v>45561</v>
      </c>
      <c r="N9028" s="4" t="str">
        <f t="shared" si="707"/>
        <v>Sep</v>
      </c>
      <c r="O9028" s="5">
        <f t="shared" si="708"/>
        <v>2179.1</v>
      </c>
      <c r="P9028">
        <f t="shared" si="709"/>
        <v>17616915.040000014</v>
      </c>
    </row>
    <row r="9029" spans="1:16">
      <c r="A9029" s="1" t="s">
        <v>125</v>
      </c>
      <c r="B9029" s="1">
        <f t="shared" si="705"/>
        <v>11001</v>
      </c>
      <c r="C9029" s="3" t="s">
        <v>126</v>
      </c>
      <c r="D9029" s="2">
        <v>109.16</v>
      </c>
      <c r="E9029" s="3">
        <v>4</v>
      </c>
      <c r="F9029" s="3">
        <f t="shared" si="706"/>
        <v>436.64</v>
      </c>
      <c r="G9029" s="3" t="s">
        <v>23</v>
      </c>
      <c r="H9029" s="3" t="s">
        <v>8669</v>
      </c>
      <c r="I9029" s="1" t="s">
        <v>248</v>
      </c>
      <c r="J9029" s="3">
        <v>42.165725999999999</v>
      </c>
      <c r="K9029" s="1">
        <v>-74.948051000000007</v>
      </c>
      <c r="L9029" s="2" t="s">
        <v>49</v>
      </c>
      <c r="M9029" s="8">
        <v>45561</v>
      </c>
      <c r="N9029" s="4" t="str">
        <f t="shared" si="707"/>
        <v>Sep</v>
      </c>
      <c r="O9029" s="5">
        <f t="shared" si="708"/>
        <v>436.64</v>
      </c>
      <c r="P9029">
        <f t="shared" si="709"/>
        <v>17616915.040000014</v>
      </c>
    </row>
    <row r="9030" spans="1:16">
      <c r="A9030" s="1" t="s">
        <v>148</v>
      </c>
      <c r="B9030" s="1">
        <f t="shared" si="705"/>
        <v>11001</v>
      </c>
      <c r="C9030" s="3" t="s">
        <v>102</v>
      </c>
      <c r="D9030" s="2">
        <v>65.3</v>
      </c>
      <c r="E9030" s="3">
        <v>5</v>
      </c>
      <c r="F9030" s="3">
        <f t="shared" si="706"/>
        <v>326.5</v>
      </c>
      <c r="G9030" s="3" t="s">
        <v>18</v>
      </c>
      <c r="H9030" s="3" t="s">
        <v>8670</v>
      </c>
      <c r="I9030" s="1" t="s">
        <v>30</v>
      </c>
      <c r="J9030" s="3">
        <v>40.590752000000002</v>
      </c>
      <c r="K9030" s="1">
        <v>-77.209755000000001</v>
      </c>
      <c r="L9030" s="2" t="s">
        <v>49</v>
      </c>
      <c r="M9030" s="8">
        <v>45561</v>
      </c>
      <c r="N9030" s="4" t="str">
        <f t="shared" si="707"/>
        <v>Sep</v>
      </c>
      <c r="O9030" s="5">
        <f t="shared" si="708"/>
        <v>326.5</v>
      </c>
      <c r="P9030">
        <f t="shared" si="709"/>
        <v>17616915.040000014</v>
      </c>
    </row>
    <row r="9031" spans="1:16">
      <c r="A9031" s="1" t="s">
        <v>32</v>
      </c>
      <c r="B9031" s="1">
        <f t="shared" si="705"/>
        <v>11001</v>
      </c>
      <c r="C9031" s="3" t="s">
        <v>88</v>
      </c>
      <c r="D9031" s="2">
        <v>1036.32</v>
      </c>
      <c r="E9031" s="3">
        <v>5</v>
      </c>
      <c r="F9031" s="3">
        <f t="shared" si="706"/>
        <v>5181.5999999999995</v>
      </c>
      <c r="G9031" s="3" t="s">
        <v>23</v>
      </c>
      <c r="H9031" s="3" t="s">
        <v>8671</v>
      </c>
      <c r="I9031" s="1" t="s">
        <v>53</v>
      </c>
      <c r="J9031" s="3">
        <v>42.230170999999999</v>
      </c>
      <c r="K9031" s="1">
        <v>-71.530106000000004</v>
      </c>
      <c r="L9031" s="2" t="s">
        <v>21</v>
      </c>
      <c r="M9031" s="8">
        <v>45561</v>
      </c>
      <c r="N9031" s="4" t="str">
        <f t="shared" si="707"/>
        <v>Sep</v>
      </c>
      <c r="O9031" s="5">
        <f t="shared" si="708"/>
        <v>5181.5999999999995</v>
      </c>
      <c r="P9031">
        <f t="shared" si="709"/>
        <v>17616915.040000014</v>
      </c>
    </row>
    <row r="9032" spans="1:16">
      <c r="A9032" s="1" t="s">
        <v>87</v>
      </c>
      <c r="B9032" s="1">
        <f t="shared" si="705"/>
        <v>11001</v>
      </c>
      <c r="C9032" s="3" t="s">
        <v>110</v>
      </c>
      <c r="D9032" s="2">
        <v>462.25</v>
      </c>
      <c r="E9032" s="3">
        <v>1</v>
      </c>
      <c r="F9032" s="3">
        <f t="shared" si="706"/>
        <v>462.25</v>
      </c>
      <c r="G9032" s="3" t="s">
        <v>28</v>
      </c>
      <c r="H9032" s="3" t="s">
        <v>8672</v>
      </c>
      <c r="I9032" s="1" t="s">
        <v>90</v>
      </c>
      <c r="J9032" s="3">
        <v>61.370716000000002</v>
      </c>
      <c r="K9032" s="1">
        <v>-152.40441899999999</v>
      </c>
      <c r="L9032" s="2" t="s">
        <v>31</v>
      </c>
      <c r="M9032" s="8">
        <v>45561</v>
      </c>
      <c r="N9032" s="4" t="str">
        <f t="shared" si="707"/>
        <v>Sep</v>
      </c>
      <c r="O9032" s="5">
        <f t="shared" si="708"/>
        <v>462.25</v>
      </c>
      <c r="P9032">
        <f t="shared" si="709"/>
        <v>17616915.040000014</v>
      </c>
    </row>
    <row r="9033" spans="1:16">
      <c r="A9033" s="1" t="s">
        <v>36</v>
      </c>
      <c r="B9033" s="1">
        <f t="shared" si="705"/>
        <v>11001</v>
      </c>
      <c r="C9033" s="3" t="s">
        <v>73</v>
      </c>
      <c r="D9033" s="2">
        <v>1626.35</v>
      </c>
      <c r="E9033" s="3">
        <v>2</v>
      </c>
      <c r="F9033" s="3">
        <f t="shared" si="706"/>
        <v>3252.7</v>
      </c>
      <c r="G9033" s="3" t="s">
        <v>51</v>
      </c>
      <c r="H9033" s="3" t="s">
        <v>1070</v>
      </c>
      <c r="I9033" s="1" t="s">
        <v>139</v>
      </c>
      <c r="J9033" s="3">
        <v>44.572020999999999</v>
      </c>
      <c r="K9033" s="1">
        <v>-122.070938</v>
      </c>
      <c r="L9033" s="2" t="s">
        <v>54</v>
      </c>
      <c r="M9033" s="8">
        <v>45561</v>
      </c>
      <c r="N9033" s="4" t="str">
        <f t="shared" si="707"/>
        <v>Sep</v>
      </c>
      <c r="O9033" s="5">
        <f t="shared" si="708"/>
        <v>3252.7</v>
      </c>
      <c r="P9033">
        <f t="shared" si="709"/>
        <v>17616915.040000014</v>
      </c>
    </row>
    <row r="9034" spans="1:16">
      <c r="A9034" s="1" t="s">
        <v>62</v>
      </c>
      <c r="B9034" s="1">
        <f t="shared" si="705"/>
        <v>11001</v>
      </c>
      <c r="C9034" s="3" t="s">
        <v>71</v>
      </c>
      <c r="D9034" s="2">
        <v>740.04</v>
      </c>
      <c r="E9034" s="3">
        <v>3</v>
      </c>
      <c r="F9034" s="3">
        <f t="shared" si="706"/>
        <v>2220.12</v>
      </c>
      <c r="G9034" s="3" t="s">
        <v>23</v>
      </c>
      <c r="H9034" s="3" t="s">
        <v>8673</v>
      </c>
      <c r="I9034" s="1" t="s">
        <v>174</v>
      </c>
      <c r="J9034" s="3">
        <v>47.400902000000002</v>
      </c>
      <c r="K9034" s="1">
        <v>-121.490494</v>
      </c>
      <c r="L9034" s="2" t="s">
        <v>49</v>
      </c>
      <c r="M9034" s="8">
        <v>45561</v>
      </c>
      <c r="N9034" s="4" t="str">
        <f t="shared" si="707"/>
        <v>Sep</v>
      </c>
      <c r="O9034" s="5">
        <f t="shared" si="708"/>
        <v>2220.12</v>
      </c>
      <c r="P9034">
        <f t="shared" si="709"/>
        <v>17616915.040000014</v>
      </c>
    </row>
    <row r="9035" spans="1:16">
      <c r="A9035" s="1" t="s">
        <v>59</v>
      </c>
      <c r="B9035" s="1">
        <f t="shared" si="705"/>
        <v>11001</v>
      </c>
      <c r="C9035" s="3" t="s">
        <v>37</v>
      </c>
      <c r="D9035" s="2">
        <v>308.20999999999998</v>
      </c>
      <c r="E9035" s="3">
        <v>2</v>
      </c>
      <c r="F9035" s="3">
        <f t="shared" si="706"/>
        <v>616.41999999999996</v>
      </c>
      <c r="G9035" s="3" t="s">
        <v>18</v>
      </c>
      <c r="H9035" s="3" t="s">
        <v>8674</v>
      </c>
      <c r="I9035" s="1" t="s">
        <v>75</v>
      </c>
      <c r="J9035" s="3">
        <v>40.150032000000003</v>
      </c>
      <c r="K9035" s="1">
        <v>-111.86243399999999</v>
      </c>
      <c r="L9035" s="2" t="s">
        <v>54</v>
      </c>
      <c r="M9035" s="8">
        <v>45561</v>
      </c>
      <c r="N9035" s="4" t="str">
        <f t="shared" si="707"/>
        <v>Sep</v>
      </c>
      <c r="O9035" s="5">
        <f t="shared" si="708"/>
        <v>616.41999999999996</v>
      </c>
      <c r="P9035">
        <f t="shared" si="709"/>
        <v>17616915.040000014</v>
      </c>
    </row>
    <row r="9036" spans="1:16">
      <c r="A9036" s="1" t="s">
        <v>148</v>
      </c>
      <c r="B9036" s="1">
        <f t="shared" si="705"/>
        <v>11001</v>
      </c>
      <c r="C9036" s="3" t="s">
        <v>67</v>
      </c>
      <c r="D9036" s="2">
        <v>439.76</v>
      </c>
      <c r="E9036" s="3">
        <v>4</v>
      </c>
      <c r="F9036" s="3">
        <f t="shared" si="706"/>
        <v>1759.04</v>
      </c>
      <c r="G9036" s="3" t="s">
        <v>23</v>
      </c>
      <c r="H9036" s="3" t="s">
        <v>8675</v>
      </c>
      <c r="I9036" s="1" t="s">
        <v>208</v>
      </c>
      <c r="J9036" s="3">
        <v>41.125369999999997</v>
      </c>
      <c r="K9036" s="1">
        <v>-98.268082000000007</v>
      </c>
      <c r="L9036" s="2" t="s">
        <v>21</v>
      </c>
      <c r="M9036" s="8">
        <v>45561</v>
      </c>
      <c r="N9036" s="4" t="str">
        <f t="shared" si="707"/>
        <v>Sep</v>
      </c>
      <c r="O9036" s="5">
        <f t="shared" si="708"/>
        <v>1759.04</v>
      </c>
      <c r="P9036">
        <f t="shared" si="709"/>
        <v>17616915.040000014</v>
      </c>
    </row>
    <row r="9037" spans="1:16">
      <c r="A9037" s="1" t="s">
        <v>91</v>
      </c>
      <c r="B9037" s="1">
        <f t="shared" si="705"/>
        <v>11001</v>
      </c>
      <c r="C9037" s="3" t="s">
        <v>104</v>
      </c>
      <c r="D9037" s="2">
        <v>1605.19</v>
      </c>
      <c r="E9037" s="3">
        <v>3</v>
      </c>
      <c r="F9037" s="3">
        <f t="shared" si="706"/>
        <v>4815.57</v>
      </c>
      <c r="G9037" s="3" t="s">
        <v>28</v>
      </c>
      <c r="H9037" s="3" t="s">
        <v>8676</v>
      </c>
      <c r="I9037" s="1" t="s">
        <v>137</v>
      </c>
      <c r="J9037" s="3">
        <v>38.526600000000002</v>
      </c>
      <c r="K9037" s="1">
        <v>-96.726485999999994</v>
      </c>
      <c r="L9037" s="2" t="s">
        <v>21</v>
      </c>
      <c r="M9037" s="8">
        <v>45561</v>
      </c>
      <c r="N9037" s="4" t="str">
        <f t="shared" si="707"/>
        <v>Sep</v>
      </c>
      <c r="O9037" s="5">
        <f t="shared" si="708"/>
        <v>4815.57</v>
      </c>
      <c r="P9037">
        <f t="shared" si="709"/>
        <v>17616915.040000014</v>
      </c>
    </row>
    <row r="9038" spans="1:16">
      <c r="A9038" s="1" t="s">
        <v>87</v>
      </c>
      <c r="B9038" s="1">
        <f t="shared" si="705"/>
        <v>11001</v>
      </c>
      <c r="C9038" s="3" t="s">
        <v>110</v>
      </c>
      <c r="D9038" s="2">
        <v>434.54</v>
      </c>
      <c r="E9038" s="3">
        <v>2</v>
      </c>
      <c r="F9038" s="3">
        <f t="shared" si="706"/>
        <v>869.08</v>
      </c>
      <c r="G9038" s="3" t="s">
        <v>23</v>
      </c>
      <c r="H9038" s="3" t="s">
        <v>8677</v>
      </c>
      <c r="I9038" s="1" t="s">
        <v>184</v>
      </c>
      <c r="J9038" s="3">
        <v>33.040619</v>
      </c>
      <c r="K9038" s="1">
        <v>-83.643073999999999</v>
      </c>
      <c r="L9038" s="2" t="s">
        <v>26</v>
      </c>
      <c r="M9038" s="8">
        <v>45561</v>
      </c>
      <c r="N9038" s="4" t="str">
        <f t="shared" si="707"/>
        <v>Sep</v>
      </c>
      <c r="O9038" s="5">
        <f t="shared" si="708"/>
        <v>869.08</v>
      </c>
      <c r="P9038">
        <f t="shared" si="709"/>
        <v>17616915.040000014</v>
      </c>
    </row>
    <row r="9039" spans="1:16">
      <c r="A9039" s="1" t="s">
        <v>125</v>
      </c>
      <c r="B9039" s="1">
        <f t="shared" si="705"/>
        <v>11001</v>
      </c>
      <c r="C9039" s="3" t="s">
        <v>71</v>
      </c>
      <c r="D9039" s="2">
        <v>821.28</v>
      </c>
      <c r="E9039" s="3">
        <v>5</v>
      </c>
      <c r="F9039" s="3">
        <f t="shared" si="706"/>
        <v>4106.3999999999996</v>
      </c>
      <c r="G9039" s="3" t="s">
        <v>23</v>
      </c>
      <c r="H9039" s="3" t="s">
        <v>8678</v>
      </c>
      <c r="I9039" s="1" t="s">
        <v>160</v>
      </c>
      <c r="J9039" s="3">
        <v>38.456085000000002</v>
      </c>
      <c r="K9039" s="1">
        <v>-92.288368000000006</v>
      </c>
      <c r="L9039" s="2" t="s">
        <v>21</v>
      </c>
      <c r="M9039" s="8">
        <v>45561</v>
      </c>
      <c r="N9039" s="4" t="str">
        <f t="shared" si="707"/>
        <v>Sep</v>
      </c>
      <c r="O9039" s="5">
        <f t="shared" si="708"/>
        <v>4106.3999999999996</v>
      </c>
      <c r="P9039">
        <f t="shared" si="709"/>
        <v>17616915.040000014</v>
      </c>
    </row>
    <row r="9040" spans="1:16">
      <c r="A9040" s="1" t="s">
        <v>36</v>
      </c>
      <c r="B9040" s="1">
        <f t="shared" si="705"/>
        <v>11001</v>
      </c>
      <c r="C9040" s="3" t="s">
        <v>144</v>
      </c>
      <c r="D9040" s="2">
        <v>100.75</v>
      </c>
      <c r="E9040" s="3">
        <v>2</v>
      </c>
      <c r="F9040" s="3">
        <f t="shared" si="706"/>
        <v>201.5</v>
      </c>
      <c r="G9040" s="3" t="s">
        <v>18</v>
      </c>
      <c r="H9040" s="3" t="s">
        <v>8679</v>
      </c>
      <c r="I9040" s="1" t="s">
        <v>184</v>
      </c>
      <c r="J9040" s="3">
        <v>33.040619</v>
      </c>
      <c r="K9040" s="1">
        <v>-83.643073999999999</v>
      </c>
      <c r="L9040" s="2" t="s">
        <v>31</v>
      </c>
      <c r="M9040" s="8">
        <v>45561</v>
      </c>
      <c r="N9040" s="4" t="str">
        <f t="shared" si="707"/>
        <v>Sep</v>
      </c>
      <c r="O9040" s="5">
        <f t="shared" si="708"/>
        <v>201.5</v>
      </c>
      <c r="P9040">
        <f t="shared" si="709"/>
        <v>17616915.040000014</v>
      </c>
    </row>
    <row r="9041" spans="1:16">
      <c r="A9041" s="1" t="s">
        <v>16</v>
      </c>
      <c r="B9041" s="1">
        <f t="shared" si="705"/>
        <v>11001</v>
      </c>
      <c r="C9041" s="3" t="s">
        <v>273</v>
      </c>
      <c r="D9041" s="2">
        <v>911.44</v>
      </c>
      <c r="E9041" s="3">
        <v>1</v>
      </c>
      <c r="F9041" s="3">
        <f t="shared" si="706"/>
        <v>911.44</v>
      </c>
      <c r="G9041" s="3" t="s">
        <v>23</v>
      </c>
      <c r="H9041" s="3" t="s">
        <v>4285</v>
      </c>
      <c r="I9041" s="1" t="s">
        <v>53</v>
      </c>
      <c r="J9041" s="3">
        <v>42.230170999999999</v>
      </c>
      <c r="K9041" s="1">
        <v>-71.530106000000004</v>
      </c>
      <c r="L9041" s="2" t="s">
        <v>26</v>
      </c>
      <c r="M9041" s="8">
        <v>45561</v>
      </c>
      <c r="N9041" s="4" t="str">
        <f t="shared" si="707"/>
        <v>Sep</v>
      </c>
      <c r="O9041" s="5">
        <f t="shared" si="708"/>
        <v>911.44</v>
      </c>
      <c r="P9041">
        <f t="shared" si="709"/>
        <v>17616915.040000014</v>
      </c>
    </row>
    <row r="9042" spans="1:16">
      <c r="A9042" s="1" t="s">
        <v>59</v>
      </c>
      <c r="B9042" s="1">
        <f t="shared" si="705"/>
        <v>11001</v>
      </c>
      <c r="C9042" s="3" t="s">
        <v>67</v>
      </c>
      <c r="D9042" s="2">
        <v>605.59</v>
      </c>
      <c r="E9042" s="3">
        <v>1</v>
      </c>
      <c r="F9042" s="3">
        <f t="shared" si="706"/>
        <v>605.59</v>
      </c>
      <c r="G9042" s="3" t="s">
        <v>23</v>
      </c>
      <c r="H9042" s="3" t="s">
        <v>8680</v>
      </c>
      <c r="I9042" s="1" t="s">
        <v>58</v>
      </c>
      <c r="J9042" s="3">
        <v>27.766279000000001</v>
      </c>
      <c r="K9042" s="1">
        <v>-81.686783000000005</v>
      </c>
      <c r="L9042" s="2" t="s">
        <v>49</v>
      </c>
      <c r="M9042" s="8">
        <v>45561</v>
      </c>
      <c r="N9042" s="4" t="str">
        <f t="shared" si="707"/>
        <v>Sep</v>
      </c>
      <c r="O9042" s="5">
        <f t="shared" si="708"/>
        <v>605.59</v>
      </c>
      <c r="P9042">
        <f t="shared" si="709"/>
        <v>17616915.040000014</v>
      </c>
    </row>
    <row r="9043" spans="1:16">
      <c r="A9043" s="1" t="s">
        <v>47</v>
      </c>
      <c r="B9043" s="1">
        <f t="shared" si="705"/>
        <v>11001</v>
      </c>
      <c r="C9043" s="3" t="s">
        <v>44</v>
      </c>
      <c r="D9043" s="2">
        <v>27.03</v>
      </c>
      <c r="E9043" s="3">
        <v>2</v>
      </c>
      <c r="F9043" s="3">
        <f t="shared" si="706"/>
        <v>54.06</v>
      </c>
      <c r="G9043" s="3" t="s">
        <v>51</v>
      </c>
      <c r="H9043" s="3" t="s">
        <v>8681</v>
      </c>
      <c r="I9043" s="1" t="s">
        <v>154</v>
      </c>
      <c r="J9043" s="3">
        <v>42.755966000000001</v>
      </c>
      <c r="K9043" s="1">
        <v>-107.30249000000001</v>
      </c>
      <c r="L9043" s="2" t="s">
        <v>49</v>
      </c>
      <c r="M9043" s="8">
        <v>45561</v>
      </c>
      <c r="N9043" s="4" t="str">
        <f t="shared" si="707"/>
        <v>Sep</v>
      </c>
      <c r="O9043" s="5">
        <f t="shared" si="708"/>
        <v>54.06</v>
      </c>
      <c r="P9043">
        <f t="shared" si="709"/>
        <v>17616915.040000014</v>
      </c>
    </row>
    <row r="9044" spans="1:16">
      <c r="A9044" s="1" t="s">
        <v>180</v>
      </c>
      <c r="B9044" s="1">
        <f t="shared" si="705"/>
        <v>11001</v>
      </c>
      <c r="C9044" s="3" t="s">
        <v>44</v>
      </c>
      <c r="D9044" s="2">
        <v>10.34</v>
      </c>
      <c r="E9044" s="3">
        <v>5</v>
      </c>
      <c r="F9044" s="3">
        <f t="shared" si="706"/>
        <v>51.7</v>
      </c>
      <c r="G9044" s="3" t="s">
        <v>51</v>
      </c>
      <c r="H9044" s="3" t="s">
        <v>8682</v>
      </c>
      <c r="I9044" s="1" t="s">
        <v>35</v>
      </c>
      <c r="J9044" s="3">
        <v>41.597782000000002</v>
      </c>
      <c r="K9044" s="1">
        <v>-72.755370999999997</v>
      </c>
      <c r="L9044" s="2" t="s">
        <v>54</v>
      </c>
      <c r="M9044" s="8">
        <v>45561</v>
      </c>
      <c r="N9044" s="4" t="str">
        <f t="shared" si="707"/>
        <v>Sep</v>
      </c>
      <c r="O9044" s="5">
        <f t="shared" si="708"/>
        <v>51.7</v>
      </c>
      <c r="P9044">
        <f t="shared" si="709"/>
        <v>17616915.040000014</v>
      </c>
    </row>
    <row r="9045" spans="1:16">
      <c r="A9045" s="1" t="s">
        <v>161</v>
      </c>
      <c r="B9045" s="1">
        <f t="shared" si="705"/>
        <v>11001</v>
      </c>
      <c r="C9045" s="3" t="s">
        <v>67</v>
      </c>
      <c r="D9045" s="2">
        <v>807.41</v>
      </c>
      <c r="E9045" s="3">
        <v>5</v>
      </c>
      <c r="F9045" s="3">
        <f t="shared" si="706"/>
        <v>4037.0499999999997</v>
      </c>
      <c r="G9045" s="3" t="s">
        <v>28</v>
      </c>
      <c r="H9045" s="3" t="s">
        <v>8683</v>
      </c>
      <c r="I9045" s="1" t="s">
        <v>192</v>
      </c>
      <c r="J9045" s="3">
        <v>39.063946000000001</v>
      </c>
      <c r="K9045" s="1">
        <v>-76.802100999999993</v>
      </c>
      <c r="L9045" s="2" t="s">
        <v>49</v>
      </c>
      <c r="M9045" s="8">
        <v>45561</v>
      </c>
      <c r="N9045" s="4" t="str">
        <f t="shared" si="707"/>
        <v>Sep</v>
      </c>
      <c r="O9045" s="5">
        <f t="shared" si="708"/>
        <v>4037.0499999999997</v>
      </c>
      <c r="P9045">
        <f t="shared" si="709"/>
        <v>17616915.040000014</v>
      </c>
    </row>
    <row r="9046" spans="1:16">
      <c r="A9046" s="1" t="s">
        <v>148</v>
      </c>
      <c r="B9046" s="1">
        <f t="shared" si="705"/>
        <v>11001</v>
      </c>
      <c r="C9046" s="3" t="s">
        <v>162</v>
      </c>
      <c r="D9046" s="2">
        <v>252.32</v>
      </c>
      <c r="E9046" s="3">
        <v>4</v>
      </c>
      <c r="F9046" s="3">
        <f t="shared" si="706"/>
        <v>1009.28</v>
      </c>
      <c r="G9046" s="3" t="s">
        <v>23</v>
      </c>
      <c r="H9046" s="3" t="s">
        <v>8684</v>
      </c>
      <c r="I9046" s="1" t="s">
        <v>122</v>
      </c>
      <c r="J9046" s="3">
        <v>40.388782999999997</v>
      </c>
      <c r="K9046" s="1">
        <v>-82.764915000000002</v>
      </c>
      <c r="L9046" s="2" t="s">
        <v>54</v>
      </c>
      <c r="M9046" s="8">
        <v>45561</v>
      </c>
      <c r="N9046" s="4" t="str">
        <f t="shared" si="707"/>
        <v>Sep</v>
      </c>
      <c r="O9046" s="5">
        <f t="shared" si="708"/>
        <v>1009.28</v>
      </c>
      <c r="P9046">
        <f t="shared" si="709"/>
        <v>17616915.040000014</v>
      </c>
    </row>
    <row r="9047" spans="1:16">
      <c r="A9047" s="1" t="s">
        <v>40</v>
      </c>
      <c r="B9047" s="1">
        <f t="shared" si="705"/>
        <v>11001</v>
      </c>
      <c r="C9047" s="3" t="s">
        <v>126</v>
      </c>
      <c r="D9047" s="2">
        <v>27.04</v>
      </c>
      <c r="E9047" s="3">
        <v>5</v>
      </c>
      <c r="F9047" s="3">
        <f t="shared" si="706"/>
        <v>135.19999999999999</v>
      </c>
      <c r="G9047" s="3" t="s">
        <v>51</v>
      </c>
      <c r="H9047" s="3" t="s">
        <v>8685</v>
      </c>
      <c r="I9047" s="1" t="s">
        <v>98</v>
      </c>
      <c r="J9047" s="3">
        <v>45.694454</v>
      </c>
      <c r="K9047" s="1">
        <v>-93.900192000000004</v>
      </c>
      <c r="L9047" s="2" t="s">
        <v>21</v>
      </c>
      <c r="M9047" s="8">
        <v>45561</v>
      </c>
      <c r="N9047" s="4" t="str">
        <f t="shared" si="707"/>
        <v>Sep</v>
      </c>
      <c r="O9047" s="5">
        <f t="shared" si="708"/>
        <v>135.19999999999999</v>
      </c>
      <c r="P9047">
        <f t="shared" si="709"/>
        <v>17616915.040000014</v>
      </c>
    </row>
    <row r="9048" spans="1:16">
      <c r="A9048" s="1" t="s">
        <v>148</v>
      </c>
      <c r="B9048" s="1">
        <f t="shared" si="705"/>
        <v>11001</v>
      </c>
      <c r="C9048" s="3" t="s">
        <v>33</v>
      </c>
      <c r="D9048" s="2">
        <v>144.30000000000001</v>
      </c>
      <c r="E9048" s="3">
        <v>2</v>
      </c>
      <c r="F9048" s="3">
        <f t="shared" si="706"/>
        <v>288.60000000000002</v>
      </c>
      <c r="G9048" s="3" t="s">
        <v>18</v>
      </c>
      <c r="H9048" s="3" t="s">
        <v>8686</v>
      </c>
      <c r="I9048" s="1" t="s">
        <v>154</v>
      </c>
      <c r="J9048" s="3">
        <v>42.755966000000001</v>
      </c>
      <c r="K9048" s="1">
        <v>-107.30249000000001</v>
      </c>
      <c r="L9048" s="2" t="s">
        <v>49</v>
      </c>
      <c r="M9048" s="8">
        <v>45562</v>
      </c>
      <c r="N9048" s="4" t="str">
        <f t="shared" si="707"/>
        <v>Sep</v>
      </c>
      <c r="O9048" s="5">
        <f t="shared" si="708"/>
        <v>288.60000000000002</v>
      </c>
      <c r="P9048">
        <f t="shared" si="709"/>
        <v>17616915.040000014</v>
      </c>
    </row>
    <row r="9049" spans="1:16">
      <c r="A9049" s="1" t="s">
        <v>99</v>
      </c>
      <c r="B9049" s="1">
        <f t="shared" si="705"/>
        <v>11001</v>
      </c>
      <c r="C9049" s="3" t="s">
        <v>88</v>
      </c>
      <c r="D9049" s="2">
        <v>486.03</v>
      </c>
      <c r="E9049" s="3">
        <v>2</v>
      </c>
      <c r="F9049" s="3">
        <f t="shared" si="706"/>
        <v>972.06</v>
      </c>
      <c r="G9049" s="3" t="s">
        <v>23</v>
      </c>
      <c r="H9049" s="3" t="s">
        <v>8687</v>
      </c>
      <c r="I9049" s="1" t="s">
        <v>147</v>
      </c>
      <c r="J9049" s="3">
        <v>44.240459000000001</v>
      </c>
      <c r="K9049" s="1">
        <v>-114.47882799999999</v>
      </c>
      <c r="L9049" s="2" t="s">
        <v>21</v>
      </c>
      <c r="M9049" s="8">
        <v>45562</v>
      </c>
      <c r="N9049" s="4" t="str">
        <f t="shared" si="707"/>
        <v>Sep</v>
      </c>
      <c r="O9049" s="5">
        <f t="shared" si="708"/>
        <v>972.06</v>
      </c>
      <c r="P9049">
        <f t="shared" si="709"/>
        <v>17616915.040000014</v>
      </c>
    </row>
    <row r="9050" spans="1:16">
      <c r="A9050" s="1" t="s">
        <v>81</v>
      </c>
      <c r="B9050" s="1">
        <f t="shared" si="705"/>
        <v>11001</v>
      </c>
      <c r="C9050" s="3" t="s">
        <v>135</v>
      </c>
      <c r="D9050" s="2">
        <v>1388.71</v>
      </c>
      <c r="E9050" s="3">
        <v>3</v>
      </c>
      <c r="F9050" s="3">
        <f t="shared" si="706"/>
        <v>4166.13</v>
      </c>
      <c r="G9050" s="3" t="s">
        <v>28</v>
      </c>
      <c r="H9050" s="3" t="s">
        <v>316</v>
      </c>
      <c r="I9050" s="1" t="s">
        <v>98</v>
      </c>
      <c r="J9050" s="3">
        <v>45.694454</v>
      </c>
      <c r="K9050" s="1">
        <v>-93.900192000000004</v>
      </c>
      <c r="L9050" s="2" t="s">
        <v>26</v>
      </c>
      <c r="M9050" s="8">
        <v>45562</v>
      </c>
      <c r="N9050" s="4" t="str">
        <f t="shared" si="707"/>
        <v>Sep</v>
      </c>
      <c r="O9050" s="5">
        <f t="shared" si="708"/>
        <v>4166.13</v>
      </c>
      <c r="P9050">
        <f t="shared" si="709"/>
        <v>17616915.040000014</v>
      </c>
    </row>
    <row r="9051" spans="1:16">
      <c r="A9051" s="1" t="s">
        <v>99</v>
      </c>
      <c r="B9051" s="1">
        <f t="shared" si="705"/>
        <v>11001</v>
      </c>
      <c r="C9051" s="3" t="s">
        <v>96</v>
      </c>
      <c r="D9051" s="2">
        <v>425.74</v>
      </c>
      <c r="E9051" s="3">
        <v>5</v>
      </c>
      <c r="F9051" s="3">
        <f t="shared" si="706"/>
        <v>2128.6999999999998</v>
      </c>
      <c r="G9051" s="3" t="s">
        <v>28</v>
      </c>
      <c r="H9051" s="3" t="s">
        <v>8688</v>
      </c>
      <c r="I9051" s="1" t="s">
        <v>142</v>
      </c>
      <c r="J9051" s="3">
        <v>33.856892000000002</v>
      </c>
      <c r="K9051" s="1">
        <v>-80.945007000000004</v>
      </c>
      <c r="L9051" s="2" t="s">
        <v>26</v>
      </c>
      <c r="M9051" s="8">
        <v>45562</v>
      </c>
      <c r="N9051" s="4" t="str">
        <f t="shared" si="707"/>
        <v>Sep</v>
      </c>
      <c r="O9051" s="5">
        <f t="shared" si="708"/>
        <v>2128.6999999999998</v>
      </c>
      <c r="P9051">
        <f t="shared" si="709"/>
        <v>17616915.040000014</v>
      </c>
    </row>
    <row r="9052" spans="1:16">
      <c r="A9052" s="1" t="s">
        <v>81</v>
      </c>
      <c r="B9052" s="1">
        <f t="shared" si="705"/>
        <v>11001</v>
      </c>
      <c r="C9052" s="3" t="s">
        <v>41</v>
      </c>
      <c r="D9052" s="2">
        <v>64.260000000000005</v>
      </c>
      <c r="E9052" s="3">
        <v>3</v>
      </c>
      <c r="F9052" s="3">
        <f t="shared" si="706"/>
        <v>192.78000000000003</v>
      </c>
      <c r="G9052" s="3" t="s">
        <v>18</v>
      </c>
      <c r="H9052" s="3" t="s">
        <v>8689</v>
      </c>
      <c r="I9052" s="1" t="s">
        <v>39</v>
      </c>
      <c r="J9052" s="3">
        <v>32.741646000000003</v>
      </c>
      <c r="K9052" s="1">
        <v>-89.678696000000002</v>
      </c>
      <c r="L9052" s="2" t="s">
        <v>54</v>
      </c>
      <c r="M9052" s="8">
        <v>45562</v>
      </c>
      <c r="N9052" s="4" t="str">
        <f t="shared" si="707"/>
        <v>Sep</v>
      </c>
      <c r="O9052" s="5">
        <f t="shared" si="708"/>
        <v>192.78000000000003</v>
      </c>
      <c r="P9052">
        <f t="shared" si="709"/>
        <v>17616915.040000014</v>
      </c>
    </row>
    <row r="9053" spans="1:16">
      <c r="A9053" s="1" t="s">
        <v>59</v>
      </c>
      <c r="B9053" s="1">
        <f t="shared" si="705"/>
        <v>11001</v>
      </c>
      <c r="C9053" s="3" t="s">
        <v>140</v>
      </c>
      <c r="D9053" s="2">
        <v>62.8</v>
      </c>
      <c r="E9053" s="3">
        <v>2</v>
      </c>
      <c r="F9053" s="3">
        <f t="shared" si="706"/>
        <v>125.6</v>
      </c>
      <c r="G9053" s="3" t="s">
        <v>23</v>
      </c>
      <c r="H9053" s="3" t="s">
        <v>8690</v>
      </c>
      <c r="I9053" s="1" t="s">
        <v>106</v>
      </c>
      <c r="J9053" s="3">
        <v>43.452491999999999</v>
      </c>
      <c r="K9053" s="1">
        <v>-71.563896</v>
      </c>
      <c r="L9053" s="2" t="s">
        <v>54</v>
      </c>
      <c r="M9053" s="8">
        <v>45562</v>
      </c>
      <c r="N9053" s="4" t="str">
        <f t="shared" si="707"/>
        <v>Sep</v>
      </c>
      <c r="O9053" s="5">
        <f t="shared" si="708"/>
        <v>125.6</v>
      </c>
      <c r="P9053">
        <f t="shared" si="709"/>
        <v>17616915.040000014</v>
      </c>
    </row>
    <row r="9054" spans="1:16">
      <c r="A9054" s="1" t="s">
        <v>119</v>
      </c>
      <c r="B9054" s="1">
        <f t="shared" si="705"/>
        <v>11001</v>
      </c>
      <c r="C9054" s="3" t="s">
        <v>104</v>
      </c>
      <c r="D9054" s="2">
        <v>2366.59</v>
      </c>
      <c r="E9054" s="3">
        <v>3</v>
      </c>
      <c r="F9054" s="3">
        <f t="shared" si="706"/>
        <v>7099.77</v>
      </c>
      <c r="G9054" s="3" t="s">
        <v>23</v>
      </c>
      <c r="H9054" s="3" t="s">
        <v>8691</v>
      </c>
      <c r="I9054" s="1" t="s">
        <v>137</v>
      </c>
      <c r="J9054" s="3">
        <v>38.526600000000002</v>
      </c>
      <c r="K9054" s="1">
        <v>-96.726485999999994</v>
      </c>
      <c r="L9054" s="2" t="s">
        <v>31</v>
      </c>
      <c r="M9054" s="8">
        <v>45562</v>
      </c>
      <c r="N9054" s="4" t="str">
        <f t="shared" si="707"/>
        <v>Sep</v>
      </c>
      <c r="O9054" s="5">
        <f t="shared" si="708"/>
        <v>7099.77</v>
      </c>
      <c r="P9054">
        <f t="shared" si="709"/>
        <v>17616915.040000014</v>
      </c>
    </row>
    <row r="9055" spans="1:16">
      <c r="A9055" s="1" t="s">
        <v>125</v>
      </c>
      <c r="B9055" s="1">
        <f t="shared" si="705"/>
        <v>11001</v>
      </c>
      <c r="C9055" s="3" t="s">
        <v>37</v>
      </c>
      <c r="D9055" s="2">
        <v>463.77</v>
      </c>
      <c r="E9055" s="3">
        <v>1</v>
      </c>
      <c r="F9055" s="3">
        <f t="shared" si="706"/>
        <v>463.77</v>
      </c>
      <c r="G9055" s="3" t="s">
        <v>18</v>
      </c>
      <c r="H9055" s="3" t="s">
        <v>8692</v>
      </c>
      <c r="I9055" s="1" t="s">
        <v>122</v>
      </c>
      <c r="J9055" s="3">
        <v>40.388782999999997</v>
      </c>
      <c r="K9055" s="1">
        <v>-82.764915000000002</v>
      </c>
      <c r="L9055" s="2" t="s">
        <v>26</v>
      </c>
      <c r="M9055" s="8">
        <v>45562</v>
      </c>
      <c r="N9055" s="4" t="str">
        <f t="shared" si="707"/>
        <v>Sep</v>
      </c>
      <c r="O9055" s="5">
        <f t="shared" si="708"/>
        <v>463.77</v>
      </c>
      <c r="P9055">
        <f t="shared" si="709"/>
        <v>17616915.040000014</v>
      </c>
    </row>
    <row r="9056" spans="1:16">
      <c r="A9056" s="1" t="s">
        <v>32</v>
      </c>
      <c r="B9056" s="1">
        <f t="shared" si="705"/>
        <v>11001</v>
      </c>
      <c r="C9056" s="3" t="s">
        <v>27</v>
      </c>
      <c r="D9056" s="2">
        <v>46.72</v>
      </c>
      <c r="E9056" s="3">
        <v>1</v>
      </c>
      <c r="F9056" s="3">
        <f t="shared" si="706"/>
        <v>46.72</v>
      </c>
      <c r="G9056" s="3" t="s">
        <v>18</v>
      </c>
      <c r="H9056" s="3" t="s">
        <v>8693</v>
      </c>
      <c r="I9056" s="1" t="s">
        <v>35</v>
      </c>
      <c r="J9056" s="3">
        <v>41.597782000000002</v>
      </c>
      <c r="K9056" s="1">
        <v>-72.755370999999997</v>
      </c>
      <c r="L9056" s="2" t="s">
        <v>54</v>
      </c>
      <c r="M9056" s="8">
        <v>45562</v>
      </c>
      <c r="N9056" s="4" t="str">
        <f t="shared" si="707"/>
        <v>Sep</v>
      </c>
      <c r="O9056" s="5">
        <f t="shared" si="708"/>
        <v>46.72</v>
      </c>
      <c r="P9056">
        <f t="shared" si="709"/>
        <v>17616915.040000014</v>
      </c>
    </row>
    <row r="9057" spans="1:16">
      <c r="A9057" s="1" t="s">
        <v>148</v>
      </c>
      <c r="B9057" s="1">
        <f t="shared" si="705"/>
        <v>11001</v>
      </c>
      <c r="C9057" s="3" t="s">
        <v>71</v>
      </c>
      <c r="D9057" s="2">
        <v>768.22</v>
      </c>
      <c r="E9057" s="3">
        <v>2</v>
      </c>
      <c r="F9057" s="3">
        <f t="shared" si="706"/>
        <v>1536.44</v>
      </c>
      <c r="G9057" s="3" t="s">
        <v>51</v>
      </c>
      <c r="H9057" s="3" t="s">
        <v>8694</v>
      </c>
      <c r="I9057" s="1" t="s">
        <v>212</v>
      </c>
      <c r="J9057" s="3">
        <v>42.011538999999999</v>
      </c>
      <c r="K9057" s="1">
        <v>-93.210526000000002</v>
      </c>
      <c r="L9057" s="2" t="s">
        <v>26</v>
      </c>
      <c r="M9057" s="8">
        <v>45562</v>
      </c>
      <c r="N9057" s="4" t="str">
        <f t="shared" si="707"/>
        <v>Sep</v>
      </c>
      <c r="O9057" s="5">
        <f t="shared" si="708"/>
        <v>1536.44</v>
      </c>
      <c r="P9057">
        <f t="shared" si="709"/>
        <v>17616915.040000014</v>
      </c>
    </row>
    <row r="9058" spans="1:16">
      <c r="A9058" s="1" t="s">
        <v>55</v>
      </c>
      <c r="B9058" s="1">
        <f t="shared" si="705"/>
        <v>11001</v>
      </c>
      <c r="C9058" s="3" t="s">
        <v>82</v>
      </c>
      <c r="D9058" s="2">
        <v>107.96</v>
      </c>
      <c r="E9058" s="3">
        <v>5</v>
      </c>
      <c r="F9058" s="3">
        <f t="shared" si="706"/>
        <v>539.79999999999995</v>
      </c>
      <c r="G9058" s="3" t="s">
        <v>23</v>
      </c>
      <c r="H9058" s="3" t="s">
        <v>8695</v>
      </c>
      <c r="I9058" s="1" t="s">
        <v>204</v>
      </c>
      <c r="J9058" s="3">
        <v>44.299782</v>
      </c>
      <c r="K9058" s="1">
        <v>-99.438828000000001</v>
      </c>
      <c r="L9058" s="2" t="s">
        <v>31</v>
      </c>
      <c r="M9058" s="8">
        <v>45562</v>
      </c>
      <c r="N9058" s="4" t="str">
        <f t="shared" si="707"/>
        <v>Sep</v>
      </c>
      <c r="O9058" s="5">
        <f t="shared" si="708"/>
        <v>539.79999999999995</v>
      </c>
      <c r="P9058">
        <f t="shared" si="709"/>
        <v>17616915.040000014</v>
      </c>
    </row>
    <row r="9059" spans="1:16">
      <c r="A9059" s="1" t="s">
        <v>109</v>
      </c>
      <c r="B9059" s="1">
        <f t="shared" si="705"/>
        <v>11001</v>
      </c>
      <c r="C9059" s="3" t="s">
        <v>17</v>
      </c>
      <c r="D9059" s="2">
        <v>148.86000000000001</v>
      </c>
      <c r="E9059" s="3">
        <v>4</v>
      </c>
      <c r="F9059" s="3">
        <f t="shared" si="706"/>
        <v>595.44000000000005</v>
      </c>
      <c r="G9059" s="3" t="s">
        <v>28</v>
      </c>
      <c r="H9059" s="3" t="s">
        <v>8696</v>
      </c>
      <c r="I9059" s="1" t="s">
        <v>133</v>
      </c>
      <c r="J9059" s="3">
        <v>32.806671000000001</v>
      </c>
      <c r="K9059" s="1">
        <v>-86.791129999999995</v>
      </c>
      <c r="L9059" s="2" t="s">
        <v>31</v>
      </c>
      <c r="M9059" s="8">
        <v>45562</v>
      </c>
      <c r="N9059" s="4" t="str">
        <f t="shared" si="707"/>
        <v>Sep</v>
      </c>
      <c r="O9059" s="5">
        <f t="shared" si="708"/>
        <v>595.44000000000005</v>
      </c>
      <c r="P9059">
        <f t="shared" si="709"/>
        <v>17616915.040000014</v>
      </c>
    </row>
    <row r="9060" spans="1:16">
      <c r="A9060" s="1" t="s">
        <v>81</v>
      </c>
      <c r="B9060" s="1">
        <f t="shared" si="705"/>
        <v>11001</v>
      </c>
      <c r="C9060" s="3" t="s">
        <v>22</v>
      </c>
      <c r="D9060" s="2">
        <v>247.46</v>
      </c>
      <c r="E9060" s="3">
        <v>5</v>
      </c>
      <c r="F9060" s="3">
        <f t="shared" si="706"/>
        <v>1237.3</v>
      </c>
      <c r="G9060" s="3" t="s">
        <v>18</v>
      </c>
      <c r="H9060" s="3" t="s">
        <v>1514</v>
      </c>
      <c r="I9060" s="1" t="s">
        <v>90</v>
      </c>
      <c r="J9060" s="3">
        <v>61.370716000000002</v>
      </c>
      <c r="K9060" s="1">
        <v>-152.40441899999999</v>
      </c>
      <c r="L9060" s="2" t="s">
        <v>54</v>
      </c>
      <c r="M9060" s="8">
        <v>45562</v>
      </c>
      <c r="N9060" s="4" t="str">
        <f t="shared" si="707"/>
        <v>Sep</v>
      </c>
      <c r="O9060" s="5">
        <f t="shared" si="708"/>
        <v>1237.3</v>
      </c>
      <c r="P9060">
        <f t="shared" si="709"/>
        <v>17616915.040000014</v>
      </c>
    </row>
    <row r="9061" spans="1:16">
      <c r="A9061" s="1" t="s">
        <v>148</v>
      </c>
      <c r="B9061" s="1">
        <f t="shared" si="705"/>
        <v>11001</v>
      </c>
      <c r="C9061" s="3" t="s">
        <v>71</v>
      </c>
      <c r="D9061" s="2">
        <v>1034.77</v>
      </c>
      <c r="E9061" s="3">
        <v>5</v>
      </c>
      <c r="F9061" s="3">
        <f t="shared" si="706"/>
        <v>5173.8500000000004</v>
      </c>
      <c r="G9061" s="3" t="s">
        <v>18</v>
      </c>
      <c r="H9061" s="3" t="s">
        <v>8697</v>
      </c>
      <c r="I9061" s="1" t="s">
        <v>69</v>
      </c>
      <c r="J9061" s="3">
        <v>34.969704</v>
      </c>
      <c r="K9061" s="1">
        <v>-92.373123000000007</v>
      </c>
      <c r="L9061" s="2" t="s">
        <v>31</v>
      </c>
      <c r="M9061" s="8">
        <v>45562</v>
      </c>
      <c r="N9061" s="4" t="str">
        <f t="shared" si="707"/>
        <v>Sep</v>
      </c>
      <c r="O9061" s="5">
        <f t="shared" si="708"/>
        <v>5173.8500000000004</v>
      </c>
      <c r="P9061">
        <f t="shared" si="709"/>
        <v>17616915.040000014</v>
      </c>
    </row>
    <row r="9062" spans="1:16">
      <c r="A9062" s="1" t="s">
        <v>161</v>
      </c>
      <c r="B9062" s="1">
        <f t="shared" si="705"/>
        <v>11001</v>
      </c>
      <c r="C9062" s="3" t="s">
        <v>273</v>
      </c>
      <c r="D9062" s="2">
        <v>984.93</v>
      </c>
      <c r="E9062" s="3">
        <v>1</v>
      </c>
      <c r="F9062" s="3">
        <f t="shared" si="706"/>
        <v>984.93</v>
      </c>
      <c r="G9062" s="3" t="s">
        <v>23</v>
      </c>
      <c r="H9062" s="3" t="s">
        <v>5055</v>
      </c>
      <c r="I9062" s="1" t="s">
        <v>158</v>
      </c>
      <c r="J9062" s="3">
        <v>39.849426000000001</v>
      </c>
      <c r="K9062" s="1">
        <v>-86.258278000000004</v>
      </c>
      <c r="L9062" s="2" t="s">
        <v>31</v>
      </c>
      <c r="M9062" s="8">
        <v>45562</v>
      </c>
      <c r="N9062" s="4" t="str">
        <f t="shared" si="707"/>
        <v>Sep</v>
      </c>
      <c r="O9062" s="5">
        <f t="shared" si="708"/>
        <v>984.93</v>
      </c>
      <c r="P9062">
        <f t="shared" si="709"/>
        <v>17616915.040000014</v>
      </c>
    </row>
    <row r="9063" spans="1:16">
      <c r="A9063" s="1" t="s">
        <v>161</v>
      </c>
      <c r="B9063" s="1">
        <f t="shared" si="705"/>
        <v>11001</v>
      </c>
      <c r="C9063" s="3" t="s">
        <v>73</v>
      </c>
      <c r="D9063" s="2">
        <v>2539.85</v>
      </c>
      <c r="E9063" s="3">
        <v>4</v>
      </c>
      <c r="F9063" s="3">
        <f t="shared" si="706"/>
        <v>10159.4</v>
      </c>
      <c r="G9063" s="3" t="s">
        <v>23</v>
      </c>
      <c r="H9063" s="3" t="s">
        <v>8698</v>
      </c>
      <c r="I9063" s="1" t="s">
        <v>133</v>
      </c>
      <c r="J9063" s="3">
        <v>32.806671000000001</v>
      </c>
      <c r="K9063" s="1">
        <v>-86.791129999999995</v>
      </c>
      <c r="L9063" s="2" t="s">
        <v>54</v>
      </c>
      <c r="M9063" s="8">
        <v>45562</v>
      </c>
      <c r="N9063" s="4" t="str">
        <f t="shared" si="707"/>
        <v>Sep</v>
      </c>
      <c r="O9063" s="5">
        <f t="shared" si="708"/>
        <v>10159.4</v>
      </c>
      <c r="P9063">
        <f t="shared" si="709"/>
        <v>17616915.040000014</v>
      </c>
    </row>
    <row r="9064" spans="1:16">
      <c r="A9064" s="1" t="s">
        <v>87</v>
      </c>
      <c r="B9064" s="1">
        <f t="shared" si="705"/>
        <v>11001</v>
      </c>
      <c r="C9064" s="3" t="s">
        <v>67</v>
      </c>
      <c r="D9064" s="2">
        <v>610.24</v>
      </c>
      <c r="E9064" s="3">
        <v>4</v>
      </c>
      <c r="F9064" s="3">
        <f t="shared" si="706"/>
        <v>2440.96</v>
      </c>
      <c r="G9064" s="3" t="s">
        <v>28</v>
      </c>
      <c r="H9064" s="3" t="s">
        <v>8699</v>
      </c>
      <c r="I9064" s="1" t="s">
        <v>90</v>
      </c>
      <c r="J9064" s="3">
        <v>61.370716000000002</v>
      </c>
      <c r="K9064" s="1">
        <v>-152.40441899999999</v>
      </c>
      <c r="L9064" s="2" t="s">
        <v>54</v>
      </c>
      <c r="M9064" s="8">
        <v>45562</v>
      </c>
      <c r="N9064" s="4" t="str">
        <f t="shared" si="707"/>
        <v>Sep</v>
      </c>
      <c r="O9064" s="5">
        <f t="shared" si="708"/>
        <v>2440.96</v>
      </c>
      <c r="P9064">
        <f t="shared" si="709"/>
        <v>17616915.040000014</v>
      </c>
    </row>
    <row r="9065" spans="1:16">
      <c r="A9065" s="1" t="s">
        <v>148</v>
      </c>
      <c r="B9065" s="1">
        <f t="shared" si="705"/>
        <v>11001</v>
      </c>
      <c r="C9065" s="3" t="s">
        <v>17</v>
      </c>
      <c r="D9065" s="2">
        <v>273.22000000000003</v>
      </c>
      <c r="E9065" s="3">
        <v>4</v>
      </c>
      <c r="F9065" s="3">
        <f t="shared" si="706"/>
        <v>1092.8800000000001</v>
      </c>
      <c r="G9065" s="3" t="s">
        <v>28</v>
      </c>
      <c r="H9065" s="3" t="s">
        <v>8700</v>
      </c>
      <c r="I9065" s="1" t="s">
        <v>195</v>
      </c>
      <c r="J9065" s="3">
        <v>47.528911999999998</v>
      </c>
      <c r="K9065" s="1">
        <v>-99.784012000000004</v>
      </c>
      <c r="L9065" s="2" t="s">
        <v>31</v>
      </c>
      <c r="M9065" s="8">
        <v>45562</v>
      </c>
      <c r="N9065" s="4" t="str">
        <f t="shared" si="707"/>
        <v>Sep</v>
      </c>
      <c r="O9065" s="5">
        <f t="shared" si="708"/>
        <v>1092.8800000000001</v>
      </c>
      <c r="P9065">
        <f t="shared" si="709"/>
        <v>17616915.040000014</v>
      </c>
    </row>
    <row r="9066" spans="1:16">
      <c r="A9066" s="1" t="s">
        <v>16</v>
      </c>
      <c r="B9066" s="1">
        <f t="shared" si="705"/>
        <v>11001</v>
      </c>
      <c r="C9066" s="3" t="s">
        <v>44</v>
      </c>
      <c r="D9066" s="2">
        <v>34.47</v>
      </c>
      <c r="E9066" s="3">
        <v>5</v>
      </c>
      <c r="F9066" s="3">
        <f t="shared" si="706"/>
        <v>172.35</v>
      </c>
      <c r="G9066" s="3" t="s">
        <v>18</v>
      </c>
      <c r="H9066" s="3" t="s">
        <v>8701</v>
      </c>
      <c r="I9066" s="1" t="s">
        <v>150</v>
      </c>
      <c r="J9066" s="3">
        <v>44.268543000000001</v>
      </c>
      <c r="K9066" s="1">
        <v>-89.616507999999996</v>
      </c>
      <c r="L9066" s="2" t="s">
        <v>31</v>
      </c>
      <c r="M9066" s="8">
        <v>45562</v>
      </c>
      <c r="N9066" s="4" t="str">
        <f t="shared" si="707"/>
        <v>Sep</v>
      </c>
      <c r="O9066" s="5">
        <f t="shared" si="708"/>
        <v>172.35</v>
      </c>
      <c r="P9066">
        <f t="shared" si="709"/>
        <v>17616915.040000014</v>
      </c>
    </row>
    <row r="9067" spans="1:16">
      <c r="A9067" s="1" t="s">
        <v>55</v>
      </c>
      <c r="B9067" s="1">
        <f t="shared" si="705"/>
        <v>11001</v>
      </c>
      <c r="C9067" s="3" t="s">
        <v>140</v>
      </c>
      <c r="D9067" s="2">
        <v>133.46</v>
      </c>
      <c r="E9067" s="3">
        <v>1</v>
      </c>
      <c r="F9067" s="3">
        <f t="shared" si="706"/>
        <v>133.46</v>
      </c>
      <c r="G9067" s="3" t="s">
        <v>51</v>
      </c>
      <c r="H9067" s="3" t="s">
        <v>4762</v>
      </c>
      <c r="I9067" s="1" t="s">
        <v>98</v>
      </c>
      <c r="J9067" s="3">
        <v>45.694454</v>
      </c>
      <c r="K9067" s="1">
        <v>-93.900192000000004</v>
      </c>
      <c r="L9067" s="2" t="s">
        <v>54</v>
      </c>
      <c r="M9067" s="8">
        <v>45562</v>
      </c>
      <c r="N9067" s="4" t="str">
        <f t="shared" si="707"/>
        <v>Sep</v>
      </c>
      <c r="O9067" s="5">
        <f t="shared" si="708"/>
        <v>133.46</v>
      </c>
      <c r="P9067">
        <f t="shared" si="709"/>
        <v>17616915.040000014</v>
      </c>
    </row>
    <row r="9068" spans="1:16">
      <c r="A9068" s="1" t="s">
        <v>47</v>
      </c>
      <c r="B9068" s="1">
        <f t="shared" si="705"/>
        <v>11001</v>
      </c>
      <c r="C9068" s="3" t="s">
        <v>44</v>
      </c>
      <c r="D9068" s="2">
        <v>46.54</v>
      </c>
      <c r="E9068" s="3">
        <v>3</v>
      </c>
      <c r="F9068" s="3">
        <f t="shared" si="706"/>
        <v>139.62</v>
      </c>
      <c r="G9068" s="3" t="s">
        <v>23</v>
      </c>
      <c r="H9068" s="3" t="s">
        <v>8702</v>
      </c>
      <c r="I9068" s="1" t="s">
        <v>150</v>
      </c>
      <c r="J9068" s="3">
        <v>44.268543000000001</v>
      </c>
      <c r="K9068" s="1">
        <v>-89.616507999999996</v>
      </c>
      <c r="L9068" s="2" t="s">
        <v>49</v>
      </c>
      <c r="M9068" s="8">
        <v>45562</v>
      </c>
      <c r="N9068" s="4" t="str">
        <f t="shared" si="707"/>
        <v>Sep</v>
      </c>
      <c r="O9068" s="5">
        <f t="shared" si="708"/>
        <v>139.62</v>
      </c>
      <c r="P9068">
        <f t="shared" si="709"/>
        <v>17616915.040000014</v>
      </c>
    </row>
    <row r="9069" spans="1:16">
      <c r="A9069" s="1" t="s">
        <v>55</v>
      </c>
      <c r="B9069" s="1">
        <f t="shared" si="705"/>
        <v>11001</v>
      </c>
      <c r="C9069" s="3" t="s">
        <v>41</v>
      </c>
      <c r="D9069" s="2">
        <v>30.58</v>
      </c>
      <c r="E9069" s="3">
        <v>1</v>
      </c>
      <c r="F9069" s="3">
        <f t="shared" si="706"/>
        <v>30.58</v>
      </c>
      <c r="G9069" s="3" t="s">
        <v>18</v>
      </c>
      <c r="H9069" s="3" t="s">
        <v>8703</v>
      </c>
      <c r="I9069" s="1" t="s">
        <v>222</v>
      </c>
      <c r="J9069" s="3">
        <v>44.693947000000001</v>
      </c>
      <c r="K9069" s="1">
        <v>-69.381927000000005</v>
      </c>
      <c r="L9069" s="2" t="s">
        <v>26</v>
      </c>
      <c r="M9069" s="8">
        <v>45562</v>
      </c>
      <c r="N9069" s="4" t="str">
        <f t="shared" si="707"/>
        <v>Sep</v>
      </c>
      <c r="O9069" s="5">
        <f t="shared" si="708"/>
        <v>30.58</v>
      </c>
      <c r="P9069">
        <f t="shared" si="709"/>
        <v>17616915.040000014</v>
      </c>
    </row>
    <row r="9070" spans="1:16">
      <c r="A9070" s="1" t="s">
        <v>99</v>
      </c>
      <c r="B9070" s="1">
        <f t="shared" si="705"/>
        <v>11001</v>
      </c>
      <c r="C9070" s="3" t="s">
        <v>17</v>
      </c>
      <c r="D9070" s="2">
        <v>232.05</v>
      </c>
      <c r="E9070" s="3">
        <v>1</v>
      </c>
      <c r="F9070" s="3">
        <f t="shared" si="706"/>
        <v>232.05</v>
      </c>
      <c r="G9070" s="3" t="s">
        <v>18</v>
      </c>
      <c r="H9070" s="3" t="s">
        <v>8704</v>
      </c>
      <c r="I9070" s="1" t="s">
        <v>139</v>
      </c>
      <c r="J9070" s="3">
        <v>44.572020999999999</v>
      </c>
      <c r="K9070" s="1">
        <v>-122.070938</v>
      </c>
      <c r="L9070" s="2" t="s">
        <v>31</v>
      </c>
      <c r="M9070" s="8">
        <v>45562</v>
      </c>
      <c r="N9070" s="4" t="str">
        <f t="shared" si="707"/>
        <v>Sep</v>
      </c>
      <c r="O9070" s="5">
        <f t="shared" si="708"/>
        <v>232.05</v>
      </c>
      <c r="P9070">
        <f t="shared" si="709"/>
        <v>17616915.040000014</v>
      </c>
    </row>
    <row r="9071" spans="1:16">
      <c r="A9071" s="1" t="s">
        <v>50</v>
      </c>
      <c r="B9071" s="1">
        <f t="shared" si="705"/>
        <v>11001</v>
      </c>
      <c r="C9071" s="3" t="s">
        <v>102</v>
      </c>
      <c r="D9071" s="2">
        <v>151.01</v>
      </c>
      <c r="E9071" s="3">
        <v>2</v>
      </c>
      <c r="F9071" s="3">
        <f t="shared" si="706"/>
        <v>302.02</v>
      </c>
      <c r="G9071" s="3" t="s">
        <v>18</v>
      </c>
      <c r="H9071" s="3" t="s">
        <v>8705</v>
      </c>
      <c r="I9071" s="1" t="s">
        <v>137</v>
      </c>
      <c r="J9071" s="3">
        <v>38.526600000000002</v>
      </c>
      <c r="K9071" s="1">
        <v>-96.726485999999994</v>
      </c>
      <c r="L9071" s="2" t="s">
        <v>54</v>
      </c>
      <c r="M9071" s="8">
        <v>45562</v>
      </c>
      <c r="N9071" s="4" t="str">
        <f t="shared" si="707"/>
        <v>Sep</v>
      </c>
      <c r="O9071" s="5">
        <f t="shared" si="708"/>
        <v>302.02</v>
      </c>
      <c r="P9071">
        <f t="shared" si="709"/>
        <v>17616915.040000014</v>
      </c>
    </row>
    <row r="9072" spans="1:16">
      <c r="A9072" s="1" t="s">
        <v>81</v>
      </c>
      <c r="B9072" s="1">
        <f t="shared" si="705"/>
        <v>11001</v>
      </c>
      <c r="C9072" s="3" t="s">
        <v>126</v>
      </c>
      <c r="D9072" s="2">
        <v>38.54</v>
      </c>
      <c r="E9072" s="3">
        <v>2</v>
      </c>
      <c r="F9072" s="3">
        <f t="shared" si="706"/>
        <v>77.08</v>
      </c>
      <c r="G9072" s="3" t="s">
        <v>23</v>
      </c>
      <c r="H9072" s="3" t="s">
        <v>8706</v>
      </c>
      <c r="I9072" s="1" t="s">
        <v>198</v>
      </c>
      <c r="J9072" s="3">
        <v>37.668140000000001</v>
      </c>
      <c r="K9072" s="1">
        <v>-84.670067000000003</v>
      </c>
      <c r="L9072" s="2" t="s">
        <v>26</v>
      </c>
      <c r="M9072" s="8">
        <v>45562</v>
      </c>
      <c r="N9072" s="4" t="str">
        <f t="shared" si="707"/>
        <v>Sep</v>
      </c>
      <c r="O9072" s="5">
        <f t="shared" si="708"/>
        <v>77.08</v>
      </c>
      <c r="P9072">
        <f t="shared" si="709"/>
        <v>17616915.040000014</v>
      </c>
    </row>
    <row r="9073" spans="1:16">
      <c r="A9073" s="1" t="s">
        <v>91</v>
      </c>
      <c r="B9073" s="1">
        <f t="shared" si="705"/>
        <v>11001</v>
      </c>
      <c r="C9073" s="3" t="s">
        <v>110</v>
      </c>
      <c r="D9073" s="2">
        <v>797.5</v>
      </c>
      <c r="E9073" s="3">
        <v>1</v>
      </c>
      <c r="F9073" s="3">
        <f t="shared" si="706"/>
        <v>797.5</v>
      </c>
      <c r="G9073" s="3" t="s">
        <v>18</v>
      </c>
      <c r="H9073" s="3" t="s">
        <v>8707</v>
      </c>
      <c r="I9073" s="1" t="s">
        <v>115</v>
      </c>
      <c r="J9073" s="3">
        <v>34.840515000000003</v>
      </c>
      <c r="K9073" s="1">
        <v>-106.248482</v>
      </c>
      <c r="L9073" s="2" t="s">
        <v>21</v>
      </c>
      <c r="M9073" s="8">
        <v>45562</v>
      </c>
      <c r="N9073" s="4" t="str">
        <f t="shared" si="707"/>
        <v>Sep</v>
      </c>
      <c r="O9073" s="5">
        <f t="shared" si="708"/>
        <v>797.5</v>
      </c>
      <c r="P9073">
        <f t="shared" si="709"/>
        <v>17616915.040000014</v>
      </c>
    </row>
    <row r="9074" spans="1:16">
      <c r="A9074" s="1" t="s">
        <v>180</v>
      </c>
      <c r="B9074" s="1">
        <f t="shared" si="705"/>
        <v>11001</v>
      </c>
      <c r="C9074" s="3" t="s">
        <v>135</v>
      </c>
      <c r="D9074" s="2">
        <v>1126.51</v>
      </c>
      <c r="E9074" s="3">
        <v>2</v>
      </c>
      <c r="F9074" s="3">
        <f t="shared" si="706"/>
        <v>2253.02</v>
      </c>
      <c r="G9074" s="3" t="s">
        <v>18</v>
      </c>
      <c r="H9074" s="3" t="s">
        <v>3292</v>
      </c>
      <c r="I9074" s="1" t="s">
        <v>106</v>
      </c>
      <c r="J9074" s="3">
        <v>43.452491999999999</v>
      </c>
      <c r="K9074" s="1">
        <v>-71.563896</v>
      </c>
      <c r="L9074" s="2" t="s">
        <v>49</v>
      </c>
      <c r="M9074" s="8">
        <v>45562</v>
      </c>
      <c r="N9074" s="4" t="str">
        <f t="shared" si="707"/>
        <v>Sep</v>
      </c>
      <c r="O9074" s="5">
        <f t="shared" si="708"/>
        <v>2253.02</v>
      </c>
      <c r="P9074">
        <f t="shared" si="709"/>
        <v>17616915.040000014</v>
      </c>
    </row>
    <row r="9075" spans="1:16">
      <c r="A9075" s="1" t="s">
        <v>91</v>
      </c>
      <c r="B9075" s="1">
        <f t="shared" si="705"/>
        <v>11001</v>
      </c>
      <c r="C9075" s="3" t="s">
        <v>110</v>
      </c>
      <c r="D9075" s="2">
        <v>407.94</v>
      </c>
      <c r="E9075" s="3">
        <v>4</v>
      </c>
      <c r="F9075" s="3">
        <f t="shared" si="706"/>
        <v>1631.76</v>
      </c>
      <c r="G9075" s="3" t="s">
        <v>28</v>
      </c>
      <c r="H9075" s="3" t="s">
        <v>8708</v>
      </c>
      <c r="I9075" s="1" t="s">
        <v>204</v>
      </c>
      <c r="J9075" s="3">
        <v>44.299782</v>
      </c>
      <c r="K9075" s="1">
        <v>-99.438828000000001</v>
      </c>
      <c r="L9075" s="2" t="s">
        <v>31</v>
      </c>
      <c r="M9075" s="8">
        <v>45562</v>
      </c>
      <c r="N9075" s="4" t="str">
        <f t="shared" si="707"/>
        <v>Sep</v>
      </c>
      <c r="O9075" s="5">
        <f t="shared" si="708"/>
        <v>1631.76</v>
      </c>
      <c r="P9075">
        <f t="shared" si="709"/>
        <v>17616915.040000014</v>
      </c>
    </row>
    <row r="9076" spans="1:16">
      <c r="A9076" s="1" t="s">
        <v>180</v>
      </c>
      <c r="B9076" s="1">
        <f t="shared" si="705"/>
        <v>11001</v>
      </c>
      <c r="C9076" s="3" t="s">
        <v>126</v>
      </c>
      <c r="D9076" s="2">
        <v>71.14</v>
      </c>
      <c r="E9076" s="3">
        <v>5</v>
      </c>
      <c r="F9076" s="3">
        <f t="shared" si="706"/>
        <v>355.7</v>
      </c>
      <c r="G9076" s="3" t="s">
        <v>18</v>
      </c>
      <c r="H9076" s="3" t="s">
        <v>8709</v>
      </c>
      <c r="I9076" s="1" t="s">
        <v>150</v>
      </c>
      <c r="J9076" s="3">
        <v>44.268543000000001</v>
      </c>
      <c r="K9076" s="1">
        <v>-89.616507999999996</v>
      </c>
      <c r="L9076" s="2" t="s">
        <v>31</v>
      </c>
      <c r="M9076" s="8">
        <v>45562</v>
      </c>
      <c r="N9076" s="4" t="str">
        <f t="shared" si="707"/>
        <v>Sep</v>
      </c>
      <c r="O9076" s="5">
        <f t="shared" si="708"/>
        <v>355.7</v>
      </c>
      <c r="P9076">
        <f t="shared" si="709"/>
        <v>17616915.040000014</v>
      </c>
    </row>
    <row r="9077" spans="1:16">
      <c r="A9077" s="1" t="s">
        <v>55</v>
      </c>
      <c r="B9077" s="1">
        <f t="shared" si="705"/>
        <v>11001</v>
      </c>
      <c r="C9077" s="3" t="s">
        <v>273</v>
      </c>
      <c r="D9077" s="2">
        <v>837.3</v>
      </c>
      <c r="E9077" s="3">
        <v>4</v>
      </c>
      <c r="F9077" s="3">
        <f t="shared" si="706"/>
        <v>3349.2</v>
      </c>
      <c r="G9077" s="3" t="s">
        <v>51</v>
      </c>
      <c r="H9077" s="3" t="s">
        <v>8710</v>
      </c>
      <c r="I9077" s="1" t="s">
        <v>75</v>
      </c>
      <c r="J9077" s="3">
        <v>40.150032000000003</v>
      </c>
      <c r="K9077" s="1">
        <v>-111.86243399999999</v>
      </c>
      <c r="L9077" s="2" t="s">
        <v>49</v>
      </c>
      <c r="M9077" s="8">
        <v>45563</v>
      </c>
      <c r="N9077" s="4" t="str">
        <f t="shared" si="707"/>
        <v>Sep</v>
      </c>
      <c r="O9077" s="5">
        <f t="shared" si="708"/>
        <v>3349.2</v>
      </c>
      <c r="P9077">
        <f t="shared" si="709"/>
        <v>17616915.040000014</v>
      </c>
    </row>
    <row r="9078" spans="1:16">
      <c r="A9078" s="1" t="s">
        <v>59</v>
      </c>
      <c r="B9078" s="1">
        <f t="shared" si="705"/>
        <v>11001</v>
      </c>
      <c r="C9078" s="3" t="s">
        <v>82</v>
      </c>
      <c r="D9078" s="2">
        <v>297.97000000000003</v>
      </c>
      <c r="E9078" s="3">
        <v>1</v>
      </c>
      <c r="F9078" s="3">
        <f t="shared" si="706"/>
        <v>297.97000000000003</v>
      </c>
      <c r="G9078" s="3" t="s">
        <v>28</v>
      </c>
      <c r="H9078" s="3" t="s">
        <v>8711</v>
      </c>
      <c r="I9078" s="1" t="s">
        <v>112</v>
      </c>
      <c r="J9078" s="3">
        <v>21.094318000000001</v>
      </c>
      <c r="K9078" s="1">
        <v>-157.49833699999999</v>
      </c>
      <c r="L9078" s="2" t="s">
        <v>54</v>
      </c>
      <c r="M9078" s="8">
        <v>45563</v>
      </c>
      <c r="N9078" s="4" t="str">
        <f t="shared" si="707"/>
        <v>Sep</v>
      </c>
      <c r="O9078" s="5">
        <f t="shared" si="708"/>
        <v>297.97000000000003</v>
      </c>
      <c r="P9078">
        <f t="shared" si="709"/>
        <v>17616915.040000014</v>
      </c>
    </row>
    <row r="9079" spans="1:16">
      <c r="A9079" s="1" t="s">
        <v>32</v>
      </c>
      <c r="B9079" s="1">
        <f t="shared" si="705"/>
        <v>11001</v>
      </c>
      <c r="C9079" s="3" t="s">
        <v>33</v>
      </c>
      <c r="D9079" s="2">
        <v>181.23</v>
      </c>
      <c r="E9079" s="3">
        <v>2</v>
      </c>
      <c r="F9079" s="3">
        <f t="shared" si="706"/>
        <v>362.46</v>
      </c>
      <c r="G9079" s="3" t="s">
        <v>23</v>
      </c>
      <c r="H9079" s="3" t="s">
        <v>8712</v>
      </c>
      <c r="I9079" s="1" t="s">
        <v>204</v>
      </c>
      <c r="J9079" s="3">
        <v>44.299782</v>
      </c>
      <c r="K9079" s="1">
        <v>-99.438828000000001</v>
      </c>
      <c r="L9079" s="2" t="s">
        <v>21</v>
      </c>
      <c r="M9079" s="8">
        <v>45563</v>
      </c>
      <c r="N9079" s="4" t="str">
        <f t="shared" si="707"/>
        <v>Sep</v>
      </c>
      <c r="O9079" s="5">
        <f t="shared" si="708"/>
        <v>362.46</v>
      </c>
      <c r="P9079">
        <f t="shared" si="709"/>
        <v>17616915.040000014</v>
      </c>
    </row>
    <row r="9080" spans="1:16">
      <c r="A9080" s="1" t="s">
        <v>36</v>
      </c>
      <c r="B9080" s="1">
        <f t="shared" si="705"/>
        <v>11001</v>
      </c>
      <c r="C9080" s="3" t="s">
        <v>27</v>
      </c>
      <c r="D9080" s="2">
        <v>45.35</v>
      </c>
      <c r="E9080" s="3">
        <v>5</v>
      </c>
      <c r="F9080" s="3">
        <f t="shared" si="706"/>
        <v>226.75</v>
      </c>
      <c r="G9080" s="3" t="s">
        <v>23</v>
      </c>
      <c r="H9080" s="3" t="s">
        <v>8713</v>
      </c>
      <c r="I9080" s="1" t="s">
        <v>98</v>
      </c>
      <c r="J9080" s="3">
        <v>45.694454</v>
      </c>
      <c r="K9080" s="1">
        <v>-93.900192000000004</v>
      </c>
      <c r="L9080" s="2" t="s">
        <v>21</v>
      </c>
      <c r="M9080" s="8">
        <v>45563</v>
      </c>
      <c r="N9080" s="4" t="str">
        <f t="shared" si="707"/>
        <v>Sep</v>
      </c>
      <c r="O9080" s="5">
        <f t="shared" si="708"/>
        <v>226.75</v>
      </c>
      <c r="P9080">
        <f t="shared" si="709"/>
        <v>17616915.040000014</v>
      </c>
    </row>
    <row r="9081" spans="1:16">
      <c r="A9081" s="1" t="s">
        <v>129</v>
      </c>
      <c r="B9081" s="1">
        <f t="shared" si="705"/>
        <v>11001</v>
      </c>
      <c r="C9081" s="3" t="s">
        <v>84</v>
      </c>
      <c r="D9081" s="2">
        <v>475.49</v>
      </c>
      <c r="E9081" s="3">
        <v>2</v>
      </c>
      <c r="F9081" s="3">
        <f t="shared" si="706"/>
        <v>950.98</v>
      </c>
      <c r="G9081" s="3" t="s">
        <v>23</v>
      </c>
      <c r="H9081" s="3" t="s">
        <v>8714</v>
      </c>
      <c r="I9081" s="1" t="s">
        <v>58</v>
      </c>
      <c r="J9081" s="3">
        <v>27.766279000000001</v>
      </c>
      <c r="K9081" s="1">
        <v>-81.686783000000005</v>
      </c>
      <c r="L9081" s="2" t="s">
        <v>31</v>
      </c>
      <c r="M9081" s="8">
        <v>45563</v>
      </c>
      <c r="N9081" s="4" t="str">
        <f t="shared" si="707"/>
        <v>Sep</v>
      </c>
      <c r="O9081" s="5">
        <f t="shared" si="708"/>
        <v>950.98</v>
      </c>
      <c r="P9081">
        <f t="shared" si="709"/>
        <v>17616915.040000014</v>
      </c>
    </row>
    <row r="9082" spans="1:16">
      <c r="A9082" s="1" t="s">
        <v>109</v>
      </c>
      <c r="B9082" s="1">
        <f t="shared" si="705"/>
        <v>11001</v>
      </c>
      <c r="C9082" s="3" t="s">
        <v>17</v>
      </c>
      <c r="D9082" s="2">
        <v>188.98</v>
      </c>
      <c r="E9082" s="3">
        <v>5</v>
      </c>
      <c r="F9082" s="3">
        <f t="shared" si="706"/>
        <v>944.9</v>
      </c>
      <c r="G9082" s="3" t="s">
        <v>23</v>
      </c>
      <c r="H9082" s="3" t="s">
        <v>8715</v>
      </c>
      <c r="I9082" s="1" t="s">
        <v>77</v>
      </c>
      <c r="J9082" s="3">
        <v>40.298904</v>
      </c>
      <c r="K9082" s="1">
        <v>-74.521011000000001</v>
      </c>
      <c r="L9082" s="2" t="s">
        <v>21</v>
      </c>
      <c r="M9082" s="8">
        <v>45563</v>
      </c>
      <c r="N9082" s="4" t="str">
        <f t="shared" si="707"/>
        <v>Sep</v>
      </c>
      <c r="O9082" s="5">
        <f t="shared" si="708"/>
        <v>944.9</v>
      </c>
      <c r="P9082">
        <f t="shared" si="709"/>
        <v>17616915.040000014</v>
      </c>
    </row>
    <row r="9083" spans="1:16">
      <c r="A9083" s="1" t="s">
        <v>129</v>
      </c>
      <c r="B9083" s="1">
        <f t="shared" si="705"/>
        <v>11001</v>
      </c>
      <c r="C9083" s="3" t="s">
        <v>144</v>
      </c>
      <c r="D9083" s="2">
        <v>297.61</v>
      </c>
      <c r="E9083" s="3">
        <v>5</v>
      </c>
      <c r="F9083" s="3">
        <f t="shared" si="706"/>
        <v>1488.0500000000002</v>
      </c>
      <c r="G9083" s="3" t="s">
        <v>23</v>
      </c>
      <c r="H9083" s="3" t="s">
        <v>1731</v>
      </c>
      <c r="I9083" s="1" t="s">
        <v>184</v>
      </c>
      <c r="J9083" s="3">
        <v>33.040619</v>
      </c>
      <c r="K9083" s="1">
        <v>-83.643073999999999</v>
      </c>
      <c r="L9083" s="2" t="s">
        <v>54</v>
      </c>
      <c r="M9083" s="8">
        <v>45563</v>
      </c>
      <c r="N9083" s="4" t="str">
        <f t="shared" si="707"/>
        <v>Sep</v>
      </c>
      <c r="O9083" s="5">
        <f t="shared" si="708"/>
        <v>1488.0500000000002</v>
      </c>
      <c r="P9083">
        <f t="shared" si="709"/>
        <v>17616915.040000014</v>
      </c>
    </row>
    <row r="9084" spans="1:16">
      <c r="A9084" s="1" t="s">
        <v>143</v>
      </c>
      <c r="B9084" s="1">
        <f t="shared" si="705"/>
        <v>11001</v>
      </c>
      <c r="C9084" s="3" t="s">
        <v>96</v>
      </c>
      <c r="D9084" s="2">
        <v>764.54</v>
      </c>
      <c r="E9084" s="3">
        <v>4</v>
      </c>
      <c r="F9084" s="3">
        <f t="shared" si="706"/>
        <v>3058.16</v>
      </c>
      <c r="G9084" s="3" t="s">
        <v>51</v>
      </c>
      <c r="H9084" s="3" t="s">
        <v>8716</v>
      </c>
      <c r="I9084" s="1" t="s">
        <v>77</v>
      </c>
      <c r="J9084" s="3">
        <v>40.298904</v>
      </c>
      <c r="K9084" s="1">
        <v>-74.521011000000001</v>
      </c>
      <c r="L9084" s="2" t="s">
        <v>21</v>
      </c>
      <c r="M9084" s="8">
        <v>45563</v>
      </c>
      <c r="N9084" s="4" t="str">
        <f t="shared" si="707"/>
        <v>Sep</v>
      </c>
      <c r="O9084" s="5">
        <f t="shared" si="708"/>
        <v>3058.16</v>
      </c>
      <c r="P9084">
        <f t="shared" si="709"/>
        <v>17616915.040000014</v>
      </c>
    </row>
    <row r="9085" spans="1:16">
      <c r="A9085" s="1" t="s">
        <v>62</v>
      </c>
      <c r="B9085" s="1">
        <f t="shared" si="705"/>
        <v>11001</v>
      </c>
      <c r="C9085" s="3" t="s">
        <v>67</v>
      </c>
      <c r="D9085" s="2">
        <v>407.49</v>
      </c>
      <c r="E9085" s="3">
        <v>4</v>
      </c>
      <c r="F9085" s="3">
        <f t="shared" si="706"/>
        <v>1629.96</v>
      </c>
      <c r="G9085" s="3" t="s">
        <v>51</v>
      </c>
      <c r="H9085" s="3" t="s">
        <v>8016</v>
      </c>
      <c r="I9085" s="1" t="s">
        <v>30</v>
      </c>
      <c r="J9085" s="3">
        <v>40.590752000000002</v>
      </c>
      <c r="K9085" s="1">
        <v>-77.209755000000001</v>
      </c>
      <c r="L9085" s="2" t="s">
        <v>54</v>
      </c>
      <c r="M9085" s="8">
        <v>45563</v>
      </c>
      <c r="N9085" s="4" t="str">
        <f t="shared" si="707"/>
        <v>Sep</v>
      </c>
      <c r="O9085" s="5">
        <f t="shared" si="708"/>
        <v>1629.96</v>
      </c>
      <c r="P9085">
        <f t="shared" si="709"/>
        <v>17616915.040000014</v>
      </c>
    </row>
    <row r="9086" spans="1:16">
      <c r="A9086" s="1" t="s">
        <v>91</v>
      </c>
      <c r="B9086" s="1">
        <f t="shared" si="705"/>
        <v>11001</v>
      </c>
      <c r="C9086" s="3" t="s">
        <v>41</v>
      </c>
      <c r="D9086" s="2">
        <v>79.02</v>
      </c>
      <c r="E9086" s="3">
        <v>1</v>
      </c>
      <c r="F9086" s="3">
        <f t="shared" si="706"/>
        <v>79.02</v>
      </c>
      <c r="G9086" s="3" t="s">
        <v>51</v>
      </c>
      <c r="H9086" s="3" t="s">
        <v>8717</v>
      </c>
      <c r="I9086" s="1" t="s">
        <v>43</v>
      </c>
      <c r="J9086" s="3">
        <v>39.318522999999999</v>
      </c>
      <c r="K9086" s="1">
        <v>-75.507141000000004</v>
      </c>
      <c r="L9086" s="2" t="s">
        <v>31</v>
      </c>
      <c r="M9086" s="8">
        <v>45563</v>
      </c>
      <c r="N9086" s="4" t="str">
        <f t="shared" si="707"/>
        <v>Sep</v>
      </c>
      <c r="O9086" s="5">
        <f t="shared" si="708"/>
        <v>79.02</v>
      </c>
      <c r="P9086">
        <f t="shared" si="709"/>
        <v>17616915.040000014</v>
      </c>
    </row>
    <row r="9087" spans="1:16">
      <c r="A9087" s="1" t="s">
        <v>119</v>
      </c>
      <c r="B9087" s="1">
        <f t="shared" si="705"/>
        <v>11001</v>
      </c>
      <c r="C9087" s="3" t="s">
        <v>27</v>
      </c>
      <c r="D9087" s="2">
        <v>23.99</v>
      </c>
      <c r="E9087" s="3">
        <v>1</v>
      </c>
      <c r="F9087" s="3">
        <f t="shared" si="706"/>
        <v>23.99</v>
      </c>
      <c r="G9087" s="3" t="s">
        <v>23</v>
      </c>
      <c r="H9087" s="3" t="s">
        <v>8718</v>
      </c>
      <c r="I9087" s="1" t="s">
        <v>93</v>
      </c>
      <c r="J9087" s="3">
        <v>31.054487000000002</v>
      </c>
      <c r="K9087" s="1">
        <v>-97.563461000000004</v>
      </c>
      <c r="L9087" s="2" t="s">
        <v>54</v>
      </c>
      <c r="M9087" s="8">
        <v>45563</v>
      </c>
      <c r="N9087" s="4" t="str">
        <f t="shared" si="707"/>
        <v>Sep</v>
      </c>
      <c r="O9087" s="5">
        <f t="shared" si="708"/>
        <v>23.99</v>
      </c>
      <c r="P9087">
        <f t="shared" si="709"/>
        <v>17616915.040000014</v>
      </c>
    </row>
    <row r="9088" spans="1:16">
      <c r="A9088" s="1" t="s">
        <v>32</v>
      </c>
      <c r="B9088" s="1">
        <f t="shared" si="705"/>
        <v>11001</v>
      </c>
      <c r="C9088" s="3" t="s">
        <v>41</v>
      </c>
      <c r="D9088" s="2">
        <v>82.67</v>
      </c>
      <c r="E9088" s="3">
        <v>1</v>
      </c>
      <c r="F9088" s="3">
        <f t="shared" si="706"/>
        <v>82.67</v>
      </c>
      <c r="G9088" s="3" t="s">
        <v>18</v>
      </c>
      <c r="H9088" s="3" t="s">
        <v>8719</v>
      </c>
      <c r="I9088" s="1" t="s">
        <v>108</v>
      </c>
      <c r="J9088" s="3">
        <v>31.169546</v>
      </c>
      <c r="K9088" s="1">
        <v>-91.867805000000004</v>
      </c>
      <c r="L9088" s="2" t="s">
        <v>26</v>
      </c>
      <c r="M9088" s="8">
        <v>45563</v>
      </c>
      <c r="N9088" s="4" t="str">
        <f t="shared" si="707"/>
        <v>Sep</v>
      </c>
      <c r="O9088" s="5">
        <f t="shared" si="708"/>
        <v>82.67</v>
      </c>
      <c r="P9088">
        <f t="shared" si="709"/>
        <v>17616915.040000014</v>
      </c>
    </row>
    <row r="9089" spans="1:16">
      <c r="A9089" s="1" t="s">
        <v>148</v>
      </c>
      <c r="B9089" s="1">
        <f t="shared" si="705"/>
        <v>11001</v>
      </c>
      <c r="C9089" s="3" t="s">
        <v>22</v>
      </c>
      <c r="D9089" s="2">
        <v>244.21</v>
      </c>
      <c r="E9089" s="3">
        <v>4</v>
      </c>
      <c r="F9089" s="3">
        <f t="shared" si="706"/>
        <v>976.84</v>
      </c>
      <c r="G9089" s="3" t="s">
        <v>28</v>
      </c>
      <c r="H9089" s="3" t="s">
        <v>8720</v>
      </c>
      <c r="I9089" s="1" t="s">
        <v>118</v>
      </c>
      <c r="J9089" s="3">
        <v>37.769337</v>
      </c>
      <c r="K9089" s="1">
        <v>-78.169967999999997</v>
      </c>
      <c r="L9089" s="2" t="s">
        <v>49</v>
      </c>
      <c r="M9089" s="8">
        <v>45563</v>
      </c>
      <c r="N9089" s="4" t="str">
        <f t="shared" si="707"/>
        <v>Sep</v>
      </c>
      <c r="O9089" s="5">
        <f t="shared" si="708"/>
        <v>976.84</v>
      </c>
      <c r="P9089">
        <f t="shared" si="709"/>
        <v>17616915.040000014</v>
      </c>
    </row>
    <row r="9090" spans="1:16">
      <c r="A9090" s="1" t="s">
        <v>129</v>
      </c>
      <c r="B9090" s="1">
        <f t="shared" ref="B9090:B9153" si="710">COUNTA(A:A)</f>
        <v>11001</v>
      </c>
      <c r="C9090" s="3" t="s">
        <v>44</v>
      </c>
      <c r="D9090" s="2">
        <v>34.46</v>
      </c>
      <c r="E9090" s="3">
        <v>5</v>
      </c>
      <c r="F9090" s="3">
        <f t="shared" ref="F9090:F9153" si="711">D9090*E9090</f>
        <v>172.3</v>
      </c>
      <c r="G9090" s="3" t="s">
        <v>51</v>
      </c>
      <c r="H9090" s="3" t="s">
        <v>8721</v>
      </c>
      <c r="I9090" s="1" t="s">
        <v>248</v>
      </c>
      <c r="J9090" s="3">
        <v>42.165725999999999</v>
      </c>
      <c r="K9090" s="1">
        <v>-74.948051000000007</v>
      </c>
      <c r="L9090" s="2" t="s">
        <v>49</v>
      </c>
      <c r="M9090" s="8">
        <v>45563</v>
      </c>
      <c r="N9090" s="4" t="str">
        <f t="shared" ref="N9090:N9153" si="712">TEXT(M9090,"mmm")</f>
        <v>Sep</v>
      </c>
      <c r="O9090" s="5">
        <f t="shared" ref="O9090:O9153" si="713">D9090*E9090</f>
        <v>172.3</v>
      </c>
      <c r="P9090">
        <f t="shared" ref="P9090:P9153" si="714">SUM(F:F)</f>
        <v>17616915.040000014</v>
      </c>
    </row>
    <row r="9091" spans="1:16">
      <c r="A9091" s="1" t="s">
        <v>99</v>
      </c>
      <c r="B9091" s="1">
        <f t="shared" si="710"/>
        <v>11001</v>
      </c>
      <c r="C9091" s="3" t="s">
        <v>71</v>
      </c>
      <c r="D9091" s="2">
        <v>1313.3</v>
      </c>
      <c r="E9091" s="3">
        <v>1</v>
      </c>
      <c r="F9091" s="3">
        <f t="shared" si="711"/>
        <v>1313.3</v>
      </c>
      <c r="G9091" s="3" t="s">
        <v>51</v>
      </c>
      <c r="H9091" s="3" t="s">
        <v>8722</v>
      </c>
      <c r="I9091" s="1" t="s">
        <v>204</v>
      </c>
      <c r="J9091" s="3">
        <v>44.299782</v>
      </c>
      <c r="K9091" s="1">
        <v>-99.438828000000001</v>
      </c>
      <c r="L9091" s="2" t="s">
        <v>54</v>
      </c>
      <c r="M9091" s="8">
        <v>45563</v>
      </c>
      <c r="N9091" s="4" t="str">
        <f t="shared" si="712"/>
        <v>Sep</v>
      </c>
      <c r="O9091" s="5">
        <f t="shared" si="713"/>
        <v>1313.3</v>
      </c>
      <c r="P9091">
        <f t="shared" si="714"/>
        <v>17616915.040000014</v>
      </c>
    </row>
    <row r="9092" spans="1:16">
      <c r="A9092" s="1" t="s">
        <v>36</v>
      </c>
      <c r="B9092" s="1">
        <f t="shared" si="710"/>
        <v>11001</v>
      </c>
      <c r="C9092" s="3" t="s">
        <v>71</v>
      </c>
      <c r="D9092" s="2">
        <v>983.99</v>
      </c>
      <c r="E9092" s="3">
        <v>1</v>
      </c>
      <c r="F9092" s="3">
        <f t="shared" si="711"/>
        <v>983.99</v>
      </c>
      <c r="G9092" s="3" t="s">
        <v>18</v>
      </c>
      <c r="H9092" s="3" t="s">
        <v>8723</v>
      </c>
      <c r="I9092" s="1" t="s">
        <v>98</v>
      </c>
      <c r="J9092" s="3">
        <v>45.694454</v>
      </c>
      <c r="K9092" s="1">
        <v>-93.900192000000004</v>
      </c>
      <c r="L9092" s="2" t="s">
        <v>54</v>
      </c>
      <c r="M9092" s="8">
        <v>45563</v>
      </c>
      <c r="N9092" s="4" t="str">
        <f t="shared" si="712"/>
        <v>Sep</v>
      </c>
      <c r="O9092" s="5">
        <f t="shared" si="713"/>
        <v>983.99</v>
      </c>
      <c r="P9092">
        <f t="shared" si="714"/>
        <v>17616915.040000014</v>
      </c>
    </row>
    <row r="9093" spans="1:16">
      <c r="A9093" s="1" t="s">
        <v>59</v>
      </c>
      <c r="B9093" s="1">
        <f t="shared" si="710"/>
        <v>11001</v>
      </c>
      <c r="C9093" s="3" t="s">
        <v>82</v>
      </c>
      <c r="D9093" s="2">
        <v>178.1</v>
      </c>
      <c r="E9093" s="3">
        <v>4</v>
      </c>
      <c r="F9093" s="3">
        <f t="shared" si="711"/>
        <v>712.4</v>
      </c>
      <c r="G9093" s="3" t="s">
        <v>23</v>
      </c>
      <c r="H9093" s="3" t="s">
        <v>5480</v>
      </c>
      <c r="I9093" s="1" t="s">
        <v>248</v>
      </c>
      <c r="J9093" s="3">
        <v>42.165725999999999</v>
      </c>
      <c r="K9093" s="1">
        <v>-74.948051000000007</v>
      </c>
      <c r="L9093" s="2" t="s">
        <v>49</v>
      </c>
      <c r="M9093" s="8">
        <v>45563</v>
      </c>
      <c r="N9093" s="4" t="str">
        <f t="shared" si="712"/>
        <v>Sep</v>
      </c>
      <c r="O9093" s="5">
        <f t="shared" si="713"/>
        <v>712.4</v>
      </c>
      <c r="P9093">
        <f t="shared" si="714"/>
        <v>17616915.040000014</v>
      </c>
    </row>
    <row r="9094" spans="1:16">
      <c r="A9094" s="1" t="s">
        <v>70</v>
      </c>
      <c r="B9094" s="1">
        <f t="shared" si="710"/>
        <v>11001</v>
      </c>
      <c r="C9094" s="3" t="s">
        <v>110</v>
      </c>
      <c r="D9094" s="2">
        <v>515.29999999999995</v>
      </c>
      <c r="E9094" s="3">
        <v>3</v>
      </c>
      <c r="F9094" s="3">
        <f t="shared" si="711"/>
        <v>1545.8999999999999</v>
      </c>
      <c r="G9094" s="3" t="s">
        <v>23</v>
      </c>
      <c r="H9094" s="3" t="s">
        <v>8724</v>
      </c>
      <c r="I9094" s="1" t="s">
        <v>95</v>
      </c>
      <c r="J9094" s="3">
        <v>44.045876</v>
      </c>
      <c r="K9094" s="1">
        <v>-72.710685999999995</v>
      </c>
      <c r="L9094" s="2" t="s">
        <v>49</v>
      </c>
      <c r="M9094" s="8">
        <v>45563</v>
      </c>
      <c r="N9094" s="4" t="str">
        <f t="shared" si="712"/>
        <v>Sep</v>
      </c>
      <c r="O9094" s="5">
        <f t="shared" si="713"/>
        <v>1545.8999999999999</v>
      </c>
      <c r="P9094">
        <f t="shared" si="714"/>
        <v>17616915.040000014</v>
      </c>
    </row>
    <row r="9095" spans="1:16">
      <c r="A9095" s="1" t="s">
        <v>91</v>
      </c>
      <c r="B9095" s="1">
        <f t="shared" si="710"/>
        <v>11001</v>
      </c>
      <c r="C9095" s="3" t="s">
        <v>71</v>
      </c>
      <c r="D9095" s="2">
        <v>735.2</v>
      </c>
      <c r="E9095" s="3">
        <v>4</v>
      </c>
      <c r="F9095" s="3">
        <f t="shared" si="711"/>
        <v>2940.8</v>
      </c>
      <c r="G9095" s="3" t="s">
        <v>51</v>
      </c>
      <c r="H9095" s="3" t="s">
        <v>8725</v>
      </c>
      <c r="I9095" s="1" t="s">
        <v>195</v>
      </c>
      <c r="J9095" s="3">
        <v>47.528911999999998</v>
      </c>
      <c r="K9095" s="1">
        <v>-99.784012000000004</v>
      </c>
      <c r="L9095" s="2" t="s">
        <v>49</v>
      </c>
      <c r="M9095" s="8">
        <v>45563</v>
      </c>
      <c r="N9095" s="4" t="str">
        <f t="shared" si="712"/>
        <v>Sep</v>
      </c>
      <c r="O9095" s="5">
        <f t="shared" si="713"/>
        <v>2940.8</v>
      </c>
      <c r="P9095">
        <f t="shared" si="714"/>
        <v>17616915.040000014</v>
      </c>
    </row>
    <row r="9096" spans="1:16">
      <c r="A9096" s="1" t="s">
        <v>125</v>
      </c>
      <c r="B9096" s="1">
        <f t="shared" si="710"/>
        <v>11001</v>
      </c>
      <c r="C9096" s="3" t="s">
        <v>27</v>
      </c>
      <c r="D9096" s="2">
        <v>33.270000000000003</v>
      </c>
      <c r="E9096" s="3">
        <v>1</v>
      </c>
      <c r="F9096" s="3">
        <f t="shared" si="711"/>
        <v>33.270000000000003</v>
      </c>
      <c r="G9096" s="3" t="s">
        <v>28</v>
      </c>
      <c r="H9096" s="3" t="s">
        <v>8726</v>
      </c>
      <c r="I9096" s="1" t="s">
        <v>139</v>
      </c>
      <c r="J9096" s="3">
        <v>44.572020999999999</v>
      </c>
      <c r="K9096" s="1">
        <v>-122.070938</v>
      </c>
      <c r="L9096" s="2" t="s">
        <v>49</v>
      </c>
      <c r="M9096" s="8">
        <v>45563</v>
      </c>
      <c r="N9096" s="4" t="str">
        <f t="shared" si="712"/>
        <v>Sep</v>
      </c>
      <c r="O9096" s="5">
        <f t="shared" si="713"/>
        <v>33.270000000000003</v>
      </c>
      <c r="P9096">
        <f t="shared" si="714"/>
        <v>17616915.040000014</v>
      </c>
    </row>
    <row r="9097" spans="1:16">
      <c r="A9097" s="1" t="s">
        <v>81</v>
      </c>
      <c r="B9097" s="1">
        <f t="shared" si="710"/>
        <v>11001</v>
      </c>
      <c r="C9097" s="3" t="s">
        <v>33</v>
      </c>
      <c r="D9097" s="2">
        <v>301.47000000000003</v>
      </c>
      <c r="E9097" s="3">
        <v>4</v>
      </c>
      <c r="F9097" s="3">
        <f t="shared" si="711"/>
        <v>1205.8800000000001</v>
      </c>
      <c r="G9097" s="3" t="s">
        <v>51</v>
      </c>
      <c r="H9097" s="3" t="s">
        <v>8727</v>
      </c>
      <c r="I9097" s="1" t="s">
        <v>106</v>
      </c>
      <c r="J9097" s="3">
        <v>43.452491999999999</v>
      </c>
      <c r="K9097" s="1">
        <v>-71.563896</v>
      </c>
      <c r="L9097" s="2" t="s">
        <v>49</v>
      </c>
      <c r="M9097" s="8">
        <v>45563</v>
      </c>
      <c r="N9097" s="4" t="str">
        <f t="shared" si="712"/>
        <v>Sep</v>
      </c>
      <c r="O9097" s="5">
        <f t="shared" si="713"/>
        <v>1205.8800000000001</v>
      </c>
      <c r="P9097">
        <f t="shared" si="714"/>
        <v>17616915.040000014</v>
      </c>
    </row>
    <row r="9098" spans="1:16">
      <c r="A9098" s="1" t="s">
        <v>129</v>
      </c>
      <c r="B9098" s="1">
        <f t="shared" si="710"/>
        <v>11001</v>
      </c>
      <c r="C9098" s="3" t="s">
        <v>110</v>
      </c>
      <c r="D9098" s="2">
        <v>631.97</v>
      </c>
      <c r="E9098" s="3">
        <v>2</v>
      </c>
      <c r="F9098" s="3">
        <f t="shared" si="711"/>
        <v>1263.94</v>
      </c>
      <c r="G9098" s="3" t="s">
        <v>28</v>
      </c>
      <c r="H9098" s="3" t="s">
        <v>8728</v>
      </c>
      <c r="I9098" s="1" t="s">
        <v>160</v>
      </c>
      <c r="J9098" s="3">
        <v>38.456085000000002</v>
      </c>
      <c r="K9098" s="1">
        <v>-92.288368000000006</v>
      </c>
      <c r="L9098" s="2" t="s">
        <v>54</v>
      </c>
      <c r="M9098" s="8">
        <v>45563</v>
      </c>
      <c r="N9098" s="4" t="str">
        <f t="shared" si="712"/>
        <v>Sep</v>
      </c>
      <c r="O9098" s="5">
        <f t="shared" si="713"/>
        <v>1263.94</v>
      </c>
      <c r="P9098">
        <f t="shared" si="714"/>
        <v>17616915.040000014</v>
      </c>
    </row>
    <row r="9099" spans="1:16">
      <c r="A9099" s="1" t="s">
        <v>91</v>
      </c>
      <c r="B9099" s="1">
        <f t="shared" si="710"/>
        <v>11001</v>
      </c>
      <c r="C9099" s="3" t="s">
        <v>71</v>
      </c>
      <c r="D9099" s="2">
        <v>1269.4100000000001</v>
      </c>
      <c r="E9099" s="3">
        <v>2</v>
      </c>
      <c r="F9099" s="3">
        <f t="shared" si="711"/>
        <v>2538.8200000000002</v>
      </c>
      <c r="G9099" s="3" t="s">
        <v>51</v>
      </c>
      <c r="H9099" s="3" t="s">
        <v>8729</v>
      </c>
      <c r="I9099" s="1" t="s">
        <v>192</v>
      </c>
      <c r="J9099" s="3">
        <v>39.063946000000001</v>
      </c>
      <c r="K9099" s="1">
        <v>-76.802100999999993</v>
      </c>
      <c r="L9099" s="2" t="s">
        <v>49</v>
      </c>
      <c r="M9099" s="8">
        <v>45563</v>
      </c>
      <c r="N9099" s="4" t="str">
        <f t="shared" si="712"/>
        <v>Sep</v>
      </c>
      <c r="O9099" s="5">
        <f t="shared" si="713"/>
        <v>2538.8200000000002</v>
      </c>
      <c r="P9099">
        <f t="shared" si="714"/>
        <v>17616915.040000014</v>
      </c>
    </row>
    <row r="9100" spans="1:16">
      <c r="A9100" s="1" t="s">
        <v>59</v>
      </c>
      <c r="B9100" s="1">
        <f t="shared" si="710"/>
        <v>11001</v>
      </c>
      <c r="C9100" s="3" t="s">
        <v>73</v>
      </c>
      <c r="D9100" s="2">
        <v>1061.02</v>
      </c>
      <c r="E9100" s="3">
        <v>1</v>
      </c>
      <c r="F9100" s="3">
        <f t="shared" si="711"/>
        <v>1061.02</v>
      </c>
      <c r="G9100" s="3" t="s">
        <v>51</v>
      </c>
      <c r="H9100" s="3" t="s">
        <v>8730</v>
      </c>
      <c r="I9100" s="1" t="s">
        <v>184</v>
      </c>
      <c r="J9100" s="3">
        <v>33.040619</v>
      </c>
      <c r="K9100" s="1">
        <v>-83.643073999999999</v>
      </c>
      <c r="L9100" s="2" t="s">
        <v>26</v>
      </c>
      <c r="M9100" s="8">
        <v>45563</v>
      </c>
      <c r="N9100" s="4" t="str">
        <f t="shared" si="712"/>
        <v>Sep</v>
      </c>
      <c r="O9100" s="5">
        <f t="shared" si="713"/>
        <v>1061.02</v>
      </c>
      <c r="P9100">
        <f t="shared" si="714"/>
        <v>17616915.040000014</v>
      </c>
    </row>
    <row r="9101" spans="1:16">
      <c r="A9101" s="1" t="s">
        <v>70</v>
      </c>
      <c r="B9101" s="1">
        <f t="shared" si="710"/>
        <v>11001</v>
      </c>
      <c r="C9101" s="3" t="s">
        <v>17</v>
      </c>
      <c r="D9101" s="2">
        <v>193.5</v>
      </c>
      <c r="E9101" s="3">
        <v>3</v>
      </c>
      <c r="F9101" s="3">
        <f t="shared" si="711"/>
        <v>580.5</v>
      </c>
      <c r="G9101" s="3" t="s">
        <v>23</v>
      </c>
      <c r="H9101" s="3" t="s">
        <v>8731</v>
      </c>
      <c r="I9101" s="1" t="s">
        <v>93</v>
      </c>
      <c r="J9101" s="3">
        <v>31.054487000000002</v>
      </c>
      <c r="K9101" s="1">
        <v>-97.563461000000004</v>
      </c>
      <c r="L9101" s="2" t="s">
        <v>21</v>
      </c>
      <c r="M9101" s="8">
        <v>45563</v>
      </c>
      <c r="N9101" s="4" t="str">
        <f t="shared" si="712"/>
        <v>Sep</v>
      </c>
      <c r="O9101" s="5">
        <f t="shared" si="713"/>
        <v>580.5</v>
      </c>
      <c r="P9101">
        <f t="shared" si="714"/>
        <v>17616915.040000014</v>
      </c>
    </row>
    <row r="9102" spans="1:16">
      <c r="A9102" s="1" t="s">
        <v>119</v>
      </c>
      <c r="B9102" s="1">
        <f t="shared" si="710"/>
        <v>11001</v>
      </c>
      <c r="C9102" s="3" t="s">
        <v>144</v>
      </c>
      <c r="D9102" s="2">
        <v>435</v>
      </c>
      <c r="E9102" s="3">
        <v>5</v>
      </c>
      <c r="F9102" s="3">
        <f t="shared" si="711"/>
        <v>2175</v>
      </c>
      <c r="G9102" s="3" t="s">
        <v>28</v>
      </c>
      <c r="H9102" s="3" t="s">
        <v>817</v>
      </c>
      <c r="I9102" s="1" t="s">
        <v>39</v>
      </c>
      <c r="J9102" s="3">
        <v>32.741646000000003</v>
      </c>
      <c r="K9102" s="1">
        <v>-89.678696000000002</v>
      </c>
      <c r="L9102" s="2" t="s">
        <v>31</v>
      </c>
      <c r="M9102" s="8">
        <v>45563</v>
      </c>
      <c r="N9102" s="4" t="str">
        <f t="shared" si="712"/>
        <v>Sep</v>
      </c>
      <c r="O9102" s="5">
        <f t="shared" si="713"/>
        <v>2175</v>
      </c>
      <c r="P9102">
        <f t="shared" si="714"/>
        <v>17616915.040000014</v>
      </c>
    </row>
    <row r="9103" spans="1:16">
      <c r="A9103" s="1" t="s">
        <v>123</v>
      </c>
      <c r="B9103" s="1">
        <f t="shared" si="710"/>
        <v>11001</v>
      </c>
      <c r="C9103" s="3" t="s">
        <v>84</v>
      </c>
      <c r="D9103" s="2">
        <v>235.58</v>
      </c>
      <c r="E9103" s="3">
        <v>5</v>
      </c>
      <c r="F9103" s="3">
        <f t="shared" si="711"/>
        <v>1177.9000000000001</v>
      </c>
      <c r="G9103" s="3" t="s">
        <v>51</v>
      </c>
      <c r="H9103" s="3" t="s">
        <v>8732</v>
      </c>
      <c r="I9103" s="1" t="s">
        <v>190</v>
      </c>
      <c r="J9103" s="3">
        <v>38.313515000000002</v>
      </c>
      <c r="K9103" s="1">
        <v>-117.055374</v>
      </c>
      <c r="L9103" s="2" t="s">
        <v>49</v>
      </c>
      <c r="M9103" s="8">
        <v>45563</v>
      </c>
      <c r="N9103" s="4" t="str">
        <f t="shared" si="712"/>
        <v>Sep</v>
      </c>
      <c r="O9103" s="5">
        <f t="shared" si="713"/>
        <v>1177.9000000000001</v>
      </c>
      <c r="P9103">
        <f t="shared" si="714"/>
        <v>17616915.040000014</v>
      </c>
    </row>
    <row r="9104" spans="1:16">
      <c r="A9104" s="1" t="s">
        <v>55</v>
      </c>
      <c r="B9104" s="1">
        <f t="shared" si="710"/>
        <v>11001</v>
      </c>
      <c r="C9104" s="3" t="s">
        <v>88</v>
      </c>
      <c r="D9104" s="2">
        <v>1661.17</v>
      </c>
      <c r="E9104" s="3">
        <v>1</v>
      </c>
      <c r="F9104" s="3">
        <f t="shared" si="711"/>
        <v>1661.17</v>
      </c>
      <c r="G9104" s="3" t="s">
        <v>23</v>
      </c>
      <c r="H9104" s="3" t="s">
        <v>8733</v>
      </c>
      <c r="I9104" s="1" t="s">
        <v>86</v>
      </c>
      <c r="J9104" s="3">
        <v>35.747844999999998</v>
      </c>
      <c r="K9104" s="1">
        <v>-86.692345000000003</v>
      </c>
      <c r="L9104" s="2" t="s">
        <v>26</v>
      </c>
      <c r="M9104" s="8">
        <v>45563</v>
      </c>
      <c r="N9104" s="4" t="str">
        <f t="shared" si="712"/>
        <v>Sep</v>
      </c>
      <c r="O9104" s="5">
        <f t="shared" si="713"/>
        <v>1661.17</v>
      </c>
      <c r="P9104">
        <f t="shared" si="714"/>
        <v>17616915.040000014</v>
      </c>
    </row>
    <row r="9105" spans="1:16">
      <c r="A9105" s="1" t="s">
        <v>36</v>
      </c>
      <c r="B9105" s="1">
        <f t="shared" si="710"/>
        <v>11001</v>
      </c>
      <c r="C9105" s="3" t="s">
        <v>27</v>
      </c>
      <c r="D9105" s="2">
        <v>16.45</v>
      </c>
      <c r="E9105" s="3">
        <v>3</v>
      </c>
      <c r="F9105" s="3">
        <f t="shared" si="711"/>
        <v>49.349999999999994</v>
      </c>
      <c r="G9105" s="3" t="s">
        <v>51</v>
      </c>
      <c r="H9105" s="3" t="s">
        <v>8734</v>
      </c>
      <c r="I9105" s="1" t="s">
        <v>184</v>
      </c>
      <c r="J9105" s="3">
        <v>33.040619</v>
      </c>
      <c r="K9105" s="1">
        <v>-83.643073999999999</v>
      </c>
      <c r="L9105" s="2" t="s">
        <v>49</v>
      </c>
      <c r="M9105" s="8">
        <v>45563</v>
      </c>
      <c r="N9105" s="4" t="str">
        <f t="shared" si="712"/>
        <v>Sep</v>
      </c>
      <c r="O9105" s="5">
        <f t="shared" si="713"/>
        <v>49.349999999999994</v>
      </c>
      <c r="P9105">
        <f t="shared" si="714"/>
        <v>17616915.040000014</v>
      </c>
    </row>
    <row r="9106" spans="1:16">
      <c r="A9106" s="1" t="s">
        <v>55</v>
      </c>
      <c r="B9106" s="1">
        <f t="shared" si="710"/>
        <v>11001</v>
      </c>
      <c r="C9106" s="3" t="s">
        <v>273</v>
      </c>
      <c r="D9106" s="2">
        <v>1080.6199999999999</v>
      </c>
      <c r="E9106" s="3">
        <v>1</v>
      </c>
      <c r="F9106" s="3">
        <f t="shared" si="711"/>
        <v>1080.6199999999999</v>
      </c>
      <c r="G9106" s="3" t="s">
        <v>23</v>
      </c>
      <c r="H9106" s="3" t="s">
        <v>8735</v>
      </c>
      <c r="I9106" s="1" t="s">
        <v>20</v>
      </c>
      <c r="J9106" s="3">
        <v>33.729759000000001</v>
      </c>
      <c r="K9106" s="1">
        <v>-111.43122099999999</v>
      </c>
      <c r="L9106" s="2" t="s">
        <v>21</v>
      </c>
      <c r="M9106" s="8">
        <v>45563</v>
      </c>
      <c r="N9106" s="4" t="str">
        <f t="shared" si="712"/>
        <v>Sep</v>
      </c>
      <c r="O9106" s="5">
        <f t="shared" si="713"/>
        <v>1080.6199999999999</v>
      </c>
      <c r="P9106">
        <f t="shared" si="714"/>
        <v>17616915.040000014</v>
      </c>
    </row>
    <row r="9107" spans="1:16">
      <c r="A9107" s="1" t="s">
        <v>62</v>
      </c>
      <c r="B9107" s="1">
        <f t="shared" si="710"/>
        <v>11001</v>
      </c>
      <c r="C9107" s="3" t="s">
        <v>96</v>
      </c>
      <c r="D9107" s="2">
        <v>650.84</v>
      </c>
      <c r="E9107" s="3">
        <v>5</v>
      </c>
      <c r="F9107" s="3">
        <f t="shared" si="711"/>
        <v>3254.2000000000003</v>
      </c>
      <c r="G9107" s="3" t="s">
        <v>18</v>
      </c>
      <c r="H9107" s="3" t="s">
        <v>8736</v>
      </c>
      <c r="I9107" s="1" t="s">
        <v>80</v>
      </c>
      <c r="J9107" s="3">
        <v>35.630065999999999</v>
      </c>
      <c r="K9107" s="1">
        <v>-79.806419000000005</v>
      </c>
      <c r="L9107" s="2" t="s">
        <v>49</v>
      </c>
      <c r="M9107" s="8">
        <v>45563</v>
      </c>
      <c r="N9107" s="4" t="str">
        <f t="shared" si="712"/>
        <v>Sep</v>
      </c>
      <c r="O9107" s="5">
        <f t="shared" si="713"/>
        <v>3254.2000000000003</v>
      </c>
      <c r="P9107">
        <f t="shared" si="714"/>
        <v>17616915.040000014</v>
      </c>
    </row>
    <row r="9108" spans="1:16">
      <c r="A9108" s="1" t="s">
        <v>143</v>
      </c>
      <c r="B9108" s="1">
        <f t="shared" si="710"/>
        <v>11001</v>
      </c>
      <c r="C9108" s="3" t="s">
        <v>140</v>
      </c>
      <c r="D9108" s="2">
        <v>259.8</v>
      </c>
      <c r="E9108" s="3">
        <v>5</v>
      </c>
      <c r="F9108" s="3">
        <f t="shared" si="711"/>
        <v>1299</v>
      </c>
      <c r="G9108" s="3" t="s">
        <v>28</v>
      </c>
      <c r="H9108" s="3" t="s">
        <v>8737</v>
      </c>
      <c r="I9108" s="1" t="s">
        <v>53</v>
      </c>
      <c r="J9108" s="3">
        <v>42.230170999999999</v>
      </c>
      <c r="K9108" s="1">
        <v>-71.530106000000004</v>
      </c>
      <c r="L9108" s="2" t="s">
        <v>26</v>
      </c>
      <c r="M9108" s="8">
        <v>45563</v>
      </c>
      <c r="N9108" s="4" t="str">
        <f t="shared" si="712"/>
        <v>Sep</v>
      </c>
      <c r="O9108" s="5">
        <f t="shared" si="713"/>
        <v>1299</v>
      </c>
      <c r="P9108">
        <f t="shared" si="714"/>
        <v>17616915.040000014</v>
      </c>
    </row>
    <row r="9109" spans="1:16">
      <c r="A9109" s="1" t="s">
        <v>32</v>
      </c>
      <c r="B9109" s="1">
        <f t="shared" si="710"/>
        <v>11001</v>
      </c>
      <c r="C9109" s="3" t="s">
        <v>37</v>
      </c>
      <c r="D9109" s="2">
        <v>612.26</v>
      </c>
      <c r="E9109" s="3">
        <v>2</v>
      </c>
      <c r="F9109" s="3">
        <f t="shared" si="711"/>
        <v>1224.52</v>
      </c>
      <c r="G9109" s="3" t="s">
        <v>23</v>
      </c>
      <c r="H9109" s="3" t="s">
        <v>8738</v>
      </c>
      <c r="I9109" s="1" t="s">
        <v>61</v>
      </c>
      <c r="J9109" s="3">
        <v>43.326618000000003</v>
      </c>
      <c r="K9109" s="1">
        <v>-84.536095000000003</v>
      </c>
      <c r="L9109" s="2" t="s">
        <v>54</v>
      </c>
      <c r="M9109" s="8">
        <v>45563</v>
      </c>
      <c r="N9109" s="4" t="str">
        <f t="shared" si="712"/>
        <v>Sep</v>
      </c>
      <c r="O9109" s="5">
        <f t="shared" si="713"/>
        <v>1224.52</v>
      </c>
      <c r="P9109">
        <f t="shared" si="714"/>
        <v>17616915.040000014</v>
      </c>
    </row>
    <row r="9110" spans="1:16">
      <c r="A9110" s="1" t="s">
        <v>50</v>
      </c>
      <c r="B9110" s="1">
        <f t="shared" si="710"/>
        <v>11001</v>
      </c>
      <c r="C9110" s="3" t="s">
        <v>126</v>
      </c>
      <c r="D9110" s="2">
        <v>105.11</v>
      </c>
      <c r="E9110" s="3">
        <v>4</v>
      </c>
      <c r="F9110" s="3">
        <f t="shared" si="711"/>
        <v>420.44</v>
      </c>
      <c r="G9110" s="3" t="s">
        <v>23</v>
      </c>
      <c r="H9110" s="3" t="s">
        <v>8739</v>
      </c>
      <c r="I9110" s="1" t="s">
        <v>108</v>
      </c>
      <c r="J9110" s="3">
        <v>31.169546</v>
      </c>
      <c r="K9110" s="1">
        <v>-91.867805000000004</v>
      </c>
      <c r="L9110" s="2" t="s">
        <v>31</v>
      </c>
      <c r="M9110" s="8">
        <v>45563</v>
      </c>
      <c r="N9110" s="4" t="str">
        <f t="shared" si="712"/>
        <v>Sep</v>
      </c>
      <c r="O9110" s="5">
        <f t="shared" si="713"/>
        <v>420.44</v>
      </c>
      <c r="P9110">
        <f t="shared" si="714"/>
        <v>17616915.040000014</v>
      </c>
    </row>
    <row r="9111" spans="1:16">
      <c r="A9111" s="1" t="s">
        <v>99</v>
      </c>
      <c r="B9111" s="1">
        <f t="shared" si="710"/>
        <v>11001</v>
      </c>
      <c r="C9111" s="3" t="s">
        <v>67</v>
      </c>
      <c r="D9111" s="2">
        <v>310.08</v>
      </c>
      <c r="E9111" s="3">
        <v>5</v>
      </c>
      <c r="F9111" s="3">
        <f t="shared" si="711"/>
        <v>1550.3999999999999</v>
      </c>
      <c r="G9111" s="3" t="s">
        <v>18</v>
      </c>
      <c r="H9111" s="3" t="s">
        <v>8740</v>
      </c>
      <c r="I9111" s="1" t="s">
        <v>156</v>
      </c>
      <c r="J9111" s="3">
        <v>46.921925000000002</v>
      </c>
      <c r="K9111" s="1">
        <v>-110.454353</v>
      </c>
      <c r="L9111" s="2" t="s">
        <v>26</v>
      </c>
      <c r="M9111" s="8">
        <v>45564</v>
      </c>
      <c r="N9111" s="4" t="str">
        <f t="shared" si="712"/>
        <v>Sep</v>
      </c>
      <c r="O9111" s="5">
        <f t="shared" si="713"/>
        <v>1550.3999999999999</v>
      </c>
      <c r="P9111">
        <f t="shared" si="714"/>
        <v>17616915.040000014</v>
      </c>
    </row>
    <row r="9112" spans="1:16">
      <c r="A9112" s="1" t="s">
        <v>161</v>
      </c>
      <c r="B9112" s="1">
        <f t="shared" si="710"/>
        <v>11001</v>
      </c>
      <c r="C9112" s="3" t="s">
        <v>140</v>
      </c>
      <c r="D9112" s="2">
        <v>120.4</v>
      </c>
      <c r="E9112" s="3">
        <v>2</v>
      </c>
      <c r="F9112" s="3">
        <f t="shared" si="711"/>
        <v>240.8</v>
      </c>
      <c r="G9112" s="3" t="s">
        <v>51</v>
      </c>
      <c r="H9112" s="3" t="s">
        <v>8741</v>
      </c>
      <c r="I9112" s="1" t="s">
        <v>61</v>
      </c>
      <c r="J9112" s="3">
        <v>43.326618000000003</v>
      </c>
      <c r="K9112" s="1">
        <v>-84.536095000000003</v>
      </c>
      <c r="L9112" s="2" t="s">
        <v>26</v>
      </c>
      <c r="M9112" s="8">
        <v>45564</v>
      </c>
      <c r="N9112" s="4" t="str">
        <f t="shared" si="712"/>
        <v>Sep</v>
      </c>
      <c r="O9112" s="5">
        <f t="shared" si="713"/>
        <v>240.8</v>
      </c>
      <c r="P9112">
        <f t="shared" si="714"/>
        <v>17616915.040000014</v>
      </c>
    </row>
    <row r="9113" spans="1:16">
      <c r="A9113" s="1" t="s">
        <v>62</v>
      </c>
      <c r="B9113" s="1">
        <f t="shared" si="710"/>
        <v>11001</v>
      </c>
      <c r="C9113" s="3" t="s">
        <v>135</v>
      </c>
      <c r="D9113" s="2">
        <v>401.01</v>
      </c>
      <c r="E9113" s="3">
        <v>3</v>
      </c>
      <c r="F9113" s="3">
        <f t="shared" si="711"/>
        <v>1203.03</v>
      </c>
      <c r="G9113" s="3" t="s">
        <v>18</v>
      </c>
      <c r="H9113" s="3" t="s">
        <v>8742</v>
      </c>
      <c r="I9113" s="1" t="s">
        <v>190</v>
      </c>
      <c r="J9113" s="3">
        <v>38.313515000000002</v>
      </c>
      <c r="K9113" s="1">
        <v>-117.055374</v>
      </c>
      <c r="L9113" s="2" t="s">
        <v>26</v>
      </c>
      <c r="M9113" s="8">
        <v>45564</v>
      </c>
      <c r="N9113" s="4" t="str">
        <f t="shared" si="712"/>
        <v>Sep</v>
      </c>
      <c r="O9113" s="5">
        <f t="shared" si="713"/>
        <v>1203.03</v>
      </c>
      <c r="P9113">
        <f t="shared" si="714"/>
        <v>17616915.040000014</v>
      </c>
    </row>
    <row r="9114" spans="1:16">
      <c r="A9114" s="1" t="s">
        <v>129</v>
      </c>
      <c r="B9114" s="1">
        <f t="shared" si="710"/>
        <v>11001</v>
      </c>
      <c r="C9114" s="3" t="s">
        <v>102</v>
      </c>
      <c r="D9114" s="2">
        <v>52.77</v>
      </c>
      <c r="E9114" s="3">
        <v>1</v>
      </c>
      <c r="F9114" s="3">
        <f t="shared" si="711"/>
        <v>52.77</v>
      </c>
      <c r="G9114" s="3" t="s">
        <v>18</v>
      </c>
      <c r="H9114" s="3" t="s">
        <v>8743</v>
      </c>
      <c r="I9114" s="1" t="s">
        <v>46</v>
      </c>
      <c r="J9114" s="3">
        <v>35.565342000000001</v>
      </c>
      <c r="K9114" s="1">
        <v>-96.928916999999998</v>
      </c>
      <c r="L9114" s="2" t="s">
        <v>54</v>
      </c>
      <c r="M9114" s="8">
        <v>45564</v>
      </c>
      <c r="N9114" s="4" t="str">
        <f t="shared" si="712"/>
        <v>Sep</v>
      </c>
      <c r="O9114" s="5">
        <f t="shared" si="713"/>
        <v>52.77</v>
      </c>
      <c r="P9114">
        <f t="shared" si="714"/>
        <v>17616915.040000014</v>
      </c>
    </row>
    <row r="9115" spans="1:16">
      <c r="A9115" s="1" t="s">
        <v>47</v>
      </c>
      <c r="B9115" s="1">
        <f t="shared" si="710"/>
        <v>11001</v>
      </c>
      <c r="C9115" s="3" t="s">
        <v>126</v>
      </c>
      <c r="D9115" s="2">
        <v>120.45</v>
      </c>
      <c r="E9115" s="3">
        <v>2</v>
      </c>
      <c r="F9115" s="3">
        <f t="shared" si="711"/>
        <v>240.9</v>
      </c>
      <c r="G9115" s="3" t="s">
        <v>23</v>
      </c>
      <c r="H9115" s="3" t="s">
        <v>8744</v>
      </c>
      <c r="I9115" s="1" t="s">
        <v>195</v>
      </c>
      <c r="J9115" s="3">
        <v>47.528911999999998</v>
      </c>
      <c r="K9115" s="1">
        <v>-99.784012000000004</v>
      </c>
      <c r="L9115" s="2" t="s">
        <v>49</v>
      </c>
      <c r="M9115" s="8">
        <v>45564</v>
      </c>
      <c r="N9115" s="4" t="str">
        <f t="shared" si="712"/>
        <v>Sep</v>
      </c>
      <c r="O9115" s="5">
        <f t="shared" si="713"/>
        <v>240.9</v>
      </c>
      <c r="P9115">
        <f t="shared" si="714"/>
        <v>17616915.040000014</v>
      </c>
    </row>
    <row r="9116" spans="1:16">
      <c r="A9116" s="1" t="s">
        <v>123</v>
      </c>
      <c r="B9116" s="1">
        <f t="shared" si="710"/>
        <v>11001</v>
      </c>
      <c r="C9116" s="3" t="s">
        <v>17</v>
      </c>
      <c r="D9116" s="2">
        <v>207.11</v>
      </c>
      <c r="E9116" s="3">
        <v>3</v>
      </c>
      <c r="F9116" s="3">
        <f t="shared" si="711"/>
        <v>621.33000000000004</v>
      </c>
      <c r="G9116" s="3" t="s">
        <v>23</v>
      </c>
      <c r="H9116" s="3" t="s">
        <v>8745</v>
      </c>
      <c r="I9116" s="1" t="s">
        <v>208</v>
      </c>
      <c r="J9116" s="3">
        <v>41.125369999999997</v>
      </c>
      <c r="K9116" s="1">
        <v>-98.268082000000007</v>
      </c>
      <c r="L9116" s="2" t="s">
        <v>49</v>
      </c>
      <c r="M9116" s="8">
        <v>45564</v>
      </c>
      <c r="N9116" s="4" t="str">
        <f t="shared" si="712"/>
        <v>Sep</v>
      </c>
      <c r="O9116" s="5">
        <f t="shared" si="713"/>
        <v>621.33000000000004</v>
      </c>
      <c r="P9116">
        <f t="shared" si="714"/>
        <v>17616915.040000014</v>
      </c>
    </row>
    <row r="9117" spans="1:16">
      <c r="A9117" s="1" t="s">
        <v>32</v>
      </c>
      <c r="B9117" s="1">
        <f t="shared" si="710"/>
        <v>11001</v>
      </c>
      <c r="C9117" s="3" t="s">
        <v>84</v>
      </c>
      <c r="D9117" s="2">
        <v>334.84</v>
      </c>
      <c r="E9117" s="3">
        <v>1</v>
      </c>
      <c r="F9117" s="3">
        <f t="shared" si="711"/>
        <v>334.84</v>
      </c>
      <c r="G9117" s="3" t="s">
        <v>23</v>
      </c>
      <c r="H9117" s="3" t="s">
        <v>3000</v>
      </c>
      <c r="I9117" s="1" t="s">
        <v>147</v>
      </c>
      <c r="J9117" s="3">
        <v>44.240459000000001</v>
      </c>
      <c r="K9117" s="1">
        <v>-114.47882799999999</v>
      </c>
      <c r="L9117" s="2" t="s">
        <v>21</v>
      </c>
      <c r="M9117" s="8">
        <v>45564</v>
      </c>
      <c r="N9117" s="4" t="str">
        <f t="shared" si="712"/>
        <v>Sep</v>
      </c>
      <c r="O9117" s="5">
        <f t="shared" si="713"/>
        <v>334.84</v>
      </c>
      <c r="P9117">
        <f t="shared" si="714"/>
        <v>17616915.040000014</v>
      </c>
    </row>
    <row r="9118" spans="1:16">
      <c r="A9118" s="1" t="s">
        <v>40</v>
      </c>
      <c r="B9118" s="1">
        <f t="shared" si="710"/>
        <v>11001</v>
      </c>
      <c r="C9118" s="3" t="s">
        <v>96</v>
      </c>
      <c r="D9118" s="2">
        <v>643.41</v>
      </c>
      <c r="E9118" s="3">
        <v>2</v>
      </c>
      <c r="F9118" s="3">
        <f t="shared" si="711"/>
        <v>1286.82</v>
      </c>
      <c r="G9118" s="3" t="s">
        <v>51</v>
      </c>
      <c r="H9118" s="3" t="s">
        <v>8746</v>
      </c>
      <c r="I9118" s="1" t="s">
        <v>192</v>
      </c>
      <c r="J9118" s="3">
        <v>39.063946000000001</v>
      </c>
      <c r="K9118" s="1">
        <v>-76.802100999999993</v>
      </c>
      <c r="L9118" s="2" t="s">
        <v>26</v>
      </c>
      <c r="M9118" s="8">
        <v>45564</v>
      </c>
      <c r="N9118" s="4" t="str">
        <f t="shared" si="712"/>
        <v>Sep</v>
      </c>
      <c r="O9118" s="5">
        <f t="shared" si="713"/>
        <v>1286.82</v>
      </c>
      <c r="P9118">
        <f t="shared" si="714"/>
        <v>17616915.040000014</v>
      </c>
    </row>
    <row r="9119" spans="1:16">
      <c r="A9119" s="1" t="s">
        <v>36</v>
      </c>
      <c r="B9119" s="1">
        <f t="shared" si="710"/>
        <v>11001</v>
      </c>
      <c r="C9119" s="3" t="s">
        <v>126</v>
      </c>
      <c r="D9119" s="2">
        <v>48.08</v>
      </c>
      <c r="E9119" s="3">
        <v>4</v>
      </c>
      <c r="F9119" s="3">
        <f t="shared" si="711"/>
        <v>192.32</v>
      </c>
      <c r="G9119" s="3" t="s">
        <v>18</v>
      </c>
      <c r="H9119" s="3" t="s">
        <v>8747</v>
      </c>
      <c r="I9119" s="1" t="s">
        <v>147</v>
      </c>
      <c r="J9119" s="3">
        <v>44.240459000000001</v>
      </c>
      <c r="K9119" s="1">
        <v>-114.47882799999999</v>
      </c>
      <c r="L9119" s="2" t="s">
        <v>21</v>
      </c>
      <c r="M9119" s="8">
        <v>45564</v>
      </c>
      <c r="N9119" s="4" t="str">
        <f t="shared" si="712"/>
        <v>Sep</v>
      </c>
      <c r="O9119" s="5">
        <f t="shared" si="713"/>
        <v>192.32</v>
      </c>
      <c r="P9119">
        <f t="shared" si="714"/>
        <v>17616915.040000014</v>
      </c>
    </row>
    <row r="9120" spans="1:16">
      <c r="A9120" s="1" t="s">
        <v>50</v>
      </c>
      <c r="B9120" s="1">
        <f t="shared" si="710"/>
        <v>11001</v>
      </c>
      <c r="C9120" s="3" t="s">
        <v>17</v>
      </c>
      <c r="D9120" s="2">
        <v>105.89</v>
      </c>
      <c r="E9120" s="3">
        <v>2</v>
      </c>
      <c r="F9120" s="3">
        <f t="shared" si="711"/>
        <v>211.78</v>
      </c>
      <c r="G9120" s="3" t="s">
        <v>18</v>
      </c>
      <c r="H9120" s="3" t="s">
        <v>8748</v>
      </c>
      <c r="I9120" s="1" t="s">
        <v>154</v>
      </c>
      <c r="J9120" s="3">
        <v>42.755966000000001</v>
      </c>
      <c r="K9120" s="1">
        <v>-107.30249000000001</v>
      </c>
      <c r="L9120" s="2" t="s">
        <v>49</v>
      </c>
      <c r="M9120" s="8">
        <v>45564</v>
      </c>
      <c r="N9120" s="4" t="str">
        <f t="shared" si="712"/>
        <v>Sep</v>
      </c>
      <c r="O9120" s="5">
        <f t="shared" si="713"/>
        <v>211.78</v>
      </c>
      <c r="P9120">
        <f t="shared" si="714"/>
        <v>17616915.040000014</v>
      </c>
    </row>
    <row r="9121" spans="1:16">
      <c r="A9121" s="1" t="s">
        <v>78</v>
      </c>
      <c r="B9121" s="1">
        <f t="shared" si="710"/>
        <v>11001</v>
      </c>
      <c r="C9121" s="3" t="s">
        <v>37</v>
      </c>
      <c r="D9121" s="2">
        <v>372.23</v>
      </c>
      <c r="E9121" s="3">
        <v>2</v>
      </c>
      <c r="F9121" s="3">
        <f t="shared" si="711"/>
        <v>744.46</v>
      </c>
      <c r="G9121" s="3" t="s">
        <v>23</v>
      </c>
      <c r="H9121" s="3" t="s">
        <v>8749</v>
      </c>
      <c r="I9121" s="1" t="s">
        <v>75</v>
      </c>
      <c r="J9121" s="3">
        <v>40.150032000000003</v>
      </c>
      <c r="K9121" s="1">
        <v>-111.86243399999999</v>
      </c>
      <c r="L9121" s="2" t="s">
        <v>26</v>
      </c>
      <c r="M9121" s="8">
        <v>45564</v>
      </c>
      <c r="N9121" s="4" t="str">
        <f t="shared" si="712"/>
        <v>Sep</v>
      </c>
      <c r="O9121" s="5">
        <f t="shared" si="713"/>
        <v>744.46</v>
      </c>
      <c r="P9121">
        <f t="shared" si="714"/>
        <v>17616915.040000014</v>
      </c>
    </row>
    <row r="9122" spans="1:16">
      <c r="A9122" s="1" t="s">
        <v>36</v>
      </c>
      <c r="B9122" s="1">
        <f t="shared" si="710"/>
        <v>11001</v>
      </c>
      <c r="C9122" s="3" t="s">
        <v>71</v>
      </c>
      <c r="D9122" s="2">
        <v>921.94</v>
      </c>
      <c r="E9122" s="3">
        <v>3</v>
      </c>
      <c r="F9122" s="3">
        <f t="shared" si="711"/>
        <v>2765.82</v>
      </c>
      <c r="G9122" s="3" t="s">
        <v>23</v>
      </c>
      <c r="H9122" s="3" t="s">
        <v>8750</v>
      </c>
      <c r="I9122" s="1" t="s">
        <v>90</v>
      </c>
      <c r="J9122" s="3">
        <v>61.370716000000002</v>
      </c>
      <c r="K9122" s="1">
        <v>-152.40441899999999</v>
      </c>
      <c r="L9122" s="2" t="s">
        <v>26</v>
      </c>
      <c r="M9122" s="8">
        <v>45564</v>
      </c>
      <c r="N9122" s="4" t="str">
        <f t="shared" si="712"/>
        <v>Sep</v>
      </c>
      <c r="O9122" s="5">
        <f t="shared" si="713"/>
        <v>2765.82</v>
      </c>
      <c r="P9122">
        <f t="shared" si="714"/>
        <v>17616915.040000014</v>
      </c>
    </row>
    <row r="9123" spans="1:16">
      <c r="A9123" s="1" t="s">
        <v>87</v>
      </c>
      <c r="B9123" s="1">
        <f t="shared" si="710"/>
        <v>11001</v>
      </c>
      <c r="C9123" s="3" t="s">
        <v>102</v>
      </c>
      <c r="D9123" s="2">
        <v>95.37</v>
      </c>
      <c r="E9123" s="3">
        <v>1</v>
      </c>
      <c r="F9123" s="3">
        <f t="shared" si="711"/>
        <v>95.37</v>
      </c>
      <c r="G9123" s="3" t="s">
        <v>51</v>
      </c>
      <c r="H9123" s="3" t="s">
        <v>8751</v>
      </c>
      <c r="I9123" s="1" t="s">
        <v>35</v>
      </c>
      <c r="J9123" s="3">
        <v>41.597782000000002</v>
      </c>
      <c r="K9123" s="1">
        <v>-72.755370999999997</v>
      </c>
      <c r="L9123" s="2" t="s">
        <v>21</v>
      </c>
      <c r="M9123" s="8">
        <v>45564</v>
      </c>
      <c r="N9123" s="4" t="str">
        <f t="shared" si="712"/>
        <v>Sep</v>
      </c>
      <c r="O9123" s="5">
        <f t="shared" si="713"/>
        <v>95.37</v>
      </c>
      <c r="P9123">
        <f t="shared" si="714"/>
        <v>17616915.040000014</v>
      </c>
    </row>
    <row r="9124" spans="1:16">
      <c r="A9124" s="1" t="s">
        <v>119</v>
      </c>
      <c r="B9124" s="1">
        <f t="shared" si="710"/>
        <v>11001</v>
      </c>
      <c r="C9124" s="3" t="s">
        <v>56</v>
      </c>
      <c r="D9124" s="2">
        <v>76.36</v>
      </c>
      <c r="E9124" s="3">
        <v>1</v>
      </c>
      <c r="F9124" s="3">
        <f t="shared" si="711"/>
        <v>76.36</v>
      </c>
      <c r="G9124" s="3" t="s">
        <v>51</v>
      </c>
      <c r="H9124" s="3" t="s">
        <v>8752</v>
      </c>
      <c r="I9124" s="1" t="s">
        <v>86</v>
      </c>
      <c r="J9124" s="3">
        <v>35.747844999999998</v>
      </c>
      <c r="K9124" s="1">
        <v>-86.692345000000003</v>
      </c>
      <c r="L9124" s="2" t="s">
        <v>54</v>
      </c>
      <c r="M9124" s="8">
        <v>45564</v>
      </c>
      <c r="N9124" s="4" t="str">
        <f t="shared" si="712"/>
        <v>Sep</v>
      </c>
      <c r="O9124" s="5">
        <f t="shared" si="713"/>
        <v>76.36</v>
      </c>
      <c r="P9124">
        <f t="shared" si="714"/>
        <v>17616915.040000014</v>
      </c>
    </row>
    <row r="9125" spans="1:16">
      <c r="A9125" s="1" t="s">
        <v>62</v>
      </c>
      <c r="B9125" s="1">
        <f t="shared" si="710"/>
        <v>11001</v>
      </c>
      <c r="C9125" s="3" t="s">
        <v>135</v>
      </c>
      <c r="D9125" s="2">
        <v>1375.34</v>
      </c>
      <c r="E9125" s="3">
        <v>4</v>
      </c>
      <c r="F9125" s="3">
        <f t="shared" si="711"/>
        <v>5501.36</v>
      </c>
      <c r="G9125" s="3" t="s">
        <v>18</v>
      </c>
      <c r="H9125" s="3" t="s">
        <v>8753</v>
      </c>
      <c r="I9125" s="1" t="s">
        <v>198</v>
      </c>
      <c r="J9125" s="3">
        <v>37.668140000000001</v>
      </c>
      <c r="K9125" s="1">
        <v>-84.670067000000003</v>
      </c>
      <c r="L9125" s="2" t="s">
        <v>21</v>
      </c>
      <c r="M9125" s="8">
        <v>45564</v>
      </c>
      <c r="N9125" s="4" t="str">
        <f t="shared" si="712"/>
        <v>Sep</v>
      </c>
      <c r="O9125" s="5">
        <f t="shared" si="713"/>
        <v>5501.36</v>
      </c>
      <c r="P9125">
        <f t="shared" si="714"/>
        <v>17616915.040000014</v>
      </c>
    </row>
    <row r="9126" spans="1:16">
      <c r="A9126" s="1" t="s">
        <v>55</v>
      </c>
      <c r="B9126" s="1">
        <f t="shared" si="710"/>
        <v>11001</v>
      </c>
      <c r="C9126" s="3" t="s">
        <v>162</v>
      </c>
      <c r="D9126" s="2">
        <v>206.94</v>
      </c>
      <c r="E9126" s="3">
        <v>4</v>
      </c>
      <c r="F9126" s="3">
        <f t="shared" si="711"/>
        <v>827.76</v>
      </c>
      <c r="G9126" s="3" t="s">
        <v>18</v>
      </c>
      <c r="H9126" s="3" t="s">
        <v>4586</v>
      </c>
      <c r="I9126" s="1" t="s">
        <v>248</v>
      </c>
      <c r="J9126" s="3">
        <v>42.165725999999999</v>
      </c>
      <c r="K9126" s="1">
        <v>-74.948051000000007</v>
      </c>
      <c r="L9126" s="2" t="s">
        <v>31</v>
      </c>
      <c r="M9126" s="8">
        <v>45564</v>
      </c>
      <c r="N9126" s="4" t="str">
        <f t="shared" si="712"/>
        <v>Sep</v>
      </c>
      <c r="O9126" s="5">
        <f t="shared" si="713"/>
        <v>827.76</v>
      </c>
      <c r="P9126">
        <f t="shared" si="714"/>
        <v>17616915.040000014</v>
      </c>
    </row>
    <row r="9127" spans="1:16">
      <c r="A9127" s="1" t="s">
        <v>55</v>
      </c>
      <c r="B9127" s="1">
        <f t="shared" si="710"/>
        <v>11001</v>
      </c>
      <c r="C9127" s="3" t="s">
        <v>144</v>
      </c>
      <c r="D9127" s="2">
        <v>440.68</v>
      </c>
      <c r="E9127" s="3">
        <v>5</v>
      </c>
      <c r="F9127" s="3">
        <f t="shared" si="711"/>
        <v>2203.4</v>
      </c>
      <c r="G9127" s="3" t="s">
        <v>18</v>
      </c>
      <c r="H9127" s="3" t="s">
        <v>8754</v>
      </c>
      <c r="I9127" s="1" t="s">
        <v>39</v>
      </c>
      <c r="J9127" s="3">
        <v>32.741646000000003</v>
      </c>
      <c r="K9127" s="1">
        <v>-89.678696000000002</v>
      </c>
      <c r="L9127" s="2" t="s">
        <v>49</v>
      </c>
      <c r="M9127" s="8">
        <v>45564</v>
      </c>
      <c r="N9127" s="4" t="str">
        <f t="shared" si="712"/>
        <v>Sep</v>
      </c>
      <c r="O9127" s="5">
        <f t="shared" si="713"/>
        <v>2203.4</v>
      </c>
      <c r="P9127">
        <f t="shared" si="714"/>
        <v>17616915.040000014</v>
      </c>
    </row>
    <row r="9128" spans="1:16">
      <c r="A9128" s="1" t="s">
        <v>55</v>
      </c>
      <c r="B9128" s="1">
        <f t="shared" si="710"/>
        <v>11001</v>
      </c>
      <c r="C9128" s="3" t="s">
        <v>17</v>
      </c>
      <c r="D9128" s="2">
        <v>391.7</v>
      </c>
      <c r="E9128" s="3">
        <v>3</v>
      </c>
      <c r="F9128" s="3">
        <f t="shared" si="711"/>
        <v>1175.0999999999999</v>
      </c>
      <c r="G9128" s="3" t="s">
        <v>23</v>
      </c>
      <c r="H9128" s="3" t="s">
        <v>8755</v>
      </c>
      <c r="I9128" s="1" t="s">
        <v>150</v>
      </c>
      <c r="J9128" s="3">
        <v>44.268543000000001</v>
      </c>
      <c r="K9128" s="1">
        <v>-89.616507999999996</v>
      </c>
      <c r="L9128" s="2" t="s">
        <v>31</v>
      </c>
      <c r="M9128" s="8">
        <v>45564</v>
      </c>
      <c r="N9128" s="4" t="str">
        <f t="shared" si="712"/>
        <v>Sep</v>
      </c>
      <c r="O9128" s="5">
        <f t="shared" si="713"/>
        <v>1175.0999999999999</v>
      </c>
      <c r="P9128">
        <f t="shared" si="714"/>
        <v>17616915.040000014</v>
      </c>
    </row>
    <row r="9129" spans="1:16">
      <c r="A9129" s="1" t="s">
        <v>78</v>
      </c>
      <c r="B9129" s="1">
        <f t="shared" si="710"/>
        <v>11001</v>
      </c>
      <c r="C9129" s="3" t="s">
        <v>88</v>
      </c>
      <c r="D9129" s="2">
        <v>956.92</v>
      </c>
      <c r="E9129" s="3">
        <v>2</v>
      </c>
      <c r="F9129" s="3">
        <f t="shared" si="711"/>
        <v>1913.84</v>
      </c>
      <c r="G9129" s="3" t="s">
        <v>51</v>
      </c>
      <c r="H9129" s="3" t="s">
        <v>8756</v>
      </c>
      <c r="I9129" s="1" t="s">
        <v>160</v>
      </c>
      <c r="J9129" s="3">
        <v>38.456085000000002</v>
      </c>
      <c r="K9129" s="1">
        <v>-92.288368000000006</v>
      </c>
      <c r="L9129" s="2" t="s">
        <v>31</v>
      </c>
      <c r="M9129" s="8">
        <v>45564</v>
      </c>
      <c r="N9129" s="4" t="str">
        <f t="shared" si="712"/>
        <v>Sep</v>
      </c>
      <c r="O9129" s="5">
        <f t="shared" si="713"/>
        <v>1913.84</v>
      </c>
      <c r="P9129">
        <f t="shared" si="714"/>
        <v>17616915.040000014</v>
      </c>
    </row>
    <row r="9130" spans="1:16">
      <c r="A9130" s="1" t="s">
        <v>40</v>
      </c>
      <c r="B9130" s="1">
        <f t="shared" si="710"/>
        <v>11001</v>
      </c>
      <c r="C9130" s="3" t="s">
        <v>144</v>
      </c>
      <c r="D9130" s="2">
        <v>444.65</v>
      </c>
      <c r="E9130" s="3">
        <v>3</v>
      </c>
      <c r="F9130" s="3">
        <f t="shared" si="711"/>
        <v>1333.9499999999998</v>
      </c>
      <c r="G9130" s="3" t="s">
        <v>28</v>
      </c>
      <c r="H9130" s="3" t="s">
        <v>8757</v>
      </c>
      <c r="I9130" s="1" t="s">
        <v>58</v>
      </c>
      <c r="J9130" s="3">
        <v>27.766279000000001</v>
      </c>
      <c r="K9130" s="1">
        <v>-81.686783000000005</v>
      </c>
      <c r="L9130" s="2" t="s">
        <v>26</v>
      </c>
      <c r="M9130" s="8">
        <v>45564</v>
      </c>
      <c r="N9130" s="4" t="str">
        <f t="shared" si="712"/>
        <v>Sep</v>
      </c>
      <c r="O9130" s="5">
        <f t="shared" si="713"/>
        <v>1333.9499999999998</v>
      </c>
      <c r="P9130">
        <f t="shared" si="714"/>
        <v>17616915.040000014</v>
      </c>
    </row>
    <row r="9131" spans="1:16">
      <c r="A9131" s="1" t="s">
        <v>62</v>
      </c>
      <c r="B9131" s="1">
        <f t="shared" si="710"/>
        <v>11001</v>
      </c>
      <c r="C9131" s="3" t="s">
        <v>27</v>
      </c>
      <c r="D9131" s="2">
        <v>39.450000000000003</v>
      </c>
      <c r="E9131" s="3">
        <v>4</v>
      </c>
      <c r="F9131" s="3">
        <f t="shared" si="711"/>
        <v>157.80000000000001</v>
      </c>
      <c r="G9131" s="3" t="s">
        <v>51</v>
      </c>
      <c r="H9131" s="3" t="s">
        <v>8758</v>
      </c>
      <c r="I9131" s="1" t="s">
        <v>64</v>
      </c>
      <c r="J9131" s="3">
        <v>38.491225999999997</v>
      </c>
      <c r="K9131" s="1">
        <v>-80.954455999999993</v>
      </c>
      <c r="L9131" s="2" t="s">
        <v>26</v>
      </c>
      <c r="M9131" s="8">
        <v>45564</v>
      </c>
      <c r="N9131" s="4" t="str">
        <f t="shared" si="712"/>
        <v>Sep</v>
      </c>
      <c r="O9131" s="5">
        <f t="shared" si="713"/>
        <v>157.80000000000001</v>
      </c>
      <c r="P9131">
        <f t="shared" si="714"/>
        <v>17616915.040000014</v>
      </c>
    </row>
    <row r="9132" spans="1:16">
      <c r="A9132" s="1" t="s">
        <v>148</v>
      </c>
      <c r="B9132" s="1">
        <f t="shared" si="710"/>
        <v>11001</v>
      </c>
      <c r="C9132" s="3" t="s">
        <v>110</v>
      </c>
      <c r="D9132" s="2">
        <v>586.57000000000005</v>
      </c>
      <c r="E9132" s="3">
        <v>1</v>
      </c>
      <c r="F9132" s="3">
        <f t="shared" si="711"/>
        <v>586.57000000000005</v>
      </c>
      <c r="G9132" s="3" t="s">
        <v>23</v>
      </c>
      <c r="H9132" s="3" t="s">
        <v>8759</v>
      </c>
      <c r="I9132" s="1" t="s">
        <v>160</v>
      </c>
      <c r="J9132" s="3">
        <v>38.456085000000002</v>
      </c>
      <c r="K9132" s="1">
        <v>-92.288368000000006</v>
      </c>
      <c r="L9132" s="2" t="s">
        <v>26</v>
      </c>
      <c r="M9132" s="8">
        <v>45564</v>
      </c>
      <c r="N9132" s="4" t="str">
        <f t="shared" si="712"/>
        <v>Sep</v>
      </c>
      <c r="O9132" s="5">
        <f t="shared" si="713"/>
        <v>586.57000000000005</v>
      </c>
      <c r="P9132">
        <f t="shared" si="714"/>
        <v>17616915.040000014</v>
      </c>
    </row>
    <row r="9133" spans="1:16">
      <c r="A9133" s="1" t="s">
        <v>62</v>
      </c>
      <c r="B9133" s="1">
        <f t="shared" si="710"/>
        <v>11001</v>
      </c>
      <c r="C9133" s="3" t="s">
        <v>84</v>
      </c>
      <c r="D9133" s="2">
        <v>551.13</v>
      </c>
      <c r="E9133" s="3">
        <v>5</v>
      </c>
      <c r="F9133" s="3">
        <f t="shared" si="711"/>
        <v>2755.65</v>
      </c>
      <c r="G9133" s="3" t="s">
        <v>51</v>
      </c>
      <c r="H9133" s="3" t="s">
        <v>8760</v>
      </c>
      <c r="I9133" s="1" t="s">
        <v>222</v>
      </c>
      <c r="J9133" s="3">
        <v>44.693947000000001</v>
      </c>
      <c r="K9133" s="1">
        <v>-69.381927000000005</v>
      </c>
      <c r="L9133" s="2" t="s">
        <v>26</v>
      </c>
      <c r="M9133" s="8">
        <v>45564</v>
      </c>
      <c r="N9133" s="4" t="str">
        <f t="shared" si="712"/>
        <v>Sep</v>
      </c>
      <c r="O9133" s="5">
        <f t="shared" si="713"/>
        <v>2755.65</v>
      </c>
      <c r="P9133">
        <f t="shared" si="714"/>
        <v>17616915.040000014</v>
      </c>
    </row>
    <row r="9134" spans="1:16">
      <c r="A9134" s="1" t="s">
        <v>125</v>
      </c>
      <c r="B9134" s="1">
        <f t="shared" si="710"/>
        <v>11001</v>
      </c>
      <c r="C9134" s="3" t="s">
        <v>104</v>
      </c>
      <c r="D9134" s="2">
        <v>1252.19</v>
      </c>
      <c r="E9134" s="3">
        <v>2</v>
      </c>
      <c r="F9134" s="3">
        <f t="shared" si="711"/>
        <v>2504.38</v>
      </c>
      <c r="G9134" s="3" t="s">
        <v>28</v>
      </c>
      <c r="H9134" s="3" t="s">
        <v>8761</v>
      </c>
      <c r="I9134" s="1" t="s">
        <v>108</v>
      </c>
      <c r="J9134" s="3">
        <v>31.169546</v>
      </c>
      <c r="K9134" s="1">
        <v>-91.867805000000004</v>
      </c>
      <c r="L9134" s="2" t="s">
        <v>54</v>
      </c>
      <c r="M9134" s="8">
        <v>45564</v>
      </c>
      <c r="N9134" s="4" t="str">
        <f t="shared" si="712"/>
        <v>Sep</v>
      </c>
      <c r="O9134" s="5">
        <f t="shared" si="713"/>
        <v>2504.38</v>
      </c>
      <c r="P9134">
        <f t="shared" si="714"/>
        <v>17616915.040000014</v>
      </c>
    </row>
    <row r="9135" spans="1:16">
      <c r="A9135" s="1" t="s">
        <v>143</v>
      </c>
      <c r="B9135" s="1">
        <f t="shared" si="710"/>
        <v>11001</v>
      </c>
      <c r="C9135" s="3" t="s">
        <v>273</v>
      </c>
      <c r="D9135" s="2">
        <v>1163.07</v>
      </c>
      <c r="E9135" s="3">
        <v>4</v>
      </c>
      <c r="F9135" s="3">
        <f t="shared" si="711"/>
        <v>4652.28</v>
      </c>
      <c r="G9135" s="3" t="s">
        <v>28</v>
      </c>
      <c r="H9135" s="3" t="s">
        <v>8762</v>
      </c>
      <c r="I9135" s="1" t="s">
        <v>75</v>
      </c>
      <c r="J9135" s="3">
        <v>40.150032000000003</v>
      </c>
      <c r="K9135" s="1">
        <v>-111.86243399999999</v>
      </c>
      <c r="L9135" s="2" t="s">
        <v>54</v>
      </c>
      <c r="M9135" s="8">
        <v>45564</v>
      </c>
      <c r="N9135" s="4" t="str">
        <f t="shared" si="712"/>
        <v>Sep</v>
      </c>
      <c r="O9135" s="5">
        <f t="shared" si="713"/>
        <v>4652.28</v>
      </c>
      <c r="P9135">
        <f t="shared" si="714"/>
        <v>17616915.040000014</v>
      </c>
    </row>
    <row r="9136" spans="1:16">
      <c r="A9136" s="1" t="s">
        <v>55</v>
      </c>
      <c r="B9136" s="1">
        <f t="shared" si="710"/>
        <v>11001</v>
      </c>
      <c r="C9136" s="3" t="s">
        <v>126</v>
      </c>
      <c r="D9136" s="2">
        <v>93.53</v>
      </c>
      <c r="E9136" s="3">
        <v>5</v>
      </c>
      <c r="F9136" s="3">
        <f t="shared" si="711"/>
        <v>467.65</v>
      </c>
      <c r="G9136" s="3" t="s">
        <v>23</v>
      </c>
      <c r="H9136" s="3" t="s">
        <v>8763</v>
      </c>
      <c r="I9136" s="1" t="s">
        <v>208</v>
      </c>
      <c r="J9136" s="3">
        <v>41.125369999999997</v>
      </c>
      <c r="K9136" s="1">
        <v>-98.268082000000007</v>
      </c>
      <c r="L9136" s="2" t="s">
        <v>21</v>
      </c>
      <c r="M9136" s="8">
        <v>45565</v>
      </c>
      <c r="N9136" s="4" t="str">
        <f t="shared" si="712"/>
        <v>Sep</v>
      </c>
      <c r="O9136" s="5">
        <f t="shared" si="713"/>
        <v>467.65</v>
      </c>
      <c r="P9136">
        <f t="shared" si="714"/>
        <v>17616915.040000014</v>
      </c>
    </row>
    <row r="9137" spans="1:16">
      <c r="A9137" s="1" t="s">
        <v>129</v>
      </c>
      <c r="B9137" s="1">
        <f t="shared" si="710"/>
        <v>11001</v>
      </c>
      <c r="C9137" s="3" t="s">
        <v>56</v>
      </c>
      <c r="D9137" s="2">
        <v>74.510000000000005</v>
      </c>
      <c r="E9137" s="3">
        <v>1</v>
      </c>
      <c r="F9137" s="3">
        <f t="shared" si="711"/>
        <v>74.510000000000005</v>
      </c>
      <c r="G9137" s="3" t="s">
        <v>18</v>
      </c>
      <c r="H9137" s="3" t="s">
        <v>8764</v>
      </c>
      <c r="I9137" s="1" t="s">
        <v>179</v>
      </c>
      <c r="J9137" s="3">
        <v>36.116202999999999</v>
      </c>
      <c r="K9137" s="1">
        <v>-119.68156399999999</v>
      </c>
      <c r="L9137" s="2" t="s">
        <v>49</v>
      </c>
      <c r="M9137" s="8">
        <v>45565</v>
      </c>
      <c r="N9137" s="4" t="str">
        <f t="shared" si="712"/>
        <v>Sep</v>
      </c>
      <c r="O9137" s="5">
        <f t="shared" si="713"/>
        <v>74.510000000000005</v>
      </c>
      <c r="P9137">
        <f t="shared" si="714"/>
        <v>17616915.040000014</v>
      </c>
    </row>
    <row r="9138" spans="1:16">
      <c r="A9138" s="1" t="s">
        <v>119</v>
      </c>
      <c r="B9138" s="1">
        <f t="shared" si="710"/>
        <v>11001</v>
      </c>
      <c r="C9138" s="3" t="s">
        <v>96</v>
      </c>
      <c r="D9138" s="2">
        <v>753.97</v>
      </c>
      <c r="E9138" s="3">
        <v>2</v>
      </c>
      <c r="F9138" s="3">
        <f t="shared" si="711"/>
        <v>1507.94</v>
      </c>
      <c r="G9138" s="3" t="s">
        <v>28</v>
      </c>
      <c r="H9138" s="3" t="s">
        <v>8765</v>
      </c>
      <c r="I9138" s="1" t="s">
        <v>115</v>
      </c>
      <c r="J9138" s="3">
        <v>34.840515000000003</v>
      </c>
      <c r="K9138" s="1">
        <v>-106.248482</v>
      </c>
      <c r="L9138" s="2" t="s">
        <v>21</v>
      </c>
      <c r="M9138" s="8">
        <v>45565</v>
      </c>
      <c r="N9138" s="4" t="str">
        <f t="shared" si="712"/>
        <v>Sep</v>
      </c>
      <c r="O9138" s="5">
        <f t="shared" si="713"/>
        <v>1507.94</v>
      </c>
      <c r="P9138">
        <f t="shared" si="714"/>
        <v>17616915.040000014</v>
      </c>
    </row>
    <row r="9139" spans="1:16">
      <c r="A9139" s="1" t="s">
        <v>129</v>
      </c>
      <c r="B9139" s="1">
        <f t="shared" si="710"/>
        <v>11001</v>
      </c>
      <c r="C9139" s="3" t="s">
        <v>110</v>
      </c>
      <c r="D9139" s="2">
        <v>622.94000000000005</v>
      </c>
      <c r="E9139" s="3">
        <v>1</v>
      </c>
      <c r="F9139" s="3">
        <f t="shared" si="711"/>
        <v>622.94000000000005</v>
      </c>
      <c r="G9139" s="3" t="s">
        <v>23</v>
      </c>
      <c r="H9139" s="3" t="s">
        <v>8766</v>
      </c>
      <c r="I9139" s="1" t="s">
        <v>66</v>
      </c>
      <c r="J9139" s="3">
        <v>39.059811000000003</v>
      </c>
      <c r="K9139" s="1">
        <v>-105.311104</v>
      </c>
      <c r="L9139" s="2" t="s">
        <v>26</v>
      </c>
      <c r="M9139" s="8">
        <v>45565</v>
      </c>
      <c r="N9139" s="4" t="str">
        <f t="shared" si="712"/>
        <v>Sep</v>
      </c>
      <c r="O9139" s="5">
        <f t="shared" si="713"/>
        <v>622.94000000000005</v>
      </c>
      <c r="P9139">
        <f t="shared" si="714"/>
        <v>17616915.040000014</v>
      </c>
    </row>
    <row r="9140" spans="1:16">
      <c r="A9140" s="1" t="s">
        <v>99</v>
      </c>
      <c r="B9140" s="1">
        <f t="shared" si="710"/>
        <v>11001</v>
      </c>
      <c r="C9140" s="3" t="s">
        <v>33</v>
      </c>
      <c r="D9140" s="2">
        <v>223.41</v>
      </c>
      <c r="E9140" s="3">
        <v>1</v>
      </c>
      <c r="F9140" s="3">
        <f t="shared" si="711"/>
        <v>223.41</v>
      </c>
      <c r="G9140" s="3" t="s">
        <v>23</v>
      </c>
      <c r="H9140" s="3" t="s">
        <v>8767</v>
      </c>
      <c r="I9140" s="1" t="s">
        <v>115</v>
      </c>
      <c r="J9140" s="3">
        <v>34.840515000000003</v>
      </c>
      <c r="K9140" s="1">
        <v>-106.248482</v>
      </c>
      <c r="L9140" s="2" t="s">
        <v>21</v>
      </c>
      <c r="M9140" s="8">
        <v>45565</v>
      </c>
      <c r="N9140" s="4" t="str">
        <f t="shared" si="712"/>
        <v>Sep</v>
      </c>
      <c r="O9140" s="5">
        <f t="shared" si="713"/>
        <v>223.41</v>
      </c>
      <c r="P9140">
        <f t="shared" si="714"/>
        <v>17616915.040000014</v>
      </c>
    </row>
    <row r="9141" spans="1:16">
      <c r="A9141" s="1" t="s">
        <v>180</v>
      </c>
      <c r="B9141" s="1">
        <f t="shared" si="710"/>
        <v>11001</v>
      </c>
      <c r="C9141" s="3" t="s">
        <v>67</v>
      </c>
      <c r="D9141" s="2">
        <v>750.93</v>
      </c>
      <c r="E9141" s="3">
        <v>1</v>
      </c>
      <c r="F9141" s="3">
        <f t="shared" si="711"/>
        <v>750.93</v>
      </c>
      <c r="G9141" s="3" t="s">
        <v>18</v>
      </c>
      <c r="H9141" s="3" t="s">
        <v>8768</v>
      </c>
      <c r="I9141" s="1" t="s">
        <v>25</v>
      </c>
      <c r="J9141" s="3">
        <v>40.349457000000001</v>
      </c>
      <c r="K9141" s="1">
        <v>-88.986136999999999</v>
      </c>
      <c r="L9141" s="2" t="s">
        <v>54</v>
      </c>
      <c r="M9141" s="8">
        <v>45565</v>
      </c>
      <c r="N9141" s="4" t="str">
        <f t="shared" si="712"/>
        <v>Sep</v>
      </c>
      <c r="O9141" s="5">
        <f t="shared" si="713"/>
        <v>750.93</v>
      </c>
      <c r="P9141">
        <f t="shared" si="714"/>
        <v>17616915.040000014</v>
      </c>
    </row>
    <row r="9142" spans="1:16">
      <c r="A9142" s="1" t="s">
        <v>148</v>
      </c>
      <c r="B9142" s="1">
        <f t="shared" si="710"/>
        <v>11001</v>
      </c>
      <c r="C9142" s="3" t="s">
        <v>37</v>
      </c>
      <c r="D9142" s="2">
        <v>445.89</v>
      </c>
      <c r="E9142" s="3">
        <v>1</v>
      </c>
      <c r="F9142" s="3">
        <f t="shared" si="711"/>
        <v>445.89</v>
      </c>
      <c r="G9142" s="3" t="s">
        <v>51</v>
      </c>
      <c r="H9142" s="3" t="s">
        <v>8769</v>
      </c>
      <c r="I9142" s="1" t="s">
        <v>184</v>
      </c>
      <c r="J9142" s="3">
        <v>33.040619</v>
      </c>
      <c r="K9142" s="1">
        <v>-83.643073999999999</v>
      </c>
      <c r="L9142" s="2" t="s">
        <v>49</v>
      </c>
      <c r="M9142" s="8">
        <v>45565</v>
      </c>
      <c r="N9142" s="4" t="str">
        <f t="shared" si="712"/>
        <v>Sep</v>
      </c>
      <c r="O9142" s="5">
        <f t="shared" si="713"/>
        <v>445.89</v>
      </c>
      <c r="P9142">
        <f t="shared" si="714"/>
        <v>17616915.040000014</v>
      </c>
    </row>
    <row r="9143" spans="1:16">
      <c r="A9143" s="1" t="s">
        <v>180</v>
      </c>
      <c r="B9143" s="1">
        <f t="shared" si="710"/>
        <v>11001</v>
      </c>
      <c r="C9143" s="3" t="s">
        <v>82</v>
      </c>
      <c r="D9143" s="2">
        <v>173.23</v>
      </c>
      <c r="E9143" s="3">
        <v>2</v>
      </c>
      <c r="F9143" s="3">
        <f t="shared" si="711"/>
        <v>346.46</v>
      </c>
      <c r="G9143" s="3" t="s">
        <v>51</v>
      </c>
      <c r="H9143" s="3" t="s">
        <v>8770</v>
      </c>
      <c r="I9143" s="1" t="s">
        <v>75</v>
      </c>
      <c r="J9143" s="3">
        <v>40.150032000000003</v>
      </c>
      <c r="K9143" s="1">
        <v>-111.86243399999999</v>
      </c>
      <c r="L9143" s="2" t="s">
        <v>21</v>
      </c>
      <c r="M9143" s="8">
        <v>45565</v>
      </c>
      <c r="N9143" s="4" t="str">
        <f t="shared" si="712"/>
        <v>Sep</v>
      </c>
      <c r="O9143" s="5">
        <f t="shared" si="713"/>
        <v>346.46</v>
      </c>
      <c r="P9143">
        <f t="shared" si="714"/>
        <v>17616915.040000014</v>
      </c>
    </row>
    <row r="9144" spans="1:16">
      <c r="A9144" s="1" t="s">
        <v>55</v>
      </c>
      <c r="B9144" s="1">
        <f t="shared" si="710"/>
        <v>11001</v>
      </c>
      <c r="C9144" s="3" t="s">
        <v>104</v>
      </c>
      <c r="D9144" s="2">
        <v>932.75</v>
      </c>
      <c r="E9144" s="3">
        <v>5</v>
      </c>
      <c r="F9144" s="3">
        <f t="shared" si="711"/>
        <v>4663.75</v>
      </c>
      <c r="G9144" s="3" t="s">
        <v>18</v>
      </c>
      <c r="H9144" s="3" t="s">
        <v>8771</v>
      </c>
      <c r="I9144" s="1" t="s">
        <v>137</v>
      </c>
      <c r="J9144" s="3">
        <v>38.526600000000002</v>
      </c>
      <c r="K9144" s="1">
        <v>-96.726485999999994</v>
      </c>
      <c r="L9144" s="2" t="s">
        <v>31</v>
      </c>
      <c r="M9144" s="8">
        <v>45565</v>
      </c>
      <c r="N9144" s="4" t="str">
        <f t="shared" si="712"/>
        <v>Sep</v>
      </c>
      <c r="O9144" s="5">
        <f t="shared" si="713"/>
        <v>4663.75</v>
      </c>
      <c r="P9144">
        <f t="shared" si="714"/>
        <v>17616915.040000014</v>
      </c>
    </row>
    <row r="9145" spans="1:16">
      <c r="A9145" s="1" t="s">
        <v>161</v>
      </c>
      <c r="B9145" s="1">
        <f t="shared" si="710"/>
        <v>11001</v>
      </c>
      <c r="C9145" s="3" t="s">
        <v>96</v>
      </c>
      <c r="D9145" s="2">
        <v>809.21</v>
      </c>
      <c r="E9145" s="3">
        <v>1</v>
      </c>
      <c r="F9145" s="3">
        <f t="shared" si="711"/>
        <v>809.21</v>
      </c>
      <c r="G9145" s="3" t="s">
        <v>18</v>
      </c>
      <c r="H9145" s="3" t="s">
        <v>8224</v>
      </c>
      <c r="I9145" s="1" t="s">
        <v>198</v>
      </c>
      <c r="J9145" s="3">
        <v>37.668140000000001</v>
      </c>
      <c r="K9145" s="1">
        <v>-84.670067000000003</v>
      </c>
      <c r="L9145" s="2" t="s">
        <v>31</v>
      </c>
      <c r="M9145" s="8">
        <v>45565</v>
      </c>
      <c r="N9145" s="4" t="str">
        <f t="shared" si="712"/>
        <v>Sep</v>
      </c>
      <c r="O9145" s="5">
        <f t="shared" si="713"/>
        <v>809.21</v>
      </c>
      <c r="P9145">
        <f t="shared" si="714"/>
        <v>17616915.040000014</v>
      </c>
    </row>
    <row r="9146" spans="1:16">
      <c r="A9146" s="1" t="s">
        <v>78</v>
      </c>
      <c r="B9146" s="1">
        <f t="shared" si="710"/>
        <v>11001</v>
      </c>
      <c r="C9146" s="3" t="s">
        <v>73</v>
      </c>
      <c r="D9146" s="2">
        <v>1230.0999999999999</v>
      </c>
      <c r="E9146" s="3">
        <v>3</v>
      </c>
      <c r="F9146" s="3">
        <f t="shared" si="711"/>
        <v>3690.2999999999997</v>
      </c>
      <c r="G9146" s="3" t="s">
        <v>28</v>
      </c>
      <c r="H9146" s="3" t="s">
        <v>8772</v>
      </c>
      <c r="I9146" s="1" t="s">
        <v>101</v>
      </c>
      <c r="J9146" s="3">
        <v>41.680892999999998</v>
      </c>
      <c r="K9146" s="1">
        <v>-71.511780000000002</v>
      </c>
      <c r="L9146" s="2" t="s">
        <v>26</v>
      </c>
      <c r="M9146" s="8">
        <v>45565</v>
      </c>
      <c r="N9146" s="4" t="str">
        <f t="shared" si="712"/>
        <v>Sep</v>
      </c>
      <c r="O9146" s="5">
        <f t="shared" si="713"/>
        <v>3690.2999999999997</v>
      </c>
      <c r="P9146">
        <f t="shared" si="714"/>
        <v>17616915.040000014</v>
      </c>
    </row>
    <row r="9147" spans="1:16">
      <c r="A9147" s="1" t="s">
        <v>119</v>
      </c>
      <c r="B9147" s="1">
        <f t="shared" si="710"/>
        <v>11001</v>
      </c>
      <c r="C9147" s="3" t="s">
        <v>56</v>
      </c>
      <c r="D9147" s="2">
        <v>64.959999999999994</v>
      </c>
      <c r="E9147" s="3">
        <v>1</v>
      </c>
      <c r="F9147" s="3">
        <f t="shared" si="711"/>
        <v>64.959999999999994</v>
      </c>
      <c r="G9147" s="3" t="s">
        <v>51</v>
      </c>
      <c r="H9147" s="3" t="s">
        <v>8773</v>
      </c>
      <c r="I9147" s="1" t="s">
        <v>53</v>
      </c>
      <c r="J9147" s="3">
        <v>42.230170999999999</v>
      </c>
      <c r="K9147" s="1">
        <v>-71.530106000000004</v>
      </c>
      <c r="L9147" s="2" t="s">
        <v>21</v>
      </c>
      <c r="M9147" s="8">
        <v>45565</v>
      </c>
      <c r="N9147" s="4" t="str">
        <f t="shared" si="712"/>
        <v>Sep</v>
      </c>
      <c r="O9147" s="5">
        <f t="shared" si="713"/>
        <v>64.959999999999994</v>
      </c>
      <c r="P9147">
        <f t="shared" si="714"/>
        <v>17616915.040000014</v>
      </c>
    </row>
    <row r="9148" spans="1:16">
      <c r="A9148" s="1" t="s">
        <v>36</v>
      </c>
      <c r="B9148" s="1">
        <f t="shared" si="710"/>
        <v>11001</v>
      </c>
      <c r="C9148" s="3" t="s">
        <v>104</v>
      </c>
      <c r="D9148" s="2">
        <v>2393.46</v>
      </c>
      <c r="E9148" s="3">
        <v>5</v>
      </c>
      <c r="F9148" s="3">
        <f t="shared" si="711"/>
        <v>11967.3</v>
      </c>
      <c r="G9148" s="3" t="s">
        <v>18</v>
      </c>
      <c r="H9148" s="3" t="s">
        <v>824</v>
      </c>
      <c r="I9148" s="1" t="s">
        <v>66</v>
      </c>
      <c r="J9148" s="3">
        <v>39.059811000000003</v>
      </c>
      <c r="K9148" s="1">
        <v>-105.311104</v>
      </c>
      <c r="L9148" s="2" t="s">
        <v>26</v>
      </c>
      <c r="M9148" s="8">
        <v>45565</v>
      </c>
      <c r="N9148" s="4" t="str">
        <f t="shared" si="712"/>
        <v>Sep</v>
      </c>
      <c r="O9148" s="5">
        <f t="shared" si="713"/>
        <v>11967.3</v>
      </c>
      <c r="P9148">
        <f t="shared" si="714"/>
        <v>17616915.040000014</v>
      </c>
    </row>
    <row r="9149" spans="1:16">
      <c r="A9149" s="1" t="s">
        <v>40</v>
      </c>
      <c r="B9149" s="1">
        <f t="shared" si="710"/>
        <v>11001</v>
      </c>
      <c r="C9149" s="3" t="s">
        <v>135</v>
      </c>
      <c r="D9149" s="2">
        <v>762.73</v>
      </c>
      <c r="E9149" s="3">
        <v>1</v>
      </c>
      <c r="F9149" s="3">
        <f t="shared" si="711"/>
        <v>762.73</v>
      </c>
      <c r="G9149" s="3" t="s">
        <v>28</v>
      </c>
      <c r="H9149" s="3" t="s">
        <v>8774</v>
      </c>
      <c r="I9149" s="1" t="s">
        <v>90</v>
      </c>
      <c r="J9149" s="3">
        <v>61.370716000000002</v>
      </c>
      <c r="K9149" s="1">
        <v>-152.40441899999999</v>
      </c>
      <c r="L9149" s="2" t="s">
        <v>49</v>
      </c>
      <c r="M9149" s="8">
        <v>45565</v>
      </c>
      <c r="N9149" s="4" t="str">
        <f t="shared" si="712"/>
        <v>Sep</v>
      </c>
      <c r="O9149" s="5">
        <f t="shared" si="713"/>
        <v>762.73</v>
      </c>
      <c r="P9149">
        <f t="shared" si="714"/>
        <v>17616915.040000014</v>
      </c>
    </row>
    <row r="9150" spans="1:16">
      <c r="A9150" s="1" t="s">
        <v>78</v>
      </c>
      <c r="B9150" s="1">
        <f t="shared" si="710"/>
        <v>11001</v>
      </c>
      <c r="C9150" s="3" t="s">
        <v>162</v>
      </c>
      <c r="D9150" s="2">
        <v>499.4</v>
      </c>
      <c r="E9150" s="3">
        <v>3</v>
      </c>
      <c r="F9150" s="3">
        <f t="shared" si="711"/>
        <v>1498.1999999999998</v>
      </c>
      <c r="G9150" s="3" t="s">
        <v>51</v>
      </c>
      <c r="H9150" s="3" t="s">
        <v>8775</v>
      </c>
      <c r="I9150" s="1" t="s">
        <v>147</v>
      </c>
      <c r="J9150" s="3">
        <v>44.240459000000001</v>
      </c>
      <c r="K9150" s="1">
        <v>-114.47882799999999</v>
      </c>
      <c r="L9150" s="2" t="s">
        <v>21</v>
      </c>
      <c r="M9150" s="8">
        <v>45565</v>
      </c>
      <c r="N9150" s="4" t="str">
        <f t="shared" si="712"/>
        <v>Sep</v>
      </c>
      <c r="O9150" s="5">
        <f t="shared" si="713"/>
        <v>1498.1999999999998</v>
      </c>
      <c r="P9150">
        <f t="shared" si="714"/>
        <v>17616915.040000014</v>
      </c>
    </row>
    <row r="9151" spans="1:16">
      <c r="A9151" s="1" t="s">
        <v>50</v>
      </c>
      <c r="B9151" s="1">
        <f t="shared" si="710"/>
        <v>11001</v>
      </c>
      <c r="C9151" s="3" t="s">
        <v>102</v>
      </c>
      <c r="D9151" s="2">
        <v>162.44999999999999</v>
      </c>
      <c r="E9151" s="3">
        <v>5</v>
      </c>
      <c r="F9151" s="3">
        <f t="shared" si="711"/>
        <v>812.25</v>
      </c>
      <c r="G9151" s="3" t="s">
        <v>18</v>
      </c>
      <c r="H9151" s="3" t="s">
        <v>8776</v>
      </c>
      <c r="I9151" s="1" t="s">
        <v>58</v>
      </c>
      <c r="J9151" s="3">
        <v>27.766279000000001</v>
      </c>
      <c r="K9151" s="1">
        <v>-81.686783000000005</v>
      </c>
      <c r="L9151" s="2" t="s">
        <v>54</v>
      </c>
      <c r="M9151" s="8">
        <v>45565</v>
      </c>
      <c r="N9151" s="4" t="str">
        <f t="shared" si="712"/>
        <v>Sep</v>
      </c>
      <c r="O9151" s="5">
        <f t="shared" si="713"/>
        <v>812.25</v>
      </c>
      <c r="P9151">
        <f t="shared" si="714"/>
        <v>17616915.040000014</v>
      </c>
    </row>
    <row r="9152" spans="1:16">
      <c r="A9152" s="1" t="s">
        <v>161</v>
      </c>
      <c r="B9152" s="1">
        <f t="shared" si="710"/>
        <v>11001</v>
      </c>
      <c r="C9152" s="3" t="s">
        <v>27</v>
      </c>
      <c r="D9152" s="2">
        <v>20.92</v>
      </c>
      <c r="E9152" s="3">
        <v>4</v>
      </c>
      <c r="F9152" s="3">
        <f t="shared" si="711"/>
        <v>83.68</v>
      </c>
      <c r="G9152" s="3" t="s">
        <v>51</v>
      </c>
      <c r="H9152" s="3" t="s">
        <v>6594</v>
      </c>
      <c r="I9152" s="1" t="s">
        <v>20</v>
      </c>
      <c r="J9152" s="3">
        <v>33.729759000000001</v>
      </c>
      <c r="K9152" s="1">
        <v>-111.43122099999999</v>
      </c>
      <c r="L9152" s="2" t="s">
        <v>26</v>
      </c>
      <c r="M9152" s="8">
        <v>45565</v>
      </c>
      <c r="N9152" s="4" t="str">
        <f t="shared" si="712"/>
        <v>Sep</v>
      </c>
      <c r="O9152" s="5">
        <f t="shared" si="713"/>
        <v>83.68</v>
      </c>
      <c r="P9152">
        <f t="shared" si="714"/>
        <v>17616915.040000014</v>
      </c>
    </row>
    <row r="9153" spans="1:16">
      <c r="A9153" s="1" t="s">
        <v>47</v>
      </c>
      <c r="B9153" s="1">
        <f t="shared" si="710"/>
        <v>11001</v>
      </c>
      <c r="C9153" s="3" t="s">
        <v>96</v>
      </c>
      <c r="D9153" s="2">
        <v>712.51</v>
      </c>
      <c r="E9153" s="3">
        <v>2</v>
      </c>
      <c r="F9153" s="3">
        <f t="shared" si="711"/>
        <v>1425.02</v>
      </c>
      <c r="G9153" s="3" t="s">
        <v>23</v>
      </c>
      <c r="H9153" s="3" t="s">
        <v>8777</v>
      </c>
      <c r="I9153" s="1" t="s">
        <v>69</v>
      </c>
      <c r="J9153" s="3">
        <v>34.969704</v>
      </c>
      <c r="K9153" s="1">
        <v>-92.373123000000007</v>
      </c>
      <c r="L9153" s="2" t="s">
        <v>21</v>
      </c>
      <c r="M9153" s="8">
        <v>45565</v>
      </c>
      <c r="N9153" s="4" t="str">
        <f t="shared" si="712"/>
        <v>Sep</v>
      </c>
      <c r="O9153" s="5">
        <f t="shared" si="713"/>
        <v>1425.02</v>
      </c>
      <c r="P9153">
        <f t="shared" si="714"/>
        <v>17616915.040000014</v>
      </c>
    </row>
    <row r="9154" spans="1:16">
      <c r="A9154" s="1" t="s">
        <v>99</v>
      </c>
      <c r="B9154" s="1">
        <f t="shared" ref="B9154:B9217" si="715">COUNTA(A:A)</f>
        <v>11001</v>
      </c>
      <c r="C9154" s="3" t="s">
        <v>73</v>
      </c>
      <c r="D9154" s="2">
        <v>1306.6400000000001</v>
      </c>
      <c r="E9154" s="3">
        <v>2</v>
      </c>
      <c r="F9154" s="3">
        <f t="shared" ref="F9154:F9217" si="716">D9154*E9154</f>
        <v>2613.2800000000002</v>
      </c>
      <c r="G9154" s="3" t="s">
        <v>23</v>
      </c>
      <c r="H9154" s="3" t="s">
        <v>8778</v>
      </c>
      <c r="I9154" s="1" t="s">
        <v>106</v>
      </c>
      <c r="J9154" s="3">
        <v>43.452491999999999</v>
      </c>
      <c r="K9154" s="1">
        <v>-71.563896</v>
      </c>
      <c r="L9154" s="2" t="s">
        <v>54</v>
      </c>
      <c r="M9154" s="8">
        <v>45565</v>
      </c>
      <c r="N9154" s="4" t="str">
        <f t="shared" ref="N9154:N9217" si="717">TEXT(M9154,"mmm")</f>
        <v>Sep</v>
      </c>
      <c r="O9154" s="5">
        <f t="shared" ref="O9154:O9217" si="718">D9154*E9154</f>
        <v>2613.2800000000002</v>
      </c>
      <c r="P9154">
        <f t="shared" ref="P9154:P9217" si="719">SUM(F:F)</f>
        <v>17616915.040000014</v>
      </c>
    </row>
    <row r="9155" spans="1:16">
      <c r="A9155" s="1" t="s">
        <v>81</v>
      </c>
      <c r="B9155" s="1">
        <f t="shared" si="715"/>
        <v>11001</v>
      </c>
      <c r="C9155" s="3" t="s">
        <v>126</v>
      </c>
      <c r="D9155" s="2">
        <v>43.55</v>
      </c>
      <c r="E9155" s="3">
        <v>1</v>
      </c>
      <c r="F9155" s="3">
        <f t="shared" si="716"/>
        <v>43.55</v>
      </c>
      <c r="G9155" s="3" t="s">
        <v>28</v>
      </c>
      <c r="H9155" s="3" t="s">
        <v>7637</v>
      </c>
      <c r="I9155" s="1" t="s">
        <v>108</v>
      </c>
      <c r="J9155" s="3">
        <v>31.169546</v>
      </c>
      <c r="K9155" s="1">
        <v>-91.867805000000004</v>
      </c>
      <c r="L9155" s="2" t="s">
        <v>26</v>
      </c>
      <c r="M9155" s="8">
        <v>45565</v>
      </c>
      <c r="N9155" s="4" t="str">
        <f t="shared" si="717"/>
        <v>Sep</v>
      </c>
      <c r="O9155" s="5">
        <f t="shared" si="718"/>
        <v>43.55</v>
      </c>
      <c r="P9155">
        <f t="shared" si="719"/>
        <v>17616915.040000014</v>
      </c>
    </row>
    <row r="9156" spans="1:16">
      <c r="A9156" s="1" t="s">
        <v>125</v>
      </c>
      <c r="B9156" s="1">
        <f t="shared" si="715"/>
        <v>11001</v>
      </c>
      <c r="C9156" s="3" t="s">
        <v>41</v>
      </c>
      <c r="D9156" s="2">
        <v>70.930000000000007</v>
      </c>
      <c r="E9156" s="3">
        <v>3</v>
      </c>
      <c r="F9156" s="3">
        <f t="shared" si="716"/>
        <v>212.79000000000002</v>
      </c>
      <c r="G9156" s="3" t="s">
        <v>28</v>
      </c>
      <c r="H9156" s="3" t="s">
        <v>8779</v>
      </c>
      <c r="I9156" s="1" t="s">
        <v>137</v>
      </c>
      <c r="J9156" s="3">
        <v>38.526600000000002</v>
      </c>
      <c r="K9156" s="1">
        <v>-96.726485999999994</v>
      </c>
      <c r="L9156" s="2" t="s">
        <v>49</v>
      </c>
      <c r="M9156" s="8">
        <v>45565</v>
      </c>
      <c r="N9156" s="4" t="str">
        <f t="shared" si="717"/>
        <v>Sep</v>
      </c>
      <c r="O9156" s="5">
        <f t="shared" si="718"/>
        <v>212.79000000000002</v>
      </c>
      <c r="P9156">
        <f t="shared" si="719"/>
        <v>17616915.040000014</v>
      </c>
    </row>
    <row r="9157" spans="1:16">
      <c r="A9157" s="1" t="s">
        <v>148</v>
      </c>
      <c r="B9157" s="1">
        <f t="shared" si="715"/>
        <v>11001</v>
      </c>
      <c r="C9157" s="3" t="s">
        <v>73</v>
      </c>
      <c r="D9157" s="2">
        <v>1419.2</v>
      </c>
      <c r="E9157" s="3">
        <v>4</v>
      </c>
      <c r="F9157" s="3">
        <f t="shared" si="716"/>
        <v>5676.8</v>
      </c>
      <c r="G9157" s="3" t="s">
        <v>23</v>
      </c>
      <c r="H9157" s="3" t="s">
        <v>398</v>
      </c>
      <c r="I9157" s="1" t="s">
        <v>95</v>
      </c>
      <c r="J9157" s="3">
        <v>44.045876</v>
      </c>
      <c r="K9157" s="1">
        <v>-72.710685999999995</v>
      </c>
      <c r="L9157" s="2" t="s">
        <v>54</v>
      </c>
      <c r="M9157" s="8">
        <v>45565</v>
      </c>
      <c r="N9157" s="4" t="str">
        <f t="shared" si="717"/>
        <v>Sep</v>
      </c>
      <c r="O9157" s="5">
        <f t="shared" si="718"/>
        <v>5676.8</v>
      </c>
      <c r="P9157">
        <f t="shared" si="719"/>
        <v>17616915.040000014</v>
      </c>
    </row>
    <row r="9158" spans="1:16">
      <c r="A9158" s="1" t="s">
        <v>129</v>
      </c>
      <c r="B9158" s="1">
        <f t="shared" si="715"/>
        <v>11001</v>
      </c>
      <c r="C9158" s="3" t="s">
        <v>135</v>
      </c>
      <c r="D9158" s="2">
        <v>1190.69</v>
      </c>
      <c r="E9158" s="3">
        <v>2</v>
      </c>
      <c r="F9158" s="3">
        <f t="shared" si="716"/>
        <v>2381.38</v>
      </c>
      <c r="G9158" s="3" t="s">
        <v>28</v>
      </c>
      <c r="H9158" s="3" t="s">
        <v>8780</v>
      </c>
      <c r="I9158" s="1" t="s">
        <v>154</v>
      </c>
      <c r="J9158" s="3">
        <v>42.755966000000001</v>
      </c>
      <c r="K9158" s="1">
        <v>-107.30249000000001</v>
      </c>
      <c r="L9158" s="2" t="s">
        <v>26</v>
      </c>
      <c r="M9158" s="8">
        <v>45565</v>
      </c>
      <c r="N9158" s="4" t="str">
        <f t="shared" si="717"/>
        <v>Sep</v>
      </c>
      <c r="O9158" s="5">
        <f t="shared" si="718"/>
        <v>2381.38</v>
      </c>
      <c r="P9158">
        <f t="shared" si="719"/>
        <v>17616915.040000014</v>
      </c>
    </row>
    <row r="9159" spans="1:16">
      <c r="A9159" s="1" t="s">
        <v>47</v>
      </c>
      <c r="B9159" s="1">
        <f t="shared" si="715"/>
        <v>11001</v>
      </c>
      <c r="C9159" s="3" t="s">
        <v>56</v>
      </c>
      <c r="D9159" s="2">
        <v>62.95</v>
      </c>
      <c r="E9159" s="3">
        <v>5</v>
      </c>
      <c r="F9159" s="3">
        <f t="shared" si="716"/>
        <v>314.75</v>
      </c>
      <c r="G9159" s="3" t="s">
        <v>18</v>
      </c>
      <c r="H9159" s="3" t="s">
        <v>5452</v>
      </c>
      <c r="I9159" s="1" t="s">
        <v>69</v>
      </c>
      <c r="J9159" s="3">
        <v>34.969704</v>
      </c>
      <c r="K9159" s="1">
        <v>-92.373123000000007</v>
      </c>
      <c r="L9159" s="2" t="s">
        <v>49</v>
      </c>
      <c r="M9159" s="8">
        <v>45565</v>
      </c>
      <c r="N9159" s="4" t="str">
        <f t="shared" si="717"/>
        <v>Sep</v>
      </c>
      <c r="O9159" s="5">
        <f t="shared" si="718"/>
        <v>314.75</v>
      </c>
      <c r="P9159">
        <f t="shared" si="719"/>
        <v>17616915.040000014</v>
      </c>
    </row>
    <row r="9160" spans="1:16">
      <c r="A9160" s="1" t="s">
        <v>36</v>
      </c>
      <c r="B9160" s="1">
        <f t="shared" si="715"/>
        <v>11001</v>
      </c>
      <c r="C9160" s="3" t="s">
        <v>67</v>
      </c>
      <c r="D9160" s="2">
        <v>235.1</v>
      </c>
      <c r="E9160" s="3">
        <v>2</v>
      </c>
      <c r="F9160" s="3">
        <f t="shared" si="716"/>
        <v>470.2</v>
      </c>
      <c r="G9160" s="3" t="s">
        <v>51</v>
      </c>
      <c r="H9160" s="3" t="s">
        <v>8781</v>
      </c>
      <c r="I9160" s="1" t="s">
        <v>156</v>
      </c>
      <c r="J9160" s="3">
        <v>46.921925000000002</v>
      </c>
      <c r="K9160" s="1">
        <v>-110.454353</v>
      </c>
      <c r="L9160" s="2" t="s">
        <v>26</v>
      </c>
      <c r="M9160" s="8">
        <v>45565</v>
      </c>
      <c r="N9160" s="4" t="str">
        <f t="shared" si="717"/>
        <v>Sep</v>
      </c>
      <c r="O9160" s="5">
        <f t="shared" si="718"/>
        <v>470.2</v>
      </c>
      <c r="P9160">
        <f t="shared" si="719"/>
        <v>17616915.040000014</v>
      </c>
    </row>
    <row r="9161" spans="1:16">
      <c r="A9161" s="1" t="s">
        <v>16</v>
      </c>
      <c r="B9161" s="1">
        <f t="shared" si="715"/>
        <v>11001</v>
      </c>
      <c r="C9161" s="3" t="s">
        <v>41</v>
      </c>
      <c r="D9161" s="2">
        <v>46.16</v>
      </c>
      <c r="E9161" s="3">
        <v>2</v>
      </c>
      <c r="F9161" s="3">
        <f t="shared" si="716"/>
        <v>92.32</v>
      </c>
      <c r="G9161" s="3" t="s">
        <v>23</v>
      </c>
      <c r="H9161" s="3" t="s">
        <v>8782</v>
      </c>
      <c r="I9161" s="1" t="s">
        <v>158</v>
      </c>
      <c r="J9161" s="3">
        <v>39.849426000000001</v>
      </c>
      <c r="K9161" s="1">
        <v>-86.258278000000004</v>
      </c>
      <c r="L9161" s="2" t="s">
        <v>54</v>
      </c>
      <c r="M9161" s="8">
        <v>45565</v>
      </c>
      <c r="N9161" s="4" t="str">
        <f t="shared" si="717"/>
        <v>Sep</v>
      </c>
      <c r="O9161" s="5">
        <f t="shared" si="718"/>
        <v>92.32</v>
      </c>
      <c r="P9161">
        <f t="shared" si="719"/>
        <v>17616915.040000014</v>
      </c>
    </row>
    <row r="9162" spans="1:16">
      <c r="A9162" s="1" t="s">
        <v>91</v>
      </c>
      <c r="B9162" s="1">
        <f t="shared" si="715"/>
        <v>11001</v>
      </c>
      <c r="C9162" s="3" t="s">
        <v>104</v>
      </c>
      <c r="D9162" s="2">
        <v>659.68</v>
      </c>
      <c r="E9162" s="3">
        <v>3</v>
      </c>
      <c r="F9162" s="3">
        <f t="shared" si="716"/>
        <v>1979.04</v>
      </c>
      <c r="G9162" s="3" t="s">
        <v>18</v>
      </c>
      <c r="H9162" s="3" t="s">
        <v>8783</v>
      </c>
      <c r="I9162" s="1" t="s">
        <v>184</v>
      </c>
      <c r="J9162" s="3">
        <v>33.040619</v>
      </c>
      <c r="K9162" s="1">
        <v>-83.643073999999999</v>
      </c>
      <c r="L9162" s="2" t="s">
        <v>49</v>
      </c>
      <c r="M9162" s="8">
        <v>45565</v>
      </c>
      <c r="N9162" s="4" t="str">
        <f t="shared" si="717"/>
        <v>Sep</v>
      </c>
      <c r="O9162" s="5">
        <f t="shared" si="718"/>
        <v>1979.04</v>
      </c>
      <c r="P9162">
        <f t="shared" si="719"/>
        <v>17616915.040000014</v>
      </c>
    </row>
    <row r="9163" spans="1:16">
      <c r="A9163" s="1" t="s">
        <v>36</v>
      </c>
      <c r="B9163" s="1">
        <f t="shared" si="715"/>
        <v>11001</v>
      </c>
      <c r="C9163" s="3" t="s">
        <v>82</v>
      </c>
      <c r="D9163" s="2">
        <v>188.44</v>
      </c>
      <c r="E9163" s="3">
        <v>3</v>
      </c>
      <c r="F9163" s="3">
        <f t="shared" si="716"/>
        <v>565.31999999999994</v>
      </c>
      <c r="G9163" s="3" t="s">
        <v>23</v>
      </c>
      <c r="H9163" s="3" t="s">
        <v>8784</v>
      </c>
      <c r="I9163" s="1" t="s">
        <v>248</v>
      </c>
      <c r="J9163" s="3">
        <v>42.165725999999999</v>
      </c>
      <c r="K9163" s="1">
        <v>-74.948051000000007</v>
      </c>
      <c r="L9163" s="2" t="s">
        <v>21</v>
      </c>
      <c r="M9163" s="8">
        <v>45565</v>
      </c>
      <c r="N9163" s="4" t="str">
        <f t="shared" si="717"/>
        <v>Sep</v>
      </c>
      <c r="O9163" s="5">
        <f t="shared" si="718"/>
        <v>565.31999999999994</v>
      </c>
      <c r="P9163">
        <f t="shared" si="719"/>
        <v>17616915.040000014</v>
      </c>
    </row>
    <row r="9164" spans="1:16">
      <c r="A9164" s="1" t="s">
        <v>148</v>
      </c>
      <c r="B9164" s="1">
        <f t="shared" si="715"/>
        <v>11001</v>
      </c>
      <c r="C9164" s="3" t="s">
        <v>104</v>
      </c>
      <c r="D9164" s="2">
        <v>2179.0500000000002</v>
      </c>
      <c r="E9164" s="3">
        <v>5</v>
      </c>
      <c r="F9164" s="3">
        <f t="shared" si="716"/>
        <v>10895.25</v>
      </c>
      <c r="G9164" s="3" t="s">
        <v>23</v>
      </c>
      <c r="H9164" s="3" t="s">
        <v>8785</v>
      </c>
      <c r="I9164" s="1" t="s">
        <v>98</v>
      </c>
      <c r="J9164" s="3">
        <v>45.694454</v>
      </c>
      <c r="K9164" s="1">
        <v>-93.900192000000004</v>
      </c>
      <c r="L9164" s="2" t="s">
        <v>31</v>
      </c>
      <c r="M9164" s="8">
        <v>45565</v>
      </c>
      <c r="N9164" s="4" t="str">
        <f t="shared" si="717"/>
        <v>Sep</v>
      </c>
      <c r="O9164" s="5">
        <f t="shared" si="718"/>
        <v>10895.25</v>
      </c>
      <c r="P9164">
        <f t="shared" si="719"/>
        <v>17616915.040000014</v>
      </c>
    </row>
    <row r="9165" spans="1:16">
      <c r="A9165" s="1" t="s">
        <v>36</v>
      </c>
      <c r="B9165" s="1">
        <f t="shared" si="715"/>
        <v>11001</v>
      </c>
      <c r="C9165" s="3" t="s">
        <v>84</v>
      </c>
      <c r="D9165" s="2">
        <v>414.47</v>
      </c>
      <c r="E9165" s="3">
        <v>4</v>
      </c>
      <c r="F9165" s="3">
        <f t="shared" si="716"/>
        <v>1657.88</v>
      </c>
      <c r="G9165" s="3" t="s">
        <v>51</v>
      </c>
      <c r="H9165" s="3" t="s">
        <v>8786</v>
      </c>
      <c r="I9165" s="1" t="s">
        <v>43</v>
      </c>
      <c r="J9165" s="3">
        <v>39.318522999999999</v>
      </c>
      <c r="K9165" s="1">
        <v>-75.507141000000004</v>
      </c>
      <c r="L9165" s="2" t="s">
        <v>26</v>
      </c>
      <c r="M9165" s="8">
        <v>45565</v>
      </c>
      <c r="N9165" s="4" t="str">
        <f t="shared" si="717"/>
        <v>Sep</v>
      </c>
      <c r="O9165" s="5">
        <f t="shared" si="718"/>
        <v>1657.88</v>
      </c>
      <c r="P9165">
        <f t="shared" si="719"/>
        <v>17616915.040000014</v>
      </c>
    </row>
    <row r="9166" spans="1:16">
      <c r="A9166" s="1" t="s">
        <v>161</v>
      </c>
      <c r="B9166" s="1">
        <f t="shared" si="715"/>
        <v>11001</v>
      </c>
      <c r="C9166" s="3" t="s">
        <v>135</v>
      </c>
      <c r="D9166" s="2">
        <v>1324.42</v>
      </c>
      <c r="E9166" s="3">
        <v>2</v>
      </c>
      <c r="F9166" s="3">
        <f t="shared" si="716"/>
        <v>2648.84</v>
      </c>
      <c r="G9166" s="3" t="s">
        <v>18</v>
      </c>
      <c r="H9166" s="3" t="s">
        <v>8787</v>
      </c>
      <c r="I9166" s="1" t="s">
        <v>208</v>
      </c>
      <c r="J9166" s="3">
        <v>41.125369999999997</v>
      </c>
      <c r="K9166" s="1">
        <v>-98.268082000000007</v>
      </c>
      <c r="L9166" s="2" t="s">
        <v>21</v>
      </c>
      <c r="M9166" s="8">
        <v>45565</v>
      </c>
      <c r="N9166" s="4" t="str">
        <f t="shared" si="717"/>
        <v>Sep</v>
      </c>
      <c r="O9166" s="5">
        <f t="shared" si="718"/>
        <v>2648.84</v>
      </c>
      <c r="P9166">
        <f t="shared" si="719"/>
        <v>17616915.040000014</v>
      </c>
    </row>
    <row r="9167" spans="1:16">
      <c r="A9167" s="1" t="s">
        <v>99</v>
      </c>
      <c r="B9167" s="1">
        <f t="shared" si="715"/>
        <v>11001</v>
      </c>
      <c r="C9167" s="3" t="s">
        <v>135</v>
      </c>
      <c r="D9167" s="2">
        <v>1407.27</v>
      </c>
      <c r="E9167" s="3">
        <v>1</v>
      </c>
      <c r="F9167" s="3">
        <f t="shared" si="716"/>
        <v>1407.27</v>
      </c>
      <c r="G9167" s="3" t="s">
        <v>23</v>
      </c>
      <c r="H9167" s="3" t="s">
        <v>8788</v>
      </c>
      <c r="I9167" s="1" t="s">
        <v>101</v>
      </c>
      <c r="J9167" s="3">
        <v>41.680892999999998</v>
      </c>
      <c r="K9167" s="1">
        <v>-71.511780000000002</v>
      </c>
      <c r="L9167" s="2" t="s">
        <v>31</v>
      </c>
      <c r="M9167" s="8">
        <v>45566</v>
      </c>
      <c r="N9167" s="4" t="str">
        <f t="shared" si="717"/>
        <v>Oct</v>
      </c>
      <c r="O9167" s="5">
        <f t="shared" si="718"/>
        <v>1407.27</v>
      </c>
      <c r="P9167">
        <f t="shared" si="719"/>
        <v>17616915.040000014</v>
      </c>
    </row>
    <row r="9168" spans="1:16">
      <c r="A9168" s="1" t="s">
        <v>119</v>
      </c>
      <c r="B9168" s="1">
        <f t="shared" si="715"/>
        <v>11001</v>
      </c>
      <c r="C9168" s="3" t="s">
        <v>33</v>
      </c>
      <c r="D9168" s="2">
        <v>365.17</v>
      </c>
      <c r="E9168" s="3">
        <v>3</v>
      </c>
      <c r="F9168" s="3">
        <f t="shared" si="716"/>
        <v>1095.51</v>
      </c>
      <c r="G9168" s="3" t="s">
        <v>28</v>
      </c>
      <c r="H9168" s="3" t="s">
        <v>8789</v>
      </c>
      <c r="I9168" s="1" t="s">
        <v>53</v>
      </c>
      <c r="J9168" s="3">
        <v>42.230170999999999</v>
      </c>
      <c r="K9168" s="1">
        <v>-71.530106000000004</v>
      </c>
      <c r="L9168" s="2" t="s">
        <v>21</v>
      </c>
      <c r="M9168" s="8">
        <v>45566</v>
      </c>
      <c r="N9168" s="4" t="str">
        <f t="shared" si="717"/>
        <v>Oct</v>
      </c>
      <c r="O9168" s="5">
        <f t="shared" si="718"/>
        <v>1095.51</v>
      </c>
      <c r="P9168">
        <f t="shared" si="719"/>
        <v>17616915.040000014</v>
      </c>
    </row>
    <row r="9169" spans="1:16">
      <c r="A9169" s="1" t="s">
        <v>161</v>
      </c>
      <c r="B9169" s="1">
        <f t="shared" si="715"/>
        <v>11001</v>
      </c>
      <c r="C9169" s="3" t="s">
        <v>27</v>
      </c>
      <c r="D9169" s="2">
        <v>42.25</v>
      </c>
      <c r="E9169" s="3">
        <v>1</v>
      </c>
      <c r="F9169" s="3">
        <f t="shared" si="716"/>
        <v>42.25</v>
      </c>
      <c r="G9169" s="3" t="s">
        <v>28</v>
      </c>
      <c r="H9169" s="3" t="s">
        <v>8790</v>
      </c>
      <c r="I9169" s="1" t="s">
        <v>184</v>
      </c>
      <c r="J9169" s="3">
        <v>33.040619</v>
      </c>
      <c r="K9169" s="1">
        <v>-83.643073999999999</v>
      </c>
      <c r="L9169" s="2" t="s">
        <v>49</v>
      </c>
      <c r="M9169" s="8">
        <v>45566</v>
      </c>
      <c r="N9169" s="4" t="str">
        <f t="shared" si="717"/>
        <v>Oct</v>
      </c>
      <c r="O9169" s="5">
        <f t="shared" si="718"/>
        <v>42.25</v>
      </c>
      <c r="P9169">
        <f t="shared" si="719"/>
        <v>17616915.040000014</v>
      </c>
    </row>
    <row r="9170" spans="1:16">
      <c r="A9170" s="1" t="s">
        <v>119</v>
      </c>
      <c r="B9170" s="1">
        <f t="shared" si="715"/>
        <v>11001</v>
      </c>
      <c r="C9170" s="3" t="s">
        <v>71</v>
      </c>
      <c r="D9170" s="2">
        <v>1158.54</v>
      </c>
      <c r="E9170" s="3">
        <v>4</v>
      </c>
      <c r="F9170" s="3">
        <f t="shared" si="716"/>
        <v>4634.16</v>
      </c>
      <c r="G9170" s="3" t="s">
        <v>51</v>
      </c>
      <c r="H9170" s="3" t="s">
        <v>8791</v>
      </c>
      <c r="I9170" s="1" t="s">
        <v>208</v>
      </c>
      <c r="J9170" s="3">
        <v>41.125369999999997</v>
      </c>
      <c r="K9170" s="1">
        <v>-98.268082000000007</v>
      </c>
      <c r="L9170" s="2" t="s">
        <v>21</v>
      </c>
      <c r="M9170" s="8">
        <v>45566</v>
      </c>
      <c r="N9170" s="4" t="str">
        <f t="shared" si="717"/>
        <v>Oct</v>
      </c>
      <c r="O9170" s="5">
        <f t="shared" si="718"/>
        <v>4634.16</v>
      </c>
      <c r="P9170">
        <f t="shared" si="719"/>
        <v>17616915.040000014</v>
      </c>
    </row>
    <row r="9171" spans="1:16">
      <c r="A9171" s="1" t="s">
        <v>78</v>
      </c>
      <c r="B9171" s="1">
        <f t="shared" si="715"/>
        <v>11001</v>
      </c>
      <c r="C9171" s="3" t="s">
        <v>33</v>
      </c>
      <c r="D9171" s="2">
        <v>339.86</v>
      </c>
      <c r="E9171" s="3">
        <v>3</v>
      </c>
      <c r="F9171" s="3">
        <f t="shared" si="716"/>
        <v>1019.58</v>
      </c>
      <c r="G9171" s="3" t="s">
        <v>23</v>
      </c>
      <c r="H9171" s="3" t="s">
        <v>8792</v>
      </c>
      <c r="I9171" s="1" t="s">
        <v>90</v>
      </c>
      <c r="J9171" s="3">
        <v>61.370716000000002</v>
      </c>
      <c r="K9171" s="1">
        <v>-152.40441899999999</v>
      </c>
      <c r="L9171" s="2" t="s">
        <v>31</v>
      </c>
      <c r="M9171" s="8">
        <v>45566</v>
      </c>
      <c r="N9171" s="4" t="str">
        <f t="shared" si="717"/>
        <v>Oct</v>
      </c>
      <c r="O9171" s="5">
        <f t="shared" si="718"/>
        <v>1019.58</v>
      </c>
      <c r="P9171">
        <f t="shared" si="719"/>
        <v>17616915.040000014</v>
      </c>
    </row>
    <row r="9172" spans="1:16">
      <c r="A9172" s="1" t="s">
        <v>16</v>
      </c>
      <c r="B9172" s="1">
        <f t="shared" si="715"/>
        <v>11001</v>
      </c>
      <c r="C9172" s="3" t="s">
        <v>44</v>
      </c>
      <c r="D9172" s="2">
        <v>43.19</v>
      </c>
      <c r="E9172" s="3">
        <v>4</v>
      </c>
      <c r="F9172" s="3">
        <f t="shared" si="716"/>
        <v>172.76</v>
      </c>
      <c r="G9172" s="3" t="s">
        <v>51</v>
      </c>
      <c r="H9172" s="3" t="s">
        <v>792</v>
      </c>
      <c r="I9172" s="1" t="s">
        <v>248</v>
      </c>
      <c r="J9172" s="3">
        <v>42.165725999999999</v>
      </c>
      <c r="K9172" s="1">
        <v>-74.948051000000007</v>
      </c>
      <c r="L9172" s="2" t="s">
        <v>31</v>
      </c>
      <c r="M9172" s="8">
        <v>45566</v>
      </c>
      <c r="N9172" s="4" t="str">
        <f t="shared" si="717"/>
        <v>Oct</v>
      </c>
      <c r="O9172" s="5">
        <f t="shared" si="718"/>
        <v>172.76</v>
      </c>
      <c r="P9172">
        <f t="shared" si="719"/>
        <v>17616915.040000014</v>
      </c>
    </row>
    <row r="9173" spans="1:16">
      <c r="A9173" s="1" t="s">
        <v>87</v>
      </c>
      <c r="B9173" s="1">
        <f t="shared" si="715"/>
        <v>11001</v>
      </c>
      <c r="C9173" s="3" t="s">
        <v>33</v>
      </c>
      <c r="D9173" s="2">
        <v>195.93</v>
      </c>
      <c r="E9173" s="3">
        <v>1</v>
      </c>
      <c r="F9173" s="3">
        <f t="shared" si="716"/>
        <v>195.93</v>
      </c>
      <c r="G9173" s="3" t="s">
        <v>51</v>
      </c>
      <c r="H9173" s="3" t="s">
        <v>8793</v>
      </c>
      <c r="I9173" s="1" t="s">
        <v>147</v>
      </c>
      <c r="J9173" s="3">
        <v>44.240459000000001</v>
      </c>
      <c r="K9173" s="1">
        <v>-114.47882799999999</v>
      </c>
      <c r="L9173" s="2" t="s">
        <v>26</v>
      </c>
      <c r="M9173" s="8">
        <v>45566</v>
      </c>
      <c r="N9173" s="4" t="str">
        <f t="shared" si="717"/>
        <v>Oct</v>
      </c>
      <c r="O9173" s="5">
        <f t="shared" si="718"/>
        <v>195.93</v>
      </c>
      <c r="P9173">
        <f t="shared" si="719"/>
        <v>17616915.040000014</v>
      </c>
    </row>
    <row r="9174" spans="1:16">
      <c r="A9174" s="1" t="s">
        <v>70</v>
      </c>
      <c r="B9174" s="1">
        <f t="shared" si="715"/>
        <v>11001</v>
      </c>
      <c r="C9174" s="3" t="s">
        <v>44</v>
      </c>
      <c r="D9174" s="2">
        <v>32.29</v>
      </c>
      <c r="E9174" s="3">
        <v>3</v>
      </c>
      <c r="F9174" s="3">
        <f t="shared" si="716"/>
        <v>96.87</v>
      </c>
      <c r="G9174" s="3" t="s">
        <v>51</v>
      </c>
      <c r="H9174" s="3" t="s">
        <v>8794</v>
      </c>
      <c r="I9174" s="1" t="s">
        <v>25</v>
      </c>
      <c r="J9174" s="3">
        <v>40.349457000000001</v>
      </c>
      <c r="K9174" s="1">
        <v>-88.986136999999999</v>
      </c>
      <c r="L9174" s="2" t="s">
        <v>26</v>
      </c>
      <c r="M9174" s="8">
        <v>45566</v>
      </c>
      <c r="N9174" s="4" t="str">
        <f t="shared" si="717"/>
        <v>Oct</v>
      </c>
      <c r="O9174" s="5">
        <f t="shared" si="718"/>
        <v>96.87</v>
      </c>
      <c r="P9174">
        <f t="shared" si="719"/>
        <v>17616915.040000014</v>
      </c>
    </row>
    <row r="9175" spans="1:16">
      <c r="A9175" s="1" t="s">
        <v>125</v>
      </c>
      <c r="B9175" s="1">
        <f t="shared" si="715"/>
        <v>11001</v>
      </c>
      <c r="C9175" s="3" t="s">
        <v>67</v>
      </c>
      <c r="D9175" s="2">
        <v>467.52</v>
      </c>
      <c r="E9175" s="3">
        <v>1</v>
      </c>
      <c r="F9175" s="3">
        <f t="shared" si="716"/>
        <v>467.52</v>
      </c>
      <c r="G9175" s="3" t="s">
        <v>18</v>
      </c>
      <c r="H9175" s="3" t="s">
        <v>8795</v>
      </c>
      <c r="I9175" s="1" t="s">
        <v>98</v>
      </c>
      <c r="J9175" s="3">
        <v>45.694454</v>
      </c>
      <c r="K9175" s="1">
        <v>-93.900192000000004</v>
      </c>
      <c r="L9175" s="2" t="s">
        <v>21</v>
      </c>
      <c r="M9175" s="8">
        <v>45566</v>
      </c>
      <c r="N9175" s="4" t="str">
        <f t="shared" si="717"/>
        <v>Oct</v>
      </c>
      <c r="O9175" s="5">
        <f t="shared" si="718"/>
        <v>467.52</v>
      </c>
      <c r="P9175">
        <f t="shared" si="719"/>
        <v>17616915.040000014</v>
      </c>
    </row>
    <row r="9176" spans="1:16">
      <c r="A9176" s="1" t="s">
        <v>87</v>
      </c>
      <c r="B9176" s="1">
        <f t="shared" si="715"/>
        <v>11001</v>
      </c>
      <c r="C9176" s="3" t="s">
        <v>273</v>
      </c>
      <c r="D9176" s="2">
        <v>539.94000000000005</v>
      </c>
      <c r="E9176" s="3">
        <v>1</v>
      </c>
      <c r="F9176" s="3">
        <f t="shared" si="716"/>
        <v>539.94000000000005</v>
      </c>
      <c r="G9176" s="3" t="s">
        <v>51</v>
      </c>
      <c r="H9176" s="3" t="s">
        <v>8796</v>
      </c>
      <c r="I9176" s="1" t="s">
        <v>147</v>
      </c>
      <c r="J9176" s="3">
        <v>44.240459000000001</v>
      </c>
      <c r="K9176" s="1">
        <v>-114.47882799999999</v>
      </c>
      <c r="L9176" s="2" t="s">
        <v>31</v>
      </c>
      <c r="M9176" s="8">
        <v>45566</v>
      </c>
      <c r="N9176" s="4" t="str">
        <f t="shared" si="717"/>
        <v>Oct</v>
      </c>
      <c r="O9176" s="5">
        <f t="shared" si="718"/>
        <v>539.94000000000005</v>
      </c>
      <c r="P9176">
        <f t="shared" si="719"/>
        <v>17616915.040000014</v>
      </c>
    </row>
    <row r="9177" spans="1:16">
      <c r="A9177" s="1" t="s">
        <v>55</v>
      </c>
      <c r="B9177" s="1">
        <f t="shared" si="715"/>
        <v>11001</v>
      </c>
      <c r="C9177" s="3" t="s">
        <v>273</v>
      </c>
      <c r="D9177" s="2">
        <v>543.33000000000004</v>
      </c>
      <c r="E9177" s="3">
        <v>4</v>
      </c>
      <c r="F9177" s="3">
        <f t="shared" si="716"/>
        <v>2173.3200000000002</v>
      </c>
      <c r="G9177" s="3" t="s">
        <v>18</v>
      </c>
      <c r="H9177" s="3" t="s">
        <v>8797</v>
      </c>
      <c r="I9177" s="1" t="s">
        <v>108</v>
      </c>
      <c r="J9177" s="3">
        <v>31.169546</v>
      </c>
      <c r="K9177" s="1">
        <v>-91.867805000000004</v>
      </c>
      <c r="L9177" s="2" t="s">
        <v>26</v>
      </c>
      <c r="M9177" s="8">
        <v>45566</v>
      </c>
      <c r="N9177" s="4" t="str">
        <f t="shared" si="717"/>
        <v>Oct</v>
      </c>
      <c r="O9177" s="5">
        <f t="shared" si="718"/>
        <v>2173.3200000000002</v>
      </c>
      <c r="P9177">
        <f t="shared" si="719"/>
        <v>17616915.040000014</v>
      </c>
    </row>
    <row r="9178" spans="1:16">
      <c r="A9178" s="1" t="s">
        <v>161</v>
      </c>
      <c r="B9178" s="1">
        <f t="shared" si="715"/>
        <v>11001</v>
      </c>
      <c r="C9178" s="3" t="s">
        <v>96</v>
      </c>
      <c r="D9178" s="2">
        <v>322.75</v>
      </c>
      <c r="E9178" s="3">
        <v>2</v>
      </c>
      <c r="F9178" s="3">
        <f t="shared" si="716"/>
        <v>645.5</v>
      </c>
      <c r="G9178" s="3" t="s">
        <v>23</v>
      </c>
      <c r="H9178" s="3" t="s">
        <v>8798</v>
      </c>
      <c r="I9178" s="1" t="s">
        <v>195</v>
      </c>
      <c r="J9178" s="3">
        <v>47.528911999999998</v>
      </c>
      <c r="K9178" s="1">
        <v>-99.784012000000004</v>
      </c>
      <c r="L9178" s="2" t="s">
        <v>21</v>
      </c>
      <c r="M9178" s="8">
        <v>45566</v>
      </c>
      <c r="N9178" s="4" t="str">
        <f t="shared" si="717"/>
        <v>Oct</v>
      </c>
      <c r="O9178" s="5">
        <f t="shared" si="718"/>
        <v>645.5</v>
      </c>
      <c r="P9178">
        <f t="shared" si="719"/>
        <v>17616915.040000014</v>
      </c>
    </row>
    <row r="9179" spans="1:16">
      <c r="A9179" s="1" t="s">
        <v>70</v>
      </c>
      <c r="B9179" s="1">
        <f t="shared" si="715"/>
        <v>11001</v>
      </c>
      <c r="C9179" s="3" t="s">
        <v>84</v>
      </c>
      <c r="D9179" s="2">
        <v>625.72</v>
      </c>
      <c r="E9179" s="3">
        <v>1</v>
      </c>
      <c r="F9179" s="3">
        <f t="shared" si="716"/>
        <v>625.72</v>
      </c>
      <c r="G9179" s="3" t="s">
        <v>51</v>
      </c>
      <c r="H9179" s="3" t="s">
        <v>8799</v>
      </c>
      <c r="I9179" s="1" t="s">
        <v>98</v>
      </c>
      <c r="J9179" s="3">
        <v>45.694454</v>
      </c>
      <c r="K9179" s="1">
        <v>-93.900192000000004</v>
      </c>
      <c r="L9179" s="2" t="s">
        <v>49</v>
      </c>
      <c r="M9179" s="8">
        <v>45566</v>
      </c>
      <c r="N9179" s="4" t="str">
        <f t="shared" si="717"/>
        <v>Oct</v>
      </c>
      <c r="O9179" s="5">
        <f t="shared" si="718"/>
        <v>625.72</v>
      </c>
      <c r="P9179">
        <f t="shared" si="719"/>
        <v>17616915.040000014</v>
      </c>
    </row>
    <row r="9180" spans="1:16">
      <c r="A9180" s="1" t="s">
        <v>81</v>
      </c>
      <c r="B9180" s="1">
        <f t="shared" si="715"/>
        <v>11001</v>
      </c>
      <c r="C9180" s="3" t="s">
        <v>84</v>
      </c>
      <c r="D9180" s="2">
        <v>798.28</v>
      </c>
      <c r="E9180" s="3">
        <v>5</v>
      </c>
      <c r="F9180" s="3">
        <f t="shared" si="716"/>
        <v>3991.3999999999996</v>
      </c>
      <c r="G9180" s="3" t="s">
        <v>28</v>
      </c>
      <c r="H9180" s="3" t="s">
        <v>8800</v>
      </c>
      <c r="I9180" s="1" t="s">
        <v>133</v>
      </c>
      <c r="J9180" s="3">
        <v>32.806671000000001</v>
      </c>
      <c r="K9180" s="1">
        <v>-86.791129999999995</v>
      </c>
      <c r="L9180" s="2" t="s">
        <v>31</v>
      </c>
      <c r="M9180" s="8">
        <v>45566</v>
      </c>
      <c r="N9180" s="4" t="str">
        <f t="shared" si="717"/>
        <v>Oct</v>
      </c>
      <c r="O9180" s="5">
        <f t="shared" si="718"/>
        <v>3991.3999999999996</v>
      </c>
      <c r="P9180">
        <f t="shared" si="719"/>
        <v>17616915.040000014</v>
      </c>
    </row>
    <row r="9181" spans="1:16">
      <c r="A9181" s="1" t="s">
        <v>62</v>
      </c>
      <c r="B9181" s="1">
        <f t="shared" si="715"/>
        <v>11001</v>
      </c>
      <c r="C9181" s="3" t="s">
        <v>82</v>
      </c>
      <c r="D9181" s="2">
        <v>207.45</v>
      </c>
      <c r="E9181" s="3">
        <v>5</v>
      </c>
      <c r="F9181" s="3">
        <f t="shared" si="716"/>
        <v>1037.25</v>
      </c>
      <c r="G9181" s="3" t="s">
        <v>51</v>
      </c>
      <c r="H9181" s="3" t="s">
        <v>8801</v>
      </c>
      <c r="I9181" s="1" t="s">
        <v>112</v>
      </c>
      <c r="J9181" s="3">
        <v>21.094318000000001</v>
      </c>
      <c r="K9181" s="1">
        <v>-157.49833699999999</v>
      </c>
      <c r="L9181" s="2" t="s">
        <v>54</v>
      </c>
      <c r="M9181" s="8">
        <v>45566</v>
      </c>
      <c r="N9181" s="4" t="str">
        <f t="shared" si="717"/>
        <v>Oct</v>
      </c>
      <c r="O9181" s="5">
        <f t="shared" si="718"/>
        <v>1037.25</v>
      </c>
      <c r="P9181">
        <f t="shared" si="719"/>
        <v>17616915.040000014</v>
      </c>
    </row>
    <row r="9182" spans="1:16">
      <c r="A9182" s="1" t="s">
        <v>78</v>
      </c>
      <c r="B9182" s="1">
        <f t="shared" si="715"/>
        <v>11001</v>
      </c>
      <c r="C9182" s="3" t="s">
        <v>82</v>
      </c>
      <c r="D9182" s="2">
        <v>212.5</v>
      </c>
      <c r="E9182" s="3">
        <v>3</v>
      </c>
      <c r="F9182" s="3">
        <f t="shared" si="716"/>
        <v>637.5</v>
      </c>
      <c r="G9182" s="3" t="s">
        <v>23</v>
      </c>
      <c r="H9182" s="3" t="s">
        <v>8802</v>
      </c>
      <c r="I9182" s="1" t="s">
        <v>142</v>
      </c>
      <c r="J9182" s="3">
        <v>33.856892000000002</v>
      </c>
      <c r="K9182" s="1">
        <v>-80.945007000000004</v>
      </c>
      <c r="L9182" s="2" t="s">
        <v>54</v>
      </c>
      <c r="M9182" s="8">
        <v>45566</v>
      </c>
      <c r="N9182" s="4" t="str">
        <f t="shared" si="717"/>
        <v>Oct</v>
      </c>
      <c r="O9182" s="5">
        <f t="shared" si="718"/>
        <v>637.5</v>
      </c>
      <c r="P9182">
        <f t="shared" si="719"/>
        <v>17616915.040000014</v>
      </c>
    </row>
    <row r="9183" spans="1:16">
      <c r="A9183" s="1" t="s">
        <v>70</v>
      </c>
      <c r="B9183" s="1">
        <f t="shared" si="715"/>
        <v>11001</v>
      </c>
      <c r="C9183" s="3" t="s">
        <v>110</v>
      </c>
      <c r="D9183" s="2">
        <v>466.92</v>
      </c>
      <c r="E9183" s="3">
        <v>3</v>
      </c>
      <c r="F9183" s="3">
        <f t="shared" si="716"/>
        <v>1400.76</v>
      </c>
      <c r="G9183" s="3" t="s">
        <v>28</v>
      </c>
      <c r="H9183" s="3" t="s">
        <v>8803</v>
      </c>
      <c r="I9183" s="1" t="s">
        <v>154</v>
      </c>
      <c r="J9183" s="3">
        <v>42.755966000000001</v>
      </c>
      <c r="K9183" s="1">
        <v>-107.30249000000001</v>
      </c>
      <c r="L9183" s="2" t="s">
        <v>31</v>
      </c>
      <c r="M9183" s="8">
        <v>45566</v>
      </c>
      <c r="N9183" s="4" t="str">
        <f t="shared" si="717"/>
        <v>Oct</v>
      </c>
      <c r="O9183" s="5">
        <f t="shared" si="718"/>
        <v>1400.76</v>
      </c>
      <c r="P9183">
        <f t="shared" si="719"/>
        <v>17616915.040000014</v>
      </c>
    </row>
    <row r="9184" spans="1:16">
      <c r="A9184" s="1" t="s">
        <v>47</v>
      </c>
      <c r="B9184" s="1">
        <f t="shared" si="715"/>
        <v>11001</v>
      </c>
      <c r="C9184" s="3" t="s">
        <v>96</v>
      </c>
      <c r="D9184" s="2">
        <v>279.08999999999997</v>
      </c>
      <c r="E9184" s="3">
        <v>3</v>
      </c>
      <c r="F9184" s="3">
        <f t="shared" si="716"/>
        <v>837.27</v>
      </c>
      <c r="G9184" s="3" t="s">
        <v>23</v>
      </c>
      <c r="H9184" s="3" t="s">
        <v>8804</v>
      </c>
      <c r="I9184" s="1" t="s">
        <v>20</v>
      </c>
      <c r="J9184" s="3">
        <v>33.729759000000001</v>
      </c>
      <c r="K9184" s="1">
        <v>-111.43122099999999</v>
      </c>
      <c r="L9184" s="2" t="s">
        <v>54</v>
      </c>
      <c r="M9184" s="8">
        <v>45566</v>
      </c>
      <c r="N9184" s="4" t="str">
        <f t="shared" si="717"/>
        <v>Oct</v>
      </c>
      <c r="O9184" s="5">
        <f t="shared" si="718"/>
        <v>837.27</v>
      </c>
      <c r="P9184">
        <f t="shared" si="719"/>
        <v>17616915.040000014</v>
      </c>
    </row>
    <row r="9185" spans="1:16">
      <c r="A9185" s="1" t="s">
        <v>99</v>
      </c>
      <c r="B9185" s="1">
        <f t="shared" si="715"/>
        <v>11001</v>
      </c>
      <c r="C9185" s="3" t="s">
        <v>110</v>
      </c>
      <c r="D9185" s="2">
        <v>419.22</v>
      </c>
      <c r="E9185" s="3">
        <v>2</v>
      </c>
      <c r="F9185" s="3">
        <f t="shared" si="716"/>
        <v>838.44</v>
      </c>
      <c r="G9185" s="3" t="s">
        <v>18</v>
      </c>
      <c r="H9185" s="3" t="s">
        <v>8805</v>
      </c>
      <c r="I9185" s="1" t="s">
        <v>133</v>
      </c>
      <c r="J9185" s="3">
        <v>32.806671000000001</v>
      </c>
      <c r="K9185" s="1">
        <v>-86.791129999999995</v>
      </c>
      <c r="L9185" s="2" t="s">
        <v>31</v>
      </c>
      <c r="M9185" s="8">
        <v>45566</v>
      </c>
      <c r="N9185" s="4" t="str">
        <f t="shared" si="717"/>
        <v>Oct</v>
      </c>
      <c r="O9185" s="5">
        <f t="shared" si="718"/>
        <v>838.44</v>
      </c>
      <c r="P9185">
        <f t="shared" si="719"/>
        <v>17616915.040000014</v>
      </c>
    </row>
    <row r="9186" spans="1:16">
      <c r="A9186" s="1" t="s">
        <v>62</v>
      </c>
      <c r="B9186" s="1">
        <f t="shared" si="715"/>
        <v>11001</v>
      </c>
      <c r="C9186" s="3" t="s">
        <v>110</v>
      </c>
      <c r="D9186" s="2">
        <v>315.58</v>
      </c>
      <c r="E9186" s="3">
        <v>2</v>
      </c>
      <c r="F9186" s="3">
        <f t="shared" si="716"/>
        <v>631.16</v>
      </c>
      <c r="G9186" s="3" t="s">
        <v>51</v>
      </c>
      <c r="H9186" s="3" t="s">
        <v>1070</v>
      </c>
      <c r="I9186" s="1" t="s">
        <v>174</v>
      </c>
      <c r="J9186" s="3">
        <v>47.400902000000002</v>
      </c>
      <c r="K9186" s="1">
        <v>-121.490494</v>
      </c>
      <c r="L9186" s="2" t="s">
        <v>21</v>
      </c>
      <c r="M9186" s="8">
        <v>45566</v>
      </c>
      <c r="N9186" s="4" t="str">
        <f t="shared" si="717"/>
        <v>Oct</v>
      </c>
      <c r="O9186" s="5">
        <f t="shared" si="718"/>
        <v>631.16</v>
      </c>
      <c r="P9186">
        <f t="shared" si="719"/>
        <v>17616915.040000014</v>
      </c>
    </row>
    <row r="9187" spans="1:16">
      <c r="A9187" s="1" t="s">
        <v>109</v>
      </c>
      <c r="B9187" s="1">
        <f t="shared" si="715"/>
        <v>11001</v>
      </c>
      <c r="C9187" s="3" t="s">
        <v>67</v>
      </c>
      <c r="D9187" s="2">
        <v>609.16999999999996</v>
      </c>
      <c r="E9187" s="3">
        <v>1</v>
      </c>
      <c r="F9187" s="3">
        <f t="shared" si="716"/>
        <v>609.16999999999996</v>
      </c>
      <c r="G9187" s="3" t="s">
        <v>28</v>
      </c>
      <c r="H9187" s="3" t="s">
        <v>8806</v>
      </c>
      <c r="I9187" s="1" t="s">
        <v>154</v>
      </c>
      <c r="J9187" s="3">
        <v>42.755966000000001</v>
      </c>
      <c r="K9187" s="1">
        <v>-107.30249000000001</v>
      </c>
      <c r="L9187" s="2" t="s">
        <v>31</v>
      </c>
      <c r="M9187" s="8">
        <v>45566</v>
      </c>
      <c r="N9187" s="4" t="str">
        <f t="shared" si="717"/>
        <v>Oct</v>
      </c>
      <c r="O9187" s="5">
        <f t="shared" si="718"/>
        <v>609.16999999999996</v>
      </c>
      <c r="P9187">
        <f t="shared" si="719"/>
        <v>17616915.040000014</v>
      </c>
    </row>
    <row r="9188" spans="1:16">
      <c r="A9188" s="1" t="s">
        <v>70</v>
      </c>
      <c r="B9188" s="1">
        <f t="shared" si="715"/>
        <v>11001</v>
      </c>
      <c r="C9188" s="3" t="s">
        <v>96</v>
      </c>
      <c r="D9188" s="2">
        <v>383.64</v>
      </c>
      <c r="E9188" s="3">
        <v>2</v>
      </c>
      <c r="F9188" s="3">
        <f t="shared" si="716"/>
        <v>767.28</v>
      </c>
      <c r="G9188" s="3" t="s">
        <v>23</v>
      </c>
      <c r="H9188" s="3" t="s">
        <v>8807</v>
      </c>
      <c r="I9188" s="1" t="s">
        <v>101</v>
      </c>
      <c r="J9188" s="3">
        <v>41.680892999999998</v>
      </c>
      <c r="K9188" s="1">
        <v>-71.511780000000002</v>
      </c>
      <c r="L9188" s="2" t="s">
        <v>21</v>
      </c>
      <c r="M9188" s="8">
        <v>45566</v>
      </c>
      <c r="N9188" s="4" t="str">
        <f t="shared" si="717"/>
        <v>Oct</v>
      </c>
      <c r="O9188" s="5">
        <f t="shared" si="718"/>
        <v>767.28</v>
      </c>
      <c r="P9188">
        <f t="shared" si="719"/>
        <v>17616915.040000014</v>
      </c>
    </row>
    <row r="9189" spans="1:16">
      <c r="A9189" s="1" t="s">
        <v>40</v>
      </c>
      <c r="B9189" s="1">
        <f t="shared" si="715"/>
        <v>11001</v>
      </c>
      <c r="C9189" s="3" t="s">
        <v>104</v>
      </c>
      <c r="D9189" s="2">
        <v>2420.5</v>
      </c>
      <c r="E9189" s="3">
        <v>4</v>
      </c>
      <c r="F9189" s="3">
        <f t="shared" si="716"/>
        <v>9682</v>
      </c>
      <c r="G9189" s="3" t="s">
        <v>18</v>
      </c>
      <c r="H9189" s="3" t="s">
        <v>4664</v>
      </c>
      <c r="I9189" s="1" t="s">
        <v>137</v>
      </c>
      <c r="J9189" s="3">
        <v>38.526600000000002</v>
      </c>
      <c r="K9189" s="1">
        <v>-96.726485999999994</v>
      </c>
      <c r="L9189" s="2" t="s">
        <v>26</v>
      </c>
      <c r="M9189" s="8">
        <v>45566</v>
      </c>
      <c r="N9189" s="4" t="str">
        <f t="shared" si="717"/>
        <v>Oct</v>
      </c>
      <c r="O9189" s="5">
        <f t="shared" si="718"/>
        <v>9682</v>
      </c>
      <c r="P9189">
        <f t="shared" si="719"/>
        <v>17616915.040000014</v>
      </c>
    </row>
    <row r="9190" spans="1:16">
      <c r="A9190" s="1" t="s">
        <v>125</v>
      </c>
      <c r="B9190" s="1">
        <f t="shared" si="715"/>
        <v>11001</v>
      </c>
      <c r="C9190" s="3" t="s">
        <v>67</v>
      </c>
      <c r="D9190" s="2">
        <v>755.64</v>
      </c>
      <c r="E9190" s="3">
        <v>2</v>
      </c>
      <c r="F9190" s="3">
        <f t="shared" si="716"/>
        <v>1511.28</v>
      </c>
      <c r="G9190" s="3" t="s">
        <v>23</v>
      </c>
      <c r="H9190" s="3" t="s">
        <v>8808</v>
      </c>
      <c r="I9190" s="1" t="s">
        <v>108</v>
      </c>
      <c r="J9190" s="3">
        <v>31.169546</v>
      </c>
      <c r="K9190" s="1">
        <v>-91.867805000000004</v>
      </c>
      <c r="L9190" s="2" t="s">
        <v>31</v>
      </c>
      <c r="M9190" s="8">
        <v>45566</v>
      </c>
      <c r="N9190" s="4" t="str">
        <f t="shared" si="717"/>
        <v>Oct</v>
      </c>
      <c r="O9190" s="5">
        <f t="shared" si="718"/>
        <v>1511.28</v>
      </c>
      <c r="P9190">
        <f t="shared" si="719"/>
        <v>17616915.040000014</v>
      </c>
    </row>
    <row r="9191" spans="1:16">
      <c r="A9191" s="1" t="s">
        <v>55</v>
      </c>
      <c r="B9191" s="1">
        <f t="shared" si="715"/>
        <v>11001</v>
      </c>
      <c r="C9191" s="3" t="s">
        <v>96</v>
      </c>
      <c r="D9191" s="2">
        <v>402.18</v>
      </c>
      <c r="E9191" s="3">
        <v>2</v>
      </c>
      <c r="F9191" s="3">
        <f t="shared" si="716"/>
        <v>804.36</v>
      </c>
      <c r="G9191" s="3" t="s">
        <v>18</v>
      </c>
      <c r="H9191" s="3" t="s">
        <v>8809</v>
      </c>
      <c r="I9191" s="1" t="s">
        <v>208</v>
      </c>
      <c r="J9191" s="3">
        <v>41.125369999999997</v>
      </c>
      <c r="K9191" s="1">
        <v>-98.268082000000007</v>
      </c>
      <c r="L9191" s="2" t="s">
        <v>31</v>
      </c>
      <c r="M9191" s="8">
        <v>45566</v>
      </c>
      <c r="N9191" s="4" t="str">
        <f t="shared" si="717"/>
        <v>Oct</v>
      </c>
      <c r="O9191" s="5">
        <f t="shared" si="718"/>
        <v>804.36</v>
      </c>
      <c r="P9191">
        <f t="shared" si="719"/>
        <v>17616915.040000014</v>
      </c>
    </row>
    <row r="9192" spans="1:16">
      <c r="A9192" s="1" t="s">
        <v>161</v>
      </c>
      <c r="B9192" s="1">
        <f t="shared" si="715"/>
        <v>11001</v>
      </c>
      <c r="C9192" s="3" t="s">
        <v>140</v>
      </c>
      <c r="D9192" s="2">
        <v>137.59</v>
      </c>
      <c r="E9192" s="3">
        <v>1</v>
      </c>
      <c r="F9192" s="3">
        <f t="shared" si="716"/>
        <v>137.59</v>
      </c>
      <c r="G9192" s="3" t="s">
        <v>18</v>
      </c>
      <c r="H9192" s="3" t="s">
        <v>8810</v>
      </c>
      <c r="I9192" s="1" t="s">
        <v>142</v>
      </c>
      <c r="J9192" s="3">
        <v>33.856892000000002</v>
      </c>
      <c r="K9192" s="1">
        <v>-80.945007000000004</v>
      </c>
      <c r="L9192" s="2" t="s">
        <v>54</v>
      </c>
      <c r="M9192" s="8">
        <v>45566</v>
      </c>
      <c r="N9192" s="4" t="str">
        <f t="shared" si="717"/>
        <v>Oct</v>
      </c>
      <c r="O9192" s="5">
        <f t="shared" si="718"/>
        <v>137.59</v>
      </c>
      <c r="P9192">
        <f t="shared" si="719"/>
        <v>17616915.040000014</v>
      </c>
    </row>
    <row r="9193" spans="1:16">
      <c r="A9193" s="1" t="s">
        <v>16</v>
      </c>
      <c r="B9193" s="1">
        <f t="shared" si="715"/>
        <v>11001</v>
      </c>
      <c r="C9193" s="3" t="s">
        <v>96</v>
      </c>
      <c r="D9193" s="2">
        <v>318.32</v>
      </c>
      <c r="E9193" s="3">
        <v>3</v>
      </c>
      <c r="F9193" s="3">
        <f t="shared" si="716"/>
        <v>954.96</v>
      </c>
      <c r="G9193" s="3" t="s">
        <v>23</v>
      </c>
      <c r="H9193" s="3" t="s">
        <v>8811</v>
      </c>
      <c r="I9193" s="1" t="s">
        <v>195</v>
      </c>
      <c r="J9193" s="3">
        <v>47.528911999999998</v>
      </c>
      <c r="K9193" s="1">
        <v>-99.784012000000004</v>
      </c>
      <c r="L9193" s="2" t="s">
        <v>31</v>
      </c>
      <c r="M9193" s="8">
        <v>45566</v>
      </c>
      <c r="N9193" s="4" t="str">
        <f t="shared" si="717"/>
        <v>Oct</v>
      </c>
      <c r="O9193" s="5">
        <f t="shared" si="718"/>
        <v>954.96</v>
      </c>
      <c r="P9193">
        <f t="shared" si="719"/>
        <v>17616915.040000014</v>
      </c>
    </row>
    <row r="9194" spans="1:16">
      <c r="A9194" s="1" t="s">
        <v>47</v>
      </c>
      <c r="B9194" s="1">
        <f t="shared" si="715"/>
        <v>11001</v>
      </c>
      <c r="C9194" s="3" t="s">
        <v>17</v>
      </c>
      <c r="D9194" s="2">
        <v>286.91000000000003</v>
      </c>
      <c r="E9194" s="3">
        <v>3</v>
      </c>
      <c r="F9194" s="3">
        <f t="shared" si="716"/>
        <v>860.73</v>
      </c>
      <c r="G9194" s="3" t="s">
        <v>18</v>
      </c>
      <c r="H9194" s="3" t="s">
        <v>8812</v>
      </c>
      <c r="I9194" s="1" t="s">
        <v>122</v>
      </c>
      <c r="J9194" s="3">
        <v>40.388782999999997</v>
      </c>
      <c r="K9194" s="1">
        <v>-82.764915000000002</v>
      </c>
      <c r="L9194" s="2" t="s">
        <v>31</v>
      </c>
      <c r="M9194" s="8">
        <v>45566</v>
      </c>
      <c r="N9194" s="4" t="str">
        <f t="shared" si="717"/>
        <v>Oct</v>
      </c>
      <c r="O9194" s="5">
        <f t="shared" si="718"/>
        <v>860.73</v>
      </c>
      <c r="P9194">
        <f t="shared" si="719"/>
        <v>17616915.040000014</v>
      </c>
    </row>
    <row r="9195" spans="1:16">
      <c r="A9195" s="1" t="s">
        <v>161</v>
      </c>
      <c r="B9195" s="1">
        <f t="shared" si="715"/>
        <v>11001</v>
      </c>
      <c r="C9195" s="3" t="s">
        <v>162</v>
      </c>
      <c r="D9195" s="2">
        <v>485.35</v>
      </c>
      <c r="E9195" s="3">
        <v>3</v>
      </c>
      <c r="F9195" s="3">
        <f t="shared" si="716"/>
        <v>1456.0500000000002</v>
      </c>
      <c r="G9195" s="3" t="s">
        <v>23</v>
      </c>
      <c r="H9195" s="3" t="s">
        <v>2756</v>
      </c>
      <c r="I9195" s="1" t="s">
        <v>198</v>
      </c>
      <c r="J9195" s="3">
        <v>37.668140000000001</v>
      </c>
      <c r="K9195" s="1">
        <v>-84.670067000000003</v>
      </c>
      <c r="L9195" s="2" t="s">
        <v>21</v>
      </c>
      <c r="M9195" s="8">
        <v>45566</v>
      </c>
      <c r="N9195" s="4" t="str">
        <f t="shared" si="717"/>
        <v>Oct</v>
      </c>
      <c r="O9195" s="5">
        <f t="shared" si="718"/>
        <v>1456.0500000000002</v>
      </c>
      <c r="P9195">
        <f t="shared" si="719"/>
        <v>17616915.040000014</v>
      </c>
    </row>
    <row r="9196" spans="1:16">
      <c r="A9196" s="1" t="s">
        <v>59</v>
      </c>
      <c r="B9196" s="1">
        <f t="shared" si="715"/>
        <v>11001</v>
      </c>
      <c r="C9196" s="3" t="s">
        <v>126</v>
      </c>
      <c r="D9196" s="2">
        <v>97.15</v>
      </c>
      <c r="E9196" s="3">
        <v>2</v>
      </c>
      <c r="F9196" s="3">
        <f t="shared" si="716"/>
        <v>194.3</v>
      </c>
      <c r="G9196" s="3" t="s">
        <v>51</v>
      </c>
      <c r="H9196" s="3" t="s">
        <v>8813</v>
      </c>
      <c r="I9196" s="1" t="s">
        <v>20</v>
      </c>
      <c r="J9196" s="3">
        <v>33.729759000000001</v>
      </c>
      <c r="K9196" s="1">
        <v>-111.43122099999999</v>
      </c>
      <c r="L9196" s="2" t="s">
        <v>49</v>
      </c>
      <c r="M9196" s="8">
        <v>45566</v>
      </c>
      <c r="N9196" s="4" t="str">
        <f t="shared" si="717"/>
        <v>Oct</v>
      </c>
      <c r="O9196" s="5">
        <f t="shared" si="718"/>
        <v>194.3</v>
      </c>
      <c r="P9196">
        <f t="shared" si="719"/>
        <v>17616915.040000014</v>
      </c>
    </row>
    <row r="9197" spans="1:16">
      <c r="A9197" s="1" t="s">
        <v>81</v>
      </c>
      <c r="B9197" s="1">
        <f t="shared" si="715"/>
        <v>11001</v>
      </c>
      <c r="C9197" s="3" t="s">
        <v>33</v>
      </c>
      <c r="D9197" s="2">
        <v>467.79</v>
      </c>
      <c r="E9197" s="3">
        <v>3</v>
      </c>
      <c r="F9197" s="3">
        <f t="shared" si="716"/>
        <v>1403.3700000000001</v>
      </c>
      <c r="G9197" s="3" t="s">
        <v>51</v>
      </c>
      <c r="H9197" s="3" t="s">
        <v>8814</v>
      </c>
      <c r="I9197" s="1" t="s">
        <v>58</v>
      </c>
      <c r="J9197" s="3">
        <v>27.766279000000001</v>
      </c>
      <c r="K9197" s="1">
        <v>-81.686783000000005</v>
      </c>
      <c r="L9197" s="2" t="s">
        <v>21</v>
      </c>
      <c r="M9197" s="8">
        <v>45566</v>
      </c>
      <c r="N9197" s="4" t="str">
        <f t="shared" si="717"/>
        <v>Oct</v>
      </c>
      <c r="O9197" s="5">
        <f t="shared" si="718"/>
        <v>1403.3700000000001</v>
      </c>
      <c r="P9197">
        <f t="shared" si="719"/>
        <v>17616915.040000014</v>
      </c>
    </row>
    <row r="9198" spans="1:16">
      <c r="A9198" s="1" t="s">
        <v>55</v>
      </c>
      <c r="B9198" s="1">
        <f t="shared" si="715"/>
        <v>11001</v>
      </c>
      <c r="C9198" s="3" t="s">
        <v>84</v>
      </c>
      <c r="D9198" s="2">
        <v>944.07</v>
      </c>
      <c r="E9198" s="3">
        <v>4</v>
      </c>
      <c r="F9198" s="3">
        <f t="shared" si="716"/>
        <v>3776.28</v>
      </c>
      <c r="G9198" s="3" t="s">
        <v>23</v>
      </c>
      <c r="H9198" s="3" t="s">
        <v>8815</v>
      </c>
      <c r="I9198" s="1" t="s">
        <v>30</v>
      </c>
      <c r="J9198" s="3">
        <v>40.590752000000002</v>
      </c>
      <c r="K9198" s="1">
        <v>-77.209755000000001</v>
      </c>
      <c r="L9198" s="2" t="s">
        <v>26</v>
      </c>
      <c r="M9198" s="8">
        <v>45566</v>
      </c>
      <c r="N9198" s="4" t="str">
        <f t="shared" si="717"/>
        <v>Oct</v>
      </c>
      <c r="O9198" s="5">
        <f t="shared" si="718"/>
        <v>3776.28</v>
      </c>
      <c r="P9198">
        <f t="shared" si="719"/>
        <v>17616915.040000014</v>
      </c>
    </row>
    <row r="9199" spans="1:16">
      <c r="A9199" s="1" t="s">
        <v>36</v>
      </c>
      <c r="B9199" s="1">
        <f t="shared" si="715"/>
        <v>11001</v>
      </c>
      <c r="C9199" s="3" t="s">
        <v>126</v>
      </c>
      <c r="D9199" s="2">
        <v>39.39</v>
      </c>
      <c r="E9199" s="3">
        <v>3</v>
      </c>
      <c r="F9199" s="3">
        <f t="shared" si="716"/>
        <v>118.17</v>
      </c>
      <c r="G9199" s="3" t="s">
        <v>23</v>
      </c>
      <c r="H9199" s="3" t="s">
        <v>8816</v>
      </c>
      <c r="I9199" s="1" t="s">
        <v>58</v>
      </c>
      <c r="J9199" s="3">
        <v>27.766279000000001</v>
      </c>
      <c r="K9199" s="1">
        <v>-81.686783000000005</v>
      </c>
      <c r="L9199" s="2" t="s">
        <v>54</v>
      </c>
      <c r="M9199" s="8">
        <v>45566</v>
      </c>
      <c r="N9199" s="4" t="str">
        <f t="shared" si="717"/>
        <v>Oct</v>
      </c>
      <c r="O9199" s="5">
        <f t="shared" si="718"/>
        <v>118.17</v>
      </c>
      <c r="P9199">
        <f t="shared" si="719"/>
        <v>17616915.040000014</v>
      </c>
    </row>
    <row r="9200" spans="1:16">
      <c r="A9200" s="1" t="s">
        <v>32</v>
      </c>
      <c r="B9200" s="1">
        <f t="shared" si="715"/>
        <v>11001</v>
      </c>
      <c r="C9200" s="3" t="s">
        <v>56</v>
      </c>
      <c r="D9200" s="2">
        <v>30</v>
      </c>
      <c r="E9200" s="3">
        <v>4</v>
      </c>
      <c r="F9200" s="3">
        <f t="shared" si="716"/>
        <v>120</v>
      </c>
      <c r="G9200" s="3" t="s">
        <v>51</v>
      </c>
      <c r="H9200" s="3" t="s">
        <v>8817</v>
      </c>
      <c r="I9200" s="1" t="s">
        <v>66</v>
      </c>
      <c r="J9200" s="3">
        <v>39.059811000000003</v>
      </c>
      <c r="K9200" s="1">
        <v>-105.311104</v>
      </c>
      <c r="L9200" s="2" t="s">
        <v>31</v>
      </c>
      <c r="M9200" s="8">
        <v>45567</v>
      </c>
      <c r="N9200" s="4" t="str">
        <f t="shared" si="717"/>
        <v>Oct</v>
      </c>
      <c r="O9200" s="5">
        <f t="shared" si="718"/>
        <v>120</v>
      </c>
      <c r="P9200">
        <f t="shared" si="719"/>
        <v>17616915.040000014</v>
      </c>
    </row>
    <row r="9201" spans="1:16">
      <c r="A9201" s="1" t="s">
        <v>36</v>
      </c>
      <c r="B9201" s="1">
        <f t="shared" si="715"/>
        <v>11001</v>
      </c>
      <c r="C9201" s="3" t="s">
        <v>37</v>
      </c>
      <c r="D9201" s="2">
        <v>505.05</v>
      </c>
      <c r="E9201" s="3">
        <v>3</v>
      </c>
      <c r="F9201" s="3">
        <f t="shared" si="716"/>
        <v>1515.15</v>
      </c>
      <c r="G9201" s="3" t="s">
        <v>51</v>
      </c>
      <c r="H9201" s="3" t="s">
        <v>8818</v>
      </c>
      <c r="I9201" s="1" t="s">
        <v>248</v>
      </c>
      <c r="J9201" s="3">
        <v>42.165725999999999</v>
      </c>
      <c r="K9201" s="1">
        <v>-74.948051000000007</v>
      </c>
      <c r="L9201" s="2" t="s">
        <v>49</v>
      </c>
      <c r="M9201" s="8">
        <v>45567</v>
      </c>
      <c r="N9201" s="4" t="str">
        <f t="shared" si="717"/>
        <v>Oct</v>
      </c>
      <c r="O9201" s="5">
        <f t="shared" si="718"/>
        <v>1515.15</v>
      </c>
      <c r="P9201">
        <f t="shared" si="719"/>
        <v>17616915.040000014</v>
      </c>
    </row>
    <row r="9202" spans="1:16">
      <c r="A9202" s="1" t="s">
        <v>123</v>
      </c>
      <c r="B9202" s="1">
        <f t="shared" si="715"/>
        <v>11001</v>
      </c>
      <c r="C9202" s="3" t="s">
        <v>126</v>
      </c>
      <c r="D9202" s="2">
        <v>149.66</v>
      </c>
      <c r="E9202" s="3">
        <v>4</v>
      </c>
      <c r="F9202" s="3">
        <f t="shared" si="716"/>
        <v>598.64</v>
      </c>
      <c r="G9202" s="3" t="s">
        <v>28</v>
      </c>
      <c r="H9202" s="3" t="s">
        <v>8819</v>
      </c>
      <c r="I9202" s="1" t="s">
        <v>208</v>
      </c>
      <c r="J9202" s="3">
        <v>41.125369999999997</v>
      </c>
      <c r="K9202" s="1">
        <v>-98.268082000000007</v>
      </c>
      <c r="L9202" s="2" t="s">
        <v>49</v>
      </c>
      <c r="M9202" s="8">
        <v>45567</v>
      </c>
      <c r="N9202" s="4" t="str">
        <f t="shared" si="717"/>
        <v>Oct</v>
      </c>
      <c r="O9202" s="5">
        <f t="shared" si="718"/>
        <v>598.64</v>
      </c>
      <c r="P9202">
        <f t="shared" si="719"/>
        <v>17616915.040000014</v>
      </c>
    </row>
    <row r="9203" spans="1:16">
      <c r="A9203" s="1" t="s">
        <v>87</v>
      </c>
      <c r="B9203" s="1">
        <f t="shared" si="715"/>
        <v>11001</v>
      </c>
      <c r="C9203" s="3" t="s">
        <v>71</v>
      </c>
      <c r="D9203" s="2">
        <v>1029.49</v>
      </c>
      <c r="E9203" s="3">
        <v>1</v>
      </c>
      <c r="F9203" s="3">
        <f t="shared" si="716"/>
        <v>1029.49</v>
      </c>
      <c r="G9203" s="3" t="s">
        <v>28</v>
      </c>
      <c r="H9203" s="3" t="s">
        <v>8820</v>
      </c>
      <c r="I9203" s="1" t="s">
        <v>248</v>
      </c>
      <c r="J9203" s="3">
        <v>42.165725999999999</v>
      </c>
      <c r="K9203" s="1">
        <v>-74.948051000000007</v>
      </c>
      <c r="L9203" s="2" t="s">
        <v>21</v>
      </c>
      <c r="M9203" s="8">
        <v>45567</v>
      </c>
      <c r="N9203" s="4" t="str">
        <f t="shared" si="717"/>
        <v>Oct</v>
      </c>
      <c r="O9203" s="5">
        <f t="shared" si="718"/>
        <v>1029.49</v>
      </c>
      <c r="P9203">
        <f t="shared" si="719"/>
        <v>17616915.040000014</v>
      </c>
    </row>
    <row r="9204" spans="1:16">
      <c r="A9204" s="1" t="s">
        <v>143</v>
      </c>
      <c r="B9204" s="1">
        <f t="shared" si="715"/>
        <v>11001</v>
      </c>
      <c r="C9204" s="3" t="s">
        <v>162</v>
      </c>
      <c r="D9204" s="2">
        <v>188.88</v>
      </c>
      <c r="E9204" s="3">
        <v>1</v>
      </c>
      <c r="F9204" s="3">
        <f t="shared" si="716"/>
        <v>188.88</v>
      </c>
      <c r="G9204" s="3" t="s">
        <v>23</v>
      </c>
      <c r="H9204" s="3" t="s">
        <v>8821</v>
      </c>
      <c r="I9204" s="1" t="s">
        <v>58</v>
      </c>
      <c r="J9204" s="3">
        <v>27.766279000000001</v>
      </c>
      <c r="K9204" s="1">
        <v>-81.686783000000005</v>
      </c>
      <c r="L9204" s="2" t="s">
        <v>31</v>
      </c>
      <c r="M9204" s="8">
        <v>45567</v>
      </c>
      <c r="N9204" s="4" t="str">
        <f t="shared" si="717"/>
        <v>Oct</v>
      </c>
      <c r="O9204" s="5">
        <f t="shared" si="718"/>
        <v>188.88</v>
      </c>
      <c r="P9204">
        <f t="shared" si="719"/>
        <v>17616915.040000014</v>
      </c>
    </row>
    <row r="9205" spans="1:16">
      <c r="A9205" s="1" t="s">
        <v>16</v>
      </c>
      <c r="B9205" s="1">
        <f t="shared" si="715"/>
        <v>11001</v>
      </c>
      <c r="C9205" s="3" t="s">
        <v>67</v>
      </c>
      <c r="D9205" s="2">
        <v>565.69000000000005</v>
      </c>
      <c r="E9205" s="3">
        <v>2</v>
      </c>
      <c r="F9205" s="3">
        <f t="shared" si="716"/>
        <v>1131.3800000000001</v>
      </c>
      <c r="G9205" s="3" t="s">
        <v>28</v>
      </c>
      <c r="H9205" s="3" t="s">
        <v>8822</v>
      </c>
      <c r="I9205" s="1" t="s">
        <v>30</v>
      </c>
      <c r="J9205" s="3">
        <v>40.590752000000002</v>
      </c>
      <c r="K9205" s="1">
        <v>-77.209755000000001</v>
      </c>
      <c r="L9205" s="2" t="s">
        <v>26</v>
      </c>
      <c r="M9205" s="8">
        <v>45567</v>
      </c>
      <c r="N9205" s="4" t="str">
        <f t="shared" si="717"/>
        <v>Oct</v>
      </c>
      <c r="O9205" s="5">
        <f t="shared" si="718"/>
        <v>1131.3800000000001</v>
      </c>
      <c r="P9205">
        <f t="shared" si="719"/>
        <v>17616915.040000014</v>
      </c>
    </row>
    <row r="9206" spans="1:16">
      <c r="A9206" s="1" t="s">
        <v>50</v>
      </c>
      <c r="B9206" s="1">
        <f t="shared" si="715"/>
        <v>11001</v>
      </c>
      <c r="C9206" s="3" t="s">
        <v>73</v>
      </c>
      <c r="D9206" s="2">
        <v>1823.88</v>
      </c>
      <c r="E9206" s="3">
        <v>5</v>
      </c>
      <c r="F9206" s="3">
        <f t="shared" si="716"/>
        <v>9119.4000000000015</v>
      </c>
      <c r="G9206" s="3" t="s">
        <v>51</v>
      </c>
      <c r="H9206" s="3" t="s">
        <v>8823</v>
      </c>
      <c r="I9206" s="1" t="s">
        <v>192</v>
      </c>
      <c r="J9206" s="3">
        <v>39.063946000000001</v>
      </c>
      <c r="K9206" s="1">
        <v>-76.802100999999993</v>
      </c>
      <c r="L9206" s="2" t="s">
        <v>49</v>
      </c>
      <c r="M9206" s="8">
        <v>45567</v>
      </c>
      <c r="N9206" s="4" t="str">
        <f t="shared" si="717"/>
        <v>Oct</v>
      </c>
      <c r="O9206" s="5">
        <f t="shared" si="718"/>
        <v>9119.4000000000015</v>
      </c>
      <c r="P9206">
        <f t="shared" si="719"/>
        <v>17616915.040000014</v>
      </c>
    </row>
    <row r="9207" spans="1:16">
      <c r="A9207" s="1" t="s">
        <v>32</v>
      </c>
      <c r="B9207" s="1">
        <f t="shared" si="715"/>
        <v>11001</v>
      </c>
      <c r="C9207" s="3" t="s">
        <v>84</v>
      </c>
      <c r="D9207" s="2">
        <v>831.14</v>
      </c>
      <c r="E9207" s="3">
        <v>4</v>
      </c>
      <c r="F9207" s="3">
        <f t="shared" si="716"/>
        <v>3324.56</v>
      </c>
      <c r="G9207" s="3" t="s">
        <v>23</v>
      </c>
      <c r="H9207" s="3" t="s">
        <v>8824</v>
      </c>
      <c r="I9207" s="1" t="s">
        <v>86</v>
      </c>
      <c r="J9207" s="3">
        <v>35.747844999999998</v>
      </c>
      <c r="K9207" s="1">
        <v>-86.692345000000003</v>
      </c>
      <c r="L9207" s="2" t="s">
        <v>21</v>
      </c>
      <c r="M9207" s="8">
        <v>45567</v>
      </c>
      <c r="N9207" s="4" t="str">
        <f t="shared" si="717"/>
        <v>Oct</v>
      </c>
      <c r="O9207" s="5">
        <f t="shared" si="718"/>
        <v>3324.56</v>
      </c>
      <c r="P9207">
        <f t="shared" si="719"/>
        <v>17616915.040000014</v>
      </c>
    </row>
    <row r="9208" spans="1:16">
      <c r="A9208" s="1" t="s">
        <v>50</v>
      </c>
      <c r="B9208" s="1">
        <f t="shared" si="715"/>
        <v>11001</v>
      </c>
      <c r="C9208" s="3" t="s">
        <v>96</v>
      </c>
      <c r="D9208" s="2">
        <v>605.44000000000005</v>
      </c>
      <c r="E9208" s="3">
        <v>3</v>
      </c>
      <c r="F9208" s="3">
        <f t="shared" si="716"/>
        <v>1816.3200000000002</v>
      </c>
      <c r="G9208" s="3" t="s">
        <v>51</v>
      </c>
      <c r="H9208" s="3" t="s">
        <v>8825</v>
      </c>
      <c r="I9208" s="1" t="s">
        <v>69</v>
      </c>
      <c r="J9208" s="3">
        <v>34.969704</v>
      </c>
      <c r="K9208" s="1">
        <v>-92.373123000000007</v>
      </c>
      <c r="L9208" s="2" t="s">
        <v>21</v>
      </c>
      <c r="M9208" s="8">
        <v>45567</v>
      </c>
      <c r="N9208" s="4" t="str">
        <f t="shared" si="717"/>
        <v>Oct</v>
      </c>
      <c r="O9208" s="5">
        <f t="shared" si="718"/>
        <v>1816.3200000000002</v>
      </c>
      <c r="P9208">
        <f t="shared" si="719"/>
        <v>17616915.040000014</v>
      </c>
    </row>
    <row r="9209" spans="1:16">
      <c r="A9209" s="1" t="s">
        <v>62</v>
      </c>
      <c r="B9209" s="1">
        <f t="shared" si="715"/>
        <v>11001</v>
      </c>
      <c r="C9209" s="3" t="s">
        <v>73</v>
      </c>
      <c r="D9209" s="2">
        <v>2670.1</v>
      </c>
      <c r="E9209" s="3">
        <v>1</v>
      </c>
      <c r="F9209" s="3">
        <f t="shared" si="716"/>
        <v>2670.1</v>
      </c>
      <c r="G9209" s="3" t="s">
        <v>28</v>
      </c>
      <c r="H9209" s="3" t="s">
        <v>8826</v>
      </c>
      <c r="I9209" s="1" t="s">
        <v>53</v>
      </c>
      <c r="J9209" s="3">
        <v>42.230170999999999</v>
      </c>
      <c r="K9209" s="1">
        <v>-71.530106000000004</v>
      </c>
      <c r="L9209" s="2" t="s">
        <v>21</v>
      </c>
      <c r="M9209" s="8">
        <v>45567</v>
      </c>
      <c r="N9209" s="4" t="str">
        <f t="shared" si="717"/>
        <v>Oct</v>
      </c>
      <c r="O9209" s="5">
        <f t="shared" si="718"/>
        <v>2670.1</v>
      </c>
      <c r="P9209">
        <f t="shared" si="719"/>
        <v>17616915.040000014</v>
      </c>
    </row>
    <row r="9210" spans="1:16">
      <c r="A9210" s="1" t="s">
        <v>40</v>
      </c>
      <c r="B9210" s="1">
        <f t="shared" si="715"/>
        <v>11001</v>
      </c>
      <c r="C9210" s="3" t="s">
        <v>104</v>
      </c>
      <c r="D9210" s="2">
        <v>985.84</v>
      </c>
      <c r="E9210" s="3">
        <v>4</v>
      </c>
      <c r="F9210" s="3">
        <f t="shared" si="716"/>
        <v>3943.36</v>
      </c>
      <c r="G9210" s="3" t="s">
        <v>28</v>
      </c>
      <c r="H9210" s="3" t="s">
        <v>8827</v>
      </c>
      <c r="I9210" s="1" t="s">
        <v>61</v>
      </c>
      <c r="J9210" s="3">
        <v>43.326618000000003</v>
      </c>
      <c r="K9210" s="1">
        <v>-84.536095000000003</v>
      </c>
      <c r="L9210" s="2" t="s">
        <v>31</v>
      </c>
      <c r="M9210" s="8">
        <v>45567</v>
      </c>
      <c r="N9210" s="4" t="str">
        <f t="shared" si="717"/>
        <v>Oct</v>
      </c>
      <c r="O9210" s="5">
        <f t="shared" si="718"/>
        <v>3943.36</v>
      </c>
      <c r="P9210">
        <f t="shared" si="719"/>
        <v>17616915.040000014</v>
      </c>
    </row>
    <row r="9211" spans="1:16">
      <c r="A9211" s="1" t="s">
        <v>87</v>
      </c>
      <c r="B9211" s="1">
        <f t="shared" si="715"/>
        <v>11001</v>
      </c>
      <c r="C9211" s="3" t="s">
        <v>84</v>
      </c>
      <c r="D9211" s="2">
        <v>287.63</v>
      </c>
      <c r="E9211" s="3">
        <v>4</v>
      </c>
      <c r="F9211" s="3">
        <f t="shared" si="716"/>
        <v>1150.52</v>
      </c>
      <c r="G9211" s="3" t="s">
        <v>18</v>
      </c>
      <c r="H9211" s="3" t="s">
        <v>8828</v>
      </c>
      <c r="I9211" s="1" t="s">
        <v>98</v>
      </c>
      <c r="J9211" s="3">
        <v>45.694454</v>
      </c>
      <c r="K9211" s="1">
        <v>-93.900192000000004</v>
      </c>
      <c r="L9211" s="2" t="s">
        <v>49</v>
      </c>
      <c r="M9211" s="8">
        <v>45567</v>
      </c>
      <c r="N9211" s="4" t="str">
        <f t="shared" si="717"/>
        <v>Oct</v>
      </c>
      <c r="O9211" s="5">
        <f t="shared" si="718"/>
        <v>1150.52</v>
      </c>
      <c r="P9211">
        <f t="shared" si="719"/>
        <v>17616915.040000014</v>
      </c>
    </row>
    <row r="9212" spans="1:16">
      <c r="A9212" s="1" t="s">
        <v>55</v>
      </c>
      <c r="B9212" s="1">
        <f t="shared" si="715"/>
        <v>11001</v>
      </c>
      <c r="C9212" s="3" t="s">
        <v>140</v>
      </c>
      <c r="D9212" s="2">
        <v>65.569999999999993</v>
      </c>
      <c r="E9212" s="3">
        <v>4</v>
      </c>
      <c r="F9212" s="3">
        <f t="shared" si="716"/>
        <v>262.27999999999997</v>
      </c>
      <c r="G9212" s="3" t="s">
        <v>18</v>
      </c>
      <c r="H9212" s="3" t="s">
        <v>8829</v>
      </c>
      <c r="I9212" s="1" t="s">
        <v>184</v>
      </c>
      <c r="J9212" s="3">
        <v>33.040619</v>
      </c>
      <c r="K9212" s="1">
        <v>-83.643073999999999</v>
      </c>
      <c r="L9212" s="2" t="s">
        <v>21</v>
      </c>
      <c r="M9212" s="8">
        <v>45567</v>
      </c>
      <c r="N9212" s="4" t="str">
        <f t="shared" si="717"/>
        <v>Oct</v>
      </c>
      <c r="O9212" s="5">
        <f t="shared" si="718"/>
        <v>262.27999999999997</v>
      </c>
      <c r="P9212">
        <f t="shared" si="719"/>
        <v>17616915.040000014</v>
      </c>
    </row>
    <row r="9213" spans="1:16">
      <c r="A9213" s="1" t="s">
        <v>70</v>
      </c>
      <c r="B9213" s="1">
        <f t="shared" si="715"/>
        <v>11001</v>
      </c>
      <c r="C9213" s="3" t="s">
        <v>273</v>
      </c>
      <c r="D9213" s="2">
        <v>523.64</v>
      </c>
      <c r="E9213" s="3">
        <v>1</v>
      </c>
      <c r="F9213" s="3">
        <f t="shared" si="716"/>
        <v>523.64</v>
      </c>
      <c r="G9213" s="3" t="s">
        <v>23</v>
      </c>
      <c r="H9213" s="3" t="s">
        <v>8830</v>
      </c>
      <c r="I9213" s="1" t="s">
        <v>212</v>
      </c>
      <c r="J9213" s="3">
        <v>42.011538999999999</v>
      </c>
      <c r="K9213" s="1">
        <v>-93.210526000000002</v>
      </c>
      <c r="L9213" s="2" t="s">
        <v>49</v>
      </c>
      <c r="M9213" s="8">
        <v>45567</v>
      </c>
      <c r="N9213" s="4" t="str">
        <f t="shared" si="717"/>
        <v>Oct</v>
      </c>
      <c r="O9213" s="5">
        <f t="shared" si="718"/>
        <v>523.64</v>
      </c>
      <c r="P9213">
        <f t="shared" si="719"/>
        <v>17616915.040000014</v>
      </c>
    </row>
    <row r="9214" spans="1:16">
      <c r="A9214" s="1" t="s">
        <v>109</v>
      </c>
      <c r="B9214" s="1">
        <f t="shared" si="715"/>
        <v>11001</v>
      </c>
      <c r="C9214" s="3" t="s">
        <v>126</v>
      </c>
      <c r="D9214" s="2">
        <v>134.66999999999999</v>
      </c>
      <c r="E9214" s="3">
        <v>2</v>
      </c>
      <c r="F9214" s="3">
        <f t="shared" si="716"/>
        <v>269.33999999999997</v>
      </c>
      <c r="G9214" s="3" t="s">
        <v>18</v>
      </c>
      <c r="H9214" s="3" t="s">
        <v>8831</v>
      </c>
      <c r="I9214" s="1" t="s">
        <v>106</v>
      </c>
      <c r="J9214" s="3">
        <v>43.452491999999999</v>
      </c>
      <c r="K9214" s="1">
        <v>-71.563896</v>
      </c>
      <c r="L9214" s="2" t="s">
        <v>54</v>
      </c>
      <c r="M9214" s="8">
        <v>45567</v>
      </c>
      <c r="N9214" s="4" t="str">
        <f t="shared" si="717"/>
        <v>Oct</v>
      </c>
      <c r="O9214" s="5">
        <f t="shared" si="718"/>
        <v>269.33999999999997</v>
      </c>
      <c r="P9214">
        <f t="shared" si="719"/>
        <v>17616915.040000014</v>
      </c>
    </row>
    <row r="9215" spans="1:16">
      <c r="A9215" s="1" t="s">
        <v>81</v>
      </c>
      <c r="B9215" s="1">
        <f t="shared" si="715"/>
        <v>11001</v>
      </c>
      <c r="C9215" s="3" t="s">
        <v>44</v>
      </c>
      <c r="D9215" s="2">
        <v>42.41</v>
      </c>
      <c r="E9215" s="3">
        <v>2</v>
      </c>
      <c r="F9215" s="3">
        <f t="shared" si="716"/>
        <v>84.82</v>
      </c>
      <c r="G9215" s="3" t="s">
        <v>23</v>
      </c>
      <c r="H9215" s="3" t="s">
        <v>8832</v>
      </c>
      <c r="I9215" s="1" t="s">
        <v>147</v>
      </c>
      <c r="J9215" s="3">
        <v>44.240459000000001</v>
      </c>
      <c r="K9215" s="1">
        <v>-114.47882799999999</v>
      </c>
      <c r="L9215" s="2" t="s">
        <v>21</v>
      </c>
      <c r="M9215" s="8">
        <v>45567</v>
      </c>
      <c r="N9215" s="4" t="str">
        <f t="shared" si="717"/>
        <v>Oct</v>
      </c>
      <c r="O9215" s="5">
        <f t="shared" si="718"/>
        <v>84.82</v>
      </c>
      <c r="P9215">
        <f t="shared" si="719"/>
        <v>17616915.040000014</v>
      </c>
    </row>
    <row r="9216" spans="1:16">
      <c r="A9216" s="1" t="s">
        <v>70</v>
      </c>
      <c r="B9216" s="1">
        <f t="shared" si="715"/>
        <v>11001</v>
      </c>
      <c r="C9216" s="3" t="s">
        <v>33</v>
      </c>
      <c r="D9216" s="2">
        <v>393.39</v>
      </c>
      <c r="E9216" s="3">
        <v>2</v>
      </c>
      <c r="F9216" s="3">
        <f t="shared" si="716"/>
        <v>786.78</v>
      </c>
      <c r="G9216" s="3" t="s">
        <v>51</v>
      </c>
      <c r="H9216" s="3" t="s">
        <v>8833</v>
      </c>
      <c r="I9216" s="1" t="s">
        <v>195</v>
      </c>
      <c r="J9216" s="3">
        <v>47.528911999999998</v>
      </c>
      <c r="K9216" s="1">
        <v>-99.784012000000004</v>
      </c>
      <c r="L9216" s="2" t="s">
        <v>26</v>
      </c>
      <c r="M9216" s="8">
        <v>45567</v>
      </c>
      <c r="N9216" s="4" t="str">
        <f t="shared" si="717"/>
        <v>Oct</v>
      </c>
      <c r="O9216" s="5">
        <f t="shared" si="718"/>
        <v>786.78</v>
      </c>
      <c r="P9216">
        <f t="shared" si="719"/>
        <v>17616915.040000014</v>
      </c>
    </row>
    <row r="9217" spans="1:16">
      <c r="A9217" s="1" t="s">
        <v>78</v>
      </c>
      <c r="B9217" s="1">
        <f t="shared" si="715"/>
        <v>11001</v>
      </c>
      <c r="C9217" s="3" t="s">
        <v>84</v>
      </c>
      <c r="D9217" s="2">
        <v>813.26</v>
      </c>
      <c r="E9217" s="3">
        <v>1</v>
      </c>
      <c r="F9217" s="3">
        <f t="shared" si="716"/>
        <v>813.26</v>
      </c>
      <c r="G9217" s="3" t="s">
        <v>23</v>
      </c>
      <c r="H9217" s="3" t="s">
        <v>8834</v>
      </c>
      <c r="I9217" s="1" t="s">
        <v>90</v>
      </c>
      <c r="J9217" s="3">
        <v>61.370716000000002</v>
      </c>
      <c r="K9217" s="1">
        <v>-152.40441899999999</v>
      </c>
      <c r="L9217" s="2" t="s">
        <v>54</v>
      </c>
      <c r="M9217" s="8">
        <v>45567</v>
      </c>
      <c r="N9217" s="4" t="str">
        <f t="shared" si="717"/>
        <v>Oct</v>
      </c>
      <c r="O9217" s="5">
        <f t="shared" si="718"/>
        <v>813.26</v>
      </c>
      <c r="P9217">
        <f t="shared" si="719"/>
        <v>17616915.040000014</v>
      </c>
    </row>
    <row r="9218" spans="1:16">
      <c r="A9218" s="1" t="s">
        <v>47</v>
      </c>
      <c r="B9218" s="1">
        <f t="shared" ref="B9218:B9281" si="720">COUNTA(A:A)</f>
        <v>11001</v>
      </c>
      <c r="C9218" s="3" t="s">
        <v>22</v>
      </c>
      <c r="D9218" s="2">
        <v>164.84</v>
      </c>
      <c r="E9218" s="3">
        <v>1</v>
      </c>
      <c r="F9218" s="3">
        <f t="shared" ref="F9218:F9281" si="721">D9218*E9218</f>
        <v>164.84</v>
      </c>
      <c r="G9218" s="3" t="s">
        <v>51</v>
      </c>
      <c r="H9218" s="3" t="s">
        <v>8835</v>
      </c>
      <c r="I9218" s="1" t="s">
        <v>108</v>
      </c>
      <c r="J9218" s="3">
        <v>31.169546</v>
      </c>
      <c r="K9218" s="1">
        <v>-91.867805000000004</v>
      </c>
      <c r="L9218" s="2" t="s">
        <v>21</v>
      </c>
      <c r="M9218" s="8">
        <v>45567</v>
      </c>
      <c r="N9218" s="4" t="str">
        <f t="shared" ref="N9218:N9281" si="722">TEXT(M9218,"mmm")</f>
        <v>Oct</v>
      </c>
      <c r="O9218" s="5">
        <f t="shared" ref="O9218:O9281" si="723">D9218*E9218</f>
        <v>164.84</v>
      </c>
      <c r="P9218">
        <f t="shared" ref="P9218:P9281" si="724">SUM(F:F)</f>
        <v>17616915.040000014</v>
      </c>
    </row>
    <row r="9219" spans="1:16">
      <c r="A9219" s="1" t="s">
        <v>36</v>
      </c>
      <c r="B9219" s="1">
        <f t="shared" si="720"/>
        <v>11001</v>
      </c>
      <c r="C9219" s="3" t="s">
        <v>41</v>
      </c>
      <c r="D9219" s="2">
        <v>50.28</v>
      </c>
      <c r="E9219" s="3">
        <v>1</v>
      </c>
      <c r="F9219" s="3">
        <f t="shared" si="721"/>
        <v>50.28</v>
      </c>
      <c r="G9219" s="3" t="s">
        <v>51</v>
      </c>
      <c r="H9219" s="3" t="s">
        <v>5249</v>
      </c>
      <c r="I9219" s="1" t="s">
        <v>64</v>
      </c>
      <c r="J9219" s="3">
        <v>38.491225999999997</v>
      </c>
      <c r="K9219" s="1">
        <v>-80.954455999999993</v>
      </c>
      <c r="L9219" s="2" t="s">
        <v>21</v>
      </c>
      <c r="M9219" s="8">
        <v>45567</v>
      </c>
      <c r="N9219" s="4" t="str">
        <f t="shared" si="722"/>
        <v>Oct</v>
      </c>
      <c r="O9219" s="5">
        <f t="shared" si="723"/>
        <v>50.28</v>
      </c>
      <c r="P9219">
        <f t="shared" si="724"/>
        <v>17616915.040000014</v>
      </c>
    </row>
    <row r="9220" spans="1:16">
      <c r="A9220" s="1" t="s">
        <v>99</v>
      </c>
      <c r="B9220" s="1">
        <f t="shared" si="720"/>
        <v>11001</v>
      </c>
      <c r="C9220" s="3" t="s">
        <v>102</v>
      </c>
      <c r="D9220" s="2">
        <v>131.68</v>
      </c>
      <c r="E9220" s="3">
        <v>3</v>
      </c>
      <c r="F9220" s="3">
        <f t="shared" si="721"/>
        <v>395.04</v>
      </c>
      <c r="G9220" s="3" t="s">
        <v>28</v>
      </c>
      <c r="H9220" s="3" t="s">
        <v>8836</v>
      </c>
      <c r="I9220" s="1" t="s">
        <v>118</v>
      </c>
      <c r="J9220" s="3">
        <v>37.769337</v>
      </c>
      <c r="K9220" s="1">
        <v>-78.169967999999997</v>
      </c>
      <c r="L9220" s="2" t="s">
        <v>21</v>
      </c>
      <c r="M9220" s="8">
        <v>45567</v>
      </c>
      <c r="N9220" s="4" t="str">
        <f t="shared" si="722"/>
        <v>Oct</v>
      </c>
      <c r="O9220" s="5">
        <f t="shared" si="723"/>
        <v>395.04</v>
      </c>
      <c r="P9220">
        <f t="shared" si="724"/>
        <v>17616915.040000014</v>
      </c>
    </row>
    <row r="9221" spans="1:16">
      <c r="A9221" s="1" t="s">
        <v>59</v>
      </c>
      <c r="B9221" s="1">
        <f t="shared" si="720"/>
        <v>11001</v>
      </c>
      <c r="C9221" s="3" t="s">
        <v>44</v>
      </c>
      <c r="D9221" s="2">
        <v>23.37</v>
      </c>
      <c r="E9221" s="3">
        <v>2</v>
      </c>
      <c r="F9221" s="3">
        <f t="shared" si="721"/>
        <v>46.74</v>
      </c>
      <c r="G9221" s="3" t="s">
        <v>23</v>
      </c>
      <c r="H9221" s="3" t="s">
        <v>8837</v>
      </c>
      <c r="I9221" s="1" t="s">
        <v>137</v>
      </c>
      <c r="J9221" s="3">
        <v>38.526600000000002</v>
      </c>
      <c r="K9221" s="1">
        <v>-96.726485999999994</v>
      </c>
      <c r="L9221" s="2" t="s">
        <v>54</v>
      </c>
      <c r="M9221" s="8">
        <v>45567</v>
      </c>
      <c r="N9221" s="4" t="str">
        <f t="shared" si="722"/>
        <v>Oct</v>
      </c>
      <c r="O9221" s="5">
        <f t="shared" si="723"/>
        <v>46.74</v>
      </c>
      <c r="P9221">
        <f t="shared" si="724"/>
        <v>17616915.040000014</v>
      </c>
    </row>
    <row r="9222" spans="1:16">
      <c r="A9222" s="1" t="s">
        <v>180</v>
      </c>
      <c r="B9222" s="1">
        <f t="shared" si="720"/>
        <v>11001</v>
      </c>
      <c r="C9222" s="3" t="s">
        <v>88</v>
      </c>
      <c r="D9222" s="2">
        <v>813.52</v>
      </c>
      <c r="E9222" s="3">
        <v>5</v>
      </c>
      <c r="F9222" s="3">
        <f t="shared" si="721"/>
        <v>4067.6</v>
      </c>
      <c r="G9222" s="3" t="s">
        <v>23</v>
      </c>
      <c r="H9222" s="3" t="s">
        <v>8838</v>
      </c>
      <c r="I9222" s="1" t="s">
        <v>139</v>
      </c>
      <c r="J9222" s="3">
        <v>44.572020999999999</v>
      </c>
      <c r="K9222" s="1">
        <v>-122.070938</v>
      </c>
      <c r="L9222" s="2" t="s">
        <v>54</v>
      </c>
      <c r="M9222" s="8">
        <v>45567</v>
      </c>
      <c r="N9222" s="4" t="str">
        <f t="shared" si="722"/>
        <v>Oct</v>
      </c>
      <c r="O9222" s="5">
        <f t="shared" si="723"/>
        <v>4067.6</v>
      </c>
      <c r="P9222">
        <f t="shared" si="724"/>
        <v>17616915.040000014</v>
      </c>
    </row>
    <row r="9223" spans="1:16">
      <c r="A9223" s="1" t="s">
        <v>55</v>
      </c>
      <c r="B9223" s="1">
        <f t="shared" si="720"/>
        <v>11001</v>
      </c>
      <c r="C9223" s="3" t="s">
        <v>84</v>
      </c>
      <c r="D9223" s="2">
        <v>409.4</v>
      </c>
      <c r="E9223" s="3">
        <v>5</v>
      </c>
      <c r="F9223" s="3">
        <f t="shared" si="721"/>
        <v>2047</v>
      </c>
      <c r="G9223" s="3" t="s">
        <v>28</v>
      </c>
      <c r="H9223" s="3" t="s">
        <v>8839</v>
      </c>
      <c r="I9223" s="1" t="s">
        <v>174</v>
      </c>
      <c r="J9223" s="3">
        <v>47.400902000000002</v>
      </c>
      <c r="K9223" s="1">
        <v>-121.490494</v>
      </c>
      <c r="L9223" s="2" t="s">
        <v>31</v>
      </c>
      <c r="M9223" s="8">
        <v>45567</v>
      </c>
      <c r="N9223" s="4" t="str">
        <f t="shared" si="722"/>
        <v>Oct</v>
      </c>
      <c r="O9223" s="5">
        <f t="shared" si="723"/>
        <v>2047</v>
      </c>
      <c r="P9223">
        <f t="shared" si="724"/>
        <v>17616915.040000014</v>
      </c>
    </row>
    <row r="9224" spans="1:16">
      <c r="A9224" s="1" t="s">
        <v>119</v>
      </c>
      <c r="B9224" s="1">
        <f t="shared" si="720"/>
        <v>11001</v>
      </c>
      <c r="C9224" s="3" t="s">
        <v>162</v>
      </c>
      <c r="D9224" s="2">
        <v>329.02</v>
      </c>
      <c r="E9224" s="3">
        <v>2</v>
      </c>
      <c r="F9224" s="3">
        <f t="shared" si="721"/>
        <v>658.04</v>
      </c>
      <c r="G9224" s="3" t="s">
        <v>23</v>
      </c>
      <c r="H9224" s="3" t="s">
        <v>8840</v>
      </c>
      <c r="I9224" s="1" t="s">
        <v>208</v>
      </c>
      <c r="J9224" s="3">
        <v>41.125369999999997</v>
      </c>
      <c r="K9224" s="1">
        <v>-98.268082000000007</v>
      </c>
      <c r="L9224" s="2" t="s">
        <v>26</v>
      </c>
      <c r="M9224" s="8">
        <v>45567</v>
      </c>
      <c r="N9224" s="4" t="str">
        <f t="shared" si="722"/>
        <v>Oct</v>
      </c>
      <c r="O9224" s="5">
        <f t="shared" si="723"/>
        <v>658.04</v>
      </c>
      <c r="P9224">
        <f t="shared" si="724"/>
        <v>17616915.040000014</v>
      </c>
    </row>
    <row r="9225" spans="1:16">
      <c r="A9225" s="1" t="s">
        <v>109</v>
      </c>
      <c r="B9225" s="1">
        <f t="shared" si="720"/>
        <v>11001</v>
      </c>
      <c r="C9225" s="3" t="s">
        <v>82</v>
      </c>
      <c r="D9225" s="2">
        <v>164.35</v>
      </c>
      <c r="E9225" s="3">
        <v>3</v>
      </c>
      <c r="F9225" s="3">
        <f t="shared" si="721"/>
        <v>493.04999999999995</v>
      </c>
      <c r="G9225" s="3" t="s">
        <v>23</v>
      </c>
      <c r="H9225" s="3" t="s">
        <v>8841</v>
      </c>
      <c r="I9225" s="1" t="s">
        <v>61</v>
      </c>
      <c r="J9225" s="3">
        <v>43.326618000000003</v>
      </c>
      <c r="K9225" s="1">
        <v>-84.536095000000003</v>
      </c>
      <c r="L9225" s="2" t="s">
        <v>26</v>
      </c>
      <c r="M9225" s="8">
        <v>45567</v>
      </c>
      <c r="N9225" s="4" t="str">
        <f t="shared" si="722"/>
        <v>Oct</v>
      </c>
      <c r="O9225" s="5">
        <f t="shared" si="723"/>
        <v>493.04999999999995</v>
      </c>
      <c r="P9225">
        <f t="shared" si="724"/>
        <v>17616915.040000014</v>
      </c>
    </row>
    <row r="9226" spans="1:16">
      <c r="A9226" s="1" t="s">
        <v>99</v>
      </c>
      <c r="B9226" s="1">
        <f t="shared" si="720"/>
        <v>11001</v>
      </c>
      <c r="C9226" s="3" t="s">
        <v>88</v>
      </c>
      <c r="D9226" s="2">
        <v>371.15</v>
      </c>
      <c r="E9226" s="3">
        <v>5</v>
      </c>
      <c r="F9226" s="3">
        <f t="shared" si="721"/>
        <v>1855.75</v>
      </c>
      <c r="G9226" s="3" t="s">
        <v>51</v>
      </c>
      <c r="H9226" s="3" t="s">
        <v>8842</v>
      </c>
      <c r="I9226" s="1" t="s">
        <v>90</v>
      </c>
      <c r="J9226" s="3">
        <v>61.370716000000002</v>
      </c>
      <c r="K9226" s="1">
        <v>-152.40441899999999</v>
      </c>
      <c r="L9226" s="2" t="s">
        <v>26</v>
      </c>
      <c r="M9226" s="8">
        <v>45567</v>
      </c>
      <c r="N9226" s="4" t="str">
        <f t="shared" si="722"/>
        <v>Oct</v>
      </c>
      <c r="O9226" s="5">
        <f t="shared" si="723"/>
        <v>1855.75</v>
      </c>
      <c r="P9226">
        <f t="shared" si="724"/>
        <v>17616915.040000014</v>
      </c>
    </row>
    <row r="9227" spans="1:16">
      <c r="A9227" s="1" t="s">
        <v>47</v>
      </c>
      <c r="B9227" s="1">
        <f t="shared" si="720"/>
        <v>11001</v>
      </c>
      <c r="C9227" s="3" t="s">
        <v>41</v>
      </c>
      <c r="D9227" s="2">
        <v>63.5</v>
      </c>
      <c r="E9227" s="3">
        <v>4</v>
      </c>
      <c r="F9227" s="3">
        <f t="shared" si="721"/>
        <v>254</v>
      </c>
      <c r="G9227" s="3" t="s">
        <v>23</v>
      </c>
      <c r="H9227" s="3" t="s">
        <v>8843</v>
      </c>
      <c r="I9227" s="1" t="s">
        <v>108</v>
      </c>
      <c r="J9227" s="3">
        <v>31.169546</v>
      </c>
      <c r="K9227" s="1">
        <v>-91.867805000000004</v>
      </c>
      <c r="L9227" s="2" t="s">
        <v>49</v>
      </c>
      <c r="M9227" s="8">
        <v>45567</v>
      </c>
      <c r="N9227" s="4" t="str">
        <f t="shared" si="722"/>
        <v>Oct</v>
      </c>
      <c r="O9227" s="5">
        <f t="shared" si="723"/>
        <v>254</v>
      </c>
      <c r="P9227">
        <f t="shared" si="724"/>
        <v>17616915.040000014</v>
      </c>
    </row>
    <row r="9228" spans="1:16">
      <c r="A9228" s="1" t="s">
        <v>32</v>
      </c>
      <c r="B9228" s="1">
        <f t="shared" si="720"/>
        <v>11001</v>
      </c>
      <c r="C9228" s="3" t="s">
        <v>135</v>
      </c>
      <c r="D9228" s="2">
        <v>1824.22</v>
      </c>
      <c r="E9228" s="3">
        <v>5</v>
      </c>
      <c r="F9228" s="3">
        <f t="shared" si="721"/>
        <v>9121.1</v>
      </c>
      <c r="G9228" s="3" t="s">
        <v>51</v>
      </c>
      <c r="H9228" s="3" t="s">
        <v>8844</v>
      </c>
      <c r="I9228" s="1" t="s">
        <v>147</v>
      </c>
      <c r="J9228" s="3">
        <v>44.240459000000001</v>
      </c>
      <c r="K9228" s="1">
        <v>-114.47882799999999</v>
      </c>
      <c r="L9228" s="2" t="s">
        <v>54</v>
      </c>
      <c r="M9228" s="8">
        <v>45567</v>
      </c>
      <c r="N9228" s="4" t="str">
        <f t="shared" si="722"/>
        <v>Oct</v>
      </c>
      <c r="O9228" s="5">
        <f t="shared" si="723"/>
        <v>9121.1</v>
      </c>
      <c r="P9228">
        <f t="shared" si="724"/>
        <v>17616915.040000014</v>
      </c>
    </row>
    <row r="9229" spans="1:16">
      <c r="A9229" s="1" t="s">
        <v>129</v>
      </c>
      <c r="B9229" s="1">
        <f t="shared" si="720"/>
        <v>11001</v>
      </c>
      <c r="C9229" s="3" t="s">
        <v>41</v>
      </c>
      <c r="D9229" s="2">
        <v>70.12</v>
      </c>
      <c r="E9229" s="3">
        <v>3</v>
      </c>
      <c r="F9229" s="3">
        <f t="shared" si="721"/>
        <v>210.36</v>
      </c>
      <c r="G9229" s="3" t="s">
        <v>51</v>
      </c>
      <c r="H9229" s="3" t="s">
        <v>8845</v>
      </c>
      <c r="I9229" s="1" t="s">
        <v>179</v>
      </c>
      <c r="J9229" s="3">
        <v>36.116202999999999</v>
      </c>
      <c r="K9229" s="1">
        <v>-119.68156399999999</v>
      </c>
      <c r="L9229" s="2" t="s">
        <v>26</v>
      </c>
      <c r="M9229" s="8">
        <v>45567</v>
      </c>
      <c r="N9229" s="4" t="str">
        <f t="shared" si="722"/>
        <v>Oct</v>
      </c>
      <c r="O9229" s="5">
        <f t="shared" si="723"/>
        <v>210.36</v>
      </c>
      <c r="P9229">
        <f t="shared" si="724"/>
        <v>17616915.040000014</v>
      </c>
    </row>
    <row r="9230" spans="1:16">
      <c r="A9230" s="1" t="s">
        <v>143</v>
      </c>
      <c r="B9230" s="1">
        <f t="shared" si="720"/>
        <v>11001</v>
      </c>
      <c r="C9230" s="3" t="s">
        <v>126</v>
      </c>
      <c r="D9230" s="2">
        <v>139.26</v>
      </c>
      <c r="E9230" s="3">
        <v>1</v>
      </c>
      <c r="F9230" s="3">
        <f t="shared" si="721"/>
        <v>139.26</v>
      </c>
      <c r="G9230" s="3" t="s">
        <v>28</v>
      </c>
      <c r="H9230" s="3" t="s">
        <v>8846</v>
      </c>
      <c r="I9230" s="1" t="s">
        <v>192</v>
      </c>
      <c r="J9230" s="3">
        <v>39.063946000000001</v>
      </c>
      <c r="K9230" s="1">
        <v>-76.802100999999993</v>
      </c>
      <c r="L9230" s="2" t="s">
        <v>49</v>
      </c>
      <c r="M9230" s="8">
        <v>45567</v>
      </c>
      <c r="N9230" s="4" t="str">
        <f t="shared" si="722"/>
        <v>Oct</v>
      </c>
      <c r="O9230" s="5">
        <f t="shared" si="723"/>
        <v>139.26</v>
      </c>
      <c r="P9230">
        <f t="shared" si="724"/>
        <v>17616915.040000014</v>
      </c>
    </row>
    <row r="9231" spans="1:16">
      <c r="A9231" s="1" t="s">
        <v>32</v>
      </c>
      <c r="B9231" s="1">
        <f t="shared" si="720"/>
        <v>11001</v>
      </c>
      <c r="C9231" s="3" t="s">
        <v>73</v>
      </c>
      <c r="D9231" s="2">
        <v>2098.5700000000002</v>
      </c>
      <c r="E9231" s="3">
        <v>1</v>
      </c>
      <c r="F9231" s="3">
        <f t="shared" si="721"/>
        <v>2098.5700000000002</v>
      </c>
      <c r="G9231" s="3" t="s">
        <v>23</v>
      </c>
      <c r="H9231" s="3" t="s">
        <v>8847</v>
      </c>
      <c r="I9231" s="1" t="s">
        <v>222</v>
      </c>
      <c r="J9231" s="3">
        <v>44.693947000000001</v>
      </c>
      <c r="K9231" s="1">
        <v>-69.381927000000005</v>
      </c>
      <c r="L9231" s="2" t="s">
        <v>26</v>
      </c>
      <c r="M9231" s="8">
        <v>45568</v>
      </c>
      <c r="N9231" s="4" t="str">
        <f t="shared" si="722"/>
        <v>Oct</v>
      </c>
      <c r="O9231" s="5">
        <f t="shared" si="723"/>
        <v>2098.5700000000002</v>
      </c>
      <c r="P9231">
        <f t="shared" si="724"/>
        <v>17616915.040000014</v>
      </c>
    </row>
    <row r="9232" spans="1:16">
      <c r="A9232" s="1" t="s">
        <v>40</v>
      </c>
      <c r="B9232" s="1">
        <f t="shared" si="720"/>
        <v>11001</v>
      </c>
      <c r="C9232" s="3" t="s">
        <v>144</v>
      </c>
      <c r="D9232" s="2">
        <v>489.19</v>
      </c>
      <c r="E9232" s="3">
        <v>5</v>
      </c>
      <c r="F9232" s="3">
        <f t="shared" si="721"/>
        <v>2445.9499999999998</v>
      </c>
      <c r="G9232" s="3" t="s">
        <v>18</v>
      </c>
      <c r="H9232" s="3" t="s">
        <v>8848</v>
      </c>
      <c r="I9232" s="1" t="s">
        <v>25</v>
      </c>
      <c r="J9232" s="3">
        <v>40.349457000000001</v>
      </c>
      <c r="K9232" s="1">
        <v>-88.986136999999999</v>
      </c>
      <c r="L9232" s="2" t="s">
        <v>49</v>
      </c>
      <c r="M9232" s="8">
        <v>45568</v>
      </c>
      <c r="N9232" s="4" t="str">
        <f t="shared" si="722"/>
        <v>Oct</v>
      </c>
      <c r="O9232" s="5">
        <f t="shared" si="723"/>
        <v>2445.9499999999998</v>
      </c>
      <c r="P9232">
        <f t="shared" si="724"/>
        <v>17616915.040000014</v>
      </c>
    </row>
    <row r="9233" spans="1:16">
      <c r="A9233" s="1" t="s">
        <v>36</v>
      </c>
      <c r="B9233" s="1">
        <f t="shared" si="720"/>
        <v>11001</v>
      </c>
      <c r="C9233" s="3" t="s">
        <v>27</v>
      </c>
      <c r="D9233" s="2">
        <v>19.079999999999998</v>
      </c>
      <c r="E9233" s="3">
        <v>5</v>
      </c>
      <c r="F9233" s="3">
        <f t="shared" si="721"/>
        <v>95.399999999999991</v>
      </c>
      <c r="G9233" s="3" t="s">
        <v>18</v>
      </c>
      <c r="H9233" s="3" t="s">
        <v>8849</v>
      </c>
      <c r="I9233" s="1" t="s">
        <v>150</v>
      </c>
      <c r="J9233" s="3">
        <v>44.268543000000001</v>
      </c>
      <c r="K9233" s="1">
        <v>-89.616507999999996</v>
      </c>
      <c r="L9233" s="2" t="s">
        <v>31</v>
      </c>
      <c r="M9233" s="8">
        <v>45568</v>
      </c>
      <c r="N9233" s="4" t="str">
        <f t="shared" si="722"/>
        <v>Oct</v>
      </c>
      <c r="O9233" s="5">
        <f t="shared" si="723"/>
        <v>95.399999999999991</v>
      </c>
      <c r="P9233">
        <f t="shared" si="724"/>
        <v>17616915.040000014</v>
      </c>
    </row>
    <row r="9234" spans="1:16">
      <c r="A9234" s="1" t="s">
        <v>180</v>
      </c>
      <c r="B9234" s="1">
        <f t="shared" si="720"/>
        <v>11001</v>
      </c>
      <c r="C9234" s="3" t="s">
        <v>33</v>
      </c>
      <c r="D9234" s="2">
        <v>373.64</v>
      </c>
      <c r="E9234" s="3">
        <v>1</v>
      </c>
      <c r="F9234" s="3">
        <f t="shared" si="721"/>
        <v>373.64</v>
      </c>
      <c r="G9234" s="3" t="s">
        <v>23</v>
      </c>
      <c r="H9234" s="3" t="s">
        <v>8850</v>
      </c>
      <c r="I9234" s="1" t="s">
        <v>46</v>
      </c>
      <c r="J9234" s="3">
        <v>35.565342000000001</v>
      </c>
      <c r="K9234" s="1">
        <v>-96.928916999999998</v>
      </c>
      <c r="L9234" s="2" t="s">
        <v>54</v>
      </c>
      <c r="M9234" s="8">
        <v>45568</v>
      </c>
      <c r="N9234" s="4" t="str">
        <f t="shared" si="722"/>
        <v>Oct</v>
      </c>
      <c r="O9234" s="5">
        <f t="shared" si="723"/>
        <v>373.64</v>
      </c>
      <c r="P9234">
        <f t="shared" si="724"/>
        <v>17616915.040000014</v>
      </c>
    </row>
    <row r="9235" spans="1:16">
      <c r="A9235" s="1" t="s">
        <v>62</v>
      </c>
      <c r="B9235" s="1">
        <f t="shared" si="720"/>
        <v>11001</v>
      </c>
      <c r="C9235" s="3" t="s">
        <v>104</v>
      </c>
      <c r="D9235" s="2">
        <v>2531.0500000000002</v>
      </c>
      <c r="E9235" s="3">
        <v>2</v>
      </c>
      <c r="F9235" s="3">
        <f t="shared" si="721"/>
        <v>5062.1000000000004</v>
      </c>
      <c r="G9235" s="3" t="s">
        <v>28</v>
      </c>
      <c r="H9235" s="3" t="s">
        <v>3656</v>
      </c>
      <c r="I9235" s="1" t="s">
        <v>46</v>
      </c>
      <c r="J9235" s="3">
        <v>35.565342000000001</v>
      </c>
      <c r="K9235" s="1">
        <v>-96.928916999999998</v>
      </c>
      <c r="L9235" s="2" t="s">
        <v>21</v>
      </c>
      <c r="M9235" s="8">
        <v>45568</v>
      </c>
      <c r="N9235" s="4" t="str">
        <f t="shared" si="722"/>
        <v>Oct</v>
      </c>
      <c r="O9235" s="5">
        <f t="shared" si="723"/>
        <v>5062.1000000000004</v>
      </c>
      <c r="P9235">
        <f t="shared" si="724"/>
        <v>17616915.040000014</v>
      </c>
    </row>
    <row r="9236" spans="1:16">
      <c r="A9236" s="1" t="s">
        <v>16</v>
      </c>
      <c r="B9236" s="1">
        <f t="shared" si="720"/>
        <v>11001</v>
      </c>
      <c r="C9236" s="3" t="s">
        <v>104</v>
      </c>
      <c r="D9236" s="2">
        <v>2125.81</v>
      </c>
      <c r="E9236" s="3">
        <v>5</v>
      </c>
      <c r="F9236" s="3">
        <f t="shared" si="721"/>
        <v>10629.05</v>
      </c>
      <c r="G9236" s="3" t="s">
        <v>51</v>
      </c>
      <c r="H9236" s="3" t="s">
        <v>8851</v>
      </c>
      <c r="I9236" s="1" t="s">
        <v>137</v>
      </c>
      <c r="J9236" s="3">
        <v>38.526600000000002</v>
      </c>
      <c r="K9236" s="1">
        <v>-96.726485999999994</v>
      </c>
      <c r="L9236" s="2" t="s">
        <v>31</v>
      </c>
      <c r="M9236" s="8">
        <v>45568</v>
      </c>
      <c r="N9236" s="4" t="str">
        <f t="shared" si="722"/>
        <v>Oct</v>
      </c>
      <c r="O9236" s="5">
        <f t="shared" si="723"/>
        <v>10629.05</v>
      </c>
      <c r="P9236">
        <f t="shared" si="724"/>
        <v>17616915.040000014</v>
      </c>
    </row>
    <row r="9237" spans="1:16">
      <c r="A9237" s="1" t="s">
        <v>59</v>
      </c>
      <c r="B9237" s="1">
        <f t="shared" si="720"/>
        <v>11001</v>
      </c>
      <c r="C9237" s="3" t="s">
        <v>144</v>
      </c>
      <c r="D9237" s="2">
        <v>437.42</v>
      </c>
      <c r="E9237" s="3">
        <v>1</v>
      </c>
      <c r="F9237" s="3">
        <f t="shared" si="721"/>
        <v>437.42</v>
      </c>
      <c r="G9237" s="3" t="s">
        <v>18</v>
      </c>
      <c r="H9237" s="3" t="s">
        <v>8852</v>
      </c>
      <c r="I9237" s="1" t="s">
        <v>112</v>
      </c>
      <c r="J9237" s="3">
        <v>21.094318000000001</v>
      </c>
      <c r="K9237" s="1">
        <v>-157.49833699999999</v>
      </c>
      <c r="L9237" s="2" t="s">
        <v>54</v>
      </c>
      <c r="M9237" s="8">
        <v>45568</v>
      </c>
      <c r="N9237" s="4" t="str">
        <f t="shared" si="722"/>
        <v>Oct</v>
      </c>
      <c r="O9237" s="5">
        <f t="shared" si="723"/>
        <v>437.42</v>
      </c>
      <c r="P9237">
        <f t="shared" si="724"/>
        <v>17616915.040000014</v>
      </c>
    </row>
    <row r="9238" spans="1:16">
      <c r="A9238" s="1" t="s">
        <v>70</v>
      </c>
      <c r="B9238" s="1">
        <f t="shared" si="720"/>
        <v>11001</v>
      </c>
      <c r="C9238" s="3" t="s">
        <v>33</v>
      </c>
      <c r="D9238" s="2">
        <v>497.53</v>
      </c>
      <c r="E9238" s="3">
        <v>5</v>
      </c>
      <c r="F9238" s="3">
        <f t="shared" si="721"/>
        <v>2487.6499999999996</v>
      </c>
      <c r="G9238" s="3" t="s">
        <v>28</v>
      </c>
      <c r="H9238" s="3" t="s">
        <v>8726</v>
      </c>
      <c r="I9238" s="1" t="s">
        <v>80</v>
      </c>
      <c r="J9238" s="3">
        <v>35.630065999999999</v>
      </c>
      <c r="K9238" s="1">
        <v>-79.806419000000005</v>
      </c>
      <c r="L9238" s="2" t="s">
        <v>49</v>
      </c>
      <c r="M9238" s="8">
        <v>45568</v>
      </c>
      <c r="N9238" s="4" t="str">
        <f t="shared" si="722"/>
        <v>Oct</v>
      </c>
      <c r="O9238" s="5">
        <f t="shared" si="723"/>
        <v>2487.6499999999996</v>
      </c>
      <c r="P9238">
        <f t="shared" si="724"/>
        <v>17616915.040000014</v>
      </c>
    </row>
    <row r="9239" spans="1:16">
      <c r="A9239" s="1" t="s">
        <v>125</v>
      </c>
      <c r="B9239" s="1">
        <f t="shared" si="720"/>
        <v>11001</v>
      </c>
      <c r="C9239" s="3" t="s">
        <v>73</v>
      </c>
      <c r="D9239" s="2">
        <v>1104.2</v>
      </c>
      <c r="E9239" s="3">
        <v>5</v>
      </c>
      <c r="F9239" s="3">
        <f t="shared" si="721"/>
        <v>5521</v>
      </c>
      <c r="G9239" s="3" t="s">
        <v>23</v>
      </c>
      <c r="H9239" s="3" t="s">
        <v>8853</v>
      </c>
      <c r="I9239" s="1" t="s">
        <v>208</v>
      </c>
      <c r="J9239" s="3">
        <v>41.125369999999997</v>
      </c>
      <c r="K9239" s="1">
        <v>-98.268082000000007</v>
      </c>
      <c r="L9239" s="2" t="s">
        <v>54</v>
      </c>
      <c r="M9239" s="8">
        <v>45568</v>
      </c>
      <c r="N9239" s="4" t="str">
        <f t="shared" si="722"/>
        <v>Oct</v>
      </c>
      <c r="O9239" s="5">
        <f t="shared" si="723"/>
        <v>5521</v>
      </c>
      <c r="P9239">
        <f t="shared" si="724"/>
        <v>17616915.040000014</v>
      </c>
    </row>
    <row r="9240" spans="1:16">
      <c r="A9240" s="1" t="s">
        <v>70</v>
      </c>
      <c r="B9240" s="1">
        <f t="shared" si="720"/>
        <v>11001</v>
      </c>
      <c r="C9240" s="3" t="s">
        <v>126</v>
      </c>
      <c r="D9240" s="2">
        <v>133.16</v>
      </c>
      <c r="E9240" s="3">
        <v>3</v>
      </c>
      <c r="F9240" s="3">
        <f t="shared" si="721"/>
        <v>399.48</v>
      </c>
      <c r="G9240" s="3" t="s">
        <v>28</v>
      </c>
      <c r="H9240" s="3" t="s">
        <v>8854</v>
      </c>
      <c r="I9240" s="1" t="s">
        <v>93</v>
      </c>
      <c r="J9240" s="3">
        <v>31.054487000000002</v>
      </c>
      <c r="K9240" s="1">
        <v>-97.563461000000004</v>
      </c>
      <c r="L9240" s="2" t="s">
        <v>31</v>
      </c>
      <c r="M9240" s="8">
        <v>45568</v>
      </c>
      <c r="N9240" s="4" t="str">
        <f t="shared" si="722"/>
        <v>Oct</v>
      </c>
      <c r="O9240" s="5">
        <f t="shared" si="723"/>
        <v>399.48</v>
      </c>
      <c r="P9240">
        <f t="shared" si="724"/>
        <v>17616915.040000014</v>
      </c>
    </row>
    <row r="9241" spans="1:16">
      <c r="A9241" s="1" t="s">
        <v>148</v>
      </c>
      <c r="B9241" s="1">
        <f t="shared" si="720"/>
        <v>11001</v>
      </c>
      <c r="C9241" s="3" t="s">
        <v>273</v>
      </c>
      <c r="D9241" s="2">
        <v>1106.6099999999999</v>
      </c>
      <c r="E9241" s="3">
        <v>2</v>
      </c>
      <c r="F9241" s="3">
        <f t="shared" si="721"/>
        <v>2213.2199999999998</v>
      </c>
      <c r="G9241" s="3" t="s">
        <v>23</v>
      </c>
      <c r="H9241" s="3" t="s">
        <v>8855</v>
      </c>
      <c r="I9241" s="1" t="s">
        <v>115</v>
      </c>
      <c r="J9241" s="3">
        <v>34.840515000000003</v>
      </c>
      <c r="K9241" s="1">
        <v>-106.248482</v>
      </c>
      <c r="L9241" s="2" t="s">
        <v>31</v>
      </c>
      <c r="M9241" s="8">
        <v>45568</v>
      </c>
      <c r="N9241" s="4" t="str">
        <f t="shared" si="722"/>
        <v>Oct</v>
      </c>
      <c r="O9241" s="5">
        <f t="shared" si="723"/>
        <v>2213.2199999999998</v>
      </c>
      <c r="P9241">
        <f t="shared" si="724"/>
        <v>17616915.040000014</v>
      </c>
    </row>
    <row r="9242" spans="1:16">
      <c r="A9242" s="1" t="s">
        <v>148</v>
      </c>
      <c r="B9242" s="1">
        <f t="shared" si="720"/>
        <v>11001</v>
      </c>
      <c r="C9242" s="3" t="s">
        <v>96</v>
      </c>
      <c r="D9242" s="2">
        <v>360.24</v>
      </c>
      <c r="E9242" s="3">
        <v>5</v>
      </c>
      <c r="F9242" s="3">
        <f t="shared" si="721"/>
        <v>1801.2</v>
      </c>
      <c r="G9242" s="3" t="s">
        <v>28</v>
      </c>
      <c r="H9242" s="3" t="s">
        <v>2929</v>
      </c>
      <c r="I9242" s="1" t="s">
        <v>147</v>
      </c>
      <c r="J9242" s="3">
        <v>44.240459000000001</v>
      </c>
      <c r="K9242" s="1">
        <v>-114.47882799999999</v>
      </c>
      <c r="L9242" s="2" t="s">
        <v>26</v>
      </c>
      <c r="M9242" s="8">
        <v>45568</v>
      </c>
      <c r="N9242" s="4" t="str">
        <f t="shared" si="722"/>
        <v>Oct</v>
      </c>
      <c r="O9242" s="5">
        <f t="shared" si="723"/>
        <v>1801.2</v>
      </c>
      <c r="P9242">
        <f t="shared" si="724"/>
        <v>17616915.040000014</v>
      </c>
    </row>
    <row r="9243" spans="1:16">
      <c r="A9243" s="1" t="s">
        <v>59</v>
      </c>
      <c r="B9243" s="1">
        <f t="shared" si="720"/>
        <v>11001</v>
      </c>
      <c r="C9243" s="3" t="s">
        <v>162</v>
      </c>
      <c r="D9243" s="2">
        <v>381.29</v>
      </c>
      <c r="E9243" s="3">
        <v>4</v>
      </c>
      <c r="F9243" s="3">
        <f t="shared" si="721"/>
        <v>1525.16</v>
      </c>
      <c r="G9243" s="3" t="s">
        <v>23</v>
      </c>
      <c r="H9243" s="3" t="s">
        <v>8856</v>
      </c>
      <c r="I9243" s="1" t="s">
        <v>195</v>
      </c>
      <c r="J9243" s="3">
        <v>47.528911999999998</v>
      </c>
      <c r="K9243" s="1">
        <v>-99.784012000000004</v>
      </c>
      <c r="L9243" s="2" t="s">
        <v>54</v>
      </c>
      <c r="M9243" s="8">
        <v>45568</v>
      </c>
      <c r="N9243" s="4" t="str">
        <f t="shared" si="722"/>
        <v>Oct</v>
      </c>
      <c r="O9243" s="5">
        <f t="shared" si="723"/>
        <v>1525.16</v>
      </c>
      <c r="P9243">
        <f t="shared" si="724"/>
        <v>17616915.040000014</v>
      </c>
    </row>
    <row r="9244" spans="1:16">
      <c r="A9244" s="1" t="s">
        <v>78</v>
      </c>
      <c r="B9244" s="1">
        <f t="shared" si="720"/>
        <v>11001</v>
      </c>
      <c r="C9244" s="3" t="s">
        <v>273</v>
      </c>
      <c r="D9244" s="2">
        <v>624.91</v>
      </c>
      <c r="E9244" s="3">
        <v>3</v>
      </c>
      <c r="F9244" s="3">
        <f t="shared" si="721"/>
        <v>1874.73</v>
      </c>
      <c r="G9244" s="3" t="s">
        <v>51</v>
      </c>
      <c r="H9244" s="3" t="s">
        <v>8857</v>
      </c>
      <c r="I9244" s="1" t="s">
        <v>66</v>
      </c>
      <c r="J9244" s="3">
        <v>39.059811000000003</v>
      </c>
      <c r="K9244" s="1">
        <v>-105.311104</v>
      </c>
      <c r="L9244" s="2" t="s">
        <v>54</v>
      </c>
      <c r="M9244" s="8">
        <v>45568</v>
      </c>
      <c r="N9244" s="4" t="str">
        <f t="shared" si="722"/>
        <v>Oct</v>
      </c>
      <c r="O9244" s="5">
        <f t="shared" si="723"/>
        <v>1874.73</v>
      </c>
      <c r="P9244">
        <f t="shared" si="724"/>
        <v>17616915.040000014</v>
      </c>
    </row>
    <row r="9245" spans="1:16">
      <c r="A9245" s="1" t="s">
        <v>47</v>
      </c>
      <c r="B9245" s="1">
        <f t="shared" si="720"/>
        <v>11001</v>
      </c>
      <c r="C9245" s="3" t="s">
        <v>102</v>
      </c>
      <c r="D9245" s="2">
        <v>169.41</v>
      </c>
      <c r="E9245" s="3">
        <v>4</v>
      </c>
      <c r="F9245" s="3">
        <f t="shared" si="721"/>
        <v>677.64</v>
      </c>
      <c r="G9245" s="3" t="s">
        <v>23</v>
      </c>
      <c r="H9245" s="3" t="s">
        <v>8858</v>
      </c>
      <c r="I9245" s="1" t="s">
        <v>20</v>
      </c>
      <c r="J9245" s="3">
        <v>33.729759000000001</v>
      </c>
      <c r="K9245" s="1">
        <v>-111.43122099999999</v>
      </c>
      <c r="L9245" s="2" t="s">
        <v>26</v>
      </c>
      <c r="M9245" s="8">
        <v>45568</v>
      </c>
      <c r="N9245" s="4" t="str">
        <f t="shared" si="722"/>
        <v>Oct</v>
      </c>
      <c r="O9245" s="5">
        <f t="shared" si="723"/>
        <v>677.64</v>
      </c>
      <c r="P9245">
        <f t="shared" si="724"/>
        <v>17616915.040000014</v>
      </c>
    </row>
    <row r="9246" spans="1:16">
      <c r="A9246" s="1" t="s">
        <v>47</v>
      </c>
      <c r="B9246" s="1">
        <f t="shared" si="720"/>
        <v>11001</v>
      </c>
      <c r="C9246" s="3" t="s">
        <v>44</v>
      </c>
      <c r="D9246" s="2">
        <v>18.88</v>
      </c>
      <c r="E9246" s="3">
        <v>1</v>
      </c>
      <c r="F9246" s="3">
        <f t="shared" si="721"/>
        <v>18.88</v>
      </c>
      <c r="G9246" s="3" t="s">
        <v>23</v>
      </c>
      <c r="H9246" s="3" t="s">
        <v>8859</v>
      </c>
      <c r="I9246" s="1" t="s">
        <v>25</v>
      </c>
      <c r="J9246" s="3">
        <v>40.349457000000001</v>
      </c>
      <c r="K9246" s="1">
        <v>-88.986136999999999</v>
      </c>
      <c r="L9246" s="2" t="s">
        <v>31</v>
      </c>
      <c r="M9246" s="8">
        <v>45568</v>
      </c>
      <c r="N9246" s="4" t="str">
        <f t="shared" si="722"/>
        <v>Oct</v>
      </c>
      <c r="O9246" s="5">
        <f t="shared" si="723"/>
        <v>18.88</v>
      </c>
      <c r="P9246">
        <f t="shared" si="724"/>
        <v>17616915.040000014</v>
      </c>
    </row>
    <row r="9247" spans="1:16">
      <c r="A9247" s="1" t="s">
        <v>180</v>
      </c>
      <c r="B9247" s="1">
        <f t="shared" si="720"/>
        <v>11001</v>
      </c>
      <c r="C9247" s="3" t="s">
        <v>104</v>
      </c>
      <c r="D9247" s="2">
        <v>767.44</v>
      </c>
      <c r="E9247" s="3">
        <v>2</v>
      </c>
      <c r="F9247" s="3">
        <f t="shared" si="721"/>
        <v>1534.88</v>
      </c>
      <c r="G9247" s="3" t="s">
        <v>51</v>
      </c>
      <c r="H9247" s="3" t="s">
        <v>8860</v>
      </c>
      <c r="I9247" s="1" t="s">
        <v>108</v>
      </c>
      <c r="J9247" s="3">
        <v>31.169546</v>
      </c>
      <c r="K9247" s="1">
        <v>-91.867805000000004</v>
      </c>
      <c r="L9247" s="2" t="s">
        <v>54</v>
      </c>
      <c r="M9247" s="8">
        <v>45568</v>
      </c>
      <c r="N9247" s="4" t="str">
        <f t="shared" si="722"/>
        <v>Oct</v>
      </c>
      <c r="O9247" s="5">
        <f t="shared" si="723"/>
        <v>1534.88</v>
      </c>
      <c r="P9247">
        <f t="shared" si="724"/>
        <v>17616915.040000014</v>
      </c>
    </row>
    <row r="9248" spans="1:16">
      <c r="A9248" s="1" t="s">
        <v>129</v>
      </c>
      <c r="B9248" s="1">
        <f t="shared" si="720"/>
        <v>11001</v>
      </c>
      <c r="C9248" s="3" t="s">
        <v>162</v>
      </c>
      <c r="D9248" s="2">
        <v>188.92</v>
      </c>
      <c r="E9248" s="3">
        <v>3</v>
      </c>
      <c r="F9248" s="3">
        <f t="shared" si="721"/>
        <v>566.76</v>
      </c>
      <c r="G9248" s="3" t="s">
        <v>18</v>
      </c>
      <c r="H9248" s="3" t="s">
        <v>8861</v>
      </c>
      <c r="I9248" s="1" t="s">
        <v>64</v>
      </c>
      <c r="J9248" s="3">
        <v>38.491225999999997</v>
      </c>
      <c r="K9248" s="1">
        <v>-80.954455999999993</v>
      </c>
      <c r="L9248" s="2" t="s">
        <v>31</v>
      </c>
      <c r="M9248" s="8">
        <v>45568</v>
      </c>
      <c r="N9248" s="4" t="str">
        <f t="shared" si="722"/>
        <v>Oct</v>
      </c>
      <c r="O9248" s="5">
        <f t="shared" si="723"/>
        <v>566.76</v>
      </c>
      <c r="P9248">
        <f t="shared" si="724"/>
        <v>17616915.040000014</v>
      </c>
    </row>
    <row r="9249" spans="1:16">
      <c r="A9249" s="1" t="s">
        <v>143</v>
      </c>
      <c r="B9249" s="1">
        <f t="shared" si="720"/>
        <v>11001</v>
      </c>
      <c r="C9249" s="3" t="s">
        <v>71</v>
      </c>
      <c r="D9249" s="2">
        <v>1866.84</v>
      </c>
      <c r="E9249" s="3">
        <v>3</v>
      </c>
      <c r="F9249" s="3">
        <f t="shared" si="721"/>
        <v>5600.5199999999995</v>
      </c>
      <c r="G9249" s="3" t="s">
        <v>23</v>
      </c>
      <c r="H9249" s="3" t="s">
        <v>1993</v>
      </c>
      <c r="I9249" s="1" t="s">
        <v>190</v>
      </c>
      <c r="J9249" s="3">
        <v>38.313515000000002</v>
      </c>
      <c r="K9249" s="1">
        <v>-117.055374</v>
      </c>
      <c r="L9249" s="2" t="s">
        <v>54</v>
      </c>
      <c r="M9249" s="8">
        <v>45568</v>
      </c>
      <c r="N9249" s="4" t="str">
        <f t="shared" si="722"/>
        <v>Oct</v>
      </c>
      <c r="O9249" s="5">
        <f t="shared" si="723"/>
        <v>5600.5199999999995</v>
      </c>
      <c r="P9249">
        <f t="shared" si="724"/>
        <v>17616915.040000014</v>
      </c>
    </row>
    <row r="9250" spans="1:16">
      <c r="A9250" s="1" t="s">
        <v>119</v>
      </c>
      <c r="B9250" s="1">
        <f t="shared" si="720"/>
        <v>11001</v>
      </c>
      <c r="C9250" s="3" t="s">
        <v>102</v>
      </c>
      <c r="D9250" s="2">
        <v>119.99</v>
      </c>
      <c r="E9250" s="3">
        <v>3</v>
      </c>
      <c r="F9250" s="3">
        <f t="shared" si="721"/>
        <v>359.96999999999997</v>
      </c>
      <c r="G9250" s="3" t="s">
        <v>23</v>
      </c>
      <c r="H9250" s="3" t="s">
        <v>8862</v>
      </c>
      <c r="I9250" s="1" t="s">
        <v>77</v>
      </c>
      <c r="J9250" s="3">
        <v>40.298904</v>
      </c>
      <c r="K9250" s="1">
        <v>-74.521011000000001</v>
      </c>
      <c r="L9250" s="2" t="s">
        <v>21</v>
      </c>
      <c r="M9250" s="8">
        <v>45568</v>
      </c>
      <c r="N9250" s="4" t="str">
        <f t="shared" si="722"/>
        <v>Oct</v>
      </c>
      <c r="O9250" s="5">
        <f t="shared" si="723"/>
        <v>359.96999999999997</v>
      </c>
      <c r="P9250">
        <f t="shared" si="724"/>
        <v>17616915.040000014</v>
      </c>
    </row>
    <row r="9251" spans="1:16">
      <c r="A9251" s="1" t="s">
        <v>109</v>
      </c>
      <c r="B9251" s="1">
        <f t="shared" si="720"/>
        <v>11001</v>
      </c>
      <c r="C9251" s="3" t="s">
        <v>96</v>
      </c>
      <c r="D9251" s="2">
        <v>501.61</v>
      </c>
      <c r="E9251" s="3">
        <v>3</v>
      </c>
      <c r="F9251" s="3">
        <f t="shared" si="721"/>
        <v>1504.83</v>
      </c>
      <c r="G9251" s="3" t="s">
        <v>18</v>
      </c>
      <c r="H9251" s="3" t="s">
        <v>8863</v>
      </c>
      <c r="I9251" s="1" t="s">
        <v>184</v>
      </c>
      <c r="J9251" s="3">
        <v>33.040619</v>
      </c>
      <c r="K9251" s="1">
        <v>-83.643073999999999</v>
      </c>
      <c r="L9251" s="2" t="s">
        <v>26</v>
      </c>
      <c r="M9251" s="8">
        <v>45568</v>
      </c>
      <c r="N9251" s="4" t="str">
        <f t="shared" si="722"/>
        <v>Oct</v>
      </c>
      <c r="O9251" s="5">
        <f t="shared" si="723"/>
        <v>1504.83</v>
      </c>
      <c r="P9251">
        <f t="shared" si="724"/>
        <v>17616915.040000014</v>
      </c>
    </row>
    <row r="9252" spans="1:16">
      <c r="A9252" s="1" t="s">
        <v>109</v>
      </c>
      <c r="B9252" s="1">
        <f t="shared" si="720"/>
        <v>11001</v>
      </c>
      <c r="C9252" s="3" t="s">
        <v>73</v>
      </c>
      <c r="D9252" s="2">
        <v>2828.11</v>
      </c>
      <c r="E9252" s="3">
        <v>1</v>
      </c>
      <c r="F9252" s="3">
        <f t="shared" si="721"/>
        <v>2828.11</v>
      </c>
      <c r="G9252" s="3" t="s">
        <v>28</v>
      </c>
      <c r="H9252" s="3" t="s">
        <v>8864</v>
      </c>
      <c r="I9252" s="1" t="s">
        <v>179</v>
      </c>
      <c r="J9252" s="3">
        <v>36.116202999999999</v>
      </c>
      <c r="K9252" s="1">
        <v>-119.68156399999999</v>
      </c>
      <c r="L9252" s="2" t="s">
        <v>49</v>
      </c>
      <c r="M9252" s="8">
        <v>45568</v>
      </c>
      <c r="N9252" s="4" t="str">
        <f t="shared" si="722"/>
        <v>Oct</v>
      </c>
      <c r="O9252" s="5">
        <f t="shared" si="723"/>
        <v>2828.11</v>
      </c>
      <c r="P9252">
        <f t="shared" si="724"/>
        <v>17616915.040000014</v>
      </c>
    </row>
    <row r="9253" spans="1:16">
      <c r="A9253" s="1" t="s">
        <v>109</v>
      </c>
      <c r="B9253" s="1">
        <f t="shared" si="720"/>
        <v>11001</v>
      </c>
      <c r="C9253" s="3" t="s">
        <v>84</v>
      </c>
      <c r="D9253" s="2">
        <v>855.34</v>
      </c>
      <c r="E9253" s="3">
        <v>2</v>
      </c>
      <c r="F9253" s="3">
        <f t="shared" si="721"/>
        <v>1710.68</v>
      </c>
      <c r="G9253" s="3" t="s">
        <v>18</v>
      </c>
      <c r="H9253" s="3" t="s">
        <v>8865</v>
      </c>
      <c r="I9253" s="1" t="s">
        <v>108</v>
      </c>
      <c r="J9253" s="3">
        <v>31.169546</v>
      </c>
      <c r="K9253" s="1">
        <v>-91.867805000000004</v>
      </c>
      <c r="L9253" s="2" t="s">
        <v>26</v>
      </c>
      <c r="M9253" s="8">
        <v>45568</v>
      </c>
      <c r="N9253" s="4" t="str">
        <f t="shared" si="722"/>
        <v>Oct</v>
      </c>
      <c r="O9253" s="5">
        <f t="shared" si="723"/>
        <v>1710.68</v>
      </c>
      <c r="P9253">
        <f t="shared" si="724"/>
        <v>17616915.040000014</v>
      </c>
    </row>
    <row r="9254" spans="1:16">
      <c r="A9254" s="1" t="s">
        <v>55</v>
      </c>
      <c r="B9254" s="1">
        <f t="shared" si="720"/>
        <v>11001</v>
      </c>
      <c r="C9254" s="3" t="s">
        <v>96</v>
      </c>
      <c r="D9254" s="2">
        <v>750.16</v>
      </c>
      <c r="E9254" s="3">
        <v>5</v>
      </c>
      <c r="F9254" s="3">
        <f t="shared" si="721"/>
        <v>3750.7999999999997</v>
      </c>
      <c r="G9254" s="3" t="s">
        <v>18</v>
      </c>
      <c r="H9254" s="3" t="s">
        <v>8866</v>
      </c>
      <c r="I9254" s="1" t="s">
        <v>112</v>
      </c>
      <c r="J9254" s="3">
        <v>21.094318000000001</v>
      </c>
      <c r="K9254" s="1">
        <v>-157.49833699999999</v>
      </c>
      <c r="L9254" s="2" t="s">
        <v>26</v>
      </c>
      <c r="M9254" s="8">
        <v>45568</v>
      </c>
      <c r="N9254" s="4" t="str">
        <f t="shared" si="722"/>
        <v>Oct</v>
      </c>
      <c r="O9254" s="5">
        <f t="shared" si="723"/>
        <v>3750.7999999999997</v>
      </c>
      <c r="P9254">
        <f t="shared" si="724"/>
        <v>17616915.040000014</v>
      </c>
    </row>
    <row r="9255" spans="1:16">
      <c r="A9255" s="1" t="s">
        <v>70</v>
      </c>
      <c r="B9255" s="1">
        <f t="shared" si="720"/>
        <v>11001</v>
      </c>
      <c r="C9255" s="3" t="s">
        <v>88</v>
      </c>
      <c r="D9255" s="2">
        <v>479.44</v>
      </c>
      <c r="E9255" s="3">
        <v>3</v>
      </c>
      <c r="F9255" s="3">
        <f t="shared" si="721"/>
        <v>1438.32</v>
      </c>
      <c r="G9255" s="3" t="s">
        <v>51</v>
      </c>
      <c r="H9255" s="3" t="s">
        <v>8867</v>
      </c>
      <c r="I9255" s="1" t="s">
        <v>137</v>
      </c>
      <c r="J9255" s="3">
        <v>38.526600000000002</v>
      </c>
      <c r="K9255" s="1">
        <v>-96.726485999999994</v>
      </c>
      <c r="L9255" s="2" t="s">
        <v>54</v>
      </c>
      <c r="M9255" s="8">
        <v>45568</v>
      </c>
      <c r="N9255" s="4" t="str">
        <f t="shared" si="722"/>
        <v>Oct</v>
      </c>
      <c r="O9255" s="5">
        <f t="shared" si="723"/>
        <v>1438.32</v>
      </c>
      <c r="P9255">
        <f t="shared" si="724"/>
        <v>17616915.040000014</v>
      </c>
    </row>
    <row r="9256" spans="1:16">
      <c r="A9256" s="1" t="s">
        <v>36</v>
      </c>
      <c r="B9256" s="1">
        <f t="shared" si="720"/>
        <v>11001</v>
      </c>
      <c r="C9256" s="3" t="s">
        <v>88</v>
      </c>
      <c r="D9256" s="2">
        <v>870.62</v>
      </c>
      <c r="E9256" s="3">
        <v>4</v>
      </c>
      <c r="F9256" s="3">
        <f t="shared" si="721"/>
        <v>3482.48</v>
      </c>
      <c r="G9256" s="3" t="s">
        <v>18</v>
      </c>
      <c r="H9256" s="3" t="s">
        <v>8868</v>
      </c>
      <c r="I9256" s="1" t="s">
        <v>30</v>
      </c>
      <c r="J9256" s="3">
        <v>40.590752000000002</v>
      </c>
      <c r="K9256" s="1">
        <v>-77.209755000000001</v>
      </c>
      <c r="L9256" s="2" t="s">
        <v>54</v>
      </c>
      <c r="M9256" s="8">
        <v>45568</v>
      </c>
      <c r="N9256" s="4" t="str">
        <f t="shared" si="722"/>
        <v>Oct</v>
      </c>
      <c r="O9256" s="5">
        <f t="shared" si="723"/>
        <v>3482.48</v>
      </c>
      <c r="P9256">
        <f t="shared" si="724"/>
        <v>17616915.040000014</v>
      </c>
    </row>
    <row r="9257" spans="1:16">
      <c r="A9257" s="1" t="s">
        <v>70</v>
      </c>
      <c r="B9257" s="1">
        <f t="shared" si="720"/>
        <v>11001</v>
      </c>
      <c r="C9257" s="3" t="s">
        <v>102</v>
      </c>
      <c r="D9257" s="2">
        <v>51.88</v>
      </c>
      <c r="E9257" s="3">
        <v>3</v>
      </c>
      <c r="F9257" s="3">
        <f t="shared" si="721"/>
        <v>155.64000000000001</v>
      </c>
      <c r="G9257" s="3" t="s">
        <v>18</v>
      </c>
      <c r="H9257" s="3" t="s">
        <v>8869</v>
      </c>
      <c r="I9257" s="1" t="s">
        <v>20</v>
      </c>
      <c r="J9257" s="3">
        <v>33.729759000000001</v>
      </c>
      <c r="K9257" s="1">
        <v>-111.43122099999999</v>
      </c>
      <c r="L9257" s="2" t="s">
        <v>26</v>
      </c>
      <c r="M9257" s="8">
        <v>45568</v>
      </c>
      <c r="N9257" s="4" t="str">
        <f t="shared" si="722"/>
        <v>Oct</v>
      </c>
      <c r="O9257" s="5">
        <f t="shared" si="723"/>
        <v>155.64000000000001</v>
      </c>
      <c r="P9257">
        <f t="shared" si="724"/>
        <v>17616915.040000014</v>
      </c>
    </row>
    <row r="9258" spans="1:16">
      <c r="A9258" s="1" t="s">
        <v>143</v>
      </c>
      <c r="B9258" s="1">
        <f t="shared" si="720"/>
        <v>11001</v>
      </c>
      <c r="C9258" s="3" t="s">
        <v>67</v>
      </c>
      <c r="D9258" s="2">
        <v>481.66</v>
      </c>
      <c r="E9258" s="3">
        <v>3</v>
      </c>
      <c r="F9258" s="3">
        <f t="shared" si="721"/>
        <v>1444.98</v>
      </c>
      <c r="G9258" s="3" t="s">
        <v>51</v>
      </c>
      <c r="H9258" s="3" t="s">
        <v>8870</v>
      </c>
      <c r="I9258" s="1" t="s">
        <v>154</v>
      </c>
      <c r="J9258" s="3">
        <v>42.755966000000001</v>
      </c>
      <c r="K9258" s="1">
        <v>-107.30249000000001</v>
      </c>
      <c r="L9258" s="2" t="s">
        <v>54</v>
      </c>
      <c r="M9258" s="8">
        <v>45568</v>
      </c>
      <c r="N9258" s="4" t="str">
        <f t="shared" si="722"/>
        <v>Oct</v>
      </c>
      <c r="O9258" s="5">
        <f t="shared" si="723"/>
        <v>1444.98</v>
      </c>
      <c r="P9258">
        <f t="shared" si="724"/>
        <v>17616915.040000014</v>
      </c>
    </row>
    <row r="9259" spans="1:16">
      <c r="A9259" s="1" t="s">
        <v>40</v>
      </c>
      <c r="B9259" s="1">
        <f t="shared" si="720"/>
        <v>11001</v>
      </c>
      <c r="C9259" s="3" t="s">
        <v>37</v>
      </c>
      <c r="D9259" s="2">
        <v>793.32</v>
      </c>
      <c r="E9259" s="3">
        <v>3</v>
      </c>
      <c r="F9259" s="3">
        <f t="shared" si="721"/>
        <v>2379.96</v>
      </c>
      <c r="G9259" s="3" t="s">
        <v>23</v>
      </c>
      <c r="H9259" s="3" t="s">
        <v>8871</v>
      </c>
      <c r="I9259" s="1" t="s">
        <v>58</v>
      </c>
      <c r="J9259" s="3">
        <v>27.766279000000001</v>
      </c>
      <c r="K9259" s="1">
        <v>-81.686783000000005</v>
      </c>
      <c r="L9259" s="2" t="s">
        <v>49</v>
      </c>
      <c r="M9259" s="8">
        <v>45568</v>
      </c>
      <c r="N9259" s="4" t="str">
        <f t="shared" si="722"/>
        <v>Oct</v>
      </c>
      <c r="O9259" s="5">
        <f t="shared" si="723"/>
        <v>2379.96</v>
      </c>
      <c r="P9259">
        <f t="shared" si="724"/>
        <v>17616915.040000014</v>
      </c>
    </row>
    <row r="9260" spans="1:16">
      <c r="A9260" s="1" t="s">
        <v>32</v>
      </c>
      <c r="B9260" s="1">
        <f t="shared" si="720"/>
        <v>11001</v>
      </c>
      <c r="C9260" s="3" t="s">
        <v>73</v>
      </c>
      <c r="D9260" s="2">
        <v>1391.85</v>
      </c>
      <c r="E9260" s="3">
        <v>5</v>
      </c>
      <c r="F9260" s="3">
        <f t="shared" si="721"/>
        <v>6959.25</v>
      </c>
      <c r="G9260" s="3" t="s">
        <v>18</v>
      </c>
      <c r="H9260" s="3" t="s">
        <v>8872</v>
      </c>
      <c r="I9260" s="1" t="s">
        <v>112</v>
      </c>
      <c r="J9260" s="3">
        <v>21.094318000000001</v>
      </c>
      <c r="K9260" s="1">
        <v>-157.49833699999999</v>
      </c>
      <c r="L9260" s="2" t="s">
        <v>54</v>
      </c>
      <c r="M9260" s="8">
        <v>45568</v>
      </c>
      <c r="N9260" s="4" t="str">
        <f t="shared" si="722"/>
        <v>Oct</v>
      </c>
      <c r="O9260" s="5">
        <f t="shared" si="723"/>
        <v>6959.25</v>
      </c>
      <c r="P9260">
        <f t="shared" si="724"/>
        <v>17616915.040000014</v>
      </c>
    </row>
    <row r="9261" spans="1:16">
      <c r="A9261" s="1" t="s">
        <v>55</v>
      </c>
      <c r="B9261" s="1">
        <f t="shared" si="720"/>
        <v>11001</v>
      </c>
      <c r="C9261" s="3" t="s">
        <v>41</v>
      </c>
      <c r="D9261" s="2">
        <v>42.93</v>
      </c>
      <c r="E9261" s="3">
        <v>5</v>
      </c>
      <c r="F9261" s="3">
        <f t="shared" si="721"/>
        <v>214.65</v>
      </c>
      <c r="G9261" s="3" t="s">
        <v>23</v>
      </c>
      <c r="H9261" s="3" t="s">
        <v>7980</v>
      </c>
      <c r="I9261" s="1" t="s">
        <v>101</v>
      </c>
      <c r="J9261" s="3">
        <v>41.680892999999998</v>
      </c>
      <c r="K9261" s="1">
        <v>-71.511780000000002</v>
      </c>
      <c r="L9261" s="2" t="s">
        <v>49</v>
      </c>
      <c r="M9261" s="8">
        <v>45568</v>
      </c>
      <c r="N9261" s="4" t="str">
        <f t="shared" si="722"/>
        <v>Oct</v>
      </c>
      <c r="O9261" s="5">
        <f t="shared" si="723"/>
        <v>214.65</v>
      </c>
      <c r="P9261">
        <f t="shared" si="724"/>
        <v>17616915.040000014</v>
      </c>
    </row>
    <row r="9262" spans="1:16">
      <c r="A9262" s="1" t="s">
        <v>91</v>
      </c>
      <c r="B9262" s="1">
        <f t="shared" si="720"/>
        <v>11001</v>
      </c>
      <c r="C9262" s="3" t="s">
        <v>162</v>
      </c>
      <c r="D9262" s="2">
        <v>260.64999999999998</v>
      </c>
      <c r="E9262" s="3">
        <v>4</v>
      </c>
      <c r="F9262" s="3">
        <f t="shared" si="721"/>
        <v>1042.5999999999999</v>
      </c>
      <c r="G9262" s="3" t="s">
        <v>51</v>
      </c>
      <c r="H9262" s="3" t="s">
        <v>8873</v>
      </c>
      <c r="I9262" s="1" t="s">
        <v>122</v>
      </c>
      <c r="J9262" s="3">
        <v>40.388782999999997</v>
      </c>
      <c r="K9262" s="1">
        <v>-82.764915000000002</v>
      </c>
      <c r="L9262" s="2" t="s">
        <v>54</v>
      </c>
      <c r="M9262" s="8">
        <v>45569</v>
      </c>
      <c r="N9262" s="4" t="str">
        <f t="shared" si="722"/>
        <v>Oct</v>
      </c>
      <c r="O9262" s="5">
        <f t="shared" si="723"/>
        <v>1042.5999999999999</v>
      </c>
      <c r="P9262">
        <f t="shared" si="724"/>
        <v>17616915.040000014</v>
      </c>
    </row>
    <row r="9263" spans="1:16">
      <c r="A9263" s="1" t="s">
        <v>87</v>
      </c>
      <c r="B9263" s="1">
        <f t="shared" si="720"/>
        <v>11001</v>
      </c>
      <c r="C9263" s="3" t="s">
        <v>162</v>
      </c>
      <c r="D9263" s="2">
        <v>209.3</v>
      </c>
      <c r="E9263" s="3">
        <v>1</v>
      </c>
      <c r="F9263" s="3">
        <f t="shared" si="721"/>
        <v>209.3</v>
      </c>
      <c r="G9263" s="3" t="s">
        <v>18</v>
      </c>
      <c r="H9263" s="3" t="s">
        <v>8874</v>
      </c>
      <c r="I9263" s="1" t="s">
        <v>156</v>
      </c>
      <c r="J9263" s="3">
        <v>46.921925000000002</v>
      </c>
      <c r="K9263" s="1">
        <v>-110.454353</v>
      </c>
      <c r="L9263" s="2" t="s">
        <v>31</v>
      </c>
      <c r="M9263" s="8">
        <v>45569</v>
      </c>
      <c r="N9263" s="4" t="str">
        <f t="shared" si="722"/>
        <v>Oct</v>
      </c>
      <c r="O9263" s="5">
        <f t="shared" si="723"/>
        <v>209.3</v>
      </c>
      <c r="P9263">
        <f t="shared" si="724"/>
        <v>17616915.040000014</v>
      </c>
    </row>
    <row r="9264" spans="1:16">
      <c r="A9264" s="1" t="s">
        <v>36</v>
      </c>
      <c r="B9264" s="1">
        <f t="shared" si="720"/>
        <v>11001</v>
      </c>
      <c r="C9264" s="3" t="s">
        <v>96</v>
      </c>
      <c r="D9264" s="2">
        <v>993.1</v>
      </c>
      <c r="E9264" s="3">
        <v>2</v>
      </c>
      <c r="F9264" s="3">
        <f t="shared" si="721"/>
        <v>1986.2</v>
      </c>
      <c r="G9264" s="3" t="s">
        <v>18</v>
      </c>
      <c r="H9264" s="3" t="s">
        <v>8875</v>
      </c>
      <c r="I9264" s="1" t="s">
        <v>64</v>
      </c>
      <c r="J9264" s="3">
        <v>38.491225999999997</v>
      </c>
      <c r="K9264" s="1">
        <v>-80.954455999999993</v>
      </c>
      <c r="L9264" s="2" t="s">
        <v>31</v>
      </c>
      <c r="M9264" s="8">
        <v>45569</v>
      </c>
      <c r="N9264" s="4" t="str">
        <f t="shared" si="722"/>
        <v>Oct</v>
      </c>
      <c r="O9264" s="5">
        <f t="shared" si="723"/>
        <v>1986.2</v>
      </c>
      <c r="P9264">
        <f t="shared" si="724"/>
        <v>17616915.040000014</v>
      </c>
    </row>
    <row r="9265" spans="1:16">
      <c r="A9265" s="1" t="s">
        <v>81</v>
      </c>
      <c r="B9265" s="1">
        <f t="shared" si="720"/>
        <v>11001</v>
      </c>
      <c r="C9265" s="3" t="s">
        <v>73</v>
      </c>
      <c r="D9265" s="2">
        <v>2310.52</v>
      </c>
      <c r="E9265" s="3">
        <v>5</v>
      </c>
      <c r="F9265" s="3">
        <f t="shared" si="721"/>
        <v>11552.6</v>
      </c>
      <c r="G9265" s="3" t="s">
        <v>28</v>
      </c>
      <c r="H9265" s="3" t="s">
        <v>8876</v>
      </c>
      <c r="I9265" s="1" t="s">
        <v>204</v>
      </c>
      <c r="J9265" s="3">
        <v>44.299782</v>
      </c>
      <c r="K9265" s="1">
        <v>-99.438828000000001</v>
      </c>
      <c r="L9265" s="2" t="s">
        <v>31</v>
      </c>
      <c r="M9265" s="8">
        <v>45569</v>
      </c>
      <c r="N9265" s="4" t="str">
        <f t="shared" si="722"/>
        <v>Oct</v>
      </c>
      <c r="O9265" s="5">
        <f t="shared" si="723"/>
        <v>11552.6</v>
      </c>
      <c r="P9265">
        <f t="shared" si="724"/>
        <v>17616915.040000014</v>
      </c>
    </row>
    <row r="9266" spans="1:16">
      <c r="A9266" s="1" t="s">
        <v>148</v>
      </c>
      <c r="B9266" s="1">
        <f t="shared" si="720"/>
        <v>11001</v>
      </c>
      <c r="C9266" s="3" t="s">
        <v>41</v>
      </c>
      <c r="D9266" s="2">
        <v>38.299999999999997</v>
      </c>
      <c r="E9266" s="3">
        <v>4</v>
      </c>
      <c r="F9266" s="3">
        <f t="shared" si="721"/>
        <v>153.19999999999999</v>
      </c>
      <c r="G9266" s="3" t="s">
        <v>18</v>
      </c>
      <c r="H9266" s="3" t="s">
        <v>8877</v>
      </c>
      <c r="I9266" s="1" t="s">
        <v>25</v>
      </c>
      <c r="J9266" s="3">
        <v>40.349457000000001</v>
      </c>
      <c r="K9266" s="1">
        <v>-88.986136999999999</v>
      </c>
      <c r="L9266" s="2" t="s">
        <v>31</v>
      </c>
      <c r="M9266" s="8">
        <v>45569</v>
      </c>
      <c r="N9266" s="4" t="str">
        <f t="shared" si="722"/>
        <v>Oct</v>
      </c>
      <c r="O9266" s="5">
        <f t="shared" si="723"/>
        <v>153.19999999999999</v>
      </c>
      <c r="P9266">
        <f t="shared" si="724"/>
        <v>17616915.040000014</v>
      </c>
    </row>
    <row r="9267" spans="1:16">
      <c r="A9267" s="1" t="s">
        <v>78</v>
      </c>
      <c r="B9267" s="1">
        <f t="shared" si="720"/>
        <v>11001</v>
      </c>
      <c r="C9267" s="3" t="s">
        <v>88</v>
      </c>
      <c r="D9267" s="2">
        <v>1135.58</v>
      </c>
      <c r="E9267" s="3">
        <v>2</v>
      </c>
      <c r="F9267" s="3">
        <f t="shared" si="721"/>
        <v>2271.16</v>
      </c>
      <c r="G9267" s="3" t="s">
        <v>18</v>
      </c>
      <c r="H9267" s="3" t="s">
        <v>8878</v>
      </c>
      <c r="I9267" s="1" t="s">
        <v>179</v>
      </c>
      <c r="J9267" s="3">
        <v>36.116202999999999</v>
      </c>
      <c r="K9267" s="1">
        <v>-119.68156399999999</v>
      </c>
      <c r="L9267" s="2" t="s">
        <v>54</v>
      </c>
      <c r="M9267" s="8">
        <v>45569</v>
      </c>
      <c r="N9267" s="4" t="str">
        <f t="shared" si="722"/>
        <v>Oct</v>
      </c>
      <c r="O9267" s="5">
        <f t="shared" si="723"/>
        <v>2271.16</v>
      </c>
      <c r="P9267">
        <f t="shared" si="724"/>
        <v>17616915.040000014</v>
      </c>
    </row>
    <row r="9268" spans="1:16">
      <c r="A9268" s="1" t="s">
        <v>123</v>
      </c>
      <c r="B9268" s="1">
        <f t="shared" si="720"/>
        <v>11001</v>
      </c>
      <c r="C9268" s="3" t="s">
        <v>71</v>
      </c>
      <c r="D9268" s="2">
        <v>1284.6199999999999</v>
      </c>
      <c r="E9268" s="3">
        <v>3</v>
      </c>
      <c r="F9268" s="3">
        <f t="shared" si="721"/>
        <v>3853.8599999999997</v>
      </c>
      <c r="G9268" s="3" t="s">
        <v>51</v>
      </c>
      <c r="H9268" s="3" t="s">
        <v>8879</v>
      </c>
      <c r="I9268" s="1" t="s">
        <v>184</v>
      </c>
      <c r="J9268" s="3">
        <v>33.040619</v>
      </c>
      <c r="K9268" s="1">
        <v>-83.643073999999999</v>
      </c>
      <c r="L9268" s="2" t="s">
        <v>31</v>
      </c>
      <c r="M9268" s="8">
        <v>45569</v>
      </c>
      <c r="N9268" s="4" t="str">
        <f t="shared" si="722"/>
        <v>Oct</v>
      </c>
      <c r="O9268" s="5">
        <f t="shared" si="723"/>
        <v>3853.8599999999997</v>
      </c>
      <c r="P9268">
        <f t="shared" si="724"/>
        <v>17616915.040000014</v>
      </c>
    </row>
    <row r="9269" spans="1:16">
      <c r="A9269" s="1" t="s">
        <v>47</v>
      </c>
      <c r="B9269" s="1">
        <f t="shared" si="720"/>
        <v>11001</v>
      </c>
      <c r="C9269" s="3" t="s">
        <v>37</v>
      </c>
      <c r="D9269" s="2">
        <v>362.65</v>
      </c>
      <c r="E9269" s="3">
        <v>3</v>
      </c>
      <c r="F9269" s="3">
        <f t="shared" si="721"/>
        <v>1087.9499999999998</v>
      </c>
      <c r="G9269" s="3" t="s">
        <v>18</v>
      </c>
      <c r="H9269" s="3" t="s">
        <v>8880</v>
      </c>
      <c r="I9269" s="1" t="s">
        <v>46</v>
      </c>
      <c r="J9269" s="3">
        <v>35.565342000000001</v>
      </c>
      <c r="K9269" s="1">
        <v>-96.928916999999998</v>
      </c>
      <c r="L9269" s="2" t="s">
        <v>54</v>
      </c>
      <c r="M9269" s="8">
        <v>45569</v>
      </c>
      <c r="N9269" s="4" t="str">
        <f t="shared" si="722"/>
        <v>Oct</v>
      </c>
      <c r="O9269" s="5">
        <f t="shared" si="723"/>
        <v>1087.9499999999998</v>
      </c>
      <c r="P9269">
        <f t="shared" si="724"/>
        <v>17616915.040000014</v>
      </c>
    </row>
    <row r="9270" spans="1:16">
      <c r="A9270" s="1" t="s">
        <v>123</v>
      </c>
      <c r="B9270" s="1">
        <f t="shared" si="720"/>
        <v>11001</v>
      </c>
      <c r="C9270" s="3" t="s">
        <v>22</v>
      </c>
      <c r="D9270" s="2">
        <v>399.04</v>
      </c>
      <c r="E9270" s="3">
        <v>4</v>
      </c>
      <c r="F9270" s="3">
        <f t="shared" si="721"/>
        <v>1596.16</v>
      </c>
      <c r="G9270" s="3" t="s">
        <v>18</v>
      </c>
      <c r="H9270" s="3" t="s">
        <v>8881</v>
      </c>
      <c r="I9270" s="1" t="s">
        <v>90</v>
      </c>
      <c r="J9270" s="3">
        <v>61.370716000000002</v>
      </c>
      <c r="K9270" s="1">
        <v>-152.40441899999999</v>
      </c>
      <c r="L9270" s="2" t="s">
        <v>49</v>
      </c>
      <c r="M9270" s="8">
        <v>45569</v>
      </c>
      <c r="N9270" s="4" t="str">
        <f t="shared" si="722"/>
        <v>Oct</v>
      </c>
      <c r="O9270" s="5">
        <f t="shared" si="723"/>
        <v>1596.16</v>
      </c>
      <c r="P9270">
        <f t="shared" si="724"/>
        <v>17616915.040000014</v>
      </c>
    </row>
    <row r="9271" spans="1:16">
      <c r="A9271" s="1" t="s">
        <v>123</v>
      </c>
      <c r="B9271" s="1">
        <f t="shared" si="720"/>
        <v>11001</v>
      </c>
      <c r="C9271" s="3" t="s">
        <v>27</v>
      </c>
      <c r="D9271" s="2">
        <v>45.06</v>
      </c>
      <c r="E9271" s="3">
        <v>1</v>
      </c>
      <c r="F9271" s="3">
        <f t="shared" si="721"/>
        <v>45.06</v>
      </c>
      <c r="G9271" s="3" t="s">
        <v>51</v>
      </c>
      <c r="H9271" s="3" t="s">
        <v>8882</v>
      </c>
      <c r="I9271" s="1" t="s">
        <v>80</v>
      </c>
      <c r="J9271" s="3">
        <v>35.630065999999999</v>
      </c>
      <c r="K9271" s="1">
        <v>-79.806419000000005</v>
      </c>
      <c r="L9271" s="2" t="s">
        <v>49</v>
      </c>
      <c r="M9271" s="8">
        <v>45569</v>
      </c>
      <c r="N9271" s="4" t="str">
        <f t="shared" si="722"/>
        <v>Oct</v>
      </c>
      <c r="O9271" s="5">
        <f t="shared" si="723"/>
        <v>45.06</v>
      </c>
      <c r="P9271">
        <f t="shared" si="724"/>
        <v>17616915.040000014</v>
      </c>
    </row>
    <row r="9272" spans="1:16">
      <c r="A9272" s="1" t="s">
        <v>47</v>
      </c>
      <c r="B9272" s="1">
        <f t="shared" si="720"/>
        <v>11001</v>
      </c>
      <c r="C9272" s="3" t="s">
        <v>88</v>
      </c>
      <c r="D9272" s="2">
        <v>1882.24</v>
      </c>
      <c r="E9272" s="3">
        <v>5</v>
      </c>
      <c r="F9272" s="3">
        <f t="shared" si="721"/>
        <v>9411.2000000000007</v>
      </c>
      <c r="G9272" s="3" t="s">
        <v>18</v>
      </c>
      <c r="H9272" s="3" t="s">
        <v>8883</v>
      </c>
      <c r="I9272" s="1" t="s">
        <v>86</v>
      </c>
      <c r="J9272" s="3">
        <v>35.747844999999998</v>
      </c>
      <c r="K9272" s="1">
        <v>-86.692345000000003</v>
      </c>
      <c r="L9272" s="2" t="s">
        <v>26</v>
      </c>
      <c r="M9272" s="8">
        <v>45569</v>
      </c>
      <c r="N9272" s="4" t="str">
        <f t="shared" si="722"/>
        <v>Oct</v>
      </c>
      <c r="O9272" s="5">
        <f t="shared" si="723"/>
        <v>9411.2000000000007</v>
      </c>
      <c r="P9272">
        <f t="shared" si="724"/>
        <v>17616915.040000014</v>
      </c>
    </row>
    <row r="9273" spans="1:16">
      <c r="A9273" s="1" t="s">
        <v>123</v>
      </c>
      <c r="B9273" s="1">
        <f t="shared" si="720"/>
        <v>11001</v>
      </c>
      <c r="C9273" s="3" t="s">
        <v>82</v>
      </c>
      <c r="D9273" s="2">
        <v>110.16</v>
      </c>
      <c r="E9273" s="3">
        <v>5</v>
      </c>
      <c r="F9273" s="3">
        <f t="shared" si="721"/>
        <v>550.79999999999995</v>
      </c>
      <c r="G9273" s="3" t="s">
        <v>18</v>
      </c>
      <c r="H9273" s="3" t="s">
        <v>8884</v>
      </c>
      <c r="I9273" s="1" t="s">
        <v>39</v>
      </c>
      <c r="J9273" s="3">
        <v>32.741646000000003</v>
      </c>
      <c r="K9273" s="1">
        <v>-89.678696000000002</v>
      </c>
      <c r="L9273" s="2" t="s">
        <v>49</v>
      </c>
      <c r="M9273" s="8">
        <v>45569</v>
      </c>
      <c r="N9273" s="4" t="str">
        <f t="shared" si="722"/>
        <v>Oct</v>
      </c>
      <c r="O9273" s="5">
        <f t="shared" si="723"/>
        <v>550.79999999999995</v>
      </c>
      <c r="P9273">
        <f t="shared" si="724"/>
        <v>17616915.040000014</v>
      </c>
    </row>
    <row r="9274" spans="1:16">
      <c r="A9274" s="1" t="s">
        <v>36</v>
      </c>
      <c r="B9274" s="1">
        <f t="shared" si="720"/>
        <v>11001</v>
      </c>
      <c r="C9274" s="3" t="s">
        <v>162</v>
      </c>
      <c r="D9274" s="2">
        <v>431.92</v>
      </c>
      <c r="E9274" s="3">
        <v>1</v>
      </c>
      <c r="F9274" s="3">
        <f t="shared" si="721"/>
        <v>431.92</v>
      </c>
      <c r="G9274" s="3" t="s">
        <v>18</v>
      </c>
      <c r="H9274" s="3" t="s">
        <v>8885</v>
      </c>
      <c r="I9274" s="1" t="s">
        <v>222</v>
      </c>
      <c r="J9274" s="3">
        <v>44.693947000000001</v>
      </c>
      <c r="K9274" s="1">
        <v>-69.381927000000005</v>
      </c>
      <c r="L9274" s="2" t="s">
        <v>26</v>
      </c>
      <c r="M9274" s="8">
        <v>45569</v>
      </c>
      <c r="N9274" s="4" t="str">
        <f t="shared" si="722"/>
        <v>Oct</v>
      </c>
      <c r="O9274" s="5">
        <f t="shared" si="723"/>
        <v>431.92</v>
      </c>
      <c r="P9274">
        <f t="shared" si="724"/>
        <v>17616915.040000014</v>
      </c>
    </row>
    <row r="9275" spans="1:16">
      <c r="A9275" s="1" t="s">
        <v>148</v>
      </c>
      <c r="B9275" s="1">
        <f t="shared" si="720"/>
        <v>11001</v>
      </c>
      <c r="C9275" s="3" t="s">
        <v>67</v>
      </c>
      <c r="D9275" s="2">
        <v>535.35</v>
      </c>
      <c r="E9275" s="3">
        <v>3</v>
      </c>
      <c r="F9275" s="3">
        <f t="shared" si="721"/>
        <v>1606.0500000000002</v>
      </c>
      <c r="G9275" s="3" t="s">
        <v>18</v>
      </c>
      <c r="H9275" s="3" t="s">
        <v>8886</v>
      </c>
      <c r="I9275" s="1" t="s">
        <v>133</v>
      </c>
      <c r="J9275" s="3">
        <v>32.806671000000001</v>
      </c>
      <c r="K9275" s="1">
        <v>-86.791129999999995</v>
      </c>
      <c r="L9275" s="2" t="s">
        <v>21</v>
      </c>
      <c r="M9275" s="8">
        <v>45569</v>
      </c>
      <c r="N9275" s="4" t="str">
        <f t="shared" si="722"/>
        <v>Oct</v>
      </c>
      <c r="O9275" s="5">
        <f t="shared" si="723"/>
        <v>1606.0500000000002</v>
      </c>
      <c r="P9275">
        <f t="shared" si="724"/>
        <v>17616915.040000014</v>
      </c>
    </row>
    <row r="9276" spans="1:16">
      <c r="A9276" s="1" t="s">
        <v>125</v>
      </c>
      <c r="B9276" s="1">
        <f t="shared" si="720"/>
        <v>11001</v>
      </c>
      <c r="C9276" s="3" t="s">
        <v>162</v>
      </c>
      <c r="D9276" s="2">
        <v>442.87</v>
      </c>
      <c r="E9276" s="3">
        <v>1</v>
      </c>
      <c r="F9276" s="3">
        <f t="shared" si="721"/>
        <v>442.87</v>
      </c>
      <c r="G9276" s="3" t="s">
        <v>18</v>
      </c>
      <c r="H9276" s="3" t="s">
        <v>8887</v>
      </c>
      <c r="I9276" s="1" t="s">
        <v>192</v>
      </c>
      <c r="J9276" s="3">
        <v>39.063946000000001</v>
      </c>
      <c r="K9276" s="1">
        <v>-76.802100999999993</v>
      </c>
      <c r="L9276" s="2" t="s">
        <v>21</v>
      </c>
      <c r="M9276" s="8">
        <v>45569</v>
      </c>
      <c r="N9276" s="4" t="str">
        <f t="shared" si="722"/>
        <v>Oct</v>
      </c>
      <c r="O9276" s="5">
        <f t="shared" si="723"/>
        <v>442.87</v>
      </c>
      <c r="P9276">
        <f t="shared" si="724"/>
        <v>17616915.040000014</v>
      </c>
    </row>
    <row r="9277" spans="1:16">
      <c r="A9277" s="1" t="s">
        <v>55</v>
      </c>
      <c r="B9277" s="1">
        <f t="shared" si="720"/>
        <v>11001</v>
      </c>
      <c r="C9277" s="3" t="s">
        <v>44</v>
      </c>
      <c r="D9277" s="2">
        <v>19.190000000000001</v>
      </c>
      <c r="E9277" s="3">
        <v>2</v>
      </c>
      <c r="F9277" s="3">
        <f t="shared" si="721"/>
        <v>38.380000000000003</v>
      </c>
      <c r="G9277" s="3" t="s">
        <v>18</v>
      </c>
      <c r="H9277" s="3" t="s">
        <v>8888</v>
      </c>
      <c r="I9277" s="1" t="s">
        <v>43</v>
      </c>
      <c r="J9277" s="3">
        <v>39.318522999999999</v>
      </c>
      <c r="K9277" s="1">
        <v>-75.507141000000004</v>
      </c>
      <c r="L9277" s="2" t="s">
        <v>31</v>
      </c>
      <c r="M9277" s="8">
        <v>45569</v>
      </c>
      <c r="N9277" s="4" t="str">
        <f t="shared" si="722"/>
        <v>Oct</v>
      </c>
      <c r="O9277" s="5">
        <f t="shared" si="723"/>
        <v>38.380000000000003</v>
      </c>
      <c r="P9277">
        <f t="shared" si="724"/>
        <v>17616915.040000014</v>
      </c>
    </row>
    <row r="9278" spans="1:16">
      <c r="A9278" s="1" t="s">
        <v>91</v>
      </c>
      <c r="B9278" s="1">
        <f t="shared" si="720"/>
        <v>11001</v>
      </c>
      <c r="C9278" s="3" t="s">
        <v>135</v>
      </c>
      <c r="D9278" s="2">
        <v>345.07</v>
      </c>
      <c r="E9278" s="3">
        <v>2</v>
      </c>
      <c r="F9278" s="3">
        <f t="shared" si="721"/>
        <v>690.14</v>
      </c>
      <c r="G9278" s="3" t="s">
        <v>51</v>
      </c>
      <c r="H9278" s="3" t="s">
        <v>8889</v>
      </c>
      <c r="I9278" s="1" t="s">
        <v>147</v>
      </c>
      <c r="J9278" s="3">
        <v>44.240459000000001</v>
      </c>
      <c r="K9278" s="1">
        <v>-114.47882799999999</v>
      </c>
      <c r="L9278" s="2" t="s">
        <v>21</v>
      </c>
      <c r="M9278" s="8">
        <v>45569</v>
      </c>
      <c r="N9278" s="4" t="str">
        <f t="shared" si="722"/>
        <v>Oct</v>
      </c>
      <c r="O9278" s="5">
        <f t="shared" si="723"/>
        <v>690.14</v>
      </c>
      <c r="P9278">
        <f t="shared" si="724"/>
        <v>17616915.040000014</v>
      </c>
    </row>
    <row r="9279" spans="1:16">
      <c r="A9279" s="1" t="s">
        <v>59</v>
      </c>
      <c r="B9279" s="1">
        <f t="shared" si="720"/>
        <v>11001</v>
      </c>
      <c r="C9279" s="3" t="s">
        <v>144</v>
      </c>
      <c r="D9279" s="2">
        <v>178.17</v>
      </c>
      <c r="E9279" s="3">
        <v>2</v>
      </c>
      <c r="F9279" s="3">
        <f t="shared" si="721"/>
        <v>356.34</v>
      </c>
      <c r="G9279" s="3" t="s">
        <v>18</v>
      </c>
      <c r="H9279" s="3" t="s">
        <v>8890</v>
      </c>
      <c r="I9279" s="1" t="s">
        <v>139</v>
      </c>
      <c r="J9279" s="3">
        <v>44.572020999999999</v>
      </c>
      <c r="K9279" s="1">
        <v>-122.070938</v>
      </c>
      <c r="L9279" s="2" t="s">
        <v>26</v>
      </c>
      <c r="M9279" s="8">
        <v>45569</v>
      </c>
      <c r="N9279" s="4" t="str">
        <f t="shared" si="722"/>
        <v>Oct</v>
      </c>
      <c r="O9279" s="5">
        <f t="shared" si="723"/>
        <v>356.34</v>
      </c>
      <c r="P9279">
        <f t="shared" si="724"/>
        <v>17616915.040000014</v>
      </c>
    </row>
    <row r="9280" spans="1:16">
      <c r="A9280" s="1" t="s">
        <v>50</v>
      </c>
      <c r="B9280" s="1">
        <f t="shared" si="720"/>
        <v>11001</v>
      </c>
      <c r="C9280" s="3" t="s">
        <v>17</v>
      </c>
      <c r="D9280" s="2">
        <v>447.73</v>
      </c>
      <c r="E9280" s="3">
        <v>2</v>
      </c>
      <c r="F9280" s="3">
        <f t="shared" si="721"/>
        <v>895.46</v>
      </c>
      <c r="G9280" s="3" t="s">
        <v>23</v>
      </c>
      <c r="H9280" s="3" t="s">
        <v>8891</v>
      </c>
      <c r="I9280" s="1" t="s">
        <v>77</v>
      </c>
      <c r="J9280" s="3">
        <v>40.298904</v>
      </c>
      <c r="K9280" s="1">
        <v>-74.521011000000001</v>
      </c>
      <c r="L9280" s="2" t="s">
        <v>21</v>
      </c>
      <c r="M9280" s="8">
        <v>45569</v>
      </c>
      <c r="N9280" s="4" t="str">
        <f t="shared" si="722"/>
        <v>Oct</v>
      </c>
      <c r="O9280" s="5">
        <f t="shared" si="723"/>
        <v>895.46</v>
      </c>
      <c r="P9280">
        <f t="shared" si="724"/>
        <v>17616915.040000014</v>
      </c>
    </row>
    <row r="9281" spans="1:16">
      <c r="A9281" s="1" t="s">
        <v>47</v>
      </c>
      <c r="B9281" s="1">
        <f t="shared" si="720"/>
        <v>11001</v>
      </c>
      <c r="C9281" s="3" t="s">
        <v>56</v>
      </c>
      <c r="D9281" s="2">
        <v>55.01</v>
      </c>
      <c r="E9281" s="3">
        <v>1</v>
      </c>
      <c r="F9281" s="3">
        <f t="shared" si="721"/>
        <v>55.01</v>
      </c>
      <c r="G9281" s="3" t="s">
        <v>51</v>
      </c>
      <c r="H9281" s="3" t="s">
        <v>8892</v>
      </c>
      <c r="I9281" s="1" t="s">
        <v>115</v>
      </c>
      <c r="J9281" s="3">
        <v>34.840515000000003</v>
      </c>
      <c r="K9281" s="1">
        <v>-106.248482</v>
      </c>
      <c r="L9281" s="2" t="s">
        <v>21</v>
      </c>
      <c r="M9281" s="8">
        <v>45569</v>
      </c>
      <c r="N9281" s="4" t="str">
        <f t="shared" si="722"/>
        <v>Oct</v>
      </c>
      <c r="O9281" s="5">
        <f t="shared" si="723"/>
        <v>55.01</v>
      </c>
      <c r="P9281">
        <f t="shared" si="724"/>
        <v>17616915.040000014</v>
      </c>
    </row>
    <row r="9282" spans="1:16">
      <c r="A9282" s="1" t="s">
        <v>180</v>
      </c>
      <c r="B9282" s="1">
        <f t="shared" ref="B9282:B9345" si="725">COUNTA(A:A)</f>
        <v>11001</v>
      </c>
      <c r="C9282" s="3" t="s">
        <v>67</v>
      </c>
      <c r="D9282" s="2">
        <v>751.95</v>
      </c>
      <c r="E9282" s="3">
        <v>1</v>
      </c>
      <c r="F9282" s="3">
        <f t="shared" ref="F9282:F9345" si="726">D9282*E9282</f>
        <v>751.95</v>
      </c>
      <c r="G9282" s="3" t="s">
        <v>51</v>
      </c>
      <c r="H9282" s="3" t="s">
        <v>8893</v>
      </c>
      <c r="I9282" s="1" t="s">
        <v>222</v>
      </c>
      <c r="J9282" s="3">
        <v>44.693947000000001</v>
      </c>
      <c r="K9282" s="1">
        <v>-69.381927000000005</v>
      </c>
      <c r="L9282" s="2" t="s">
        <v>31</v>
      </c>
      <c r="M9282" s="8">
        <v>45569</v>
      </c>
      <c r="N9282" s="4" t="str">
        <f t="shared" ref="N9282:N9345" si="727">TEXT(M9282,"mmm")</f>
        <v>Oct</v>
      </c>
      <c r="O9282" s="5">
        <f t="shared" ref="O9282:O9345" si="728">D9282*E9282</f>
        <v>751.95</v>
      </c>
      <c r="P9282">
        <f t="shared" ref="P9282:P9345" si="729">SUM(F:F)</f>
        <v>17616915.040000014</v>
      </c>
    </row>
    <row r="9283" spans="1:16">
      <c r="A9283" s="1" t="s">
        <v>59</v>
      </c>
      <c r="B9283" s="1">
        <f t="shared" si="725"/>
        <v>11001</v>
      </c>
      <c r="C9283" s="3" t="s">
        <v>27</v>
      </c>
      <c r="D9283" s="2">
        <v>28.76</v>
      </c>
      <c r="E9283" s="3">
        <v>3</v>
      </c>
      <c r="F9283" s="3">
        <f t="shared" si="726"/>
        <v>86.28</v>
      </c>
      <c r="G9283" s="3" t="s">
        <v>18</v>
      </c>
      <c r="H9283" s="3" t="s">
        <v>8894</v>
      </c>
      <c r="I9283" s="1" t="s">
        <v>77</v>
      </c>
      <c r="J9283" s="3">
        <v>40.298904</v>
      </c>
      <c r="K9283" s="1">
        <v>-74.521011000000001</v>
      </c>
      <c r="L9283" s="2" t="s">
        <v>26</v>
      </c>
      <c r="M9283" s="8">
        <v>45569</v>
      </c>
      <c r="N9283" s="4" t="str">
        <f t="shared" si="727"/>
        <v>Oct</v>
      </c>
      <c r="O9283" s="5">
        <f t="shared" si="728"/>
        <v>86.28</v>
      </c>
      <c r="P9283">
        <f t="shared" si="729"/>
        <v>17616915.040000014</v>
      </c>
    </row>
    <row r="9284" spans="1:16">
      <c r="A9284" s="1" t="s">
        <v>148</v>
      </c>
      <c r="B9284" s="1">
        <f t="shared" si="725"/>
        <v>11001</v>
      </c>
      <c r="C9284" s="3" t="s">
        <v>144</v>
      </c>
      <c r="D9284" s="2">
        <v>245.81</v>
      </c>
      <c r="E9284" s="3">
        <v>2</v>
      </c>
      <c r="F9284" s="3">
        <f t="shared" si="726"/>
        <v>491.62</v>
      </c>
      <c r="G9284" s="3" t="s">
        <v>28</v>
      </c>
      <c r="H9284" s="3" t="s">
        <v>8895</v>
      </c>
      <c r="I9284" s="1" t="s">
        <v>190</v>
      </c>
      <c r="J9284" s="3">
        <v>38.313515000000002</v>
      </c>
      <c r="K9284" s="1">
        <v>-117.055374</v>
      </c>
      <c r="L9284" s="2" t="s">
        <v>21</v>
      </c>
      <c r="M9284" s="8">
        <v>45569</v>
      </c>
      <c r="N9284" s="4" t="str">
        <f t="shared" si="727"/>
        <v>Oct</v>
      </c>
      <c r="O9284" s="5">
        <f t="shared" si="728"/>
        <v>491.62</v>
      </c>
      <c r="P9284">
        <f t="shared" si="729"/>
        <v>17616915.040000014</v>
      </c>
    </row>
    <row r="9285" spans="1:16">
      <c r="A9285" s="1" t="s">
        <v>40</v>
      </c>
      <c r="B9285" s="1">
        <f t="shared" si="725"/>
        <v>11001</v>
      </c>
      <c r="C9285" s="3" t="s">
        <v>135</v>
      </c>
      <c r="D9285" s="2">
        <v>813.52</v>
      </c>
      <c r="E9285" s="3">
        <v>4</v>
      </c>
      <c r="F9285" s="3">
        <f t="shared" si="726"/>
        <v>3254.08</v>
      </c>
      <c r="G9285" s="3" t="s">
        <v>51</v>
      </c>
      <c r="H9285" s="3" t="s">
        <v>8896</v>
      </c>
      <c r="I9285" s="1" t="s">
        <v>212</v>
      </c>
      <c r="J9285" s="3">
        <v>42.011538999999999</v>
      </c>
      <c r="K9285" s="1">
        <v>-93.210526000000002</v>
      </c>
      <c r="L9285" s="2" t="s">
        <v>26</v>
      </c>
      <c r="M9285" s="8">
        <v>45569</v>
      </c>
      <c r="N9285" s="4" t="str">
        <f t="shared" si="727"/>
        <v>Oct</v>
      </c>
      <c r="O9285" s="5">
        <f t="shared" si="728"/>
        <v>3254.08</v>
      </c>
      <c r="P9285">
        <f t="shared" si="729"/>
        <v>17616915.040000014</v>
      </c>
    </row>
    <row r="9286" spans="1:16">
      <c r="A9286" s="1" t="s">
        <v>148</v>
      </c>
      <c r="B9286" s="1">
        <f t="shared" si="725"/>
        <v>11001</v>
      </c>
      <c r="C9286" s="3" t="s">
        <v>67</v>
      </c>
      <c r="D9286" s="2">
        <v>992.64</v>
      </c>
      <c r="E9286" s="3">
        <v>3</v>
      </c>
      <c r="F9286" s="3">
        <f t="shared" si="726"/>
        <v>2977.92</v>
      </c>
      <c r="G9286" s="3" t="s">
        <v>23</v>
      </c>
      <c r="H9286" s="3" t="s">
        <v>8897</v>
      </c>
      <c r="I9286" s="1" t="s">
        <v>106</v>
      </c>
      <c r="J9286" s="3">
        <v>43.452491999999999</v>
      </c>
      <c r="K9286" s="1">
        <v>-71.563896</v>
      </c>
      <c r="L9286" s="2" t="s">
        <v>21</v>
      </c>
      <c r="M9286" s="8">
        <v>45569</v>
      </c>
      <c r="N9286" s="4" t="str">
        <f t="shared" si="727"/>
        <v>Oct</v>
      </c>
      <c r="O9286" s="5">
        <f t="shared" si="728"/>
        <v>2977.92</v>
      </c>
      <c r="P9286">
        <f t="shared" si="729"/>
        <v>17616915.040000014</v>
      </c>
    </row>
    <row r="9287" spans="1:16">
      <c r="A9287" s="1" t="s">
        <v>123</v>
      </c>
      <c r="B9287" s="1">
        <f t="shared" si="725"/>
        <v>11001</v>
      </c>
      <c r="C9287" s="3" t="s">
        <v>162</v>
      </c>
      <c r="D9287" s="2">
        <v>379.08</v>
      </c>
      <c r="E9287" s="3">
        <v>4</v>
      </c>
      <c r="F9287" s="3">
        <f t="shared" si="726"/>
        <v>1516.32</v>
      </c>
      <c r="G9287" s="3" t="s">
        <v>23</v>
      </c>
      <c r="H9287" s="3" t="s">
        <v>8898</v>
      </c>
      <c r="I9287" s="1" t="s">
        <v>39</v>
      </c>
      <c r="J9287" s="3">
        <v>32.741646000000003</v>
      </c>
      <c r="K9287" s="1">
        <v>-89.678696000000002</v>
      </c>
      <c r="L9287" s="2" t="s">
        <v>26</v>
      </c>
      <c r="M9287" s="8">
        <v>45569</v>
      </c>
      <c r="N9287" s="4" t="str">
        <f t="shared" si="727"/>
        <v>Oct</v>
      </c>
      <c r="O9287" s="5">
        <f t="shared" si="728"/>
        <v>1516.32</v>
      </c>
      <c r="P9287">
        <f t="shared" si="729"/>
        <v>17616915.040000014</v>
      </c>
    </row>
    <row r="9288" spans="1:16">
      <c r="A9288" s="1" t="s">
        <v>129</v>
      </c>
      <c r="B9288" s="1">
        <f t="shared" si="725"/>
        <v>11001</v>
      </c>
      <c r="C9288" s="3" t="s">
        <v>73</v>
      </c>
      <c r="D9288" s="2">
        <v>1734.91</v>
      </c>
      <c r="E9288" s="3">
        <v>5</v>
      </c>
      <c r="F9288" s="3">
        <f t="shared" si="726"/>
        <v>8674.5500000000011</v>
      </c>
      <c r="G9288" s="3" t="s">
        <v>51</v>
      </c>
      <c r="H9288" s="3" t="s">
        <v>8899</v>
      </c>
      <c r="I9288" s="1" t="s">
        <v>20</v>
      </c>
      <c r="J9288" s="3">
        <v>33.729759000000001</v>
      </c>
      <c r="K9288" s="1">
        <v>-111.43122099999999</v>
      </c>
      <c r="L9288" s="2" t="s">
        <v>54</v>
      </c>
      <c r="M9288" s="8">
        <v>45569</v>
      </c>
      <c r="N9288" s="4" t="str">
        <f t="shared" si="727"/>
        <v>Oct</v>
      </c>
      <c r="O9288" s="5">
        <f t="shared" si="728"/>
        <v>8674.5500000000011</v>
      </c>
      <c r="P9288">
        <f t="shared" si="729"/>
        <v>17616915.040000014</v>
      </c>
    </row>
    <row r="9289" spans="1:16">
      <c r="A9289" s="1" t="s">
        <v>78</v>
      </c>
      <c r="B9289" s="1">
        <f t="shared" si="725"/>
        <v>11001</v>
      </c>
      <c r="C9289" s="3" t="s">
        <v>135</v>
      </c>
      <c r="D9289" s="2">
        <v>1918.57</v>
      </c>
      <c r="E9289" s="3">
        <v>5</v>
      </c>
      <c r="F9289" s="3">
        <f t="shared" si="726"/>
        <v>9592.85</v>
      </c>
      <c r="G9289" s="3" t="s">
        <v>51</v>
      </c>
      <c r="H9289" s="3" t="s">
        <v>8900</v>
      </c>
      <c r="I9289" s="1" t="s">
        <v>137</v>
      </c>
      <c r="J9289" s="3">
        <v>38.526600000000002</v>
      </c>
      <c r="K9289" s="1">
        <v>-96.726485999999994</v>
      </c>
      <c r="L9289" s="2" t="s">
        <v>31</v>
      </c>
      <c r="M9289" s="8">
        <v>45569</v>
      </c>
      <c r="N9289" s="4" t="str">
        <f t="shared" si="727"/>
        <v>Oct</v>
      </c>
      <c r="O9289" s="5">
        <f t="shared" si="728"/>
        <v>9592.85</v>
      </c>
      <c r="P9289">
        <f t="shared" si="729"/>
        <v>17616915.040000014</v>
      </c>
    </row>
    <row r="9290" spans="1:16">
      <c r="A9290" s="1" t="s">
        <v>32</v>
      </c>
      <c r="B9290" s="1">
        <f t="shared" si="725"/>
        <v>11001</v>
      </c>
      <c r="C9290" s="3" t="s">
        <v>102</v>
      </c>
      <c r="D9290" s="2">
        <v>111.59</v>
      </c>
      <c r="E9290" s="3">
        <v>1</v>
      </c>
      <c r="F9290" s="3">
        <f t="shared" si="726"/>
        <v>111.59</v>
      </c>
      <c r="G9290" s="3" t="s">
        <v>51</v>
      </c>
      <c r="H9290" s="3" t="s">
        <v>8901</v>
      </c>
      <c r="I9290" s="1" t="s">
        <v>101</v>
      </c>
      <c r="J9290" s="3">
        <v>41.680892999999998</v>
      </c>
      <c r="K9290" s="1">
        <v>-71.511780000000002</v>
      </c>
      <c r="L9290" s="2" t="s">
        <v>49</v>
      </c>
      <c r="M9290" s="8">
        <v>45569</v>
      </c>
      <c r="N9290" s="4" t="str">
        <f t="shared" si="727"/>
        <v>Oct</v>
      </c>
      <c r="O9290" s="5">
        <f t="shared" si="728"/>
        <v>111.59</v>
      </c>
      <c r="P9290">
        <f t="shared" si="729"/>
        <v>17616915.040000014</v>
      </c>
    </row>
    <row r="9291" spans="1:16">
      <c r="A9291" s="1" t="s">
        <v>87</v>
      </c>
      <c r="B9291" s="1">
        <f t="shared" si="725"/>
        <v>11001</v>
      </c>
      <c r="C9291" s="3" t="s">
        <v>273</v>
      </c>
      <c r="D9291" s="2">
        <v>564.28</v>
      </c>
      <c r="E9291" s="3">
        <v>2</v>
      </c>
      <c r="F9291" s="3">
        <f t="shared" si="726"/>
        <v>1128.56</v>
      </c>
      <c r="G9291" s="3" t="s">
        <v>23</v>
      </c>
      <c r="H9291" s="3" t="s">
        <v>8902</v>
      </c>
      <c r="I9291" s="1" t="s">
        <v>142</v>
      </c>
      <c r="J9291" s="3">
        <v>33.856892000000002</v>
      </c>
      <c r="K9291" s="1">
        <v>-80.945007000000004</v>
      </c>
      <c r="L9291" s="2" t="s">
        <v>54</v>
      </c>
      <c r="M9291" s="8">
        <v>45569</v>
      </c>
      <c r="N9291" s="4" t="str">
        <f t="shared" si="727"/>
        <v>Oct</v>
      </c>
      <c r="O9291" s="5">
        <f t="shared" si="728"/>
        <v>1128.56</v>
      </c>
      <c r="P9291">
        <f t="shared" si="729"/>
        <v>17616915.040000014</v>
      </c>
    </row>
    <row r="9292" spans="1:16">
      <c r="A9292" s="1" t="s">
        <v>161</v>
      </c>
      <c r="B9292" s="1">
        <f t="shared" si="725"/>
        <v>11001</v>
      </c>
      <c r="C9292" s="3" t="s">
        <v>37</v>
      </c>
      <c r="D9292" s="2">
        <v>225.48</v>
      </c>
      <c r="E9292" s="3">
        <v>5</v>
      </c>
      <c r="F9292" s="3">
        <f t="shared" si="726"/>
        <v>1127.3999999999999</v>
      </c>
      <c r="G9292" s="3" t="s">
        <v>23</v>
      </c>
      <c r="H9292" s="3" t="s">
        <v>277</v>
      </c>
      <c r="I9292" s="1" t="s">
        <v>75</v>
      </c>
      <c r="J9292" s="3">
        <v>40.150032000000003</v>
      </c>
      <c r="K9292" s="1">
        <v>-111.86243399999999</v>
      </c>
      <c r="L9292" s="2" t="s">
        <v>54</v>
      </c>
      <c r="M9292" s="8">
        <v>45569</v>
      </c>
      <c r="N9292" s="4" t="str">
        <f t="shared" si="727"/>
        <v>Oct</v>
      </c>
      <c r="O9292" s="5">
        <f t="shared" si="728"/>
        <v>1127.3999999999999</v>
      </c>
      <c r="P9292">
        <f t="shared" si="729"/>
        <v>17616915.040000014</v>
      </c>
    </row>
    <row r="9293" spans="1:16">
      <c r="A9293" s="1" t="s">
        <v>91</v>
      </c>
      <c r="B9293" s="1">
        <f t="shared" si="725"/>
        <v>11001</v>
      </c>
      <c r="C9293" s="3" t="s">
        <v>126</v>
      </c>
      <c r="D9293" s="2">
        <v>148.58000000000001</v>
      </c>
      <c r="E9293" s="3">
        <v>2</v>
      </c>
      <c r="F9293" s="3">
        <f t="shared" si="726"/>
        <v>297.16000000000003</v>
      </c>
      <c r="G9293" s="3" t="s">
        <v>23</v>
      </c>
      <c r="H9293" s="3" t="s">
        <v>8903</v>
      </c>
      <c r="I9293" s="1" t="s">
        <v>90</v>
      </c>
      <c r="J9293" s="3">
        <v>61.370716000000002</v>
      </c>
      <c r="K9293" s="1">
        <v>-152.40441899999999</v>
      </c>
      <c r="L9293" s="2" t="s">
        <v>49</v>
      </c>
      <c r="M9293" s="8">
        <v>45569</v>
      </c>
      <c r="N9293" s="4" t="str">
        <f t="shared" si="727"/>
        <v>Oct</v>
      </c>
      <c r="O9293" s="5">
        <f t="shared" si="728"/>
        <v>297.16000000000003</v>
      </c>
      <c r="P9293">
        <f t="shared" si="729"/>
        <v>17616915.040000014</v>
      </c>
    </row>
    <row r="9294" spans="1:16">
      <c r="A9294" s="1" t="s">
        <v>180</v>
      </c>
      <c r="B9294" s="1">
        <f t="shared" si="725"/>
        <v>11001</v>
      </c>
      <c r="C9294" s="3" t="s">
        <v>96</v>
      </c>
      <c r="D9294" s="2">
        <v>919.01</v>
      </c>
      <c r="E9294" s="3">
        <v>3</v>
      </c>
      <c r="F9294" s="3">
        <f t="shared" si="726"/>
        <v>2757.0299999999997</v>
      </c>
      <c r="G9294" s="3" t="s">
        <v>23</v>
      </c>
      <c r="H9294" s="3" t="s">
        <v>8904</v>
      </c>
      <c r="I9294" s="1" t="s">
        <v>61</v>
      </c>
      <c r="J9294" s="3">
        <v>43.326618000000003</v>
      </c>
      <c r="K9294" s="1">
        <v>-84.536095000000003</v>
      </c>
      <c r="L9294" s="2" t="s">
        <v>21</v>
      </c>
      <c r="M9294" s="8">
        <v>45569</v>
      </c>
      <c r="N9294" s="4" t="str">
        <f t="shared" si="727"/>
        <v>Oct</v>
      </c>
      <c r="O9294" s="5">
        <f t="shared" si="728"/>
        <v>2757.0299999999997</v>
      </c>
      <c r="P9294">
        <f t="shared" si="729"/>
        <v>17616915.040000014</v>
      </c>
    </row>
    <row r="9295" spans="1:16">
      <c r="A9295" s="1" t="s">
        <v>50</v>
      </c>
      <c r="B9295" s="1">
        <f t="shared" si="725"/>
        <v>11001</v>
      </c>
      <c r="C9295" s="3" t="s">
        <v>17</v>
      </c>
      <c r="D9295" s="2">
        <v>498.04</v>
      </c>
      <c r="E9295" s="3">
        <v>3</v>
      </c>
      <c r="F9295" s="3">
        <f t="shared" si="726"/>
        <v>1494.1200000000001</v>
      </c>
      <c r="G9295" s="3" t="s">
        <v>23</v>
      </c>
      <c r="H9295" s="3" t="s">
        <v>8905</v>
      </c>
      <c r="I9295" s="1" t="s">
        <v>35</v>
      </c>
      <c r="J9295" s="3">
        <v>41.597782000000002</v>
      </c>
      <c r="K9295" s="1">
        <v>-72.755370999999997</v>
      </c>
      <c r="L9295" s="2" t="s">
        <v>54</v>
      </c>
      <c r="M9295" s="8">
        <v>45570</v>
      </c>
      <c r="N9295" s="4" t="str">
        <f t="shared" si="727"/>
        <v>Oct</v>
      </c>
      <c r="O9295" s="5">
        <f t="shared" si="728"/>
        <v>1494.1200000000001</v>
      </c>
      <c r="P9295">
        <f t="shared" si="729"/>
        <v>17616915.040000014</v>
      </c>
    </row>
    <row r="9296" spans="1:16">
      <c r="A9296" s="1" t="s">
        <v>78</v>
      </c>
      <c r="B9296" s="1">
        <f t="shared" si="725"/>
        <v>11001</v>
      </c>
      <c r="C9296" s="3" t="s">
        <v>88</v>
      </c>
      <c r="D9296" s="2">
        <v>1519.34</v>
      </c>
      <c r="E9296" s="3">
        <v>5</v>
      </c>
      <c r="F9296" s="3">
        <f t="shared" si="726"/>
        <v>7596.7</v>
      </c>
      <c r="G9296" s="3" t="s">
        <v>23</v>
      </c>
      <c r="H9296" s="3" t="s">
        <v>8906</v>
      </c>
      <c r="I9296" s="1" t="s">
        <v>212</v>
      </c>
      <c r="J9296" s="3">
        <v>42.011538999999999</v>
      </c>
      <c r="K9296" s="1">
        <v>-93.210526000000002</v>
      </c>
      <c r="L9296" s="2" t="s">
        <v>31</v>
      </c>
      <c r="M9296" s="8">
        <v>45570</v>
      </c>
      <c r="N9296" s="4" t="str">
        <f t="shared" si="727"/>
        <v>Oct</v>
      </c>
      <c r="O9296" s="5">
        <f t="shared" si="728"/>
        <v>7596.7</v>
      </c>
      <c r="P9296">
        <f t="shared" si="729"/>
        <v>17616915.040000014</v>
      </c>
    </row>
    <row r="9297" spans="1:16">
      <c r="A9297" s="1" t="s">
        <v>148</v>
      </c>
      <c r="B9297" s="1">
        <f t="shared" si="725"/>
        <v>11001</v>
      </c>
      <c r="C9297" s="3" t="s">
        <v>73</v>
      </c>
      <c r="D9297" s="2">
        <v>2176.11</v>
      </c>
      <c r="E9297" s="3">
        <v>5</v>
      </c>
      <c r="F9297" s="3">
        <f t="shared" si="726"/>
        <v>10880.550000000001</v>
      </c>
      <c r="G9297" s="3" t="s">
        <v>51</v>
      </c>
      <c r="H9297" s="3" t="s">
        <v>8907</v>
      </c>
      <c r="I9297" s="1" t="s">
        <v>46</v>
      </c>
      <c r="J9297" s="3">
        <v>35.565342000000001</v>
      </c>
      <c r="K9297" s="1">
        <v>-96.928916999999998</v>
      </c>
      <c r="L9297" s="2" t="s">
        <v>21</v>
      </c>
      <c r="M9297" s="8">
        <v>45570</v>
      </c>
      <c r="N9297" s="4" t="str">
        <f t="shared" si="727"/>
        <v>Oct</v>
      </c>
      <c r="O9297" s="5">
        <f t="shared" si="728"/>
        <v>10880.550000000001</v>
      </c>
      <c r="P9297">
        <f t="shared" si="729"/>
        <v>17616915.040000014</v>
      </c>
    </row>
    <row r="9298" spans="1:16">
      <c r="A9298" s="1" t="s">
        <v>87</v>
      </c>
      <c r="B9298" s="1">
        <f t="shared" si="725"/>
        <v>11001</v>
      </c>
      <c r="C9298" s="3" t="s">
        <v>104</v>
      </c>
      <c r="D9298" s="2">
        <v>803.64</v>
      </c>
      <c r="E9298" s="3">
        <v>2</v>
      </c>
      <c r="F9298" s="3">
        <f t="shared" si="726"/>
        <v>1607.28</v>
      </c>
      <c r="G9298" s="3" t="s">
        <v>28</v>
      </c>
      <c r="H9298" s="3" t="s">
        <v>8908</v>
      </c>
      <c r="I9298" s="1" t="s">
        <v>80</v>
      </c>
      <c r="J9298" s="3">
        <v>35.630065999999999</v>
      </c>
      <c r="K9298" s="1">
        <v>-79.806419000000005</v>
      </c>
      <c r="L9298" s="2" t="s">
        <v>49</v>
      </c>
      <c r="M9298" s="8">
        <v>45570</v>
      </c>
      <c r="N9298" s="4" t="str">
        <f t="shared" si="727"/>
        <v>Oct</v>
      </c>
      <c r="O9298" s="5">
        <f t="shared" si="728"/>
        <v>1607.28</v>
      </c>
      <c r="P9298">
        <f t="shared" si="729"/>
        <v>17616915.040000014</v>
      </c>
    </row>
    <row r="9299" spans="1:16">
      <c r="A9299" s="1" t="s">
        <v>81</v>
      </c>
      <c r="B9299" s="1">
        <f t="shared" si="725"/>
        <v>11001</v>
      </c>
      <c r="C9299" s="3" t="s">
        <v>41</v>
      </c>
      <c r="D9299" s="2">
        <v>24.17</v>
      </c>
      <c r="E9299" s="3">
        <v>1</v>
      </c>
      <c r="F9299" s="3">
        <f t="shared" si="726"/>
        <v>24.17</v>
      </c>
      <c r="G9299" s="3" t="s">
        <v>28</v>
      </c>
      <c r="H9299" s="3" t="s">
        <v>5165</v>
      </c>
      <c r="I9299" s="1" t="s">
        <v>122</v>
      </c>
      <c r="J9299" s="3">
        <v>40.388782999999997</v>
      </c>
      <c r="K9299" s="1">
        <v>-82.764915000000002</v>
      </c>
      <c r="L9299" s="2" t="s">
        <v>26</v>
      </c>
      <c r="M9299" s="8">
        <v>45570</v>
      </c>
      <c r="N9299" s="4" t="str">
        <f t="shared" si="727"/>
        <v>Oct</v>
      </c>
      <c r="O9299" s="5">
        <f t="shared" si="728"/>
        <v>24.17</v>
      </c>
      <c r="P9299">
        <f t="shared" si="729"/>
        <v>17616915.040000014</v>
      </c>
    </row>
    <row r="9300" spans="1:16">
      <c r="A9300" s="1" t="s">
        <v>32</v>
      </c>
      <c r="B9300" s="1">
        <f t="shared" si="725"/>
        <v>11001</v>
      </c>
      <c r="C9300" s="3" t="s">
        <v>126</v>
      </c>
      <c r="D9300" s="2">
        <v>131.34</v>
      </c>
      <c r="E9300" s="3">
        <v>4</v>
      </c>
      <c r="F9300" s="3">
        <f t="shared" si="726"/>
        <v>525.36</v>
      </c>
      <c r="G9300" s="3" t="s">
        <v>28</v>
      </c>
      <c r="H9300" s="3" t="s">
        <v>8909</v>
      </c>
      <c r="I9300" s="1" t="s">
        <v>150</v>
      </c>
      <c r="J9300" s="3">
        <v>44.268543000000001</v>
      </c>
      <c r="K9300" s="1">
        <v>-89.616507999999996</v>
      </c>
      <c r="L9300" s="2" t="s">
        <v>26</v>
      </c>
      <c r="M9300" s="8">
        <v>45570</v>
      </c>
      <c r="N9300" s="4" t="str">
        <f t="shared" si="727"/>
        <v>Oct</v>
      </c>
      <c r="O9300" s="5">
        <f t="shared" si="728"/>
        <v>525.36</v>
      </c>
      <c r="P9300">
        <f t="shared" si="729"/>
        <v>17616915.040000014</v>
      </c>
    </row>
    <row r="9301" spans="1:16">
      <c r="A9301" s="1" t="s">
        <v>40</v>
      </c>
      <c r="B9301" s="1">
        <f t="shared" si="725"/>
        <v>11001</v>
      </c>
      <c r="C9301" s="3" t="s">
        <v>33</v>
      </c>
      <c r="D9301" s="2">
        <v>132.66</v>
      </c>
      <c r="E9301" s="3">
        <v>4</v>
      </c>
      <c r="F9301" s="3">
        <f t="shared" si="726"/>
        <v>530.64</v>
      </c>
      <c r="G9301" s="3" t="s">
        <v>23</v>
      </c>
      <c r="H9301" s="3" t="s">
        <v>8910</v>
      </c>
      <c r="I9301" s="1" t="s">
        <v>75</v>
      </c>
      <c r="J9301" s="3">
        <v>40.150032000000003</v>
      </c>
      <c r="K9301" s="1">
        <v>-111.86243399999999</v>
      </c>
      <c r="L9301" s="2" t="s">
        <v>54</v>
      </c>
      <c r="M9301" s="8">
        <v>45570</v>
      </c>
      <c r="N9301" s="4" t="str">
        <f t="shared" si="727"/>
        <v>Oct</v>
      </c>
      <c r="O9301" s="5">
        <f t="shared" si="728"/>
        <v>530.64</v>
      </c>
      <c r="P9301">
        <f t="shared" si="729"/>
        <v>17616915.040000014</v>
      </c>
    </row>
    <row r="9302" spans="1:16">
      <c r="A9302" s="1" t="s">
        <v>129</v>
      </c>
      <c r="B9302" s="1">
        <f t="shared" si="725"/>
        <v>11001</v>
      </c>
      <c r="C9302" s="3" t="s">
        <v>144</v>
      </c>
      <c r="D9302" s="2">
        <v>189.47</v>
      </c>
      <c r="E9302" s="3">
        <v>1</v>
      </c>
      <c r="F9302" s="3">
        <f t="shared" si="726"/>
        <v>189.47</v>
      </c>
      <c r="G9302" s="3" t="s">
        <v>51</v>
      </c>
      <c r="H9302" s="3" t="s">
        <v>8911</v>
      </c>
      <c r="I9302" s="1" t="s">
        <v>133</v>
      </c>
      <c r="J9302" s="3">
        <v>32.806671000000001</v>
      </c>
      <c r="K9302" s="1">
        <v>-86.791129999999995</v>
      </c>
      <c r="L9302" s="2" t="s">
        <v>54</v>
      </c>
      <c r="M9302" s="8">
        <v>45570</v>
      </c>
      <c r="N9302" s="4" t="str">
        <f t="shared" si="727"/>
        <v>Oct</v>
      </c>
      <c r="O9302" s="5">
        <f t="shared" si="728"/>
        <v>189.47</v>
      </c>
      <c r="P9302">
        <f t="shared" si="729"/>
        <v>17616915.040000014</v>
      </c>
    </row>
    <row r="9303" spans="1:16">
      <c r="A9303" s="1" t="s">
        <v>55</v>
      </c>
      <c r="B9303" s="1">
        <f t="shared" si="725"/>
        <v>11001</v>
      </c>
      <c r="C9303" s="3" t="s">
        <v>135</v>
      </c>
      <c r="D9303" s="2">
        <v>1880.58</v>
      </c>
      <c r="E9303" s="3">
        <v>3</v>
      </c>
      <c r="F9303" s="3">
        <f t="shared" si="726"/>
        <v>5641.74</v>
      </c>
      <c r="G9303" s="3" t="s">
        <v>51</v>
      </c>
      <c r="H9303" s="3" t="s">
        <v>8912</v>
      </c>
      <c r="I9303" s="1" t="s">
        <v>133</v>
      </c>
      <c r="J9303" s="3">
        <v>32.806671000000001</v>
      </c>
      <c r="K9303" s="1">
        <v>-86.791129999999995</v>
      </c>
      <c r="L9303" s="2" t="s">
        <v>26</v>
      </c>
      <c r="M9303" s="8">
        <v>45570</v>
      </c>
      <c r="N9303" s="4" t="str">
        <f t="shared" si="727"/>
        <v>Oct</v>
      </c>
      <c r="O9303" s="5">
        <f t="shared" si="728"/>
        <v>5641.74</v>
      </c>
      <c r="P9303">
        <f t="shared" si="729"/>
        <v>17616915.040000014</v>
      </c>
    </row>
    <row r="9304" spans="1:16">
      <c r="A9304" s="1" t="s">
        <v>36</v>
      </c>
      <c r="B9304" s="1">
        <f t="shared" si="725"/>
        <v>11001</v>
      </c>
      <c r="C9304" s="3" t="s">
        <v>82</v>
      </c>
      <c r="D9304" s="2">
        <v>268.52</v>
      </c>
      <c r="E9304" s="3">
        <v>1</v>
      </c>
      <c r="F9304" s="3">
        <f t="shared" si="726"/>
        <v>268.52</v>
      </c>
      <c r="G9304" s="3" t="s">
        <v>18</v>
      </c>
      <c r="H9304" s="3" t="s">
        <v>8913</v>
      </c>
      <c r="I9304" s="1" t="s">
        <v>154</v>
      </c>
      <c r="J9304" s="3">
        <v>42.755966000000001</v>
      </c>
      <c r="K9304" s="1">
        <v>-107.30249000000001</v>
      </c>
      <c r="L9304" s="2" t="s">
        <v>26</v>
      </c>
      <c r="M9304" s="8">
        <v>45570</v>
      </c>
      <c r="N9304" s="4" t="str">
        <f t="shared" si="727"/>
        <v>Oct</v>
      </c>
      <c r="O9304" s="5">
        <f t="shared" si="728"/>
        <v>268.52</v>
      </c>
      <c r="P9304">
        <f t="shared" si="729"/>
        <v>17616915.040000014</v>
      </c>
    </row>
    <row r="9305" spans="1:16">
      <c r="A9305" s="1" t="s">
        <v>70</v>
      </c>
      <c r="B9305" s="1">
        <f t="shared" si="725"/>
        <v>11001</v>
      </c>
      <c r="C9305" s="3" t="s">
        <v>144</v>
      </c>
      <c r="D9305" s="2">
        <v>128.87</v>
      </c>
      <c r="E9305" s="3">
        <v>2</v>
      </c>
      <c r="F9305" s="3">
        <f t="shared" si="726"/>
        <v>257.74</v>
      </c>
      <c r="G9305" s="3" t="s">
        <v>28</v>
      </c>
      <c r="H9305" s="3" t="s">
        <v>8914</v>
      </c>
      <c r="I9305" s="1" t="s">
        <v>75</v>
      </c>
      <c r="J9305" s="3">
        <v>40.150032000000003</v>
      </c>
      <c r="K9305" s="1">
        <v>-111.86243399999999</v>
      </c>
      <c r="L9305" s="2" t="s">
        <v>31</v>
      </c>
      <c r="M9305" s="8">
        <v>45570</v>
      </c>
      <c r="N9305" s="4" t="str">
        <f t="shared" si="727"/>
        <v>Oct</v>
      </c>
      <c r="O9305" s="5">
        <f t="shared" si="728"/>
        <v>257.74</v>
      </c>
      <c r="P9305">
        <f t="shared" si="729"/>
        <v>17616915.040000014</v>
      </c>
    </row>
    <row r="9306" spans="1:16">
      <c r="A9306" s="1" t="s">
        <v>99</v>
      </c>
      <c r="B9306" s="1">
        <f t="shared" si="725"/>
        <v>11001</v>
      </c>
      <c r="C9306" s="3" t="s">
        <v>273</v>
      </c>
      <c r="D9306" s="2">
        <v>756.92</v>
      </c>
      <c r="E9306" s="3">
        <v>2</v>
      </c>
      <c r="F9306" s="3">
        <f t="shared" si="726"/>
        <v>1513.84</v>
      </c>
      <c r="G9306" s="3" t="s">
        <v>51</v>
      </c>
      <c r="H9306" s="3" t="s">
        <v>8915</v>
      </c>
      <c r="I9306" s="1" t="s">
        <v>150</v>
      </c>
      <c r="J9306" s="3">
        <v>44.268543000000001</v>
      </c>
      <c r="K9306" s="1">
        <v>-89.616507999999996</v>
      </c>
      <c r="L9306" s="2" t="s">
        <v>54</v>
      </c>
      <c r="M9306" s="8">
        <v>45570</v>
      </c>
      <c r="N9306" s="4" t="str">
        <f t="shared" si="727"/>
        <v>Oct</v>
      </c>
      <c r="O9306" s="5">
        <f t="shared" si="728"/>
        <v>1513.84</v>
      </c>
      <c r="P9306">
        <f t="shared" si="729"/>
        <v>17616915.040000014</v>
      </c>
    </row>
    <row r="9307" spans="1:16">
      <c r="A9307" s="1" t="s">
        <v>109</v>
      </c>
      <c r="B9307" s="1">
        <f t="shared" si="725"/>
        <v>11001</v>
      </c>
      <c r="C9307" s="3" t="s">
        <v>37</v>
      </c>
      <c r="D9307" s="2">
        <v>297.41000000000003</v>
      </c>
      <c r="E9307" s="3">
        <v>2</v>
      </c>
      <c r="F9307" s="3">
        <f t="shared" si="726"/>
        <v>594.82000000000005</v>
      </c>
      <c r="G9307" s="3" t="s">
        <v>28</v>
      </c>
      <c r="H9307" s="3" t="s">
        <v>8916</v>
      </c>
      <c r="I9307" s="1" t="s">
        <v>150</v>
      </c>
      <c r="J9307" s="3">
        <v>44.268543000000001</v>
      </c>
      <c r="K9307" s="1">
        <v>-89.616507999999996</v>
      </c>
      <c r="L9307" s="2" t="s">
        <v>31</v>
      </c>
      <c r="M9307" s="8">
        <v>45570</v>
      </c>
      <c r="N9307" s="4" t="str">
        <f t="shared" si="727"/>
        <v>Oct</v>
      </c>
      <c r="O9307" s="5">
        <f t="shared" si="728"/>
        <v>594.82000000000005</v>
      </c>
      <c r="P9307">
        <f t="shared" si="729"/>
        <v>17616915.040000014</v>
      </c>
    </row>
    <row r="9308" spans="1:16">
      <c r="A9308" s="1" t="s">
        <v>129</v>
      </c>
      <c r="B9308" s="1">
        <f t="shared" si="725"/>
        <v>11001</v>
      </c>
      <c r="C9308" s="3" t="s">
        <v>96</v>
      </c>
      <c r="D9308" s="2">
        <v>238.98</v>
      </c>
      <c r="E9308" s="3">
        <v>4</v>
      </c>
      <c r="F9308" s="3">
        <f t="shared" si="726"/>
        <v>955.92</v>
      </c>
      <c r="G9308" s="3" t="s">
        <v>23</v>
      </c>
      <c r="H9308" s="3" t="s">
        <v>8917</v>
      </c>
      <c r="I9308" s="1" t="s">
        <v>190</v>
      </c>
      <c r="J9308" s="3">
        <v>38.313515000000002</v>
      </c>
      <c r="K9308" s="1">
        <v>-117.055374</v>
      </c>
      <c r="L9308" s="2" t="s">
        <v>54</v>
      </c>
      <c r="M9308" s="8">
        <v>45570</v>
      </c>
      <c r="N9308" s="4" t="str">
        <f t="shared" si="727"/>
        <v>Oct</v>
      </c>
      <c r="O9308" s="5">
        <f t="shared" si="728"/>
        <v>955.92</v>
      </c>
      <c r="P9308">
        <f t="shared" si="729"/>
        <v>17616915.040000014</v>
      </c>
    </row>
    <row r="9309" spans="1:16">
      <c r="A9309" s="1" t="s">
        <v>81</v>
      </c>
      <c r="B9309" s="1">
        <f t="shared" si="725"/>
        <v>11001</v>
      </c>
      <c r="C9309" s="3" t="s">
        <v>17</v>
      </c>
      <c r="D9309" s="2">
        <v>477.77</v>
      </c>
      <c r="E9309" s="3">
        <v>2</v>
      </c>
      <c r="F9309" s="3">
        <f t="shared" si="726"/>
        <v>955.54</v>
      </c>
      <c r="G9309" s="3" t="s">
        <v>23</v>
      </c>
      <c r="H9309" s="3" t="s">
        <v>8918</v>
      </c>
      <c r="I9309" s="1" t="s">
        <v>115</v>
      </c>
      <c r="J9309" s="3">
        <v>34.840515000000003</v>
      </c>
      <c r="K9309" s="1">
        <v>-106.248482</v>
      </c>
      <c r="L9309" s="2" t="s">
        <v>31</v>
      </c>
      <c r="M9309" s="8">
        <v>45570</v>
      </c>
      <c r="N9309" s="4" t="str">
        <f t="shared" si="727"/>
        <v>Oct</v>
      </c>
      <c r="O9309" s="5">
        <f t="shared" si="728"/>
        <v>955.54</v>
      </c>
      <c r="P9309">
        <f t="shared" si="729"/>
        <v>17616915.040000014</v>
      </c>
    </row>
    <row r="9310" spans="1:16">
      <c r="A9310" s="1" t="s">
        <v>87</v>
      </c>
      <c r="B9310" s="1">
        <f t="shared" si="725"/>
        <v>11001</v>
      </c>
      <c r="C9310" s="3" t="s">
        <v>56</v>
      </c>
      <c r="D9310" s="2">
        <v>67.08</v>
      </c>
      <c r="E9310" s="3">
        <v>2</v>
      </c>
      <c r="F9310" s="3">
        <f t="shared" si="726"/>
        <v>134.16</v>
      </c>
      <c r="G9310" s="3" t="s">
        <v>51</v>
      </c>
      <c r="H9310" s="3" t="s">
        <v>8919</v>
      </c>
      <c r="I9310" s="1" t="s">
        <v>75</v>
      </c>
      <c r="J9310" s="3">
        <v>40.150032000000003</v>
      </c>
      <c r="K9310" s="1">
        <v>-111.86243399999999</v>
      </c>
      <c r="L9310" s="2" t="s">
        <v>26</v>
      </c>
      <c r="M9310" s="8">
        <v>45570</v>
      </c>
      <c r="N9310" s="4" t="str">
        <f t="shared" si="727"/>
        <v>Oct</v>
      </c>
      <c r="O9310" s="5">
        <f t="shared" si="728"/>
        <v>134.16</v>
      </c>
      <c r="P9310">
        <f t="shared" si="729"/>
        <v>17616915.040000014</v>
      </c>
    </row>
    <row r="9311" spans="1:16">
      <c r="A9311" s="1" t="s">
        <v>47</v>
      </c>
      <c r="B9311" s="1">
        <f t="shared" si="725"/>
        <v>11001</v>
      </c>
      <c r="C9311" s="3" t="s">
        <v>82</v>
      </c>
      <c r="D9311" s="2">
        <v>266.5</v>
      </c>
      <c r="E9311" s="3">
        <v>4</v>
      </c>
      <c r="F9311" s="3">
        <f t="shared" si="726"/>
        <v>1066</v>
      </c>
      <c r="G9311" s="3" t="s">
        <v>23</v>
      </c>
      <c r="H9311" s="3" t="s">
        <v>8920</v>
      </c>
      <c r="I9311" s="1" t="s">
        <v>142</v>
      </c>
      <c r="J9311" s="3">
        <v>33.856892000000002</v>
      </c>
      <c r="K9311" s="1">
        <v>-80.945007000000004</v>
      </c>
      <c r="L9311" s="2" t="s">
        <v>54</v>
      </c>
      <c r="M9311" s="8">
        <v>45570</v>
      </c>
      <c r="N9311" s="4" t="str">
        <f t="shared" si="727"/>
        <v>Oct</v>
      </c>
      <c r="O9311" s="5">
        <f t="shared" si="728"/>
        <v>1066</v>
      </c>
      <c r="P9311">
        <f t="shared" si="729"/>
        <v>17616915.040000014</v>
      </c>
    </row>
    <row r="9312" spans="1:16">
      <c r="A9312" s="1" t="s">
        <v>91</v>
      </c>
      <c r="B9312" s="1">
        <f t="shared" si="725"/>
        <v>11001</v>
      </c>
      <c r="C9312" s="3" t="s">
        <v>135</v>
      </c>
      <c r="D9312" s="2">
        <v>469.37</v>
      </c>
      <c r="E9312" s="3">
        <v>4</v>
      </c>
      <c r="F9312" s="3">
        <f t="shared" si="726"/>
        <v>1877.48</v>
      </c>
      <c r="G9312" s="3" t="s">
        <v>23</v>
      </c>
      <c r="H9312" s="3" t="s">
        <v>8921</v>
      </c>
      <c r="I9312" s="1" t="s">
        <v>154</v>
      </c>
      <c r="J9312" s="3">
        <v>42.755966000000001</v>
      </c>
      <c r="K9312" s="1">
        <v>-107.30249000000001</v>
      </c>
      <c r="L9312" s="2" t="s">
        <v>21</v>
      </c>
      <c r="M9312" s="8">
        <v>45570</v>
      </c>
      <c r="N9312" s="4" t="str">
        <f t="shared" si="727"/>
        <v>Oct</v>
      </c>
      <c r="O9312" s="5">
        <f t="shared" si="728"/>
        <v>1877.48</v>
      </c>
      <c r="P9312">
        <f t="shared" si="729"/>
        <v>17616915.040000014</v>
      </c>
    </row>
    <row r="9313" spans="1:16">
      <c r="A9313" s="1" t="s">
        <v>119</v>
      </c>
      <c r="B9313" s="1">
        <f t="shared" si="725"/>
        <v>11001</v>
      </c>
      <c r="C9313" s="3" t="s">
        <v>96</v>
      </c>
      <c r="D9313" s="2">
        <v>693.72</v>
      </c>
      <c r="E9313" s="3">
        <v>1</v>
      </c>
      <c r="F9313" s="3">
        <f t="shared" si="726"/>
        <v>693.72</v>
      </c>
      <c r="G9313" s="3" t="s">
        <v>18</v>
      </c>
      <c r="H9313" s="3" t="s">
        <v>8922</v>
      </c>
      <c r="I9313" s="1" t="s">
        <v>66</v>
      </c>
      <c r="J9313" s="3">
        <v>39.059811000000003</v>
      </c>
      <c r="K9313" s="1">
        <v>-105.311104</v>
      </c>
      <c r="L9313" s="2" t="s">
        <v>49</v>
      </c>
      <c r="M9313" s="8">
        <v>45570</v>
      </c>
      <c r="N9313" s="4" t="str">
        <f t="shared" si="727"/>
        <v>Oct</v>
      </c>
      <c r="O9313" s="5">
        <f t="shared" si="728"/>
        <v>693.72</v>
      </c>
      <c r="P9313">
        <f t="shared" si="729"/>
        <v>17616915.040000014</v>
      </c>
    </row>
    <row r="9314" spans="1:16">
      <c r="A9314" s="1" t="s">
        <v>129</v>
      </c>
      <c r="B9314" s="1">
        <f t="shared" si="725"/>
        <v>11001</v>
      </c>
      <c r="C9314" s="3" t="s">
        <v>44</v>
      </c>
      <c r="D9314" s="2">
        <v>23.61</v>
      </c>
      <c r="E9314" s="3">
        <v>5</v>
      </c>
      <c r="F9314" s="3">
        <f t="shared" si="726"/>
        <v>118.05</v>
      </c>
      <c r="G9314" s="3" t="s">
        <v>18</v>
      </c>
      <c r="H9314" s="3" t="s">
        <v>8923</v>
      </c>
      <c r="I9314" s="1" t="s">
        <v>69</v>
      </c>
      <c r="J9314" s="3">
        <v>34.969704</v>
      </c>
      <c r="K9314" s="1">
        <v>-92.373123000000007</v>
      </c>
      <c r="L9314" s="2" t="s">
        <v>26</v>
      </c>
      <c r="M9314" s="8">
        <v>45570</v>
      </c>
      <c r="N9314" s="4" t="str">
        <f t="shared" si="727"/>
        <v>Oct</v>
      </c>
      <c r="O9314" s="5">
        <f t="shared" si="728"/>
        <v>118.05</v>
      </c>
      <c r="P9314">
        <f t="shared" si="729"/>
        <v>17616915.040000014</v>
      </c>
    </row>
    <row r="9315" spans="1:16">
      <c r="A9315" s="1" t="s">
        <v>148</v>
      </c>
      <c r="B9315" s="1">
        <f t="shared" si="725"/>
        <v>11001</v>
      </c>
      <c r="C9315" s="3" t="s">
        <v>140</v>
      </c>
      <c r="D9315" s="2">
        <v>65.36</v>
      </c>
      <c r="E9315" s="3">
        <v>3</v>
      </c>
      <c r="F9315" s="3">
        <f t="shared" si="726"/>
        <v>196.07999999999998</v>
      </c>
      <c r="G9315" s="3" t="s">
        <v>28</v>
      </c>
      <c r="H9315" s="3" t="s">
        <v>8924</v>
      </c>
      <c r="I9315" s="1" t="s">
        <v>208</v>
      </c>
      <c r="J9315" s="3">
        <v>41.125369999999997</v>
      </c>
      <c r="K9315" s="1">
        <v>-98.268082000000007</v>
      </c>
      <c r="L9315" s="2" t="s">
        <v>21</v>
      </c>
      <c r="M9315" s="8">
        <v>45570</v>
      </c>
      <c r="N9315" s="4" t="str">
        <f t="shared" si="727"/>
        <v>Oct</v>
      </c>
      <c r="O9315" s="5">
        <f t="shared" si="728"/>
        <v>196.07999999999998</v>
      </c>
      <c r="P9315">
        <f t="shared" si="729"/>
        <v>17616915.040000014</v>
      </c>
    </row>
    <row r="9316" spans="1:16">
      <c r="A9316" s="1" t="s">
        <v>161</v>
      </c>
      <c r="B9316" s="1">
        <f t="shared" si="725"/>
        <v>11001</v>
      </c>
      <c r="C9316" s="3" t="s">
        <v>162</v>
      </c>
      <c r="D9316" s="2">
        <v>254.93</v>
      </c>
      <c r="E9316" s="3">
        <v>4</v>
      </c>
      <c r="F9316" s="3">
        <f t="shared" si="726"/>
        <v>1019.72</v>
      </c>
      <c r="G9316" s="3" t="s">
        <v>23</v>
      </c>
      <c r="H9316" s="3" t="s">
        <v>8925</v>
      </c>
      <c r="I9316" s="1" t="s">
        <v>137</v>
      </c>
      <c r="J9316" s="3">
        <v>38.526600000000002</v>
      </c>
      <c r="K9316" s="1">
        <v>-96.726485999999994</v>
      </c>
      <c r="L9316" s="2" t="s">
        <v>49</v>
      </c>
      <c r="M9316" s="8">
        <v>45570</v>
      </c>
      <c r="N9316" s="4" t="str">
        <f t="shared" si="727"/>
        <v>Oct</v>
      </c>
      <c r="O9316" s="5">
        <f t="shared" si="728"/>
        <v>1019.72</v>
      </c>
      <c r="P9316">
        <f t="shared" si="729"/>
        <v>17616915.040000014</v>
      </c>
    </row>
    <row r="9317" spans="1:16">
      <c r="A9317" s="1" t="s">
        <v>91</v>
      </c>
      <c r="B9317" s="1">
        <f t="shared" si="725"/>
        <v>11001</v>
      </c>
      <c r="C9317" s="3" t="s">
        <v>144</v>
      </c>
      <c r="D9317" s="2">
        <v>252.09</v>
      </c>
      <c r="E9317" s="3">
        <v>5</v>
      </c>
      <c r="F9317" s="3">
        <f t="shared" si="726"/>
        <v>1260.45</v>
      </c>
      <c r="G9317" s="3" t="s">
        <v>23</v>
      </c>
      <c r="H9317" s="3" t="s">
        <v>8926</v>
      </c>
      <c r="I9317" s="1" t="s">
        <v>139</v>
      </c>
      <c r="J9317" s="3">
        <v>44.572020999999999</v>
      </c>
      <c r="K9317" s="1">
        <v>-122.070938</v>
      </c>
      <c r="L9317" s="2" t="s">
        <v>54</v>
      </c>
      <c r="M9317" s="8">
        <v>45570</v>
      </c>
      <c r="N9317" s="4" t="str">
        <f t="shared" si="727"/>
        <v>Oct</v>
      </c>
      <c r="O9317" s="5">
        <f t="shared" si="728"/>
        <v>1260.45</v>
      </c>
      <c r="P9317">
        <f t="shared" si="729"/>
        <v>17616915.040000014</v>
      </c>
    </row>
    <row r="9318" spans="1:16">
      <c r="A9318" s="1" t="s">
        <v>59</v>
      </c>
      <c r="B9318" s="1">
        <f t="shared" si="725"/>
        <v>11001</v>
      </c>
      <c r="C9318" s="3" t="s">
        <v>144</v>
      </c>
      <c r="D9318" s="2">
        <v>419.05</v>
      </c>
      <c r="E9318" s="3">
        <v>1</v>
      </c>
      <c r="F9318" s="3">
        <f t="shared" si="726"/>
        <v>419.05</v>
      </c>
      <c r="G9318" s="3" t="s">
        <v>18</v>
      </c>
      <c r="H9318" s="3" t="s">
        <v>8927</v>
      </c>
      <c r="I9318" s="1" t="s">
        <v>147</v>
      </c>
      <c r="J9318" s="3">
        <v>44.240459000000001</v>
      </c>
      <c r="K9318" s="1">
        <v>-114.47882799999999</v>
      </c>
      <c r="L9318" s="2" t="s">
        <v>49</v>
      </c>
      <c r="M9318" s="8">
        <v>45570</v>
      </c>
      <c r="N9318" s="4" t="str">
        <f t="shared" si="727"/>
        <v>Oct</v>
      </c>
      <c r="O9318" s="5">
        <f t="shared" si="728"/>
        <v>419.05</v>
      </c>
      <c r="P9318">
        <f t="shared" si="729"/>
        <v>17616915.040000014</v>
      </c>
    </row>
    <row r="9319" spans="1:16">
      <c r="A9319" s="1" t="s">
        <v>109</v>
      </c>
      <c r="B9319" s="1">
        <f t="shared" si="725"/>
        <v>11001</v>
      </c>
      <c r="C9319" s="3" t="s">
        <v>126</v>
      </c>
      <c r="D9319" s="2">
        <v>121.55</v>
      </c>
      <c r="E9319" s="3">
        <v>4</v>
      </c>
      <c r="F9319" s="3">
        <f t="shared" si="726"/>
        <v>486.2</v>
      </c>
      <c r="G9319" s="3" t="s">
        <v>18</v>
      </c>
      <c r="H9319" s="3" t="s">
        <v>8928</v>
      </c>
      <c r="I9319" s="1" t="s">
        <v>184</v>
      </c>
      <c r="J9319" s="3">
        <v>33.040619</v>
      </c>
      <c r="K9319" s="1">
        <v>-83.643073999999999</v>
      </c>
      <c r="L9319" s="2" t="s">
        <v>21</v>
      </c>
      <c r="M9319" s="8">
        <v>45570</v>
      </c>
      <c r="N9319" s="4" t="str">
        <f t="shared" si="727"/>
        <v>Oct</v>
      </c>
      <c r="O9319" s="5">
        <f t="shared" si="728"/>
        <v>486.2</v>
      </c>
      <c r="P9319">
        <f t="shared" si="729"/>
        <v>17616915.040000014</v>
      </c>
    </row>
    <row r="9320" spans="1:16">
      <c r="A9320" s="1" t="s">
        <v>123</v>
      </c>
      <c r="B9320" s="1">
        <f t="shared" si="725"/>
        <v>11001</v>
      </c>
      <c r="C9320" s="3" t="s">
        <v>44</v>
      </c>
      <c r="D9320" s="2">
        <v>30.5</v>
      </c>
      <c r="E9320" s="3">
        <v>5</v>
      </c>
      <c r="F9320" s="3">
        <f t="shared" si="726"/>
        <v>152.5</v>
      </c>
      <c r="G9320" s="3" t="s">
        <v>18</v>
      </c>
      <c r="H9320" s="3" t="s">
        <v>8929</v>
      </c>
      <c r="I9320" s="1" t="s">
        <v>93</v>
      </c>
      <c r="J9320" s="3">
        <v>31.054487000000002</v>
      </c>
      <c r="K9320" s="1">
        <v>-97.563461000000004</v>
      </c>
      <c r="L9320" s="2" t="s">
        <v>26</v>
      </c>
      <c r="M9320" s="8">
        <v>45570</v>
      </c>
      <c r="N9320" s="4" t="str">
        <f t="shared" si="727"/>
        <v>Oct</v>
      </c>
      <c r="O9320" s="5">
        <f t="shared" si="728"/>
        <v>152.5</v>
      </c>
      <c r="P9320">
        <f t="shared" si="729"/>
        <v>17616915.040000014</v>
      </c>
    </row>
    <row r="9321" spans="1:16">
      <c r="A9321" s="1" t="s">
        <v>129</v>
      </c>
      <c r="B9321" s="1">
        <f t="shared" si="725"/>
        <v>11001</v>
      </c>
      <c r="C9321" s="3" t="s">
        <v>73</v>
      </c>
      <c r="D9321" s="2">
        <v>2479.23</v>
      </c>
      <c r="E9321" s="3">
        <v>2</v>
      </c>
      <c r="F9321" s="3">
        <f t="shared" si="726"/>
        <v>4958.46</v>
      </c>
      <c r="G9321" s="3" t="s">
        <v>23</v>
      </c>
      <c r="H9321" s="3" t="s">
        <v>8930</v>
      </c>
      <c r="I9321" s="1" t="s">
        <v>158</v>
      </c>
      <c r="J9321" s="3">
        <v>39.849426000000001</v>
      </c>
      <c r="K9321" s="1">
        <v>-86.258278000000004</v>
      </c>
      <c r="L9321" s="2" t="s">
        <v>21</v>
      </c>
      <c r="M9321" s="8">
        <v>45570</v>
      </c>
      <c r="N9321" s="4" t="str">
        <f t="shared" si="727"/>
        <v>Oct</v>
      </c>
      <c r="O9321" s="5">
        <f t="shared" si="728"/>
        <v>4958.46</v>
      </c>
      <c r="P9321">
        <f t="shared" si="729"/>
        <v>17616915.040000014</v>
      </c>
    </row>
    <row r="9322" spans="1:16">
      <c r="A9322" s="1" t="s">
        <v>109</v>
      </c>
      <c r="B9322" s="1">
        <f t="shared" si="725"/>
        <v>11001</v>
      </c>
      <c r="C9322" s="3" t="s">
        <v>162</v>
      </c>
      <c r="D9322" s="2">
        <v>100.1</v>
      </c>
      <c r="E9322" s="3">
        <v>4</v>
      </c>
      <c r="F9322" s="3">
        <f t="shared" si="726"/>
        <v>400.4</v>
      </c>
      <c r="G9322" s="3" t="s">
        <v>28</v>
      </c>
      <c r="H9322" s="3" t="s">
        <v>8931</v>
      </c>
      <c r="I9322" s="1" t="s">
        <v>133</v>
      </c>
      <c r="J9322" s="3">
        <v>32.806671000000001</v>
      </c>
      <c r="K9322" s="1">
        <v>-86.791129999999995</v>
      </c>
      <c r="L9322" s="2" t="s">
        <v>31</v>
      </c>
      <c r="M9322" s="8">
        <v>45570</v>
      </c>
      <c r="N9322" s="4" t="str">
        <f t="shared" si="727"/>
        <v>Oct</v>
      </c>
      <c r="O9322" s="5">
        <f t="shared" si="728"/>
        <v>400.4</v>
      </c>
      <c r="P9322">
        <f t="shared" si="729"/>
        <v>17616915.040000014</v>
      </c>
    </row>
    <row r="9323" spans="1:16">
      <c r="A9323" s="1" t="s">
        <v>40</v>
      </c>
      <c r="B9323" s="1">
        <f t="shared" si="725"/>
        <v>11001</v>
      </c>
      <c r="C9323" s="3" t="s">
        <v>71</v>
      </c>
      <c r="D9323" s="2">
        <v>1966.65</v>
      </c>
      <c r="E9323" s="3">
        <v>1</v>
      </c>
      <c r="F9323" s="3">
        <f t="shared" si="726"/>
        <v>1966.65</v>
      </c>
      <c r="G9323" s="3" t="s">
        <v>51</v>
      </c>
      <c r="H9323" s="3" t="s">
        <v>2102</v>
      </c>
      <c r="I9323" s="1" t="s">
        <v>90</v>
      </c>
      <c r="J9323" s="3">
        <v>61.370716000000002</v>
      </c>
      <c r="K9323" s="1">
        <v>-152.40441899999999</v>
      </c>
      <c r="L9323" s="2" t="s">
        <v>54</v>
      </c>
      <c r="M9323" s="8">
        <v>45570</v>
      </c>
      <c r="N9323" s="4" t="str">
        <f t="shared" si="727"/>
        <v>Oct</v>
      </c>
      <c r="O9323" s="5">
        <f t="shared" si="728"/>
        <v>1966.65</v>
      </c>
      <c r="P9323">
        <f t="shared" si="729"/>
        <v>17616915.040000014</v>
      </c>
    </row>
    <row r="9324" spans="1:16">
      <c r="A9324" s="1" t="s">
        <v>91</v>
      </c>
      <c r="B9324" s="1">
        <f t="shared" si="725"/>
        <v>11001</v>
      </c>
      <c r="C9324" s="3" t="s">
        <v>144</v>
      </c>
      <c r="D9324" s="2">
        <v>225.65</v>
      </c>
      <c r="E9324" s="3">
        <v>1</v>
      </c>
      <c r="F9324" s="3">
        <f t="shared" si="726"/>
        <v>225.65</v>
      </c>
      <c r="G9324" s="3" t="s">
        <v>18</v>
      </c>
      <c r="H9324" s="3" t="s">
        <v>8932</v>
      </c>
      <c r="I9324" s="1" t="s">
        <v>174</v>
      </c>
      <c r="J9324" s="3">
        <v>47.400902000000002</v>
      </c>
      <c r="K9324" s="1">
        <v>-121.490494</v>
      </c>
      <c r="L9324" s="2" t="s">
        <v>26</v>
      </c>
      <c r="M9324" s="8">
        <v>45570</v>
      </c>
      <c r="N9324" s="4" t="str">
        <f t="shared" si="727"/>
        <v>Oct</v>
      </c>
      <c r="O9324" s="5">
        <f t="shared" si="728"/>
        <v>225.65</v>
      </c>
      <c r="P9324">
        <f t="shared" si="729"/>
        <v>17616915.040000014</v>
      </c>
    </row>
    <row r="9325" spans="1:16">
      <c r="A9325" s="1" t="s">
        <v>78</v>
      </c>
      <c r="B9325" s="1">
        <f t="shared" si="725"/>
        <v>11001</v>
      </c>
      <c r="C9325" s="3" t="s">
        <v>104</v>
      </c>
      <c r="D9325" s="2">
        <v>2267.86</v>
      </c>
      <c r="E9325" s="3">
        <v>3</v>
      </c>
      <c r="F9325" s="3">
        <f t="shared" si="726"/>
        <v>6803.58</v>
      </c>
      <c r="G9325" s="3" t="s">
        <v>18</v>
      </c>
      <c r="H9325" s="3" t="s">
        <v>8933</v>
      </c>
      <c r="I9325" s="1" t="s">
        <v>46</v>
      </c>
      <c r="J9325" s="3">
        <v>35.565342000000001</v>
      </c>
      <c r="K9325" s="1">
        <v>-96.928916999999998</v>
      </c>
      <c r="L9325" s="2" t="s">
        <v>49</v>
      </c>
      <c r="M9325" s="8">
        <v>45570</v>
      </c>
      <c r="N9325" s="4" t="str">
        <f t="shared" si="727"/>
        <v>Oct</v>
      </c>
      <c r="O9325" s="5">
        <f t="shared" si="728"/>
        <v>6803.58</v>
      </c>
      <c r="P9325">
        <f t="shared" si="729"/>
        <v>17616915.040000014</v>
      </c>
    </row>
    <row r="9326" spans="1:16">
      <c r="A9326" s="1" t="s">
        <v>36</v>
      </c>
      <c r="B9326" s="1">
        <f t="shared" si="725"/>
        <v>11001</v>
      </c>
      <c r="C9326" s="3" t="s">
        <v>135</v>
      </c>
      <c r="D9326" s="2">
        <v>1291.22</v>
      </c>
      <c r="E9326" s="3">
        <v>2</v>
      </c>
      <c r="F9326" s="3">
        <f t="shared" si="726"/>
        <v>2582.44</v>
      </c>
      <c r="G9326" s="3" t="s">
        <v>51</v>
      </c>
      <c r="H9326" s="3" t="s">
        <v>8934</v>
      </c>
      <c r="I9326" s="1" t="s">
        <v>150</v>
      </c>
      <c r="J9326" s="3">
        <v>44.268543000000001</v>
      </c>
      <c r="K9326" s="1">
        <v>-89.616507999999996</v>
      </c>
      <c r="L9326" s="2" t="s">
        <v>21</v>
      </c>
      <c r="M9326" s="8">
        <v>45571</v>
      </c>
      <c r="N9326" s="4" t="str">
        <f t="shared" si="727"/>
        <v>Oct</v>
      </c>
      <c r="O9326" s="5">
        <f t="shared" si="728"/>
        <v>2582.44</v>
      </c>
      <c r="P9326">
        <f t="shared" si="729"/>
        <v>17616915.040000014</v>
      </c>
    </row>
    <row r="9327" spans="1:16">
      <c r="A9327" s="1" t="s">
        <v>62</v>
      </c>
      <c r="B9327" s="1">
        <f t="shared" si="725"/>
        <v>11001</v>
      </c>
      <c r="C9327" s="3" t="s">
        <v>84</v>
      </c>
      <c r="D9327" s="2">
        <v>580.67999999999995</v>
      </c>
      <c r="E9327" s="3">
        <v>1</v>
      </c>
      <c r="F9327" s="3">
        <f t="shared" si="726"/>
        <v>580.67999999999995</v>
      </c>
      <c r="G9327" s="3" t="s">
        <v>18</v>
      </c>
      <c r="H9327" s="3" t="s">
        <v>8935</v>
      </c>
      <c r="I9327" s="1" t="s">
        <v>208</v>
      </c>
      <c r="J9327" s="3">
        <v>41.125369999999997</v>
      </c>
      <c r="K9327" s="1">
        <v>-98.268082000000007</v>
      </c>
      <c r="L9327" s="2" t="s">
        <v>54</v>
      </c>
      <c r="M9327" s="8">
        <v>45571</v>
      </c>
      <c r="N9327" s="4" t="str">
        <f t="shared" si="727"/>
        <v>Oct</v>
      </c>
      <c r="O9327" s="5">
        <f t="shared" si="728"/>
        <v>580.67999999999995</v>
      </c>
      <c r="P9327">
        <f t="shared" si="729"/>
        <v>17616915.040000014</v>
      </c>
    </row>
    <row r="9328" spans="1:16">
      <c r="A9328" s="1" t="s">
        <v>32</v>
      </c>
      <c r="B9328" s="1">
        <f t="shared" si="725"/>
        <v>11001</v>
      </c>
      <c r="C9328" s="3" t="s">
        <v>140</v>
      </c>
      <c r="D9328" s="2">
        <v>175.92</v>
      </c>
      <c r="E9328" s="3">
        <v>2</v>
      </c>
      <c r="F9328" s="3">
        <f t="shared" si="726"/>
        <v>351.84</v>
      </c>
      <c r="G9328" s="3" t="s">
        <v>23</v>
      </c>
      <c r="H9328" s="3" t="s">
        <v>8936</v>
      </c>
      <c r="I9328" s="1" t="s">
        <v>20</v>
      </c>
      <c r="J9328" s="3">
        <v>33.729759000000001</v>
      </c>
      <c r="K9328" s="1">
        <v>-111.43122099999999</v>
      </c>
      <c r="L9328" s="2" t="s">
        <v>31</v>
      </c>
      <c r="M9328" s="8">
        <v>45571</v>
      </c>
      <c r="N9328" s="4" t="str">
        <f t="shared" si="727"/>
        <v>Oct</v>
      </c>
      <c r="O9328" s="5">
        <f t="shared" si="728"/>
        <v>351.84</v>
      </c>
      <c r="P9328">
        <f t="shared" si="729"/>
        <v>17616915.040000014</v>
      </c>
    </row>
    <row r="9329" spans="1:16">
      <c r="A9329" s="1" t="s">
        <v>119</v>
      </c>
      <c r="B9329" s="1">
        <f t="shared" si="725"/>
        <v>11001</v>
      </c>
      <c r="C9329" s="3" t="s">
        <v>102</v>
      </c>
      <c r="D9329" s="2">
        <v>96.12</v>
      </c>
      <c r="E9329" s="3">
        <v>2</v>
      </c>
      <c r="F9329" s="3">
        <f t="shared" si="726"/>
        <v>192.24</v>
      </c>
      <c r="G9329" s="3" t="s">
        <v>28</v>
      </c>
      <c r="H9329" s="3" t="s">
        <v>8937</v>
      </c>
      <c r="I9329" s="1" t="s">
        <v>118</v>
      </c>
      <c r="J9329" s="3">
        <v>37.769337</v>
      </c>
      <c r="K9329" s="1">
        <v>-78.169967999999997</v>
      </c>
      <c r="L9329" s="2" t="s">
        <v>54</v>
      </c>
      <c r="M9329" s="8">
        <v>45571</v>
      </c>
      <c r="N9329" s="4" t="str">
        <f t="shared" si="727"/>
        <v>Oct</v>
      </c>
      <c r="O9329" s="5">
        <f t="shared" si="728"/>
        <v>192.24</v>
      </c>
      <c r="P9329">
        <f t="shared" si="729"/>
        <v>17616915.040000014</v>
      </c>
    </row>
    <row r="9330" spans="1:16">
      <c r="A9330" s="1" t="s">
        <v>70</v>
      </c>
      <c r="B9330" s="1">
        <f t="shared" si="725"/>
        <v>11001</v>
      </c>
      <c r="C9330" s="3" t="s">
        <v>135</v>
      </c>
      <c r="D9330" s="2">
        <v>610.17999999999995</v>
      </c>
      <c r="E9330" s="3">
        <v>4</v>
      </c>
      <c r="F9330" s="3">
        <f t="shared" si="726"/>
        <v>2440.7199999999998</v>
      </c>
      <c r="G9330" s="3" t="s">
        <v>51</v>
      </c>
      <c r="H9330" s="3" t="s">
        <v>8938</v>
      </c>
      <c r="I9330" s="1" t="s">
        <v>184</v>
      </c>
      <c r="J9330" s="3">
        <v>33.040619</v>
      </c>
      <c r="K9330" s="1">
        <v>-83.643073999999999</v>
      </c>
      <c r="L9330" s="2" t="s">
        <v>31</v>
      </c>
      <c r="M9330" s="8">
        <v>45571</v>
      </c>
      <c r="N9330" s="4" t="str">
        <f t="shared" si="727"/>
        <v>Oct</v>
      </c>
      <c r="O9330" s="5">
        <f t="shared" si="728"/>
        <v>2440.7199999999998</v>
      </c>
      <c r="P9330">
        <f t="shared" si="729"/>
        <v>17616915.040000014</v>
      </c>
    </row>
    <row r="9331" spans="1:16">
      <c r="A9331" s="1" t="s">
        <v>16</v>
      </c>
      <c r="B9331" s="1">
        <f t="shared" si="725"/>
        <v>11001</v>
      </c>
      <c r="C9331" s="3" t="s">
        <v>135</v>
      </c>
      <c r="D9331" s="2">
        <v>1654.77</v>
      </c>
      <c r="E9331" s="3">
        <v>1</v>
      </c>
      <c r="F9331" s="3">
        <f t="shared" si="726"/>
        <v>1654.77</v>
      </c>
      <c r="G9331" s="3" t="s">
        <v>28</v>
      </c>
      <c r="H9331" s="3" t="s">
        <v>8939</v>
      </c>
      <c r="I9331" s="1" t="s">
        <v>61</v>
      </c>
      <c r="J9331" s="3">
        <v>43.326618000000003</v>
      </c>
      <c r="K9331" s="1">
        <v>-84.536095000000003</v>
      </c>
      <c r="L9331" s="2" t="s">
        <v>31</v>
      </c>
      <c r="M9331" s="8">
        <v>45571</v>
      </c>
      <c r="N9331" s="4" t="str">
        <f t="shared" si="727"/>
        <v>Oct</v>
      </c>
      <c r="O9331" s="5">
        <f t="shared" si="728"/>
        <v>1654.77</v>
      </c>
      <c r="P9331">
        <f t="shared" si="729"/>
        <v>17616915.040000014</v>
      </c>
    </row>
    <row r="9332" spans="1:16">
      <c r="A9332" s="1" t="s">
        <v>32</v>
      </c>
      <c r="B9332" s="1">
        <f t="shared" si="725"/>
        <v>11001</v>
      </c>
      <c r="C9332" s="3" t="s">
        <v>22</v>
      </c>
      <c r="D9332" s="2">
        <v>363.86</v>
      </c>
      <c r="E9332" s="3">
        <v>5</v>
      </c>
      <c r="F9332" s="3">
        <f t="shared" si="726"/>
        <v>1819.3000000000002</v>
      </c>
      <c r="G9332" s="3" t="s">
        <v>28</v>
      </c>
      <c r="H9332" s="3" t="s">
        <v>8940</v>
      </c>
      <c r="I9332" s="1" t="s">
        <v>86</v>
      </c>
      <c r="J9332" s="3">
        <v>35.747844999999998</v>
      </c>
      <c r="K9332" s="1">
        <v>-86.692345000000003</v>
      </c>
      <c r="L9332" s="2" t="s">
        <v>31</v>
      </c>
      <c r="M9332" s="8">
        <v>45571</v>
      </c>
      <c r="N9332" s="4" t="str">
        <f t="shared" si="727"/>
        <v>Oct</v>
      </c>
      <c r="O9332" s="5">
        <f t="shared" si="728"/>
        <v>1819.3000000000002</v>
      </c>
      <c r="P9332">
        <f t="shared" si="729"/>
        <v>17616915.040000014</v>
      </c>
    </row>
    <row r="9333" spans="1:16">
      <c r="A9333" s="1" t="s">
        <v>36</v>
      </c>
      <c r="B9333" s="1">
        <f t="shared" si="725"/>
        <v>11001</v>
      </c>
      <c r="C9333" s="3" t="s">
        <v>67</v>
      </c>
      <c r="D9333" s="2">
        <v>760.28</v>
      </c>
      <c r="E9333" s="3">
        <v>1</v>
      </c>
      <c r="F9333" s="3">
        <f t="shared" si="726"/>
        <v>760.28</v>
      </c>
      <c r="G9333" s="3" t="s">
        <v>51</v>
      </c>
      <c r="H9333" s="3" t="s">
        <v>8941</v>
      </c>
      <c r="I9333" s="1" t="s">
        <v>137</v>
      </c>
      <c r="J9333" s="3">
        <v>38.526600000000002</v>
      </c>
      <c r="K9333" s="1">
        <v>-96.726485999999994</v>
      </c>
      <c r="L9333" s="2" t="s">
        <v>21</v>
      </c>
      <c r="M9333" s="8">
        <v>45571</v>
      </c>
      <c r="N9333" s="4" t="str">
        <f t="shared" si="727"/>
        <v>Oct</v>
      </c>
      <c r="O9333" s="5">
        <f t="shared" si="728"/>
        <v>760.28</v>
      </c>
      <c r="P9333">
        <f t="shared" si="729"/>
        <v>17616915.040000014</v>
      </c>
    </row>
    <row r="9334" spans="1:16">
      <c r="A9334" s="1" t="s">
        <v>78</v>
      </c>
      <c r="B9334" s="1">
        <f t="shared" si="725"/>
        <v>11001</v>
      </c>
      <c r="C9334" s="3" t="s">
        <v>88</v>
      </c>
      <c r="D9334" s="2">
        <v>1904.6</v>
      </c>
      <c r="E9334" s="3">
        <v>1</v>
      </c>
      <c r="F9334" s="3">
        <f t="shared" si="726"/>
        <v>1904.6</v>
      </c>
      <c r="G9334" s="3" t="s">
        <v>23</v>
      </c>
      <c r="H9334" s="3" t="s">
        <v>8942</v>
      </c>
      <c r="I9334" s="1" t="s">
        <v>204</v>
      </c>
      <c r="J9334" s="3">
        <v>44.299782</v>
      </c>
      <c r="K9334" s="1">
        <v>-99.438828000000001</v>
      </c>
      <c r="L9334" s="2" t="s">
        <v>26</v>
      </c>
      <c r="M9334" s="8">
        <v>45571</v>
      </c>
      <c r="N9334" s="4" t="str">
        <f t="shared" si="727"/>
        <v>Oct</v>
      </c>
      <c r="O9334" s="5">
        <f t="shared" si="728"/>
        <v>1904.6</v>
      </c>
      <c r="P9334">
        <f t="shared" si="729"/>
        <v>17616915.040000014</v>
      </c>
    </row>
    <row r="9335" spans="1:16">
      <c r="A9335" s="1" t="s">
        <v>70</v>
      </c>
      <c r="B9335" s="1">
        <f t="shared" si="725"/>
        <v>11001</v>
      </c>
      <c r="C9335" s="3" t="s">
        <v>144</v>
      </c>
      <c r="D9335" s="2">
        <v>271.68</v>
      </c>
      <c r="E9335" s="3">
        <v>3</v>
      </c>
      <c r="F9335" s="3">
        <f t="shared" si="726"/>
        <v>815.04</v>
      </c>
      <c r="G9335" s="3" t="s">
        <v>28</v>
      </c>
      <c r="H9335" s="3" t="s">
        <v>8943</v>
      </c>
      <c r="I9335" s="1" t="s">
        <v>95</v>
      </c>
      <c r="J9335" s="3">
        <v>44.045876</v>
      </c>
      <c r="K9335" s="1">
        <v>-72.710685999999995</v>
      </c>
      <c r="L9335" s="2" t="s">
        <v>49</v>
      </c>
      <c r="M9335" s="8">
        <v>45571</v>
      </c>
      <c r="N9335" s="4" t="str">
        <f t="shared" si="727"/>
        <v>Oct</v>
      </c>
      <c r="O9335" s="5">
        <f t="shared" si="728"/>
        <v>815.04</v>
      </c>
      <c r="P9335">
        <f t="shared" si="729"/>
        <v>17616915.040000014</v>
      </c>
    </row>
    <row r="9336" spans="1:16">
      <c r="A9336" s="1" t="s">
        <v>16</v>
      </c>
      <c r="B9336" s="1">
        <f t="shared" si="725"/>
        <v>11001</v>
      </c>
      <c r="C9336" s="3" t="s">
        <v>33</v>
      </c>
      <c r="D9336" s="2">
        <v>186.4</v>
      </c>
      <c r="E9336" s="3">
        <v>3</v>
      </c>
      <c r="F9336" s="3">
        <f t="shared" si="726"/>
        <v>559.20000000000005</v>
      </c>
      <c r="G9336" s="3" t="s">
        <v>51</v>
      </c>
      <c r="H9336" s="3" t="s">
        <v>8944</v>
      </c>
      <c r="I9336" s="1" t="s">
        <v>192</v>
      </c>
      <c r="J9336" s="3">
        <v>39.063946000000001</v>
      </c>
      <c r="K9336" s="1">
        <v>-76.802100999999993</v>
      </c>
      <c r="L9336" s="2" t="s">
        <v>26</v>
      </c>
      <c r="M9336" s="8">
        <v>45571</v>
      </c>
      <c r="N9336" s="4" t="str">
        <f t="shared" si="727"/>
        <v>Oct</v>
      </c>
      <c r="O9336" s="5">
        <f t="shared" si="728"/>
        <v>559.20000000000005</v>
      </c>
      <c r="P9336">
        <f t="shared" si="729"/>
        <v>17616915.040000014</v>
      </c>
    </row>
    <row r="9337" spans="1:16">
      <c r="A9337" s="1" t="s">
        <v>50</v>
      </c>
      <c r="B9337" s="1">
        <f t="shared" si="725"/>
        <v>11001</v>
      </c>
      <c r="C9337" s="3" t="s">
        <v>135</v>
      </c>
      <c r="D9337" s="2">
        <v>457</v>
      </c>
      <c r="E9337" s="3">
        <v>3</v>
      </c>
      <c r="F9337" s="3">
        <f t="shared" si="726"/>
        <v>1371</v>
      </c>
      <c r="G9337" s="3" t="s">
        <v>28</v>
      </c>
      <c r="H9337" s="3" t="s">
        <v>8945</v>
      </c>
      <c r="I9337" s="1" t="s">
        <v>30</v>
      </c>
      <c r="J9337" s="3">
        <v>40.590752000000002</v>
      </c>
      <c r="K9337" s="1">
        <v>-77.209755000000001</v>
      </c>
      <c r="L9337" s="2" t="s">
        <v>49</v>
      </c>
      <c r="M9337" s="8">
        <v>45571</v>
      </c>
      <c r="N9337" s="4" t="str">
        <f t="shared" si="727"/>
        <v>Oct</v>
      </c>
      <c r="O9337" s="5">
        <f t="shared" si="728"/>
        <v>1371</v>
      </c>
      <c r="P9337">
        <f t="shared" si="729"/>
        <v>17616915.040000014</v>
      </c>
    </row>
    <row r="9338" spans="1:16">
      <c r="A9338" s="1" t="s">
        <v>119</v>
      </c>
      <c r="B9338" s="1">
        <f t="shared" si="725"/>
        <v>11001</v>
      </c>
      <c r="C9338" s="3" t="s">
        <v>33</v>
      </c>
      <c r="D9338" s="2">
        <v>102.18</v>
      </c>
      <c r="E9338" s="3">
        <v>2</v>
      </c>
      <c r="F9338" s="3">
        <f t="shared" si="726"/>
        <v>204.36</v>
      </c>
      <c r="G9338" s="3" t="s">
        <v>28</v>
      </c>
      <c r="H9338" s="3" t="s">
        <v>8946</v>
      </c>
      <c r="I9338" s="1" t="s">
        <v>61</v>
      </c>
      <c r="J9338" s="3">
        <v>43.326618000000003</v>
      </c>
      <c r="K9338" s="1">
        <v>-84.536095000000003</v>
      </c>
      <c r="L9338" s="2" t="s">
        <v>54</v>
      </c>
      <c r="M9338" s="8">
        <v>45571</v>
      </c>
      <c r="N9338" s="4" t="str">
        <f t="shared" si="727"/>
        <v>Oct</v>
      </c>
      <c r="O9338" s="5">
        <f t="shared" si="728"/>
        <v>204.36</v>
      </c>
      <c r="P9338">
        <f t="shared" si="729"/>
        <v>17616915.040000014</v>
      </c>
    </row>
    <row r="9339" spans="1:16">
      <c r="A9339" s="1" t="s">
        <v>125</v>
      </c>
      <c r="B9339" s="1">
        <f t="shared" si="725"/>
        <v>11001</v>
      </c>
      <c r="C9339" s="3" t="s">
        <v>102</v>
      </c>
      <c r="D9339" s="2">
        <v>111.17</v>
      </c>
      <c r="E9339" s="3">
        <v>2</v>
      </c>
      <c r="F9339" s="3">
        <f t="shared" si="726"/>
        <v>222.34</v>
      </c>
      <c r="G9339" s="3" t="s">
        <v>18</v>
      </c>
      <c r="H9339" s="3" t="s">
        <v>8947</v>
      </c>
      <c r="I9339" s="1" t="s">
        <v>139</v>
      </c>
      <c r="J9339" s="3">
        <v>44.572020999999999</v>
      </c>
      <c r="K9339" s="1">
        <v>-122.070938</v>
      </c>
      <c r="L9339" s="2" t="s">
        <v>26</v>
      </c>
      <c r="M9339" s="8">
        <v>45571</v>
      </c>
      <c r="N9339" s="4" t="str">
        <f t="shared" si="727"/>
        <v>Oct</v>
      </c>
      <c r="O9339" s="5">
        <f t="shared" si="728"/>
        <v>222.34</v>
      </c>
      <c r="P9339">
        <f t="shared" si="729"/>
        <v>17616915.040000014</v>
      </c>
    </row>
    <row r="9340" spans="1:16">
      <c r="A9340" s="1" t="s">
        <v>123</v>
      </c>
      <c r="B9340" s="1">
        <f t="shared" si="725"/>
        <v>11001</v>
      </c>
      <c r="C9340" s="3" t="s">
        <v>56</v>
      </c>
      <c r="D9340" s="2">
        <v>19.57</v>
      </c>
      <c r="E9340" s="3">
        <v>5</v>
      </c>
      <c r="F9340" s="3">
        <f t="shared" si="726"/>
        <v>97.85</v>
      </c>
      <c r="G9340" s="3" t="s">
        <v>51</v>
      </c>
      <c r="H9340" s="3" t="s">
        <v>8948</v>
      </c>
      <c r="I9340" s="1" t="s">
        <v>66</v>
      </c>
      <c r="J9340" s="3">
        <v>39.059811000000003</v>
      </c>
      <c r="K9340" s="1">
        <v>-105.311104</v>
      </c>
      <c r="L9340" s="2" t="s">
        <v>31</v>
      </c>
      <c r="M9340" s="8">
        <v>45571</v>
      </c>
      <c r="N9340" s="4" t="str">
        <f t="shared" si="727"/>
        <v>Oct</v>
      </c>
      <c r="O9340" s="5">
        <f t="shared" si="728"/>
        <v>97.85</v>
      </c>
      <c r="P9340">
        <f t="shared" si="729"/>
        <v>17616915.040000014</v>
      </c>
    </row>
    <row r="9341" spans="1:16">
      <c r="A9341" s="1" t="s">
        <v>99</v>
      </c>
      <c r="B9341" s="1">
        <f t="shared" si="725"/>
        <v>11001</v>
      </c>
      <c r="C9341" s="3" t="s">
        <v>162</v>
      </c>
      <c r="D9341" s="2">
        <v>465.96</v>
      </c>
      <c r="E9341" s="3">
        <v>2</v>
      </c>
      <c r="F9341" s="3">
        <f t="shared" si="726"/>
        <v>931.92</v>
      </c>
      <c r="G9341" s="3" t="s">
        <v>28</v>
      </c>
      <c r="H9341" s="3" t="s">
        <v>8949</v>
      </c>
      <c r="I9341" s="1" t="s">
        <v>77</v>
      </c>
      <c r="J9341" s="3">
        <v>40.298904</v>
      </c>
      <c r="K9341" s="1">
        <v>-74.521011000000001</v>
      </c>
      <c r="L9341" s="2" t="s">
        <v>21</v>
      </c>
      <c r="M9341" s="8">
        <v>45571</v>
      </c>
      <c r="N9341" s="4" t="str">
        <f t="shared" si="727"/>
        <v>Oct</v>
      </c>
      <c r="O9341" s="5">
        <f t="shared" si="728"/>
        <v>931.92</v>
      </c>
      <c r="P9341">
        <f t="shared" si="729"/>
        <v>17616915.040000014</v>
      </c>
    </row>
    <row r="9342" spans="1:16">
      <c r="A9342" s="1" t="s">
        <v>16</v>
      </c>
      <c r="B9342" s="1">
        <f t="shared" si="725"/>
        <v>11001</v>
      </c>
      <c r="C9342" s="3" t="s">
        <v>104</v>
      </c>
      <c r="D9342" s="2">
        <v>2358.8200000000002</v>
      </c>
      <c r="E9342" s="3">
        <v>5</v>
      </c>
      <c r="F9342" s="3">
        <f t="shared" si="726"/>
        <v>11794.1</v>
      </c>
      <c r="G9342" s="3" t="s">
        <v>23</v>
      </c>
      <c r="H9342" s="3" t="s">
        <v>8950</v>
      </c>
      <c r="I9342" s="1" t="s">
        <v>137</v>
      </c>
      <c r="J9342" s="3">
        <v>38.526600000000002</v>
      </c>
      <c r="K9342" s="1">
        <v>-96.726485999999994</v>
      </c>
      <c r="L9342" s="2" t="s">
        <v>26</v>
      </c>
      <c r="M9342" s="8">
        <v>45571</v>
      </c>
      <c r="N9342" s="4" t="str">
        <f t="shared" si="727"/>
        <v>Oct</v>
      </c>
      <c r="O9342" s="5">
        <f t="shared" si="728"/>
        <v>11794.1</v>
      </c>
      <c r="P9342">
        <f t="shared" si="729"/>
        <v>17616915.040000014</v>
      </c>
    </row>
    <row r="9343" spans="1:16">
      <c r="A9343" s="1" t="s">
        <v>161</v>
      </c>
      <c r="B9343" s="1">
        <f t="shared" si="725"/>
        <v>11001</v>
      </c>
      <c r="C9343" s="3" t="s">
        <v>273</v>
      </c>
      <c r="D9343" s="2">
        <v>838.45</v>
      </c>
      <c r="E9343" s="3">
        <v>3</v>
      </c>
      <c r="F9343" s="3">
        <f t="shared" si="726"/>
        <v>2515.3500000000004</v>
      </c>
      <c r="G9343" s="3" t="s">
        <v>18</v>
      </c>
      <c r="H9343" s="3" t="s">
        <v>8951</v>
      </c>
      <c r="I9343" s="1" t="s">
        <v>43</v>
      </c>
      <c r="J9343" s="3">
        <v>39.318522999999999</v>
      </c>
      <c r="K9343" s="1">
        <v>-75.507141000000004</v>
      </c>
      <c r="L9343" s="2" t="s">
        <v>31</v>
      </c>
      <c r="M9343" s="8">
        <v>45571</v>
      </c>
      <c r="N9343" s="4" t="str">
        <f t="shared" si="727"/>
        <v>Oct</v>
      </c>
      <c r="O9343" s="5">
        <f t="shared" si="728"/>
        <v>2515.3500000000004</v>
      </c>
      <c r="P9343">
        <f t="shared" si="729"/>
        <v>17616915.040000014</v>
      </c>
    </row>
    <row r="9344" spans="1:16">
      <c r="A9344" s="1" t="s">
        <v>78</v>
      </c>
      <c r="B9344" s="1">
        <f t="shared" si="725"/>
        <v>11001</v>
      </c>
      <c r="C9344" s="3" t="s">
        <v>22</v>
      </c>
      <c r="D9344" s="2">
        <v>399.59</v>
      </c>
      <c r="E9344" s="3">
        <v>5</v>
      </c>
      <c r="F9344" s="3">
        <f t="shared" si="726"/>
        <v>1997.9499999999998</v>
      </c>
      <c r="G9344" s="3" t="s">
        <v>23</v>
      </c>
      <c r="H9344" s="3" t="s">
        <v>8952</v>
      </c>
      <c r="I9344" s="1" t="s">
        <v>198</v>
      </c>
      <c r="J9344" s="3">
        <v>37.668140000000001</v>
      </c>
      <c r="K9344" s="1">
        <v>-84.670067000000003</v>
      </c>
      <c r="L9344" s="2" t="s">
        <v>21</v>
      </c>
      <c r="M9344" s="8">
        <v>45571</v>
      </c>
      <c r="N9344" s="4" t="str">
        <f t="shared" si="727"/>
        <v>Oct</v>
      </c>
      <c r="O9344" s="5">
        <f t="shared" si="728"/>
        <v>1997.9499999999998</v>
      </c>
      <c r="P9344">
        <f t="shared" si="729"/>
        <v>17616915.040000014</v>
      </c>
    </row>
    <row r="9345" spans="1:16">
      <c r="A9345" s="1" t="s">
        <v>99</v>
      </c>
      <c r="B9345" s="1">
        <f t="shared" si="725"/>
        <v>11001</v>
      </c>
      <c r="C9345" s="3" t="s">
        <v>162</v>
      </c>
      <c r="D9345" s="2">
        <v>357.23</v>
      </c>
      <c r="E9345" s="3">
        <v>3</v>
      </c>
      <c r="F9345" s="3">
        <f t="shared" si="726"/>
        <v>1071.69</v>
      </c>
      <c r="G9345" s="3" t="s">
        <v>18</v>
      </c>
      <c r="H9345" s="3" t="s">
        <v>8953</v>
      </c>
      <c r="I9345" s="1" t="s">
        <v>192</v>
      </c>
      <c r="J9345" s="3">
        <v>39.063946000000001</v>
      </c>
      <c r="K9345" s="1">
        <v>-76.802100999999993</v>
      </c>
      <c r="L9345" s="2" t="s">
        <v>49</v>
      </c>
      <c r="M9345" s="8">
        <v>45571</v>
      </c>
      <c r="N9345" s="4" t="str">
        <f t="shared" si="727"/>
        <v>Oct</v>
      </c>
      <c r="O9345" s="5">
        <f t="shared" si="728"/>
        <v>1071.69</v>
      </c>
      <c r="P9345">
        <f t="shared" si="729"/>
        <v>17616915.040000014</v>
      </c>
    </row>
    <row r="9346" spans="1:16">
      <c r="A9346" s="1" t="s">
        <v>99</v>
      </c>
      <c r="B9346" s="1">
        <f t="shared" ref="B9346:B9409" si="730">COUNTA(A:A)</f>
        <v>11001</v>
      </c>
      <c r="C9346" s="3" t="s">
        <v>162</v>
      </c>
      <c r="D9346" s="2">
        <v>140.18</v>
      </c>
      <c r="E9346" s="3">
        <v>4</v>
      </c>
      <c r="F9346" s="3">
        <f t="shared" ref="F9346:F9409" si="731">D9346*E9346</f>
        <v>560.72</v>
      </c>
      <c r="G9346" s="3" t="s">
        <v>51</v>
      </c>
      <c r="H9346" s="3" t="s">
        <v>8954</v>
      </c>
      <c r="I9346" s="1" t="s">
        <v>90</v>
      </c>
      <c r="J9346" s="3">
        <v>61.370716000000002</v>
      </c>
      <c r="K9346" s="1">
        <v>-152.40441899999999</v>
      </c>
      <c r="L9346" s="2" t="s">
        <v>49</v>
      </c>
      <c r="M9346" s="8">
        <v>45571</v>
      </c>
      <c r="N9346" s="4" t="str">
        <f t="shared" ref="N9346:N9409" si="732">TEXT(M9346,"mmm")</f>
        <v>Oct</v>
      </c>
      <c r="O9346" s="5">
        <f t="shared" ref="O9346:O9409" si="733">D9346*E9346</f>
        <v>560.72</v>
      </c>
      <c r="P9346">
        <f t="shared" ref="P9346:P9409" si="734">SUM(F:F)</f>
        <v>17616915.040000014</v>
      </c>
    </row>
    <row r="9347" spans="1:16">
      <c r="A9347" s="1" t="s">
        <v>129</v>
      </c>
      <c r="B9347" s="1">
        <f t="shared" si="730"/>
        <v>11001</v>
      </c>
      <c r="C9347" s="3" t="s">
        <v>102</v>
      </c>
      <c r="D9347" s="2">
        <v>189.18</v>
      </c>
      <c r="E9347" s="3">
        <v>3</v>
      </c>
      <c r="F9347" s="3">
        <f t="shared" si="731"/>
        <v>567.54</v>
      </c>
      <c r="G9347" s="3" t="s">
        <v>51</v>
      </c>
      <c r="H9347" s="3" t="s">
        <v>8955</v>
      </c>
      <c r="I9347" s="1" t="s">
        <v>248</v>
      </c>
      <c r="J9347" s="3">
        <v>42.165725999999999</v>
      </c>
      <c r="K9347" s="1">
        <v>-74.948051000000007</v>
      </c>
      <c r="L9347" s="2" t="s">
        <v>21</v>
      </c>
      <c r="M9347" s="8">
        <v>45571</v>
      </c>
      <c r="N9347" s="4" t="str">
        <f t="shared" si="732"/>
        <v>Oct</v>
      </c>
      <c r="O9347" s="5">
        <f t="shared" si="733"/>
        <v>567.54</v>
      </c>
      <c r="P9347">
        <f t="shared" si="734"/>
        <v>17616915.040000014</v>
      </c>
    </row>
    <row r="9348" spans="1:16">
      <c r="A9348" s="1" t="s">
        <v>40</v>
      </c>
      <c r="B9348" s="1">
        <f t="shared" si="730"/>
        <v>11001</v>
      </c>
      <c r="C9348" s="3" t="s">
        <v>162</v>
      </c>
      <c r="D9348" s="2">
        <v>241.42</v>
      </c>
      <c r="E9348" s="3">
        <v>2</v>
      </c>
      <c r="F9348" s="3">
        <f t="shared" si="731"/>
        <v>482.84</v>
      </c>
      <c r="G9348" s="3" t="s">
        <v>28</v>
      </c>
      <c r="H9348" s="3" t="s">
        <v>8956</v>
      </c>
      <c r="I9348" s="1" t="s">
        <v>179</v>
      </c>
      <c r="J9348" s="3">
        <v>36.116202999999999</v>
      </c>
      <c r="K9348" s="1">
        <v>-119.68156399999999</v>
      </c>
      <c r="L9348" s="2" t="s">
        <v>26</v>
      </c>
      <c r="M9348" s="8">
        <v>45571</v>
      </c>
      <c r="N9348" s="4" t="str">
        <f t="shared" si="732"/>
        <v>Oct</v>
      </c>
      <c r="O9348" s="5">
        <f t="shared" si="733"/>
        <v>482.84</v>
      </c>
      <c r="P9348">
        <f t="shared" si="734"/>
        <v>17616915.040000014</v>
      </c>
    </row>
    <row r="9349" spans="1:16">
      <c r="A9349" s="1" t="s">
        <v>47</v>
      </c>
      <c r="B9349" s="1">
        <f t="shared" si="730"/>
        <v>11001</v>
      </c>
      <c r="C9349" s="3" t="s">
        <v>17</v>
      </c>
      <c r="D9349" s="2">
        <v>286.70999999999998</v>
      </c>
      <c r="E9349" s="3">
        <v>5</v>
      </c>
      <c r="F9349" s="3">
        <f t="shared" si="731"/>
        <v>1433.55</v>
      </c>
      <c r="G9349" s="3" t="s">
        <v>51</v>
      </c>
      <c r="H9349" s="3" t="s">
        <v>8957</v>
      </c>
      <c r="I9349" s="1" t="s">
        <v>248</v>
      </c>
      <c r="J9349" s="3">
        <v>42.165725999999999</v>
      </c>
      <c r="K9349" s="1">
        <v>-74.948051000000007</v>
      </c>
      <c r="L9349" s="2" t="s">
        <v>31</v>
      </c>
      <c r="M9349" s="8">
        <v>45571</v>
      </c>
      <c r="N9349" s="4" t="str">
        <f t="shared" si="732"/>
        <v>Oct</v>
      </c>
      <c r="O9349" s="5">
        <f t="shared" si="733"/>
        <v>1433.55</v>
      </c>
      <c r="P9349">
        <f t="shared" si="734"/>
        <v>17616915.040000014</v>
      </c>
    </row>
    <row r="9350" spans="1:16">
      <c r="A9350" s="1" t="s">
        <v>123</v>
      </c>
      <c r="B9350" s="1">
        <f t="shared" si="730"/>
        <v>11001</v>
      </c>
      <c r="C9350" s="3" t="s">
        <v>37</v>
      </c>
      <c r="D9350" s="2">
        <v>702.48</v>
      </c>
      <c r="E9350" s="3">
        <v>2</v>
      </c>
      <c r="F9350" s="3">
        <f t="shared" si="731"/>
        <v>1404.96</v>
      </c>
      <c r="G9350" s="3" t="s">
        <v>23</v>
      </c>
      <c r="H9350" s="3" t="s">
        <v>8958</v>
      </c>
      <c r="I9350" s="1" t="s">
        <v>98</v>
      </c>
      <c r="J9350" s="3">
        <v>45.694454</v>
      </c>
      <c r="K9350" s="1">
        <v>-93.900192000000004</v>
      </c>
      <c r="L9350" s="2" t="s">
        <v>21</v>
      </c>
      <c r="M9350" s="8">
        <v>45571</v>
      </c>
      <c r="N9350" s="4" t="str">
        <f t="shared" si="732"/>
        <v>Oct</v>
      </c>
      <c r="O9350" s="5">
        <f t="shared" si="733"/>
        <v>1404.96</v>
      </c>
      <c r="P9350">
        <f t="shared" si="734"/>
        <v>17616915.040000014</v>
      </c>
    </row>
    <row r="9351" spans="1:16">
      <c r="A9351" s="1" t="s">
        <v>109</v>
      </c>
      <c r="B9351" s="1">
        <f t="shared" si="730"/>
        <v>11001</v>
      </c>
      <c r="C9351" s="3" t="s">
        <v>82</v>
      </c>
      <c r="D9351" s="2">
        <v>196.07</v>
      </c>
      <c r="E9351" s="3">
        <v>3</v>
      </c>
      <c r="F9351" s="3">
        <f t="shared" si="731"/>
        <v>588.21</v>
      </c>
      <c r="G9351" s="3" t="s">
        <v>28</v>
      </c>
      <c r="H9351" s="3" t="s">
        <v>8959</v>
      </c>
      <c r="I9351" s="1" t="s">
        <v>133</v>
      </c>
      <c r="J9351" s="3">
        <v>32.806671000000001</v>
      </c>
      <c r="K9351" s="1">
        <v>-86.791129999999995</v>
      </c>
      <c r="L9351" s="2" t="s">
        <v>21</v>
      </c>
      <c r="M9351" s="8">
        <v>45572</v>
      </c>
      <c r="N9351" s="4" t="str">
        <f t="shared" si="732"/>
        <v>Oct</v>
      </c>
      <c r="O9351" s="5">
        <f t="shared" si="733"/>
        <v>588.21</v>
      </c>
      <c r="P9351">
        <f t="shared" si="734"/>
        <v>17616915.040000014</v>
      </c>
    </row>
    <row r="9352" spans="1:16">
      <c r="A9352" s="1" t="s">
        <v>125</v>
      </c>
      <c r="B9352" s="1">
        <f t="shared" si="730"/>
        <v>11001</v>
      </c>
      <c r="C9352" s="3" t="s">
        <v>140</v>
      </c>
      <c r="D9352" s="2">
        <v>142.11000000000001</v>
      </c>
      <c r="E9352" s="3">
        <v>2</v>
      </c>
      <c r="F9352" s="3">
        <f t="shared" si="731"/>
        <v>284.22000000000003</v>
      </c>
      <c r="G9352" s="3" t="s">
        <v>18</v>
      </c>
      <c r="H9352" s="3" t="s">
        <v>8960</v>
      </c>
      <c r="I9352" s="1" t="s">
        <v>150</v>
      </c>
      <c r="J9352" s="3">
        <v>44.268543000000001</v>
      </c>
      <c r="K9352" s="1">
        <v>-89.616507999999996</v>
      </c>
      <c r="L9352" s="2" t="s">
        <v>21</v>
      </c>
      <c r="M9352" s="8">
        <v>45572</v>
      </c>
      <c r="N9352" s="4" t="str">
        <f t="shared" si="732"/>
        <v>Oct</v>
      </c>
      <c r="O9352" s="5">
        <f t="shared" si="733"/>
        <v>284.22000000000003</v>
      </c>
      <c r="P9352">
        <f t="shared" si="734"/>
        <v>17616915.040000014</v>
      </c>
    </row>
    <row r="9353" spans="1:16">
      <c r="A9353" s="1" t="s">
        <v>123</v>
      </c>
      <c r="B9353" s="1">
        <f t="shared" si="730"/>
        <v>11001</v>
      </c>
      <c r="C9353" s="3" t="s">
        <v>135</v>
      </c>
      <c r="D9353" s="2">
        <v>1282.5999999999999</v>
      </c>
      <c r="E9353" s="3">
        <v>4</v>
      </c>
      <c r="F9353" s="3">
        <f t="shared" si="731"/>
        <v>5130.3999999999996</v>
      </c>
      <c r="G9353" s="3" t="s">
        <v>51</v>
      </c>
      <c r="H9353" s="3" t="s">
        <v>8921</v>
      </c>
      <c r="I9353" s="1" t="s">
        <v>195</v>
      </c>
      <c r="J9353" s="3">
        <v>47.528911999999998</v>
      </c>
      <c r="K9353" s="1">
        <v>-99.784012000000004</v>
      </c>
      <c r="L9353" s="2" t="s">
        <v>26</v>
      </c>
      <c r="M9353" s="8">
        <v>45572</v>
      </c>
      <c r="N9353" s="4" t="str">
        <f t="shared" si="732"/>
        <v>Oct</v>
      </c>
      <c r="O9353" s="5">
        <f t="shared" si="733"/>
        <v>5130.3999999999996</v>
      </c>
      <c r="P9353">
        <f t="shared" si="734"/>
        <v>17616915.040000014</v>
      </c>
    </row>
    <row r="9354" spans="1:16">
      <c r="A9354" s="1" t="s">
        <v>50</v>
      </c>
      <c r="B9354" s="1">
        <f t="shared" si="730"/>
        <v>11001</v>
      </c>
      <c r="C9354" s="3" t="s">
        <v>27</v>
      </c>
      <c r="D9354" s="2">
        <v>45.85</v>
      </c>
      <c r="E9354" s="3">
        <v>1</v>
      </c>
      <c r="F9354" s="3">
        <f t="shared" si="731"/>
        <v>45.85</v>
      </c>
      <c r="G9354" s="3" t="s">
        <v>23</v>
      </c>
      <c r="H9354" s="3" t="s">
        <v>6294</v>
      </c>
      <c r="I9354" s="1" t="s">
        <v>156</v>
      </c>
      <c r="J9354" s="3">
        <v>46.921925000000002</v>
      </c>
      <c r="K9354" s="1">
        <v>-110.454353</v>
      </c>
      <c r="L9354" s="2" t="s">
        <v>54</v>
      </c>
      <c r="M9354" s="8">
        <v>45572</v>
      </c>
      <c r="N9354" s="4" t="str">
        <f t="shared" si="732"/>
        <v>Oct</v>
      </c>
      <c r="O9354" s="5">
        <f t="shared" si="733"/>
        <v>45.85</v>
      </c>
      <c r="P9354">
        <f t="shared" si="734"/>
        <v>17616915.040000014</v>
      </c>
    </row>
    <row r="9355" spans="1:16">
      <c r="A9355" s="1" t="s">
        <v>50</v>
      </c>
      <c r="B9355" s="1">
        <f t="shared" si="730"/>
        <v>11001</v>
      </c>
      <c r="C9355" s="3" t="s">
        <v>140</v>
      </c>
      <c r="D9355" s="2">
        <v>117.35</v>
      </c>
      <c r="E9355" s="3">
        <v>2</v>
      </c>
      <c r="F9355" s="3">
        <f t="shared" si="731"/>
        <v>234.7</v>
      </c>
      <c r="G9355" s="3" t="s">
        <v>28</v>
      </c>
      <c r="H9355" s="3" t="s">
        <v>8961</v>
      </c>
      <c r="I9355" s="1" t="s">
        <v>30</v>
      </c>
      <c r="J9355" s="3">
        <v>40.590752000000002</v>
      </c>
      <c r="K9355" s="1">
        <v>-77.209755000000001</v>
      </c>
      <c r="L9355" s="2" t="s">
        <v>21</v>
      </c>
      <c r="M9355" s="8">
        <v>45572</v>
      </c>
      <c r="N9355" s="4" t="str">
        <f t="shared" si="732"/>
        <v>Oct</v>
      </c>
      <c r="O9355" s="5">
        <f t="shared" si="733"/>
        <v>234.7</v>
      </c>
      <c r="P9355">
        <f t="shared" si="734"/>
        <v>17616915.040000014</v>
      </c>
    </row>
    <row r="9356" spans="1:16">
      <c r="A9356" s="1" t="s">
        <v>87</v>
      </c>
      <c r="B9356" s="1">
        <f t="shared" si="730"/>
        <v>11001</v>
      </c>
      <c r="C9356" s="3" t="s">
        <v>126</v>
      </c>
      <c r="D9356" s="2">
        <v>80.540000000000006</v>
      </c>
      <c r="E9356" s="3">
        <v>5</v>
      </c>
      <c r="F9356" s="3">
        <f t="shared" si="731"/>
        <v>402.70000000000005</v>
      </c>
      <c r="G9356" s="3" t="s">
        <v>51</v>
      </c>
      <c r="H9356" s="3" t="s">
        <v>8962</v>
      </c>
      <c r="I9356" s="1" t="s">
        <v>154</v>
      </c>
      <c r="J9356" s="3">
        <v>42.755966000000001</v>
      </c>
      <c r="K9356" s="1">
        <v>-107.30249000000001</v>
      </c>
      <c r="L9356" s="2" t="s">
        <v>31</v>
      </c>
      <c r="M9356" s="8">
        <v>45572</v>
      </c>
      <c r="N9356" s="4" t="str">
        <f t="shared" si="732"/>
        <v>Oct</v>
      </c>
      <c r="O9356" s="5">
        <f t="shared" si="733"/>
        <v>402.70000000000005</v>
      </c>
      <c r="P9356">
        <f t="shared" si="734"/>
        <v>17616915.040000014</v>
      </c>
    </row>
    <row r="9357" spans="1:16">
      <c r="A9357" s="1" t="s">
        <v>123</v>
      </c>
      <c r="B9357" s="1">
        <f t="shared" si="730"/>
        <v>11001</v>
      </c>
      <c r="C9357" s="3" t="s">
        <v>33</v>
      </c>
      <c r="D9357" s="2">
        <v>173.49</v>
      </c>
      <c r="E9357" s="3">
        <v>2</v>
      </c>
      <c r="F9357" s="3">
        <f t="shared" si="731"/>
        <v>346.98</v>
      </c>
      <c r="G9357" s="3" t="s">
        <v>23</v>
      </c>
      <c r="H9357" s="3" t="s">
        <v>8963</v>
      </c>
      <c r="I9357" s="1" t="s">
        <v>150</v>
      </c>
      <c r="J9357" s="3">
        <v>44.268543000000001</v>
      </c>
      <c r="K9357" s="1">
        <v>-89.616507999999996</v>
      </c>
      <c r="L9357" s="2" t="s">
        <v>31</v>
      </c>
      <c r="M9357" s="8">
        <v>45572</v>
      </c>
      <c r="N9357" s="4" t="str">
        <f t="shared" si="732"/>
        <v>Oct</v>
      </c>
      <c r="O9357" s="5">
        <f t="shared" si="733"/>
        <v>346.98</v>
      </c>
      <c r="P9357">
        <f t="shared" si="734"/>
        <v>17616915.040000014</v>
      </c>
    </row>
    <row r="9358" spans="1:16">
      <c r="A9358" s="1" t="s">
        <v>119</v>
      </c>
      <c r="B9358" s="1">
        <f t="shared" si="730"/>
        <v>11001</v>
      </c>
      <c r="C9358" s="3" t="s">
        <v>273</v>
      </c>
      <c r="D9358" s="2">
        <v>757.02</v>
      </c>
      <c r="E9358" s="3">
        <v>4</v>
      </c>
      <c r="F9358" s="3">
        <f t="shared" si="731"/>
        <v>3028.08</v>
      </c>
      <c r="G9358" s="3" t="s">
        <v>18</v>
      </c>
      <c r="H9358" s="3" t="s">
        <v>8964</v>
      </c>
      <c r="I9358" s="1" t="s">
        <v>204</v>
      </c>
      <c r="J9358" s="3">
        <v>44.299782</v>
      </c>
      <c r="K9358" s="1">
        <v>-99.438828000000001</v>
      </c>
      <c r="L9358" s="2" t="s">
        <v>21</v>
      </c>
      <c r="M9358" s="8">
        <v>45572</v>
      </c>
      <c r="N9358" s="4" t="str">
        <f t="shared" si="732"/>
        <v>Oct</v>
      </c>
      <c r="O9358" s="5">
        <f t="shared" si="733"/>
        <v>3028.08</v>
      </c>
      <c r="P9358">
        <f t="shared" si="734"/>
        <v>17616915.040000014</v>
      </c>
    </row>
    <row r="9359" spans="1:16">
      <c r="A9359" s="1" t="s">
        <v>129</v>
      </c>
      <c r="B9359" s="1">
        <f t="shared" si="730"/>
        <v>11001</v>
      </c>
      <c r="C9359" s="3" t="s">
        <v>37</v>
      </c>
      <c r="D9359" s="2">
        <v>263.58999999999997</v>
      </c>
      <c r="E9359" s="3">
        <v>5</v>
      </c>
      <c r="F9359" s="3">
        <f t="shared" si="731"/>
        <v>1317.9499999999998</v>
      </c>
      <c r="G9359" s="3" t="s">
        <v>23</v>
      </c>
      <c r="H9359" s="3" t="s">
        <v>8965</v>
      </c>
      <c r="I9359" s="1" t="s">
        <v>192</v>
      </c>
      <c r="J9359" s="3">
        <v>39.063946000000001</v>
      </c>
      <c r="K9359" s="1">
        <v>-76.802100999999993</v>
      </c>
      <c r="L9359" s="2" t="s">
        <v>26</v>
      </c>
      <c r="M9359" s="8">
        <v>45572</v>
      </c>
      <c r="N9359" s="4" t="str">
        <f t="shared" si="732"/>
        <v>Oct</v>
      </c>
      <c r="O9359" s="5">
        <f t="shared" si="733"/>
        <v>1317.9499999999998</v>
      </c>
      <c r="P9359">
        <f t="shared" si="734"/>
        <v>17616915.040000014</v>
      </c>
    </row>
    <row r="9360" spans="1:16">
      <c r="A9360" s="1" t="s">
        <v>129</v>
      </c>
      <c r="B9360" s="1">
        <f t="shared" si="730"/>
        <v>11001</v>
      </c>
      <c r="C9360" s="3" t="s">
        <v>37</v>
      </c>
      <c r="D9360" s="2">
        <v>513.54999999999995</v>
      </c>
      <c r="E9360" s="3">
        <v>1</v>
      </c>
      <c r="F9360" s="3">
        <f t="shared" si="731"/>
        <v>513.54999999999995</v>
      </c>
      <c r="G9360" s="3" t="s">
        <v>18</v>
      </c>
      <c r="H9360" s="3" t="s">
        <v>8966</v>
      </c>
      <c r="I9360" s="1" t="s">
        <v>156</v>
      </c>
      <c r="J9360" s="3">
        <v>46.921925000000002</v>
      </c>
      <c r="K9360" s="1">
        <v>-110.454353</v>
      </c>
      <c r="L9360" s="2" t="s">
        <v>31</v>
      </c>
      <c r="M9360" s="8">
        <v>45572</v>
      </c>
      <c r="N9360" s="4" t="str">
        <f t="shared" si="732"/>
        <v>Oct</v>
      </c>
      <c r="O9360" s="5">
        <f t="shared" si="733"/>
        <v>513.54999999999995</v>
      </c>
      <c r="P9360">
        <f t="shared" si="734"/>
        <v>17616915.040000014</v>
      </c>
    </row>
    <row r="9361" spans="1:16">
      <c r="A9361" s="1" t="s">
        <v>143</v>
      </c>
      <c r="B9361" s="1">
        <f t="shared" si="730"/>
        <v>11001</v>
      </c>
      <c r="C9361" s="3" t="s">
        <v>84</v>
      </c>
      <c r="D9361" s="2">
        <v>971.55</v>
      </c>
      <c r="E9361" s="3">
        <v>3</v>
      </c>
      <c r="F9361" s="3">
        <f t="shared" si="731"/>
        <v>2914.6499999999996</v>
      </c>
      <c r="G9361" s="3" t="s">
        <v>18</v>
      </c>
      <c r="H9361" s="3" t="s">
        <v>8967</v>
      </c>
      <c r="I9361" s="1" t="s">
        <v>139</v>
      </c>
      <c r="J9361" s="3">
        <v>44.572020999999999</v>
      </c>
      <c r="K9361" s="1">
        <v>-122.070938</v>
      </c>
      <c r="L9361" s="2" t="s">
        <v>21</v>
      </c>
      <c r="M9361" s="8">
        <v>45572</v>
      </c>
      <c r="N9361" s="4" t="str">
        <f t="shared" si="732"/>
        <v>Oct</v>
      </c>
      <c r="O9361" s="5">
        <f t="shared" si="733"/>
        <v>2914.6499999999996</v>
      </c>
      <c r="P9361">
        <f t="shared" si="734"/>
        <v>17616915.040000014</v>
      </c>
    </row>
    <row r="9362" spans="1:16">
      <c r="A9362" s="1" t="s">
        <v>78</v>
      </c>
      <c r="B9362" s="1">
        <f t="shared" si="730"/>
        <v>11001</v>
      </c>
      <c r="C9362" s="3" t="s">
        <v>82</v>
      </c>
      <c r="D9362" s="2">
        <v>237.1</v>
      </c>
      <c r="E9362" s="3">
        <v>2</v>
      </c>
      <c r="F9362" s="3">
        <f t="shared" si="731"/>
        <v>474.2</v>
      </c>
      <c r="G9362" s="3" t="s">
        <v>23</v>
      </c>
      <c r="H9362" s="3" t="s">
        <v>8968</v>
      </c>
      <c r="I9362" s="1" t="s">
        <v>46</v>
      </c>
      <c r="J9362" s="3">
        <v>35.565342000000001</v>
      </c>
      <c r="K9362" s="1">
        <v>-96.928916999999998</v>
      </c>
      <c r="L9362" s="2" t="s">
        <v>26</v>
      </c>
      <c r="M9362" s="8">
        <v>45572</v>
      </c>
      <c r="N9362" s="4" t="str">
        <f t="shared" si="732"/>
        <v>Oct</v>
      </c>
      <c r="O9362" s="5">
        <f t="shared" si="733"/>
        <v>474.2</v>
      </c>
      <c r="P9362">
        <f t="shared" si="734"/>
        <v>17616915.040000014</v>
      </c>
    </row>
    <row r="9363" spans="1:16">
      <c r="A9363" s="1" t="s">
        <v>109</v>
      </c>
      <c r="B9363" s="1">
        <f t="shared" si="730"/>
        <v>11001</v>
      </c>
      <c r="C9363" s="3" t="s">
        <v>102</v>
      </c>
      <c r="D9363" s="2">
        <v>55.93</v>
      </c>
      <c r="E9363" s="3">
        <v>4</v>
      </c>
      <c r="F9363" s="3">
        <f t="shared" si="731"/>
        <v>223.72</v>
      </c>
      <c r="G9363" s="3" t="s">
        <v>23</v>
      </c>
      <c r="H9363" s="3" t="s">
        <v>8969</v>
      </c>
      <c r="I9363" s="1" t="s">
        <v>30</v>
      </c>
      <c r="J9363" s="3">
        <v>40.590752000000002</v>
      </c>
      <c r="K9363" s="1">
        <v>-77.209755000000001</v>
      </c>
      <c r="L9363" s="2" t="s">
        <v>26</v>
      </c>
      <c r="M9363" s="8">
        <v>45572</v>
      </c>
      <c r="N9363" s="4" t="str">
        <f t="shared" si="732"/>
        <v>Oct</v>
      </c>
      <c r="O9363" s="5">
        <f t="shared" si="733"/>
        <v>223.72</v>
      </c>
      <c r="P9363">
        <f t="shared" si="734"/>
        <v>17616915.040000014</v>
      </c>
    </row>
    <row r="9364" spans="1:16">
      <c r="A9364" s="1" t="s">
        <v>78</v>
      </c>
      <c r="B9364" s="1">
        <f t="shared" si="730"/>
        <v>11001</v>
      </c>
      <c r="C9364" s="3" t="s">
        <v>273</v>
      </c>
      <c r="D9364" s="2">
        <v>1078.4100000000001</v>
      </c>
      <c r="E9364" s="3">
        <v>2</v>
      </c>
      <c r="F9364" s="3">
        <f t="shared" si="731"/>
        <v>2156.8200000000002</v>
      </c>
      <c r="G9364" s="3" t="s">
        <v>23</v>
      </c>
      <c r="H9364" s="3" t="s">
        <v>8970</v>
      </c>
      <c r="I9364" s="1" t="s">
        <v>160</v>
      </c>
      <c r="J9364" s="3">
        <v>38.456085000000002</v>
      </c>
      <c r="K9364" s="1">
        <v>-92.288368000000006</v>
      </c>
      <c r="L9364" s="2" t="s">
        <v>49</v>
      </c>
      <c r="M9364" s="8">
        <v>45572</v>
      </c>
      <c r="N9364" s="4" t="str">
        <f t="shared" si="732"/>
        <v>Oct</v>
      </c>
      <c r="O9364" s="5">
        <f t="shared" si="733"/>
        <v>2156.8200000000002</v>
      </c>
      <c r="P9364">
        <f t="shared" si="734"/>
        <v>17616915.040000014</v>
      </c>
    </row>
    <row r="9365" spans="1:16">
      <c r="A9365" s="1" t="s">
        <v>59</v>
      </c>
      <c r="B9365" s="1">
        <f t="shared" si="730"/>
        <v>11001</v>
      </c>
      <c r="C9365" s="3" t="s">
        <v>73</v>
      </c>
      <c r="D9365" s="2">
        <v>2987.64</v>
      </c>
      <c r="E9365" s="3">
        <v>3</v>
      </c>
      <c r="F9365" s="3">
        <f t="shared" si="731"/>
        <v>8962.92</v>
      </c>
      <c r="G9365" s="3" t="s">
        <v>23</v>
      </c>
      <c r="H9365" s="3" t="s">
        <v>8971</v>
      </c>
      <c r="I9365" s="1" t="s">
        <v>69</v>
      </c>
      <c r="J9365" s="3">
        <v>34.969704</v>
      </c>
      <c r="K9365" s="1">
        <v>-92.373123000000007</v>
      </c>
      <c r="L9365" s="2" t="s">
        <v>31</v>
      </c>
      <c r="M9365" s="8">
        <v>45572</v>
      </c>
      <c r="N9365" s="4" t="str">
        <f t="shared" si="732"/>
        <v>Oct</v>
      </c>
      <c r="O9365" s="5">
        <f t="shared" si="733"/>
        <v>8962.92</v>
      </c>
      <c r="P9365">
        <f t="shared" si="734"/>
        <v>17616915.040000014</v>
      </c>
    </row>
    <row r="9366" spans="1:16">
      <c r="A9366" s="1" t="s">
        <v>50</v>
      </c>
      <c r="B9366" s="1">
        <f t="shared" si="730"/>
        <v>11001</v>
      </c>
      <c r="C9366" s="3" t="s">
        <v>84</v>
      </c>
      <c r="D9366" s="2">
        <v>699.53</v>
      </c>
      <c r="E9366" s="3">
        <v>4</v>
      </c>
      <c r="F9366" s="3">
        <f t="shared" si="731"/>
        <v>2798.12</v>
      </c>
      <c r="G9366" s="3" t="s">
        <v>51</v>
      </c>
      <c r="H9366" s="3" t="s">
        <v>8972</v>
      </c>
      <c r="I9366" s="1" t="s">
        <v>156</v>
      </c>
      <c r="J9366" s="3">
        <v>46.921925000000002</v>
      </c>
      <c r="K9366" s="1">
        <v>-110.454353</v>
      </c>
      <c r="L9366" s="2" t="s">
        <v>54</v>
      </c>
      <c r="M9366" s="8">
        <v>45572</v>
      </c>
      <c r="N9366" s="4" t="str">
        <f t="shared" si="732"/>
        <v>Oct</v>
      </c>
      <c r="O9366" s="5">
        <f t="shared" si="733"/>
        <v>2798.12</v>
      </c>
      <c r="P9366">
        <f t="shared" si="734"/>
        <v>17616915.040000014</v>
      </c>
    </row>
    <row r="9367" spans="1:16">
      <c r="A9367" s="1" t="s">
        <v>36</v>
      </c>
      <c r="B9367" s="1">
        <f t="shared" si="730"/>
        <v>11001</v>
      </c>
      <c r="C9367" s="3" t="s">
        <v>110</v>
      </c>
      <c r="D9367" s="2">
        <v>565.69000000000005</v>
      </c>
      <c r="E9367" s="3">
        <v>1</v>
      </c>
      <c r="F9367" s="3">
        <f t="shared" si="731"/>
        <v>565.69000000000005</v>
      </c>
      <c r="G9367" s="3" t="s">
        <v>28</v>
      </c>
      <c r="H9367" s="3" t="s">
        <v>8973</v>
      </c>
      <c r="I9367" s="1" t="s">
        <v>156</v>
      </c>
      <c r="J9367" s="3">
        <v>46.921925000000002</v>
      </c>
      <c r="K9367" s="1">
        <v>-110.454353</v>
      </c>
      <c r="L9367" s="2" t="s">
        <v>21</v>
      </c>
      <c r="M9367" s="8">
        <v>45572</v>
      </c>
      <c r="N9367" s="4" t="str">
        <f t="shared" si="732"/>
        <v>Oct</v>
      </c>
      <c r="O9367" s="5">
        <f t="shared" si="733"/>
        <v>565.69000000000005</v>
      </c>
      <c r="P9367">
        <f t="shared" si="734"/>
        <v>17616915.040000014</v>
      </c>
    </row>
    <row r="9368" spans="1:16">
      <c r="A9368" s="1" t="s">
        <v>62</v>
      </c>
      <c r="B9368" s="1">
        <f t="shared" si="730"/>
        <v>11001</v>
      </c>
      <c r="C9368" s="3" t="s">
        <v>88</v>
      </c>
      <c r="D9368" s="2">
        <v>962</v>
      </c>
      <c r="E9368" s="3">
        <v>3</v>
      </c>
      <c r="F9368" s="3">
        <f t="shared" si="731"/>
        <v>2886</v>
      </c>
      <c r="G9368" s="3" t="s">
        <v>23</v>
      </c>
      <c r="H9368" s="3" t="s">
        <v>8974</v>
      </c>
      <c r="I9368" s="1" t="s">
        <v>61</v>
      </c>
      <c r="J9368" s="3">
        <v>43.326618000000003</v>
      </c>
      <c r="K9368" s="1">
        <v>-84.536095000000003</v>
      </c>
      <c r="L9368" s="2" t="s">
        <v>31</v>
      </c>
      <c r="M9368" s="8">
        <v>45572</v>
      </c>
      <c r="N9368" s="4" t="str">
        <f t="shared" si="732"/>
        <v>Oct</v>
      </c>
      <c r="O9368" s="5">
        <f t="shared" si="733"/>
        <v>2886</v>
      </c>
      <c r="P9368">
        <f t="shared" si="734"/>
        <v>17616915.040000014</v>
      </c>
    </row>
    <row r="9369" spans="1:16">
      <c r="A9369" s="1" t="s">
        <v>47</v>
      </c>
      <c r="B9369" s="1">
        <f t="shared" si="730"/>
        <v>11001</v>
      </c>
      <c r="C9369" s="3" t="s">
        <v>73</v>
      </c>
      <c r="D9369" s="2">
        <v>1719.73</v>
      </c>
      <c r="E9369" s="3">
        <v>4</v>
      </c>
      <c r="F9369" s="3">
        <f t="shared" si="731"/>
        <v>6878.92</v>
      </c>
      <c r="G9369" s="3" t="s">
        <v>51</v>
      </c>
      <c r="H9369" s="3" t="s">
        <v>2854</v>
      </c>
      <c r="I9369" s="1" t="s">
        <v>58</v>
      </c>
      <c r="J9369" s="3">
        <v>27.766279000000001</v>
      </c>
      <c r="K9369" s="1">
        <v>-81.686783000000005</v>
      </c>
      <c r="L9369" s="2" t="s">
        <v>49</v>
      </c>
      <c r="M9369" s="8">
        <v>45572</v>
      </c>
      <c r="N9369" s="4" t="str">
        <f t="shared" si="732"/>
        <v>Oct</v>
      </c>
      <c r="O9369" s="5">
        <f t="shared" si="733"/>
        <v>6878.92</v>
      </c>
      <c r="P9369">
        <f t="shared" si="734"/>
        <v>17616915.040000014</v>
      </c>
    </row>
    <row r="9370" spans="1:16">
      <c r="A9370" s="1" t="s">
        <v>161</v>
      </c>
      <c r="B9370" s="1">
        <f t="shared" si="730"/>
        <v>11001</v>
      </c>
      <c r="C9370" s="3" t="s">
        <v>33</v>
      </c>
      <c r="D9370" s="2">
        <v>121.78</v>
      </c>
      <c r="E9370" s="3">
        <v>3</v>
      </c>
      <c r="F9370" s="3">
        <f t="shared" si="731"/>
        <v>365.34000000000003</v>
      </c>
      <c r="G9370" s="3" t="s">
        <v>28</v>
      </c>
      <c r="H9370" s="3" t="s">
        <v>8975</v>
      </c>
      <c r="I9370" s="1" t="s">
        <v>198</v>
      </c>
      <c r="J9370" s="3">
        <v>37.668140000000001</v>
      </c>
      <c r="K9370" s="1">
        <v>-84.670067000000003</v>
      </c>
      <c r="L9370" s="2" t="s">
        <v>54</v>
      </c>
      <c r="M9370" s="8">
        <v>45572</v>
      </c>
      <c r="N9370" s="4" t="str">
        <f t="shared" si="732"/>
        <v>Oct</v>
      </c>
      <c r="O9370" s="5">
        <f t="shared" si="733"/>
        <v>365.34000000000003</v>
      </c>
      <c r="P9370">
        <f t="shared" si="734"/>
        <v>17616915.040000014</v>
      </c>
    </row>
    <row r="9371" spans="1:16">
      <c r="A9371" s="1" t="s">
        <v>129</v>
      </c>
      <c r="B9371" s="1">
        <f t="shared" si="730"/>
        <v>11001</v>
      </c>
      <c r="C9371" s="3" t="s">
        <v>41</v>
      </c>
      <c r="D9371" s="2">
        <v>23.48</v>
      </c>
      <c r="E9371" s="3">
        <v>5</v>
      </c>
      <c r="F9371" s="3">
        <f t="shared" si="731"/>
        <v>117.4</v>
      </c>
      <c r="G9371" s="3" t="s">
        <v>51</v>
      </c>
      <c r="H9371" s="3" t="s">
        <v>8976</v>
      </c>
      <c r="I9371" s="1" t="s">
        <v>122</v>
      </c>
      <c r="J9371" s="3">
        <v>40.388782999999997</v>
      </c>
      <c r="K9371" s="1">
        <v>-82.764915000000002</v>
      </c>
      <c r="L9371" s="2" t="s">
        <v>26</v>
      </c>
      <c r="M9371" s="8">
        <v>45572</v>
      </c>
      <c r="N9371" s="4" t="str">
        <f t="shared" si="732"/>
        <v>Oct</v>
      </c>
      <c r="O9371" s="5">
        <f t="shared" si="733"/>
        <v>117.4</v>
      </c>
      <c r="P9371">
        <f t="shared" si="734"/>
        <v>17616915.040000014</v>
      </c>
    </row>
    <row r="9372" spans="1:16">
      <c r="A9372" s="1" t="s">
        <v>47</v>
      </c>
      <c r="B9372" s="1">
        <f t="shared" si="730"/>
        <v>11001</v>
      </c>
      <c r="C9372" s="3" t="s">
        <v>96</v>
      </c>
      <c r="D9372" s="2">
        <v>270.58</v>
      </c>
      <c r="E9372" s="3">
        <v>5</v>
      </c>
      <c r="F9372" s="3">
        <f t="shared" si="731"/>
        <v>1352.8999999999999</v>
      </c>
      <c r="G9372" s="3" t="s">
        <v>51</v>
      </c>
      <c r="H9372" s="3" t="s">
        <v>8977</v>
      </c>
      <c r="I9372" s="1" t="s">
        <v>46</v>
      </c>
      <c r="J9372" s="3">
        <v>35.565342000000001</v>
      </c>
      <c r="K9372" s="1">
        <v>-96.928916999999998</v>
      </c>
      <c r="L9372" s="2" t="s">
        <v>31</v>
      </c>
      <c r="M9372" s="8">
        <v>45572</v>
      </c>
      <c r="N9372" s="4" t="str">
        <f t="shared" si="732"/>
        <v>Oct</v>
      </c>
      <c r="O9372" s="5">
        <f t="shared" si="733"/>
        <v>1352.8999999999999</v>
      </c>
      <c r="P9372">
        <f t="shared" si="734"/>
        <v>17616915.040000014</v>
      </c>
    </row>
    <row r="9373" spans="1:16">
      <c r="A9373" s="1" t="s">
        <v>161</v>
      </c>
      <c r="B9373" s="1">
        <f t="shared" si="730"/>
        <v>11001</v>
      </c>
      <c r="C9373" s="3" t="s">
        <v>104</v>
      </c>
      <c r="D9373" s="2">
        <v>869.06</v>
      </c>
      <c r="E9373" s="3">
        <v>2</v>
      </c>
      <c r="F9373" s="3">
        <f t="shared" si="731"/>
        <v>1738.12</v>
      </c>
      <c r="G9373" s="3" t="s">
        <v>18</v>
      </c>
      <c r="H9373" s="3" t="s">
        <v>8978</v>
      </c>
      <c r="I9373" s="1" t="s">
        <v>133</v>
      </c>
      <c r="J9373" s="3">
        <v>32.806671000000001</v>
      </c>
      <c r="K9373" s="1">
        <v>-86.791129999999995</v>
      </c>
      <c r="L9373" s="2" t="s">
        <v>21</v>
      </c>
      <c r="M9373" s="8">
        <v>45572</v>
      </c>
      <c r="N9373" s="4" t="str">
        <f t="shared" si="732"/>
        <v>Oct</v>
      </c>
      <c r="O9373" s="5">
        <f t="shared" si="733"/>
        <v>1738.12</v>
      </c>
      <c r="P9373">
        <f t="shared" si="734"/>
        <v>17616915.040000014</v>
      </c>
    </row>
    <row r="9374" spans="1:16">
      <c r="A9374" s="1" t="s">
        <v>180</v>
      </c>
      <c r="B9374" s="1">
        <f t="shared" si="730"/>
        <v>11001</v>
      </c>
      <c r="C9374" s="3" t="s">
        <v>22</v>
      </c>
      <c r="D9374" s="2">
        <v>303.07</v>
      </c>
      <c r="E9374" s="3">
        <v>5</v>
      </c>
      <c r="F9374" s="3">
        <f t="shared" si="731"/>
        <v>1515.35</v>
      </c>
      <c r="G9374" s="3" t="s">
        <v>28</v>
      </c>
      <c r="H9374" s="3" t="s">
        <v>8979</v>
      </c>
      <c r="I9374" s="1" t="s">
        <v>212</v>
      </c>
      <c r="J9374" s="3">
        <v>42.011538999999999</v>
      </c>
      <c r="K9374" s="1">
        <v>-93.210526000000002</v>
      </c>
      <c r="L9374" s="2" t="s">
        <v>26</v>
      </c>
      <c r="M9374" s="8">
        <v>45572</v>
      </c>
      <c r="N9374" s="4" t="str">
        <f t="shared" si="732"/>
        <v>Oct</v>
      </c>
      <c r="O9374" s="5">
        <f t="shared" si="733"/>
        <v>1515.35</v>
      </c>
      <c r="P9374">
        <f t="shared" si="734"/>
        <v>17616915.040000014</v>
      </c>
    </row>
    <row r="9375" spans="1:16">
      <c r="A9375" s="1" t="s">
        <v>161</v>
      </c>
      <c r="B9375" s="1">
        <f t="shared" si="730"/>
        <v>11001</v>
      </c>
      <c r="C9375" s="3" t="s">
        <v>44</v>
      </c>
      <c r="D9375" s="2">
        <v>37.65</v>
      </c>
      <c r="E9375" s="3">
        <v>5</v>
      </c>
      <c r="F9375" s="3">
        <f t="shared" si="731"/>
        <v>188.25</v>
      </c>
      <c r="G9375" s="3" t="s">
        <v>51</v>
      </c>
      <c r="H9375" s="3" t="s">
        <v>8980</v>
      </c>
      <c r="I9375" s="1" t="s">
        <v>43</v>
      </c>
      <c r="J9375" s="3">
        <v>39.318522999999999</v>
      </c>
      <c r="K9375" s="1">
        <v>-75.507141000000004</v>
      </c>
      <c r="L9375" s="2" t="s">
        <v>31</v>
      </c>
      <c r="M9375" s="8">
        <v>45572</v>
      </c>
      <c r="N9375" s="4" t="str">
        <f t="shared" si="732"/>
        <v>Oct</v>
      </c>
      <c r="O9375" s="5">
        <f t="shared" si="733"/>
        <v>188.25</v>
      </c>
      <c r="P9375">
        <f t="shared" si="734"/>
        <v>17616915.040000014</v>
      </c>
    </row>
    <row r="9376" spans="1:16">
      <c r="A9376" s="1" t="s">
        <v>123</v>
      </c>
      <c r="B9376" s="1">
        <f t="shared" si="730"/>
        <v>11001</v>
      </c>
      <c r="C9376" s="3" t="s">
        <v>73</v>
      </c>
      <c r="D9376" s="2">
        <v>1025.27</v>
      </c>
      <c r="E9376" s="3">
        <v>4</v>
      </c>
      <c r="F9376" s="3">
        <f t="shared" si="731"/>
        <v>4101.08</v>
      </c>
      <c r="G9376" s="3" t="s">
        <v>23</v>
      </c>
      <c r="H9376" s="3" t="s">
        <v>641</v>
      </c>
      <c r="I9376" s="1" t="s">
        <v>66</v>
      </c>
      <c r="J9376" s="3">
        <v>39.059811000000003</v>
      </c>
      <c r="K9376" s="1">
        <v>-105.311104</v>
      </c>
      <c r="L9376" s="2" t="s">
        <v>26</v>
      </c>
      <c r="M9376" s="8">
        <v>45572</v>
      </c>
      <c r="N9376" s="4" t="str">
        <f t="shared" si="732"/>
        <v>Oct</v>
      </c>
      <c r="O9376" s="5">
        <f t="shared" si="733"/>
        <v>4101.08</v>
      </c>
      <c r="P9376">
        <f t="shared" si="734"/>
        <v>17616915.040000014</v>
      </c>
    </row>
    <row r="9377" spans="1:16">
      <c r="A9377" s="1" t="s">
        <v>50</v>
      </c>
      <c r="B9377" s="1">
        <f t="shared" si="730"/>
        <v>11001</v>
      </c>
      <c r="C9377" s="3" t="s">
        <v>102</v>
      </c>
      <c r="D9377" s="2">
        <v>177.69</v>
      </c>
      <c r="E9377" s="3">
        <v>4</v>
      </c>
      <c r="F9377" s="3">
        <f t="shared" si="731"/>
        <v>710.76</v>
      </c>
      <c r="G9377" s="3" t="s">
        <v>28</v>
      </c>
      <c r="H9377" s="3" t="s">
        <v>8981</v>
      </c>
      <c r="I9377" s="1" t="s">
        <v>122</v>
      </c>
      <c r="J9377" s="3">
        <v>40.388782999999997</v>
      </c>
      <c r="K9377" s="1">
        <v>-82.764915000000002</v>
      </c>
      <c r="L9377" s="2" t="s">
        <v>49</v>
      </c>
      <c r="M9377" s="8">
        <v>45572</v>
      </c>
      <c r="N9377" s="4" t="str">
        <f t="shared" si="732"/>
        <v>Oct</v>
      </c>
      <c r="O9377" s="5">
        <f t="shared" si="733"/>
        <v>710.76</v>
      </c>
      <c r="P9377">
        <f t="shared" si="734"/>
        <v>17616915.040000014</v>
      </c>
    </row>
    <row r="9378" spans="1:16">
      <c r="A9378" s="1" t="s">
        <v>62</v>
      </c>
      <c r="B9378" s="1">
        <f t="shared" si="730"/>
        <v>11001</v>
      </c>
      <c r="C9378" s="3" t="s">
        <v>27</v>
      </c>
      <c r="D9378" s="2">
        <v>14.77</v>
      </c>
      <c r="E9378" s="3">
        <v>2</v>
      </c>
      <c r="F9378" s="3">
        <f t="shared" si="731"/>
        <v>29.54</v>
      </c>
      <c r="G9378" s="3" t="s">
        <v>23</v>
      </c>
      <c r="H9378" s="3" t="s">
        <v>8982</v>
      </c>
      <c r="I9378" s="1" t="s">
        <v>212</v>
      </c>
      <c r="J9378" s="3">
        <v>42.011538999999999</v>
      </c>
      <c r="K9378" s="1">
        <v>-93.210526000000002</v>
      </c>
      <c r="L9378" s="2" t="s">
        <v>54</v>
      </c>
      <c r="M9378" s="8">
        <v>45572</v>
      </c>
      <c r="N9378" s="4" t="str">
        <f t="shared" si="732"/>
        <v>Oct</v>
      </c>
      <c r="O9378" s="5">
        <f t="shared" si="733"/>
        <v>29.54</v>
      </c>
      <c r="P9378">
        <f t="shared" si="734"/>
        <v>17616915.040000014</v>
      </c>
    </row>
    <row r="9379" spans="1:16">
      <c r="A9379" s="1" t="s">
        <v>180</v>
      </c>
      <c r="B9379" s="1">
        <f t="shared" si="730"/>
        <v>11001</v>
      </c>
      <c r="C9379" s="3" t="s">
        <v>56</v>
      </c>
      <c r="D9379" s="2">
        <v>45.09</v>
      </c>
      <c r="E9379" s="3">
        <v>4</v>
      </c>
      <c r="F9379" s="3">
        <f t="shared" si="731"/>
        <v>180.36</v>
      </c>
      <c r="G9379" s="3" t="s">
        <v>23</v>
      </c>
      <c r="H9379" s="3" t="s">
        <v>8983</v>
      </c>
      <c r="I9379" s="1" t="s">
        <v>101</v>
      </c>
      <c r="J9379" s="3">
        <v>41.680892999999998</v>
      </c>
      <c r="K9379" s="1">
        <v>-71.511780000000002</v>
      </c>
      <c r="L9379" s="2" t="s">
        <v>49</v>
      </c>
      <c r="M9379" s="8">
        <v>45572</v>
      </c>
      <c r="N9379" s="4" t="str">
        <f t="shared" si="732"/>
        <v>Oct</v>
      </c>
      <c r="O9379" s="5">
        <f t="shared" si="733"/>
        <v>180.36</v>
      </c>
      <c r="P9379">
        <f t="shared" si="734"/>
        <v>17616915.040000014</v>
      </c>
    </row>
    <row r="9380" spans="1:16">
      <c r="A9380" s="1" t="s">
        <v>148</v>
      </c>
      <c r="B9380" s="1">
        <f t="shared" si="730"/>
        <v>11001</v>
      </c>
      <c r="C9380" s="3" t="s">
        <v>71</v>
      </c>
      <c r="D9380" s="2">
        <v>1856.03</v>
      </c>
      <c r="E9380" s="3">
        <v>1</v>
      </c>
      <c r="F9380" s="3">
        <f t="shared" si="731"/>
        <v>1856.03</v>
      </c>
      <c r="G9380" s="3" t="s">
        <v>18</v>
      </c>
      <c r="H9380" s="3" t="s">
        <v>8984</v>
      </c>
      <c r="I9380" s="1" t="s">
        <v>66</v>
      </c>
      <c r="J9380" s="3">
        <v>39.059811000000003</v>
      </c>
      <c r="K9380" s="1">
        <v>-105.311104</v>
      </c>
      <c r="L9380" s="2" t="s">
        <v>54</v>
      </c>
      <c r="M9380" s="8">
        <v>45572</v>
      </c>
      <c r="N9380" s="4" t="str">
        <f t="shared" si="732"/>
        <v>Oct</v>
      </c>
      <c r="O9380" s="5">
        <f t="shared" si="733"/>
        <v>1856.03</v>
      </c>
      <c r="P9380">
        <f t="shared" si="734"/>
        <v>17616915.040000014</v>
      </c>
    </row>
    <row r="9381" spans="1:16">
      <c r="A9381" s="1" t="s">
        <v>47</v>
      </c>
      <c r="B9381" s="1">
        <f t="shared" si="730"/>
        <v>11001</v>
      </c>
      <c r="C9381" s="3" t="s">
        <v>88</v>
      </c>
      <c r="D9381" s="2">
        <v>1089.44</v>
      </c>
      <c r="E9381" s="3">
        <v>4</v>
      </c>
      <c r="F9381" s="3">
        <f t="shared" si="731"/>
        <v>4357.76</v>
      </c>
      <c r="G9381" s="3" t="s">
        <v>51</v>
      </c>
      <c r="H9381" s="3" t="s">
        <v>8985</v>
      </c>
      <c r="I9381" s="1" t="s">
        <v>108</v>
      </c>
      <c r="J9381" s="3">
        <v>31.169546</v>
      </c>
      <c r="K9381" s="1">
        <v>-91.867805000000004</v>
      </c>
      <c r="L9381" s="2" t="s">
        <v>31</v>
      </c>
      <c r="M9381" s="8">
        <v>45572</v>
      </c>
      <c r="N9381" s="4" t="str">
        <f t="shared" si="732"/>
        <v>Oct</v>
      </c>
      <c r="O9381" s="5">
        <f t="shared" si="733"/>
        <v>4357.76</v>
      </c>
      <c r="P9381">
        <f t="shared" si="734"/>
        <v>17616915.040000014</v>
      </c>
    </row>
    <row r="9382" spans="1:16">
      <c r="A9382" s="1" t="s">
        <v>62</v>
      </c>
      <c r="B9382" s="1">
        <f t="shared" si="730"/>
        <v>11001</v>
      </c>
      <c r="C9382" s="3" t="s">
        <v>17</v>
      </c>
      <c r="D9382" s="2">
        <v>259.89999999999998</v>
      </c>
      <c r="E9382" s="3">
        <v>5</v>
      </c>
      <c r="F9382" s="3">
        <f t="shared" si="731"/>
        <v>1299.5</v>
      </c>
      <c r="G9382" s="3" t="s">
        <v>28</v>
      </c>
      <c r="H9382" s="3" t="s">
        <v>8986</v>
      </c>
      <c r="I9382" s="1" t="s">
        <v>184</v>
      </c>
      <c r="J9382" s="3">
        <v>33.040619</v>
      </c>
      <c r="K9382" s="1">
        <v>-83.643073999999999</v>
      </c>
      <c r="L9382" s="2" t="s">
        <v>49</v>
      </c>
      <c r="M9382" s="8">
        <v>45572</v>
      </c>
      <c r="N9382" s="4" t="str">
        <f t="shared" si="732"/>
        <v>Oct</v>
      </c>
      <c r="O9382" s="5">
        <f t="shared" si="733"/>
        <v>1299.5</v>
      </c>
      <c r="P9382">
        <f t="shared" si="734"/>
        <v>17616915.040000014</v>
      </c>
    </row>
    <row r="9383" spans="1:16">
      <c r="A9383" s="1" t="s">
        <v>78</v>
      </c>
      <c r="B9383" s="1">
        <f t="shared" si="730"/>
        <v>11001</v>
      </c>
      <c r="C9383" s="3" t="s">
        <v>17</v>
      </c>
      <c r="D9383" s="2">
        <v>230.72</v>
      </c>
      <c r="E9383" s="3">
        <v>4</v>
      </c>
      <c r="F9383" s="3">
        <f t="shared" si="731"/>
        <v>922.88</v>
      </c>
      <c r="G9383" s="3" t="s">
        <v>28</v>
      </c>
      <c r="H9383" s="3" t="s">
        <v>1669</v>
      </c>
      <c r="I9383" s="1" t="s">
        <v>115</v>
      </c>
      <c r="J9383" s="3">
        <v>34.840515000000003</v>
      </c>
      <c r="K9383" s="1">
        <v>-106.248482</v>
      </c>
      <c r="L9383" s="2" t="s">
        <v>31</v>
      </c>
      <c r="M9383" s="8">
        <v>45573</v>
      </c>
      <c r="N9383" s="4" t="str">
        <f t="shared" si="732"/>
        <v>Oct</v>
      </c>
      <c r="O9383" s="5">
        <f t="shared" si="733"/>
        <v>922.88</v>
      </c>
      <c r="P9383">
        <f t="shared" si="734"/>
        <v>17616915.040000014</v>
      </c>
    </row>
    <row r="9384" spans="1:16">
      <c r="A9384" s="1" t="s">
        <v>62</v>
      </c>
      <c r="B9384" s="1">
        <f t="shared" si="730"/>
        <v>11001</v>
      </c>
      <c r="C9384" s="3" t="s">
        <v>135</v>
      </c>
      <c r="D9384" s="2">
        <v>1119.6300000000001</v>
      </c>
      <c r="E9384" s="3">
        <v>2</v>
      </c>
      <c r="F9384" s="3">
        <f t="shared" si="731"/>
        <v>2239.2600000000002</v>
      </c>
      <c r="G9384" s="3" t="s">
        <v>18</v>
      </c>
      <c r="H9384" s="3" t="s">
        <v>8987</v>
      </c>
      <c r="I9384" s="1" t="s">
        <v>58</v>
      </c>
      <c r="J9384" s="3">
        <v>27.766279000000001</v>
      </c>
      <c r="K9384" s="1">
        <v>-81.686783000000005</v>
      </c>
      <c r="L9384" s="2" t="s">
        <v>31</v>
      </c>
      <c r="M9384" s="8">
        <v>45573</v>
      </c>
      <c r="N9384" s="4" t="str">
        <f t="shared" si="732"/>
        <v>Oct</v>
      </c>
      <c r="O9384" s="5">
        <f t="shared" si="733"/>
        <v>2239.2600000000002</v>
      </c>
      <c r="P9384">
        <f t="shared" si="734"/>
        <v>17616915.040000014</v>
      </c>
    </row>
    <row r="9385" spans="1:16">
      <c r="A9385" s="1" t="s">
        <v>78</v>
      </c>
      <c r="B9385" s="1">
        <f t="shared" si="730"/>
        <v>11001</v>
      </c>
      <c r="C9385" s="3" t="s">
        <v>88</v>
      </c>
      <c r="D9385" s="2">
        <v>1429.59</v>
      </c>
      <c r="E9385" s="3">
        <v>5</v>
      </c>
      <c r="F9385" s="3">
        <f t="shared" si="731"/>
        <v>7147.95</v>
      </c>
      <c r="G9385" s="3" t="s">
        <v>28</v>
      </c>
      <c r="H9385" s="3" t="s">
        <v>8988</v>
      </c>
      <c r="I9385" s="1" t="s">
        <v>208</v>
      </c>
      <c r="J9385" s="3">
        <v>41.125369999999997</v>
      </c>
      <c r="K9385" s="1">
        <v>-98.268082000000007</v>
      </c>
      <c r="L9385" s="2" t="s">
        <v>54</v>
      </c>
      <c r="M9385" s="8">
        <v>45573</v>
      </c>
      <c r="N9385" s="4" t="str">
        <f t="shared" si="732"/>
        <v>Oct</v>
      </c>
      <c r="O9385" s="5">
        <f t="shared" si="733"/>
        <v>7147.95</v>
      </c>
      <c r="P9385">
        <f t="shared" si="734"/>
        <v>17616915.040000014</v>
      </c>
    </row>
    <row r="9386" spans="1:16">
      <c r="A9386" s="1" t="s">
        <v>148</v>
      </c>
      <c r="B9386" s="1">
        <f t="shared" si="730"/>
        <v>11001</v>
      </c>
      <c r="C9386" s="3" t="s">
        <v>82</v>
      </c>
      <c r="D9386" s="2">
        <v>223.94</v>
      </c>
      <c r="E9386" s="3">
        <v>2</v>
      </c>
      <c r="F9386" s="3">
        <f t="shared" si="731"/>
        <v>447.88</v>
      </c>
      <c r="G9386" s="3" t="s">
        <v>28</v>
      </c>
      <c r="H9386" s="3" t="s">
        <v>8989</v>
      </c>
      <c r="I9386" s="1" t="s">
        <v>58</v>
      </c>
      <c r="J9386" s="3">
        <v>27.766279000000001</v>
      </c>
      <c r="K9386" s="1">
        <v>-81.686783000000005</v>
      </c>
      <c r="L9386" s="2" t="s">
        <v>54</v>
      </c>
      <c r="M9386" s="8">
        <v>45573</v>
      </c>
      <c r="N9386" s="4" t="str">
        <f t="shared" si="732"/>
        <v>Oct</v>
      </c>
      <c r="O9386" s="5">
        <f t="shared" si="733"/>
        <v>447.88</v>
      </c>
      <c r="P9386">
        <f t="shared" si="734"/>
        <v>17616915.040000014</v>
      </c>
    </row>
    <row r="9387" spans="1:16">
      <c r="A9387" s="1" t="s">
        <v>55</v>
      </c>
      <c r="B9387" s="1">
        <f t="shared" si="730"/>
        <v>11001</v>
      </c>
      <c r="C9387" s="3" t="s">
        <v>96</v>
      </c>
      <c r="D9387" s="2">
        <v>258.99</v>
      </c>
      <c r="E9387" s="3">
        <v>5</v>
      </c>
      <c r="F9387" s="3">
        <f t="shared" si="731"/>
        <v>1294.95</v>
      </c>
      <c r="G9387" s="3" t="s">
        <v>18</v>
      </c>
      <c r="H9387" s="3" t="s">
        <v>8990</v>
      </c>
      <c r="I9387" s="1" t="s">
        <v>142</v>
      </c>
      <c r="J9387" s="3">
        <v>33.856892000000002</v>
      </c>
      <c r="K9387" s="1">
        <v>-80.945007000000004</v>
      </c>
      <c r="L9387" s="2" t="s">
        <v>26</v>
      </c>
      <c r="M9387" s="8">
        <v>45573</v>
      </c>
      <c r="N9387" s="4" t="str">
        <f t="shared" si="732"/>
        <v>Oct</v>
      </c>
      <c r="O9387" s="5">
        <f t="shared" si="733"/>
        <v>1294.95</v>
      </c>
      <c r="P9387">
        <f t="shared" si="734"/>
        <v>17616915.040000014</v>
      </c>
    </row>
    <row r="9388" spans="1:16">
      <c r="A9388" s="1" t="s">
        <v>47</v>
      </c>
      <c r="B9388" s="1">
        <f t="shared" si="730"/>
        <v>11001</v>
      </c>
      <c r="C9388" s="3" t="s">
        <v>82</v>
      </c>
      <c r="D9388" s="2">
        <v>181.01</v>
      </c>
      <c r="E9388" s="3">
        <v>2</v>
      </c>
      <c r="F9388" s="3">
        <f t="shared" si="731"/>
        <v>362.02</v>
      </c>
      <c r="G9388" s="3" t="s">
        <v>51</v>
      </c>
      <c r="H9388" s="3" t="s">
        <v>8991</v>
      </c>
      <c r="I9388" s="1" t="s">
        <v>122</v>
      </c>
      <c r="J9388" s="3">
        <v>40.388782999999997</v>
      </c>
      <c r="K9388" s="1">
        <v>-82.764915000000002</v>
      </c>
      <c r="L9388" s="2" t="s">
        <v>21</v>
      </c>
      <c r="M9388" s="8">
        <v>45573</v>
      </c>
      <c r="N9388" s="4" t="str">
        <f t="shared" si="732"/>
        <v>Oct</v>
      </c>
      <c r="O9388" s="5">
        <f t="shared" si="733"/>
        <v>362.02</v>
      </c>
      <c r="P9388">
        <f t="shared" si="734"/>
        <v>17616915.040000014</v>
      </c>
    </row>
    <row r="9389" spans="1:16">
      <c r="A9389" s="1" t="s">
        <v>47</v>
      </c>
      <c r="B9389" s="1">
        <f t="shared" si="730"/>
        <v>11001</v>
      </c>
      <c r="C9389" s="3" t="s">
        <v>144</v>
      </c>
      <c r="D9389" s="2">
        <v>408.37</v>
      </c>
      <c r="E9389" s="3">
        <v>5</v>
      </c>
      <c r="F9389" s="3">
        <f t="shared" si="731"/>
        <v>2041.85</v>
      </c>
      <c r="G9389" s="3" t="s">
        <v>18</v>
      </c>
      <c r="H9389" s="3" t="s">
        <v>8992</v>
      </c>
      <c r="I9389" s="1" t="s">
        <v>133</v>
      </c>
      <c r="J9389" s="3">
        <v>32.806671000000001</v>
      </c>
      <c r="K9389" s="1">
        <v>-86.791129999999995</v>
      </c>
      <c r="L9389" s="2" t="s">
        <v>49</v>
      </c>
      <c r="M9389" s="8">
        <v>45573</v>
      </c>
      <c r="N9389" s="4" t="str">
        <f t="shared" si="732"/>
        <v>Oct</v>
      </c>
      <c r="O9389" s="5">
        <f t="shared" si="733"/>
        <v>2041.85</v>
      </c>
      <c r="P9389">
        <f t="shared" si="734"/>
        <v>17616915.040000014</v>
      </c>
    </row>
    <row r="9390" spans="1:16">
      <c r="A9390" s="1" t="s">
        <v>87</v>
      </c>
      <c r="B9390" s="1">
        <f t="shared" si="730"/>
        <v>11001</v>
      </c>
      <c r="C9390" s="3" t="s">
        <v>140</v>
      </c>
      <c r="D9390" s="2">
        <v>294.7</v>
      </c>
      <c r="E9390" s="3">
        <v>1</v>
      </c>
      <c r="F9390" s="3">
        <f t="shared" si="731"/>
        <v>294.7</v>
      </c>
      <c r="G9390" s="3" t="s">
        <v>51</v>
      </c>
      <c r="H9390" s="3" t="s">
        <v>8993</v>
      </c>
      <c r="I9390" s="1" t="s">
        <v>122</v>
      </c>
      <c r="J9390" s="3">
        <v>40.388782999999997</v>
      </c>
      <c r="K9390" s="1">
        <v>-82.764915000000002</v>
      </c>
      <c r="L9390" s="2" t="s">
        <v>26</v>
      </c>
      <c r="M9390" s="8">
        <v>45573</v>
      </c>
      <c r="N9390" s="4" t="str">
        <f t="shared" si="732"/>
        <v>Oct</v>
      </c>
      <c r="O9390" s="5">
        <f t="shared" si="733"/>
        <v>294.7</v>
      </c>
      <c r="P9390">
        <f t="shared" si="734"/>
        <v>17616915.040000014</v>
      </c>
    </row>
    <row r="9391" spans="1:16">
      <c r="A9391" s="1" t="s">
        <v>119</v>
      </c>
      <c r="B9391" s="1">
        <f t="shared" si="730"/>
        <v>11001</v>
      </c>
      <c r="C9391" s="3" t="s">
        <v>71</v>
      </c>
      <c r="D9391" s="2">
        <v>1254.06</v>
      </c>
      <c r="E9391" s="3">
        <v>2</v>
      </c>
      <c r="F9391" s="3">
        <f t="shared" si="731"/>
        <v>2508.12</v>
      </c>
      <c r="G9391" s="3" t="s">
        <v>23</v>
      </c>
      <c r="H9391" s="3" t="s">
        <v>8994</v>
      </c>
      <c r="I9391" s="1" t="s">
        <v>39</v>
      </c>
      <c r="J9391" s="3">
        <v>32.741646000000003</v>
      </c>
      <c r="K9391" s="1">
        <v>-89.678696000000002</v>
      </c>
      <c r="L9391" s="2" t="s">
        <v>26</v>
      </c>
      <c r="M9391" s="8">
        <v>45573</v>
      </c>
      <c r="N9391" s="4" t="str">
        <f t="shared" si="732"/>
        <v>Oct</v>
      </c>
      <c r="O9391" s="5">
        <f t="shared" si="733"/>
        <v>2508.12</v>
      </c>
      <c r="P9391">
        <f t="shared" si="734"/>
        <v>17616915.040000014</v>
      </c>
    </row>
    <row r="9392" spans="1:16">
      <c r="A9392" s="1" t="s">
        <v>70</v>
      </c>
      <c r="B9392" s="1">
        <f t="shared" si="730"/>
        <v>11001</v>
      </c>
      <c r="C9392" s="3" t="s">
        <v>37</v>
      </c>
      <c r="D9392" s="2">
        <v>397.45</v>
      </c>
      <c r="E9392" s="3">
        <v>2</v>
      </c>
      <c r="F9392" s="3">
        <f t="shared" si="731"/>
        <v>794.9</v>
      </c>
      <c r="G9392" s="3" t="s">
        <v>51</v>
      </c>
      <c r="H9392" s="3" t="s">
        <v>8995</v>
      </c>
      <c r="I9392" s="1" t="s">
        <v>39</v>
      </c>
      <c r="J9392" s="3">
        <v>32.741646000000003</v>
      </c>
      <c r="K9392" s="1">
        <v>-89.678696000000002</v>
      </c>
      <c r="L9392" s="2" t="s">
        <v>54</v>
      </c>
      <c r="M9392" s="8">
        <v>45573</v>
      </c>
      <c r="N9392" s="4" t="str">
        <f t="shared" si="732"/>
        <v>Oct</v>
      </c>
      <c r="O9392" s="5">
        <f t="shared" si="733"/>
        <v>794.9</v>
      </c>
      <c r="P9392">
        <f t="shared" si="734"/>
        <v>17616915.040000014</v>
      </c>
    </row>
    <row r="9393" spans="1:16">
      <c r="A9393" s="1" t="s">
        <v>125</v>
      </c>
      <c r="B9393" s="1">
        <f t="shared" si="730"/>
        <v>11001</v>
      </c>
      <c r="C9393" s="3" t="s">
        <v>44</v>
      </c>
      <c r="D9393" s="2">
        <v>14.35</v>
      </c>
      <c r="E9393" s="3">
        <v>3</v>
      </c>
      <c r="F9393" s="3">
        <f t="shared" si="731"/>
        <v>43.05</v>
      </c>
      <c r="G9393" s="3" t="s">
        <v>51</v>
      </c>
      <c r="H9393" s="3" t="s">
        <v>8996</v>
      </c>
      <c r="I9393" s="1" t="s">
        <v>156</v>
      </c>
      <c r="J9393" s="3">
        <v>46.921925000000002</v>
      </c>
      <c r="K9393" s="1">
        <v>-110.454353</v>
      </c>
      <c r="L9393" s="2" t="s">
        <v>54</v>
      </c>
      <c r="M9393" s="8">
        <v>45573</v>
      </c>
      <c r="N9393" s="4" t="str">
        <f t="shared" si="732"/>
        <v>Oct</v>
      </c>
      <c r="O9393" s="5">
        <f t="shared" si="733"/>
        <v>43.05</v>
      </c>
      <c r="P9393">
        <f t="shared" si="734"/>
        <v>17616915.040000014</v>
      </c>
    </row>
    <row r="9394" spans="1:16">
      <c r="A9394" s="1" t="s">
        <v>36</v>
      </c>
      <c r="B9394" s="1">
        <f t="shared" si="730"/>
        <v>11001</v>
      </c>
      <c r="C9394" s="3" t="s">
        <v>73</v>
      </c>
      <c r="D9394" s="2">
        <v>1603.97</v>
      </c>
      <c r="E9394" s="3">
        <v>5</v>
      </c>
      <c r="F9394" s="3">
        <f t="shared" si="731"/>
        <v>8019.85</v>
      </c>
      <c r="G9394" s="3" t="s">
        <v>18</v>
      </c>
      <c r="H9394" s="3" t="s">
        <v>8997</v>
      </c>
      <c r="I9394" s="1" t="s">
        <v>108</v>
      </c>
      <c r="J9394" s="3">
        <v>31.169546</v>
      </c>
      <c r="K9394" s="1">
        <v>-91.867805000000004</v>
      </c>
      <c r="L9394" s="2" t="s">
        <v>54</v>
      </c>
      <c r="M9394" s="8">
        <v>45573</v>
      </c>
      <c r="N9394" s="4" t="str">
        <f t="shared" si="732"/>
        <v>Oct</v>
      </c>
      <c r="O9394" s="5">
        <f t="shared" si="733"/>
        <v>8019.85</v>
      </c>
      <c r="P9394">
        <f t="shared" si="734"/>
        <v>17616915.040000014</v>
      </c>
    </row>
    <row r="9395" spans="1:16">
      <c r="A9395" s="1" t="s">
        <v>47</v>
      </c>
      <c r="B9395" s="1">
        <f t="shared" si="730"/>
        <v>11001</v>
      </c>
      <c r="C9395" s="3" t="s">
        <v>33</v>
      </c>
      <c r="D9395" s="2">
        <v>287.12</v>
      </c>
      <c r="E9395" s="3">
        <v>1</v>
      </c>
      <c r="F9395" s="3">
        <f t="shared" si="731"/>
        <v>287.12</v>
      </c>
      <c r="G9395" s="3" t="s">
        <v>28</v>
      </c>
      <c r="H9395" s="3" t="s">
        <v>8998</v>
      </c>
      <c r="I9395" s="1" t="s">
        <v>147</v>
      </c>
      <c r="J9395" s="3">
        <v>44.240459000000001</v>
      </c>
      <c r="K9395" s="1">
        <v>-114.47882799999999</v>
      </c>
      <c r="L9395" s="2" t="s">
        <v>54</v>
      </c>
      <c r="M9395" s="8">
        <v>45573</v>
      </c>
      <c r="N9395" s="4" t="str">
        <f t="shared" si="732"/>
        <v>Oct</v>
      </c>
      <c r="O9395" s="5">
        <f t="shared" si="733"/>
        <v>287.12</v>
      </c>
      <c r="P9395">
        <f t="shared" si="734"/>
        <v>17616915.040000014</v>
      </c>
    </row>
    <row r="9396" spans="1:16">
      <c r="A9396" s="1" t="s">
        <v>78</v>
      </c>
      <c r="B9396" s="1">
        <f t="shared" si="730"/>
        <v>11001</v>
      </c>
      <c r="C9396" s="3" t="s">
        <v>41</v>
      </c>
      <c r="D9396" s="2">
        <v>73.510000000000005</v>
      </c>
      <c r="E9396" s="3">
        <v>5</v>
      </c>
      <c r="F9396" s="3">
        <f t="shared" si="731"/>
        <v>367.55</v>
      </c>
      <c r="G9396" s="3" t="s">
        <v>51</v>
      </c>
      <c r="H9396" s="3" t="s">
        <v>8513</v>
      </c>
      <c r="I9396" s="1" t="s">
        <v>25</v>
      </c>
      <c r="J9396" s="3">
        <v>40.349457000000001</v>
      </c>
      <c r="K9396" s="1">
        <v>-88.986136999999999</v>
      </c>
      <c r="L9396" s="2" t="s">
        <v>31</v>
      </c>
      <c r="M9396" s="8">
        <v>45573</v>
      </c>
      <c r="N9396" s="4" t="str">
        <f t="shared" si="732"/>
        <v>Oct</v>
      </c>
      <c r="O9396" s="5">
        <f t="shared" si="733"/>
        <v>367.55</v>
      </c>
      <c r="P9396">
        <f t="shared" si="734"/>
        <v>17616915.040000014</v>
      </c>
    </row>
    <row r="9397" spans="1:16">
      <c r="A9397" s="1" t="s">
        <v>78</v>
      </c>
      <c r="B9397" s="1">
        <f t="shared" si="730"/>
        <v>11001</v>
      </c>
      <c r="C9397" s="3" t="s">
        <v>41</v>
      </c>
      <c r="D9397" s="2">
        <v>73.739999999999995</v>
      </c>
      <c r="E9397" s="3">
        <v>1</v>
      </c>
      <c r="F9397" s="3">
        <f t="shared" si="731"/>
        <v>73.739999999999995</v>
      </c>
      <c r="G9397" s="3" t="s">
        <v>18</v>
      </c>
      <c r="H9397" s="3" t="s">
        <v>8999</v>
      </c>
      <c r="I9397" s="1" t="s">
        <v>248</v>
      </c>
      <c r="J9397" s="3">
        <v>42.165725999999999</v>
      </c>
      <c r="K9397" s="1">
        <v>-74.948051000000007</v>
      </c>
      <c r="L9397" s="2" t="s">
        <v>54</v>
      </c>
      <c r="M9397" s="8">
        <v>45573</v>
      </c>
      <c r="N9397" s="4" t="str">
        <f t="shared" si="732"/>
        <v>Oct</v>
      </c>
      <c r="O9397" s="5">
        <f t="shared" si="733"/>
        <v>73.739999999999995</v>
      </c>
      <c r="P9397">
        <f t="shared" si="734"/>
        <v>17616915.040000014</v>
      </c>
    </row>
    <row r="9398" spans="1:16">
      <c r="A9398" s="1" t="s">
        <v>55</v>
      </c>
      <c r="B9398" s="1">
        <f t="shared" si="730"/>
        <v>11001</v>
      </c>
      <c r="C9398" s="3" t="s">
        <v>104</v>
      </c>
      <c r="D9398" s="2">
        <v>2406.9499999999998</v>
      </c>
      <c r="E9398" s="3">
        <v>3</v>
      </c>
      <c r="F9398" s="3">
        <f t="shared" si="731"/>
        <v>7220.8499999999995</v>
      </c>
      <c r="G9398" s="3" t="s">
        <v>18</v>
      </c>
      <c r="H9398" s="3" t="s">
        <v>9000</v>
      </c>
      <c r="I9398" s="1" t="s">
        <v>98</v>
      </c>
      <c r="J9398" s="3">
        <v>45.694454</v>
      </c>
      <c r="K9398" s="1">
        <v>-93.900192000000004</v>
      </c>
      <c r="L9398" s="2" t="s">
        <v>49</v>
      </c>
      <c r="M9398" s="8">
        <v>45573</v>
      </c>
      <c r="N9398" s="4" t="str">
        <f t="shared" si="732"/>
        <v>Oct</v>
      </c>
      <c r="O9398" s="5">
        <f t="shared" si="733"/>
        <v>7220.8499999999995</v>
      </c>
      <c r="P9398">
        <f t="shared" si="734"/>
        <v>17616915.040000014</v>
      </c>
    </row>
    <row r="9399" spans="1:16">
      <c r="A9399" s="1" t="s">
        <v>81</v>
      </c>
      <c r="B9399" s="1">
        <f t="shared" si="730"/>
        <v>11001</v>
      </c>
      <c r="C9399" s="3" t="s">
        <v>144</v>
      </c>
      <c r="D9399" s="2">
        <v>389.5</v>
      </c>
      <c r="E9399" s="3">
        <v>3</v>
      </c>
      <c r="F9399" s="3">
        <f t="shared" si="731"/>
        <v>1168.5</v>
      </c>
      <c r="G9399" s="3" t="s">
        <v>51</v>
      </c>
      <c r="H9399" s="3" t="s">
        <v>9001</v>
      </c>
      <c r="I9399" s="1" t="s">
        <v>93</v>
      </c>
      <c r="J9399" s="3">
        <v>31.054487000000002</v>
      </c>
      <c r="K9399" s="1">
        <v>-97.563461000000004</v>
      </c>
      <c r="L9399" s="2" t="s">
        <v>31</v>
      </c>
      <c r="M9399" s="8">
        <v>45573</v>
      </c>
      <c r="N9399" s="4" t="str">
        <f t="shared" si="732"/>
        <v>Oct</v>
      </c>
      <c r="O9399" s="5">
        <f t="shared" si="733"/>
        <v>1168.5</v>
      </c>
      <c r="P9399">
        <f t="shared" si="734"/>
        <v>17616915.040000014</v>
      </c>
    </row>
    <row r="9400" spans="1:16">
      <c r="A9400" s="1" t="s">
        <v>148</v>
      </c>
      <c r="B9400" s="1">
        <f t="shared" si="730"/>
        <v>11001</v>
      </c>
      <c r="C9400" s="3" t="s">
        <v>102</v>
      </c>
      <c r="D9400" s="2">
        <v>195.21</v>
      </c>
      <c r="E9400" s="3">
        <v>4</v>
      </c>
      <c r="F9400" s="3">
        <f t="shared" si="731"/>
        <v>780.84</v>
      </c>
      <c r="G9400" s="3" t="s">
        <v>23</v>
      </c>
      <c r="H9400" s="3" t="s">
        <v>9002</v>
      </c>
      <c r="I9400" s="1" t="s">
        <v>195</v>
      </c>
      <c r="J9400" s="3">
        <v>47.528911999999998</v>
      </c>
      <c r="K9400" s="1">
        <v>-99.784012000000004</v>
      </c>
      <c r="L9400" s="2" t="s">
        <v>26</v>
      </c>
      <c r="M9400" s="8">
        <v>45573</v>
      </c>
      <c r="N9400" s="4" t="str">
        <f t="shared" si="732"/>
        <v>Oct</v>
      </c>
      <c r="O9400" s="5">
        <f t="shared" si="733"/>
        <v>780.84</v>
      </c>
      <c r="P9400">
        <f t="shared" si="734"/>
        <v>17616915.040000014</v>
      </c>
    </row>
    <row r="9401" spans="1:16">
      <c r="A9401" s="1" t="s">
        <v>70</v>
      </c>
      <c r="B9401" s="1">
        <f t="shared" si="730"/>
        <v>11001</v>
      </c>
      <c r="C9401" s="3" t="s">
        <v>88</v>
      </c>
      <c r="D9401" s="2">
        <v>1603.67</v>
      </c>
      <c r="E9401" s="3">
        <v>5</v>
      </c>
      <c r="F9401" s="3">
        <f t="shared" si="731"/>
        <v>8018.35</v>
      </c>
      <c r="G9401" s="3" t="s">
        <v>28</v>
      </c>
      <c r="H9401" s="3" t="s">
        <v>9003</v>
      </c>
      <c r="I9401" s="1" t="s">
        <v>118</v>
      </c>
      <c r="J9401" s="3">
        <v>37.769337</v>
      </c>
      <c r="K9401" s="1">
        <v>-78.169967999999997</v>
      </c>
      <c r="L9401" s="2" t="s">
        <v>49</v>
      </c>
      <c r="M9401" s="8">
        <v>45573</v>
      </c>
      <c r="N9401" s="4" t="str">
        <f t="shared" si="732"/>
        <v>Oct</v>
      </c>
      <c r="O9401" s="5">
        <f t="shared" si="733"/>
        <v>8018.35</v>
      </c>
      <c r="P9401">
        <f t="shared" si="734"/>
        <v>17616915.040000014</v>
      </c>
    </row>
    <row r="9402" spans="1:16">
      <c r="A9402" s="1" t="s">
        <v>40</v>
      </c>
      <c r="B9402" s="1">
        <f t="shared" si="730"/>
        <v>11001</v>
      </c>
      <c r="C9402" s="3" t="s">
        <v>33</v>
      </c>
      <c r="D9402" s="2">
        <v>392.34</v>
      </c>
      <c r="E9402" s="3">
        <v>3</v>
      </c>
      <c r="F9402" s="3">
        <f t="shared" si="731"/>
        <v>1177.02</v>
      </c>
      <c r="G9402" s="3" t="s">
        <v>23</v>
      </c>
      <c r="H9402" s="3" t="s">
        <v>9004</v>
      </c>
      <c r="I9402" s="1" t="s">
        <v>90</v>
      </c>
      <c r="J9402" s="3">
        <v>61.370716000000002</v>
      </c>
      <c r="K9402" s="1">
        <v>-152.40441899999999</v>
      </c>
      <c r="L9402" s="2" t="s">
        <v>54</v>
      </c>
      <c r="M9402" s="8">
        <v>45573</v>
      </c>
      <c r="N9402" s="4" t="str">
        <f t="shared" si="732"/>
        <v>Oct</v>
      </c>
      <c r="O9402" s="5">
        <f t="shared" si="733"/>
        <v>1177.02</v>
      </c>
      <c r="P9402">
        <f t="shared" si="734"/>
        <v>17616915.040000014</v>
      </c>
    </row>
    <row r="9403" spans="1:16">
      <c r="A9403" s="1" t="s">
        <v>125</v>
      </c>
      <c r="B9403" s="1">
        <f t="shared" si="730"/>
        <v>11001</v>
      </c>
      <c r="C9403" s="3" t="s">
        <v>73</v>
      </c>
      <c r="D9403" s="2">
        <v>2474.31</v>
      </c>
      <c r="E9403" s="3">
        <v>3</v>
      </c>
      <c r="F9403" s="3">
        <f t="shared" si="731"/>
        <v>7422.93</v>
      </c>
      <c r="G9403" s="3" t="s">
        <v>23</v>
      </c>
      <c r="H9403" s="3" t="s">
        <v>9005</v>
      </c>
      <c r="I9403" s="1" t="s">
        <v>39</v>
      </c>
      <c r="J9403" s="3">
        <v>32.741646000000003</v>
      </c>
      <c r="K9403" s="1">
        <v>-89.678696000000002</v>
      </c>
      <c r="L9403" s="2" t="s">
        <v>31</v>
      </c>
      <c r="M9403" s="8">
        <v>45573</v>
      </c>
      <c r="N9403" s="4" t="str">
        <f t="shared" si="732"/>
        <v>Oct</v>
      </c>
      <c r="O9403" s="5">
        <f t="shared" si="733"/>
        <v>7422.93</v>
      </c>
      <c r="P9403">
        <f t="shared" si="734"/>
        <v>17616915.040000014</v>
      </c>
    </row>
    <row r="9404" spans="1:16">
      <c r="A9404" s="1" t="s">
        <v>119</v>
      </c>
      <c r="B9404" s="1">
        <f t="shared" si="730"/>
        <v>11001</v>
      </c>
      <c r="C9404" s="3" t="s">
        <v>110</v>
      </c>
      <c r="D9404" s="2">
        <v>696.47</v>
      </c>
      <c r="E9404" s="3">
        <v>1</v>
      </c>
      <c r="F9404" s="3">
        <f t="shared" si="731"/>
        <v>696.47</v>
      </c>
      <c r="G9404" s="3" t="s">
        <v>23</v>
      </c>
      <c r="H9404" s="3" t="s">
        <v>9006</v>
      </c>
      <c r="I9404" s="1" t="s">
        <v>142</v>
      </c>
      <c r="J9404" s="3">
        <v>33.856892000000002</v>
      </c>
      <c r="K9404" s="1">
        <v>-80.945007000000004</v>
      </c>
      <c r="L9404" s="2" t="s">
        <v>54</v>
      </c>
      <c r="M9404" s="8">
        <v>45573</v>
      </c>
      <c r="N9404" s="4" t="str">
        <f t="shared" si="732"/>
        <v>Oct</v>
      </c>
      <c r="O9404" s="5">
        <f t="shared" si="733"/>
        <v>696.47</v>
      </c>
      <c r="P9404">
        <f t="shared" si="734"/>
        <v>17616915.040000014</v>
      </c>
    </row>
    <row r="9405" spans="1:16">
      <c r="A9405" s="1" t="s">
        <v>55</v>
      </c>
      <c r="B9405" s="1">
        <f t="shared" si="730"/>
        <v>11001</v>
      </c>
      <c r="C9405" s="3" t="s">
        <v>104</v>
      </c>
      <c r="D9405" s="2">
        <v>1931.74</v>
      </c>
      <c r="E9405" s="3">
        <v>3</v>
      </c>
      <c r="F9405" s="3">
        <f t="shared" si="731"/>
        <v>5795.22</v>
      </c>
      <c r="G9405" s="3" t="s">
        <v>18</v>
      </c>
      <c r="H9405" s="3" t="s">
        <v>9007</v>
      </c>
      <c r="I9405" s="1" t="s">
        <v>222</v>
      </c>
      <c r="J9405" s="3">
        <v>44.693947000000001</v>
      </c>
      <c r="K9405" s="1">
        <v>-69.381927000000005</v>
      </c>
      <c r="L9405" s="2" t="s">
        <v>31</v>
      </c>
      <c r="M9405" s="8">
        <v>45573</v>
      </c>
      <c r="N9405" s="4" t="str">
        <f t="shared" si="732"/>
        <v>Oct</v>
      </c>
      <c r="O9405" s="5">
        <f t="shared" si="733"/>
        <v>5795.22</v>
      </c>
      <c r="P9405">
        <f t="shared" si="734"/>
        <v>17616915.040000014</v>
      </c>
    </row>
    <row r="9406" spans="1:16">
      <c r="A9406" s="1" t="s">
        <v>109</v>
      </c>
      <c r="B9406" s="1">
        <f t="shared" si="730"/>
        <v>11001</v>
      </c>
      <c r="C9406" s="3" t="s">
        <v>126</v>
      </c>
      <c r="D9406" s="2">
        <v>143.49</v>
      </c>
      <c r="E9406" s="3">
        <v>2</v>
      </c>
      <c r="F9406" s="3">
        <f t="shared" si="731"/>
        <v>286.98</v>
      </c>
      <c r="G9406" s="3" t="s">
        <v>51</v>
      </c>
      <c r="H9406" s="3" t="s">
        <v>9008</v>
      </c>
      <c r="I9406" s="1" t="s">
        <v>108</v>
      </c>
      <c r="J9406" s="3">
        <v>31.169546</v>
      </c>
      <c r="K9406" s="1">
        <v>-91.867805000000004</v>
      </c>
      <c r="L9406" s="2" t="s">
        <v>21</v>
      </c>
      <c r="M9406" s="8">
        <v>45573</v>
      </c>
      <c r="N9406" s="4" t="str">
        <f t="shared" si="732"/>
        <v>Oct</v>
      </c>
      <c r="O9406" s="5">
        <f t="shared" si="733"/>
        <v>286.98</v>
      </c>
      <c r="P9406">
        <f t="shared" si="734"/>
        <v>17616915.040000014</v>
      </c>
    </row>
    <row r="9407" spans="1:16">
      <c r="A9407" s="1" t="s">
        <v>143</v>
      </c>
      <c r="B9407" s="1">
        <f t="shared" si="730"/>
        <v>11001</v>
      </c>
      <c r="C9407" s="3" t="s">
        <v>135</v>
      </c>
      <c r="D9407" s="2">
        <v>1887.23</v>
      </c>
      <c r="E9407" s="3">
        <v>4</v>
      </c>
      <c r="F9407" s="3">
        <f t="shared" si="731"/>
        <v>7548.92</v>
      </c>
      <c r="G9407" s="3" t="s">
        <v>23</v>
      </c>
      <c r="H9407" s="3" t="s">
        <v>9009</v>
      </c>
      <c r="I9407" s="1" t="s">
        <v>174</v>
      </c>
      <c r="J9407" s="3">
        <v>47.400902000000002</v>
      </c>
      <c r="K9407" s="1">
        <v>-121.490494</v>
      </c>
      <c r="L9407" s="2" t="s">
        <v>26</v>
      </c>
      <c r="M9407" s="8">
        <v>45573</v>
      </c>
      <c r="N9407" s="4" t="str">
        <f t="shared" si="732"/>
        <v>Oct</v>
      </c>
      <c r="O9407" s="5">
        <f t="shared" si="733"/>
        <v>7548.92</v>
      </c>
      <c r="P9407">
        <f t="shared" si="734"/>
        <v>17616915.040000014</v>
      </c>
    </row>
    <row r="9408" spans="1:16">
      <c r="A9408" s="1" t="s">
        <v>32</v>
      </c>
      <c r="B9408" s="1">
        <f t="shared" si="730"/>
        <v>11001</v>
      </c>
      <c r="C9408" s="3" t="s">
        <v>144</v>
      </c>
      <c r="D9408" s="2">
        <v>167.01</v>
      </c>
      <c r="E9408" s="3">
        <v>3</v>
      </c>
      <c r="F9408" s="3">
        <f t="shared" si="731"/>
        <v>501.03</v>
      </c>
      <c r="G9408" s="3" t="s">
        <v>28</v>
      </c>
      <c r="H9408" s="3" t="s">
        <v>9010</v>
      </c>
      <c r="I9408" s="1" t="s">
        <v>58</v>
      </c>
      <c r="J9408" s="3">
        <v>27.766279000000001</v>
      </c>
      <c r="K9408" s="1">
        <v>-81.686783000000005</v>
      </c>
      <c r="L9408" s="2" t="s">
        <v>54</v>
      </c>
      <c r="M9408" s="8">
        <v>45573</v>
      </c>
      <c r="N9408" s="4" t="str">
        <f t="shared" si="732"/>
        <v>Oct</v>
      </c>
      <c r="O9408" s="5">
        <f t="shared" si="733"/>
        <v>501.03</v>
      </c>
      <c r="P9408">
        <f t="shared" si="734"/>
        <v>17616915.040000014</v>
      </c>
    </row>
    <row r="9409" spans="1:16">
      <c r="A9409" s="1" t="s">
        <v>148</v>
      </c>
      <c r="B9409" s="1">
        <f t="shared" si="730"/>
        <v>11001</v>
      </c>
      <c r="C9409" s="3" t="s">
        <v>17</v>
      </c>
      <c r="D9409" s="2">
        <v>476.75</v>
      </c>
      <c r="E9409" s="3">
        <v>4</v>
      </c>
      <c r="F9409" s="3">
        <f t="shared" si="731"/>
        <v>1907</v>
      </c>
      <c r="G9409" s="3" t="s">
        <v>28</v>
      </c>
      <c r="H9409" s="3" t="s">
        <v>9011</v>
      </c>
      <c r="I9409" s="1" t="s">
        <v>77</v>
      </c>
      <c r="J9409" s="3">
        <v>40.298904</v>
      </c>
      <c r="K9409" s="1">
        <v>-74.521011000000001</v>
      </c>
      <c r="L9409" s="2" t="s">
        <v>54</v>
      </c>
      <c r="M9409" s="8">
        <v>45573</v>
      </c>
      <c r="N9409" s="4" t="str">
        <f t="shared" si="732"/>
        <v>Oct</v>
      </c>
      <c r="O9409" s="5">
        <f t="shared" si="733"/>
        <v>1907</v>
      </c>
      <c r="P9409">
        <f t="shared" si="734"/>
        <v>17616915.040000014</v>
      </c>
    </row>
    <row r="9410" spans="1:16">
      <c r="A9410" s="1" t="s">
        <v>148</v>
      </c>
      <c r="B9410" s="1">
        <f t="shared" ref="B9410:B9473" si="735">COUNTA(A:A)</f>
        <v>11001</v>
      </c>
      <c r="C9410" s="3" t="s">
        <v>135</v>
      </c>
      <c r="D9410" s="2">
        <v>1599.95</v>
      </c>
      <c r="E9410" s="3">
        <v>4</v>
      </c>
      <c r="F9410" s="3">
        <f t="shared" ref="F9410:F9473" si="736">D9410*E9410</f>
        <v>6399.8</v>
      </c>
      <c r="G9410" s="3" t="s">
        <v>23</v>
      </c>
      <c r="H9410" s="3" t="s">
        <v>9012</v>
      </c>
      <c r="I9410" s="1" t="s">
        <v>118</v>
      </c>
      <c r="J9410" s="3">
        <v>37.769337</v>
      </c>
      <c r="K9410" s="1">
        <v>-78.169967999999997</v>
      </c>
      <c r="L9410" s="2" t="s">
        <v>49</v>
      </c>
      <c r="M9410" s="8">
        <v>45573</v>
      </c>
      <c r="N9410" s="4" t="str">
        <f t="shared" ref="N9410:N9473" si="737">TEXT(M9410,"mmm")</f>
        <v>Oct</v>
      </c>
      <c r="O9410" s="5">
        <f t="shared" ref="O9410:O9473" si="738">D9410*E9410</f>
        <v>6399.8</v>
      </c>
      <c r="P9410">
        <f t="shared" ref="P9410:P9473" si="739">SUM(F:F)</f>
        <v>17616915.040000014</v>
      </c>
    </row>
    <row r="9411" spans="1:16">
      <c r="A9411" s="1" t="s">
        <v>91</v>
      </c>
      <c r="B9411" s="1">
        <f t="shared" si="735"/>
        <v>11001</v>
      </c>
      <c r="C9411" s="3" t="s">
        <v>82</v>
      </c>
      <c r="D9411" s="2">
        <v>107.32</v>
      </c>
      <c r="E9411" s="3">
        <v>2</v>
      </c>
      <c r="F9411" s="3">
        <f t="shared" si="736"/>
        <v>214.64</v>
      </c>
      <c r="G9411" s="3" t="s">
        <v>51</v>
      </c>
      <c r="H9411" s="3" t="s">
        <v>9013</v>
      </c>
      <c r="I9411" s="1" t="s">
        <v>147</v>
      </c>
      <c r="J9411" s="3">
        <v>44.240459000000001</v>
      </c>
      <c r="K9411" s="1">
        <v>-114.47882799999999</v>
      </c>
      <c r="L9411" s="2" t="s">
        <v>26</v>
      </c>
      <c r="M9411" s="8">
        <v>45574</v>
      </c>
      <c r="N9411" s="4" t="str">
        <f t="shared" si="737"/>
        <v>Oct</v>
      </c>
      <c r="O9411" s="5">
        <f t="shared" si="738"/>
        <v>214.64</v>
      </c>
      <c r="P9411">
        <f t="shared" si="739"/>
        <v>17616915.040000014</v>
      </c>
    </row>
    <row r="9412" spans="1:16">
      <c r="A9412" s="1" t="s">
        <v>99</v>
      </c>
      <c r="B9412" s="1">
        <f t="shared" si="735"/>
        <v>11001</v>
      </c>
      <c r="C9412" s="3" t="s">
        <v>67</v>
      </c>
      <c r="D9412" s="2">
        <v>943.47</v>
      </c>
      <c r="E9412" s="3">
        <v>3</v>
      </c>
      <c r="F9412" s="3">
        <f t="shared" si="736"/>
        <v>2830.41</v>
      </c>
      <c r="G9412" s="3" t="s">
        <v>23</v>
      </c>
      <c r="H9412" s="3" t="s">
        <v>9014</v>
      </c>
      <c r="I9412" s="1" t="s">
        <v>208</v>
      </c>
      <c r="J9412" s="3">
        <v>41.125369999999997</v>
      </c>
      <c r="K9412" s="1">
        <v>-98.268082000000007</v>
      </c>
      <c r="L9412" s="2" t="s">
        <v>54</v>
      </c>
      <c r="M9412" s="8">
        <v>45574</v>
      </c>
      <c r="N9412" s="4" t="str">
        <f t="shared" si="737"/>
        <v>Oct</v>
      </c>
      <c r="O9412" s="5">
        <f t="shared" si="738"/>
        <v>2830.41</v>
      </c>
      <c r="P9412">
        <f t="shared" si="739"/>
        <v>17616915.040000014</v>
      </c>
    </row>
    <row r="9413" spans="1:16">
      <c r="A9413" s="1" t="s">
        <v>91</v>
      </c>
      <c r="B9413" s="1">
        <f t="shared" si="735"/>
        <v>11001</v>
      </c>
      <c r="C9413" s="3" t="s">
        <v>82</v>
      </c>
      <c r="D9413" s="2">
        <v>96.17</v>
      </c>
      <c r="E9413" s="3">
        <v>1</v>
      </c>
      <c r="F9413" s="3">
        <f t="shared" si="736"/>
        <v>96.17</v>
      </c>
      <c r="G9413" s="3" t="s">
        <v>23</v>
      </c>
      <c r="H9413" s="3" t="s">
        <v>9015</v>
      </c>
      <c r="I9413" s="1" t="s">
        <v>46</v>
      </c>
      <c r="J9413" s="3">
        <v>35.565342000000001</v>
      </c>
      <c r="K9413" s="1">
        <v>-96.928916999999998</v>
      </c>
      <c r="L9413" s="2" t="s">
        <v>54</v>
      </c>
      <c r="M9413" s="8">
        <v>45574</v>
      </c>
      <c r="N9413" s="4" t="str">
        <f t="shared" si="737"/>
        <v>Oct</v>
      </c>
      <c r="O9413" s="5">
        <f t="shared" si="738"/>
        <v>96.17</v>
      </c>
      <c r="P9413">
        <f t="shared" si="739"/>
        <v>17616915.040000014</v>
      </c>
    </row>
    <row r="9414" spans="1:16">
      <c r="A9414" s="1" t="s">
        <v>40</v>
      </c>
      <c r="B9414" s="1">
        <f t="shared" si="735"/>
        <v>11001</v>
      </c>
      <c r="C9414" s="3" t="s">
        <v>67</v>
      </c>
      <c r="D9414" s="2">
        <v>473</v>
      </c>
      <c r="E9414" s="3">
        <v>2</v>
      </c>
      <c r="F9414" s="3">
        <f t="shared" si="736"/>
        <v>946</v>
      </c>
      <c r="G9414" s="3" t="s">
        <v>23</v>
      </c>
      <c r="H9414" s="3" t="s">
        <v>9016</v>
      </c>
      <c r="I9414" s="1" t="s">
        <v>75</v>
      </c>
      <c r="J9414" s="3">
        <v>40.150032000000003</v>
      </c>
      <c r="K9414" s="1">
        <v>-111.86243399999999</v>
      </c>
      <c r="L9414" s="2" t="s">
        <v>49</v>
      </c>
      <c r="M9414" s="8">
        <v>45574</v>
      </c>
      <c r="N9414" s="4" t="str">
        <f t="shared" si="737"/>
        <v>Oct</v>
      </c>
      <c r="O9414" s="5">
        <f t="shared" si="738"/>
        <v>946</v>
      </c>
      <c r="P9414">
        <f t="shared" si="739"/>
        <v>17616915.040000014</v>
      </c>
    </row>
    <row r="9415" spans="1:16">
      <c r="A9415" s="1" t="s">
        <v>59</v>
      </c>
      <c r="B9415" s="1">
        <f t="shared" si="735"/>
        <v>11001</v>
      </c>
      <c r="C9415" s="3" t="s">
        <v>102</v>
      </c>
      <c r="D9415" s="2">
        <v>162.33000000000001</v>
      </c>
      <c r="E9415" s="3">
        <v>1</v>
      </c>
      <c r="F9415" s="3">
        <f t="shared" si="736"/>
        <v>162.33000000000001</v>
      </c>
      <c r="G9415" s="3" t="s">
        <v>51</v>
      </c>
      <c r="H9415" s="3" t="s">
        <v>2290</v>
      </c>
      <c r="I9415" s="1" t="s">
        <v>106</v>
      </c>
      <c r="J9415" s="3">
        <v>43.452491999999999</v>
      </c>
      <c r="K9415" s="1">
        <v>-71.563896</v>
      </c>
      <c r="L9415" s="2" t="s">
        <v>49</v>
      </c>
      <c r="M9415" s="8">
        <v>45574</v>
      </c>
      <c r="N9415" s="4" t="str">
        <f t="shared" si="737"/>
        <v>Oct</v>
      </c>
      <c r="O9415" s="5">
        <f t="shared" si="738"/>
        <v>162.33000000000001</v>
      </c>
      <c r="P9415">
        <f t="shared" si="739"/>
        <v>17616915.040000014</v>
      </c>
    </row>
    <row r="9416" spans="1:16">
      <c r="A9416" s="1" t="s">
        <v>148</v>
      </c>
      <c r="B9416" s="1">
        <f t="shared" si="735"/>
        <v>11001</v>
      </c>
      <c r="C9416" s="3" t="s">
        <v>96</v>
      </c>
      <c r="D9416" s="2">
        <v>403.61</v>
      </c>
      <c r="E9416" s="3">
        <v>2</v>
      </c>
      <c r="F9416" s="3">
        <f t="shared" si="736"/>
        <v>807.22</v>
      </c>
      <c r="G9416" s="3" t="s">
        <v>23</v>
      </c>
      <c r="H9416" s="3" t="s">
        <v>9017</v>
      </c>
      <c r="I9416" s="1" t="s">
        <v>30</v>
      </c>
      <c r="J9416" s="3">
        <v>40.590752000000002</v>
      </c>
      <c r="K9416" s="1">
        <v>-77.209755000000001</v>
      </c>
      <c r="L9416" s="2" t="s">
        <v>31</v>
      </c>
      <c r="M9416" s="8">
        <v>45574</v>
      </c>
      <c r="N9416" s="4" t="str">
        <f t="shared" si="737"/>
        <v>Oct</v>
      </c>
      <c r="O9416" s="5">
        <f t="shared" si="738"/>
        <v>807.22</v>
      </c>
      <c r="P9416">
        <f t="shared" si="739"/>
        <v>17616915.040000014</v>
      </c>
    </row>
    <row r="9417" spans="1:16">
      <c r="A9417" s="1" t="s">
        <v>40</v>
      </c>
      <c r="B9417" s="1">
        <f t="shared" si="735"/>
        <v>11001</v>
      </c>
      <c r="C9417" s="3" t="s">
        <v>140</v>
      </c>
      <c r="D9417" s="2">
        <v>224.87</v>
      </c>
      <c r="E9417" s="3">
        <v>3</v>
      </c>
      <c r="F9417" s="3">
        <f t="shared" si="736"/>
        <v>674.61</v>
      </c>
      <c r="G9417" s="3" t="s">
        <v>28</v>
      </c>
      <c r="H9417" s="3" t="s">
        <v>9018</v>
      </c>
      <c r="I9417" s="1" t="s">
        <v>43</v>
      </c>
      <c r="J9417" s="3">
        <v>39.318522999999999</v>
      </c>
      <c r="K9417" s="1">
        <v>-75.507141000000004</v>
      </c>
      <c r="L9417" s="2" t="s">
        <v>49</v>
      </c>
      <c r="M9417" s="8">
        <v>45574</v>
      </c>
      <c r="N9417" s="4" t="str">
        <f t="shared" si="737"/>
        <v>Oct</v>
      </c>
      <c r="O9417" s="5">
        <f t="shared" si="738"/>
        <v>674.61</v>
      </c>
      <c r="P9417">
        <f t="shared" si="739"/>
        <v>17616915.040000014</v>
      </c>
    </row>
    <row r="9418" spans="1:16">
      <c r="A9418" s="1" t="s">
        <v>91</v>
      </c>
      <c r="B9418" s="1">
        <f t="shared" si="735"/>
        <v>11001</v>
      </c>
      <c r="C9418" s="3" t="s">
        <v>67</v>
      </c>
      <c r="D9418" s="2">
        <v>735.18</v>
      </c>
      <c r="E9418" s="3">
        <v>4</v>
      </c>
      <c r="F9418" s="3">
        <f t="shared" si="736"/>
        <v>2940.72</v>
      </c>
      <c r="G9418" s="3" t="s">
        <v>23</v>
      </c>
      <c r="H9418" s="3" t="s">
        <v>9019</v>
      </c>
      <c r="I9418" s="1" t="s">
        <v>204</v>
      </c>
      <c r="J9418" s="3">
        <v>44.299782</v>
      </c>
      <c r="K9418" s="1">
        <v>-99.438828000000001</v>
      </c>
      <c r="L9418" s="2" t="s">
        <v>54</v>
      </c>
      <c r="M9418" s="8">
        <v>45574</v>
      </c>
      <c r="N9418" s="4" t="str">
        <f t="shared" si="737"/>
        <v>Oct</v>
      </c>
      <c r="O9418" s="5">
        <f t="shared" si="738"/>
        <v>2940.72</v>
      </c>
      <c r="P9418">
        <f t="shared" si="739"/>
        <v>17616915.040000014</v>
      </c>
    </row>
    <row r="9419" spans="1:16">
      <c r="A9419" s="1" t="s">
        <v>50</v>
      </c>
      <c r="B9419" s="1">
        <f t="shared" si="735"/>
        <v>11001</v>
      </c>
      <c r="C9419" s="3" t="s">
        <v>44</v>
      </c>
      <c r="D9419" s="2">
        <v>26.44</v>
      </c>
      <c r="E9419" s="3">
        <v>1</v>
      </c>
      <c r="F9419" s="3">
        <f t="shared" si="736"/>
        <v>26.44</v>
      </c>
      <c r="G9419" s="3" t="s">
        <v>51</v>
      </c>
      <c r="H9419" s="3" t="s">
        <v>9020</v>
      </c>
      <c r="I9419" s="1" t="s">
        <v>86</v>
      </c>
      <c r="J9419" s="3">
        <v>35.747844999999998</v>
      </c>
      <c r="K9419" s="1">
        <v>-86.692345000000003</v>
      </c>
      <c r="L9419" s="2" t="s">
        <v>26</v>
      </c>
      <c r="M9419" s="8">
        <v>45574</v>
      </c>
      <c r="N9419" s="4" t="str">
        <f t="shared" si="737"/>
        <v>Oct</v>
      </c>
      <c r="O9419" s="5">
        <f t="shared" si="738"/>
        <v>26.44</v>
      </c>
      <c r="P9419">
        <f t="shared" si="739"/>
        <v>17616915.040000014</v>
      </c>
    </row>
    <row r="9420" spans="1:16">
      <c r="A9420" s="1" t="s">
        <v>36</v>
      </c>
      <c r="B9420" s="1">
        <f t="shared" si="735"/>
        <v>11001</v>
      </c>
      <c r="C9420" s="3" t="s">
        <v>73</v>
      </c>
      <c r="D9420" s="2">
        <v>1175.22</v>
      </c>
      <c r="E9420" s="3">
        <v>2</v>
      </c>
      <c r="F9420" s="3">
        <f t="shared" si="736"/>
        <v>2350.44</v>
      </c>
      <c r="G9420" s="3" t="s">
        <v>28</v>
      </c>
      <c r="H9420" s="3" t="s">
        <v>9021</v>
      </c>
      <c r="I9420" s="1" t="s">
        <v>30</v>
      </c>
      <c r="J9420" s="3">
        <v>40.590752000000002</v>
      </c>
      <c r="K9420" s="1">
        <v>-77.209755000000001</v>
      </c>
      <c r="L9420" s="2" t="s">
        <v>26</v>
      </c>
      <c r="M9420" s="8">
        <v>45574</v>
      </c>
      <c r="N9420" s="4" t="str">
        <f t="shared" si="737"/>
        <v>Oct</v>
      </c>
      <c r="O9420" s="5">
        <f t="shared" si="738"/>
        <v>2350.44</v>
      </c>
      <c r="P9420">
        <f t="shared" si="739"/>
        <v>17616915.040000014</v>
      </c>
    </row>
    <row r="9421" spans="1:16">
      <c r="A9421" s="1" t="s">
        <v>36</v>
      </c>
      <c r="B9421" s="1">
        <f t="shared" si="735"/>
        <v>11001</v>
      </c>
      <c r="C9421" s="3" t="s">
        <v>126</v>
      </c>
      <c r="D9421" s="2">
        <v>76.92</v>
      </c>
      <c r="E9421" s="3">
        <v>1</v>
      </c>
      <c r="F9421" s="3">
        <f t="shared" si="736"/>
        <v>76.92</v>
      </c>
      <c r="G9421" s="3" t="s">
        <v>18</v>
      </c>
      <c r="H9421" s="3" t="s">
        <v>9022</v>
      </c>
      <c r="I9421" s="1" t="s">
        <v>212</v>
      </c>
      <c r="J9421" s="3">
        <v>42.011538999999999</v>
      </c>
      <c r="K9421" s="1">
        <v>-93.210526000000002</v>
      </c>
      <c r="L9421" s="2" t="s">
        <v>54</v>
      </c>
      <c r="M9421" s="8">
        <v>45574</v>
      </c>
      <c r="N9421" s="4" t="str">
        <f t="shared" si="737"/>
        <v>Oct</v>
      </c>
      <c r="O9421" s="5">
        <f t="shared" si="738"/>
        <v>76.92</v>
      </c>
      <c r="P9421">
        <f t="shared" si="739"/>
        <v>17616915.040000014</v>
      </c>
    </row>
    <row r="9422" spans="1:16">
      <c r="A9422" s="1" t="s">
        <v>40</v>
      </c>
      <c r="B9422" s="1">
        <f t="shared" si="735"/>
        <v>11001</v>
      </c>
      <c r="C9422" s="3" t="s">
        <v>104</v>
      </c>
      <c r="D9422" s="2">
        <v>578.21</v>
      </c>
      <c r="E9422" s="3">
        <v>2</v>
      </c>
      <c r="F9422" s="3">
        <f t="shared" si="736"/>
        <v>1156.42</v>
      </c>
      <c r="G9422" s="3" t="s">
        <v>51</v>
      </c>
      <c r="H9422" s="3" t="s">
        <v>9023</v>
      </c>
      <c r="I9422" s="1" t="s">
        <v>150</v>
      </c>
      <c r="J9422" s="3">
        <v>44.268543000000001</v>
      </c>
      <c r="K9422" s="1">
        <v>-89.616507999999996</v>
      </c>
      <c r="L9422" s="2" t="s">
        <v>31</v>
      </c>
      <c r="M9422" s="8">
        <v>45574</v>
      </c>
      <c r="N9422" s="4" t="str">
        <f t="shared" si="737"/>
        <v>Oct</v>
      </c>
      <c r="O9422" s="5">
        <f t="shared" si="738"/>
        <v>1156.42</v>
      </c>
      <c r="P9422">
        <f t="shared" si="739"/>
        <v>17616915.040000014</v>
      </c>
    </row>
    <row r="9423" spans="1:16">
      <c r="A9423" s="1" t="s">
        <v>32</v>
      </c>
      <c r="B9423" s="1">
        <f t="shared" si="735"/>
        <v>11001</v>
      </c>
      <c r="C9423" s="3" t="s">
        <v>82</v>
      </c>
      <c r="D9423" s="2">
        <v>267.94</v>
      </c>
      <c r="E9423" s="3">
        <v>1</v>
      </c>
      <c r="F9423" s="3">
        <f t="shared" si="736"/>
        <v>267.94</v>
      </c>
      <c r="G9423" s="3" t="s">
        <v>23</v>
      </c>
      <c r="H9423" s="3" t="s">
        <v>9024</v>
      </c>
      <c r="I9423" s="1" t="s">
        <v>95</v>
      </c>
      <c r="J9423" s="3">
        <v>44.045876</v>
      </c>
      <c r="K9423" s="1">
        <v>-72.710685999999995</v>
      </c>
      <c r="L9423" s="2" t="s">
        <v>26</v>
      </c>
      <c r="M9423" s="8">
        <v>45574</v>
      </c>
      <c r="N9423" s="4" t="str">
        <f t="shared" si="737"/>
        <v>Oct</v>
      </c>
      <c r="O9423" s="5">
        <f t="shared" si="738"/>
        <v>267.94</v>
      </c>
      <c r="P9423">
        <f t="shared" si="739"/>
        <v>17616915.040000014</v>
      </c>
    </row>
    <row r="9424" spans="1:16">
      <c r="A9424" s="1" t="s">
        <v>55</v>
      </c>
      <c r="B9424" s="1">
        <f t="shared" si="735"/>
        <v>11001</v>
      </c>
      <c r="C9424" s="3" t="s">
        <v>44</v>
      </c>
      <c r="D9424" s="2">
        <v>44.62</v>
      </c>
      <c r="E9424" s="3">
        <v>2</v>
      </c>
      <c r="F9424" s="3">
        <f t="shared" si="736"/>
        <v>89.24</v>
      </c>
      <c r="G9424" s="3" t="s">
        <v>28</v>
      </c>
      <c r="H9424" s="3" t="s">
        <v>7316</v>
      </c>
      <c r="I9424" s="1" t="s">
        <v>198</v>
      </c>
      <c r="J9424" s="3">
        <v>37.668140000000001</v>
      </c>
      <c r="K9424" s="1">
        <v>-84.670067000000003</v>
      </c>
      <c r="L9424" s="2" t="s">
        <v>49</v>
      </c>
      <c r="M9424" s="8">
        <v>45574</v>
      </c>
      <c r="N9424" s="4" t="str">
        <f t="shared" si="737"/>
        <v>Oct</v>
      </c>
      <c r="O9424" s="5">
        <f t="shared" si="738"/>
        <v>89.24</v>
      </c>
      <c r="P9424">
        <f t="shared" si="739"/>
        <v>17616915.040000014</v>
      </c>
    </row>
    <row r="9425" spans="1:16">
      <c r="A9425" s="1" t="s">
        <v>32</v>
      </c>
      <c r="B9425" s="1">
        <f t="shared" si="735"/>
        <v>11001</v>
      </c>
      <c r="C9425" s="3" t="s">
        <v>27</v>
      </c>
      <c r="D9425" s="2">
        <v>28.56</v>
      </c>
      <c r="E9425" s="3">
        <v>2</v>
      </c>
      <c r="F9425" s="3">
        <f t="shared" si="736"/>
        <v>57.12</v>
      </c>
      <c r="G9425" s="3" t="s">
        <v>18</v>
      </c>
      <c r="H9425" s="3" t="s">
        <v>9025</v>
      </c>
      <c r="I9425" s="1" t="s">
        <v>248</v>
      </c>
      <c r="J9425" s="3">
        <v>42.165725999999999</v>
      </c>
      <c r="K9425" s="1">
        <v>-74.948051000000007</v>
      </c>
      <c r="L9425" s="2" t="s">
        <v>21</v>
      </c>
      <c r="M9425" s="8">
        <v>45574</v>
      </c>
      <c r="N9425" s="4" t="str">
        <f t="shared" si="737"/>
        <v>Oct</v>
      </c>
      <c r="O9425" s="5">
        <f t="shared" si="738"/>
        <v>57.12</v>
      </c>
      <c r="P9425">
        <f t="shared" si="739"/>
        <v>17616915.040000014</v>
      </c>
    </row>
    <row r="9426" spans="1:16">
      <c r="A9426" s="1" t="s">
        <v>119</v>
      </c>
      <c r="B9426" s="1">
        <f t="shared" si="735"/>
        <v>11001</v>
      </c>
      <c r="C9426" s="3" t="s">
        <v>162</v>
      </c>
      <c r="D9426" s="2">
        <v>181.78</v>
      </c>
      <c r="E9426" s="3">
        <v>4</v>
      </c>
      <c r="F9426" s="3">
        <f t="shared" si="736"/>
        <v>727.12</v>
      </c>
      <c r="G9426" s="3" t="s">
        <v>28</v>
      </c>
      <c r="H9426" s="3" t="s">
        <v>9026</v>
      </c>
      <c r="I9426" s="1" t="s">
        <v>147</v>
      </c>
      <c r="J9426" s="3">
        <v>44.240459000000001</v>
      </c>
      <c r="K9426" s="1">
        <v>-114.47882799999999</v>
      </c>
      <c r="L9426" s="2" t="s">
        <v>49</v>
      </c>
      <c r="M9426" s="8">
        <v>45574</v>
      </c>
      <c r="N9426" s="4" t="str">
        <f t="shared" si="737"/>
        <v>Oct</v>
      </c>
      <c r="O9426" s="5">
        <f t="shared" si="738"/>
        <v>727.12</v>
      </c>
      <c r="P9426">
        <f t="shared" si="739"/>
        <v>17616915.040000014</v>
      </c>
    </row>
    <row r="9427" spans="1:16">
      <c r="A9427" s="1" t="s">
        <v>50</v>
      </c>
      <c r="B9427" s="1">
        <f t="shared" si="735"/>
        <v>11001</v>
      </c>
      <c r="C9427" s="3" t="s">
        <v>162</v>
      </c>
      <c r="D9427" s="2">
        <v>191.94</v>
      </c>
      <c r="E9427" s="3">
        <v>2</v>
      </c>
      <c r="F9427" s="3">
        <f t="shared" si="736"/>
        <v>383.88</v>
      </c>
      <c r="G9427" s="3" t="s">
        <v>51</v>
      </c>
      <c r="H9427" s="3" t="s">
        <v>9027</v>
      </c>
      <c r="I9427" s="1" t="s">
        <v>222</v>
      </c>
      <c r="J9427" s="3">
        <v>44.693947000000001</v>
      </c>
      <c r="K9427" s="1">
        <v>-69.381927000000005</v>
      </c>
      <c r="L9427" s="2" t="s">
        <v>21</v>
      </c>
      <c r="M9427" s="8">
        <v>45574</v>
      </c>
      <c r="N9427" s="4" t="str">
        <f t="shared" si="737"/>
        <v>Oct</v>
      </c>
      <c r="O9427" s="5">
        <f t="shared" si="738"/>
        <v>383.88</v>
      </c>
      <c r="P9427">
        <f t="shared" si="739"/>
        <v>17616915.040000014</v>
      </c>
    </row>
    <row r="9428" spans="1:16">
      <c r="A9428" s="1" t="s">
        <v>36</v>
      </c>
      <c r="B9428" s="1">
        <f t="shared" si="735"/>
        <v>11001</v>
      </c>
      <c r="C9428" s="3" t="s">
        <v>140</v>
      </c>
      <c r="D9428" s="2">
        <v>166.93</v>
      </c>
      <c r="E9428" s="3">
        <v>4</v>
      </c>
      <c r="F9428" s="3">
        <f t="shared" si="736"/>
        <v>667.72</v>
      </c>
      <c r="G9428" s="3" t="s">
        <v>23</v>
      </c>
      <c r="H9428" s="3" t="s">
        <v>9028</v>
      </c>
      <c r="I9428" s="1" t="s">
        <v>39</v>
      </c>
      <c r="J9428" s="3">
        <v>32.741646000000003</v>
      </c>
      <c r="K9428" s="1">
        <v>-89.678696000000002</v>
      </c>
      <c r="L9428" s="2" t="s">
        <v>54</v>
      </c>
      <c r="M9428" s="8">
        <v>45574</v>
      </c>
      <c r="N9428" s="4" t="str">
        <f t="shared" si="737"/>
        <v>Oct</v>
      </c>
      <c r="O9428" s="5">
        <f t="shared" si="738"/>
        <v>667.72</v>
      </c>
      <c r="P9428">
        <f t="shared" si="739"/>
        <v>17616915.040000014</v>
      </c>
    </row>
    <row r="9429" spans="1:16">
      <c r="A9429" s="1" t="s">
        <v>125</v>
      </c>
      <c r="B9429" s="1">
        <f t="shared" si="735"/>
        <v>11001</v>
      </c>
      <c r="C9429" s="3" t="s">
        <v>110</v>
      </c>
      <c r="D9429" s="2">
        <v>490.58</v>
      </c>
      <c r="E9429" s="3">
        <v>3</v>
      </c>
      <c r="F9429" s="3">
        <f t="shared" si="736"/>
        <v>1471.74</v>
      </c>
      <c r="G9429" s="3" t="s">
        <v>28</v>
      </c>
      <c r="H9429" s="3" t="s">
        <v>9029</v>
      </c>
      <c r="I9429" s="1" t="s">
        <v>90</v>
      </c>
      <c r="J9429" s="3">
        <v>61.370716000000002</v>
      </c>
      <c r="K9429" s="1">
        <v>-152.40441899999999</v>
      </c>
      <c r="L9429" s="2" t="s">
        <v>21</v>
      </c>
      <c r="M9429" s="8">
        <v>45574</v>
      </c>
      <c r="N9429" s="4" t="str">
        <f t="shared" si="737"/>
        <v>Oct</v>
      </c>
      <c r="O9429" s="5">
        <f t="shared" si="738"/>
        <v>1471.74</v>
      </c>
      <c r="P9429">
        <f t="shared" si="739"/>
        <v>17616915.040000014</v>
      </c>
    </row>
    <row r="9430" spans="1:16">
      <c r="A9430" s="1" t="s">
        <v>50</v>
      </c>
      <c r="B9430" s="1">
        <f t="shared" si="735"/>
        <v>11001</v>
      </c>
      <c r="C9430" s="3" t="s">
        <v>17</v>
      </c>
      <c r="D9430" s="2">
        <v>270.92</v>
      </c>
      <c r="E9430" s="3">
        <v>2</v>
      </c>
      <c r="F9430" s="3">
        <f t="shared" si="736"/>
        <v>541.84</v>
      </c>
      <c r="G9430" s="3" t="s">
        <v>51</v>
      </c>
      <c r="H9430" s="3" t="s">
        <v>9030</v>
      </c>
      <c r="I9430" s="1" t="s">
        <v>192</v>
      </c>
      <c r="J9430" s="3">
        <v>39.063946000000001</v>
      </c>
      <c r="K9430" s="1">
        <v>-76.802100999999993</v>
      </c>
      <c r="L9430" s="2" t="s">
        <v>21</v>
      </c>
      <c r="M9430" s="8">
        <v>45574</v>
      </c>
      <c r="N9430" s="4" t="str">
        <f t="shared" si="737"/>
        <v>Oct</v>
      </c>
      <c r="O9430" s="5">
        <f t="shared" si="738"/>
        <v>541.84</v>
      </c>
      <c r="P9430">
        <f t="shared" si="739"/>
        <v>17616915.040000014</v>
      </c>
    </row>
    <row r="9431" spans="1:16">
      <c r="A9431" s="1" t="s">
        <v>16</v>
      </c>
      <c r="B9431" s="1">
        <f t="shared" si="735"/>
        <v>11001</v>
      </c>
      <c r="C9431" s="3" t="s">
        <v>73</v>
      </c>
      <c r="D9431" s="2">
        <v>2590.29</v>
      </c>
      <c r="E9431" s="3">
        <v>1</v>
      </c>
      <c r="F9431" s="3">
        <f t="shared" si="736"/>
        <v>2590.29</v>
      </c>
      <c r="G9431" s="3" t="s">
        <v>18</v>
      </c>
      <c r="H9431" s="3" t="s">
        <v>9031</v>
      </c>
      <c r="I9431" s="1" t="s">
        <v>95</v>
      </c>
      <c r="J9431" s="3">
        <v>44.045876</v>
      </c>
      <c r="K9431" s="1">
        <v>-72.710685999999995</v>
      </c>
      <c r="L9431" s="2" t="s">
        <v>26</v>
      </c>
      <c r="M9431" s="8">
        <v>45574</v>
      </c>
      <c r="N9431" s="4" t="str">
        <f t="shared" si="737"/>
        <v>Oct</v>
      </c>
      <c r="O9431" s="5">
        <f t="shared" si="738"/>
        <v>2590.29</v>
      </c>
      <c r="P9431">
        <f t="shared" si="739"/>
        <v>17616915.040000014</v>
      </c>
    </row>
    <row r="9432" spans="1:16">
      <c r="A9432" s="1" t="s">
        <v>180</v>
      </c>
      <c r="B9432" s="1">
        <f t="shared" si="735"/>
        <v>11001</v>
      </c>
      <c r="C9432" s="3" t="s">
        <v>84</v>
      </c>
      <c r="D9432" s="2">
        <v>813.45</v>
      </c>
      <c r="E9432" s="3">
        <v>4</v>
      </c>
      <c r="F9432" s="3">
        <f t="shared" si="736"/>
        <v>3253.8</v>
      </c>
      <c r="G9432" s="3" t="s">
        <v>23</v>
      </c>
      <c r="H9432" s="3" t="s">
        <v>9032</v>
      </c>
      <c r="I9432" s="1" t="s">
        <v>248</v>
      </c>
      <c r="J9432" s="3">
        <v>42.165725999999999</v>
      </c>
      <c r="K9432" s="1">
        <v>-74.948051000000007</v>
      </c>
      <c r="L9432" s="2" t="s">
        <v>54</v>
      </c>
      <c r="M9432" s="8">
        <v>45574</v>
      </c>
      <c r="N9432" s="4" t="str">
        <f t="shared" si="737"/>
        <v>Oct</v>
      </c>
      <c r="O9432" s="5">
        <f t="shared" si="738"/>
        <v>3253.8</v>
      </c>
      <c r="P9432">
        <f t="shared" si="739"/>
        <v>17616915.040000014</v>
      </c>
    </row>
    <row r="9433" spans="1:16">
      <c r="A9433" s="1" t="s">
        <v>119</v>
      </c>
      <c r="B9433" s="1">
        <f t="shared" si="735"/>
        <v>11001</v>
      </c>
      <c r="C9433" s="3" t="s">
        <v>56</v>
      </c>
      <c r="D9433" s="2">
        <v>64.77</v>
      </c>
      <c r="E9433" s="3">
        <v>1</v>
      </c>
      <c r="F9433" s="3">
        <f t="shared" si="736"/>
        <v>64.77</v>
      </c>
      <c r="G9433" s="3" t="s">
        <v>51</v>
      </c>
      <c r="H9433" s="3" t="s">
        <v>9033</v>
      </c>
      <c r="I9433" s="1" t="s">
        <v>190</v>
      </c>
      <c r="J9433" s="3">
        <v>38.313515000000002</v>
      </c>
      <c r="K9433" s="1">
        <v>-117.055374</v>
      </c>
      <c r="L9433" s="2" t="s">
        <v>21</v>
      </c>
      <c r="M9433" s="8">
        <v>45574</v>
      </c>
      <c r="N9433" s="4" t="str">
        <f t="shared" si="737"/>
        <v>Oct</v>
      </c>
      <c r="O9433" s="5">
        <f t="shared" si="738"/>
        <v>64.77</v>
      </c>
      <c r="P9433">
        <f t="shared" si="739"/>
        <v>17616915.040000014</v>
      </c>
    </row>
    <row r="9434" spans="1:16">
      <c r="A9434" s="1" t="s">
        <v>99</v>
      </c>
      <c r="B9434" s="1">
        <f t="shared" si="735"/>
        <v>11001</v>
      </c>
      <c r="C9434" s="3" t="s">
        <v>104</v>
      </c>
      <c r="D9434" s="2">
        <v>2996.86</v>
      </c>
      <c r="E9434" s="3">
        <v>2</v>
      </c>
      <c r="F9434" s="3">
        <f t="shared" si="736"/>
        <v>5993.72</v>
      </c>
      <c r="G9434" s="3" t="s">
        <v>28</v>
      </c>
      <c r="H9434" s="3" t="s">
        <v>9034</v>
      </c>
      <c r="I9434" s="1" t="s">
        <v>58</v>
      </c>
      <c r="J9434" s="3">
        <v>27.766279000000001</v>
      </c>
      <c r="K9434" s="1">
        <v>-81.686783000000005</v>
      </c>
      <c r="L9434" s="2" t="s">
        <v>31</v>
      </c>
      <c r="M9434" s="8">
        <v>45574</v>
      </c>
      <c r="N9434" s="4" t="str">
        <f t="shared" si="737"/>
        <v>Oct</v>
      </c>
      <c r="O9434" s="5">
        <f t="shared" si="738"/>
        <v>5993.72</v>
      </c>
      <c r="P9434">
        <f t="shared" si="739"/>
        <v>17616915.040000014</v>
      </c>
    </row>
    <row r="9435" spans="1:16">
      <c r="A9435" s="1" t="s">
        <v>16</v>
      </c>
      <c r="B9435" s="1">
        <f t="shared" si="735"/>
        <v>11001</v>
      </c>
      <c r="C9435" s="3" t="s">
        <v>144</v>
      </c>
      <c r="D9435" s="2">
        <v>208.48</v>
      </c>
      <c r="E9435" s="3">
        <v>2</v>
      </c>
      <c r="F9435" s="3">
        <f t="shared" si="736"/>
        <v>416.96</v>
      </c>
      <c r="G9435" s="3" t="s">
        <v>23</v>
      </c>
      <c r="H9435" s="3" t="s">
        <v>9035</v>
      </c>
      <c r="I9435" s="1" t="s">
        <v>192</v>
      </c>
      <c r="J9435" s="3">
        <v>39.063946000000001</v>
      </c>
      <c r="K9435" s="1">
        <v>-76.802100999999993</v>
      </c>
      <c r="L9435" s="2" t="s">
        <v>54</v>
      </c>
      <c r="M9435" s="8">
        <v>45574</v>
      </c>
      <c r="N9435" s="4" t="str">
        <f t="shared" si="737"/>
        <v>Oct</v>
      </c>
      <c r="O9435" s="5">
        <f t="shared" si="738"/>
        <v>416.96</v>
      </c>
      <c r="P9435">
        <f t="shared" si="739"/>
        <v>17616915.040000014</v>
      </c>
    </row>
    <row r="9436" spans="1:16">
      <c r="A9436" s="1" t="s">
        <v>32</v>
      </c>
      <c r="B9436" s="1">
        <f t="shared" si="735"/>
        <v>11001</v>
      </c>
      <c r="C9436" s="3" t="s">
        <v>82</v>
      </c>
      <c r="D9436" s="2">
        <v>58.29</v>
      </c>
      <c r="E9436" s="3">
        <v>2</v>
      </c>
      <c r="F9436" s="3">
        <f t="shared" si="736"/>
        <v>116.58</v>
      </c>
      <c r="G9436" s="3" t="s">
        <v>28</v>
      </c>
      <c r="H9436" s="3" t="s">
        <v>9036</v>
      </c>
      <c r="I9436" s="1" t="s">
        <v>106</v>
      </c>
      <c r="J9436" s="3">
        <v>43.452491999999999</v>
      </c>
      <c r="K9436" s="1">
        <v>-71.563896</v>
      </c>
      <c r="L9436" s="2" t="s">
        <v>54</v>
      </c>
      <c r="M9436" s="8">
        <v>45574</v>
      </c>
      <c r="N9436" s="4" t="str">
        <f t="shared" si="737"/>
        <v>Oct</v>
      </c>
      <c r="O9436" s="5">
        <f t="shared" si="738"/>
        <v>116.58</v>
      </c>
      <c r="P9436">
        <f t="shared" si="739"/>
        <v>17616915.040000014</v>
      </c>
    </row>
    <row r="9437" spans="1:16">
      <c r="A9437" s="1" t="s">
        <v>47</v>
      </c>
      <c r="B9437" s="1">
        <f t="shared" si="735"/>
        <v>11001</v>
      </c>
      <c r="C9437" s="3" t="s">
        <v>17</v>
      </c>
      <c r="D9437" s="2">
        <v>403.64</v>
      </c>
      <c r="E9437" s="3">
        <v>2</v>
      </c>
      <c r="F9437" s="3">
        <f t="shared" si="736"/>
        <v>807.28</v>
      </c>
      <c r="G9437" s="3" t="s">
        <v>18</v>
      </c>
      <c r="H9437" s="3" t="s">
        <v>9037</v>
      </c>
      <c r="I9437" s="1" t="s">
        <v>101</v>
      </c>
      <c r="J9437" s="3">
        <v>41.680892999999998</v>
      </c>
      <c r="K9437" s="1">
        <v>-71.511780000000002</v>
      </c>
      <c r="L9437" s="2" t="s">
        <v>49</v>
      </c>
      <c r="M9437" s="8">
        <v>45574</v>
      </c>
      <c r="N9437" s="4" t="str">
        <f t="shared" si="737"/>
        <v>Oct</v>
      </c>
      <c r="O9437" s="5">
        <f t="shared" si="738"/>
        <v>807.28</v>
      </c>
      <c r="P9437">
        <f t="shared" si="739"/>
        <v>17616915.040000014</v>
      </c>
    </row>
    <row r="9438" spans="1:16">
      <c r="A9438" s="1" t="s">
        <v>50</v>
      </c>
      <c r="B9438" s="1">
        <f t="shared" si="735"/>
        <v>11001</v>
      </c>
      <c r="C9438" s="3" t="s">
        <v>110</v>
      </c>
      <c r="D9438" s="2">
        <v>412</v>
      </c>
      <c r="E9438" s="3">
        <v>1</v>
      </c>
      <c r="F9438" s="3">
        <f t="shared" si="736"/>
        <v>412</v>
      </c>
      <c r="G9438" s="3" t="s">
        <v>51</v>
      </c>
      <c r="H9438" s="3" t="s">
        <v>9038</v>
      </c>
      <c r="I9438" s="1" t="s">
        <v>198</v>
      </c>
      <c r="J9438" s="3">
        <v>37.668140000000001</v>
      </c>
      <c r="K9438" s="1">
        <v>-84.670067000000003</v>
      </c>
      <c r="L9438" s="2" t="s">
        <v>49</v>
      </c>
      <c r="M9438" s="8">
        <v>45574</v>
      </c>
      <c r="N9438" s="4" t="str">
        <f t="shared" si="737"/>
        <v>Oct</v>
      </c>
      <c r="O9438" s="5">
        <f t="shared" si="738"/>
        <v>412</v>
      </c>
      <c r="P9438">
        <f t="shared" si="739"/>
        <v>17616915.040000014</v>
      </c>
    </row>
    <row r="9439" spans="1:16">
      <c r="A9439" s="1" t="s">
        <v>36</v>
      </c>
      <c r="B9439" s="1">
        <f t="shared" si="735"/>
        <v>11001</v>
      </c>
      <c r="C9439" s="3" t="s">
        <v>67</v>
      </c>
      <c r="D9439" s="2">
        <v>657.34</v>
      </c>
      <c r="E9439" s="3">
        <v>4</v>
      </c>
      <c r="F9439" s="3">
        <f t="shared" si="736"/>
        <v>2629.36</v>
      </c>
      <c r="G9439" s="3" t="s">
        <v>18</v>
      </c>
      <c r="H9439" s="3" t="s">
        <v>761</v>
      </c>
      <c r="I9439" s="1" t="s">
        <v>115</v>
      </c>
      <c r="J9439" s="3">
        <v>34.840515000000003</v>
      </c>
      <c r="K9439" s="1">
        <v>-106.248482</v>
      </c>
      <c r="L9439" s="2" t="s">
        <v>26</v>
      </c>
      <c r="M9439" s="8">
        <v>45574</v>
      </c>
      <c r="N9439" s="4" t="str">
        <f t="shared" si="737"/>
        <v>Oct</v>
      </c>
      <c r="O9439" s="5">
        <f t="shared" si="738"/>
        <v>2629.36</v>
      </c>
      <c r="P9439">
        <f t="shared" si="739"/>
        <v>17616915.040000014</v>
      </c>
    </row>
    <row r="9440" spans="1:16">
      <c r="A9440" s="1" t="s">
        <v>81</v>
      </c>
      <c r="B9440" s="1">
        <f t="shared" si="735"/>
        <v>11001</v>
      </c>
      <c r="C9440" s="3" t="s">
        <v>162</v>
      </c>
      <c r="D9440" s="2">
        <v>450.89</v>
      </c>
      <c r="E9440" s="3">
        <v>3</v>
      </c>
      <c r="F9440" s="3">
        <f t="shared" si="736"/>
        <v>1352.67</v>
      </c>
      <c r="G9440" s="3" t="s">
        <v>18</v>
      </c>
      <c r="H9440" s="3" t="s">
        <v>9039</v>
      </c>
      <c r="I9440" s="1" t="s">
        <v>179</v>
      </c>
      <c r="J9440" s="3">
        <v>36.116202999999999</v>
      </c>
      <c r="K9440" s="1">
        <v>-119.68156399999999</v>
      </c>
      <c r="L9440" s="2" t="s">
        <v>54</v>
      </c>
      <c r="M9440" s="8">
        <v>45574</v>
      </c>
      <c r="N9440" s="4" t="str">
        <f t="shared" si="737"/>
        <v>Oct</v>
      </c>
      <c r="O9440" s="5">
        <f t="shared" si="738"/>
        <v>1352.67</v>
      </c>
      <c r="P9440">
        <f t="shared" si="739"/>
        <v>17616915.040000014</v>
      </c>
    </row>
    <row r="9441" spans="1:16">
      <c r="A9441" s="1" t="s">
        <v>109</v>
      </c>
      <c r="B9441" s="1">
        <f t="shared" si="735"/>
        <v>11001</v>
      </c>
      <c r="C9441" s="3" t="s">
        <v>135</v>
      </c>
      <c r="D9441" s="2">
        <v>1826.69</v>
      </c>
      <c r="E9441" s="3">
        <v>3</v>
      </c>
      <c r="F9441" s="3">
        <f t="shared" si="736"/>
        <v>5480.07</v>
      </c>
      <c r="G9441" s="3" t="s">
        <v>23</v>
      </c>
      <c r="H9441" s="3" t="s">
        <v>6463</v>
      </c>
      <c r="I9441" s="1" t="s">
        <v>179</v>
      </c>
      <c r="J9441" s="3">
        <v>36.116202999999999</v>
      </c>
      <c r="K9441" s="1">
        <v>-119.68156399999999</v>
      </c>
      <c r="L9441" s="2" t="s">
        <v>54</v>
      </c>
      <c r="M9441" s="8">
        <v>45574</v>
      </c>
      <c r="N9441" s="4" t="str">
        <f t="shared" si="737"/>
        <v>Oct</v>
      </c>
      <c r="O9441" s="5">
        <f t="shared" si="738"/>
        <v>5480.07</v>
      </c>
      <c r="P9441">
        <f t="shared" si="739"/>
        <v>17616915.040000014</v>
      </c>
    </row>
    <row r="9442" spans="1:16">
      <c r="A9442" s="1" t="s">
        <v>123</v>
      </c>
      <c r="B9442" s="1">
        <f t="shared" si="735"/>
        <v>11001</v>
      </c>
      <c r="C9442" s="3" t="s">
        <v>140</v>
      </c>
      <c r="D9442" s="2">
        <v>264.18</v>
      </c>
      <c r="E9442" s="3">
        <v>1</v>
      </c>
      <c r="F9442" s="3">
        <f t="shared" si="736"/>
        <v>264.18</v>
      </c>
      <c r="G9442" s="3" t="s">
        <v>51</v>
      </c>
      <c r="H9442" s="3" t="s">
        <v>9040</v>
      </c>
      <c r="I9442" s="1" t="s">
        <v>86</v>
      </c>
      <c r="J9442" s="3">
        <v>35.747844999999998</v>
      </c>
      <c r="K9442" s="1">
        <v>-86.692345000000003</v>
      </c>
      <c r="L9442" s="2" t="s">
        <v>31</v>
      </c>
      <c r="M9442" s="8">
        <v>45574</v>
      </c>
      <c r="N9442" s="4" t="str">
        <f t="shared" si="737"/>
        <v>Oct</v>
      </c>
      <c r="O9442" s="5">
        <f t="shared" si="738"/>
        <v>264.18</v>
      </c>
      <c r="P9442">
        <f t="shared" si="739"/>
        <v>17616915.040000014</v>
      </c>
    </row>
    <row r="9443" spans="1:16">
      <c r="A9443" s="1" t="s">
        <v>109</v>
      </c>
      <c r="B9443" s="1">
        <f t="shared" si="735"/>
        <v>11001</v>
      </c>
      <c r="C9443" s="3" t="s">
        <v>17</v>
      </c>
      <c r="D9443" s="2">
        <v>284.49</v>
      </c>
      <c r="E9443" s="3">
        <v>5</v>
      </c>
      <c r="F9443" s="3">
        <f t="shared" si="736"/>
        <v>1422.45</v>
      </c>
      <c r="G9443" s="3" t="s">
        <v>51</v>
      </c>
      <c r="H9443" s="3" t="s">
        <v>9041</v>
      </c>
      <c r="I9443" s="1" t="s">
        <v>75</v>
      </c>
      <c r="J9443" s="3">
        <v>40.150032000000003</v>
      </c>
      <c r="K9443" s="1">
        <v>-111.86243399999999</v>
      </c>
      <c r="L9443" s="2" t="s">
        <v>31</v>
      </c>
      <c r="M9443" s="8">
        <v>45574</v>
      </c>
      <c r="N9443" s="4" t="str">
        <f t="shared" si="737"/>
        <v>Oct</v>
      </c>
      <c r="O9443" s="5">
        <f t="shared" si="738"/>
        <v>1422.45</v>
      </c>
      <c r="P9443">
        <f t="shared" si="739"/>
        <v>17616915.040000014</v>
      </c>
    </row>
    <row r="9444" spans="1:16">
      <c r="A9444" s="1" t="s">
        <v>123</v>
      </c>
      <c r="B9444" s="1">
        <f t="shared" si="735"/>
        <v>11001</v>
      </c>
      <c r="C9444" s="3" t="s">
        <v>44</v>
      </c>
      <c r="D9444" s="2">
        <v>18.010000000000002</v>
      </c>
      <c r="E9444" s="3">
        <v>5</v>
      </c>
      <c r="F9444" s="3">
        <f t="shared" si="736"/>
        <v>90.050000000000011</v>
      </c>
      <c r="G9444" s="3" t="s">
        <v>28</v>
      </c>
      <c r="H9444" s="3" t="s">
        <v>538</v>
      </c>
      <c r="I9444" s="1" t="s">
        <v>139</v>
      </c>
      <c r="J9444" s="3">
        <v>44.572020999999999</v>
      </c>
      <c r="K9444" s="1">
        <v>-122.070938</v>
      </c>
      <c r="L9444" s="2" t="s">
        <v>49</v>
      </c>
      <c r="M9444" s="8">
        <v>45574</v>
      </c>
      <c r="N9444" s="4" t="str">
        <f t="shared" si="737"/>
        <v>Oct</v>
      </c>
      <c r="O9444" s="5">
        <f t="shared" si="738"/>
        <v>90.050000000000011</v>
      </c>
      <c r="P9444">
        <f t="shared" si="739"/>
        <v>17616915.040000014</v>
      </c>
    </row>
    <row r="9445" spans="1:16">
      <c r="A9445" s="1" t="s">
        <v>40</v>
      </c>
      <c r="B9445" s="1">
        <f t="shared" si="735"/>
        <v>11001</v>
      </c>
      <c r="C9445" s="3" t="s">
        <v>273</v>
      </c>
      <c r="D9445" s="2">
        <v>802.85</v>
      </c>
      <c r="E9445" s="3">
        <v>4</v>
      </c>
      <c r="F9445" s="3">
        <f t="shared" si="736"/>
        <v>3211.4</v>
      </c>
      <c r="G9445" s="3" t="s">
        <v>18</v>
      </c>
      <c r="H9445" s="3" t="s">
        <v>9042</v>
      </c>
      <c r="I9445" s="1" t="s">
        <v>101</v>
      </c>
      <c r="J9445" s="3">
        <v>41.680892999999998</v>
      </c>
      <c r="K9445" s="1">
        <v>-71.511780000000002</v>
      </c>
      <c r="L9445" s="2" t="s">
        <v>26</v>
      </c>
      <c r="M9445" s="8">
        <v>45574</v>
      </c>
      <c r="N9445" s="4" t="str">
        <f t="shared" si="737"/>
        <v>Oct</v>
      </c>
      <c r="O9445" s="5">
        <f t="shared" si="738"/>
        <v>3211.4</v>
      </c>
      <c r="P9445">
        <f t="shared" si="739"/>
        <v>17616915.040000014</v>
      </c>
    </row>
    <row r="9446" spans="1:16">
      <c r="A9446" s="1" t="s">
        <v>180</v>
      </c>
      <c r="B9446" s="1">
        <f t="shared" si="735"/>
        <v>11001</v>
      </c>
      <c r="C9446" s="3" t="s">
        <v>71</v>
      </c>
      <c r="D9446" s="2">
        <v>841.27</v>
      </c>
      <c r="E9446" s="3">
        <v>5</v>
      </c>
      <c r="F9446" s="3">
        <f t="shared" si="736"/>
        <v>4206.3500000000004</v>
      </c>
      <c r="G9446" s="3" t="s">
        <v>23</v>
      </c>
      <c r="H9446" s="3" t="s">
        <v>9043</v>
      </c>
      <c r="I9446" s="1" t="s">
        <v>142</v>
      </c>
      <c r="J9446" s="3">
        <v>33.856892000000002</v>
      </c>
      <c r="K9446" s="1">
        <v>-80.945007000000004</v>
      </c>
      <c r="L9446" s="2" t="s">
        <v>26</v>
      </c>
      <c r="M9446" s="8">
        <v>45575</v>
      </c>
      <c r="N9446" s="4" t="str">
        <f t="shared" si="737"/>
        <v>Oct</v>
      </c>
      <c r="O9446" s="5">
        <f t="shared" si="738"/>
        <v>4206.3500000000004</v>
      </c>
      <c r="P9446">
        <f t="shared" si="739"/>
        <v>17616915.040000014</v>
      </c>
    </row>
    <row r="9447" spans="1:16">
      <c r="A9447" s="1" t="s">
        <v>99</v>
      </c>
      <c r="B9447" s="1">
        <f t="shared" si="735"/>
        <v>11001</v>
      </c>
      <c r="C9447" s="3" t="s">
        <v>273</v>
      </c>
      <c r="D9447" s="2">
        <v>877.61</v>
      </c>
      <c r="E9447" s="3">
        <v>1</v>
      </c>
      <c r="F9447" s="3">
        <f t="shared" si="736"/>
        <v>877.61</v>
      </c>
      <c r="G9447" s="3" t="s">
        <v>23</v>
      </c>
      <c r="H9447" s="3" t="s">
        <v>9044</v>
      </c>
      <c r="I9447" s="1" t="s">
        <v>139</v>
      </c>
      <c r="J9447" s="3">
        <v>44.572020999999999</v>
      </c>
      <c r="K9447" s="1">
        <v>-122.070938</v>
      </c>
      <c r="L9447" s="2" t="s">
        <v>26</v>
      </c>
      <c r="M9447" s="8">
        <v>45575</v>
      </c>
      <c r="N9447" s="4" t="str">
        <f t="shared" si="737"/>
        <v>Oct</v>
      </c>
      <c r="O9447" s="5">
        <f t="shared" si="738"/>
        <v>877.61</v>
      </c>
      <c r="P9447">
        <f t="shared" si="739"/>
        <v>17616915.040000014</v>
      </c>
    </row>
    <row r="9448" spans="1:16">
      <c r="A9448" s="1" t="s">
        <v>119</v>
      </c>
      <c r="B9448" s="1">
        <f t="shared" si="735"/>
        <v>11001</v>
      </c>
      <c r="C9448" s="3" t="s">
        <v>102</v>
      </c>
      <c r="D9448" s="2">
        <v>167.92</v>
      </c>
      <c r="E9448" s="3">
        <v>4</v>
      </c>
      <c r="F9448" s="3">
        <f t="shared" si="736"/>
        <v>671.68</v>
      </c>
      <c r="G9448" s="3" t="s">
        <v>23</v>
      </c>
      <c r="H9448" s="3" t="s">
        <v>9045</v>
      </c>
      <c r="I9448" s="1" t="s">
        <v>61</v>
      </c>
      <c r="J9448" s="3">
        <v>43.326618000000003</v>
      </c>
      <c r="K9448" s="1">
        <v>-84.536095000000003</v>
      </c>
      <c r="L9448" s="2" t="s">
        <v>21</v>
      </c>
      <c r="M9448" s="8">
        <v>45575</v>
      </c>
      <c r="N9448" s="4" t="str">
        <f t="shared" si="737"/>
        <v>Oct</v>
      </c>
      <c r="O9448" s="5">
        <f t="shared" si="738"/>
        <v>671.68</v>
      </c>
      <c r="P9448">
        <f t="shared" si="739"/>
        <v>17616915.040000014</v>
      </c>
    </row>
    <row r="9449" spans="1:16">
      <c r="A9449" s="1" t="s">
        <v>109</v>
      </c>
      <c r="B9449" s="1">
        <f t="shared" si="735"/>
        <v>11001</v>
      </c>
      <c r="C9449" s="3" t="s">
        <v>82</v>
      </c>
      <c r="D9449" s="2">
        <v>82.62</v>
      </c>
      <c r="E9449" s="3">
        <v>2</v>
      </c>
      <c r="F9449" s="3">
        <f t="shared" si="736"/>
        <v>165.24</v>
      </c>
      <c r="G9449" s="3" t="s">
        <v>51</v>
      </c>
      <c r="H9449" s="3" t="s">
        <v>9046</v>
      </c>
      <c r="I9449" s="1" t="s">
        <v>58</v>
      </c>
      <c r="J9449" s="3">
        <v>27.766279000000001</v>
      </c>
      <c r="K9449" s="1">
        <v>-81.686783000000005</v>
      </c>
      <c r="L9449" s="2" t="s">
        <v>26</v>
      </c>
      <c r="M9449" s="8">
        <v>45575</v>
      </c>
      <c r="N9449" s="4" t="str">
        <f t="shared" si="737"/>
        <v>Oct</v>
      </c>
      <c r="O9449" s="5">
        <f t="shared" si="738"/>
        <v>165.24</v>
      </c>
      <c r="P9449">
        <f t="shared" si="739"/>
        <v>17616915.040000014</v>
      </c>
    </row>
    <row r="9450" spans="1:16">
      <c r="A9450" s="1" t="s">
        <v>109</v>
      </c>
      <c r="B9450" s="1">
        <f t="shared" si="735"/>
        <v>11001</v>
      </c>
      <c r="C9450" s="3" t="s">
        <v>135</v>
      </c>
      <c r="D9450" s="2">
        <v>1142.94</v>
      </c>
      <c r="E9450" s="3">
        <v>1</v>
      </c>
      <c r="F9450" s="3">
        <f t="shared" si="736"/>
        <v>1142.94</v>
      </c>
      <c r="G9450" s="3" t="s">
        <v>18</v>
      </c>
      <c r="H9450" s="3" t="s">
        <v>9047</v>
      </c>
      <c r="I9450" s="1" t="s">
        <v>46</v>
      </c>
      <c r="J9450" s="3">
        <v>35.565342000000001</v>
      </c>
      <c r="K9450" s="1">
        <v>-96.928916999999998</v>
      </c>
      <c r="L9450" s="2" t="s">
        <v>54</v>
      </c>
      <c r="M9450" s="8">
        <v>45575</v>
      </c>
      <c r="N9450" s="4" t="str">
        <f t="shared" si="737"/>
        <v>Oct</v>
      </c>
      <c r="O9450" s="5">
        <f t="shared" si="738"/>
        <v>1142.94</v>
      </c>
      <c r="P9450">
        <f t="shared" si="739"/>
        <v>17616915.040000014</v>
      </c>
    </row>
    <row r="9451" spans="1:16">
      <c r="A9451" s="1" t="s">
        <v>87</v>
      </c>
      <c r="B9451" s="1">
        <f t="shared" si="735"/>
        <v>11001</v>
      </c>
      <c r="C9451" s="3" t="s">
        <v>110</v>
      </c>
      <c r="D9451" s="2">
        <v>520.88</v>
      </c>
      <c r="E9451" s="3">
        <v>4</v>
      </c>
      <c r="F9451" s="3">
        <f t="shared" si="736"/>
        <v>2083.52</v>
      </c>
      <c r="G9451" s="3" t="s">
        <v>23</v>
      </c>
      <c r="H9451" s="3" t="s">
        <v>9048</v>
      </c>
      <c r="I9451" s="1" t="s">
        <v>154</v>
      </c>
      <c r="J9451" s="3">
        <v>42.755966000000001</v>
      </c>
      <c r="K9451" s="1">
        <v>-107.30249000000001</v>
      </c>
      <c r="L9451" s="2" t="s">
        <v>21</v>
      </c>
      <c r="M9451" s="8">
        <v>45575</v>
      </c>
      <c r="N9451" s="4" t="str">
        <f t="shared" si="737"/>
        <v>Oct</v>
      </c>
      <c r="O9451" s="5">
        <f t="shared" si="738"/>
        <v>2083.52</v>
      </c>
      <c r="P9451">
        <f t="shared" si="739"/>
        <v>17616915.040000014</v>
      </c>
    </row>
    <row r="9452" spans="1:16">
      <c r="A9452" s="1" t="s">
        <v>161</v>
      </c>
      <c r="B9452" s="1">
        <f t="shared" si="735"/>
        <v>11001</v>
      </c>
      <c r="C9452" s="3" t="s">
        <v>84</v>
      </c>
      <c r="D9452" s="2">
        <v>873.02</v>
      </c>
      <c r="E9452" s="3">
        <v>4</v>
      </c>
      <c r="F9452" s="3">
        <f t="shared" si="736"/>
        <v>3492.08</v>
      </c>
      <c r="G9452" s="3" t="s">
        <v>28</v>
      </c>
      <c r="H9452" s="3" t="s">
        <v>9049</v>
      </c>
      <c r="I9452" s="1" t="s">
        <v>156</v>
      </c>
      <c r="J9452" s="3">
        <v>46.921925000000002</v>
      </c>
      <c r="K9452" s="1">
        <v>-110.454353</v>
      </c>
      <c r="L9452" s="2" t="s">
        <v>54</v>
      </c>
      <c r="M9452" s="8">
        <v>45575</v>
      </c>
      <c r="N9452" s="4" t="str">
        <f t="shared" si="737"/>
        <v>Oct</v>
      </c>
      <c r="O9452" s="5">
        <f t="shared" si="738"/>
        <v>3492.08</v>
      </c>
      <c r="P9452">
        <f t="shared" si="739"/>
        <v>17616915.040000014</v>
      </c>
    </row>
    <row r="9453" spans="1:16">
      <c r="A9453" s="1" t="s">
        <v>40</v>
      </c>
      <c r="B9453" s="1">
        <f t="shared" si="735"/>
        <v>11001</v>
      </c>
      <c r="C9453" s="3" t="s">
        <v>102</v>
      </c>
      <c r="D9453" s="2">
        <v>164.93</v>
      </c>
      <c r="E9453" s="3">
        <v>5</v>
      </c>
      <c r="F9453" s="3">
        <f t="shared" si="736"/>
        <v>824.65000000000009</v>
      </c>
      <c r="G9453" s="3" t="s">
        <v>18</v>
      </c>
      <c r="H9453" s="3" t="s">
        <v>9050</v>
      </c>
      <c r="I9453" s="1" t="s">
        <v>86</v>
      </c>
      <c r="J9453" s="3">
        <v>35.747844999999998</v>
      </c>
      <c r="K9453" s="1">
        <v>-86.692345000000003</v>
      </c>
      <c r="L9453" s="2" t="s">
        <v>26</v>
      </c>
      <c r="M9453" s="8">
        <v>45575</v>
      </c>
      <c r="N9453" s="4" t="str">
        <f t="shared" si="737"/>
        <v>Oct</v>
      </c>
      <c r="O9453" s="5">
        <f t="shared" si="738"/>
        <v>824.65000000000009</v>
      </c>
      <c r="P9453">
        <f t="shared" si="739"/>
        <v>17616915.040000014</v>
      </c>
    </row>
    <row r="9454" spans="1:16">
      <c r="A9454" s="1" t="s">
        <v>129</v>
      </c>
      <c r="B9454" s="1">
        <f t="shared" si="735"/>
        <v>11001</v>
      </c>
      <c r="C9454" s="3" t="s">
        <v>27</v>
      </c>
      <c r="D9454" s="2">
        <v>24.69</v>
      </c>
      <c r="E9454" s="3">
        <v>1</v>
      </c>
      <c r="F9454" s="3">
        <f t="shared" si="736"/>
        <v>24.69</v>
      </c>
      <c r="G9454" s="3" t="s">
        <v>18</v>
      </c>
      <c r="H9454" s="3" t="s">
        <v>9051</v>
      </c>
      <c r="I9454" s="1" t="s">
        <v>35</v>
      </c>
      <c r="J9454" s="3">
        <v>41.597782000000002</v>
      </c>
      <c r="K9454" s="1">
        <v>-72.755370999999997</v>
      </c>
      <c r="L9454" s="2" t="s">
        <v>26</v>
      </c>
      <c r="M9454" s="8">
        <v>45575</v>
      </c>
      <c r="N9454" s="4" t="str">
        <f t="shared" si="737"/>
        <v>Oct</v>
      </c>
      <c r="O9454" s="5">
        <f t="shared" si="738"/>
        <v>24.69</v>
      </c>
      <c r="P9454">
        <f t="shared" si="739"/>
        <v>17616915.040000014</v>
      </c>
    </row>
    <row r="9455" spans="1:16">
      <c r="A9455" s="1" t="s">
        <v>125</v>
      </c>
      <c r="B9455" s="1">
        <f t="shared" si="735"/>
        <v>11001</v>
      </c>
      <c r="C9455" s="3" t="s">
        <v>41</v>
      </c>
      <c r="D9455" s="2">
        <v>23.92</v>
      </c>
      <c r="E9455" s="3">
        <v>2</v>
      </c>
      <c r="F9455" s="3">
        <f t="shared" si="736"/>
        <v>47.84</v>
      </c>
      <c r="G9455" s="3" t="s">
        <v>28</v>
      </c>
      <c r="H9455" s="3" t="s">
        <v>9052</v>
      </c>
      <c r="I9455" s="1" t="s">
        <v>198</v>
      </c>
      <c r="J9455" s="3">
        <v>37.668140000000001</v>
      </c>
      <c r="K9455" s="1">
        <v>-84.670067000000003</v>
      </c>
      <c r="L9455" s="2" t="s">
        <v>26</v>
      </c>
      <c r="M9455" s="8">
        <v>45575</v>
      </c>
      <c r="N9455" s="4" t="str">
        <f t="shared" si="737"/>
        <v>Oct</v>
      </c>
      <c r="O9455" s="5">
        <f t="shared" si="738"/>
        <v>47.84</v>
      </c>
      <c r="P9455">
        <f t="shared" si="739"/>
        <v>17616915.040000014</v>
      </c>
    </row>
    <row r="9456" spans="1:16">
      <c r="A9456" s="1" t="s">
        <v>50</v>
      </c>
      <c r="B9456" s="1">
        <f t="shared" si="735"/>
        <v>11001</v>
      </c>
      <c r="C9456" s="3" t="s">
        <v>144</v>
      </c>
      <c r="D9456" s="2">
        <v>231.78</v>
      </c>
      <c r="E9456" s="3">
        <v>2</v>
      </c>
      <c r="F9456" s="3">
        <f t="shared" si="736"/>
        <v>463.56</v>
      </c>
      <c r="G9456" s="3" t="s">
        <v>18</v>
      </c>
      <c r="H9456" s="3" t="s">
        <v>9053</v>
      </c>
      <c r="I9456" s="1" t="s">
        <v>160</v>
      </c>
      <c r="J9456" s="3">
        <v>38.456085000000002</v>
      </c>
      <c r="K9456" s="1">
        <v>-92.288368000000006</v>
      </c>
      <c r="L9456" s="2" t="s">
        <v>21</v>
      </c>
      <c r="M9456" s="8">
        <v>45575</v>
      </c>
      <c r="N9456" s="4" t="str">
        <f t="shared" si="737"/>
        <v>Oct</v>
      </c>
      <c r="O9456" s="5">
        <f t="shared" si="738"/>
        <v>463.56</v>
      </c>
      <c r="P9456">
        <f t="shared" si="739"/>
        <v>17616915.040000014</v>
      </c>
    </row>
    <row r="9457" spans="1:16">
      <c r="A9457" s="1" t="s">
        <v>87</v>
      </c>
      <c r="B9457" s="1">
        <f t="shared" si="735"/>
        <v>11001</v>
      </c>
      <c r="C9457" s="3" t="s">
        <v>22</v>
      </c>
      <c r="D9457" s="2">
        <v>229.45</v>
      </c>
      <c r="E9457" s="3">
        <v>4</v>
      </c>
      <c r="F9457" s="3">
        <f t="shared" si="736"/>
        <v>917.8</v>
      </c>
      <c r="G9457" s="3" t="s">
        <v>18</v>
      </c>
      <c r="H9457" s="3" t="s">
        <v>9054</v>
      </c>
      <c r="I9457" s="1" t="s">
        <v>46</v>
      </c>
      <c r="J9457" s="3">
        <v>35.565342000000001</v>
      </c>
      <c r="K9457" s="1">
        <v>-96.928916999999998</v>
      </c>
      <c r="L9457" s="2" t="s">
        <v>49</v>
      </c>
      <c r="M9457" s="8">
        <v>45575</v>
      </c>
      <c r="N9457" s="4" t="str">
        <f t="shared" si="737"/>
        <v>Oct</v>
      </c>
      <c r="O9457" s="5">
        <f t="shared" si="738"/>
        <v>917.8</v>
      </c>
      <c r="P9457">
        <f t="shared" si="739"/>
        <v>17616915.040000014</v>
      </c>
    </row>
    <row r="9458" spans="1:16">
      <c r="A9458" s="1" t="s">
        <v>109</v>
      </c>
      <c r="B9458" s="1">
        <f t="shared" si="735"/>
        <v>11001</v>
      </c>
      <c r="C9458" s="3" t="s">
        <v>33</v>
      </c>
      <c r="D9458" s="2">
        <v>270.91000000000003</v>
      </c>
      <c r="E9458" s="3">
        <v>2</v>
      </c>
      <c r="F9458" s="3">
        <f t="shared" si="736"/>
        <v>541.82000000000005</v>
      </c>
      <c r="G9458" s="3" t="s">
        <v>28</v>
      </c>
      <c r="H9458" s="3" t="s">
        <v>9055</v>
      </c>
      <c r="I9458" s="1" t="s">
        <v>108</v>
      </c>
      <c r="J9458" s="3">
        <v>31.169546</v>
      </c>
      <c r="K9458" s="1">
        <v>-91.867805000000004</v>
      </c>
      <c r="L9458" s="2" t="s">
        <v>21</v>
      </c>
      <c r="M9458" s="8">
        <v>45575</v>
      </c>
      <c r="N9458" s="4" t="str">
        <f t="shared" si="737"/>
        <v>Oct</v>
      </c>
      <c r="O9458" s="5">
        <f t="shared" si="738"/>
        <v>541.82000000000005</v>
      </c>
      <c r="P9458">
        <f t="shared" si="739"/>
        <v>17616915.040000014</v>
      </c>
    </row>
    <row r="9459" spans="1:16">
      <c r="A9459" s="1" t="s">
        <v>109</v>
      </c>
      <c r="B9459" s="1">
        <f t="shared" si="735"/>
        <v>11001</v>
      </c>
      <c r="C9459" s="3" t="s">
        <v>162</v>
      </c>
      <c r="D9459" s="2">
        <v>491.92</v>
      </c>
      <c r="E9459" s="3">
        <v>4</v>
      </c>
      <c r="F9459" s="3">
        <f t="shared" si="736"/>
        <v>1967.68</v>
      </c>
      <c r="G9459" s="3" t="s">
        <v>51</v>
      </c>
      <c r="H9459" s="3" t="s">
        <v>9056</v>
      </c>
      <c r="I9459" s="1" t="s">
        <v>93</v>
      </c>
      <c r="J9459" s="3">
        <v>31.054487000000002</v>
      </c>
      <c r="K9459" s="1">
        <v>-97.563461000000004</v>
      </c>
      <c r="L9459" s="2" t="s">
        <v>31</v>
      </c>
      <c r="M9459" s="8">
        <v>45575</v>
      </c>
      <c r="N9459" s="4" t="str">
        <f t="shared" si="737"/>
        <v>Oct</v>
      </c>
      <c r="O9459" s="5">
        <f t="shared" si="738"/>
        <v>1967.68</v>
      </c>
      <c r="P9459">
        <f t="shared" si="739"/>
        <v>17616915.040000014</v>
      </c>
    </row>
    <row r="9460" spans="1:16">
      <c r="A9460" s="1" t="s">
        <v>55</v>
      </c>
      <c r="B9460" s="1">
        <f t="shared" si="735"/>
        <v>11001</v>
      </c>
      <c r="C9460" s="3" t="s">
        <v>144</v>
      </c>
      <c r="D9460" s="2">
        <v>363.23</v>
      </c>
      <c r="E9460" s="3">
        <v>5</v>
      </c>
      <c r="F9460" s="3">
        <f t="shared" si="736"/>
        <v>1816.15</v>
      </c>
      <c r="G9460" s="3" t="s">
        <v>23</v>
      </c>
      <c r="H9460" s="3" t="s">
        <v>9057</v>
      </c>
      <c r="I9460" s="1" t="s">
        <v>204</v>
      </c>
      <c r="J9460" s="3">
        <v>44.299782</v>
      </c>
      <c r="K9460" s="1">
        <v>-99.438828000000001</v>
      </c>
      <c r="L9460" s="2" t="s">
        <v>21</v>
      </c>
      <c r="M9460" s="8">
        <v>45575</v>
      </c>
      <c r="N9460" s="4" t="str">
        <f t="shared" si="737"/>
        <v>Oct</v>
      </c>
      <c r="O9460" s="5">
        <f t="shared" si="738"/>
        <v>1816.15</v>
      </c>
      <c r="P9460">
        <f t="shared" si="739"/>
        <v>17616915.040000014</v>
      </c>
    </row>
    <row r="9461" spans="1:16">
      <c r="A9461" s="1" t="s">
        <v>32</v>
      </c>
      <c r="B9461" s="1">
        <f t="shared" si="735"/>
        <v>11001</v>
      </c>
      <c r="C9461" s="3" t="s">
        <v>96</v>
      </c>
      <c r="D9461" s="2">
        <v>412.13</v>
      </c>
      <c r="E9461" s="3">
        <v>3</v>
      </c>
      <c r="F9461" s="3">
        <f t="shared" si="736"/>
        <v>1236.3899999999999</v>
      </c>
      <c r="G9461" s="3" t="s">
        <v>28</v>
      </c>
      <c r="H9461" s="3" t="s">
        <v>9058</v>
      </c>
      <c r="I9461" s="1" t="s">
        <v>77</v>
      </c>
      <c r="J9461" s="3">
        <v>40.298904</v>
      </c>
      <c r="K9461" s="1">
        <v>-74.521011000000001</v>
      </c>
      <c r="L9461" s="2" t="s">
        <v>31</v>
      </c>
      <c r="M9461" s="8">
        <v>45575</v>
      </c>
      <c r="N9461" s="4" t="str">
        <f t="shared" si="737"/>
        <v>Oct</v>
      </c>
      <c r="O9461" s="5">
        <f t="shared" si="738"/>
        <v>1236.3899999999999</v>
      </c>
      <c r="P9461">
        <f t="shared" si="739"/>
        <v>17616915.040000014</v>
      </c>
    </row>
    <row r="9462" spans="1:16">
      <c r="A9462" s="1" t="s">
        <v>59</v>
      </c>
      <c r="B9462" s="1">
        <f t="shared" si="735"/>
        <v>11001</v>
      </c>
      <c r="C9462" s="3" t="s">
        <v>41</v>
      </c>
      <c r="D9462" s="2">
        <v>92.57</v>
      </c>
      <c r="E9462" s="3">
        <v>4</v>
      </c>
      <c r="F9462" s="3">
        <f t="shared" si="736"/>
        <v>370.28</v>
      </c>
      <c r="G9462" s="3" t="s">
        <v>23</v>
      </c>
      <c r="H9462" s="3" t="s">
        <v>9059</v>
      </c>
      <c r="I9462" s="1" t="s">
        <v>69</v>
      </c>
      <c r="J9462" s="3">
        <v>34.969704</v>
      </c>
      <c r="K9462" s="1">
        <v>-92.373123000000007</v>
      </c>
      <c r="L9462" s="2" t="s">
        <v>21</v>
      </c>
      <c r="M9462" s="8">
        <v>45575</v>
      </c>
      <c r="N9462" s="4" t="str">
        <f t="shared" si="737"/>
        <v>Oct</v>
      </c>
      <c r="O9462" s="5">
        <f t="shared" si="738"/>
        <v>370.28</v>
      </c>
      <c r="P9462">
        <f t="shared" si="739"/>
        <v>17616915.040000014</v>
      </c>
    </row>
    <row r="9463" spans="1:16">
      <c r="A9463" s="1" t="s">
        <v>129</v>
      </c>
      <c r="B9463" s="1">
        <f t="shared" si="735"/>
        <v>11001</v>
      </c>
      <c r="C9463" s="3" t="s">
        <v>273</v>
      </c>
      <c r="D9463" s="2">
        <v>782.85</v>
      </c>
      <c r="E9463" s="3">
        <v>5</v>
      </c>
      <c r="F9463" s="3">
        <f t="shared" si="736"/>
        <v>3914.25</v>
      </c>
      <c r="G9463" s="3" t="s">
        <v>18</v>
      </c>
      <c r="H9463" s="3" t="s">
        <v>9060</v>
      </c>
      <c r="I9463" s="1" t="s">
        <v>212</v>
      </c>
      <c r="J9463" s="3">
        <v>42.011538999999999</v>
      </c>
      <c r="K9463" s="1">
        <v>-93.210526000000002</v>
      </c>
      <c r="L9463" s="2" t="s">
        <v>49</v>
      </c>
      <c r="M9463" s="8">
        <v>45575</v>
      </c>
      <c r="N9463" s="4" t="str">
        <f t="shared" si="737"/>
        <v>Oct</v>
      </c>
      <c r="O9463" s="5">
        <f t="shared" si="738"/>
        <v>3914.25</v>
      </c>
      <c r="P9463">
        <f t="shared" si="739"/>
        <v>17616915.040000014</v>
      </c>
    </row>
    <row r="9464" spans="1:16">
      <c r="A9464" s="1" t="s">
        <v>143</v>
      </c>
      <c r="B9464" s="1">
        <f t="shared" si="735"/>
        <v>11001</v>
      </c>
      <c r="C9464" s="3" t="s">
        <v>37</v>
      </c>
      <c r="D9464" s="2">
        <v>657.81</v>
      </c>
      <c r="E9464" s="3">
        <v>2</v>
      </c>
      <c r="F9464" s="3">
        <f t="shared" si="736"/>
        <v>1315.62</v>
      </c>
      <c r="G9464" s="3" t="s">
        <v>28</v>
      </c>
      <c r="H9464" s="3" t="s">
        <v>9061</v>
      </c>
      <c r="I9464" s="1" t="s">
        <v>198</v>
      </c>
      <c r="J9464" s="3">
        <v>37.668140000000001</v>
      </c>
      <c r="K9464" s="1">
        <v>-84.670067000000003</v>
      </c>
      <c r="L9464" s="2" t="s">
        <v>49</v>
      </c>
      <c r="M9464" s="8">
        <v>45575</v>
      </c>
      <c r="N9464" s="4" t="str">
        <f t="shared" si="737"/>
        <v>Oct</v>
      </c>
      <c r="O9464" s="5">
        <f t="shared" si="738"/>
        <v>1315.62</v>
      </c>
      <c r="P9464">
        <f t="shared" si="739"/>
        <v>17616915.040000014</v>
      </c>
    </row>
    <row r="9465" spans="1:16">
      <c r="A9465" s="1" t="s">
        <v>129</v>
      </c>
      <c r="B9465" s="1">
        <f t="shared" si="735"/>
        <v>11001</v>
      </c>
      <c r="C9465" s="3" t="s">
        <v>140</v>
      </c>
      <c r="D9465" s="2">
        <v>299.18</v>
      </c>
      <c r="E9465" s="3">
        <v>1</v>
      </c>
      <c r="F9465" s="3">
        <f t="shared" si="736"/>
        <v>299.18</v>
      </c>
      <c r="G9465" s="3" t="s">
        <v>28</v>
      </c>
      <c r="H9465" s="3" t="s">
        <v>6580</v>
      </c>
      <c r="I9465" s="1" t="s">
        <v>43</v>
      </c>
      <c r="J9465" s="3">
        <v>39.318522999999999</v>
      </c>
      <c r="K9465" s="1">
        <v>-75.507141000000004</v>
      </c>
      <c r="L9465" s="2" t="s">
        <v>49</v>
      </c>
      <c r="M9465" s="8">
        <v>45575</v>
      </c>
      <c r="N9465" s="4" t="str">
        <f t="shared" si="737"/>
        <v>Oct</v>
      </c>
      <c r="O9465" s="5">
        <f t="shared" si="738"/>
        <v>299.18</v>
      </c>
      <c r="P9465">
        <f t="shared" si="739"/>
        <v>17616915.040000014</v>
      </c>
    </row>
    <row r="9466" spans="1:16">
      <c r="A9466" s="1" t="s">
        <v>70</v>
      </c>
      <c r="B9466" s="1">
        <f t="shared" si="735"/>
        <v>11001</v>
      </c>
      <c r="C9466" s="3" t="s">
        <v>73</v>
      </c>
      <c r="D9466" s="2">
        <v>1390.83</v>
      </c>
      <c r="E9466" s="3">
        <v>3</v>
      </c>
      <c r="F9466" s="3">
        <f t="shared" si="736"/>
        <v>4172.49</v>
      </c>
      <c r="G9466" s="3" t="s">
        <v>23</v>
      </c>
      <c r="H9466" s="3" t="s">
        <v>9062</v>
      </c>
      <c r="I9466" s="1" t="s">
        <v>160</v>
      </c>
      <c r="J9466" s="3">
        <v>38.456085000000002</v>
      </c>
      <c r="K9466" s="1">
        <v>-92.288368000000006</v>
      </c>
      <c r="L9466" s="2" t="s">
        <v>26</v>
      </c>
      <c r="M9466" s="8">
        <v>45575</v>
      </c>
      <c r="N9466" s="4" t="str">
        <f t="shared" si="737"/>
        <v>Oct</v>
      </c>
      <c r="O9466" s="5">
        <f t="shared" si="738"/>
        <v>4172.49</v>
      </c>
      <c r="P9466">
        <f t="shared" si="739"/>
        <v>17616915.040000014</v>
      </c>
    </row>
    <row r="9467" spans="1:16">
      <c r="A9467" s="1" t="s">
        <v>40</v>
      </c>
      <c r="B9467" s="1">
        <f t="shared" si="735"/>
        <v>11001</v>
      </c>
      <c r="C9467" s="3" t="s">
        <v>56</v>
      </c>
      <c r="D9467" s="2">
        <v>19.64</v>
      </c>
      <c r="E9467" s="3">
        <v>3</v>
      </c>
      <c r="F9467" s="3">
        <f t="shared" si="736"/>
        <v>58.92</v>
      </c>
      <c r="G9467" s="3" t="s">
        <v>23</v>
      </c>
      <c r="H9467" s="3" t="s">
        <v>9063</v>
      </c>
      <c r="I9467" s="1" t="s">
        <v>61</v>
      </c>
      <c r="J9467" s="3">
        <v>43.326618000000003</v>
      </c>
      <c r="K9467" s="1">
        <v>-84.536095000000003</v>
      </c>
      <c r="L9467" s="2" t="s">
        <v>21</v>
      </c>
      <c r="M9467" s="8">
        <v>45575</v>
      </c>
      <c r="N9467" s="4" t="str">
        <f t="shared" si="737"/>
        <v>Oct</v>
      </c>
      <c r="O9467" s="5">
        <f t="shared" si="738"/>
        <v>58.92</v>
      </c>
      <c r="P9467">
        <f t="shared" si="739"/>
        <v>17616915.040000014</v>
      </c>
    </row>
    <row r="9468" spans="1:16">
      <c r="A9468" s="1" t="s">
        <v>123</v>
      </c>
      <c r="B9468" s="1">
        <f t="shared" si="735"/>
        <v>11001</v>
      </c>
      <c r="C9468" s="3" t="s">
        <v>144</v>
      </c>
      <c r="D9468" s="2">
        <v>498.77</v>
      </c>
      <c r="E9468" s="3">
        <v>1</v>
      </c>
      <c r="F9468" s="3">
        <f t="shared" si="736"/>
        <v>498.77</v>
      </c>
      <c r="G9468" s="3" t="s">
        <v>51</v>
      </c>
      <c r="H9468" s="3" t="s">
        <v>9064</v>
      </c>
      <c r="I9468" s="1" t="s">
        <v>39</v>
      </c>
      <c r="J9468" s="3">
        <v>32.741646000000003</v>
      </c>
      <c r="K9468" s="1">
        <v>-89.678696000000002</v>
      </c>
      <c r="L9468" s="2" t="s">
        <v>26</v>
      </c>
      <c r="M9468" s="8">
        <v>45575</v>
      </c>
      <c r="N9468" s="4" t="str">
        <f t="shared" si="737"/>
        <v>Oct</v>
      </c>
      <c r="O9468" s="5">
        <f t="shared" si="738"/>
        <v>498.77</v>
      </c>
      <c r="P9468">
        <f t="shared" si="739"/>
        <v>17616915.040000014</v>
      </c>
    </row>
    <row r="9469" spans="1:16">
      <c r="A9469" s="1" t="s">
        <v>36</v>
      </c>
      <c r="B9469" s="1">
        <f t="shared" si="735"/>
        <v>11001</v>
      </c>
      <c r="C9469" s="3" t="s">
        <v>110</v>
      </c>
      <c r="D9469" s="2">
        <v>675.85</v>
      </c>
      <c r="E9469" s="3">
        <v>2</v>
      </c>
      <c r="F9469" s="3">
        <f t="shared" si="736"/>
        <v>1351.7</v>
      </c>
      <c r="G9469" s="3" t="s">
        <v>23</v>
      </c>
      <c r="H9469" s="3" t="s">
        <v>1924</v>
      </c>
      <c r="I9469" s="1" t="s">
        <v>192</v>
      </c>
      <c r="J9469" s="3">
        <v>39.063946000000001</v>
      </c>
      <c r="K9469" s="1">
        <v>-76.802100999999993</v>
      </c>
      <c r="L9469" s="2" t="s">
        <v>31</v>
      </c>
      <c r="M9469" s="8">
        <v>45575</v>
      </c>
      <c r="N9469" s="4" t="str">
        <f t="shared" si="737"/>
        <v>Oct</v>
      </c>
      <c r="O9469" s="5">
        <f t="shared" si="738"/>
        <v>1351.7</v>
      </c>
      <c r="P9469">
        <f t="shared" si="739"/>
        <v>17616915.040000014</v>
      </c>
    </row>
    <row r="9470" spans="1:16">
      <c r="A9470" s="1" t="s">
        <v>81</v>
      </c>
      <c r="B9470" s="1">
        <f t="shared" si="735"/>
        <v>11001</v>
      </c>
      <c r="C9470" s="3" t="s">
        <v>44</v>
      </c>
      <c r="D9470" s="2">
        <v>46.92</v>
      </c>
      <c r="E9470" s="3">
        <v>3</v>
      </c>
      <c r="F9470" s="3">
        <f t="shared" si="736"/>
        <v>140.76</v>
      </c>
      <c r="G9470" s="3" t="s">
        <v>18</v>
      </c>
      <c r="H9470" s="3" t="s">
        <v>9065</v>
      </c>
      <c r="I9470" s="1" t="s">
        <v>106</v>
      </c>
      <c r="J9470" s="3">
        <v>43.452491999999999</v>
      </c>
      <c r="K9470" s="1">
        <v>-71.563896</v>
      </c>
      <c r="L9470" s="2" t="s">
        <v>21</v>
      </c>
      <c r="M9470" s="8">
        <v>45575</v>
      </c>
      <c r="N9470" s="4" t="str">
        <f t="shared" si="737"/>
        <v>Oct</v>
      </c>
      <c r="O9470" s="5">
        <f t="shared" si="738"/>
        <v>140.76</v>
      </c>
      <c r="P9470">
        <f t="shared" si="739"/>
        <v>17616915.040000014</v>
      </c>
    </row>
    <row r="9471" spans="1:16">
      <c r="A9471" s="1" t="s">
        <v>62</v>
      </c>
      <c r="B9471" s="1">
        <f t="shared" si="735"/>
        <v>11001</v>
      </c>
      <c r="C9471" s="3" t="s">
        <v>56</v>
      </c>
      <c r="D9471" s="2">
        <v>46.51</v>
      </c>
      <c r="E9471" s="3">
        <v>1</v>
      </c>
      <c r="F9471" s="3">
        <f t="shared" si="736"/>
        <v>46.51</v>
      </c>
      <c r="G9471" s="3" t="s">
        <v>23</v>
      </c>
      <c r="H9471" s="3" t="s">
        <v>9066</v>
      </c>
      <c r="I9471" s="1" t="s">
        <v>112</v>
      </c>
      <c r="J9471" s="3">
        <v>21.094318000000001</v>
      </c>
      <c r="K9471" s="1">
        <v>-157.49833699999999</v>
      </c>
      <c r="L9471" s="2" t="s">
        <v>31</v>
      </c>
      <c r="M9471" s="8">
        <v>45575</v>
      </c>
      <c r="N9471" s="4" t="str">
        <f t="shared" si="737"/>
        <v>Oct</v>
      </c>
      <c r="O9471" s="5">
        <f t="shared" si="738"/>
        <v>46.51</v>
      </c>
      <c r="P9471">
        <f t="shared" si="739"/>
        <v>17616915.040000014</v>
      </c>
    </row>
    <row r="9472" spans="1:16">
      <c r="A9472" s="1" t="s">
        <v>16</v>
      </c>
      <c r="B9472" s="1">
        <f t="shared" si="735"/>
        <v>11001</v>
      </c>
      <c r="C9472" s="3" t="s">
        <v>71</v>
      </c>
      <c r="D9472" s="2">
        <v>575.21</v>
      </c>
      <c r="E9472" s="3">
        <v>1</v>
      </c>
      <c r="F9472" s="3">
        <f t="shared" si="736"/>
        <v>575.21</v>
      </c>
      <c r="G9472" s="3" t="s">
        <v>18</v>
      </c>
      <c r="H9472" s="3" t="s">
        <v>9067</v>
      </c>
      <c r="I9472" s="1" t="s">
        <v>192</v>
      </c>
      <c r="J9472" s="3">
        <v>39.063946000000001</v>
      </c>
      <c r="K9472" s="1">
        <v>-76.802100999999993</v>
      </c>
      <c r="L9472" s="2" t="s">
        <v>49</v>
      </c>
      <c r="M9472" s="8">
        <v>45575</v>
      </c>
      <c r="N9472" s="4" t="str">
        <f t="shared" si="737"/>
        <v>Oct</v>
      </c>
      <c r="O9472" s="5">
        <f t="shared" si="738"/>
        <v>575.21</v>
      </c>
      <c r="P9472">
        <f t="shared" si="739"/>
        <v>17616915.040000014</v>
      </c>
    </row>
    <row r="9473" spans="1:16">
      <c r="A9473" s="1" t="s">
        <v>36</v>
      </c>
      <c r="B9473" s="1">
        <f t="shared" si="735"/>
        <v>11001</v>
      </c>
      <c r="C9473" s="3" t="s">
        <v>67</v>
      </c>
      <c r="D9473" s="2">
        <v>554.29</v>
      </c>
      <c r="E9473" s="3">
        <v>4</v>
      </c>
      <c r="F9473" s="3">
        <f t="shared" si="736"/>
        <v>2217.16</v>
      </c>
      <c r="G9473" s="3" t="s">
        <v>51</v>
      </c>
      <c r="H9473" s="3" t="s">
        <v>9068</v>
      </c>
      <c r="I9473" s="1" t="s">
        <v>222</v>
      </c>
      <c r="J9473" s="3">
        <v>44.693947000000001</v>
      </c>
      <c r="K9473" s="1">
        <v>-69.381927000000005</v>
      </c>
      <c r="L9473" s="2" t="s">
        <v>49</v>
      </c>
      <c r="M9473" s="8">
        <v>45575</v>
      </c>
      <c r="N9473" s="4" t="str">
        <f t="shared" si="737"/>
        <v>Oct</v>
      </c>
      <c r="O9473" s="5">
        <f t="shared" si="738"/>
        <v>2217.16</v>
      </c>
      <c r="P9473">
        <f t="shared" si="739"/>
        <v>17616915.040000014</v>
      </c>
    </row>
    <row r="9474" spans="1:16">
      <c r="A9474" s="1" t="s">
        <v>143</v>
      </c>
      <c r="B9474" s="1">
        <f t="shared" ref="B9474:B9537" si="740">COUNTA(A:A)</f>
        <v>11001</v>
      </c>
      <c r="C9474" s="3" t="s">
        <v>140</v>
      </c>
      <c r="D9474" s="2">
        <v>67.959999999999994</v>
      </c>
      <c r="E9474" s="3">
        <v>5</v>
      </c>
      <c r="F9474" s="3">
        <f t="shared" ref="F9474:F9537" si="741">D9474*E9474</f>
        <v>339.79999999999995</v>
      </c>
      <c r="G9474" s="3" t="s">
        <v>23</v>
      </c>
      <c r="H9474" s="3" t="s">
        <v>6766</v>
      </c>
      <c r="I9474" s="1" t="s">
        <v>64</v>
      </c>
      <c r="J9474" s="3">
        <v>38.491225999999997</v>
      </c>
      <c r="K9474" s="1">
        <v>-80.954455999999993</v>
      </c>
      <c r="L9474" s="2" t="s">
        <v>21</v>
      </c>
      <c r="M9474" s="8">
        <v>45575</v>
      </c>
      <c r="N9474" s="4" t="str">
        <f t="shared" ref="N9474:N9537" si="742">TEXT(M9474,"mmm")</f>
        <v>Oct</v>
      </c>
      <c r="O9474" s="5">
        <f t="shared" ref="O9474:O9537" si="743">D9474*E9474</f>
        <v>339.79999999999995</v>
      </c>
      <c r="P9474">
        <f t="shared" ref="P9474:P9537" si="744">SUM(F:F)</f>
        <v>17616915.040000014</v>
      </c>
    </row>
    <row r="9475" spans="1:16">
      <c r="A9475" s="1" t="s">
        <v>62</v>
      </c>
      <c r="B9475" s="1">
        <f t="shared" si="740"/>
        <v>11001</v>
      </c>
      <c r="C9475" s="3" t="s">
        <v>104</v>
      </c>
      <c r="D9475" s="2">
        <v>2866.22</v>
      </c>
      <c r="E9475" s="3">
        <v>5</v>
      </c>
      <c r="F9475" s="3">
        <f t="shared" si="741"/>
        <v>14331.099999999999</v>
      </c>
      <c r="G9475" s="3" t="s">
        <v>23</v>
      </c>
      <c r="H9475" s="3" t="s">
        <v>9069</v>
      </c>
      <c r="I9475" s="1" t="s">
        <v>248</v>
      </c>
      <c r="J9475" s="3">
        <v>42.165725999999999</v>
      </c>
      <c r="K9475" s="1">
        <v>-74.948051000000007</v>
      </c>
      <c r="L9475" s="2" t="s">
        <v>21</v>
      </c>
      <c r="M9475" s="8">
        <v>45575</v>
      </c>
      <c r="N9475" s="4" t="str">
        <f t="shared" si="742"/>
        <v>Oct</v>
      </c>
      <c r="O9475" s="5">
        <f t="shared" si="743"/>
        <v>14331.099999999999</v>
      </c>
      <c r="P9475">
        <f t="shared" si="744"/>
        <v>17616915.040000014</v>
      </c>
    </row>
    <row r="9476" spans="1:16">
      <c r="A9476" s="1" t="s">
        <v>119</v>
      </c>
      <c r="B9476" s="1">
        <f t="shared" si="740"/>
        <v>11001</v>
      </c>
      <c r="C9476" s="3" t="s">
        <v>144</v>
      </c>
      <c r="D9476" s="2">
        <v>281.33</v>
      </c>
      <c r="E9476" s="3">
        <v>5</v>
      </c>
      <c r="F9476" s="3">
        <f t="shared" si="741"/>
        <v>1406.6499999999999</v>
      </c>
      <c r="G9476" s="3" t="s">
        <v>23</v>
      </c>
      <c r="H9476" s="3" t="s">
        <v>9070</v>
      </c>
      <c r="I9476" s="1" t="s">
        <v>118</v>
      </c>
      <c r="J9476" s="3">
        <v>37.769337</v>
      </c>
      <c r="K9476" s="1">
        <v>-78.169967999999997</v>
      </c>
      <c r="L9476" s="2" t="s">
        <v>21</v>
      </c>
      <c r="M9476" s="8">
        <v>45575</v>
      </c>
      <c r="N9476" s="4" t="str">
        <f t="shared" si="742"/>
        <v>Oct</v>
      </c>
      <c r="O9476" s="5">
        <f t="shared" si="743"/>
        <v>1406.6499999999999</v>
      </c>
      <c r="P9476">
        <f t="shared" si="744"/>
        <v>17616915.040000014</v>
      </c>
    </row>
    <row r="9477" spans="1:16">
      <c r="A9477" s="1" t="s">
        <v>32</v>
      </c>
      <c r="B9477" s="1">
        <f t="shared" si="740"/>
        <v>11001</v>
      </c>
      <c r="C9477" s="3" t="s">
        <v>135</v>
      </c>
      <c r="D9477" s="2">
        <v>1410.75</v>
      </c>
      <c r="E9477" s="3">
        <v>1</v>
      </c>
      <c r="F9477" s="3">
        <f t="shared" si="741"/>
        <v>1410.75</v>
      </c>
      <c r="G9477" s="3" t="s">
        <v>18</v>
      </c>
      <c r="H9477" s="3" t="s">
        <v>8182</v>
      </c>
      <c r="I9477" s="1" t="s">
        <v>118</v>
      </c>
      <c r="J9477" s="3">
        <v>37.769337</v>
      </c>
      <c r="K9477" s="1">
        <v>-78.169967999999997</v>
      </c>
      <c r="L9477" s="2" t="s">
        <v>49</v>
      </c>
      <c r="M9477" s="8">
        <v>45575</v>
      </c>
      <c r="N9477" s="4" t="str">
        <f t="shared" si="742"/>
        <v>Oct</v>
      </c>
      <c r="O9477" s="5">
        <f t="shared" si="743"/>
        <v>1410.75</v>
      </c>
      <c r="P9477">
        <f t="shared" si="744"/>
        <v>17616915.040000014</v>
      </c>
    </row>
    <row r="9478" spans="1:16">
      <c r="A9478" s="1" t="s">
        <v>70</v>
      </c>
      <c r="B9478" s="1">
        <f t="shared" si="740"/>
        <v>11001</v>
      </c>
      <c r="C9478" s="3" t="s">
        <v>67</v>
      </c>
      <c r="D9478" s="2">
        <v>878.37</v>
      </c>
      <c r="E9478" s="3">
        <v>2</v>
      </c>
      <c r="F9478" s="3">
        <f t="shared" si="741"/>
        <v>1756.74</v>
      </c>
      <c r="G9478" s="3" t="s">
        <v>23</v>
      </c>
      <c r="H9478" s="3" t="s">
        <v>9071</v>
      </c>
      <c r="I9478" s="1" t="s">
        <v>112</v>
      </c>
      <c r="J9478" s="3">
        <v>21.094318000000001</v>
      </c>
      <c r="K9478" s="1">
        <v>-157.49833699999999</v>
      </c>
      <c r="L9478" s="2" t="s">
        <v>31</v>
      </c>
      <c r="M9478" s="8">
        <v>45575</v>
      </c>
      <c r="N9478" s="4" t="str">
        <f t="shared" si="742"/>
        <v>Oct</v>
      </c>
      <c r="O9478" s="5">
        <f t="shared" si="743"/>
        <v>1756.74</v>
      </c>
      <c r="P9478">
        <f t="shared" si="744"/>
        <v>17616915.040000014</v>
      </c>
    </row>
    <row r="9479" spans="1:16">
      <c r="A9479" s="1" t="s">
        <v>81</v>
      </c>
      <c r="B9479" s="1">
        <f t="shared" si="740"/>
        <v>11001</v>
      </c>
      <c r="C9479" s="3" t="s">
        <v>73</v>
      </c>
      <c r="D9479" s="2">
        <v>2638.26</v>
      </c>
      <c r="E9479" s="3">
        <v>1</v>
      </c>
      <c r="F9479" s="3">
        <f t="shared" si="741"/>
        <v>2638.26</v>
      </c>
      <c r="G9479" s="3" t="s">
        <v>23</v>
      </c>
      <c r="H9479" s="3" t="s">
        <v>9072</v>
      </c>
      <c r="I9479" s="1" t="s">
        <v>39</v>
      </c>
      <c r="J9479" s="3">
        <v>32.741646000000003</v>
      </c>
      <c r="K9479" s="1">
        <v>-89.678696000000002</v>
      </c>
      <c r="L9479" s="2" t="s">
        <v>54</v>
      </c>
      <c r="M9479" s="8">
        <v>45576</v>
      </c>
      <c r="N9479" s="4" t="str">
        <f t="shared" si="742"/>
        <v>Oct</v>
      </c>
      <c r="O9479" s="5">
        <f t="shared" si="743"/>
        <v>2638.26</v>
      </c>
      <c r="P9479">
        <f t="shared" si="744"/>
        <v>17616915.040000014</v>
      </c>
    </row>
    <row r="9480" spans="1:16">
      <c r="A9480" s="1" t="s">
        <v>78</v>
      </c>
      <c r="B9480" s="1">
        <f t="shared" si="740"/>
        <v>11001</v>
      </c>
      <c r="C9480" s="3" t="s">
        <v>140</v>
      </c>
      <c r="D9480" s="2">
        <v>230.19</v>
      </c>
      <c r="E9480" s="3">
        <v>2</v>
      </c>
      <c r="F9480" s="3">
        <f t="shared" si="741"/>
        <v>460.38</v>
      </c>
      <c r="G9480" s="3" t="s">
        <v>23</v>
      </c>
      <c r="H9480" s="3" t="s">
        <v>9073</v>
      </c>
      <c r="I9480" s="1" t="s">
        <v>195</v>
      </c>
      <c r="J9480" s="3">
        <v>47.528911999999998</v>
      </c>
      <c r="K9480" s="1">
        <v>-99.784012000000004</v>
      </c>
      <c r="L9480" s="2" t="s">
        <v>49</v>
      </c>
      <c r="M9480" s="8">
        <v>45576</v>
      </c>
      <c r="N9480" s="4" t="str">
        <f t="shared" si="742"/>
        <v>Oct</v>
      </c>
      <c r="O9480" s="5">
        <f t="shared" si="743"/>
        <v>460.38</v>
      </c>
      <c r="P9480">
        <f t="shared" si="744"/>
        <v>17616915.040000014</v>
      </c>
    </row>
    <row r="9481" spans="1:16">
      <c r="A9481" s="1" t="s">
        <v>87</v>
      </c>
      <c r="B9481" s="1">
        <f t="shared" si="740"/>
        <v>11001</v>
      </c>
      <c r="C9481" s="3" t="s">
        <v>67</v>
      </c>
      <c r="D9481" s="2">
        <v>749.66</v>
      </c>
      <c r="E9481" s="3">
        <v>2</v>
      </c>
      <c r="F9481" s="3">
        <f t="shared" si="741"/>
        <v>1499.32</v>
      </c>
      <c r="G9481" s="3" t="s">
        <v>28</v>
      </c>
      <c r="H9481" s="3" t="s">
        <v>9074</v>
      </c>
      <c r="I9481" s="1" t="s">
        <v>192</v>
      </c>
      <c r="J9481" s="3">
        <v>39.063946000000001</v>
      </c>
      <c r="K9481" s="1">
        <v>-76.802100999999993</v>
      </c>
      <c r="L9481" s="2" t="s">
        <v>49</v>
      </c>
      <c r="M9481" s="8">
        <v>45576</v>
      </c>
      <c r="N9481" s="4" t="str">
        <f t="shared" si="742"/>
        <v>Oct</v>
      </c>
      <c r="O9481" s="5">
        <f t="shared" si="743"/>
        <v>1499.32</v>
      </c>
      <c r="P9481">
        <f t="shared" si="744"/>
        <v>17616915.040000014</v>
      </c>
    </row>
    <row r="9482" spans="1:16">
      <c r="A9482" s="1" t="s">
        <v>78</v>
      </c>
      <c r="B9482" s="1">
        <f t="shared" si="740"/>
        <v>11001</v>
      </c>
      <c r="C9482" s="3" t="s">
        <v>73</v>
      </c>
      <c r="D9482" s="2">
        <v>1672.29</v>
      </c>
      <c r="E9482" s="3">
        <v>5</v>
      </c>
      <c r="F9482" s="3">
        <f t="shared" si="741"/>
        <v>8361.4500000000007</v>
      </c>
      <c r="G9482" s="3" t="s">
        <v>23</v>
      </c>
      <c r="H9482" s="3" t="s">
        <v>9075</v>
      </c>
      <c r="I9482" s="1" t="s">
        <v>39</v>
      </c>
      <c r="J9482" s="3">
        <v>32.741646000000003</v>
      </c>
      <c r="K9482" s="1">
        <v>-89.678696000000002</v>
      </c>
      <c r="L9482" s="2" t="s">
        <v>21</v>
      </c>
      <c r="M9482" s="8">
        <v>45576</v>
      </c>
      <c r="N9482" s="4" t="str">
        <f t="shared" si="742"/>
        <v>Oct</v>
      </c>
      <c r="O9482" s="5">
        <f t="shared" si="743"/>
        <v>8361.4500000000007</v>
      </c>
      <c r="P9482">
        <f t="shared" si="744"/>
        <v>17616915.040000014</v>
      </c>
    </row>
    <row r="9483" spans="1:16">
      <c r="A9483" s="1" t="s">
        <v>78</v>
      </c>
      <c r="B9483" s="1">
        <f t="shared" si="740"/>
        <v>11001</v>
      </c>
      <c r="C9483" s="3" t="s">
        <v>73</v>
      </c>
      <c r="D9483" s="2">
        <v>2811.46</v>
      </c>
      <c r="E9483" s="3">
        <v>1</v>
      </c>
      <c r="F9483" s="3">
        <f t="shared" si="741"/>
        <v>2811.46</v>
      </c>
      <c r="G9483" s="3" t="s">
        <v>28</v>
      </c>
      <c r="H9483" s="3" t="s">
        <v>9076</v>
      </c>
      <c r="I9483" s="1" t="s">
        <v>208</v>
      </c>
      <c r="J9483" s="3">
        <v>41.125369999999997</v>
      </c>
      <c r="K9483" s="1">
        <v>-98.268082000000007</v>
      </c>
      <c r="L9483" s="2" t="s">
        <v>54</v>
      </c>
      <c r="M9483" s="8">
        <v>45576</v>
      </c>
      <c r="N9483" s="4" t="str">
        <f t="shared" si="742"/>
        <v>Oct</v>
      </c>
      <c r="O9483" s="5">
        <f t="shared" si="743"/>
        <v>2811.46</v>
      </c>
      <c r="P9483">
        <f t="shared" si="744"/>
        <v>17616915.040000014</v>
      </c>
    </row>
    <row r="9484" spans="1:16">
      <c r="A9484" s="1" t="s">
        <v>40</v>
      </c>
      <c r="B9484" s="1">
        <f t="shared" si="740"/>
        <v>11001</v>
      </c>
      <c r="C9484" s="3" t="s">
        <v>67</v>
      </c>
      <c r="D9484" s="2">
        <v>846.66</v>
      </c>
      <c r="E9484" s="3">
        <v>2</v>
      </c>
      <c r="F9484" s="3">
        <f t="shared" si="741"/>
        <v>1693.32</v>
      </c>
      <c r="G9484" s="3" t="s">
        <v>23</v>
      </c>
      <c r="H9484" s="3" t="s">
        <v>9077</v>
      </c>
      <c r="I9484" s="1" t="s">
        <v>133</v>
      </c>
      <c r="J9484" s="3">
        <v>32.806671000000001</v>
      </c>
      <c r="K9484" s="1">
        <v>-86.791129999999995</v>
      </c>
      <c r="L9484" s="2" t="s">
        <v>21</v>
      </c>
      <c r="M9484" s="8">
        <v>45576</v>
      </c>
      <c r="N9484" s="4" t="str">
        <f t="shared" si="742"/>
        <v>Oct</v>
      </c>
      <c r="O9484" s="5">
        <f t="shared" si="743"/>
        <v>1693.32</v>
      </c>
      <c r="P9484">
        <f t="shared" si="744"/>
        <v>17616915.040000014</v>
      </c>
    </row>
    <row r="9485" spans="1:16">
      <c r="A9485" s="1" t="s">
        <v>81</v>
      </c>
      <c r="B9485" s="1">
        <f t="shared" si="740"/>
        <v>11001</v>
      </c>
      <c r="C9485" s="3" t="s">
        <v>17</v>
      </c>
      <c r="D9485" s="2">
        <v>372.84</v>
      </c>
      <c r="E9485" s="3">
        <v>2</v>
      </c>
      <c r="F9485" s="3">
        <f t="shared" si="741"/>
        <v>745.68</v>
      </c>
      <c r="G9485" s="3" t="s">
        <v>51</v>
      </c>
      <c r="H9485" s="3" t="s">
        <v>9078</v>
      </c>
      <c r="I9485" s="1" t="s">
        <v>190</v>
      </c>
      <c r="J9485" s="3">
        <v>38.313515000000002</v>
      </c>
      <c r="K9485" s="1">
        <v>-117.055374</v>
      </c>
      <c r="L9485" s="2" t="s">
        <v>26</v>
      </c>
      <c r="M9485" s="8">
        <v>45576</v>
      </c>
      <c r="N9485" s="4" t="str">
        <f t="shared" si="742"/>
        <v>Oct</v>
      </c>
      <c r="O9485" s="5">
        <f t="shared" si="743"/>
        <v>745.68</v>
      </c>
      <c r="P9485">
        <f t="shared" si="744"/>
        <v>17616915.040000014</v>
      </c>
    </row>
    <row r="9486" spans="1:16">
      <c r="A9486" s="1" t="s">
        <v>55</v>
      </c>
      <c r="B9486" s="1">
        <f t="shared" si="740"/>
        <v>11001</v>
      </c>
      <c r="C9486" s="3" t="s">
        <v>104</v>
      </c>
      <c r="D9486" s="2">
        <v>2241.94</v>
      </c>
      <c r="E9486" s="3">
        <v>5</v>
      </c>
      <c r="F9486" s="3">
        <f t="shared" si="741"/>
        <v>11209.7</v>
      </c>
      <c r="G9486" s="3" t="s">
        <v>18</v>
      </c>
      <c r="H9486" s="3" t="s">
        <v>9079</v>
      </c>
      <c r="I9486" s="1" t="s">
        <v>118</v>
      </c>
      <c r="J9486" s="3">
        <v>37.769337</v>
      </c>
      <c r="K9486" s="1">
        <v>-78.169967999999997</v>
      </c>
      <c r="L9486" s="2" t="s">
        <v>21</v>
      </c>
      <c r="M9486" s="8">
        <v>45576</v>
      </c>
      <c r="N9486" s="4" t="str">
        <f t="shared" si="742"/>
        <v>Oct</v>
      </c>
      <c r="O9486" s="5">
        <f t="shared" si="743"/>
        <v>11209.7</v>
      </c>
      <c r="P9486">
        <f t="shared" si="744"/>
        <v>17616915.040000014</v>
      </c>
    </row>
    <row r="9487" spans="1:16">
      <c r="A9487" s="1" t="s">
        <v>129</v>
      </c>
      <c r="B9487" s="1">
        <f t="shared" si="740"/>
        <v>11001</v>
      </c>
      <c r="C9487" s="3" t="s">
        <v>67</v>
      </c>
      <c r="D9487" s="2">
        <v>984.56</v>
      </c>
      <c r="E9487" s="3">
        <v>2</v>
      </c>
      <c r="F9487" s="3">
        <f t="shared" si="741"/>
        <v>1969.12</v>
      </c>
      <c r="G9487" s="3" t="s">
        <v>18</v>
      </c>
      <c r="H9487" s="3" t="s">
        <v>9080</v>
      </c>
      <c r="I9487" s="1" t="s">
        <v>66</v>
      </c>
      <c r="J9487" s="3">
        <v>39.059811000000003</v>
      </c>
      <c r="K9487" s="1">
        <v>-105.311104</v>
      </c>
      <c r="L9487" s="2" t="s">
        <v>49</v>
      </c>
      <c r="M9487" s="8">
        <v>45576</v>
      </c>
      <c r="N9487" s="4" t="str">
        <f t="shared" si="742"/>
        <v>Oct</v>
      </c>
      <c r="O9487" s="5">
        <f t="shared" si="743"/>
        <v>1969.12</v>
      </c>
      <c r="P9487">
        <f t="shared" si="744"/>
        <v>17616915.040000014</v>
      </c>
    </row>
    <row r="9488" spans="1:16">
      <c r="A9488" s="1" t="s">
        <v>129</v>
      </c>
      <c r="B9488" s="1">
        <f t="shared" si="740"/>
        <v>11001</v>
      </c>
      <c r="C9488" s="3" t="s">
        <v>110</v>
      </c>
      <c r="D9488" s="2">
        <v>567.52</v>
      </c>
      <c r="E9488" s="3">
        <v>3</v>
      </c>
      <c r="F9488" s="3">
        <f t="shared" si="741"/>
        <v>1702.56</v>
      </c>
      <c r="G9488" s="3" t="s">
        <v>51</v>
      </c>
      <c r="H9488" s="3" t="s">
        <v>9081</v>
      </c>
      <c r="I9488" s="1" t="s">
        <v>61</v>
      </c>
      <c r="J9488" s="3">
        <v>43.326618000000003</v>
      </c>
      <c r="K9488" s="1">
        <v>-84.536095000000003</v>
      </c>
      <c r="L9488" s="2" t="s">
        <v>54</v>
      </c>
      <c r="M9488" s="8">
        <v>45576</v>
      </c>
      <c r="N9488" s="4" t="str">
        <f t="shared" si="742"/>
        <v>Oct</v>
      </c>
      <c r="O9488" s="5">
        <f t="shared" si="743"/>
        <v>1702.56</v>
      </c>
      <c r="P9488">
        <f t="shared" si="744"/>
        <v>17616915.040000014</v>
      </c>
    </row>
    <row r="9489" spans="1:16">
      <c r="A9489" s="1" t="s">
        <v>87</v>
      </c>
      <c r="B9489" s="1">
        <f t="shared" si="740"/>
        <v>11001</v>
      </c>
      <c r="C9489" s="3" t="s">
        <v>104</v>
      </c>
      <c r="D9489" s="2">
        <v>1435.27</v>
      </c>
      <c r="E9489" s="3">
        <v>3</v>
      </c>
      <c r="F9489" s="3">
        <f t="shared" si="741"/>
        <v>4305.8099999999995</v>
      </c>
      <c r="G9489" s="3" t="s">
        <v>51</v>
      </c>
      <c r="H9489" s="3" t="s">
        <v>9082</v>
      </c>
      <c r="I9489" s="1" t="s">
        <v>142</v>
      </c>
      <c r="J9489" s="3">
        <v>33.856892000000002</v>
      </c>
      <c r="K9489" s="1">
        <v>-80.945007000000004</v>
      </c>
      <c r="L9489" s="2" t="s">
        <v>26</v>
      </c>
      <c r="M9489" s="8">
        <v>45576</v>
      </c>
      <c r="N9489" s="4" t="str">
        <f t="shared" si="742"/>
        <v>Oct</v>
      </c>
      <c r="O9489" s="5">
        <f t="shared" si="743"/>
        <v>4305.8099999999995</v>
      </c>
      <c r="P9489">
        <f t="shared" si="744"/>
        <v>17616915.040000014</v>
      </c>
    </row>
    <row r="9490" spans="1:16">
      <c r="A9490" s="1" t="s">
        <v>16</v>
      </c>
      <c r="B9490" s="1">
        <f t="shared" si="740"/>
        <v>11001</v>
      </c>
      <c r="C9490" s="3" t="s">
        <v>82</v>
      </c>
      <c r="D9490" s="2">
        <v>168.13</v>
      </c>
      <c r="E9490" s="3">
        <v>3</v>
      </c>
      <c r="F9490" s="3">
        <f t="shared" si="741"/>
        <v>504.39</v>
      </c>
      <c r="G9490" s="3" t="s">
        <v>51</v>
      </c>
      <c r="H9490" s="3" t="s">
        <v>9083</v>
      </c>
      <c r="I9490" s="1" t="s">
        <v>190</v>
      </c>
      <c r="J9490" s="3">
        <v>38.313515000000002</v>
      </c>
      <c r="K9490" s="1">
        <v>-117.055374</v>
      </c>
      <c r="L9490" s="2" t="s">
        <v>54</v>
      </c>
      <c r="M9490" s="8">
        <v>45576</v>
      </c>
      <c r="N9490" s="4" t="str">
        <f t="shared" si="742"/>
        <v>Oct</v>
      </c>
      <c r="O9490" s="5">
        <f t="shared" si="743"/>
        <v>504.39</v>
      </c>
      <c r="P9490">
        <f t="shared" si="744"/>
        <v>17616915.040000014</v>
      </c>
    </row>
    <row r="9491" spans="1:16">
      <c r="A9491" s="1" t="s">
        <v>70</v>
      </c>
      <c r="B9491" s="1">
        <f t="shared" si="740"/>
        <v>11001</v>
      </c>
      <c r="C9491" s="3" t="s">
        <v>126</v>
      </c>
      <c r="D9491" s="2">
        <v>35.700000000000003</v>
      </c>
      <c r="E9491" s="3">
        <v>1</v>
      </c>
      <c r="F9491" s="3">
        <f t="shared" si="741"/>
        <v>35.700000000000003</v>
      </c>
      <c r="G9491" s="3" t="s">
        <v>28</v>
      </c>
      <c r="H9491" s="3" t="s">
        <v>9084</v>
      </c>
      <c r="I9491" s="1" t="s">
        <v>64</v>
      </c>
      <c r="J9491" s="3">
        <v>38.491225999999997</v>
      </c>
      <c r="K9491" s="1">
        <v>-80.954455999999993</v>
      </c>
      <c r="L9491" s="2" t="s">
        <v>49</v>
      </c>
      <c r="M9491" s="8">
        <v>45576</v>
      </c>
      <c r="N9491" s="4" t="str">
        <f t="shared" si="742"/>
        <v>Oct</v>
      </c>
      <c r="O9491" s="5">
        <f t="shared" si="743"/>
        <v>35.700000000000003</v>
      </c>
      <c r="P9491">
        <f t="shared" si="744"/>
        <v>17616915.040000014</v>
      </c>
    </row>
    <row r="9492" spans="1:16">
      <c r="A9492" s="1" t="s">
        <v>87</v>
      </c>
      <c r="B9492" s="1">
        <f t="shared" si="740"/>
        <v>11001</v>
      </c>
      <c r="C9492" s="3" t="s">
        <v>84</v>
      </c>
      <c r="D9492" s="2">
        <v>612.95000000000005</v>
      </c>
      <c r="E9492" s="3">
        <v>2</v>
      </c>
      <c r="F9492" s="3">
        <f t="shared" si="741"/>
        <v>1225.9000000000001</v>
      </c>
      <c r="G9492" s="3" t="s">
        <v>18</v>
      </c>
      <c r="H9492" s="3" t="s">
        <v>9085</v>
      </c>
      <c r="I9492" s="1" t="s">
        <v>101</v>
      </c>
      <c r="J9492" s="3">
        <v>41.680892999999998</v>
      </c>
      <c r="K9492" s="1">
        <v>-71.511780000000002</v>
      </c>
      <c r="L9492" s="2" t="s">
        <v>49</v>
      </c>
      <c r="M9492" s="8">
        <v>45576</v>
      </c>
      <c r="N9492" s="4" t="str">
        <f t="shared" si="742"/>
        <v>Oct</v>
      </c>
      <c r="O9492" s="5">
        <f t="shared" si="743"/>
        <v>1225.9000000000001</v>
      </c>
      <c r="P9492">
        <f t="shared" si="744"/>
        <v>17616915.040000014</v>
      </c>
    </row>
    <row r="9493" spans="1:16">
      <c r="A9493" s="1" t="s">
        <v>99</v>
      </c>
      <c r="B9493" s="1">
        <f t="shared" si="740"/>
        <v>11001</v>
      </c>
      <c r="C9493" s="3" t="s">
        <v>96</v>
      </c>
      <c r="D9493" s="2">
        <v>304.98</v>
      </c>
      <c r="E9493" s="3">
        <v>1</v>
      </c>
      <c r="F9493" s="3">
        <f t="shared" si="741"/>
        <v>304.98</v>
      </c>
      <c r="G9493" s="3" t="s">
        <v>23</v>
      </c>
      <c r="H9493" s="3" t="s">
        <v>9086</v>
      </c>
      <c r="I9493" s="1" t="s">
        <v>139</v>
      </c>
      <c r="J9493" s="3">
        <v>44.572020999999999</v>
      </c>
      <c r="K9493" s="1">
        <v>-122.070938</v>
      </c>
      <c r="L9493" s="2" t="s">
        <v>49</v>
      </c>
      <c r="M9493" s="8">
        <v>45576</v>
      </c>
      <c r="N9493" s="4" t="str">
        <f t="shared" si="742"/>
        <v>Oct</v>
      </c>
      <c r="O9493" s="5">
        <f t="shared" si="743"/>
        <v>304.98</v>
      </c>
      <c r="P9493">
        <f t="shared" si="744"/>
        <v>17616915.040000014</v>
      </c>
    </row>
    <row r="9494" spans="1:16">
      <c r="A9494" s="1" t="s">
        <v>50</v>
      </c>
      <c r="B9494" s="1">
        <f t="shared" si="740"/>
        <v>11001</v>
      </c>
      <c r="C9494" s="3" t="s">
        <v>22</v>
      </c>
      <c r="D9494" s="2">
        <v>296.38</v>
      </c>
      <c r="E9494" s="3">
        <v>4</v>
      </c>
      <c r="F9494" s="3">
        <f t="shared" si="741"/>
        <v>1185.52</v>
      </c>
      <c r="G9494" s="3" t="s">
        <v>28</v>
      </c>
      <c r="H9494" s="3" t="s">
        <v>7899</v>
      </c>
      <c r="I9494" s="1" t="s">
        <v>20</v>
      </c>
      <c r="J9494" s="3">
        <v>33.729759000000001</v>
      </c>
      <c r="K9494" s="1">
        <v>-111.43122099999999</v>
      </c>
      <c r="L9494" s="2" t="s">
        <v>54</v>
      </c>
      <c r="M9494" s="8">
        <v>45576</v>
      </c>
      <c r="N9494" s="4" t="str">
        <f t="shared" si="742"/>
        <v>Oct</v>
      </c>
      <c r="O9494" s="5">
        <f t="shared" si="743"/>
        <v>1185.52</v>
      </c>
      <c r="P9494">
        <f t="shared" si="744"/>
        <v>17616915.040000014</v>
      </c>
    </row>
    <row r="9495" spans="1:16">
      <c r="A9495" s="1" t="s">
        <v>91</v>
      </c>
      <c r="B9495" s="1">
        <f t="shared" si="740"/>
        <v>11001</v>
      </c>
      <c r="C9495" s="3" t="s">
        <v>27</v>
      </c>
      <c r="D9495" s="2">
        <v>22.16</v>
      </c>
      <c r="E9495" s="3">
        <v>5</v>
      </c>
      <c r="F9495" s="3">
        <f t="shared" si="741"/>
        <v>110.8</v>
      </c>
      <c r="G9495" s="3" t="s">
        <v>23</v>
      </c>
      <c r="H9495" s="3" t="s">
        <v>9087</v>
      </c>
      <c r="I9495" s="1" t="s">
        <v>58</v>
      </c>
      <c r="J9495" s="3">
        <v>27.766279000000001</v>
      </c>
      <c r="K9495" s="1">
        <v>-81.686783000000005</v>
      </c>
      <c r="L9495" s="2" t="s">
        <v>21</v>
      </c>
      <c r="M9495" s="8">
        <v>45576</v>
      </c>
      <c r="N9495" s="4" t="str">
        <f t="shared" si="742"/>
        <v>Oct</v>
      </c>
      <c r="O9495" s="5">
        <f t="shared" si="743"/>
        <v>110.8</v>
      </c>
      <c r="P9495">
        <f t="shared" si="744"/>
        <v>17616915.040000014</v>
      </c>
    </row>
    <row r="9496" spans="1:16">
      <c r="A9496" s="1" t="s">
        <v>70</v>
      </c>
      <c r="B9496" s="1">
        <f t="shared" si="740"/>
        <v>11001</v>
      </c>
      <c r="C9496" s="3" t="s">
        <v>273</v>
      </c>
      <c r="D9496" s="2">
        <v>920.18</v>
      </c>
      <c r="E9496" s="3">
        <v>1</v>
      </c>
      <c r="F9496" s="3">
        <f t="shared" si="741"/>
        <v>920.18</v>
      </c>
      <c r="G9496" s="3" t="s">
        <v>18</v>
      </c>
      <c r="H9496" s="3" t="s">
        <v>5780</v>
      </c>
      <c r="I9496" s="1" t="s">
        <v>222</v>
      </c>
      <c r="J9496" s="3">
        <v>44.693947000000001</v>
      </c>
      <c r="K9496" s="1">
        <v>-69.381927000000005</v>
      </c>
      <c r="L9496" s="2" t="s">
        <v>26</v>
      </c>
      <c r="M9496" s="8">
        <v>45576</v>
      </c>
      <c r="N9496" s="4" t="str">
        <f t="shared" si="742"/>
        <v>Oct</v>
      </c>
      <c r="O9496" s="5">
        <f t="shared" si="743"/>
        <v>920.18</v>
      </c>
      <c r="P9496">
        <f t="shared" si="744"/>
        <v>17616915.040000014</v>
      </c>
    </row>
    <row r="9497" spans="1:16">
      <c r="A9497" s="1" t="s">
        <v>129</v>
      </c>
      <c r="B9497" s="1">
        <f t="shared" si="740"/>
        <v>11001</v>
      </c>
      <c r="C9497" s="3" t="s">
        <v>140</v>
      </c>
      <c r="D9497" s="2">
        <v>189.2</v>
      </c>
      <c r="E9497" s="3">
        <v>4</v>
      </c>
      <c r="F9497" s="3">
        <f t="shared" si="741"/>
        <v>756.8</v>
      </c>
      <c r="G9497" s="3" t="s">
        <v>28</v>
      </c>
      <c r="H9497" s="3" t="s">
        <v>9088</v>
      </c>
      <c r="I9497" s="1" t="s">
        <v>93</v>
      </c>
      <c r="J9497" s="3">
        <v>31.054487000000002</v>
      </c>
      <c r="K9497" s="1">
        <v>-97.563461000000004</v>
      </c>
      <c r="L9497" s="2" t="s">
        <v>54</v>
      </c>
      <c r="M9497" s="8">
        <v>45576</v>
      </c>
      <c r="N9497" s="4" t="str">
        <f t="shared" si="742"/>
        <v>Oct</v>
      </c>
      <c r="O9497" s="5">
        <f t="shared" si="743"/>
        <v>756.8</v>
      </c>
      <c r="P9497">
        <f t="shared" si="744"/>
        <v>17616915.040000014</v>
      </c>
    </row>
    <row r="9498" spans="1:16">
      <c r="A9498" s="1" t="s">
        <v>62</v>
      </c>
      <c r="B9498" s="1">
        <f t="shared" si="740"/>
        <v>11001</v>
      </c>
      <c r="C9498" s="3" t="s">
        <v>82</v>
      </c>
      <c r="D9498" s="2">
        <v>257.7</v>
      </c>
      <c r="E9498" s="3">
        <v>4</v>
      </c>
      <c r="F9498" s="3">
        <f t="shared" si="741"/>
        <v>1030.8</v>
      </c>
      <c r="G9498" s="3" t="s">
        <v>51</v>
      </c>
      <c r="H9498" s="3" t="s">
        <v>9089</v>
      </c>
      <c r="I9498" s="1" t="s">
        <v>158</v>
      </c>
      <c r="J9498" s="3">
        <v>39.849426000000001</v>
      </c>
      <c r="K9498" s="1">
        <v>-86.258278000000004</v>
      </c>
      <c r="L9498" s="2" t="s">
        <v>31</v>
      </c>
      <c r="M9498" s="8">
        <v>45576</v>
      </c>
      <c r="N9498" s="4" t="str">
        <f t="shared" si="742"/>
        <v>Oct</v>
      </c>
      <c r="O9498" s="5">
        <f t="shared" si="743"/>
        <v>1030.8</v>
      </c>
      <c r="P9498">
        <f t="shared" si="744"/>
        <v>17616915.040000014</v>
      </c>
    </row>
    <row r="9499" spans="1:16">
      <c r="A9499" s="1" t="s">
        <v>143</v>
      </c>
      <c r="B9499" s="1">
        <f t="shared" si="740"/>
        <v>11001</v>
      </c>
      <c r="C9499" s="3" t="s">
        <v>82</v>
      </c>
      <c r="D9499" s="2">
        <v>85.56</v>
      </c>
      <c r="E9499" s="3">
        <v>4</v>
      </c>
      <c r="F9499" s="3">
        <f t="shared" si="741"/>
        <v>342.24</v>
      </c>
      <c r="G9499" s="3" t="s">
        <v>23</v>
      </c>
      <c r="H9499" s="3" t="s">
        <v>9090</v>
      </c>
      <c r="I9499" s="1" t="s">
        <v>156</v>
      </c>
      <c r="J9499" s="3">
        <v>46.921925000000002</v>
      </c>
      <c r="K9499" s="1">
        <v>-110.454353</v>
      </c>
      <c r="L9499" s="2" t="s">
        <v>54</v>
      </c>
      <c r="M9499" s="8">
        <v>45576</v>
      </c>
      <c r="N9499" s="4" t="str">
        <f t="shared" si="742"/>
        <v>Oct</v>
      </c>
      <c r="O9499" s="5">
        <f t="shared" si="743"/>
        <v>342.24</v>
      </c>
      <c r="P9499">
        <f t="shared" si="744"/>
        <v>17616915.040000014</v>
      </c>
    </row>
    <row r="9500" spans="1:16">
      <c r="A9500" s="1" t="s">
        <v>119</v>
      </c>
      <c r="B9500" s="1">
        <f t="shared" si="740"/>
        <v>11001</v>
      </c>
      <c r="C9500" s="3" t="s">
        <v>44</v>
      </c>
      <c r="D9500" s="2">
        <v>14.12</v>
      </c>
      <c r="E9500" s="3">
        <v>5</v>
      </c>
      <c r="F9500" s="3">
        <f t="shared" si="741"/>
        <v>70.599999999999994</v>
      </c>
      <c r="G9500" s="3" t="s">
        <v>18</v>
      </c>
      <c r="H9500" s="3" t="s">
        <v>9091</v>
      </c>
      <c r="I9500" s="1" t="s">
        <v>212</v>
      </c>
      <c r="J9500" s="3">
        <v>42.011538999999999</v>
      </c>
      <c r="K9500" s="1">
        <v>-93.210526000000002</v>
      </c>
      <c r="L9500" s="2" t="s">
        <v>54</v>
      </c>
      <c r="M9500" s="8">
        <v>45576</v>
      </c>
      <c r="N9500" s="4" t="str">
        <f t="shared" si="742"/>
        <v>Oct</v>
      </c>
      <c r="O9500" s="5">
        <f t="shared" si="743"/>
        <v>70.599999999999994</v>
      </c>
      <c r="P9500">
        <f t="shared" si="744"/>
        <v>17616915.040000014</v>
      </c>
    </row>
    <row r="9501" spans="1:16">
      <c r="A9501" s="1" t="s">
        <v>16</v>
      </c>
      <c r="B9501" s="1">
        <f t="shared" si="740"/>
        <v>11001</v>
      </c>
      <c r="C9501" s="3" t="s">
        <v>22</v>
      </c>
      <c r="D9501" s="2">
        <v>367.6</v>
      </c>
      <c r="E9501" s="3">
        <v>3</v>
      </c>
      <c r="F9501" s="3">
        <f t="shared" si="741"/>
        <v>1102.8000000000002</v>
      </c>
      <c r="G9501" s="3" t="s">
        <v>28</v>
      </c>
      <c r="H9501" s="3" t="s">
        <v>9092</v>
      </c>
      <c r="I9501" s="1" t="s">
        <v>208</v>
      </c>
      <c r="J9501" s="3">
        <v>41.125369999999997</v>
      </c>
      <c r="K9501" s="1">
        <v>-98.268082000000007</v>
      </c>
      <c r="L9501" s="2" t="s">
        <v>31</v>
      </c>
      <c r="M9501" s="8">
        <v>45576</v>
      </c>
      <c r="N9501" s="4" t="str">
        <f t="shared" si="742"/>
        <v>Oct</v>
      </c>
      <c r="O9501" s="5">
        <f t="shared" si="743"/>
        <v>1102.8000000000002</v>
      </c>
      <c r="P9501">
        <f t="shared" si="744"/>
        <v>17616915.040000014</v>
      </c>
    </row>
    <row r="9502" spans="1:16">
      <c r="A9502" s="1" t="s">
        <v>40</v>
      </c>
      <c r="B9502" s="1">
        <f t="shared" si="740"/>
        <v>11001</v>
      </c>
      <c r="C9502" s="3" t="s">
        <v>27</v>
      </c>
      <c r="D9502" s="2">
        <v>10.98</v>
      </c>
      <c r="E9502" s="3">
        <v>4</v>
      </c>
      <c r="F9502" s="3">
        <f t="shared" si="741"/>
        <v>43.92</v>
      </c>
      <c r="G9502" s="3" t="s">
        <v>18</v>
      </c>
      <c r="H9502" s="3" t="s">
        <v>9093</v>
      </c>
      <c r="I9502" s="1" t="s">
        <v>212</v>
      </c>
      <c r="J9502" s="3">
        <v>42.011538999999999</v>
      </c>
      <c r="K9502" s="1">
        <v>-93.210526000000002</v>
      </c>
      <c r="L9502" s="2" t="s">
        <v>21</v>
      </c>
      <c r="M9502" s="8">
        <v>45576</v>
      </c>
      <c r="N9502" s="4" t="str">
        <f t="shared" si="742"/>
        <v>Oct</v>
      </c>
      <c r="O9502" s="5">
        <f t="shared" si="743"/>
        <v>43.92</v>
      </c>
      <c r="P9502">
        <f t="shared" si="744"/>
        <v>17616915.040000014</v>
      </c>
    </row>
    <row r="9503" spans="1:16">
      <c r="A9503" s="1" t="s">
        <v>81</v>
      </c>
      <c r="B9503" s="1">
        <f t="shared" si="740"/>
        <v>11001</v>
      </c>
      <c r="C9503" s="3" t="s">
        <v>88</v>
      </c>
      <c r="D9503" s="2">
        <v>841.29</v>
      </c>
      <c r="E9503" s="3">
        <v>3</v>
      </c>
      <c r="F9503" s="3">
        <f t="shared" si="741"/>
        <v>2523.87</v>
      </c>
      <c r="G9503" s="3" t="s">
        <v>51</v>
      </c>
      <c r="H9503" s="3" t="s">
        <v>9094</v>
      </c>
      <c r="I9503" s="1" t="s">
        <v>64</v>
      </c>
      <c r="J9503" s="3">
        <v>38.491225999999997</v>
      </c>
      <c r="K9503" s="1">
        <v>-80.954455999999993</v>
      </c>
      <c r="L9503" s="2" t="s">
        <v>49</v>
      </c>
      <c r="M9503" s="8">
        <v>45576</v>
      </c>
      <c r="N9503" s="4" t="str">
        <f t="shared" si="742"/>
        <v>Oct</v>
      </c>
      <c r="O9503" s="5">
        <f t="shared" si="743"/>
        <v>2523.87</v>
      </c>
      <c r="P9503">
        <f t="shared" si="744"/>
        <v>17616915.040000014</v>
      </c>
    </row>
    <row r="9504" spans="1:16">
      <c r="A9504" s="1" t="s">
        <v>180</v>
      </c>
      <c r="B9504" s="1">
        <f t="shared" si="740"/>
        <v>11001</v>
      </c>
      <c r="C9504" s="3" t="s">
        <v>126</v>
      </c>
      <c r="D9504" s="2">
        <v>110.39</v>
      </c>
      <c r="E9504" s="3">
        <v>2</v>
      </c>
      <c r="F9504" s="3">
        <f t="shared" si="741"/>
        <v>220.78</v>
      </c>
      <c r="G9504" s="3" t="s">
        <v>18</v>
      </c>
      <c r="H9504" s="3" t="s">
        <v>9095</v>
      </c>
      <c r="I9504" s="1" t="s">
        <v>208</v>
      </c>
      <c r="J9504" s="3">
        <v>41.125369999999997</v>
      </c>
      <c r="K9504" s="1">
        <v>-98.268082000000007</v>
      </c>
      <c r="L9504" s="2" t="s">
        <v>49</v>
      </c>
      <c r="M9504" s="8">
        <v>45577</v>
      </c>
      <c r="N9504" s="4" t="str">
        <f t="shared" si="742"/>
        <v>Oct</v>
      </c>
      <c r="O9504" s="5">
        <f t="shared" si="743"/>
        <v>220.78</v>
      </c>
      <c r="P9504">
        <f t="shared" si="744"/>
        <v>17616915.040000014</v>
      </c>
    </row>
    <row r="9505" spans="1:16">
      <c r="A9505" s="1" t="s">
        <v>40</v>
      </c>
      <c r="B9505" s="1">
        <f t="shared" si="740"/>
        <v>11001</v>
      </c>
      <c r="C9505" s="3" t="s">
        <v>44</v>
      </c>
      <c r="D9505" s="2">
        <v>17.54</v>
      </c>
      <c r="E9505" s="3">
        <v>2</v>
      </c>
      <c r="F9505" s="3">
        <f t="shared" si="741"/>
        <v>35.08</v>
      </c>
      <c r="G9505" s="3" t="s">
        <v>28</v>
      </c>
      <c r="H9505" s="3" t="s">
        <v>9096</v>
      </c>
      <c r="I9505" s="1" t="s">
        <v>184</v>
      </c>
      <c r="J9505" s="3">
        <v>33.040619</v>
      </c>
      <c r="K9505" s="1">
        <v>-83.643073999999999</v>
      </c>
      <c r="L9505" s="2" t="s">
        <v>49</v>
      </c>
      <c r="M9505" s="8">
        <v>45577</v>
      </c>
      <c r="N9505" s="4" t="str">
        <f t="shared" si="742"/>
        <v>Oct</v>
      </c>
      <c r="O9505" s="5">
        <f t="shared" si="743"/>
        <v>35.08</v>
      </c>
      <c r="P9505">
        <f t="shared" si="744"/>
        <v>17616915.040000014</v>
      </c>
    </row>
    <row r="9506" spans="1:16">
      <c r="A9506" s="1" t="s">
        <v>70</v>
      </c>
      <c r="B9506" s="1">
        <f t="shared" si="740"/>
        <v>11001</v>
      </c>
      <c r="C9506" s="3" t="s">
        <v>27</v>
      </c>
      <c r="D9506" s="2">
        <v>28.43</v>
      </c>
      <c r="E9506" s="3">
        <v>5</v>
      </c>
      <c r="F9506" s="3">
        <f t="shared" si="741"/>
        <v>142.15</v>
      </c>
      <c r="G9506" s="3" t="s">
        <v>51</v>
      </c>
      <c r="H9506" s="3" t="s">
        <v>9097</v>
      </c>
      <c r="I9506" s="1" t="s">
        <v>20</v>
      </c>
      <c r="J9506" s="3">
        <v>33.729759000000001</v>
      </c>
      <c r="K9506" s="1">
        <v>-111.43122099999999</v>
      </c>
      <c r="L9506" s="2" t="s">
        <v>21</v>
      </c>
      <c r="M9506" s="8">
        <v>45577</v>
      </c>
      <c r="N9506" s="4" t="str">
        <f t="shared" si="742"/>
        <v>Oct</v>
      </c>
      <c r="O9506" s="5">
        <f t="shared" si="743"/>
        <v>142.15</v>
      </c>
      <c r="P9506">
        <f t="shared" si="744"/>
        <v>17616915.040000014</v>
      </c>
    </row>
    <row r="9507" spans="1:16">
      <c r="A9507" s="1" t="s">
        <v>180</v>
      </c>
      <c r="B9507" s="1">
        <f t="shared" si="740"/>
        <v>11001</v>
      </c>
      <c r="C9507" s="3" t="s">
        <v>71</v>
      </c>
      <c r="D9507" s="2">
        <v>1105.72</v>
      </c>
      <c r="E9507" s="3">
        <v>4</v>
      </c>
      <c r="F9507" s="3">
        <f t="shared" si="741"/>
        <v>4422.88</v>
      </c>
      <c r="G9507" s="3" t="s">
        <v>23</v>
      </c>
      <c r="H9507" s="3" t="s">
        <v>9098</v>
      </c>
      <c r="I9507" s="1" t="s">
        <v>147</v>
      </c>
      <c r="J9507" s="3">
        <v>44.240459000000001</v>
      </c>
      <c r="K9507" s="1">
        <v>-114.47882799999999</v>
      </c>
      <c r="L9507" s="2" t="s">
        <v>49</v>
      </c>
      <c r="M9507" s="8">
        <v>45577</v>
      </c>
      <c r="N9507" s="4" t="str">
        <f t="shared" si="742"/>
        <v>Oct</v>
      </c>
      <c r="O9507" s="5">
        <f t="shared" si="743"/>
        <v>4422.88</v>
      </c>
      <c r="P9507">
        <f t="shared" si="744"/>
        <v>17616915.040000014</v>
      </c>
    </row>
    <row r="9508" spans="1:16">
      <c r="A9508" s="1" t="s">
        <v>161</v>
      </c>
      <c r="B9508" s="1">
        <f t="shared" si="740"/>
        <v>11001</v>
      </c>
      <c r="C9508" s="3" t="s">
        <v>126</v>
      </c>
      <c r="D9508" s="2">
        <v>36.450000000000003</v>
      </c>
      <c r="E9508" s="3">
        <v>5</v>
      </c>
      <c r="F9508" s="3">
        <f t="shared" si="741"/>
        <v>182.25</v>
      </c>
      <c r="G9508" s="3" t="s">
        <v>51</v>
      </c>
      <c r="H9508" s="3" t="s">
        <v>9099</v>
      </c>
      <c r="I9508" s="1" t="s">
        <v>137</v>
      </c>
      <c r="J9508" s="3">
        <v>38.526600000000002</v>
      </c>
      <c r="K9508" s="1">
        <v>-96.726485999999994</v>
      </c>
      <c r="L9508" s="2" t="s">
        <v>21</v>
      </c>
      <c r="M9508" s="8">
        <v>45577</v>
      </c>
      <c r="N9508" s="4" t="str">
        <f t="shared" si="742"/>
        <v>Oct</v>
      </c>
      <c r="O9508" s="5">
        <f t="shared" si="743"/>
        <v>182.25</v>
      </c>
      <c r="P9508">
        <f t="shared" si="744"/>
        <v>17616915.040000014</v>
      </c>
    </row>
    <row r="9509" spans="1:16">
      <c r="A9509" s="1" t="s">
        <v>161</v>
      </c>
      <c r="B9509" s="1">
        <f t="shared" si="740"/>
        <v>11001</v>
      </c>
      <c r="C9509" s="3" t="s">
        <v>135</v>
      </c>
      <c r="D9509" s="2">
        <v>1579.44</v>
      </c>
      <c r="E9509" s="3">
        <v>5</v>
      </c>
      <c r="F9509" s="3">
        <f t="shared" si="741"/>
        <v>7897.2000000000007</v>
      </c>
      <c r="G9509" s="3" t="s">
        <v>28</v>
      </c>
      <c r="H9509" s="3" t="s">
        <v>9100</v>
      </c>
      <c r="I9509" s="1" t="s">
        <v>122</v>
      </c>
      <c r="J9509" s="3">
        <v>40.388782999999997</v>
      </c>
      <c r="K9509" s="1">
        <v>-82.764915000000002</v>
      </c>
      <c r="L9509" s="2" t="s">
        <v>31</v>
      </c>
      <c r="M9509" s="8">
        <v>45577</v>
      </c>
      <c r="N9509" s="4" t="str">
        <f t="shared" si="742"/>
        <v>Oct</v>
      </c>
      <c r="O9509" s="5">
        <f t="shared" si="743"/>
        <v>7897.2000000000007</v>
      </c>
      <c r="P9509">
        <f t="shared" si="744"/>
        <v>17616915.040000014</v>
      </c>
    </row>
    <row r="9510" spans="1:16">
      <c r="A9510" s="1" t="s">
        <v>99</v>
      </c>
      <c r="B9510" s="1">
        <f t="shared" si="740"/>
        <v>11001</v>
      </c>
      <c r="C9510" s="3" t="s">
        <v>37</v>
      </c>
      <c r="D9510" s="2">
        <v>447.79</v>
      </c>
      <c r="E9510" s="3">
        <v>3</v>
      </c>
      <c r="F9510" s="3">
        <f t="shared" si="741"/>
        <v>1343.3700000000001</v>
      </c>
      <c r="G9510" s="3" t="s">
        <v>51</v>
      </c>
      <c r="H9510" s="3" t="s">
        <v>3808</v>
      </c>
      <c r="I9510" s="1" t="s">
        <v>118</v>
      </c>
      <c r="J9510" s="3">
        <v>37.769337</v>
      </c>
      <c r="K9510" s="1">
        <v>-78.169967999999997</v>
      </c>
      <c r="L9510" s="2" t="s">
        <v>54</v>
      </c>
      <c r="M9510" s="8">
        <v>45577</v>
      </c>
      <c r="N9510" s="4" t="str">
        <f t="shared" si="742"/>
        <v>Oct</v>
      </c>
      <c r="O9510" s="5">
        <f t="shared" si="743"/>
        <v>1343.3700000000001</v>
      </c>
      <c r="P9510">
        <f t="shared" si="744"/>
        <v>17616915.040000014</v>
      </c>
    </row>
    <row r="9511" spans="1:16">
      <c r="A9511" s="1" t="s">
        <v>40</v>
      </c>
      <c r="B9511" s="1">
        <f t="shared" si="740"/>
        <v>11001</v>
      </c>
      <c r="C9511" s="3" t="s">
        <v>37</v>
      </c>
      <c r="D9511" s="2">
        <v>530.19000000000005</v>
      </c>
      <c r="E9511" s="3">
        <v>2</v>
      </c>
      <c r="F9511" s="3">
        <f t="shared" si="741"/>
        <v>1060.3800000000001</v>
      </c>
      <c r="G9511" s="3" t="s">
        <v>51</v>
      </c>
      <c r="H9511" s="3" t="s">
        <v>9101</v>
      </c>
      <c r="I9511" s="1" t="s">
        <v>208</v>
      </c>
      <c r="J9511" s="3">
        <v>41.125369999999997</v>
      </c>
      <c r="K9511" s="1">
        <v>-98.268082000000007</v>
      </c>
      <c r="L9511" s="2" t="s">
        <v>49</v>
      </c>
      <c r="M9511" s="8">
        <v>45577</v>
      </c>
      <c r="N9511" s="4" t="str">
        <f t="shared" si="742"/>
        <v>Oct</v>
      </c>
      <c r="O9511" s="5">
        <f t="shared" si="743"/>
        <v>1060.3800000000001</v>
      </c>
      <c r="P9511">
        <f t="shared" si="744"/>
        <v>17616915.040000014</v>
      </c>
    </row>
    <row r="9512" spans="1:16">
      <c r="A9512" s="1" t="s">
        <v>109</v>
      </c>
      <c r="B9512" s="1">
        <f t="shared" si="740"/>
        <v>11001</v>
      </c>
      <c r="C9512" s="3" t="s">
        <v>104</v>
      </c>
      <c r="D9512" s="2">
        <v>1660.38</v>
      </c>
      <c r="E9512" s="3">
        <v>1</v>
      </c>
      <c r="F9512" s="3">
        <f t="shared" si="741"/>
        <v>1660.38</v>
      </c>
      <c r="G9512" s="3" t="s">
        <v>28</v>
      </c>
      <c r="H9512" s="3" t="s">
        <v>9102</v>
      </c>
      <c r="I9512" s="1" t="s">
        <v>147</v>
      </c>
      <c r="J9512" s="3">
        <v>44.240459000000001</v>
      </c>
      <c r="K9512" s="1">
        <v>-114.47882799999999</v>
      </c>
      <c r="L9512" s="2" t="s">
        <v>54</v>
      </c>
      <c r="M9512" s="8">
        <v>45577</v>
      </c>
      <c r="N9512" s="4" t="str">
        <f t="shared" si="742"/>
        <v>Oct</v>
      </c>
      <c r="O9512" s="5">
        <f t="shared" si="743"/>
        <v>1660.38</v>
      </c>
      <c r="P9512">
        <f t="shared" si="744"/>
        <v>17616915.040000014</v>
      </c>
    </row>
    <row r="9513" spans="1:16">
      <c r="A9513" s="1" t="s">
        <v>99</v>
      </c>
      <c r="B9513" s="1">
        <f t="shared" si="740"/>
        <v>11001</v>
      </c>
      <c r="C9513" s="3" t="s">
        <v>82</v>
      </c>
      <c r="D9513" s="2">
        <v>245.38</v>
      </c>
      <c r="E9513" s="3">
        <v>2</v>
      </c>
      <c r="F9513" s="3">
        <f t="shared" si="741"/>
        <v>490.76</v>
      </c>
      <c r="G9513" s="3" t="s">
        <v>18</v>
      </c>
      <c r="H9513" s="3" t="s">
        <v>9103</v>
      </c>
      <c r="I9513" s="1" t="s">
        <v>184</v>
      </c>
      <c r="J9513" s="3">
        <v>33.040619</v>
      </c>
      <c r="K9513" s="1">
        <v>-83.643073999999999</v>
      </c>
      <c r="L9513" s="2" t="s">
        <v>31</v>
      </c>
      <c r="M9513" s="8">
        <v>45577</v>
      </c>
      <c r="N9513" s="4" t="str">
        <f t="shared" si="742"/>
        <v>Oct</v>
      </c>
      <c r="O9513" s="5">
        <f t="shared" si="743"/>
        <v>490.76</v>
      </c>
      <c r="P9513">
        <f t="shared" si="744"/>
        <v>17616915.040000014</v>
      </c>
    </row>
    <row r="9514" spans="1:16">
      <c r="A9514" s="1" t="s">
        <v>91</v>
      </c>
      <c r="B9514" s="1">
        <f t="shared" si="740"/>
        <v>11001</v>
      </c>
      <c r="C9514" s="3" t="s">
        <v>84</v>
      </c>
      <c r="D9514" s="2">
        <v>905.29</v>
      </c>
      <c r="E9514" s="3">
        <v>2</v>
      </c>
      <c r="F9514" s="3">
        <f t="shared" si="741"/>
        <v>1810.58</v>
      </c>
      <c r="G9514" s="3" t="s">
        <v>23</v>
      </c>
      <c r="H9514" s="3" t="s">
        <v>9104</v>
      </c>
      <c r="I9514" s="1" t="s">
        <v>90</v>
      </c>
      <c r="J9514" s="3">
        <v>61.370716000000002</v>
      </c>
      <c r="K9514" s="1">
        <v>-152.40441899999999</v>
      </c>
      <c r="L9514" s="2" t="s">
        <v>31</v>
      </c>
      <c r="M9514" s="8">
        <v>45577</v>
      </c>
      <c r="N9514" s="4" t="str">
        <f t="shared" si="742"/>
        <v>Oct</v>
      </c>
      <c r="O9514" s="5">
        <f t="shared" si="743"/>
        <v>1810.58</v>
      </c>
      <c r="P9514">
        <f t="shared" si="744"/>
        <v>17616915.040000014</v>
      </c>
    </row>
    <row r="9515" spans="1:16">
      <c r="A9515" s="1" t="s">
        <v>50</v>
      </c>
      <c r="B9515" s="1">
        <f t="shared" si="740"/>
        <v>11001</v>
      </c>
      <c r="C9515" s="3" t="s">
        <v>73</v>
      </c>
      <c r="D9515" s="2">
        <v>2487.8000000000002</v>
      </c>
      <c r="E9515" s="3">
        <v>2</v>
      </c>
      <c r="F9515" s="3">
        <f t="shared" si="741"/>
        <v>4975.6000000000004</v>
      </c>
      <c r="G9515" s="3" t="s">
        <v>51</v>
      </c>
      <c r="H9515" s="3" t="s">
        <v>9105</v>
      </c>
      <c r="I9515" s="1" t="s">
        <v>20</v>
      </c>
      <c r="J9515" s="3">
        <v>33.729759000000001</v>
      </c>
      <c r="K9515" s="1">
        <v>-111.43122099999999</v>
      </c>
      <c r="L9515" s="2" t="s">
        <v>26</v>
      </c>
      <c r="M9515" s="8">
        <v>45577</v>
      </c>
      <c r="N9515" s="4" t="str">
        <f t="shared" si="742"/>
        <v>Oct</v>
      </c>
      <c r="O9515" s="5">
        <f t="shared" si="743"/>
        <v>4975.6000000000004</v>
      </c>
      <c r="P9515">
        <f t="shared" si="744"/>
        <v>17616915.040000014</v>
      </c>
    </row>
    <row r="9516" spans="1:16">
      <c r="A9516" s="1" t="s">
        <v>47</v>
      </c>
      <c r="B9516" s="1">
        <f t="shared" si="740"/>
        <v>11001</v>
      </c>
      <c r="C9516" s="3" t="s">
        <v>56</v>
      </c>
      <c r="D9516" s="2">
        <v>79.180000000000007</v>
      </c>
      <c r="E9516" s="3">
        <v>3</v>
      </c>
      <c r="F9516" s="3">
        <f t="shared" si="741"/>
        <v>237.54000000000002</v>
      </c>
      <c r="G9516" s="3" t="s">
        <v>51</v>
      </c>
      <c r="H9516" s="3" t="s">
        <v>9106</v>
      </c>
      <c r="I9516" s="1" t="s">
        <v>86</v>
      </c>
      <c r="J9516" s="3">
        <v>35.747844999999998</v>
      </c>
      <c r="K9516" s="1">
        <v>-86.692345000000003</v>
      </c>
      <c r="L9516" s="2" t="s">
        <v>31</v>
      </c>
      <c r="M9516" s="8">
        <v>45577</v>
      </c>
      <c r="N9516" s="4" t="str">
        <f t="shared" si="742"/>
        <v>Oct</v>
      </c>
      <c r="O9516" s="5">
        <f t="shared" si="743"/>
        <v>237.54000000000002</v>
      </c>
      <c r="P9516">
        <f t="shared" si="744"/>
        <v>17616915.040000014</v>
      </c>
    </row>
    <row r="9517" spans="1:16">
      <c r="A9517" s="1" t="s">
        <v>50</v>
      </c>
      <c r="B9517" s="1">
        <f t="shared" si="740"/>
        <v>11001</v>
      </c>
      <c r="C9517" s="3" t="s">
        <v>126</v>
      </c>
      <c r="D9517" s="2">
        <v>56.62</v>
      </c>
      <c r="E9517" s="3">
        <v>3</v>
      </c>
      <c r="F9517" s="3">
        <f t="shared" si="741"/>
        <v>169.85999999999999</v>
      </c>
      <c r="G9517" s="3" t="s">
        <v>51</v>
      </c>
      <c r="H9517" s="3" t="s">
        <v>9107</v>
      </c>
      <c r="I9517" s="1" t="s">
        <v>25</v>
      </c>
      <c r="J9517" s="3">
        <v>40.349457000000001</v>
      </c>
      <c r="K9517" s="1">
        <v>-88.986136999999999</v>
      </c>
      <c r="L9517" s="2" t="s">
        <v>49</v>
      </c>
      <c r="M9517" s="8">
        <v>45577</v>
      </c>
      <c r="N9517" s="4" t="str">
        <f t="shared" si="742"/>
        <v>Oct</v>
      </c>
      <c r="O9517" s="5">
        <f t="shared" si="743"/>
        <v>169.85999999999999</v>
      </c>
      <c r="P9517">
        <f t="shared" si="744"/>
        <v>17616915.040000014</v>
      </c>
    </row>
    <row r="9518" spans="1:16">
      <c r="A9518" s="1" t="s">
        <v>148</v>
      </c>
      <c r="B9518" s="1">
        <f t="shared" si="740"/>
        <v>11001</v>
      </c>
      <c r="C9518" s="3" t="s">
        <v>96</v>
      </c>
      <c r="D9518" s="2">
        <v>563.13</v>
      </c>
      <c r="E9518" s="3">
        <v>1</v>
      </c>
      <c r="F9518" s="3">
        <f t="shared" si="741"/>
        <v>563.13</v>
      </c>
      <c r="G9518" s="3" t="s">
        <v>51</v>
      </c>
      <c r="H9518" s="3" t="s">
        <v>9108</v>
      </c>
      <c r="I9518" s="1" t="s">
        <v>122</v>
      </c>
      <c r="J9518" s="3">
        <v>40.388782999999997</v>
      </c>
      <c r="K9518" s="1">
        <v>-82.764915000000002</v>
      </c>
      <c r="L9518" s="2" t="s">
        <v>49</v>
      </c>
      <c r="M9518" s="8">
        <v>45577</v>
      </c>
      <c r="N9518" s="4" t="str">
        <f t="shared" si="742"/>
        <v>Oct</v>
      </c>
      <c r="O9518" s="5">
        <f t="shared" si="743"/>
        <v>563.13</v>
      </c>
      <c r="P9518">
        <f t="shared" si="744"/>
        <v>17616915.040000014</v>
      </c>
    </row>
    <row r="9519" spans="1:16">
      <c r="A9519" s="1" t="s">
        <v>16</v>
      </c>
      <c r="B9519" s="1">
        <f t="shared" si="740"/>
        <v>11001</v>
      </c>
      <c r="C9519" s="3" t="s">
        <v>41</v>
      </c>
      <c r="D9519" s="2">
        <v>37.96</v>
      </c>
      <c r="E9519" s="3">
        <v>3</v>
      </c>
      <c r="F9519" s="3">
        <f t="shared" si="741"/>
        <v>113.88</v>
      </c>
      <c r="G9519" s="3" t="s">
        <v>51</v>
      </c>
      <c r="H9519" s="3" t="s">
        <v>9109</v>
      </c>
      <c r="I9519" s="1" t="s">
        <v>122</v>
      </c>
      <c r="J9519" s="3">
        <v>40.388782999999997</v>
      </c>
      <c r="K9519" s="1">
        <v>-82.764915000000002</v>
      </c>
      <c r="L9519" s="2" t="s">
        <v>26</v>
      </c>
      <c r="M9519" s="8">
        <v>45577</v>
      </c>
      <c r="N9519" s="4" t="str">
        <f t="shared" si="742"/>
        <v>Oct</v>
      </c>
      <c r="O9519" s="5">
        <f t="shared" si="743"/>
        <v>113.88</v>
      </c>
      <c r="P9519">
        <f t="shared" si="744"/>
        <v>17616915.040000014</v>
      </c>
    </row>
    <row r="9520" spans="1:16">
      <c r="A9520" s="1" t="s">
        <v>91</v>
      </c>
      <c r="B9520" s="1">
        <f t="shared" si="740"/>
        <v>11001</v>
      </c>
      <c r="C9520" s="3" t="s">
        <v>273</v>
      </c>
      <c r="D9520" s="2">
        <v>1013.22</v>
      </c>
      <c r="E9520" s="3">
        <v>5</v>
      </c>
      <c r="F9520" s="3">
        <f t="shared" si="741"/>
        <v>5066.1000000000004</v>
      </c>
      <c r="G9520" s="3" t="s">
        <v>51</v>
      </c>
      <c r="H9520" s="3" t="s">
        <v>9110</v>
      </c>
      <c r="I9520" s="1" t="s">
        <v>66</v>
      </c>
      <c r="J9520" s="3">
        <v>39.059811000000003</v>
      </c>
      <c r="K9520" s="1">
        <v>-105.311104</v>
      </c>
      <c r="L9520" s="2" t="s">
        <v>21</v>
      </c>
      <c r="M9520" s="8">
        <v>45577</v>
      </c>
      <c r="N9520" s="4" t="str">
        <f t="shared" si="742"/>
        <v>Oct</v>
      </c>
      <c r="O9520" s="5">
        <f t="shared" si="743"/>
        <v>5066.1000000000004</v>
      </c>
      <c r="P9520">
        <f t="shared" si="744"/>
        <v>17616915.040000014</v>
      </c>
    </row>
    <row r="9521" spans="1:16">
      <c r="A9521" s="1" t="s">
        <v>50</v>
      </c>
      <c r="B9521" s="1">
        <f t="shared" si="740"/>
        <v>11001</v>
      </c>
      <c r="C9521" s="3" t="s">
        <v>82</v>
      </c>
      <c r="D9521" s="2">
        <v>263.39</v>
      </c>
      <c r="E9521" s="3">
        <v>5</v>
      </c>
      <c r="F9521" s="3">
        <f t="shared" si="741"/>
        <v>1316.9499999999998</v>
      </c>
      <c r="G9521" s="3" t="s">
        <v>18</v>
      </c>
      <c r="H9521" s="3" t="s">
        <v>9111</v>
      </c>
      <c r="I9521" s="1" t="s">
        <v>198</v>
      </c>
      <c r="J9521" s="3">
        <v>37.668140000000001</v>
      </c>
      <c r="K9521" s="1">
        <v>-84.670067000000003</v>
      </c>
      <c r="L9521" s="2" t="s">
        <v>54</v>
      </c>
      <c r="M9521" s="8">
        <v>45577</v>
      </c>
      <c r="N9521" s="4" t="str">
        <f t="shared" si="742"/>
        <v>Oct</v>
      </c>
      <c r="O9521" s="5">
        <f t="shared" si="743"/>
        <v>1316.9499999999998</v>
      </c>
      <c r="P9521">
        <f t="shared" si="744"/>
        <v>17616915.040000014</v>
      </c>
    </row>
    <row r="9522" spans="1:16">
      <c r="A9522" s="1" t="s">
        <v>81</v>
      </c>
      <c r="B9522" s="1">
        <f t="shared" si="740"/>
        <v>11001</v>
      </c>
      <c r="C9522" s="3" t="s">
        <v>88</v>
      </c>
      <c r="D9522" s="2">
        <v>539.07000000000005</v>
      </c>
      <c r="E9522" s="3">
        <v>2</v>
      </c>
      <c r="F9522" s="3">
        <f t="shared" si="741"/>
        <v>1078.1400000000001</v>
      </c>
      <c r="G9522" s="3" t="s">
        <v>23</v>
      </c>
      <c r="H9522" s="3" t="s">
        <v>9112</v>
      </c>
      <c r="I9522" s="1" t="s">
        <v>248</v>
      </c>
      <c r="J9522" s="3">
        <v>42.165725999999999</v>
      </c>
      <c r="K9522" s="1">
        <v>-74.948051000000007</v>
      </c>
      <c r="L9522" s="2" t="s">
        <v>49</v>
      </c>
      <c r="M9522" s="8">
        <v>45577</v>
      </c>
      <c r="N9522" s="4" t="str">
        <f t="shared" si="742"/>
        <v>Oct</v>
      </c>
      <c r="O9522" s="5">
        <f t="shared" si="743"/>
        <v>1078.1400000000001</v>
      </c>
      <c r="P9522">
        <f t="shared" si="744"/>
        <v>17616915.040000014</v>
      </c>
    </row>
    <row r="9523" spans="1:16">
      <c r="A9523" s="1" t="s">
        <v>32</v>
      </c>
      <c r="B9523" s="1">
        <f t="shared" si="740"/>
        <v>11001</v>
      </c>
      <c r="C9523" s="3" t="s">
        <v>104</v>
      </c>
      <c r="D9523" s="2">
        <v>1394.9</v>
      </c>
      <c r="E9523" s="3">
        <v>5</v>
      </c>
      <c r="F9523" s="3">
        <f t="shared" si="741"/>
        <v>6974.5</v>
      </c>
      <c r="G9523" s="3" t="s">
        <v>28</v>
      </c>
      <c r="H9523" s="3" t="s">
        <v>9113</v>
      </c>
      <c r="I9523" s="1" t="s">
        <v>154</v>
      </c>
      <c r="J9523" s="3">
        <v>42.755966000000001</v>
      </c>
      <c r="K9523" s="1">
        <v>-107.30249000000001</v>
      </c>
      <c r="L9523" s="2" t="s">
        <v>54</v>
      </c>
      <c r="M9523" s="8">
        <v>45577</v>
      </c>
      <c r="N9523" s="4" t="str">
        <f t="shared" si="742"/>
        <v>Oct</v>
      </c>
      <c r="O9523" s="5">
        <f t="shared" si="743"/>
        <v>6974.5</v>
      </c>
      <c r="P9523">
        <f t="shared" si="744"/>
        <v>17616915.040000014</v>
      </c>
    </row>
    <row r="9524" spans="1:16">
      <c r="A9524" s="1" t="s">
        <v>70</v>
      </c>
      <c r="B9524" s="1">
        <f t="shared" si="740"/>
        <v>11001</v>
      </c>
      <c r="C9524" s="3" t="s">
        <v>22</v>
      </c>
      <c r="D9524" s="2">
        <v>381.54</v>
      </c>
      <c r="E9524" s="3">
        <v>3</v>
      </c>
      <c r="F9524" s="3">
        <f t="shared" si="741"/>
        <v>1144.6200000000001</v>
      </c>
      <c r="G9524" s="3" t="s">
        <v>23</v>
      </c>
      <c r="H9524" s="3" t="s">
        <v>9114</v>
      </c>
      <c r="I9524" s="1" t="s">
        <v>192</v>
      </c>
      <c r="J9524" s="3">
        <v>39.063946000000001</v>
      </c>
      <c r="K9524" s="1">
        <v>-76.802100999999993</v>
      </c>
      <c r="L9524" s="2" t="s">
        <v>26</v>
      </c>
      <c r="M9524" s="8">
        <v>45577</v>
      </c>
      <c r="N9524" s="4" t="str">
        <f t="shared" si="742"/>
        <v>Oct</v>
      </c>
      <c r="O9524" s="5">
        <f t="shared" si="743"/>
        <v>1144.6200000000001</v>
      </c>
      <c r="P9524">
        <f t="shared" si="744"/>
        <v>17616915.040000014</v>
      </c>
    </row>
    <row r="9525" spans="1:16">
      <c r="A9525" s="1" t="s">
        <v>50</v>
      </c>
      <c r="B9525" s="1">
        <f t="shared" si="740"/>
        <v>11001</v>
      </c>
      <c r="C9525" s="3" t="s">
        <v>88</v>
      </c>
      <c r="D9525" s="2">
        <v>239.6</v>
      </c>
      <c r="E9525" s="3">
        <v>3</v>
      </c>
      <c r="F9525" s="3">
        <f t="shared" si="741"/>
        <v>718.8</v>
      </c>
      <c r="G9525" s="3" t="s">
        <v>51</v>
      </c>
      <c r="H9525" s="3" t="s">
        <v>9115</v>
      </c>
      <c r="I9525" s="1" t="s">
        <v>222</v>
      </c>
      <c r="J9525" s="3">
        <v>44.693947000000001</v>
      </c>
      <c r="K9525" s="1">
        <v>-69.381927000000005</v>
      </c>
      <c r="L9525" s="2" t="s">
        <v>26</v>
      </c>
      <c r="M9525" s="8">
        <v>45577</v>
      </c>
      <c r="N9525" s="4" t="str">
        <f t="shared" si="742"/>
        <v>Oct</v>
      </c>
      <c r="O9525" s="5">
        <f t="shared" si="743"/>
        <v>718.8</v>
      </c>
      <c r="P9525">
        <f t="shared" si="744"/>
        <v>17616915.040000014</v>
      </c>
    </row>
    <row r="9526" spans="1:16">
      <c r="A9526" s="1" t="s">
        <v>36</v>
      </c>
      <c r="B9526" s="1">
        <f t="shared" si="740"/>
        <v>11001</v>
      </c>
      <c r="C9526" s="3" t="s">
        <v>84</v>
      </c>
      <c r="D9526" s="2">
        <v>374.07</v>
      </c>
      <c r="E9526" s="3">
        <v>1</v>
      </c>
      <c r="F9526" s="3">
        <f t="shared" si="741"/>
        <v>374.07</v>
      </c>
      <c r="G9526" s="3" t="s">
        <v>28</v>
      </c>
      <c r="H9526" s="3" t="s">
        <v>9116</v>
      </c>
      <c r="I9526" s="1" t="s">
        <v>204</v>
      </c>
      <c r="J9526" s="3">
        <v>44.299782</v>
      </c>
      <c r="K9526" s="1">
        <v>-99.438828000000001</v>
      </c>
      <c r="L9526" s="2" t="s">
        <v>54</v>
      </c>
      <c r="M9526" s="8">
        <v>45577</v>
      </c>
      <c r="N9526" s="4" t="str">
        <f t="shared" si="742"/>
        <v>Oct</v>
      </c>
      <c r="O9526" s="5">
        <f t="shared" si="743"/>
        <v>374.07</v>
      </c>
      <c r="P9526">
        <f t="shared" si="744"/>
        <v>17616915.040000014</v>
      </c>
    </row>
    <row r="9527" spans="1:16">
      <c r="A9527" s="1" t="s">
        <v>123</v>
      </c>
      <c r="B9527" s="1">
        <f t="shared" si="740"/>
        <v>11001</v>
      </c>
      <c r="C9527" s="3" t="s">
        <v>73</v>
      </c>
      <c r="D9527" s="2">
        <v>1489.8</v>
      </c>
      <c r="E9527" s="3">
        <v>3</v>
      </c>
      <c r="F9527" s="3">
        <f t="shared" si="741"/>
        <v>4469.3999999999996</v>
      </c>
      <c r="G9527" s="3" t="s">
        <v>51</v>
      </c>
      <c r="H9527" s="3" t="s">
        <v>9117</v>
      </c>
      <c r="I9527" s="1" t="s">
        <v>53</v>
      </c>
      <c r="J9527" s="3">
        <v>42.230170999999999</v>
      </c>
      <c r="K9527" s="1">
        <v>-71.530106000000004</v>
      </c>
      <c r="L9527" s="2" t="s">
        <v>31</v>
      </c>
      <c r="M9527" s="8">
        <v>45577</v>
      </c>
      <c r="N9527" s="4" t="str">
        <f t="shared" si="742"/>
        <v>Oct</v>
      </c>
      <c r="O9527" s="5">
        <f t="shared" si="743"/>
        <v>4469.3999999999996</v>
      </c>
      <c r="P9527">
        <f t="shared" si="744"/>
        <v>17616915.040000014</v>
      </c>
    </row>
    <row r="9528" spans="1:16">
      <c r="A9528" s="1" t="s">
        <v>40</v>
      </c>
      <c r="B9528" s="1">
        <f t="shared" si="740"/>
        <v>11001</v>
      </c>
      <c r="C9528" s="3" t="s">
        <v>67</v>
      </c>
      <c r="D9528" s="2">
        <v>345</v>
      </c>
      <c r="E9528" s="3">
        <v>2</v>
      </c>
      <c r="F9528" s="3">
        <f t="shared" si="741"/>
        <v>690</v>
      </c>
      <c r="G9528" s="3" t="s">
        <v>28</v>
      </c>
      <c r="H9528" s="3" t="s">
        <v>9118</v>
      </c>
      <c r="I9528" s="1" t="s">
        <v>204</v>
      </c>
      <c r="J9528" s="3">
        <v>44.299782</v>
      </c>
      <c r="K9528" s="1">
        <v>-99.438828000000001</v>
      </c>
      <c r="L9528" s="2" t="s">
        <v>26</v>
      </c>
      <c r="M9528" s="8">
        <v>45577</v>
      </c>
      <c r="N9528" s="4" t="str">
        <f t="shared" si="742"/>
        <v>Oct</v>
      </c>
      <c r="O9528" s="5">
        <f t="shared" si="743"/>
        <v>690</v>
      </c>
      <c r="P9528">
        <f t="shared" si="744"/>
        <v>17616915.040000014</v>
      </c>
    </row>
    <row r="9529" spans="1:16">
      <c r="A9529" s="1" t="s">
        <v>81</v>
      </c>
      <c r="B9529" s="1">
        <f t="shared" si="740"/>
        <v>11001</v>
      </c>
      <c r="C9529" s="3" t="s">
        <v>273</v>
      </c>
      <c r="D9529" s="2">
        <v>1190.28</v>
      </c>
      <c r="E9529" s="3">
        <v>4</v>
      </c>
      <c r="F9529" s="3">
        <f t="shared" si="741"/>
        <v>4761.12</v>
      </c>
      <c r="G9529" s="3" t="s">
        <v>18</v>
      </c>
      <c r="H9529" s="3" t="s">
        <v>9119</v>
      </c>
      <c r="I9529" s="1" t="s">
        <v>248</v>
      </c>
      <c r="J9529" s="3">
        <v>42.165725999999999</v>
      </c>
      <c r="K9529" s="1">
        <v>-74.948051000000007</v>
      </c>
      <c r="L9529" s="2" t="s">
        <v>54</v>
      </c>
      <c r="M9529" s="8">
        <v>45578</v>
      </c>
      <c r="N9529" s="4" t="str">
        <f t="shared" si="742"/>
        <v>Oct</v>
      </c>
      <c r="O9529" s="5">
        <f t="shared" si="743"/>
        <v>4761.12</v>
      </c>
      <c r="P9529">
        <f t="shared" si="744"/>
        <v>17616915.040000014</v>
      </c>
    </row>
    <row r="9530" spans="1:16">
      <c r="A9530" s="1" t="s">
        <v>59</v>
      </c>
      <c r="B9530" s="1">
        <f t="shared" si="740"/>
        <v>11001</v>
      </c>
      <c r="C9530" s="3" t="s">
        <v>56</v>
      </c>
      <c r="D9530" s="2">
        <v>31.58</v>
      </c>
      <c r="E9530" s="3">
        <v>3</v>
      </c>
      <c r="F9530" s="3">
        <f t="shared" si="741"/>
        <v>94.74</v>
      </c>
      <c r="G9530" s="3" t="s">
        <v>51</v>
      </c>
      <c r="H9530" s="3" t="s">
        <v>4857</v>
      </c>
      <c r="I9530" s="1" t="s">
        <v>115</v>
      </c>
      <c r="J9530" s="3">
        <v>34.840515000000003</v>
      </c>
      <c r="K9530" s="1">
        <v>-106.248482</v>
      </c>
      <c r="L9530" s="2" t="s">
        <v>26</v>
      </c>
      <c r="M9530" s="8">
        <v>45578</v>
      </c>
      <c r="N9530" s="4" t="str">
        <f t="shared" si="742"/>
        <v>Oct</v>
      </c>
      <c r="O9530" s="5">
        <f t="shared" si="743"/>
        <v>94.74</v>
      </c>
      <c r="P9530">
        <f t="shared" si="744"/>
        <v>17616915.040000014</v>
      </c>
    </row>
    <row r="9531" spans="1:16">
      <c r="A9531" s="1" t="s">
        <v>16</v>
      </c>
      <c r="B9531" s="1">
        <f t="shared" si="740"/>
        <v>11001</v>
      </c>
      <c r="C9531" s="3" t="s">
        <v>144</v>
      </c>
      <c r="D9531" s="2">
        <v>360.82</v>
      </c>
      <c r="E9531" s="3">
        <v>3</v>
      </c>
      <c r="F9531" s="3">
        <f t="shared" si="741"/>
        <v>1082.46</v>
      </c>
      <c r="G9531" s="3" t="s">
        <v>18</v>
      </c>
      <c r="H9531" s="3" t="s">
        <v>9120</v>
      </c>
      <c r="I9531" s="1" t="s">
        <v>86</v>
      </c>
      <c r="J9531" s="3">
        <v>35.747844999999998</v>
      </c>
      <c r="K9531" s="1">
        <v>-86.692345000000003</v>
      </c>
      <c r="L9531" s="2" t="s">
        <v>21</v>
      </c>
      <c r="M9531" s="8">
        <v>45578</v>
      </c>
      <c r="N9531" s="4" t="str">
        <f t="shared" si="742"/>
        <v>Oct</v>
      </c>
      <c r="O9531" s="5">
        <f t="shared" si="743"/>
        <v>1082.46</v>
      </c>
      <c r="P9531">
        <f t="shared" si="744"/>
        <v>17616915.040000014</v>
      </c>
    </row>
    <row r="9532" spans="1:16">
      <c r="A9532" s="1" t="s">
        <v>148</v>
      </c>
      <c r="B9532" s="1">
        <f t="shared" si="740"/>
        <v>11001</v>
      </c>
      <c r="C9532" s="3" t="s">
        <v>17</v>
      </c>
      <c r="D9532" s="2">
        <v>496.18</v>
      </c>
      <c r="E9532" s="3">
        <v>2</v>
      </c>
      <c r="F9532" s="3">
        <f t="shared" si="741"/>
        <v>992.36</v>
      </c>
      <c r="G9532" s="3" t="s">
        <v>51</v>
      </c>
      <c r="H9532" s="3" t="s">
        <v>9121</v>
      </c>
      <c r="I9532" s="1" t="s">
        <v>208</v>
      </c>
      <c r="J9532" s="3">
        <v>41.125369999999997</v>
      </c>
      <c r="K9532" s="1">
        <v>-98.268082000000007</v>
      </c>
      <c r="L9532" s="2" t="s">
        <v>26</v>
      </c>
      <c r="M9532" s="8">
        <v>45578</v>
      </c>
      <c r="N9532" s="4" t="str">
        <f t="shared" si="742"/>
        <v>Oct</v>
      </c>
      <c r="O9532" s="5">
        <f t="shared" si="743"/>
        <v>992.36</v>
      </c>
      <c r="P9532">
        <f t="shared" si="744"/>
        <v>17616915.040000014</v>
      </c>
    </row>
    <row r="9533" spans="1:16">
      <c r="A9533" s="1" t="s">
        <v>123</v>
      </c>
      <c r="B9533" s="1">
        <f t="shared" si="740"/>
        <v>11001</v>
      </c>
      <c r="C9533" s="3" t="s">
        <v>56</v>
      </c>
      <c r="D9533" s="2">
        <v>32.11</v>
      </c>
      <c r="E9533" s="3">
        <v>5</v>
      </c>
      <c r="F9533" s="3">
        <f t="shared" si="741"/>
        <v>160.55000000000001</v>
      </c>
      <c r="G9533" s="3" t="s">
        <v>18</v>
      </c>
      <c r="H9533" s="3" t="s">
        <v>9122</v>
      </c>
      <c r="I9533" s="1" t="s">
        <v>95</v>
      </c>
      <c r="J9533" s="3">
        <v>44.045876</v>
      </c>
      <c r="K9533" s="1">
        <v>-72.710685999999995</v>
      </c>
      <c r="L9533" s="2" t="s">
        <v>26</v>
      </c>
      <c r="M9533" s="8">
        <v>45578</v>
      </c>
      <c r="N9533" s="4" t="str">
        <f t="shared" si="742"/>
        <v>Oct</v>
      </c>
      <c r="O9533" s="5">
        <f t="shared" si="743"/>
        <v>160.55000000000001</v>
      </c>
      <c r="P9533">
        <f t="shared" si="744"/>
        <v>17616915.040000014</v>
      </c>
    </row>
    <row r="9534" spans="1:16">
      <c r="A9534" s="1" t="s">
        <v>109</v>
      </c>
      <c r="B9534" s="1">
        <f t="shared" si="740"/>
        <v>11001</v>
      </c>
      <c r="C9534" s="3" t="s">
        <v>56</v>
      </c>
      <c r="D9534" s="2">
        <v>57.44</v>
      </c>
      <c r="E9534" s="3">
        <v>4</v>
      </c>
      <c r="F9534" s="3">
        <f t="shared" si="741"/>
        <v>229.76</v>
      </c>
      <c r="G9534" s="3" t="s">
        <v>23</v>
      </c>
      <c r="H9534" s="3" t="s">
        <v>9123</v>
      </c>
      <c r="I9534" s="1" t="s">
        <v>139</v>
      </c>
      <c r="J9534" s="3">
        <v>44.572020999999999</v>
      </c>
      <c r="K9534" s="1">
        <v>-122.070938</v>
      </c>
      <c r="L9534" s="2" t="s">
        <v>49</v>
      </c>
      <c r="M9534" s="8">
        <v>45578</v>
      </c>
      <c r="N9534" s="4" t="str">
        <f t="shared" si="742"/>
        <v>Oct</v>
      </c>
      <c r="O9534" s="5">
        <f t="shared" si="743"/>
        <v>229.76</v>
      </c>
      <c r="P9534">
        <f t="shared" si="744"/>
        <v>17616915.040000014</v>
      </c>
    </row>
    <row r="9535" spans="1:16">
      <c r="A9535" s="1" t="s">
        <v>59</v>
      </c>
      <c r="B9535" s="1">
        <f t="shared" si="740"/>
        <v>11001</v>
      </c>
      <c r="C9535" s="3" t="s">
        <v>37</v>
      </c>
      <c r="D9535" s="2">
        <v>455.3</v>
      </c>
      <c r="E9535" s="3">
        <v>1</v>
      </c>
      <c r="F9535" s="3">
        <f t="shared" si="741"/>
        <v>455.3</v>
      </c>
      <c r="G9535" s="3" t="s">
        <v>18</v>
      </c>
      <c r="H9535" s="3" t="s">
        <v>317</v>
      </c>
      <c r="I9535" s="1" t="s">
        <v>208</v>
      </c>
      <c r="J9535" s="3">
        <v>41.125369999999997</v>
      </c>
      <c r="K9535" s="1">
        <v>-98.268082000000007</v>
      </c>
      <c r="L9535" s="2" t="s">
        <v>31</v>
      </c>
      <c r="M9535" s="8">
        <v>45578</v>
      </c>
      <c r="N9535" s="4" t="str">
        <f t="shared" si="742"/>
        <v>Oct</v>
      </c>
      <c r="O9535" s="5">
        <f t="shared" si="743"/>
        <v>455.3</v>
      </c>
      <c r="P9535">
        <f t="shared" si="744"/>
        <v>17616915.040000014</v>
      </c>
    </row>
    <row r="9536" spans="1:16">
      <c r="A9536" s="1" t="s">
        <v>32</v>
      </c>
      <c r="B9536" s="1">
        <f t="shared" si="740"/>
        <v>11001</v>
      </c>
      <c r="C9536" s="3" t="s">
        <v>44</v>
      </c>
      <c r="D9536" s="2">
        <v>31.39</v>
      </c>
      <c r="E9536" s="3">
        <v>1</v>
      </c>
      <c r="F9536" s="3">
        <f t="shared" si="741"/>
        <v>31.39</v>
      </c>
      <c r="G9536" s="3" t="s">
        <v>51</v>
      </c>
      <c r="H9536" s="3" t="s">
        <v>9124</v>
      </c>
      <c r="I9536" s="1" t="s">
        <v>122</v>
      </c>
      <c r="J9536" s="3">
        <v>40.388782999999997</v>
      </c>
      <c r="K9536" s="1">
        <v>-82.764915000000002</v>
      </c>
      <c r="L9536" s="2" t="s">
        <v>26</v>
      </c>
      <c r="M9536" s="8">
        <v>45578</v>
      </c>
      <c r="N9536" s="4" t="str">
        <f t="shared" si="742"/>
        <v>Oct</v>
      </c>
      <c r="O9536" s="5">
        <f t="shared" si="743"/>
        <v>31.39</v>
      </c>
      <c r="P9536">
        <f t="shared" si="744"/>
        <v>17616915.040000014</v>
      </c>
    </row>
    <row r="9537" spans="1:16">
      <c r="A9537" s="1" t="s">
        <v>161</v>
      </c>
      <c r="B9537" s="1">
        <f t="shared" si="740"/>
        <v>11001</v>
      </c>
      <c r="C9537" s="3" t="s">
        <v>37</v>
      </c>
      <c r="D9537" s="2">
        <v>796.88</v>
      </c>
      <c r="E9537" s="3">
        <v>4</v>
      </c>
      <c r="F9537" s="3">
        <f t="shared" si="741"/>
        <v>3187.52</v>
      </c>
      <c r="G9537" s="3" t="s">
        <v>28</v>
      </c>
      <c r="H9537" s="3" t="s">
        <v>9125</v>
      </c>
      <c r="I9537" s="1" t="s">
        <v>46</v>
      </c>
      <c r="J9537" s="3">
        <v>35.565342000000001</v>
      </c>
      <c r="K9537" s="1">
        <v>-96.928916999999998</v>
      </c>
      <c r="L9537" s="2" t="s">
        <v>31</v>
      </c>
      <c r="M9537" s="8">
        <v>45578</v>
      </c>
      <c r="N9537" s="4" t="str">
        <f t="shared" si="742"/>
        <v>Oct</v>
      </c>
      <c r="O9537" s="5">
        <f t="shared" si="743"/>
        <v>3187.52</v>
      </c>
      <c r="P9537">
        <f t="shared" si="744"/>
        <v>17616915.040000014</v>
      </c>
    </row>
    <row r="9538" spans="1:16">
      <c r="A9538" s="1" t="s">
        <v>125</v>
      </c>
      <c r="B9538" s="1">
        <f t="shared" ref="B9538:B9601" si="745">COUNTA(A:A)</f>
        <v>11001</v>
      </c>
      <c r="C9538" s="3" t="s">
        <v>273</v>
      </c>
      <c r="D9538" s="2">
        <v>1148.32</v>
      </c>
      <c r="E9538" s="3">
        <v>4</v>
      </c>
      <c r="F9538" s="3">
        <f t="shared" ref="F9538:F9601" si="746">D9538*E9538</f>
        <v>4593.28</v>
      </c>
      <c r="G9538" s="3" t="s">
        <v>28</v>
      </c>
      <c r="H9538" s="3" t="s">
        <v>9126</v>
      </c>
      <c r="I9538" s="1" t="s">
        <v>195</v>
      </c>
      <c r="J9538" s="3">
        <v>47.528911999999998</v>
      </c>
      <c r="K9538" s="1">
        <v>-99.784012000000004</v>
      </c>
      <c r="L9538" s="2" t="s">
        <v>31</v>
      </c>
      <c r="M9538" s="8">
        <v>45578</v>
      </c>
      <c r="N9538" s="4" t="str">
        <f t="shared" ref="N9538:N9601" si="747">TEXT(M9538,"mmm")</f>
        <v>Oct</v>
      </c>
      <c r="O9538" s="5">
        <f t="shared" ref="O9538:O9601" si="748">D9538*E9538</f>
        <v>4593.28</v>
      </c>
      <c r="P9538">
        <f t="shared" ref="P9538:P9601" si="749">SUM(F:F)</f>
        <v>17616915.040000014</v>
      </c>
    </row>
    <row r="9539" spans="1:16">
      <c r="A9539" s="1" t="s">
        <v>180</v>
      </c>
      <c r="B9539" s="1">
        <f t="shared" si="745"/>
        <v>11001</v>
      </c>
      <c r="C9539" s="3" t="s">
        <v>84</v>
      </c>
      <c r="D9539" s="2">
        <v>837.32</v>
      </c>
      <c r="E9539" s="3">
        <v>5</v>
      </c>
      <c r="F9539" s="3">
        <f t="shared" si="746"/>
        <v>4186.6000000000004</v>
      </c>
      <c r="G9539" s="3" t="s">
        <v>51</v>
      </c>
      <c r="H9539" s="3" t="s">
        <v>9127</v>
      </c>
      <c r="I9539" s="1" t="s">
        <v>160</v>
      </c>
      <c r="J9539" s="3">
        <v>38.456085000000002</v>
      </c>
      <c r="K9539" s="1">
        <v>-92.288368000000006</v>
      </c>
      <c r="L9539" s="2" t="s">
        <v>26</v>
      </c>
      <c r="M9539" s="8">
        <v>45578</v>
      </c>
      <c r="N9539" s="4" t="str">
        <f t="shared" si="747"/>
        <v>Oct</v>
      </c>
      <c r="O9539" s="5">
        <f t="shared" si="748"/>
        <v>4186.6000000000004</v>
      </c>
      <c r="P9539">
        <f t="shared" si="749"/>
        <v>17616915.040000014</v>
      </c>
    </row>
    <row r="9540" spans="1:16">
      <c r="A9540" s="1" t="s">
        <v>78</v>
      </c>
      <c r="B9540" s="1">
        <f t="shared" si="745"/>
        <v>11001</v>
      </c>
      <c r="C9540" s="3" t="s">
        <v>71</v>
      </c>
      <c r="D9540" s="2">
        <v>887.24</v>
      </c>
      <c r="E9540" s="3">
        <v>3</v>
      </c>
      <c r="F9540" s="3">
        <f t="shared" si="746"/>
        <v>2661.7200000000003</v>
      </c>
      <c r="G9540" s="3" t="s">
        <v>18</v>
      </c>
      <c r="H9540" s="3" t="s">
        <v>8090</v>
      </c>
      <c r="I9540" s="1" t="s">
        <v>106</v>
      </c>
      <c r="J9540" s="3">
        <v>43.452491999999999</v>
      </c>
      <c r="K9540" s="1">
        <v>-71.563896</v>
      </c>
      <c r="L9540" s="2" t="s">
        <v>54</v>
      </c>
      <c r="M9540" s="8">
        <v>45578</v>
      </c>
      <c r="N9540" s="4" t="str">
        <f t="shared" si="747"/>
        <v>Oct</v>
      </c>
      <c r="O9540" s="5">
        <f t="shared" si="748"/>
        <v>2661.7200000000003</v>
      </c>
      <c r="P9540">
        <f t="shared" si="749"/>
        <v>17616915.040000014</v>
      </c>
    </row>
    <row r="9541" spans="1:16">
      <c r="A9541" s="1" t="s">
        <v>47</v>
      </c>
      <c r="B9541" s="1">
        <f t="shared" si="745"/>
        <v>11001</v>
      </c>
      <c r="C9541" s="3" t="s">
        <v>17</v>
      </c>
      <c r="D9541" s="2">
        <v>101.14</v>
      </c>
      <c r="E9541" s="3">
        <v>2</v>
      </c>
      <c r="F9541" s="3">
        <f t="shared" si="746"/>
        <v>202.28</v>
      </c>
      <c r="G9541" s="3" t="s">
        <v>51</v>
      </c>
      <c r="H9541" s="3" t="s">
        <v>9128</v>
      </c>
      <c r="I9541" s="1" t="s">
        <v>61</v>
      </c>
      <c r="J9541" s="3">
        <v>43.326618000000003</v>
      </c>
      <c r="K9541" s="1">
        <v>-84.536095000000003</v>
      </c>
      <c r="L9541" s="2" t="s">
        <v>26</v>
      </c>
      <c r="M9541" s="8">
        <v>45578</v>
      </c>
      <c r="N9541" s="4" t="str">
        <f t="shared" si="747"/>
        <v>Oct</v>
      </c>
      <c r="O9541" s="5">
        <f t="shared" si="748"/>
        <v>202.28</v>
      </c>
      <c r="P9541">
        <f t="shared" si="749"/>
        <v>17616915.040000014</v>
      </c>
    </row>
    <row r="9542" spans="1:16">
      <c r="A9542" s="1" t="s">
        <v>148</v>
      </c>
      <c r="B9542" s="1">
        <f t="shared" si="745"/>
        <v>11001</v>
      </c>
      <c r="C9542" s="3" t="s">
        <v>102</v>
      </c>
      <c r="D9542" s="2">
        <v>110.12</v>
      </c>
      <c r="E9542" s="3">
        <v>2</v>
      </c>
      <c r="F9542" s="3">
        <f t="shared" si="746"/>
        <v>220.24</v>
      </c>
      <c r="G9542" s="3" t="s">
        <v>23</v>
      </c>
      <c r="H9542" s="3" t="s">
        <v>9129</v>
      </c>
      <c r="I9542" s="1" t="s">
        <v>53</v>
      </c>
      <c r="J9542" s="3">
        <v>42.230170999999999</v>
      </c>
      <c r="K9542" s="1">
        <v>-71.530106000000004</v>
      </c>
      <c r="L9542" s="2" t="s">
        <v>21</v>
      </c>
      <c r="M9542" s="8">
        <v>45578</v>
      </c>
      <c r="N9542" s="4" t="str">
        <f t="shared" si="747"/>
        <v>Oct</v>
      </c>
      <c r="O9542" s="5">
        <f t="shared" si="748"/>
        <v>220.24</v>
      </c>
      <c r="P9542">
        <f t="shared" si="749"/>
        <v>17616915.040000014</v>
      </c>
    </row>
    <row r="9543" spans="1:16">
      <c r="A9543" s="1" t="s">
        <v>161</v>
      </c>
      <c r="B9543" s="1">
        <f t="shared" si="745"/>
        <v>11001</v>
      </c>
      <c r="C9543" s="3" t="s">
        <v>140</v>
      </c>
      <c r="D9543" s="2">
        <v>69.55</v>
      </c>
      <c r="E9543" s="3">
        <v>3</v>
      </c>
      <c r="F9543" s="3">
        <f t="shared" si="746"/>
        <v>208.64999999999998</v>
      </c>
      <c r="G9543" s="3" t="s">
        <v>51</v>
      </c>
      <c r="H9543" s="3" t="s">
        <v>9130</v>
      </c>
      <c r="I9543" s="1" t="s">
        <v>115</v>
      </c>
      <c r="J9543" s="3">
        <v>34.840515000000003</v>
      </c>
      <c r="K9543" s="1">
        <v>-106.248482</v>
      </c>
      <c r="L9543" s="2" t="s">
        <v>31</v>
      </c>
      <c r="M9543" s="8">
        <v>45578</v>
      </c>
      <c r="N9543" s="4" t="str">
        <f t="shared" si="747"/>
        <v>Oct</v>
      </c>
      <c r="O9543" s="5">
        <f t="shared" si="748"/>
        <v>208.64999999999998</v>
      </c>
      <c r="P9543">
        <f t="shared" si="749"/>
        <v>17616915.040000014</v>
      </c>
    </row>
    <row r="9544" spans="1:16">
      <c r="A9544" s="1" t="s">
        <v>16</v>
      </c>
      <c r="B9544" s="1">
        <f t="shared" si="745"/>
        <v>11001</v>
      </c>
      <c r="C9544" s="3" t="s">
        <v>17</v>
      </c>
      <c r="D9544" s="2">
        <v>285.16000000000003</v>
      </c>
      <c r="E9544" s="3">
        <v>2</v>
      </c>
      <c r="F9544" s="3">
        <f t="shared" si="746"/>
        <v>570.32000000000005</v>
      </c>
      <c r="G9544" s="3" t="s">
        <v>23</v>
      </c>
      <c r="H9544" s="3" t="s">
        <v>9131</v>
      </c>
      <c r="I9544" s="1" t="s">
        <v>118</v>
      </c>
      <c r="J9544" s="3">
        <v>37.769337</v>
      </c>
      <c r="K9544" s="1">
        <v>-78.169967999999997</v>
      </c>
      <c r="L9544" s="2" t="s">
        <v>26</v>
      </c>
      <c r="M9544" s="8">
        <v>45578</v>
      </c>
      <c r="N9544" s="4" t="str">
        <f t="shared" si="747"/>
        <v>Oct</v>
      </c>
      <c r="O9544" s="5">
        <f t="shared" si="748"/>
        <v>570.32000000000005</v>
      </c>
      <c r="P9544">
        <f t="shared" si="749"/>
        <v>17616915.040000014</v>
      </c>
    </row>
    <row r="9545" spans="1:16">
      <c r="A9545" s="1" t="s">
        <v>129</v>
      </c>
      <c r="B9545" s="1">
        <f t="shared" si="745"/>
        <v>11001</v>
      </c>
      <c r="C9545" s="3" t="s">
        <v>162</v>
      </c>
      <c r="D9545" s="2">
        <v>417.08</v>
      </c>
      <c r="E9545" s="3">
        <v>5</v>
      </c>
      <c r="F9545" s="3">
        <f t="shared" si="746"/>
        <v>2085.4</v>
      </c>
      <c r="G9545" s="3" t="s">
        <v>18</v>
      </c>
      <c r="H9545" s="3" t="s">
        <v>9132</v>
      </c>
      <c r="I9545" s="1" t="s">
        <v>133</v>
      </c>
      <c r="J9545" s="3">
        <v>32.806671000000001</v>
      </c>
      <c r="K9545" s="1">
        <v>-86.791129999999995</v>
      </c>
      <c r="L9545" s="2" t="s">
        <v>26</v>
      </c>
      <c r="M9545" s="8">
        <v>45578</v>
      </c>
      <c r="N9545" s="4" t="str">
        <f t="shared" si="747"/>
        <v>Oct</v>
      </c>
      <c r="O9545" s="5">
        <f t="shared" si="748"/>
        <v>2085.4</v>
      </c>
      <c r="P9545">
        <f t="shared" si="749"/>
        <v>17616915.040000014</v>
      </c>
    </row>
    <row r="9546" spans="1:16">
      <c r="A9546" s="1" t="s">
        <v>123</v>
      </c>
      <c r="B9546" s="1">
        <f t="shared" si="745"/>
        <v>11001</v>
      </c>
      <c r="C9546" s="3" t="s">
        <v>73</v>
      </c>
      <c r="D9546" s="2">
        <v>2094.7399999999998</v>
      </c>
      <c r="E9546" s="3">
        <v>2</v>
      </c>
      <c r="F9546" s="3">
        <f t="shared" si="746"/>
        <v>4189.4799999999996</v>
      </c>
      <c r="G9546" s="3" t="s">
        <v>51</v>
      </c>
      <c r="H9546" s="3" t="s">
        <v>1443</v>
      </c>
      <c r="I9546" s="1" t="s">
        <v>58</v>
      </c>
      <c r="J9546" s="3">
        <v>27.766279000000001</v>
      </c>
      <c r="K9546" s="1">
        <v>-81.686783000000005</v>
      </c>
      <c r="L9546" s="2" t="s">
        <v>54</v>
      </c>
      <c r="M9546" s="8">
        <v>45578</v>
      </c>
      <c r="N9546" s="4" t="str">
        <f t="shared" si="747"/>
        <v>Oct</v>
      </c>
      <c r="O9546" s="5">
        <f t="shared" si="748"/>
        <v>4189.4799999999996</v>
      </c>
      <c r="P9546">
        <f t="shared" si="749"/>
        <v>17616915.040000014</v>
      </c>
    </row>
    <row r="9547" spans="1:16">
      <c r="A9547" s="1" t="s">
        <v>143</v>
      </c>
      <c r="B9547" s="1">
        <f t="shared" si="745"/>
        <v>11001</v>
      </c>
      <c r="C9547" s="3" t="s">
        <v>56</v>
      </c>
      <c r="D9547" s="2">
        <v>10.050000000000001</v>
      </c>
      <c r="E9547" s="3">
        <v>5</v>
      </c>
      <c r="F9547" s="3">
        <f t="shared" si="746"/>
        <v>50.25</v>
      </c>
      <c r="G9547" s="3" t="s">
        <v>18</v>
      </c>
      <c r="H9547" s="3" t="s">
        <v>9133</v>
      </c>
      <c r="I9547" s="1" t="s">
        <v>106</v>
      </c>
      <c r="J9547" s="3">
        <v>43.452491999999999</v>
      </c>
      <c r="K9547" s="1">
        <v>-71.563896</v>
      </c>
      <c r="L9547" s="2" t="s">
        <v>21</v>
      </c>
      <c r="M9547" s="8">
        <v>45578</v>
      </c>
      <c r="N9547" s="4" t="str">
        <f t="shared" si="747"/>
        <v>Oct</v>
      </c>
      <c r="O9547" s="5">
        <f t="shared" si="748"/>
        <v>50.25</v>
      </c>
      <c r="P9547">
        <f t="shared" si="749"/>
        <v>17616915.040000014</v>
      </c>
    </row>
    <row r="9548" spans="1:16">
      <c r="A9548" s="1" t="s">
        <v>161</v>
      </c>
      <c r="B9548" s="1">
        <f t="shared" si="745"/>
        <v>11001</v>
      </c>
      <c r="C9548" s="3" t="s">
        <v>84</v>
      </c>
      <c r="D9548" s="2">
        <v>374.76</v>
      </c>
      <c r="E9548" s="3">
        <v>3</v>
      </c>
      <c r="F9548" s="3">
        <f t="shared" si="746"/>
        <v>1124.28</v>
      </c>
      <c r="G9548" s="3" t="s">
        <v>28</v>
      </c>
      <c r="H9548" s="3" t="s">
        <v>9134</v>
      </c>
      <c r="I9548" s="1" t="s">
        <v>137</v>
      </c>
      <c r="J9548" s="3">
        <v>38.526600000000002</v>
      </c>
      <c r="K9548" s="1">
        <v>-96.726485999999994</v>
      </c>
      <c r="L9548" s="2" t="s">
        <v>49</v>
      </c>
      <c r="M9548" s="8">
        <v>45578</v>
      </c>
      <c r="N9548" s="4" t="str">
        <f t="shared" si="747"/>
        <v>Oct</v>
      </c>
      <c r="O9548" s="5">
        <f t="shared" si="748"/>
        <v>1124.28</v>
      </c>
      <c r="P9548">
        <f t="shared" si="749"/>
        <v>17616915.040000014</v>
      </c>
    </row>
    <row r="9549" spans="1:16">
      <c r="A9549" s="1" t="s">
        <v>32</v>
      </c>
      <c r="B9549" s="1">
        <f t="shared" si="745"/>
        <v>11001</v>
      </c>
      <c r="C9549" s="3" t="s">
        <v>82</v>
      </c>
      <c r="D9549" s="2">
        <v>214.09</v>
      </c>
      <c r="E9549" s="3">
        <v>5</v>
      </c>
      <c r="F9549" s="3">
        <f t="shared" si="746"/>
        <v>1070.45</v>
      </c>
      <c r="G9549" s="3" t="s">
        <v>23</v>
      </c>
      <c r="H9549" s="3" t="s">
        <v>9135</v>
      </c>
      <c r="I9549" s="1" t="s">
        <v>150</v>
      </c>
      <c r="J9549" s="3">
        <v>44.268543000000001</v>
      </c>
      <c r="K9549" s="1">
        <v>-89.616507999999996</v>
      </c>
      <c r="L9549" s="2" t="s">
        <v>31</v>
      </c>
      <c r="M9549" s="8">
        <v>45578</v>
      </c>
      <c r="N9549" s="4" t="str">
        <f t="shared" si="747"/>
        <v>Oct</v>
      </c>
      <c r="O9549" s="5">
        <f t="shared" si="748"/>
        <v>1070.45</v>
      </c>
      <c r="P9549">
        <f t="shared" si="749"/>
        <v>17616915.040000014</v>
      </c>
    </row>
    <row r="9550" spans="1:16">
      <c r="A9550" s="1" t="s">
        <v>87</v>
      </c>
      <c r="B9550" s="1">
        <f t="shared" si="745"/>
        <v>11001</v>
      </c>
      <c r="C9550" s="3" t="s">
        <v>88</v>
      </c>
      <c r="D9550" s="2">
        <v>1439.09</v>
      </c>
      <c r="E9550" s="3">
        <v>5</v>
      </c>
      <c r="F9550" s="3">
        <f t="shared" si="746"/>
        <v>7195.45</v>
      </c>
      <c r="G9550" s="3" t="s">
        <v>51</v>
      </c>
      <c r="H9550" s="3" t="s">
        <v>9136</v>
      </c>
      <c r="I9550" s="1" t="s">
        <v>212</v>
      </c>
      <c r="J9550" s="3">
        <v>42.011538999999999</v>
      </c>
      <c r="K9550" s="1">
        <v>-93.210526000000002</v>
      </c>
      <c r="L9550" s="2" t="s">
        <v>21</v>
      </c>
      <c r="M9550" s="8">
        <v>45578</v>
      </c>
      <c r="N9550" s="4" t="str">
        <f t="shared" si="747"/>
        <v>Oct</v>
      </c>
      <c r="O9550" s="5">
        <f t="shared" si="748"/>
        <v>7195.45</v>
      </c>
      <c r="P9550">
        <f t="shared" si="749"/>
        <v>17616915.040000014</v>
      </c>
    </row>
    <row r="9551" spans="1:16">
      <c r="A9551" s="1" t="s">
        <v>62</v>
      </c>
      <c r="B9551" s="1">
        <f t="shared" si="745"/>
        <v>11001</v>
      </c>
      <c r="C9551" s="3" t="s">
        <v>88</v>
      </c>
      <c r="D9551" s="2">
        <v>702.94</v>
      </c>
      <c r="E9551" s="3">
        <v>3</v>
      </c>
      <c r="F9551" s="3">
        <f t="shared" si="746"/>
        <v>2108.8200000000002</v>
      </c>
      <c r="G9551" s="3" t="s">
        <v>51</v>
      </c>
      <c r="H9551" s="3" t="s">
        <v>9137</v>
      </c>
      <c r="I9551" s="1" t="s">
        <v>64</v>
      </c>
      <c r="J9551" s="3">
        <v>38.491225999999997</v>
      </c>
      <c r="K9551" s="1">
        <v>-80.954455999999993</v>
      </c>
      <c r="L9551" s="2" t="s">
        <v>21</v>
      </c>
      <c r="M9551" s="8">
        <v>45578</v>
      </c>
      <c r="N9551" s="4" t="str">
        <f t="shared" si="747"/>
        <v>Oct</v>
      </c>
      <c r="O9551" s="5">
        <f t="shared" si="748"/>
        <v>2108.8200000000002</v>
      </c>
      <c r="P9551">
        <f t="shared" si="749"/>
        <v>17616915.040000014</v>
      </c>
    </row>
    <row r="9552" spans="1:16">
      <c r="A9552" s="1" t="s">
        <v>148</v>
      </c>
      <c r="B9552" s="1">
        <f t="shared" si="745"/>
        <v>11001</v>
      </c>
      <c r="C9552" s="3" t="s">
        <v>135</v>
      </c>
      <c r="D9552" s="2">
        <v>352.04</v>
      </c>
      <c r="E9552" s="3">
        <v>4</v>
      </c>
      <c r="F9552" s="3">
        <f t="shared" si="746"/>
        <v>1408.16</v>
      </c>
      <c r="G9552" s="3" t="s">
        <v>18</v>
      </c>
      <c r="H9552" s="3" t="s">
        <v>9138</v>
      </c>
      <c r="I9552" s="1" t="s">
        <v>46</v>
      </c>
      <c r="J9552" s="3">
        <v>35.565342000000001</v>
      </c>
      <c r="K9552" s="1">
        <v>-96.928916999999998</v>
      </c>
      <c r="L9552" s="2" t="s">
        <v>21</v>
      </c>
      <c r="M9552" s="8">
        <v>45578</v>
      </c>
      <c r="N9552" s="4" t="str">
        <f t="shared" si="747"/>
        <v>Oct</v>
      </c>
      <c r="O9552" s="5">
        <f t="shared" si="748"/>
        <v>1408.16</v>
      </c>
      <c r="P9552">
        <f t="shared" si="749"/>
        <v>17616915.040000014</v>
      </c>
    </row>
    <row r="9553" spans="1:16">
      <c r="A9553" s="1" t="s">
        <v>78</v>
      </c>
      <c r="B9553" s="1">
        <f t="shared" si="745"/>
        <v>11001</v>
      </c>
      <c r="C9553" s="3" t="s">
        <v>88</v>
      </c>
      <c r="D9553" s="2">
        <v>752.18</v>
      </c>
      <c r="E9553" s="3">
        <v>3</v>
      </c>
      <c r="F9553" s="3">
        <f t="shared" si="746"/>
        <v>2256.54</v>
      </c>
      <c r="G9553" s="3" t="s">
        <v>18</v>
      </c>
      <c r="H9553" s="3" t="s">
        <v>9139</v>
      </c>
      <c r="I9553" s="1" t="s">
        <v>80</v>
      </c>
      <c r="J9553" s="3">
        <v>35.630065999999999</v>
      </c>
      <c r="K9553" s="1">
        <v>-79.806419000000005</v>
      </c>
      <c r="L9553" s="2" t="s">
        <v>54</v>
      </c>
      <c r="M9553" s="8">
        <v>45578</v>
      </c>
      <c r="N9553" s="4" t="str">
        <f t="shared" si="747"/>
        <v>Oct</v>
      </c>
      <c r="O9553" s="5">
        <f t="shared" si="748"/>
        <v>2256.54</v>
      </c>
      <c r="P9553">
        <f t="shared" si="749"/>
        <v>17616915.040000014</v>
      </c>
    </row>
    <row r="9554" spans="1:16">
      <c r="A9554" s="1" t="s">
        <v>70</v>
      </c>
      <c r="B9554" s="1">
        <f t="shared" si="745"/>
        <v>11001</v>
      </c>
      <c r="C9554" s="3" t="s">
        <v>37</v>
      </c>
      <c r="D9554" s="2">
        <v>256.73</v>
      </c>
      <c r="E9554" s="3">
        <v>3</v>
      </c>
      <c r="F9554" s="3">
        <f t="shared" si="746"/>
        <v>770.19</v>
      </c>
      <c r="G9554" s="3" t="s">
        <v>23</v>
      </c>
      <c r="H9554" s="3" t="s">
        <v>9140</v>
      </c>
      <c r="I9554" s="1" t="s">
        <v>190</v>
      </c>
      <c r="J9554" s="3">
        <v>38.313515000000002</v>
      </c>
      <c r="K9554" s="1">
        <v>-117.055374</v>
      </c>
      <c r="L9554" s="2" t="s">
        <v>26</v>
      </c>
      <c r="M9554" s="8">
        <v>45578</v>
      </c>
      <c r="N9554" s="4" t="str">
        <f t="shared" si="747"/>
        <v>Oct</v>
      </c>
      <c r="O9554" s="5">
        <f t="shared" si="748"/>
        <v>770.19</v>
      </c>
      <c r="P9554">
        <f t="shared" si="749"/>
        <v>17616915.040000014</v>
      </c>
    </row>
    <row r="9555" spans="1:16">
      <c r="A9555" s="1" t="s">
        <v>161</v>
      </c>
      <c r="B9555" s="1">
        <f t="shared" si="745"/>
        <v>11001</v>
      </c>
      <c r="C9555" s="3" t="s">
        <v>71</v>
      </c>
      <c r="D9555" s="2">
        <v>1506.11</v>
      </c>
      <c r="E9555" s="3">
        <v>2</v>
      </c>
      <c r="F9555" s="3">
        <f t="shared" si="746"/>
        <v>3012.22</v>
      </c>
      <c r="G9555" s="3" t="s">
        <v>18</v>
      </c>
      <c r="H9555" s="3" t="s">
        <v>9141</v>
      </c>
      <c r="I9555" s="1" t="s">
        <v>35</v>
      </c>
      <c r="J9555" s="3">
        <v>41.597782000000002</v>
      </c>
      <c r="K9555" s="1">
        <v>-72.755370999999997</v>
      </c>
      <c r="L9555" s="2" t="s">
        <v>21</v>
      </c>
      <c r="M9555" s="8">
        <v>45578</v>
      </c>
      <c r="N9555" s="4" t="str">
        <f t="shared" si="747"/>
        <v>Oct</v>
      </c>
      <c r="O9555" s="5">
        <f t="shared" si="748"/>
        <v>3012.22</v>
      </c>
      <c r="P9555">
        <f t="shared" si="749"/>
        <v>17616915.040000014</v>
      </c>
    </row>
    <row r="9556" spans="1:16">
      <c r="A9556" s="1" t="s">
        <v>40</v>
      </c>
      <c r="B9556" s="1">
        <f t="shared" si="745"/>
        <v>11001</v>
      </c>
      <c r="C9556" s="3" t="s">
        <v>104</v>
      </c>
      <c r="D9556" s="2">
        <v>1809.94</v>
      </c>
      <c r="E9556" s="3">
        <v>4</v>
      </c>
      <c r="F9556" s="3">
        <f t="shared" si="746"/>
        <v>7239.76</v>
      </c>
      <c r="G9556" s="3" t="s">
        <v>28</v>
      </c>
      <c r="H9556" s="3" t="s">
        <v>9142</v>
      </c>
      <c r="I9556" s="1" t="s">
        <v>122</v>
      </c>
      <c r="J9556" s="3">
        <v>40.388782999999997</v>
      </c>
      <c r="K9556" s="1">
        <v>-82.764915000000002</v>
      </c>
      <c r="L9556" s="2" t="s">
        <v>49</v>
      </c>
      <c r="M9556" s="8">
        <v>45578</v>
      </c>
      <c r="N9556" s="4" t="str">
        <f t="shared" si="747"/>
        <v>Oct</v>
      </c>
      <c r="O9556" s="5">
        <f t="shared" si="748"/>
        <v>7239.76</v>
      </c>
      <c r="P9556">
        <f t="shared" si="749"/>
        <v>17616915.040000014</v>
      </c>
    </row>
    <row r="9557" spans="1:16">
      <c r="A9557" s="1" t="s">
        <v>32</v>
      </c>
      <c r="B9557" s="1">
        <f t="shared" si="745"/>
        <v>11001</v>
      </c>
      <c r="C9557" s="3" t="s">
        <v>140</v>
      </c>
      <c r="D9557" s="2">
        <v>145.9</v>
      </c>
      <c r="E9557" s="3">
        <v>3</v>
      </c>
      <c r="F9557" s="3">
        <f t="shared" si="746"/>
        <v>437.70000000000005</v>
      </c>
      <c r="G9557" s="3" t="s">
        <v>18</v>
      </c>
      <c r="H9557" s="3" t="s">
        <v>9143</v>
      </c>
      <c r="I9557" s="1" t="s">
        <v>158</v>
      </c>
      <c r="J9557" s="3">
        <v>39.849426000000001</v>
      </c>
      <c r="K9557" s="1">
        <v>-86.258278000000004</v>
      </c>
      <c r="L9557" s="2" t="s">
        <v>21</v>
      </c>
      <c r="M9557" s="8">
        <v>45578</v>
      </c>
      <c r="N9557" s="4" t="str">
        <f t="shared" si="747"/>
        <v>Oct</v>
      </c>
      <c r="O9557" s="5">
        <f t="shared" si="748"/>
        <v>437.70000000000005</v>
      </c>
      <c r="P9557">
        <f t="shared" si="749"/>
        <v>17616915.040000014</v>
      </c>
    </row>
    <row r="9558" spans="1:16">
      <c r="A9558" s="1" t="s">
        <v>62</v>
      </c>
      <c r="B9558" s="1">
        <f t="shared" si="745"/>
        <v>11001</v>
      </c>
      <c r="C9558" s="3" t="s">
        <v>273</v>
      </c>
      <c r="D9558" s="2">
        <v>489.56</v>
      </c>
      <c r="E9558" s="3">
        <v>1</v>
      </c>
      <c r="F9558" s="3">
        <f t="shared" si="746"/>
        <v>489.56</v>
      </c>
      <c r="G9558" s="3" t="s">
        <v>23</v>
      </c>
      <c r="H9558" s="3" t="s">
        <v>1419</v>
      </c>
      <c r="I9558" s="1" t="s">
        <v>95</v>
      </c>
      <c r="J9558" s="3">
        <v>44.045876</v>
      </c>
      <c r="K9558" s="1">
        <v>-72.710685999999995</v>
      </c>
      <c r="L9558" s="2" t="s">
        <v>26</v>
      </c>
      <c r="M9558" s="8">
        <v>45579</v>
      </c>
      <c r="N9558" s="4" t="str">
        <f t="shared" si="747"/>
        <v>Oct</v>
      </c>
      <c r="O9558" s="5">
        <f t="shared" si="748"/>
        <v>489.56</v>
      </c>
      <c r="P9558">
        <f t="shared" si="749"/>
        <v>17616915.040000014</v>
      </c>
    </row>
    <row r="9559" spans="1:16">
      <c r="A9559" s="1" t="s">
        <v>70</v>
      </c>
      <c r="B9559" s="1">
        <f t="shared" si="745"/>
        <v>11001</v>
      </c>
      <c r="C9559" s="3" t="s">
        <v>162</v>
      </c>
      <c r="D9559" s="2">
        <v>458.4</v>
      </c>
      <c r="E9559" s="3">
        <v>1</v>
      </c>
      <c r="F9559" s="3">
        <f t="shared" si="746"/>
        <v>458.4</v>
      </c>
      <c r="G9559" s="3" t="s">
        <v>23</v>
      </c>
      <c r="H9559" s="3" t="s">
        <v>8640</v>
      </c>
      <c r="I9559" s="1" t="s">
        <v>184</v>
      </c>
      <c r="J9559" s="3">
        <v>33.040619</v>
      </c>
      <c r="K9559" s="1">
        <v>-83.643073999999999</v>
      </c>
      <c r="L9559" s="2" t="s">
        <v>21</v>
      </c>
      <c r="M9559" s="8">
        <v>45579</v>
      </c>
      <c r="N9559" s="4" t="str">
        <f t="shared" si="747"/>
        <v>Oct</v>
      </c>
      <c r="O9559" s="5">
        <f t="shared" si="748"/>
        <v>458.4</v>
      </c>
      <c r="P9559">
        <f t="shared" si="749"/>
        <v>17616915.040000014</v>
      </c>
    </row>
    <row r="9560" spans="1:16">
      <c r="A9560" s="1" t="s">
        <v>91</v>
      </c>
      <c r="B9560" s="1">
        <f t="shared" si="745"/>
        <v>11001</v>
      </c>
      <c r="C9560" s="3" t="s">
        <v>273</v>
      </c>
      <c r="D9560" s="2">
        <v>843.27</v>
      </c>
      <c r="E9560" s="3">
        <v>4</v>
      </c>
      <c r="F9560" s="3">
        <f t="shared" si="746"/>
        <v>3373.08</v>
      </c>
      <c r="G9560" s="3" t="s">
        <v>28</v>
      </c>
      <c r="H9560" s="3" t="s">
        <v>4539</v>
      </c>
      <c r="I9560" s="1" t="s">
        <v>204</v>
      </c>
      <c r="J9560" s="3">
        <v>44.299782</v>
      </c>
      <c r="K9560" s="1">
        <v>-99.438828000000001</v>
      </c>
      <c r="L9560" s="2" t="s">
        <v>49</v>
      </c>
      <c r="M9560" s="8">
        <v>45579</v>
      </c>
      <c r="N9560" s="4" t="str">
        <f t="shared" si="747"/>
        <v>Oct</v>
      </c>
      <c r="O9560" s="5">
        <f t="shared" si="748"/>
        <v>3373.08</v>
      </c>
      <c r="P9560">
        <f t="shared" si="749"/>
        <v>17616915.040000014</v>
      </c>
    </row>
    <row r="9561" spans="1:16">
      <c r="A9561" s="1" t="s">
        <v>99</v>
      </c>
      <c r="B9561" s="1">
        <f t="shared" si="745"/>
        <v>11001</v>
      </c>
      <c r="C9561" s="3" t="s">
        <v>140</v>
      </c>
      <c r="D9561" s="2">
        <v>257.17</v>
      </c>
      <c r="E9561" s="3">
        <v>3</v>
      </c>
      <c r="F9561" s="3">
        <f t="shared" si="746"/>
        <v>771.51</v>
      </c>
      <c r="G9561" s="3" t="s">
        <v>51</v>
      </c>
      <c r="H9561" s="3" t="s">
        <v>9144</v>
      </c>
      <c r="I9561" s="1" t="s">
        <v>179</v>
      </c>
      <c r="J9561" s="3">
        <v>36.116202999999999</v>
      </c>
      <c r="K9561" s="1">
        <v>-119.68156399999999</v>
      </c>
      <c r="L9561" s="2" t="s">
        <v>49</v>
      </c>
      <c r="M9561" s="8">
        <v>45579</v>
      </c>
      <c r="N9561" s="4" t="str">
        <f t="shared" si="747"/>
        <v>Oct</v>
      </c>
      <c r="O9561" s="5">
        <f t="shared" si="748"/>
        <v>771.51</v>
      </c>
      <c r="P9561">
        <f t="shared" si="749"/>
        <v>17616915.040000014</v>
      </c>
    </row>
    <row r="9562" spans="1:16">
      <c r="A9562" s="1" t="s">
        <v>47</v>
      </c>
      <c r="B9562" s="1">
        <f t="shared" si="745"/>
        <v>11001</v>
      </c>
      <c r="C9562" s="3" t="s">
        <v>126</v>
      </c>
      <c r="D9562" s="2">
        <v>55.41</v>
      </c>
      <c r="E9562" s="3">
        <v>5</v>
      </c>
      <c r="F9562" s="3">
        <f t="shared" si="746"/>
        <v>277.04999999999995</v>
      </c>
      <c r="G9562" s="3" t="s">
        <v>28</v>
      </c>
      <c r="H9562" s="3" t="s">
        <v>9145</v>
      </c>
      <c r="I9562" s="1" t="s">
        <v>133</v>
      </c>
      <c r="J9562" s="3">
        <v>32.806671000000001</v>
      </c>
      <c r="K9562" s="1">
        <v>-86.791129999999995</v>
      </c>
      <c r="L9562" s="2" t="s">
        <v>26</v>
      </c>
      <c r="M9562" s="8">
        <v>45579</v>
      </c>
      <c r="N9562" s="4" t="str">
        <f t="shared" si="747"/>
        <v>Oct</v>
      </c>
      <c r="O9562" s="5">
        <f t="shared" si="748"/>
        <v>277.04999999999995</v>
      </c>
      <c r="P9562">
        <f t="shared" si="749"/>
        <v>17616915.040000014</v>
      </c>
    </row>
    <row r="9563" spans="1:16">
      <c r="A9563" s="1" t="s">
        <v>47</v>
      </c>
      <c r="B9563" s="1">
        <f t="shared" si="745"/>
        <v>11001</v>
      </c>
      <c r="C9563" s="3" t="s">
        <v>41</v>
      </c>
      <c r="D9563" s="2">
        <v>42.08</v>
      </c>
      <c r="E9563" s="3">
        <v>4</v>
      </c>
      <c r="F9563" s="3">
        <f t="shared" si="746"/>
        <v>168.32</v>
      </c>
      <c r="G9563" s="3" t="s">
        <v>23</v>
      </c>
      <c r="H9563" s="3" t="s">
        <v>9146</v>
      </c>
      <c r="I9563" s="1" t="s">
        <v>212</v>
      </c>
      <c r="J9563" s="3">
        <v>42.011538999999999</v>
      </c>
      <c r="K9563" s="1">
        <v>-93.210526000000002</v>
      </c>
      <c r="L9563" s="2" t="s">
        <v>21</v>
      </c>
      <c r="M9563" s="8">
        <v>45579</v>
      </c>
      <c r="N9563" s="4" t="str">
        <f t="shared" si="747"/>
        <v>Oct</v>
      </c>
      <c r="O9563" s="5">
        <f t="shared" si="748"/>
        <v>168.32</v>
      </c>
      <c r="P9563">
        <f t="shared" si="749"/>
        <v>17616915.040000014</v>
      </c>
    </row>
    <row r="9564" spans="1:16">
      <c r="A9564" s="1" t="s">
        <v>87</v>
      </c>
      <c r="B9564" s="1">
        <f t="shared" si="745"/>
        <v>11001</v>
      </c>
      <c r="C9564" s="3" t="s">
        <v>102</v>
      </c>
      <c r="D9564" s="2">
        <v>144.49</v>
      </c>
      <c r="E9564" s="3">
        <v>1</v>
      </c>
      <c r="F9564" s="3">
        <f t="shared" si="746"/>
        <v>144.49</v>
      </c>
      <c r="G9564" s="3" t="s">
        <v>51</v>
      </c>
      <c r="H9564" s="3" t="s">
        <v>9147</v>
      </c>
      <c r="I9564" s="1" t="s">
        <v>142</v>
      </c>
      <c r="J9564" s="3">
        <v>33.856892000000002</v>
      </c>
      <c r="K9564" s="1">
        <v>-80.945007000000004</v>
      </c>
      <c r="L9564" s="2" t="s">
        <v>54</v>
      </c>
      <c r="M9564" s="8">
        <v>45579</v>
      </c>
      <c r="N9564" s="4" t="str">
        <f t="shared" si="747"/>
        <v>Oct</v>
      </c>
      <c r="O9564" s="5">
        <f t="shared" si="748"/>
        <v>144.49</v>
      </c>
      <c r="P9564">
        <f t="shared" si="749"/>
        <v>17616915.040000014</v>
      </c>
    </row>
    <row r="9565" spans="1:16">
      <c r="A9565" s="1" t="s">
        <v>59</v>
      </c>
      <c r="B9565" s="1">
        <f t="shared" si="745"/>
        <v>11001</v>
      </c>
      <c r="C9565" s="3" t="s">
        <v>82</v>
      </c>
      <c r="D9565" s="2">
        <v>112.87</v>
      </c>
      <c r="E9565" s="3">
        <v>5</v>
      </c>
      <c r="F9565" s="3">
        <f t="shared" si="746"/>
        <v>564.35</v>
      </c>
      <c r="G9565" s="3" t="s">
        <v>23</v>
      </c>
      <c r="H9565" s="3" t="s">
        <v>9148</v>
      </c>
      <c r="I9565" s="1" t="s">
        <v>158</v>
      </c>
      <c r="J9565" s="3">
        <v>39.849426000000001</v>
      </c>
      <c r="K9565" s="1">
        <v>-86.258278000000004</v>
      </c>
      <c r="L9565" s="2" t="s">
        <v>26</v>
      </c>
      <c r="M9565" s="8">
        <v>45579</v>
      </c>
      <c r="N9565" s="4" t="str">
        <f t="shared" si="747"/>
        <v>Oct</v>
      </c>
      <c r="O9565" s="5">
        <f t="shared" si="748"/>
        <v>564.35</v>
      </c>
      <c r="P9565">
        <f t="shared" si="749"/>
        <v>17616915.040000014</v>
      </c>
    </row>
    <row r="9566" spans="1:16">
      <c r="A9566" s="1" t="s">
        <v>109</v>
      </c>
      <c r="B9566" s="1">
        <f t="shared" si="745"/>
        <v>11001</v>
      </c>
      <c r="C9566" s="3" t="s">
        <v>82</v>
      </c>
      <c r="D9566" s="2">
        <v>98.1</v>
      </c>
      <c r="E9566" s="3">
        <v>1</v>
      </c>
      <c r="F9566" s="3">
        <f t="shared" si="746"/>
        <v>98.1</v>
      </c>
      <c r="G9566" s="3" t="s">
        <v>28</v>
      </c>
      <c r="H9566" s="3" t="s">
        <v>9149</v>
      </c>
      <c r="I9566" s="1" t="s">
        <v>212</v>
      </c>
      <c r="J9566" s="3">
        <v>42.011538999999999</v>
      </c>
      <c r="K9566" s="1">
        <v>-93.210526000000002</v>
      </c>
      <c r="L9566" s="2" t="s">
        <v>54</v>
      </c>
      <c r="M9566" s="8">
        <v>45579</v>
      </c>
      <c r="N9566" s="4" t="str">
        <f t="shared" si="747"/>
        <v>Oct</v>
      </c>
      <c r="O9566" s="5">
        <f t="shared" si="748"/>
        <v>98.1</v>
      </c>
      <c r="P9566">
        <f t="shared" si="749"/>
        <v>17616915.040000014</v>
      </c>
    </row>
    <row r="9567" spans="1:16">
      <c r="A9567" s="1" t="s">
        <v>16</v>
      </c>
      <c r="B9567" s="1">
        <f t="shared" si="745"/>
        <v>11001</v>
      </c>
      <c r="C9567" s="3" t="s">
        <v>102</v>
      </c>
      <c r="D9567" s="2">
        <v>127.27</v>
      </c>
      <c r="E9567" s="3">
        <v>3</v>
      </c>
      <c r="F9567" s="3">
        <f t="shared" si="746"/>
        <v>381.81</v>
      </c>
      <c r="G9567" s="3" t="s">
        <v>23</v>
      </c>
      <c r="H9567" s="3" t="s">
        <v>9150</v>
      </c>
      <c r="I9567" s="1" t="s">
        <v>39</v>
      </c>
      <c r="J9567" s="3">
        <v>32.741646000000003</v>
      </c>
      <c r="K9567" s="1">
        <v>-89.678696000000002</v>
      </c>
      <c r="L9567" s="2" t="s">
        <v>26</v>
      </c>
      <c r="M9567" s="8">
        <v>45579</v>
      </c>
      <c r="N9567" s="4" t="str">
        <f t="shared" si="747"/>
        <v>Oct</v>
      </c>
      <c r="O9567" s="5">
        <f t="shared" si="748"/>
        <v>381.81</v>
      </c>
      <c r="P9567">
        <f t="shared" si="749"/>
        <v>17616915.040000014</v>
      </c>
    </row>
    <row r="9568" spans="1:16">
      <c r="A9568" s="1" t="s">
        <v>180</v>
      </c>
      <c r="B9568" s="1">
        <f t="shared" si="745"/>
        <v>11001</v>
      </c>
      <c r="C9568" s="3" t="s">
        <v>22</v>
      </c>
      <c r="D9568" s="2">
        <v>126.19</v>
      </c>
      <c r="E9568" s="3">
        <v>5</v>
      </c>
      <c r="F9568" s="3">
        <f t="shared" si="746"/>
        <v>630.95000000000005</v>
      </c>
      <c r="G9568" s="3" t="s">
        <v>51</v>
      </c>
      <c r="H9568" s="3" t="s">
        <v>7846</v>
      </c>
      <c r="I9568" s="1" t="s">
        <v>179</v>
      </c>
      <c r="J9568" s="3">
        <v>36.116202999999999</v>
      </c>
      <c r="K9568" s="1">
        <v>-119.68156399999999</v>
      </c>
      <c r="L9568" s="2" t="s">
        <v>21</v>
      </c>
      <c r="M9568" s="8">
        <v>45579</v>
      </c>
      <c r="N9568" s="4" t="str">
        <f t="shared" si="747"/>
        <v>Oct</v>
      </c>
      <c r="O9568" s="5">
        <f t="shared" si="748"/>
        <v>630.95000000000005</v>
      </c>
      <c r="P9568">
        <f t="shared" si="749"/>
        <v>17616915.040000014</v>
      </c>
    </row>
    <row r="9569" spans="1:16">
      <c r="A9569" s="1" t="s">
        <v>125</v>
      </c>
      <c r="B9569" s="1">
        <f t="shared" si="745"/>
        <v>11001</v>
      </c>
      <c r="C9569" s="3" t="s">
        <v>22</v>
      </c>
      <c r="D9569" s="2">
        <v>232.77</v>
      </c>
      <c r="E9569" s="3">
        <v>5</v>
      </c>
      <c r="F9569" s="3">
        <f t="shared" si="746"/>
        <v>1163.8500000000001</v>
      </c>
      <c r="G9569" s="3" t="s">
        <v>28</v>
      </c>
      <c r="H9569" s="3" t="s">
        <v>9151</v>
      </c>
      <c r="I9569" s="1" t="s">
        <v>106</v>
      </c>
      <c r="J9569" s="3">
        <v>43.452491999999999</v>
      </c>
      <c r="K9569" s="1">
        <v>-71.563896</v>
      </c>
      <c r="L9569" s="2" t="s">
        <v>54</v>
      </c>
      <c r="M9569" s="8">
        <v>45579</v>
      </c>
      <c r="N9569" s="4" t="str">
        <f t="shared" si="747"/>
        <v>Oct</v>
      </c>
      <c r="O9569" s="5">
        <f t="shared" si="748"/>
        <v>1163.8500000000001</v>
      </c>
      <c r="P9569">
        <f t="shared" si="749"/>
        <v>17616915.040000014</v>
      </c>
    </row>
    <row r="9570" spans="1:16">
      <c r="A9570" s="1" t="s">
        <v>70</v>
      </c>
      <c r="B9570" s="1">
        <f t="shared" si="745"/>
        <v>11001</v>
      </c>
      <c r="C9570" s="3" t="s">
        <v>17</v>
      </c>
      <c r="D9570" s="2">
        <v>195.22</v>
      </c>
      <c r="E9570" s="3">
        <v>5</v>
      </c>
      <c r="F9570" s="3">
        <f t="shared" si="746"/>
        <v>976.1</v>
      </c>
      <c r="G9570" s="3" t="s">
        <v>23</v>
      </c>
      <c r="H9570" s="3" t="s">
        <v>9152</v>
      </c>
      <c r="I9570" s="1" t="s">
        <v>66</v>
      </c>
      <c r="J9570" s="3">
        <v>39.059811000000003</v>
      </c>
      <c r="K9570" s="1">
        <v>-105.311104</v>
      </c>
      <c r="L9570" s="2" t="s">
        <v>31</v>
      </c>
      <c r="M9570" s="8">
        <v>45579</v>
      </c>
      <c r="N9570" s="4" t="str">
        <f t="shared" si="747"/>
        <v>Oct</v>
      </c>
      <c r="O9570" s="5">
        <f t="shared" si="748"/>
        <v>976.1</v>
      </c>
      <c r="P9570">
        <f t="shared" si="749"/>
        <v>17616915.040000014</v>
      </c>
    </row>
    <row r="9571" spans="1:16">
      <c r="A9571" s="1" t="s">
        <v>143</v>
      </c>
      <c r="B9571" s="1">
        <f t="shared" si="745"/>
        <v>11001</v>
      </c>
      <c r="C9571" s="3" t="s">
        <v>144</v>
      </c>
      <c r="D9571" s="2">
        <v>140.61000000000001</v>
      </c>
      <c r="E9571" s="3">
        <v>5</v>
      </c>
      <c r="F9571" s="3">
        <f t="shared" si="746"/>
        <v>703.05000000000007</v>
      </c>
      <c r="G9571" s="3" t="s">
        <v>23</v>
      </c>
      <c r="H9571" s="3" t="s">
        <v>6011</v>
      </c>
      <c r="I9571" s="1" t="s">
        <v>198</v>
      </c>
      <c r="J9571" s="3">
        <v>37.668140000000001</v>
      </c>
      <c r="K9571" s="1">
        <v>-84.670067000000003</v>
      </c>
      <c r="L9571" s="2" t="s">
        <v>21</v>
      </c>
      <c r="M9571" s="8">
        <v>45579</v>
      </c>
      <c r="N9571" s="4" t="str">
        <f t="shared" si="747"/>
        <v>Oct</v>
      </c>
      <c r="O9571" s="5">
        <f t="shared" si="748"/>
        <v>703.05000000000007</v>
      </c>
      <c r="P9571">
        <f t="shared" si="749"/>
        <v>17616915.040000014</v>
      </c>
    </row>
    <row r="9572" spans="1:16">
      <c r="A9572" s="1" t="s">
        <v>55</v>
      </c>
      <c r="B9572" s="1">
        <f t="shared" si="745"/>
        <v>11001</v>
      </c>
      <c r="C9572" s="3" t="s">
        <v>84</v>
      </c>
      <c r="D9572" s="2">
        <v>746.24</v>
      </c>
      <c r="E9572" s="3">
        <v>2</v>
      </c>
      <c r="F9572" s="3">
        <f t="shared" si="746"/>
        <v>1492.48</v>
      </c>
      <c r="G9572" s="3" t="s">
        <v>23</v>
      </c>
      <c r="H9572" s="3" t="s">
        <v>9153</v>
      </c>
      <c r="I9572" s="1" t="s">
        <v>212</v>
      </c>
      <c r="J9572" s="3">
        <v>42.011538999999999</v>
      </c>
      <c r="K9572" s="1">
        <v>-93.210526000000002</v>
      </c>
      <c r="L9572" s="2" t="s">
        <v>26</v>
      </c>
      <c r="M9572" s="8">
        <v>45579</v>
      </c>
      <c r="N9572" s="4" t="str">
        <f t="shared" si="747"/>
        <v>Oct</v>
      </c>
      <c r="O9572" s="5">
        <f t="shared" si="748"/>
        <v>1492.48</v>
      </c>
      <c r="P9572">
        <f t="shared" si="749"/>
        <v>17616915.040000014</v>
      </c>
    </row>
    <row r="9573" spans="1:16">
      <c r="A9573" s="1" t="s">
        <v>148</v>
      </c>
      <c r="B9573" s="1">
        <f t="shared" si="745"/>
        <v>11001</v>
      </c>
      <c r="C9573" s="3" t="s">
        <v>41</v>
      </c>
      <c r="D9573" s="2">
        <v>43.4</v>
      </c>
      <c r="E9573" s="3">
        <v>1</v>
      </c>
      <c r="F9573" s="3">
        <f t="shared" si="746"/>
        <v>43.4</v>
      </c>
      <c r="G9573" s="3" t="s">
        <v>23</v>
      </c>
      <c r="H9573" s="3" t="s">
        <v>9154</v>
      </c>
      <c r="I9573" s="1" t="s">
        <v>93</v>
      </c>
      <c r="J9573" s="3">
        <v>31.054487000000002</v>
      </c>
      <c r="K9573" s="1">
        <v>-97.563461000000004</v>
      </c>
      <c r="L9573" s="2" t="s">
        <v>31</v>
      </c>
      <c r="M9573" s="8">
        <v>45579</v>
      </c>
      <c r="N9573" s="4" t="str">
        <f t="shared" si="747"/>
        <v>Oct</v>
      </c>
      <c r="O9573" s="5">
        <f t="shared" si="748"/>
        <v>43.4</v>
      </c>
      <c r="P9573">
        <f t="shared" si="749"/>
        <v>17616915.040000014</v>
      </c>
    </row>
    <row r="9574" spans="1:16">
      <c r="A9574" s="1" t="s">
        <v>32</v>
      </c>
      <c r="B9574" s="1">
        <f t="shared" si="745"/>
        <v>11001</v>
      </c>
      <c r="C9574" s="3" t="s">
        <v>88</v>
      </c>
      <c r="D9574" s="2">
        <v>645.41999999999996</v>
      </c>
      <c r="E9574" s="3">
        <v>4</v>
      </c>
      <c r="F9574" s="3">
        <f t="shared" si="746"/>
        <v>2581.6799999999998</v>
      </c>
      <c r="G9574" s="3" t="s">
        <v>23</v>
      </c>
      <c r="H9574" s="3" t="s">
        <v>9155</v>
      </c>
      <c r="I9574" s="1" t="s">
        <v>90</v>
      </c>
      <c r="J9574" s="3">
        <v>61.370716000000002</v>
      </c>
      <c r="K9574" s="1">
        <v>-152.40441899999999</v>
      </c>
      <c r="L9574" s="2" t="s">
        <v>49</v>
      </c>
      <c r="M9574" s="8">
        <v>45579</v>
      </c>
      <c r="N9574" s="4" t="str">
        <f t="shared" si="747"/>
        <v>Oct</v>
      </c>
      <c r="O9574" s="5">
        <f t="shared" si="748"/>
        <v>2581.6799999999998</v>
      </c>
      <c r="P9574">
        <f t="shared" si="749"/>
        <v>17616915.040000014</v>
      </c>
    </row>
    <row r="9575" spans="1:16">
      <c r="A9575" s="1" t="s">
        <v>123</v>
      </c>
      <c r="B9575" s="1">
        <f t="shared" si="745"/>
        <v>11001</v>
      </c>
      <c r="C9575" s="3" t="s">
        <v>56</v>
      </c>
      <c r="D9575" s="2">
        <v>59.1</v>
      </c>
      <c r="E9575" s="3">
        <v>2</v>
      </c>
      <c r="F9575" s="3">
        <f t="shared" si="746"/>
        <v>118.2</v>
      </c>
      <c r="G9575" s="3" t="s">
        <v>23</v>
      </c>
      <c r="H9575" s="3" t="s">
        <v>8471</v>
      </c>
      <c r="I9575" s="1" t="s">
        <v>147</v>
      </c>
      <c r="J9575" s="3">
        <v>44.240459000000001</v>
      </c>
      <c r="K9575" s="1">
        <v>-114.47882799999999</v>
      </c>
      <c r="L9575" s="2" t="s">
        <v>26</v>
      </c>
      <c r="M9575" s="8">
        <v>45579</v>
      </c>
      <c r="N9575" s="4" t="str">
        <f t="shared" si="747"/>
        <v>Oct</v>
      </c>
      <c r="O9575" s="5">
        <f t="shared" si="748"/>
        <v>118.2</v>
      </c>
      <c r="P9575">
        <f t="shared" si="749"/>
        <v>17616915.040000014</v>
      </c>
    </row>
    <row r="9576" spans="1:16">
      <c r="A9576" s="1" t="s">
        <v>180</v>
      </c>
      <c r="B9576" s="1">
        <f t="shared" si="745"/>
        <v>11001</v>
      </c>
      <c r="C9576" s="3" t="s">
        <v>71</v>
      </c>
      <c r="D9576" s="2">
        <v>1140.25</v>
      </c>
      <c r="E9576" s="3">
        <v>3</v>
      </c>
      <c r="F9576" s="3">
        <f t="shared" si="746"/>
        <v>3420.75</v>
      </c>
      <c r="G9576" s="3" t="s">
        <v>51</v>
      </c>
      <c r="H9576" s="3" t="s">
        <v>9156</v>
      </c>
      <c r="I9576" s="1" t="s">
        <v>101</v>
      </c>
      <c r="J9576" s="3">
        <v>41.680892999999998</v>
      </c>
      <c r="K9576" s="1">
        <v>-71.511780000000002</v>
      </c>
      <c r="L9576" s="2" t="s">
        <v>54</v>
      </c>
      <c r="M9576" s="8">
        <v>45579</v>
      </c>
      <c r="N9576" s="4" t="str">
        <f t="shared" si="747"/>
        <v>Oct</v>
      </c>
      <c r="O9576" s="5">
        <f t="shared" si="748"/>
        <v>3420.75</v>
      </c>
      <c r="P9576">
        <f t="shared" si="749"/>
        <v>17616915.040000014</v>
      </c>
    </row>
    <row r="9577" spans="1:16">
      <c r="A9577" s="1" t="s">
        <v>119</v>
      </c>
      <c r="B9577" s="1">
        <f t="shared" si="745"/>
        <v>11001</v>
      </c>
      <c r="C9577" s="3" t="s">
        <v>126</v>
      </c>
      <c r="D9577" s="2">
        <v>34.659999999999997</v>
      </c>
      <c r="E9577" s="3">
        <v>2</v>
      </c>
      <c r="F9577" s="3">
        <f t="shared" si="746"/>
        <v>69.319999999999993</v>
      </c>
      <c r="G9577" s="3" t="s">
        <v>28</v>
      </c>
      <c r="H9577" s="3" t="s">
        <v>395</v>
      </c>
      <c r="I9577" s="1" t="s">
        <v>160</v>
      </c>
      <c r="J9577" s="3">
        <v>38.456085000000002</v>
      </c>
      <c r="K9577" s="1">
        <v>-92.288368000000006</v>
      </c>
      <c r="L9577" s="2" t="s">
        <v>26</v>
      </c>
      <c r="M9577" s="8">
        <v>45579</v>
      </c>
      <c r="N9577" s="4" t="str">
        <f t="shared" si="747"/>
        <v>Oct</v>
      </c>
      <c r="O9577" s="5">
        <f t="shared" si="748"/>
        <v>69.319999999999993</v>
      </c>
      <c r="P9577">
        <f t="shared" si="749"/>
        <v>17616915.040000014</v>
      </c>
    </row>
    <row r="9578" spans="1:16">
      <c r="A9578" s="1" t="s">
        <v>78</v>
      </c>
      <c r="B9578" s="1">
        <f t="shared" si="745"/>
        <v>11001</v>
      </c>
      <c r="C9578" s="3" t="s">
        <v>37</v>
      </c>
      <c r="D9578" s="2">
        <v>582.45000000000005</v>
      </c>
      <c r="E9578" s="3">
        <v>5</v>
      </c>
      <c r="F9578" s="3">
        <f t="shared" si="746"/>
        <v>2912.25</v>
      </c>
      <c r="G9578" s="3" t="s">
        <v>51</v>
      </c>
      <c r="H9578" s="3" t="s">
        <v>9157</v>
      </c>
      <c r="I9578" s="1" t="s">
        <v>43</v>
      </c>
      <c r="J9578" s="3">
        <v>39.318522999999999</v>
      </c>
      <c r="K9578" s="1">
        <v>-75.507141000000004</v>
      </c>
      <c r="L9578" s="2" t="s">
        <v>54</v>
      </c>
      <c r="M9578" s="8">
        <v>45579</v>
      </c>
      <c r="N9578" s="4" t="str">
        <f t="shared" si="747"/>
        <v>Oct</v>
      </c>
      <c r="O9578" s="5">
        <f t="shared" si="748"/>
        <v>2912.25</v>
      </c>
      <c r="P9578">
        <f t="shared" si="749"/>
        <v>17616915.040000014</v>
      </c>
    </row>
    <row r="9579" spans="1:16">
      <c r="A9579" s="1" t="s">
        <v>87</v>
      </c>
      <c r="B9579" s="1">
        <f t="shared" si="745"/>
        <v>11001</v>
      </c>
      <c r="C9579" s="3" t="s">
        <v>67</v>
      </c>
      <c r="D9579" s="2">
        <v>611.04</v>
      </c>
      <c r="E9579" s="3">
        <v>1</v>
      </c>
      <c r="F9579" s="3">
        <f t="shared" si="746"/>
        <v>611.04</v>
      </c>
      <c r="G9579" s="3" t="s">
        <v>51</v>
      </c>
      <c r="H9579" s="3" t="s">
        <v>9158</v>
      </c>
      <c r="I9579" s="1" t="s">
        <v>20</v>
      </c>
      <c r="J9579" s="3">
        <v>33.729759000000001</v>
      </c>
      <c r="K9579" s="1">
        <v>-111.43122099999999</v>
      </c>
      <c r="L9579" s="2" t="s">
        <v>26</v>
      </c>
      <c r="M9579" s="8">
        <v>45579</v>
      </c>
      <c r="N9579" s="4" t="str">
        <f t="shared" si="747"/>
        <v>Oct</v>
      </c>
      <c r="O9579" s="5">
        <f t="shared" si="748"/>
        <v>611.04</v>
      </c>
      <c r="P9579">
        <f t="shared" si="749"/>
        <v>17616915.040000014</v>
      </c>
    </row>
    <row r="9580" spans="1:16">
      <c r="A9580" s="1" t="s">
        <v>81</v>
      </c>
      <c r="B9580" s="1">
        <f t="shared" si="745"/>
        <v>11001</v>
      </c>
      <c r="C9580" s="3" t="s">
        <v>22</v>
      </c>
      <c r="D9580" s="2">
        <v>366.33</v>
      </c>
      <c r="E9580" s="3">
        <v>1</v>
      </c>
      <c r="F9580" s="3">
        <f t="shared" si="746"/>
        <v>366.33</v>
      </c>
      <c r="G9580" s="3" t="s">
        <v>23</v>
      </c>
      <c r="H9580" s="3" t="s">
        <v>9159</v>
      </c>
      <c r="I9580" s="1" t="s">
        <v>190</v>
      </c>
      <c r="J9580" s="3">
        <v>38.313515000000002</v>
      </c>
      <c r="K9580" s="1">
        <v>-117.055374</v>
      </c>
      <c r="L9580" s="2" t="s">
        <v>49</v>
      </c>
      <c r="M9580" s="8">
        <v>45579</v>
      </c>
      <c r="N9580" s="4" t="str">
        <f t="shared" si="747"/>
        <v>Oct</v>
      </c>
      <c r="O9580" s="5">
        <f t="shared" si="748"/>
        <v>366.33</v>
      </c>
      <c r="P9580">
        <f t="shared" si="749"/>
        <v>17616915.040000014</v>
      </c>
    </row>
    <row r="9581" spans="1:16">
      <c r="A9581" s="1" t="s">
        <v>62</v>
      </c>
      <c r="B9581" s="1">
        <f t="shared" si="745"/>
        <v>11001</v>
      </c>
      <c r="C9581" s="3" t="s">
        <v>73</v>
      </c>
      <c r="D9581" s="2">
        <v>1384.07</v>
      </c>
      <c r="E9581" s="3">
        <v>2</v>
      </c>
      <c r="F9581" s="3">
        <f t="shared" si="746"/>
        <v>2768.14</v>
      </c>
      <c r="G9581" s="3" t="s">
        <v>28</v>
      </c>
      <c r="H9581" s="3" t="s">
        <v>9160</v>
      </c>
      <c r="I9581" s="1" t="s">
        <v>222</v>
      </c>
      <c r="J9581" s="3">
        <v>44.693947000000001</v>
      </c>
      <c r="K9581" s="1">
        <v>-69.381927000000005</v>
      </c>
      <c r="L9581" s="2" t="s">
        <v>26</v>
      </c>
      <c r="M9581" s="8">
        <v>45579</v>
      </c>
      <c r="N9581" s="4" t="str">
        <f t="shared" si="747"/>
        <v>Oct</v>
      </c>
      <c r="O9581" s="5">
        <f t="shared" si="748"/>
        <v>2768.14</v>
      </c>
      <c r="P9581">
        <f t="shared" si="749"/>
        <v>17616915.040000014</v>
      </c>
    </row>
    <row r="9582" spans="1:16">
      <c r="A9582" s="1" t="s">
        <v>55</v>
      </c>
      <c r="B9582" s="1">
        <f t="shared" si="745"/>
        <v>11001</v>
      </c>
      <c r="C9582" s="3" t="s">
        <v>33</v>
      </c>
      <c r="D9582" s="2">
        <v>132.31</v>
      </c>
      <c r="E9582" s="3">
        <v>2</v>
      </c>
      <c r="F9582" s="3">
        <f t="shared" si="746"/>
        <v>264.62</v>
      </c>
      <c r="G9582" s="3" t="s">
        <v>51</v>
      </c>
      <c r="H9582" s="3" t="s">
        <v>9161</v>
      </c>
      <c r="I9582" s="1" t="s">
        <v>101</v>
      </c>
      <c r="J9582" s="3">
        <v>41.680892999999998</v>
      </c>
      <c r="K9582" s="1">
        <v>-71.511780000000002</v>
      </c>
      <c r="L9582" s="2" t="s">
        <v>54</v>
      </c>
      <c r="M9582" s="8">
        <v>45579</v>
      </c>
      <c r="N9582" s="4" t="str">
        <f t="shared" si="747"/>
        <v>Oct</v>
      </c>
      <c r="O9582" s="5">
        <f t="shared" si="748"/>
        <v>264.62</v>
      </c>
      <c r="P9582">
        <f t="shared" si="749"/>
        <v>17616915.040000014</v>
      </c>
    </row>
    <row r="9583" spans="1:16">
      <c r="A9583" s="1" t="s">
        <v>143</v>
      </c>
      <c r="B9583" s="1">
        <f t="shared" si="745"/>
        <v>11001</v>
      </c>
      <c r="C9583" s="3" t="s">
        <v>71</v>
      </c>
      <c r="D9583" s="2">
        <v>537.95000000000005</v>
      </c>
      <c r="E9583" s="3">
        <v>2</v>
      </c>
      <c r="F9583" s="3">
        <f t="shared" si="746"/>
        <v>1075.9000000000001</v>
      </c>
      <c r="G9583" s="3" t="s">
        <v>28</v>
      </c>
      <c r="H9583" s="3" t="s">
        <v>9162</v>
      </c>
      <c r="I9583" s="1" t="s">
        <v>43</v>
      </c>
      <c r="J9583" s="3">
        <v>39.318522999999999</v>
      </c>
      <c r="K9583" s="1">
        <v>-75.507141000000004</v>
      </c>
      <c r="L9583" s="2" t="s">
        <v>21</v>
      </c>
      <c r="M9583" s="8">
        <v>45579</v>
      </c>
      <c r="N9583" s="4" t="str">
        <f t="shared" si="747"/>
        <v>Oct</v>
      </c>
      <c r="O9583" s="5">
        <f t="shared" si="748"/>
        <v>1075.9000000000001</v>
      </c>
      <c r="P9583">
        <f t="shared" si="749"/>
        <v>17616915.040000014</v>
      </c>
    </row>
    <row r="9584" spans="1:16">
      <c r="A9584" s="1" t="s">
        <v>36</v>
      </c>
      <c r="B9584" s="1">
        <f t="shared" si="745"/>
        <v>11001</v>
      </c>
      <c r="C9584" s="3" t="s">
        <v>41</v>
      </c>
      <c r="D9584" s="2">
        <v>49.23</v>
      </c>
      <c r="E9584" s="3">
        <v>5</v>
      </c>
      <c r="F9584" s="3">
        <f t="shared" si="746"/>
        <v>246.14999999999998</v>
      </c>
      <c r="G9584" s="3" t="s">
        <v>18</v>
      </c>
      <c r="H9584" s="3" t="s">
        <v>9163</v>
      </c>
      <c r="I9584" s="1" t="s">
        <v>184</v>
      </c>
      <c r="J9584" s="3">
        <v>33.040619</v>
      </c>
      <c r="K9584" s="1">
        <v>-83.643073999999999</v>
      </c>
      <c r="L9584" s="2" t="s">
        <v>54</v>
      </c>
      <c r="M9584" s="8">
        <v>45579</v>
      </c>
      <c r="N9584" s="4" t="str">
        <f t="shared" si="747"/>
        <v>Oct</v>
      </c>
      <c r="O9584" s="5">
        <f t="shared" si="748"/>
        <v>246.14999999999998</v>
      </c>
      <c r="P9584">
        <f t="shared" si="749"/>
        <v>17616915.040000014</v>
      </c>
    </row>
    <row r="9585" spans="1:16">
      <c r="A9585" s="1" t="s">
        <v>32</v>
      </c>
      <c r="B9585" s="1">
        <f t="shared" si="745"/>
        <v>11001</v>
      </c>
      <c r="C9585" s="3" t="s">
        <v>67</v>
      </c>
      <c r="D9585" s="2">
        <v>405.78</v>
      </c>
      <c r="E9585" s="3">
        <v>4</v>
      </c>
      <c r="F9585" s="3">
        <f t="shared" si="746"/>
        <v>1623.12</v>
      </c>
      <c r="G9585" s="3" t="s">
        <v>28</v>
      </c>
      <c r="H9585" s="3" t="s">
        <v>9164</v>
      </c>
      <c r="I9585" s="1" t="s">
        <v>69</v>
      </c>
      <c r="J9585" s="3">
        <v>34.969704</v>
      </c>
      <c r="K9585" s="1">
        <v>-92.373123000000007</v>
      </c>
      <c r="L9585" s="2" t="s">
        <v>21</v>
      </c>
      <c r="M9585" s="8">
        <v>45579</v>
      </c>
      <c r="N9585" s="4" t="str">
        <f t="shared" si="747"/>
        <v>Oct</v>
      </c>
      <c r="O9585" s="5">
        <f t="shared" si="748"/>
        <v>1623.12</v>
      </c>
      <c r="P9585">
        <f t="shared" si="749"/>
        <v>17616915.040000014</v>
      </c>
    </row>
    <row r="9586" spans="1:16">
      <c r="A9586" s="1" t="s">
        <v>180</v>
      </c>
      <c r="B9586" s="1">
        <f t="shared" si="745"/>
        <v>11001</v>
      </c>
      <c r="C9586" s="3" t="s">
        <v>67</v>
      </c>
      <c r="D9586" s="2">
        <v>789.66</v>
      </c>
      <c r="E9586" s="3">
        <v>1</v>
      </c>
      <c r="F9586" s="3">
        <f t="shared" si="746"/>
        <v>789.66</v>
      </c>
      <c r="G9586" s="3" t="s">
        <v>28</v>
      </c>
      <c r="H9586" s="3" t="s">
        <v>9165</v>
      </c>
      <c r="I9586" s="1" t="s">
        <v>208</v>
      </c>
      <c r="J9586" s="3">
        <v>41.125369999999997</v>
      </c>
      <c r="K9586" s="1">
        <v>-98.268082000000007</v>
      </c>
      <c r="L9586" s="2" t="s">
        <v>54</v>
      </c>
      <c r="M9586" s="8">
        <v>45580</v>
      </c>
      <c r="N9586" s="4" t="str">
        <f t="shared" si="747"/>
        <v>Oct</v>
      </c>
      <c r="O9586" s="5">
        <f t="shared" si="748"/>
        <v>789.66</v>
      </c>
      <c r="P9586">
        <f t="shared" si="749"/>
        <v>17616915.040000014</v>
      </c>
    </row>
    <row r="9587" spans="1:16">
      <c r="A9587" s="1" t="s">
        <v>47</v>
      </c>
      <c r="B9587" s="1">
        <f t="shared" si="745"/>
        <v>11001</v>
      </c>
      <c r="C9587" s="3" t="s">
        <v>273</v>
      </c>
      <c r="D9587" s="2">
        <v>856.95</v>
      </c>
      <c r="E9587" s="3">
        <v>3</v>
      </c>
      <c r="F9587" s="3">
        <f t="shared" si="746"/>
        <v>2570.8500000000004</v>
      </c>
      <c r="G9587" s="3" t="s">
        <v>23</v>
      </c>
      <c r="H9587" s="3" t="s">
        <v>1376</v>
      </c>
      <c r="I9587" s="1" t="s">
        <v>35</v>
      </c>
      <c r="J9587" s="3">
        <v>41.597782000000002</v>
      </c>
      <c r="K9587" s="1">
        <v>-72.755370999999997</v>
      </c>
      <c r="L9587" s="2" t="s">
        <v>31</v>
      </c>
      <c r="M9587" s="8">
        <v>45580</v>
      </c>
      <c r="N9587" s="4" t="str">
        <f t="shared" si="747"/>
        <v>Oct</v>
      </c>
      <c r="O9587" s="5">
        <f t="shared" si="748"/>
        <v>2570.8500000000004</v>
      </c>
      <c r="P9587">
        <f t="shared" si="749"/>
        <v>17616915.040000014</v>
      </c>
    </row>
    <row r="9588" spans="1:16">
      <c r="A9588" s="1" t="s">
        <v>91</v>
      </c>
      <c r="B9588" s="1">
        <f t="shared" si="745"/>
        <v>11001</v>
      </c>
      <c r="C9588" s="3" t="s">
        <v>110</v>
      </c>
      <c r="D9588" s="2">
        <v>728.46</v>
      </c>
      <c r="E9588" s="3">
        <v>5</v>
      </c>
      <c r="F9588" s="3">
        <f t="shared" si="746"/>
        <v>3642.3</v>
      </c>
      <c r="G9588" s="3" t="s">
        <v>51</v>
      </c>
      <c r="H9588" s="3" t="s">
        <v>9166</v>
      </c>
      <c r="I9588" s="1" t="s">
        <v>192</v>
      </c>
      <c r="J9588" s="3">
        <v>39.063946000000001</v>
      </c>
      <c r="K9588" s="1">
        <v>-76.802100999999993</v>
      </c>
      <c r="L9588" s="2" t="s">
        <v>31</v>
      </c>
      <c r="M9588" s="8">
        <v>45580</v>
      </c>
      <c r="N9588" s="4" t="str">
        <f t="shared" si="747"/>
        <v>Oct</v>
      </c>
      <c r="O9588" s="5">
        <f t="shared" si="748"/>
        <v>3642.3</v>
      </c>
      <c r="P9588">
        <f t="shared" si="749"/>
        <v>17616915.040000014</v>
      </c>
    </row>
    <row r="9589" spans="1:16">
      <c r="A9589" s="1" t="s">
        <v>148</v>
      </c>
      <c r="B9589" s="1">
        <f t="shared" si="745"/>
        <v>11001</v>
      </c>
      <c r="C9589" s="3" t="s">
        <v>56</v>
      </c>
      <c r="D9589" s="2">
        <v>78.849999999999994</v>
      </c>
      <c r="E9589" s="3">
        <v>2</v>
      </c>
      <c r="F9589" s="3">
        <f t="shared" si="746"/>
        <v>157.69999999999999</v>
      </c>
      <c r="G9589" s="3" t="s">
        <v>23</v>
      </c>
      <c r="H9589" s="3" t="s">
        <v>9167</v>
      </c>
      <c r="I9589" s="1" t="s">
        <v>122</v>
      </c>
      <c r="J9589" s="3">
        <v>40.388782999999997</v>
      </c>
      <c r="K9589" s="1">
        <v>-82.764915000000002</v>
      </c>
      <c r="L9589" s="2" t="s">
        <v>49</v>
      </c>
      <c r="M9589" s="8">
        <v>45580</v>
      </c>
      <c r="N9589" s="4" t="str">
        <f t="shared" si="747"/>
        <v>Oct</v>
      </c>
      <c r="O9589" s="5">
        <f t="shared" si="748"/>
        <v>157.69999999999999</v>
      </c>
      <c r="P9589">
        <f t="shared" si="749"/>
        <v>17616915.040000014</v>
      </c>
    </row>
    <row r="9590" spans="1:16">
      <c r="A9590" s="1" t="s">
        <v>70</v>
      </c>
      <c r="B9590" s="1">
        <f t="shared" si="745"/>
        <v>11001</v>
      </c>
      <c r="C9590" s="3" t="s">
        <v>37</v>
      </c>
      <c r="D9590" s="2">
        <v>453.83</v>
      </c>
      <c r="E9590" s="3">
        <v>4</v>
      </c>
      <c r="F9590" s="3">
        <f t="shared" si="746"/>
        <v>1815.32</v>
      </c>
      <c r="G9590" s="3" t="s">
        <v>51</v>
      </c>
      <c r="H9590" s="3" t="s">
        <v>9168</v>
      </c>
      <c r="I9590" s="1" t="s">
        <v>98</v>
      </c>
      <c r="J9590" s="3">
        <v>45.694454</v>
      </c>
      <c r="K9590" s="1">
        <v>-93.900192000000004</v>
      </c>
      <c r="L9590" s="2" t="s">
        <v>49</v>
      </c>
      <c r="M9590" s="8">
        <v>45580</v>
      </c>
      <c r="N9590" s="4" t="str">
        <f t="shared" si="747"/>
        <v>Oct</v>
      </c>
      <c r="O9590" s="5">
        <f t="shared" si="748"/>
        <v>1815.32</v>
      </c>
      <c r="P9590">
        <f t="shared" si="749"/>
        <v>17616915.040000014</v>
      </c>
    </row>
    <row r="9591" spans="1:16">
      <c r="A9591" s="1" t="s">
        <v>16</v>
      </c>
      <c r="B9591" s="1">
        <f t="shared" si="745"/>
        <v>11001</v>
      </c>
      <c r="C9591" s="3" t="s">
        <v>96</v>
      </c>
      <c r="D9591" s="2">
        <v>571.63</v>
      </c>
      <c r="E9591" s="3">
        <v>2</v>
      </c>
      <c r="F9591" s="3">
        <f t="shared" si="746"/>
        <v>1143.26</v>
      </c>
      <c r="G9591" s="3" t="s">
        <v>28</v>
      </c>
      <c r="H9591" s="3" t="s">
        <v>9169</v>
      </c>
      <c r="I9591" s="1" t="s">
        <v>156</v>
      </c>
      <c r="J9591" s="3">
        <v>46.921925000000002</v>
      </c>
      <c r="K9591" s="1">
        <v>-110.454353</v>
      </c>
      <c r="L9591" s="2" t="s">
        <v>26</v>
      </c>
      <c r="M9591" s="8">
        <v>45580</v>
      </c>
      <c r="N9591" s="4" t="str">
        <f t="shared" si="747"/>
        <v>Oct</v>
      </c>
      <c r="O9591" s="5">
        <f t="shared" si="748"/>
        <v>1143.26</v>
      </c>
      <c r="P9591">
        <f t="shared" si="749"/>
        <v>17616915.040000014</v>
      </c>
    </row>
    <row r="9592" spans="1:16">
      <c r="A9592" s="1" t="s">
        <v>47</v>
      </c>
      <c r="B9592" s="1">
        <f t="shared" si="745"/>
        <v>11001</v>
      </c>
      <c r="C9592" s="3" t="s">
        <v>84</v>
      </c>
      <c r="D9592" s="2">
        <v>802.94</v>
      </c>
      <c r="E9592" s="3">
        <v>3</v>
      </c>
      <c r="F9592" s="3">
        <f t="shared" si="746"/>
        <v>2408.8200000000002</v>
      </c>
      <c r="G9592" s="3" t="s">
        <v>18</v>
      </c>
      <c r="H9592" s="3" t="s">
        <v>9170</v>
      </c>
      <c r="I9592" s="1" t="s">
        <v>80</v>
      </c>
      <c r="J9592" s="3">
        <v>35.630065999999999</v>
      </c>
      <c r="K9592" s="1">
        <v>-79.806419000000005</v>
      </c>
      <c r="L9592" s="2" t="s">
        <v>49</v>
      </c>
      <c r="M9592" s="8">
        <v>45580</v>
      </c>
      <c r="N9592" s="4" t="str">
        <f t="shared" si="747"/>
        <v>Oct</v>
      </c>
      <c r="O9592" s="5">
        <f t="shared" si="748"/>
        <v>2408.8200000000002</v>
      </c>
      <c r="P9592">
        <f t="shared" si="749"/>
        <v>17616915.040000014</v>
      </c>
    </row>
    <row r="9593" spans="1:16">
      <c r="A9593" s="1" t="s">
        <v>125</v>
      </c>
      <c r="B9593" s="1">
        <f t="shared" si="745"/>
        <v>11001</v>
      </c>
      <c r="C9593" s="3" t="s">
        <v>71</v>
      </c>
      <c r="D9593" s="2">
        <v>1367.15</v>
      </c>
      <c r="E9593" s="3">
        <v>3</v>
      </c>
      <c r="F9593" s="3">
        <f t="shared" si="746"/>
        <v>4101.4500000000007</v>
      </c>
      <c r="G9593" s="3" t="s">
        <v>18</v>
      </c>
      <c r="H9593" s="3" t="s">
        <v>9171</v>
      </c>
      <c r="I9593" s="1" t="s">
        <v>39</v>
      </c>
      <c r="J9593" s="3">
        <v>32.741646000000003</v>
      </c>
      <c r="K9593" s="1">
        <v>-89.678696000000002</v>
      </c>
      <c r="L9593" s="2" t="s">
        <v>26</v>
      </c>
      <c r="M9593" s="8">
        <v>45580</v>
      </c>
      <c r="N9593" s="4" t="str">
        <f t="shared" si="747"/>
        <v>Oct</v>
      </c>
      <c r="O9593" s="5">
        <f t="shared" si="748"/>
        <v>4101.4500000000007</v>
      </c>
      <c r="P9593">
        <f t="shared" si="749"/>
        <v>17616915.040000014</v>
      </c>
    </row>
    <row r="9594" spans="1:16">
      <c r="A9594" s="1" t="s">
        <v>62</v>
      </c>
      <c r="B9594" s="1">
        <f t="shared" si="745"/>
        <v>11001</v>
      </c>
      <c r="C9594" s="3" t="s">
        <v>33</v>
      </c>
      <c r="D9594" s="2">
        <v>190.93</v>
      </c>
      <c r="E9594" s="3">
        <v>1</v>
      </c>
      <c r="F9594" s="3">
        <f t="shared" si="746"/>
        <v>190.93</v>
      </c>
      <c r="G9594" s="3" t="s">
        <v>28</v>
      </c>
      <c r="H9594" s="3" t="s">
        <v>9172</v>
      </c>
      <c r="I9594" s="1" t="s">
        <v>174</v>
      </c>
      <c r="J9594" s="3">
        <v>47.400902000000002</v>
      </c>
      <c r="K9594" s="1">
        <v>-121.490494</v>
      </c>
      <c r="L9594" s="2" t="s">
        <v>54</v>
      </c>
      <c r="M9594" s="8">
        <v>45580</v>
      </c>
      <c r="N9594" s="4" t="str">
        <f t="shared" si="747"/>
        <v>Oct</v>
      </c>
      <c r="O9594" s="5">
        <f t="shared" si="748"/>
        <v>190.93</v>
      </c>
      <c r="P9594">
        <f t="shared" si="749"/>
        <v>17616915.040000014</v>
      </c>
    </row>
    <row r="9595" spans="1:16">
      <c r="A9595" s="1" t="s">
        <v>16</v>
      </c>
      <c r="B9595" s="1">
        <f t="shared" si="745"/>
        <v>11001</v>
      </c>
      <c r="C9595" s="3" t="s">
        <v>102</v>
      </c>
      <c r="D9595" s="2">
        <v>191.89</v>
      </c>
      <c r="E9595" s="3">
        <v>1</v>
      </c>
      <c r="F9595" s="3">
        <f t="shared" si="746"/>
        <v>191.89</v>
      </c>
      <c r="G9595" s="3" t="s">
        <v>51</v>
      </c>
      <c r="H9595" s="3" t="s">
        <v>9173</v>
      </c>
      <c r="I9595" s="1" t="s">
        <v>98</v>
      </c>
      <c r="J9595" s="3">
        <v>45.694454</v>
      </c>
      <c r="K9595" s="1">
        <v>-93.900192000000004</v>
      </c>
      <c r="L9595" s="2" t="s">
        <v>21</v>
      </c>
      <c r="M9595" s="8">
        <v>45580</v>
      </c>
      <c r="N9595" s="4" t="str">
        <f t="shared" si="747"/>
        <v>Oct</v>
      </c>
      <c r="O9595" s="5">
        <f t="shared" si="748"/>
        <v>191.89</v>
      </c>
      <c r="P9595">
        <f t="shared" si="749"/>
        <v>17616915.040000014</v>
      </c>
    </row>
    <row r="9596" spans="1:16">
      <c r="A9596" s="1" t="s">
        <v>129</v>
      </c>
      <c r="B9596" s="1">
        <f t="shared" si="745"/>
        <v>11001</v>
      </c>
      <c r="C9596" s="3" t="s">
        <v>71</v>
      </c>
      <c r="D9596" s="2">
        <v>1935.36</v>
      </c>
      <c r="E9596" s="3">
        <v>3</v>
      </c>
      <c r="F9596" s="3">
        <f t="shared" si="746"/>
        <v>5806.08</v>
      </c>
      <c r="G9596" s="3" t="s">
        <v>18</v>
      </c>
      <c r="H9596" s="3" t="s">
        <v>9174</v>
      </c>
      <c r="I9596" s="1" t="s">
        <v>75</v>
      </c>
      <c r="J9596" s="3">
        <v>40.150032000000003</v>
      </c>
      <c r="K9596" s="1">
        <v>-111.86243399999999</v>
      </c>
      <c r="L9596" s="2" t="s">
        <v>21</v>
      </c>
      <c r="M9596" s="8">
        <v>45580</v>
      </c>
      <c r="N9596" s="4" t="str">
        <f t="shared" si="747"/>
        <v>Oct</v>
      </c>
      <c r="O9596" s="5">
        <f t="shared" si="748"/>
        <v>5806.08</v>
      </c>
      <c r="P9596">
        <f t="shared" si="749"/>
        <v>17616915.040000014</v>
      </c>
    </row>
    <row r="9597" spans="1:16">
      <c r="A9597" s="1" t="s">
        <v>99</v>
      </c>
      <c r="B9597" s="1">
        <f t="shared" si="745"/>
        <v>11001</v>
      </c>
      <c r="C9597" s="3" t="s">
        <v>273</v>
      </c>
      <c r="D9597" s="2">
        <v>536.08000000000004</v>
      </c>
      <c r="E9597" s="3">
        <v>5</v>
      </c>
      <c r="F9597" s="3">
        <f t="shared" si="746"/>
        <v>2680.4</v>
      </c>
      <c r="G9597" s="3" t="s">
        <v>18</v>
      </c>
      <c r="H9597" s="3" t="s">
        <v>9175</v>
      </c>
      <c r="I9597" s="1" t="s">
        <v>137</v>
      </c>
      <c r="J9597" s="3">
        <v>38.526600000000002</v>
      </c>
      <c r="K9597" s="1">
        <v>-96.726485999999994</v>
      </c>
      <c r="L9597" s="2" t="s">
        <v>54</v>
      </c>
      <c r="M9597" s="8">
        <v>45580</v>
      </c>
      <c r="N9597" s="4" t="str">
        <f t="shared" si="747"/>
        <v>Oct</v>
      </c>
      <c r="O9597" s="5">
        <f t="shared" si="748"/>
        <v>2680.4</v>
      </c>
      <c r="P9597">
        <f t="shared" si="749"/>
        <v>17616915.040000014</v>
      </c>
    </row>
    <row r="9598" spans="1:16">
      <c r="A9598" s="1" t="s">
        <v>59</v>
      </c>
      <c r="B9598" s="1">
        <f t="shared" si="745"/>
        <v>11001</v>
      </c>
      <c r="C9598" s="3" t="s">
        <v>273</v>
      </c>
      <c r="D9598" s="2">
        <v>726.69</v>
      </c>
      <c r="E9598" s="3">
        <v>2</v>
      </c>
      <c r="F9598" s="3">
        <f t="shared" si="746"/>
        <v>1453.38</v>
      </c>
      <c r="G9598" s="3" t="s">
        <v>51</v>
      </c>
      <c r="H9598" s="3" t="s">
        <v>1993</v>
      </c>
      <c r="I9598" s="1" t="s">
        <v>118</v>
      </c>
      <c r="J9598" s="3">
        <v>37.769337</v>
      </c>
      <c r="K9598" s="1">
        <v>-78.169967999999997</v>
      </c>
      <c r="L9598" s="2" t="s">
        <v>26</v>
      </c>
      <c r="M9598" s="8">
        <v>45580</v>
      </c>
      <c r="N9598" s="4" t="str">
        <f t="shared" si="747"/>
        <v>Oct</v>
      </c>
      <c r="O9598" s="5">
        <f t="shared" si="748"/>
        <v>1453.38</v>
      </c>
      <c r="P9598">
        <f t="shared" si="749"/>
        <v>17616915.040000014</v>
      </c>
    </row>
    <row r="9599" spans="1:16">
      <c r="A9599" s="1" t="s">
        <v>70</v>
      </c>
      <c r="B9599" s="1">
        <f t="shared" si="745"/>
        <v>11001</v>
      </c>
      <c r="C9599" s="3" t="s">
        <v>102</v>
      </c>
      <c r="D9599" s="2">
        <v>70.53</v>
      </c>
      <c r="E9599" s="3">
        <v>2</v>
      </c>
      <c r="F9599" s="3">
        <f t="shared" si="746"/>
        <v>141.06</v>
      </c>
      <c r="G9599" s="3" t="s">
        <v>28</v>
      </c>
      <c r="H9599" s="3" t="s">
        <v>9176</v>
      </c>
      <c r="I9599" s="1" t="s">
        <v>64</v>
      </c>
      <c r="J9599" s="3">
        <v>38.491225999999997</v>
      </c>
      <c r="K9599" s="1">
        <v>-80.954455999999993</v>
      </c>
      <c r="L9599" s="2" t="s">
        <v>31</v>
      </c>
      <c r="M9599" s="8">
        <v>45580</v>
      </c>
      <c r="N9599" s="4" t="str">
        <f t="shared" si="747"/>
        <v>Oct</v>
      </c>
      <c r="O9599" s="5">
        <f t="shared" si="748"/>
        <v>141.06</v>
      </c>
      <c r="P9599">
        <f t="shared" si="749"/>
        <v>17616915.040000014</v>
      </c>
    </row>
    <row r="9600" spans="1:16">
      <c r="A9600" s="1" t="s">
        <v>87</v>
      </c>
      <c r="B9600" s="1">
        <f t="shared" si="745"/>
        <v>11001</v>
      </c>
      <c r="C9600" s="3" t="s">
        <v>17</v>
      </c>
      <c r="D9600" s="2">
        <v>108.72</v>
      </c>
      <c r="E9600" s="3">
        <v>4</v>
      </c>
      <c r="F9600" s="3">
        <f t="shared" si="746"/>
        <v>434.88</v>
      </c>
      <c r="G9600" s="3" t="s">
        <v>18</v>
      </c>
      <c r="H9600" s="3" t="s">
        <v>9177</v>
      </c>
      <c r="I9600" s="1" t="s">
        <v>198</v>
      </c>
      <c r="J9600" s="3">
        <v>37.668140000000001</v>
      </c>
      <c r="K9600" s="1">
        <v>-84.670067000000003</v>
      </c>
      <c r="L9600" s="2" t="s">
        <v>31</v>
      </c>
      <c r="M9600" s="8">
        <v>45580</v>
      </c>
      <c r="N9600" s="4" t="str">
        <f t="shared" si="747"/>
        <v>Oct</v>
      </c>
      <c r="O9600" s="5">
        <f t="shared" si="748"/>
        <v>434.88</v>
      </c>
      <c r="P9600">
        <f t="shared" si="749"/>
        <v>17616915.040000014</v>
      </c>
    </row>
    <row r="9601" spans="1:16">
      <c r="A9601" s="1" t="s">
        <v>59</v>
      </c>
      <c r="B9601" s="1">
        <f t="shared" si="745"/>
        <v>11001</v>
      </c>
      <c r="C9601" s="3" t="s">
        <v>56</v>
      </c>
      <c r="D9601" s="2">
        <v>23.76</v>
      </c>
      <c r="E9601" s="3">
        <v>4</v>
      </c>
      <c r="F9601" s="3">
        <f t="shared" si="746"/>
        <v>95.04</v>
      </c>
      <c r="G9601" s="3" t="s">
        <v>51</v>
      </c>
      <c r="H9601" s="3" t="s">
        <v>3577</v>
      </c>
      <c r="I9601" s="1" t="s">
        <v>69</v>
      </c>
      <c r="J9601" s="3">
        <v>34.969704</v>
      </c>
      <c r="K9601" s="1">
        <v>-92.373123000000007</v>
      </c>
      <c r="L9601" s="2" t="s">
        <v>21</v>
      </c>
      <c r="M9601" s="8">
        <v>45580</v>
      </c>
      <c r="N9601" s="4" t="str">
        <f t="shared" si="747"/>
        <v>Oct</v>
      </c>
      <c r="O9601" s="5">
        <f t="shared" si="748"/>
        <v>95.04</v>
      </c>
      <c r="P9601">
        <f t="shared" si="749"/>
        <v>17616915.040000014</v>
      </c>
    </row>
    <row r="9602" spans="1:16">
      <c r="A9602" s="1" t="s">
        <v>50</v>
      </c>
      <c r="B9602" s="1">
        <f t="shared" ref="B9602:B9665" si="750">COUNTA(A:A)</f>
        <v>11001</v>
      </c>
      <c r="C9602" s="3" t="s">
        <v>273</v>
      </c>
      <c r="D9602" s="2">
        <v>982.13</v>
      </c>
      <c r="E9602" s="3">
        <v>5</v>
      </c>
      <c r="F9602" s="3">
        <f t="shared" ref="F9602:F9665" si="751">D9602*E9602</f>
        <v>4910.6499999999996</v>
      </c>
      <c r="G9602" s="3" t="s">
        <v>18</v>
      </c>
      <c r="H9602" s="3" t="s">
        <v>9178</v>
      </c>
      <c r="I9602" s="1" t="s">
        <v>195</v>
      </c>
      <c r="J9602" s="3">
        <v>47.528911999999998</v>
      </c>
      <c r="K9602" s="1">
        <v>-99.784012000000004</v>
      </c>
      <c r="L9602" s="2" t="s">
        <v>26</v>
      </c>
      <c r="M9602" s="8">
        <v>45580</v>
      </c>
      <c r="N9602" s="4" t="str">
        <f t="shared" ref="N9602:N9665" si="752">TEXT(M9602,"mmm")</f>
        <v>Oct</v>
      </c>
      <c r="O9602" s="5">
        <f t="shared" ref="O9602:O9665" si="753">D9602*E9602</f>
        <v>4910.6499999999996</v>
      </c>
      <c r="P9602">
        <f t="shared" ref="P9602:P9665" si="754">SUM(F:F)</f>
        <v>17616915.040000014</v>
      </c>
    </row>
    <row r="9603" spans="1:16">
      <c r="A9603" s="1" t="s">
        <v>119</v>
      </c>
      <c r="B9603" s="1">
        <f t="shared" si="750"/>
        <v>11001</v>
      </c>
      <c r="C9603" s="3" t="s">
        <v>144</v>
      </c>
      <c r="D9603" s="2">
        <v>145.21</v>
      </c>
      <c r="E9603" s="3">
        <v>5</v>
      </c>
      <c r="F9603" s="3">
        <f t="shared" si="751"/>
        <v>726.05000000000007</v>
      </c>
      <c r="G9603" s="3" t="s">
        <v>23</v>
      </c>
      <c r="H9603" s="3" t="s">
        <v>9179</v>
      </c>
      <c r="I9603" s="1" t="s">
        <v>208</v>
      </c>
      <c r="J9603" s="3">
        <v>41.125369999999997</v>
      </c>
      <c r="K9603" s="1">
        <v>-98.268082000000007</v>
      </c>
      <c r="L9603" s="2" t="s">
        <v>31</v>
      </c>
      <c r="M9603" s="8">
        <v>45580</v>
      </c>
      <c r="N9603" s="4" t="str">
        <f t="shared" si="752"/>
        <v>Oct</v>
      </c>
      <c r="O9603" s="5">
        <f t="shared" si="753"/>
        <v>726.05000000000007</v>
      </c>
      <c r="P9603">
        <f t="shared" si="754"/>
        <v>17616915.040000014</v>
      </c>
    </row>
    <row r="9604" spans="1:16">
      <c r="A9604" s="1" t="s">
        <v>148</v>
      </c>
      <c r="B9604" s="1">
        <f t="shared" si="750"/>
        <v>11001</v>
      </c>
      <c r="C9604" s="3" t="s">
        <v>126</v>
      </c>
      <c r="D9604" s="2">
        <v>146.69</v>
      </c>
      <c r="E9604" s="3">
        <v>3</v>
      </c>
      <c r="F9604" s="3">
        <f t="shared" si="751"/>
        <v>440.07</v>
      </c>
      <c r="G9604" s="3" t="s">
        <v>23</v>
      </c>
      <c r="H9604" s="3" t="s">
        <v>9180</v>
      </c>
      <c r="I9604" s="1" t="s">
        <v>179</v>
      </c>
      <c r="J9604" s="3">
        <v>36.116202999999999</v>
      </c>
      <c r="K9604" s="1">
        <v>-119.68156399999999</v>
      </c>
      <c r="L9604" s="2" t="s">
        <v>21</v>
      </c>
      <c r="M9604" s="8">
        <v>45580</v>
      </c>
      <c r="N9604" s="4" t="str">
        <f t="shared" si="752"/>
        <v>Oct</v>
      </c>
      <c r="O9604" s="5">
        <f t="shared" si="753"/>
        <v>440.07</v>
      </c>
      <c r="P9604">
        <f t="shared" si="754"/>
        <v>17616915.040000014</v>
      </c>
    </row>
    <row r="9605" spans="1:16">
      <c r="A9605" s="1" t="s">
        <v>180</v>
      </c>
      <c r="B9605" s="1">
        <f t="shared" si="750"/>
        <v>11001</v>
      </c>
      <c r="C9605" s="3" t="s">
        <v>56</v>
      </c>
      <c r="D9605" s="2">
        <v>11.03</v>
      </c>
      <c r="E9605" s="3">
        <v>3</v>
      </c>
      <c r="F9605" s="3">
        <f t="shared" si="751"/>
        <v>33.089999999999996</v>
      </c>
      <c r="G9605" s="3" t="s">
        <v>51</v>
      </c>
      <c r="H9605" s="3" t="s">
        <v>9181</v>
      </c>
      <c r="I9605" s="1" t="s">
        <v>118</v>
      </c>
      <c r="J9605" s="3">
        <v>37.769337</v>
      </c>
      <c r="K9605" s="1">
        <v>-78.169967999999997</v>
      </c>
      <c r="L9605" s="2" t="s">
        <v>21</v>
      </c>
      <c r="M9605" s="8">
        <v>45580</v>
      </c>
      <c r="N9605" s="4" t="str">
        <f t="shared" si="752"/>
        <v>Oct</v>
      </c>
      <c r="O9605" s="5">
        <f t="shared" si="753"/>
        <v>33.089999999999996</v>
      </c>
      <c r="P9605">
        <f t="shared" si="754"/>
        <v>17616915.040000014</v>
      </c>
    </row>
    <row r="9606" spans="1:16">
      <c r="A9606" s="1" t="s">
        <v>36</v>
      </c>
      <c r="B9606" s="1">
        <f t="shared" si="750"/>
        <v>11001</v>
      </c>
      <c r="C9606" s="3" t="s">
        <v>37</v>
      </c>
      <c r="D9606" s="2">
        <v>529.14</v>
      </c>
      <c r="E9606" s="3">
        <v>5</v>
      </c>
      <c r="F9606" s="3">
        <f t="shared" si="751"/>
        <v>2645.7</v>
      </c>
      <c r="G9606" s="3" t="s">
        <v>23</v>
      </c>
      <c r="H9606" s="3" t="s">
        <v>9182</v>
      </c>
      <c r="I9606" s="1" t="s">
        <v>147</v>
      </c>
      <c r="J9606" s="3">
        <v>44.240459000000001</v>
      </c>
      <c r="K9606" s="1">
        <v>-114.47882799999999</v>
      </c>
      <c r="L9606" s="2" t="s">
        <v>31</v>
      </c>
      <c r="M9606" s="8">
        <v>45580</v>
      </c>
      <c r="N9606" s="4" t="str">
        <f t="shared" si="752"/>
        <v>Oct</v>
      </c>
      <c r="O9606" s="5">
        <f t="shared" si="753"/>
        <v>2645.7</v>
      </c>
      <c r="P9606">
        <f t="shared" si="754"/>
        <v>17616915.040000014</v>
      </c>
    </row>
    <row r="9607" spans="1:16">
      <c r="A9607" s="1" t="s">
        <v>109</v>
      </c>
      <c r="B9607" s="1">
        <f t="shared" si="750"/>
        <v>11001</v>
      </c>
      <c r="C9607" s="3" t="s">
        <v>73</v>
      </c>
      <c r="D9607" s="2">
        <v>1287.97</v>
      </c>
      <c r="E9607" s="3">
        <v>3</v>
      </c>
      <c r="F9607" s="3">
        <f t="shared" si="751"/>
        <v>3863.91</v>
      </c>
      <c r="G9607" s="3" t="s">
        <v>28</v>
      </c>
      <c r="H9607" s="3" t="s">
        <v>9183</v>
      </c>
      <c r="I9607" s="1" t="s">
        <v>66</v>
      </c>
      <c r="J9607" s="3">
        <v>39.059811000000003</v>
      </c>
      <c r="K9607" s="1">
        <v>-105.311104</v>
      </c>
      <c r="L9607" s="2" t="s">
        <v>26</v>
      </c>
      <c r="M9607" s="8">
        <v>45580</v>
      </c>
      <c r="N9607" s="4" t="str">
        <f t="shared" si="752"/>
        <v>Oct</v>
      </c>
      <c r="O9607" s="5">
        <f t="shared" si="753"/>
        <v>3863.91</v>
      </c>
      <c r="P9607">
        <f t="shared" si="754"/>
        <v>17616915.040000014</v>
      </c>
    </row>
    <row r="9608" spans="1:16">
      <c r="A9608" s="1" t="s">
        <v>70</v>
      </c>
      <c r="B9608" s="1">
        <f t="shared" si="750"/>
        <v>11001</v>
      </c>
      <c r="C9608" s="3" t="s">
        <v>41</v>
      </c>
      <c r="D9608" s="2">
        <v>35.25</v>
      </c>
      <c r="E9608" s="3">
        <v>4</v>
      </c>
      <c r="F9608" s="3">
        <f t="shared" si="751"/>
        <v>141</v>
      </c>
      <c r="G9608" s="3" t="s">
        <v>51</v>
      </c>
      <c r="H9608" s="3" t="s">
        <v>9184</v>
      </c>
      <c r="I9608" s="1" t="s">
        <v>158</v>
      </c>
      <c r="J9608" s="3">
        <v>39.849426000000001</v>
      </c>
      <c r="K9608" s="1">
        <v>-86.258278000000004</v>
      </c>
      <c r="L9608" s="2" t="s">
        <v>26</v>
      </c>
      <c r="M9608" s="8">
        <v>45580</v>
      </c>
      <c r="N9608" s="4" t="str">
        <f t="shared" si="752"/>
        <v>Oct</v>
      </c>
      <c r="O9608" s="5">
        <f t="shared" si="753"/>
        <v>141</v>
      </c>
      <c r="P9608">
        <f t="shared" si="754"/>
        <v>17616915.040000014</v>
      </c>
    </row>
    <row r="9609" spans="1:16">
      <c r="A9609" s="1" t="s">
        <v>125</v>
      </c>
      <c r="B9609" s="1">
        <f t="shared" si="750"/>
        <v>11001</v>
      </c>
      <c r="C9609" s="3" t="s">
        <v>82</v>
      </c>
      <c r="D9609" s="2">
        <v>65.069999999999993</v>
      </c>
      <c r="E9609" s="3">
        <v>3</v>
      </c>
      <c r="F9609" s="3">
        <f t="shared" si="751"/>
        <v>195.20999999999998</v>
      </c>
      <c r="G9609" s="3" t="s">
        <v>23</v>
      </c>
      <c r="H9609" s="3" t="s">
        <v>9185</v>
      </c>
      <c r="I9609" s="1" t="s">
        <v>198</v>
      </c>
      <c r="J9609" s="3">
        <v>37.668140000000001</v>
      </c>
      <c r="K9609" s="1">
        <v>-84.670067000000003</v>
      </c>
      <c r="L9609" s="2" t="s">
        <v>54</v>
      </c>
      <c r="M9609" s="8">
        <v>45580</v>
      </c>
      <c r="N9609" s="4" t="str">
        <f t="shared" si="752"/>
        <v>Oct</v>
      </c>
      <c r="O9609" s="5">
        <f t="shared" si="753"/>
        <v>195.20999999999998</v>
      </c>
      <c r="P9609">
        <f t="shared" si="754"/>
        <v>17616915.040000014</v>
      </c>
    </row>
    <row r="9610" spans="1:16">
      <c r="A9610" s="1" t="s">
        <v>50</v>
      </c>
      <c r="B9610" s="1">
        <f t="shared" si="750"/>
        <v>11001</v>
      </c>
      <c r="C9610" s="3" t="s">
        <v>102</v>
      </c>
      <c r="D9610" s="2">
        <v>174.67</v>
      </c>
      <c r="E9610" s="3">
        <v>3</v>
      </c>
      <c r="F9610" s="3">
        <f t="shared" si="751"/>
        <v>524.01</v>
      </c>
      <c r="G9610" s="3" t="s">
        <v>51</v>
      </c>
      <c r="H9610" s="3" t="s">
        <v>9186</v>
      </c>
      <c r="I9610" s="1" t="s">
        <v>75</v>
      </c>
      <c r="J9610" s="3">
        <v>40.150032000000003</v>
      </c>
      <c r="K9610" s="1">
        <v>-111.86243399999999</v>
      </c>
      <c r="L9610" s="2" t="s">
        <v>26</v>
      </c>
      <c r="M9610" s="8">
        <v>45580</v>
      </c>
      <c r="N9610" s="4" t="str">
        <f t="shared" si="752"/>
        <v>Oct</v>
      </c>
      <c r="O9610" s="5">
        <f t="shared" si="753"/>
        <v>524.01</v>
      </c>
      <c r="P9610">
        <f t="shared" si="754"/>
        <v>17616915.040000014</v>
      </c>
    </row>
    <row r="9611" spans="1:16">
      <c r="A9611" s="1" t="s">
        <v>32</v>
      </c>
      <c r="B9611" s="1">
        <f t="shared" si="750"/>
        <v>11001</v>
      </c>
      <c r="C9611" s="3" t="s">
        <v>82</v>
      </c>
      <c r="D9611" s="2">
        <v>224.4</v>
      </c>
      <c r="E9611" s="3">
        <v>4</v>
      </c>
      <c r="F9611" s="3">
        <f t="shared" si="751"/>
        <v>897.6</v>
      </c>
      <c r="G9611" s="3" t="s">
        <v>18</v>
      </c>
      <c r="H9611" s="3" t="s">
        <v>9187</v>
      </c>
      <c r="I9611" s="1" t="s">
        <v>115</v>
      </c>
      <c r="J9611" s="3">
        <v>34.840515000000003</v>
      </c>
      <c r="K9611" s="1">
        <v>-106.248482</v>
      </c>
      <c r="L9611" s="2" t="s">
        <v>26</v>
      </c>
      <c r="M9611" s="8">
        <v>45580</v>
      </c>
      <c r="N9611" s="4" t="str">
        <f t="shared" si="752"/>
        <v>Oct</v>
      </c>
      <c r="O9611" s="5">
        <f t="shared" si="753"/>
        <v>897.6</v>
      </c>
      <c r="P9611">
        <f t="shared" si="754"/>
        <v>17616915.040000014</v>
      </c>
    </row>
    <row r="9612" spans="1:16">
      <c r="A9612" s="1" t="s">
        <v>81</v>
      </c>
      <c r="B9612" s="1">
        <f t="shared" si="750"/>
        <v>11001</v>
      </c>
      <c r="C9612" s="3" t="s">
        <v>71</v>
      </c>
      <c r="D9612" s="2">
        <v>967.43</v>
      </c>
      <c r="E9612" s="3">
        <v>5</v>
      </c>
      <c r="F9612" s="3">
        <f t="shared" si="751"/>
        <v>4837.1499999999996</v>
      </c>
      <c r="G9612" s="3" t="s">
        <v>18</v>
      </c>
      <c r="H9612" s="3" t="s">
        <v>9188</v>
      </c>
      <c r="I9612" s="1" t="s">
        <v>86</v>
      </c>
      <c r="J9612" s="3">
        <v>35.747844999999998</v>
      </c>
      <c r="K9612" s="1">
        <v>-86.692345000000003</v>
      </c>
      <c r="L9612" s="2" t="s">
        <v>31</v>
      </c>
      <c r="M9612" s="8">
        <v>45580</v>
      </c>
      <c r="N9612" s="4" t="str">
        <f t="shared" si="752"/>
        <v>Oct</v>
      </c>
      <c r="O9612" s="5">
        <f t="shared" si="753"/>
        <v>4837.1499999999996</v>
      </c>
      <c r="P9612">
        <f t="shared" si="754"/>
        <v>17616915.040000014</v>
      </c>
    </row>
    <row r="9613" spans="1:16">
      <c r="A9613" s="1" t="s">
        <v>32</v>
      </c>
      <c r="B9613" s="1">
        <f t="shared" si="750"/>
        <v>11001</v>
      </c>
      <c r="C9613" s="3" t="s">
        <v>37</v>
      </c>
      <c r="D9613" s="2">
        <v>427.67</v>
      </c>
      <c r="E9613" s="3">
        <v>4</v>
      </c>
      <c r="F9613" s="3">
        <f t="shared" si="751"/>
        <v>1710.68</v>
      </c>
      <c r="G9613" s="3" t="s">
        <v>51</v>
      </c>
      <c r="H9613" s="3" t="s">
        <v>9189</v>
      </c>
      <c r="I9613" s="1" t="s">
        <v>77</v>
      </c>
      <c r="J9613" s="3">
        <v>40.298904</v>
      </c>
      <c r="K9613" s="1">
        <v>-74.521011000000001</v>
      </c>
      <c r="L9613" s="2" t="s">
        <v>54</v>
      </c>
      <c r="M9613" s="8">
        <v>45580</v>
      </c>
      <c r="N9613" s="4" t="str">
        <f t="shared" si="752"/>
        <v>Oct</v>
      </c>
      <c r="O9613" s="5">
        <f t="shared" si="753"/>
        <v>1710.68</v>
      </c>
      <c r="P9613">
        <f t="shared" si="754"/>
        <v>17616915.040000014</v>
      </c>
    </row>
    <row r="9614" spans="1:16">
      <c r="A9614" s="1" t="s">
        <v>129</v>
      </c>
      <c r="B9614" s="1">
        <f t="shared" si="750"/>
        <v>11001</v>
      </c>
      <c r="C9614" s="3" t="s">
        <v>44</v>
      </c>
      <c r="D9614" s="2">
        <v>33.340000000000003</v>
      </c>
      <c r="E9614" s="3">
        <v>4</v>
      </c>
      <c r="F9614" s="3">
        <f t="shared" si="751"/>
        <v>133.36000000000001</v>
      </c>
      <c r="G9614" s="3" t="s">
        <v>28</v>
      </c>
      <c r="H9614" s="3" t="s">
        <v>9190</v>
      </c>
      <c r="I9614" s="1" t="s">
        <v>198</v>
      </c>
      <c r="J9614" s="3">
        <v>37.668140000000001</v>
      </c>
      <c r="K9614" s="1">
        <v>-84.670067000000003</v>
      </c>
      <c r="L9614" s="2" t="s">
        <v>49</v>
      </c>
      <c r="M9614" s="8">
        <v>45580</v>
      </c>
      <c r="N9614" s="4" t="str">
        <f t="shared" si="752"/>
        <v>Oct</v>
      </c>
      <c r="O9614" s="5">
        <f t="shared" si="753"/>
        <v>133.36000000000001</v>
      </c>
      <c r="P9614">
        <f t="shared" si="754"/>
        <v>17616915.040000014</v>
      </c>
    </row>
    <row r="9615" spans="1:16">
      <c r="A9615" s="1" t="s">
        <v>50</v>
      </c>
      <c r="B9615" s="1">
        <f t="shared" si="750"/>
        <v>11001</v>
      </c>
      <c r="C9615" s="3" t="s">
        <v>110</v>
      </c>
      <c r="D9615" s="2">
        <v>403.8</v>
      </c>
      <c r="E9615" s="3">
        <v>3</v>
      </c>
      <c r="F9615" s="3">
        <f t="shared" si="751"/>
        <v>1211.4000000000001</v>
      </c>
      <c r="G9615" s="3" t="s">
        <v>18</v>
      </c>
      <c r="H9615" s="3" t="s">
        <v>7426</v>
      </c>
      <c r="I9615" s="1" t="s">
        <v>75</v>
      </c>
      <c r="J9615" s="3">
        <v>40.150032000000003</v>
      </c>
      <c r="K9615" s="1">
        <v>-111.86243399999999</v>
      </c>
      <c r="L9615" s="2" t="s">
        <v>49</v>
      </c>
      <c r="M9615" s="8">
        <v>45580</v>
      </c>
      <c r="N9615" s="4" t="str">
        <f t="shared" si="752"/>
        <v>Oct</v>
      </c>
      <c r="O9615" s="5">
        <f t="shared" si="753"/>
        <v>1211.4000000000001</v>
      </c>
      <c r="P9615">
        <f t="shared" si="754"/>
        <v>17616915.040000014</v>
      </c>
    </row>
    <row r="9616" spans="1:16">
      <c r="A9616" s="1" t="s">
        <v>81</v>
      </c>
      <c r="B9616" s="1">
        <f t="shared" si="750"/>
        <v>11001</v>
      </c>
      <c r="C9616" s="3" t="s">
        <v>41</v>
      </c>
      <c r="D9616" s="2">
        <v>94.02</v>
      </c>
      <c r="E9616" s="3">
        <v>3</v>
      </c>
      <c r="F9616" s="3">
        <f t="shared" si="751"/>
        <v>282.06</v>
      </c>
      <c r="G9616" s="3" t="s">
        <v>18</v>
      </c>
      <c r="H9616" s="3" t="s">
        <v>5308</v>
      </c>
      <c r="I9616" s="1" t="s">
        <v>69</v>
      </c>
      <c r="J9616" s="3">
        <v>34.969704</v>
      </c>
      <c r="K9616" s="1">
        <v>-92.373123000000007</v>
      </c>
      <c r="L9616" s="2" t="s">
        <v>26</v>
      </c>
      <c r="M9616" s="8">
        <v>45580</v>
      </c>
      <c r="N9616" s="4" t="str">
        <f t="shared" si="752"/>
        <v>Oct</v>
      </c>
      <c r="O9616" s="5">
        <f t="shared" si="753"/>
        <v>282.06</v>
      </c>
      <c r="P9616">
        <f t="shared" si="754"/>
        <v>17616915.040000014</v>
      </c>
    </row>
    <row r="9617" spans="1:16">
      <c r="A9617" s="1" t="s">
        <v>62</v>
      </c>
      <c r="B9617" s="1">
        <f t="shared" si="750"/>
        <v>11001</v>
      </c>
      <c r="C9617" s="3" t="s">
        <v>73</v>
      </c>
      <c r="D9617" s="2">
        <v>2923.7</v>
      </c>
      <c r="E9617" s="3">
        <v>3</v>
      </c>
      <c r="F9617" s="3">
        <f t="shared" si="751"/>
        <v>8771.0999999999985</v>
      </c>
      <c r="G9617" s="3" t="s">
        <v>18</v>
      </c>
      <c r="H9617" s="3" t="s">
        <v>5938</v>
      </c>
      <c r="I9617" s="1" t="s">
        <v>154</v>
      </c>
      <c r="J9617" s="3">
        <v>42.755966000000001</v>
      </c>
      <c r="K9617" s="1">
        <v>-107.30249000000001</v>
      </c>
      <c r="L9617" s="2" t="s">
        <v>26</v>
      </c>
      <c r="M9617" s="8">
        <v>45580</v>
      </c>
      <c r="N9617" s="4" t="str">
        <f t="shared" si="752"/>
        <v>Oct</v>
      </c>
      <c r="O9617" s="5">
        <f t="shared" si="753"/>
        <v>8771.0999999999985</v>
      </c>
      <c r="P9617">
        <f t="shared" si="754"/>
        <v>17616915.040000014</v>
      </c>
    </row>
    <row r="9618" spans="1:16">
      <c r="A9618" s="1" t="s">
        <v>87</v>
      </c>
      <c r="B9618" s="1">
        <f t="shared" si="750"/>
        <v>11001</v>
      </c>
      <c r="C9618" s="3" t="s">
        <v>110</v>
      </c>
      <c r="D9618" s="2">
        <v>641.08000000000004</v>
      </c>
      <c r="E9618" s="3">
        <v>1</v>
      </c>
      <c r="F9618" s="3">
        <f t="shared" si="751"/>
        <v>641.08000000000004</v>
      </c>
      <c r="G9618" s="3" t="s">
        <v>28</v>
      </c>
      <c r="H9618" s="3" t="s">
        <v>1604</v>
      </c>
      <c r="I9618" s="1" t="s">
        <v>150</v>
      </c>
      <c r="J9618" s="3">
        <v>44.268543000000001</v>
      </c>
      <c r="K9618" s="1">
        <v>-89.616507999999996</v>
      </c>
      <c r="L9618" s="2" t="s">
        <v>21</v>
      </c>
      <c r="M9618" s="8">
        <v>45580</v>
      </c>
      <c r="N9618" s="4" t="str">
        <f t="shared" si="752"/>
        <v>Oct</v>
      </c>
      <c r="O9618" s="5">
        <f t="shared" si="753"/>
        <v>641.08000000000004</v>
      </c>
      <c r="P9618">
        <f t="shared" si="754"/>
        <v>17616915.040000014</v>
      </c>
    </row>
    <row r="9619" spans="1:16">
      <c r="A9619" s="1" t="s">
        <v>125</v>
      </c>
      <c r="B9619" s="1">
        <f t="shared" si="750"/>
        <v>11001</v>
      </c>
      <c r="C9619" s="3" t="s">
        <v>37</v>
      </c>
      <c r="D9619" s="2">
        <v>508.52</v>
      </c>
      <c r="E9619" s="3">
        <v>1</v>
      </c>
      <c r="F9619" s="3">
        <f t="shared" si="751"/>
        <v>508.52</v>
      </c>
      <c r="G9619" s="3" t="s">
        <v>51</v>
      </c>
      <c r="H9619" s="3" t="s">
        <v>9191</v>
      </c>
      <c r="I9619" s="1" t="s">
        <v>212</v>
      </c>
      <c r="J9619" s="3">
        <v>42.011538999999999</v>
      </c>
      <c r="K9619" s="1">
        <v>-93.210526000000002</v>
      </c>
      <c r="L9619" s="2" t="s">
        <v>26</v>
      </c>
      <c r="M9619" s="8">
        <v>45580</v>
      </c>
      <c r="N9619" s="4" t="str">
        <f t="shared" si="752"/>
        <v>Oct</v>
      </c>
      <c r="O9619" s="5">
        <f t="shared" si="753"/>
        <v>508.52</v>
      </c>
      <c r="P9619">
        <f t="shared" si="754"/>
        <v>17616915.040000014</v>
      </c>
    </row>
    <row r="9620" spans="1:16">
      <c r="A9620" s="1" t="s">
        <v>129</v>
      </c>
      <c r="B9620" s="1">
        <f t="shared" si="750"/>
        <v>11001</v>
      </c>
      <c r="C9620" s="3" t="s">
        <v>84</v>
      </c>
      <c r="D9620" s="2">
        <v>278.22000000000003</v>
      </c>
      <c r="E9620" s="3">
        <v>4</v>
      </c>
      <c r="F9620" s="3">
        <f t="shared" si="751"/>
        <v>1112.8800000000001</v>
      </c>
      <c r="G9620" s="3" t="s">
        <v>23</v>
      </c>
      <c r="H9620" s="3" t="s">
        <v>9192</v>
      </c>
      <c r="I9620" s="1" t="s">
        <v>61</v>
      </c>
      <c r="J9620" s="3">
        <v>43.326618000000003</v>
      </c>
      <c r="K9620" s="1">
        <v>-84.536095000000003</v>
      </c>
      <c r="L9620" s="2" t="s">
        <v>54</v>
      </c>
      <c r="M9620" s="8">
        <v>45580</v>
      </c>
      <c r="N9620" s="4" t="str">
        <f t="shared" si="752"/>
        <v>Oct</v>
      </c>
      <c r="O9620" s="5">
        <f t="shared" si="753"/>
        <v>1112.8800000000001</v>
      </c>
      <c r="P9620">
        <f t="shared" si="754"/>
        <v>17616915.040000014</v>
      </c>
    </row>
    <row r="9621" spans="1:16">
      <c r="A9621" s="1" t="s">
        <v>40</v>
      </c>
      <c r="B9621" s="1">
        <f t="shared" si="750"/>
        <v>11001</v>
      </c>
      <c r="C9621" s="3" t="s">
        <v>84</v>
      </c>
      <c r="D9621" s="2">
        <v>780.27</v>
      </c>
      <c r="E9621" s="3">
        <v>2</v>
      </c>
      <c r="F9621" s="3">
        <f t="shared" si="751"/>
        <v>1560.54</v>
      </c>
      <c r="G9621" s="3" t="s">
        <v>28</v>
      </c>
      <c r="H9621" s="3" t="s">
        <v>9193</v>
      </c>
      <c r="I9621" s="1" t="s">
        <v>133</v>
      </c>
      <c r="J9621" s="3">
        <v>32.806671000000001</v>
      </c>
      <c r="K9621" s="1">
        <v>-86.791129999999995</v>
      </c>
      <c r="L9621" s="2" t="s">
        <v>54</v>
      </c>
      <c r="M9621" s="8">
        <v>45580</v>
      </c>
      <c r="N9621" s="4" t="str">
        <f t="shared" si="752"/>
        <v>Oct</v>
      </c>
      <c r="O9621" s="5">
        <f t="shared" si="753"/>
        <v>1560.54</v>
      </c>
      <c r="P9621">
        <f t="shared" si="754"/>
        <v>17616915.040000014</v>
      </c>
    </row>
    <row r="9622" spans="1:16">
      <c r="A9622" s="1" t="s">
        <v>47</v>
      </c>
      <c r="B9622" s="1">
        <f t="shared" si="750"/>
        <v>11001</v>
      </c>
      <c r="C9622" s="3" t="s">
        <v>110</v>
      </c>
      <c r="D9622" s="2">
        <v>609.75</v>
      </c>
      <c r="E9622" s="3">
        <v>4</v>
      </c>
      <c r="F9622" s="3">
        <f t="shared" si="751"/>
        <v>2439</v>
      </c>
      <c r="G9622" s="3" t="s">
        <v>51</v>
      </c>
      <c r="H9622" s="3" t="s">
        <v>9194</v>
      </c>
      <c r="I9622" s="1" t="s">
        <v>98</v>
      </c>
      <c r="J9622" s="3">
        <v>45.694454</v>
      </c>
      <c r="K9622" s="1">
        <v>-93.900192000000004</v>
      </c>
      <c r="L9622" s="2" t="s">
        <v>49</v>
      </c>
      <c r="M9622" s="8">
        <v>45580</v>
      </c>
      <c r="N9622" s="4" t="str">
        <f t="shared" si="752"/>
        <v>Oct</v>
      </c>
      <c r="O9622" s="5">
        <f t="shared" si="753"/>
        <v>2439</v>
      </c>
      <c r="P9622">
        <f t="shared" si="754"/>
        <v>17616915.040000014</v>
      </c>
    </row>
    <row r="9623" spans="1:16">
      <c r="A9623" s="1" t="s">
        <v>50</v>
      </c>
      <c r="B9623" s="1">
        <f t="shared" si="750"/>
        <v>11001</v>
      </c>
      <c r="C9623" s="3" t="s">
        <v>96</v>
      </c>
      <c r="D9623" s="2">
        <v>933.83</v>
      </c>
      <c r="E9623" s="3">
        <v>4</v>
      </c>
      <c r="F9623" s="3">
        <f t="shared" si="751"/>
        <v>3735.32</v>
      </c>
      <c r="G9623" s="3" t="s">
        <v>51</v>
      </c>
      <c r="H9623" s="3" t="s">
        <v>9195</v>
      </c>
      <c r="I9623" s="1" t="s">
        <v>39</v>
      </c>
      <c r="J9623" s="3">
        <v>32.741646000000003</v>
      </c>
      <c r="K9623" s="1">
        <v>-89.678696000000002</v>
      </c>
      <c r="L9623" s="2" t="s">
        <v>21</v>
      </c>
      <c r="M9623" s="8">
        <v>45580</v>
      </c>
      <c r="N9623" s="4" t="str">
        <f t="shared" si="752"/>
        <v>Oct</v>
      </c>
      <c r="O9623" s="5">
        <f t="shared" si="753"/>
        <v>3735.32</v>
      </c>
      <c r="P9623">
        <f t="shared" si="754"/>
        <v>17616915.040000014</v>
      </c>
    </row>
    <row r="9624" spans="1:16">
      <c r="A9624" s="1" t="s">
        <v>109</v>
      </c>
      <c r="B9624" s="1">
        <f t="shared" si="750"/>
        <v>11001</v>
      </c>
      <c r="C9624" s="3" t="s">
        <v>27</v>
      </c>
      <c r="D9624" s="2">
        <v>6.32</v>
      </c>
      <c r="E9624" s="3">
        <v>2</v>
      </c>
      <c r="F9624" s="3">
        <f t="shared" si="751"/>
        <v>12.64</v>
      </c>
      <c r="G9624" s="3" t="s">
        <v>51</v>
      </c>
      <c r="H9624" s="3" t="s">
        <v>9196</v>
      </c>
      <c r="I9624" s="1" t="s">
        <v>222</v>
      </c>
      <c r="J9624" s="3">
        <v>44.693947000000001</v>
      </c>
      <c r="K9624" s="1">
        <v>-69.381927000000005</v>
      </c>
      <c r="L9624" s="2" t="s">
        <v>54</v>
      </c>
      <c r="M9624" s="8">
        <v>45580</v>
      </c>
      <c r="N9624" s="4" t="str">
        <f t="shared" si="752"/>
        <v>Oct</v>
      </c>
      <c r="O9624" s="5">
        <f t="shared" si="753"/>
        <v>12.64</v>
      </c>
      <c r="P9624">
        <f t="shared" si="754"/>
        <v>17616915.040000014</v>
      </c>
    </row>
    <row r="9625" spans="1:16">
      <c r="A9625" s="1" t="s">
        <v>40</v>
      </c>
      <c r="B9625" s="1">
        <f t="shared" si="750"/>
        <v>11001</v>
      </c>
      <c r="C9625" s="3" t="s">
        <v>73</v>
      </c>
      <c r="D9625" s="2">
        <v>2192.98</v>
      </c>
      <c r="E9625" s="3">
        <v>2</v>
      </c>
      <c r="F9625" s="3">
        <f t="shared" si="751"/>
        <v>4385.96</v>
      </c>
      <c r="G9625" s="3" t="s">
        <v>23</v>
      </c>
      <c r="H9625" s="3" t="s">
        <v>9197</v>
      </c>
      <c r="I9625" s="1" t="s">
        <v>222</v>
      </c>
      <c r="J9625" s="3">
        <v>44.693947000000001</v>
      </c>
      <c r="K9625" s="1">
        <v>-69.381927000000005</v>
      </c>
      <c r="L9625" s="2" t="s">
        <v>54</v>
      </c>
      <c r="M9625" s="8">
        <v>45580</v>
      </c>
      <c r="N9625" s="4" t="str">
        <f t="shared" si="752"/>
        <v>Oct</v>
      </c>
      <c r="O9625" s="5">
        <f t="shared" si="753"/>
        <v>4385.96</v>
      </c>
      <c r="P9625">
        <f t="shared" si="754"/>
        <v>17616915.040000014</v>
      </c>
    </row>
    <row r="9626" spans="1:16">
      <c r="A9626" s="1" t="s">
        <v>119</v>
      </c>
      <c r="B9626" s="1">
        <f t="shared" si="750"/>
        <v>11001</v>
      </c>
      <c r="C9626" s="3" t="s">
        <v>67</v>
      </c>
      <c r="D9626" s="2">
        <v>786.07</v>
      </c>
      <c r="E9626" s="3">
        <v>5</v>
      </c>
      <c r="F9626" s="3">
        <f t="shared" si="751"/>
        <v>3930.3500000000004</v>
      </c>
      <c r="G9626" s="3" t="s">
        <v>18</v>
      </c>
      <c r="H9626" s="3" t="s">
        <v>9198</v>
      </c>
      <c r="I9626" s="1" t="s">
        <v>108</v>
      </c>
      <c r="J9626" s="3">
        <v>31.169546</v>
      </c>
      <c r="K9626" s="1">
        <v>-91.867805000000004</v>
      </c>
      <c r="L9626" s="2" t="s">
        <v>26</v>
      </c>
      <c r="M9626" s="8">
        <v>45580</v>
      </c>
      <c r="N9626" s="4" t="str">
        <f t="shared" si="752"/>
        <v>Oct</v>
      </c>
      <c r="O9626" s="5">
        <f t="shared" si="753"/>
        <v>3930.3500000000004</v>
      </c>
      <c r="P9626">
        <f t="shared" si="754"/>
        <v>17616915.040000014</v>
      </c>
    </row>
    <row r="9627" spans="1:16">
      <c r="A9627" s="1" t="s">
        <v>123</v>
      </c>
      <c r="B9627" s="1">
        <f t="shared" si="750"/>
        <v>11001</v>
      </c>
      <c r="C9627" s="3" t="s">
        <v>135</v>
      </c>
      <c r="D9627" s="2">
        <v>1236.24</v>
      </c>
      <c r="E9627" s="3">
        <v>1</v>
      </c>
      <c r="F9627" s="3">
        <f t="shared" si="751"/>
        <v>1236.24</v>
      </c>
      <c r="G9627" s="3" t="s">
        <v>23</v>
      </c>
      <c r="H9627" s="3" t="s">
        <v>9199</v>
      </c>
      <c r="I9627" s="1" t="s">
        <v>198</v>
      </c>
      <c r="J9627" s="3">
        <v>37.668140000000001</v>
      </c>
      <c r="K9627" s="1">
        <v>-84.670067000000003</v>
      </c>
      <c r="L9627" s="2" t="s">
        <v>21</v>
      </c>
      <c r="M9627" s="8">
        <v>45580</v>
      </c>
      <c r="N9627" s="4" t="str">
        <f t="shared" si="752"/>
        <v>Oct</v>
      </c>
      <c r="O9627" s="5">
        <f t="shared" si="753"/>
        <v>1236.24</v>
      </c>
      <c r="P9627">
        <f t="shared" si="754"/>
        <v>17616915.040000014</v>
      </c>
    </row>
    <row r="9628" spans="1:16">
      <c r="A9628" s="1" t="s">
        <v>50</v>
      </c>
      <c r="B9628" s="1">
        <f t="shared" si="750"/>
        <v>11001</v>
      </c>
      <c r="C9628" s="3" t="s">
        <v>135</v>
      </c>
      <c r="D9628" s="2">
        <v>306.63</v>
      </c>
      <c r="E9628" s="3">
        <v>2</v>
      </c>
      <c r="F9628" s="3">
        <f t="shared" si="751"/>
        <v>613.26</v>
      </c>
      <c r="G9628" s="3" t="s">
        <v>23</v>
      </c>
      <c r="H9628" s="3" t="s">
        <v>9200</v>
      </c>
      <c r="I9628" s="1" t="s">
        <v>25</v>
      </c>
      <c r="J9628" s="3">
        <v>40.349457000000001</v>
      </c>
      <c r="K9628" s="1">
        <v>-88.986136999999999</v>
      </c>
      <c r="L9628" s="2" t="s">
        <v>26</v>
      </c>
      <c r="M9628" s="8">
        <v>45580</v>
      </c>
      <c r="N9628" s="4" t="str">
        <f t="shared" si="752"/>
        <v>Oct</v>
      </c>
      <c r="O9628" s="5">
        <f t="shared" si="753"/>
        <v>613.26</v>
      </c>
      <c r="P9628">
        <f t="shared" si="754"/>
        <v>17616915.040000014</v>
      </c>
    </row>
    <row r="9629" spans="1:16">
      <c r="A9629" s="1" t="s">
        <v>143</v>
      </c>
      <c r="B9629" s="1">
        <f t="shared" si="750"/>
        <v>11001</v>
      </c>
      <c r="C9629" s="3" t="s">
        <v>126</v>
      </c>
      <c r="D9629" s="2">
        <v>35.11</v>
      </c>
      <c r="E9629" s="3">
        <v>4</v>
      </c>
      <c r="F9629" s="3">
        <f t="shared" si="751"/>
        <v>140.44</v>
      </c>
      <c r="G9629" s="3" t="s">
        <v>28</v>
      </c>
      <c r="H9629" s="3" t="s">
        <v>5581</v>
      </c>
      <c r="I9629" s="1" t="s">
        <v>154</v>
      </c>
      <c r="J9629" s="3">
        <v>42.755966000000001</v>
      </c>
      <c r="K9629" s="1">
        <v>-107.30249000000001</v>
      </c>
      <c r="L9629" s="2" t="s">
        <v>21</v>
      </c>
      <c r="M9629" s="8">
        <v>45580</v>
      </c>
      <c r="N9629" s="4" t="str">
        <f t="shared" si="752"/>
        <v>Oct</v>
      </c>
      <c r="O9629" s="5">
        <f t="shared" si="753"/>
        <v>140.44</v>
      </c>
      <c r="P9629">
        <f t="shared" si="754"/>
        <v>17616915.040000014</v>
      </c>
    </row>
    <row r="9630" spans="1:16">
      <c r="A9630" s="1" t="s">
        <v>143</v>
      </c>
      <c r="B9630" s="1">
        <f t="shared" si="750"/>
        <v>11001</v>
      </c>
      <c r="C9630" s="3" t="s">
        <v>96</v>
      </c>
      <c r="D9630" s="2">
        <v>833.2</v>
      </c>
      <c r="E9630" s="3">
        <v>4</v>
      </c>
      <c r="F9630" s="3">
        <f t="shared" si="751"/>
        <v>3332.8</v>
      </c>
      <c r="G9630" s="3" t="s">
        <v>18</v>
      </c>
      <c r="H9630" s="3" t="s">
        <v>9201</v>
      </c>
      <c r="I9630" s="1" t="s">
        <v>77</v>
      </c>
      <c r="J9630" s="3">
        <v>40.298904</v>
      </c>
      <c r="K9630" s="1">
        <v>-74.521011000000001</v>
      </c>
      <c r="L9630" s="2" t="s">
        <v>49</v>
      </c>
      <c r="M9630" s="8">
        <v>45580</v>
      </c>
      <c r="N9630" s="4" t="str">
        <f t="shared" si="752"/>
        <v>Oct</v>
      </c>
      <c r="O9630" s="5">
        <f t="shared" si="753"/>
        <v>3332.8</v>
      </c>
      <c r="P9630">
        <f t="shared" si="754"/>
        <v>17616915.040000014</v>
      </c>
    </row>
    <row r="9631" spans="1:16">
      <c r="A9631" s="1" t="s">
        <v>50</v>
      </c>
      <c r="B9631" s="1">
        <f t="shared" si="750"/>
        <v>11001</v>
      </c>
      <c r="C9631" s="3" t="s">
        <v>44</v>
      </c>
      <c r="D9631" s="2">
        <v>48.15</v>
      </c>
      <c r="E9631" s="3">
        <v>1</v>
      </c>
      <c r="F9631" s="3">
        <f t="shared" si="751"/>
        <v>48.15</v>
      </c>
      <c r="G9631" s="3" t="s">
        <v>23</v>
      </c>
      <c r="H9631" s="3" t="s">
        <v>9202</v>
      </c>
      <c r="I9631" s="1" t="s">
        <v>204</v>
      </c>
      <c r="J9631" s="3">
        <v>44.299782</v>
      </c>
      <c r="K9631" s="1">
        <v>-99.438828000000001</v>
      </c>
      <c r="L9631" s="2" t="s">
        <v>21</v>
      </c>
      <c r="M9631" s="8">
        <v>45580</v>
      </c>
      <c r="N9631" s="4" t="str">
        <f t="shared" si="752"/>
        <v>Oct</v>
      </c>
      <c r="O9631" s="5">
        <f t="shared" si="753"/>
        <v>48.15</v>
      </c>
      <c r="P9631">
        <f t="shared" si="754"/>
        <v>17616915.040000014</v>
      </c>
    </row>
    <row r="9632" spans="1:16">
      <c r="A9632" s="1" t="s">
        <v>99</v>
      </c>
      <c r="B9632" s="1">
        <f t="shared" si="750"/>
        <v>11001</v>
      </c>
      <c r="C9632" s="3" t="s">
        <v>44</v>
      </c>
      <c r="D9632" s="2">
        <v>31.79</v>
      </c>
      <c r="E9632" s="3">
        <v>3</v>
      </c>
      <c r="F9632" s="3">
        <f t="shared" si="751"/>
        <v>95.37</v>
      </c>
      <c r="G9632" s="3" t="s">
        <v>28</v>
      </c>
      <c r="H9632" s="3" t="s">
        <v>8984</v>
      </c>
      <c r="I9632" s="1" t="s">
        <v>142</v>
      </c>
      <c r="J9632" s="3">
        <v>33.856892000000002</v>
      </c>
      <c r="K9632" s="1">
        <v>-80.945007000000004</v>
      </c>
      <c r="L9632" s="2" t="s">
        <v>21</v>
      </c>
      <c r="M9632" s="8">
        <v>45580</v>
      </c>
      <c r="N9632" s="4" t="str">
        <f t="shared" si="752"/>
        <v>Oct</v>
      </c>
      <c r="O9632" s="5">
        <f t="shared" si="753"/>
        <v>95.37</v>
      </c>
      <c r="P9632">
        <f t="shared" si="754"/>
        <v>17616915.040000014</v>
      </c>
    </row>
    <row r="9633" spans="1:16">
      <c r="A9633" s="1" t="s">
        <v>148</v>
      </c>
      <c r="B9633" s="1">
        <f t="shared" si="750"/>
        <v>11001</v>
      </c>
      <c r="C9633" s="3" t="s">
        <v>273</v>
      </c>
      <c r="D9633" s="2">
        <v>536.9</v>
      </c>
      <c r="E9633" s="3">
        <v>2</v>
      </c>
      <c r="F9633" s="3">
        <f t="shared" si="751"/>
        <v>1073.8</v>
      </c>
      <c r="G9633" s="3" t="s">
        <v>28</v>
      </c>
      <c r="H9633" s="3" t="s">
        <v>9203</v>
      </c>
      <c r="I9633" s="1" t="s">
        <v>95</v>
      </c>
      <c r="J9633" s="3">
        <v>44.045876</v>
      </c>
      <c r="K9633" s="1">
        <v>-72.710685999999995</v>
      </c>
      <c r="L9633" s="2" t="s">
        <v>54</v>
      </c>
      <c r="M9633" s="8">
        <v>45580</v>
      </c>
      <c r="N9633" s="4" t="str">
        <f t="shared" si="752"/>
        <v>Oct</v>
      </c>
      <c r="O9633" s="5">
        <f t="shared" si="753"/>
        <v>1073.8</v>
      </c>
      <c r="P9633">
        <f t="shared" si="754"/>
        <v>17616915.040000014</v>
      </c>
    </row>
    <row r="9634" spans="1:16">
      <c r="A9634" s="1" t="s">
        <v>129</v>
      </c>
      <c r="B9634" s="1">
        <f t="shared" si="750"/>
        <v>11001</v>
      </c>
      <c r="C9634" s="3" t="s">
        <v>22</v>
      </c>
      <c r="D9634" s="2">
        <v>153.72</v>
      </c>
      <c r="E9634" s="3">
        <v>5</v>
      </c>
      <c r="F9634" s="3">
        <f t="shared" si="751"/>
        <v>768.6</v>
      </c>
      <c r="G9634" s="3" t="s">
        <v>51</v>
      </c>
      <c r="H9634" s="3" t="s">
        <v>9204</v>
      </c>
      <c r="I9634" s="1" t="s">
        <v>118</v>
      </c>
      <c r="J9634" s="3">
        <v>37.769337</v>
      </c>
      <c r="K9634" s="1">
        <v>-78.169967999999997</v>
      </c>
      <c r="L9634" s="2" t="s">
        <v>54</v>
      </c>
      <c r="M9634" s="8">
        <v>45581</v>
      </c>
      <c r="N9634" s="4" t="str">
        <f t="shared" si="752"/>
        <v>Oct</v>
      </c>
      <c r="O9634" s="5">
        <f t="shared" si="753"/>
        <v>768.6</v>
      </c>
      <c r="P9634">
        <f t="shared" si="754"/>
        <v>17616915.040000014</v>
      </c>
    </row>
    <row r="9635" spans="1:16">
      <c r="A9635" s="1" t="s">
        <v>47</v>
      </c>
      <c r="B9635" s="1">
        <f t="shared" si="750"/>
        <v>11001</v>
      </c>
      <c r="C9635" s="3" t="s">
        <v>17</v>
      </c>
      <c r="D9635" s="2">
        <v>358.9</v>
      </c>
      <c r="E9635" s="3">
        <v>4</v>
      </c>
      <c r="F9635" s="3">
        <f t="shared" si="751"/>
        <v>1435.6</v>
      </c>
      <c r="G9635" s="3" t="s">
        <v>28</v>
      </c>
      <c r="H9635" s="3" t="s">
        <v>9205</v>
      </c>
      <c r="I9635" s="1" t="s">
        <v>25</v>
      </c>
      <c r="J9635" s="3">
        <v>40.349457000000001</v>
      </c>
      <c r="K9635" s="1">
        <v>-88.986136999999999</v>
      </c>
      <c r="L9635" s="2" t="s">
        <v>26</v>
      </c>
      <c r="M9635" s="8">
        <v>45581</v>
      </c>
      <c r="N9635" s="4" t="str">
        <f t="shared" si="752"/>
        <v>Oct</v>
      </c>
      <c r="O9635" s="5">
        <f t="shared" si="753"/>
        <v>1435.6</v>
      </c>
      <c r="P9635">
        <f t="shared" si="754"/>
        <v>17616915.040000014</v>
      </c>
    </row>
    <row r="9636" spans="1:16">
      <c r="A9636" s="1" t="s">
        <v>36</v>
      </c>
      <c r="B9636" s="1">
        <f t="shared" si="750"/>
        <v>11001</v>
      </c>
      <c r="C9636" s="3" t="s">
        <v>126</v>
      </c>
      <c r="D9636" s="2">
        <v>121.08</v>
      </c>
      <c r="E9636" s="3">
        <v>3</v>
      </c>
      <c r="F9636" s="3">
        <f t="shared" si="751"/>
        <v>363.24</v>
      </c>
      <c r="G9636" s="3" t="s">
        <v>23</v>
      </c>
      <c r="H9636" s="3" t="s">
        <v>9206</v>
      </c>
      <c r="I9636" s="1" t="s">
        <v>133</v>
      </c>
      <c r="J9636" s="3">
        <v>32.806671000000001</v>
      </c>
      <c r="K9636" s="1">
        <v>-86.791129999999995</v>
      </c>
      <c r="L9636" s="2" t="s">
        <v>21</v>
      </c>
      <c r="M9636" s="8">
        <v>45581</v>
      </c>
      <c r="N9636" s="4" t="str">
        <f t="shared" si="752"/>
        <v>Oct</v>
      </c>
      <c r="O9636" s="5">
        <f t="shared" si="753"/>
        <v>363.24</v>
      </c>
      <c r="P9636">
        <f t="shared" si="754"/>
        <v>17616915.040000014</v>
      </c>
    </row>
    <row r="9637" spans="1:16">
      <c r="A9637" s="1" t="s">
        <v>125</v>
      </c>
      <c r="B9637" s="1">
        <f t="shared" si="750"/>
        <v>11001</v>
      </c>
      <c r="C9637" s="3" t="s">
        <v>140</v>
      </c>
      <c r="D9637" s="2">
        <v>281.26</v>
      </c>
      <c r="E9637" s="3">
        <v>5</v>
      </c>
      <c r="F9637" s="3">
        <f t="shared" si="751"/>
        <v>1406.3</v>
      </c>
      <c r="G9637" s="3" t="s">
        <v>23</v>
      </c>
      <c r="H9637" s="3" t="s">
        <v>9207</v>
      </c>
      <c r="I9637" s="1" t="s">
        <v>122</v>
      </c>
      <c r="J9637" s="3">
        <v>40.388782999999997</v>
      </c>
      <c r="K9637" s="1">
        <v>-82.764915000000002</v>
      </c>
      <c r="L9637" s="2" t="s">
        <v>54</v>
      </c>
      <c r="M9637" s="8">
        <v>45581</v>
      </c>
      <c r="N9637" s="4" t="str">
        <f t="shared" si="752"/>
        <v>Oct</v>
      </c>
      <c r="O9637" s="5">
        <f t="shared" si="753"/>
        <v>1406.3</v>
      </c>
      <c r="P9637">
        <f t="shared" si="754"/>
        <v>17616915.040000014</v>
      </c>
    </row>
    <row r="9638" spans="1:16">
      <c r="A9638" s="1" t="s">
        <v>91</v>
      </c>
      <c r="B9638" s="1">
        <f t="shared" si="750"/>
        <v>11001</v>
      </c>
      <c r="C9638" s="3" t="s">
        <v>88</v>
      </c>
      <c r="D9638" s="2">
        <v>1681.16</v>
      </c>
      <c r="E9638" s="3">
        <v>5</v>
      </c>
      <c r="F9638" s="3">
        <f t="shared" si="751"/>
        <v>8405.8000000000011</v>
      </c>
      <c r="G9638" s="3" t="s">
        <v>18</v>
      </c>
      <c r="H9638" s="3" t="s">
        <v>9208</v>
      </c>
      <c r="I9638" s="1" t="s">
        <v>77</v>
      </c>
      <c r="J9638" s="3">
        <v>40.298904</v>
      </c>
      <c r="K9638" s="1">
        <v>-74.521011000000001</v>
      </c>
      <c r="L9638" s="2" t="s">
        <v>31</v>
      </c>
      <c r="M9638" s="8">
        <v>45581</v>
      </c>
      <c r="N9638" s="4" t="str">
        <f t="shared" si="752"/>
        <v>Oct</v>
      </c>
      <c r="O9638" s="5">
        <f t="shared" si="753"/>
        <v>8405.8000000000011</v>
      </c>
      <c r="P9638">
        <f t="shared" si="754"/>
        <v>17616915.040000014</v>
      </c>
    </row>
    <row r="9639" spans="1:16">
      <c r="A9639" s="1" t="s">
        <v>62</v>
      </c>
      <c r="B9639" s="1">
        <f t="shared" si="750"/>
        <v>11001</v>
      </c>
      <c r="C9639" s="3" t="s">
        <v>140</v>
      </c>
      <c r="D9639" s="2">
        <v>241.61</v>
      </c>
      <c r="E9639" s="3">
        <v>5</v>
      </c>
      <c r="F9639" s="3">
        <f t="shared" si="751"/>
        <v>1208.0500000000002</v>
      </c>
      <c r="G9639" s="3" t="s">
        <v>28</v>
      </c>
      <c r="H9639" s="3" t="s">
        <v>9209</v>
      </c>
      <c r="I9639" s="1" t="s">
        <v>77</v>
      </c>
      <c r="J9639" s="3">
        <v>40.298904</v>
      </c>
      <c r="K9639" s="1">
        <v>-74.521011000000001</v>
      </c>
      <c r="L9639" s="2" t="s">
        <v>26</v>
      </c>
      <c r="M9639" s="8">
        <v>45581</v>
      </c>
      <c r="N9639" s="4" t="str">
        <f t="shared" si="752"/>
        <v>Oct</v>
      </c>
      <c r="O9639" s="5">
        <f t="shared" si="753"/>
        <v>1208.0500000000002</v>
      </c>
      <c r="P9639">
        <f t="shared" si="754"/>
        <v>17616915.040000014</v>
      </c>
    </row>
    <row r="9640" spans="1:16">
      <c r="A9640" s="1" t="s">
        <v>62</v>
      </c>
      <c r="B9640" s="1">
        <f t="shared" si="750"/>
        <v>11001</v>
      </c>
      <c r="C9640" s="3" t="s">
        <v>73</v>
      </c>
      <c r="D9640" s="2">
        <v>1857.35</v>
      </c>
      <c r="E9640" s="3">
        <v>5</v>
      </c>
      <c r="F9640" s="3">
        <f t="shared" si="751"/>
        <v>9286.75</v>
      </c>
      <c r="G9640" s="3" t="s">
        <v>18</v>
      </c>
      <c r="H9640" s="3" t="s">
        <v>9210</v>
      </c>
      <c r="I9640" s="1" t="s">
        <v>39</v>
      </c>
      <c r="J9640" s="3">
        <v>32.741646000000003</v>
      </c>
      <c r="K9640" s="1">
        <v>-89.678696000000002</v>
      </c>
      <c r="L9640" s="2" t="s">
        <v>49</v>
      </c>
      <c r="M9640" s="8">
        <v>45581</v>
      </c>
      <c r="N9640" s="4" t="str">
        <f t="shared" si="752"/>
        <v>Oct</v>
      </c>
      <c r="O9640" s="5">
        <f t="shared" si="753"/>
        <v>9286.75</v>
      </c>
      <c r="P9640">
        <f t="shared" si="754"/>
        <v>17616915.040000014</v>
      </c>
    </row>
    <row r="9641" spans="1:16">
      <c r="A9641" s="1" t="s">
        <v>59</v>
      </c>
      <c r="B9641" s="1">
        <f t="shared" si="750"/>
        <v>11001</v>
      </c>
      <c r="C9641" s="3" t="s">
        <v>110</v>
      </c>
      <c r="D9641" s="2">
        <v>559.91999999999996</v>
      </c>
      <c r="E9641" s="3">
        <v>4</v>
      </c>
      <c r="F9641" s="3">
        <f t="shared" si="751"/>
        <v>2239.6799999999998</v>
      </c>
      <c r="G9641" s="3" t="s">
        <v>28</v>
      </c>
      <c r="H9641" s="3" t="s">
        <v>9211</v>
      </c>
      <c r="I9641" s="1" t="s">
        <v>61</v>
      </c>
      <c r="J9641" s="3">
        <v>43.326618000000003</v>
      </c>
      <c r="K9641" s="1">
        <v>-84.536095000000003</v>
      </c>
      <c r="L9641" s="2" t="s">
        <v>26</v>
      </c>
      <c r="M9641" s="8">
        <v>45581</v>
      </c>
      <c r="N9641" s="4" t="str">
        <f t="shared" si="752"/>
        <v>Oct</v>
      </c>
      <c r="O9641" s="5">
        <f t="shared" si="753"/>
        <v>2239.6799999999998</v>
      </c>
      <c r="P9641">
        <f t="shared" si="754"/>
        <v>17616915.040000014</v>
      </c>
    </row>
    <row r="9642" spans="1:16">
      <c r="A9642" s="1" t="s">
        <v>99</v>
      </c>
      <c r="B9642" s="1">
        <f t="shared" si="750"/>
        <v>11001</v>
      </c>
      <c r="C9642" s="3" t="s">
        <v>88</v>
      </c>
      <c r="D9642" s="2">
        <v>341.96</v>
      </c>
      <c r="E9642" s="3">
        <v>5</v>
      </c>
      <c r="F9642" s="3">
        <f t="shared" si="751"/>
        <v>1709.8</v>
      </c>
      <c r="G9642" s="3" t="s">
        <v>18</v>
      </c>
      <c r="H9642" s="3" t="s">
        <v>9212</v>
      </c>
      <c r="I9642" s="1" t="s">
        <v>61</v>
      </c>
      <c r="J9642" s="3">
        <v>43.326618000000003</v>
      </c>
      <c r="K9642" s="1">
        <v>-84.536095000000003</v>
      </c>
      <c r="L9642" s="2" t="s">
        <v>54</v>
      </c>
      <c r="M9642" s="8">
        <v>45581</v>
      </c>
      <c r="N9642" s="4" t="str">
        <f t="shared" si="752"/>
        <v>Oct</v>
      </c>
      <c r="O9642" s="5">
        <f t="shared" si="753"/>
        <v>1709.8</v>
      </c>
      <c r="P9642">
        <f t="shared" si="754"/>
        <v>17616915.040000014</v>
      </c>
    </row>
    <row r="9643" spans="1:16">
      <c r="A9643" s="1" t="s">
        <v>125</v>
      </c>
      <c r="B9643" s="1">
        <f t="shared" si="750"/>
        <v>11001</v>
      </c>
      <c r="C9643" s="3" t="s">
        <v>140</v>
      </c>
      <c r="D9643" s="2">
        <v>178.84</v>
      </c>
      <c r="E9643" s="3">
        <v>3</v>
      </c>
      <c r="F9643" s="3">
        <f t="shared" si="751"/>
        <v>536.52</v>
      </c>
      <c r="G9643" s="3" t="s">
        <v>23</v>
      </c>
      <c r="H9643" s="3" t="s">
        <v>9213</v>
      </c>
      <c r="I9643" s="1" t="s">
        <v>122</v>
      </c>
      <c r="J9643" s="3">
        <v>40.388782999999997</v>
      </c>
      <c r="K9643" s="1">
        <v>-82.764915000000002</v>
      </c>
      <c r="L9643" s="2" t="s">
        <v>49</v>
      </c>
      <c r="M9643" s="8">
        <v>45581</v>
      </c>
      <c r="N9643" s="4" t="str">
        <f t="shared" si="752"/>
        <v>Oct</v>
      </c>
      <c r="O9643" s="5">
        <f t="shared" si="753"/>
        <v>536.52</v>
      </c>
      <c r="P9643">
        <f t="shared" si="754"/>
        <v>17616915.040000014</v>
      </c>
    </row>
    <row r="9644" spans="1:16">
      <c r="A9644" s="1" t="s">
        <v>148</v>
      </c>
      <c r="B9644" s="1">
        <f t="shared" si="750"/>
        <v>11001</v>
      </c>
      <c r="C9644" s="3" t="s">
        <v>82</v>
      </c>
      <c r="D9644" s="2">
        <v>118.16</v>
      </c>
      <c r="E9644" s="3">
        <v>4</v>
      </c>
      <c r="F9644" s="3">
        <f t="shared" si="751"/>
        <v>472.64</v>
      </c>
      <c r="G9644" s="3" t="s">
        <v>18</v>
      </c>
      <c r="H9644" s="3" t="s">
        <v>9214</v>
      </c>
      <c r="I9644" s="1" t="s">
        <v>95</v>
      </c>
      <c r="J9644" s="3">
        <v>44.045876</v>
      </c>
      <c r="K9644" s="1">
        <v>-72.710685999999995</v>
      </c>
      <c r="L9644" s="2" t="s">
        <v>26</v>
      </c>
      <c r="M9644" s="8">
        <v>45581</v>
      </c>
      <c r="N9644" s="4" t="str">
        <f t="shared" si="752"/>
        <v>Oct</v>
      </c>
      <c r="O9644" s="5">
        <f t="shared" si="753"/>
        <v>472.64</v>
      </c>
      <c r="P9644">
        <f t="shared" si="754"/>
        <v>17616915.040000014</v>
      </c>
    </row>
    <row r="9645" spans="1:16">
      <c r="A9645" s="1" t="s">
        <v>16</v>
      </c>
      <c r="B9645" s="1">
        <f t="shared" si="750"/>
        <v>11001</v>
      </c>
      <c r="C9645" s="3" t="s">
        <v>104</v>
      </c>
      <c r="D9645" s="2">
        <v>592.03</v>
      </c>
      <c r="E9645" s="3">
        <v>3</v>
      </c>
      <c r="F9645" s="3">
        <f t="shared" si="751"/>
        <v>1776.09</v>
      </c>
      <c r="G9645" s="3" t="s">
        <v>18</v>
      </c>
      <c r="H9645" s="3" t="s">
        <v>9215</v>
      </c>
      <c r="I9645" s="1" t="s">
        <v>137</v>
      </c>
      <c r="J9645" s="3">
        <v>38.526600000000002</v>
      </c>
      <c r="K9645" s="1">
        <v>-96.726485999999994</v>
      </c>
      <c r="L9645" s="2" t="s">
        <v>49</v>
      </c>
      <c r="M9645" s="8">
        <v>45581</v>
      </c>
      <c r="N9645" s="4" t="str">
        <f t="shared" si="752"/>
        <v>Oct</v>
      </c>
      <c r="O9645" s="5">
        <f t="shared" si="753"/>
        <v>1776.09</v>
      </c>
      <c r="P9645">
        <f t="shared" si="754"/>
        <v>17616915.040000014</v>
      </c>
    </row>
    <row r="9646" spans="1:16">
      <c r="A9646" s="1" t="s">
        <v>55</v>
      </c>
      <c r="B9646" s="1">
        <f t="shared" si="750"/>
        <v>11001</v>
      </c>
      <c r="C9646" s="3" t="s">
        <v>102</v>
      </c>
      <c r="D9646" s="2">
        <v>169.23</v>
      </c>
      <c r="E9646" s="3">
        <v>3</v>
      </c>
      <c r="F9646" s="3">
        <f t="shared" si="751"/>
        <v>507.68999999999994</v>
      </c>
      <c r="G9646" s="3" t="s">
        <v>28</v>
      </c>
      <c r="H9646" s="3" t="s">
        <v>9216</v>
      </c>
      <c r="I9646" s="1" t="s">
        <v>20</v>
      </c>
      <c r="J9646" s="3">
        <v>33.729759000000001</v>
      </c>
      <c r="K9646" s="1">
        <v>-111.43122099999999</v>
      </c>
      <c r="L9646" s="2" t="s">
        <v>54</v>
      </c>
      <c r="M9646" s="8">
        <v>45581</v>
      </c>
      <c r="N9646" s="4" t="str">
        <f t="shared" si="752"/>
        <v>Oct</v>
      </c>
      <c r="O9646" s="5">
        <f t="shared" si="753"/>
        <v>507.68999999999994</v>
      </c>
      <c r="P9646">
        <f t="shared" si="754"/>
        <v>17616915.040000014</v>
      </c>
    </row>
    <row r="9647" spans="1:16">
      <c r="A9647" s="1" t="s">
        <v>47</v>
      </c>
      <c r="B9647" s="1">
        <f t="shared" si="750"/>
        <v>11001</v>
      </c>
      <c r="C9647" s="3" t="s">
        <v>126</v>
      </c>
      <c r="D9647" s="2">
        <v>93.8</v>
      </c>
      <c r="E9647" s="3">
        <v>2</v>
      </c>
      <c r="F9647" s="3">
        <f t="shared" si="751"/>
        <v>187.6</v>
      </c>
      <c r="G9647" s="3" t="s">
        <v>51</v>
      </c>
      <c r="H9647" s="3" t="s">
        <v>9217</v>
      </c>
      <c r="I9647" s="1" t="s">
        <v>69</v>
      </c>
      <c r="J9647" s="3">
        <v>34.969704</v>
      </c>
      <c r="K9647" s="1">
        <v>-92.373123000000007</v>
      </c>
      <c r="L9647" s="2" t="s">
        <v>49</v>
      </c>
      <c r="M9647" s="8">
        <v>45581</v>
      </c>
      <c r="N9647" s="4" t="str">
        <f t="shared" si="752"/>
        <v>Oct</v>
      </c>
      <c r="O9647" s="5">
        <f t="shared" si="753"/>
        <v>187.6</v>
      </c>
      <c r="P9647">
        <f t="shared" si="754"/>
        <v>17616915.040000014</v>
      </c>
    </row>
    <row r="9648" spans="1:16">
      <c r="A9648" s="1" t="s">
        <v>143</v>
      </c>
      <c r="B9648" s="1">
        <f t="shared" si="750"/>
        <v>11001</v>
      </c>
      <c r="C9648" s="3" t="s">
        <v>37</v>
      </c>
      <c r="D9648" s="2">
        <v>605.54</v>
      </c>
      <c r="E9648" s="3">
        <v>3</v>
      </c>
      <c r="F9648" s="3">
        <f t="shared" si="751"/>
        <v>1816.62</v>
      </c>
      <c r="G9648" s="3" t="s">
        <v>51</v>
      </c>
      <c r="H9648" s="3" t="s">
        <v>9218</v>
      </c>
      <c r="I9648" s="1" t="s">
        <v>248</v>
      </c>
      <c r="J9648" s="3">
        <v>42.165725999999999</v>
      </c>
      <c r="K9648" s="1">
        <v>-74.948051000000007</v>
      </c>
      <c r="L9648" s="2" t="s">
        <v>26</v>
      </c>
      <c r="M9648" s="8">
        <v>45581</v>
      </c>
      <c r="N9648" s="4" t="str">
        <f t="shared" si="752"/>
        <v>Oct</v>
      </c>
      <c r="O9648" s="5">
        <f t="shared" si="753"/>
        <v>1816.62</v>
      </c>
      <c r="P9648">
        <f t="shared" si="754"/>
        <v>17616915.040000014</v>
      </c>
    </row>
    <row r="9649" spans="1:16">
      <c r="A9649" s="1" t="s">
        <v>59</v>
      </c>
      <c r="B9649" s="1">
        <f t="shared" si="750"/>
        <v>11001</v>
      </c>
      <c r="C9649" s="3" t="s">
        <v>22</v>
      </c>
      <c r="D9649" s="2">
        <v>362.75</v>
      </c>
      <c r="E9649" s="3">
        <v>2</v>
      </c>
      <c r="F9649" s="3">
        <f t="shared" si="751"/>
        <v>725.5</v>
      </c>
      <c r="G9649" s="3" t="s">
        <v>28</v>
      </c>
      <c r="H9649" s="3" t="s">
        <v>9219</v>
      </c>
      <c r="I9649" s="1" t="s">
        <v>156</v>
      </c>
      <c r="J9649" s="3">
        <v>46.921925000000002</v>
      </c>
      <c r="K9649" s="1">
        <v>-110.454353</v>
      </c>
      <c r="L9649" s="2" t="s">
        <v>49</v>
      </c>
      <c r="M9649" s="8">
        <v>45581</v>
      </c>
      <c r="N9649" s="4" t="str">
        <f t="shared" si="752"/>
        <v>Oct</v>
      </c>
      <c r="O9649" s="5">
        <f t="shared" si="753"/>
        <v>725.5</v>
      </c>
      <c r="P9649">
        <f t="shared" si="754"/>
        <v>17616915.040000014</v>
      </c>
    </row>
    <row r="9650" spans="1:16">
      <c r="A9650" s="1" t="s">
        <v>143</v>
      </c>
      <c r="B9650" s="1">
        <f t="shared" si="750"/>
        <v>11001</v>
      </c>
      <c r="C9650" s="3" t="s">
        <v>88</v>
      </c>
      <c r="D9650" s="2">
        <v>684.1</v>
      </c>
      <c r="E9650" s="3">
        <v>5</v>
      </c>
      <c r="F9650" s="3">
        <f t="shared" si="751"/>
        <v>3420.5</v>
      </c>
      <c r="G9650" s="3" t="s">
        <v>28</v>
      </c>
      <c r="H9650" s="3" t="s">
        <v>9220</v>
      </c>
      <c r="I9650" s="1" t="s">
        <v>46</v>
      </c>
      <c r="J9650" s="3">
        <v>35.565342000000001</v>
      </c>
      <c r="K9650" s="1">
        <v>-96.928916999999998</v>
      </c>
      <c r="L9650" s="2" t="s">
        <v>49</v>
      </c>
      <c r="M9650" s="8">
        <v>45581</v>
      </c>
      <c r="N9650" s="4" t="str">
        <f t="shared" si="752"/>
        <v>Oct</v>
      </c>
      <c r="O9650" s="5">
        <f t="shared" si="753"/>
        <v>3420.5</v>
      </c>
      <c r="P9650">
        <f t="shared" si="754"/>
        <v>17616915.040000014</v>
      </c>
    </row>
    <row r="9651" spans="1:16">
      <c r="A9651" s="1" t="s">
        <v>143</v>
      </c>
      <c r="B9651" s="1">
        <f t="shared" si="750"/>
        <v>11001</v>
      </c>
      <c r="C9651" s="3" t="s">
        <v>33</v>
      </c>
      <c r="D9651" s="2">
        <v>469.1</v>
      </c>
      <c r="E9651" s="3">
        <v>5</v>
      </c>
      <c r="F9651" s="3">
        <f t="shared" si="751"/>
        <v>2345.5</v>
      </c>
      <c r="G9651" s="3" t="s">
        <v>28</v>
      </c>
      <c r="H9651" s="3" t="s">
        <v>9221</v>
      </c>
      <c r="I9651" s="1" t="s">
        <v>122</v>
      </c>
      <c r="J9651" s="3">
        <v>40.388782999999997</v>
      </c>
      <c r="K9651" s="1">
        <v>-82.764915000000002</v>
      </c>
      <c r="L9651" s="2" t="s">
        <v>26</v>
      </c>
      <c r="M9651" s="8">
        <v>45581</v>
      </c>
      <c r="N9651" s="4" t="str">
        <f t="shared" si="752"/>
        <v>Oct</v>
      </c>
      <c r="O9651" s="5">
        <f t="shared" si="753"/>
        <v>2345.5</v>
      </c>
      <c r="P9651">
        <f t="shared" si="754"/>
        <v>17616915.040000014</v>
      </c>
    </row>
    <row r="9652" spans="1:16">
      <c r="A9652" s="1" t="s">
        <v>129</v>
      </c>
      <c r="B9652" s="1">
        <f t="shared" si="750"/>
        <v>11001</v>
      </c>
      <c r="C9652" s="3" t="s">
        <v>102</v>
      </c>
      <c r="D9652" s="2">
        <v>143.09</v>
      </c>
      <c r="E9652" s="3">
        <v>3</v>
      </c>
      <c r="F9652" s="3">
        <f t="shared" si="751"/>
        <v>429.27</v>
      </c>
      <c r="G9652" s="3" t="s">
        <v>18</v>
      </c>
      <c r="H9652" s="3" t="s">
        <v>9222</v>
      </c>
      <c r="I9652" s="1" t="s">
        <v>90</v>
      </c>
      <c r="J9652" s="3">
        <v>61.370716000000002</v>
      </c>
      <c r="K9652" s="1">
        <v>-152.40441899999999</v>
      </c>
      <c r="L9652" s="2" t="s">
        <v>49</v>
      </c>
      <c r="M9652" s="8">
        <v>45581</v>
      </c>
      <c r="N9652" s="4" t="str">
        <f t="shared" si="752"/>
        <v>Oct</v>
      </c>
      <c r="O9652" s="5">
        <f t="shared" si="753"/>
        <v>429.27</v>
      </c>
      <c r="P9652">
        <f t="shared" si="754"/>
        <v>17616915.040000014</v>
      </c>
    </row>
    <row r="9653" spans="1:16">
      <c r="A9653" s="1" t="s">
        <v>109</v>
      </c>
      <c r="B9653" s="1">
        <f t="shared" si="750"/>
        <v>11001</v>
      </c>
      <c r="C9653" s="3" t="s">
        <v>67</v>
      </c>
      <c r="D9653" s="2">
        <v>860.17</v>
      </c>
      <c r="E9653" s="3">
        <v>3</v>
      </c>
      <c r="F9653" s="3">
        <f t="shared" si="751"/>
        <v>2580.5099999999998</v>
      </c>
      <c r="G9653" s="3" t="s">
        <v>23</v>
      </c>
      <c r="H9653" s="3" t="s">
        <v>3719</v>
      </c>
      <c r="I9653" s="1" t="s">
        <v>222</v>
      </c>
      <c r="J9653" s="3">
        <v>44.693947000000001</v>
      </c>
      <c r="K9653" s="1">
        <v>-69.381927000000005</v>
      </c>
      <c r="L9653" s="2" t="s">
        <v>54</v>
      </c>
      <c r="M9653" s="8">
        <v>45581</v>
      </c>
      <c r="N9653" s="4" t="str">
        <f t="shared" si="752"/>
        <v>Oct</v>
      </c>
      <c r="O9653" s="5">
        <f t="shared" si="753"/>
        <v>2580.5099999999998</v>
      </c>
      <c r="P9653">
        <f t="shared" si="754"/>
        <v>17616915.040000014</v>
      </c>
    </row>
    <row r="9654" spans="1:16">
      <c r="A9654" s="1" t="s">
        <v>87</v>
      </c>
      <c r="B9654" s="1">
        <f t="shared" si="750"/>
        <v>11001</v>
      </c>
      <c r="C9654" s="3" t="s">
        <v>44</v>
      </c>
      <c r="D9654" s="2">
        <v>21.57</v>
      </c>
      <c r="E9654" s="3">
        <v>5</v>
      </c>
      <c r="F9654" s="3">
        <f t="shared" si="751"/>
        <v>107.85</v>
      </c>
      <c r="G9654" s="3" t="s">
        <v>28</v>
      </c>
      <c r="H9654" s="3" t="s">
        <v>9223</v>
      </c>
      <c r="I9654" s="1" t="s">
        <v>156</v>
      </c>
      <c r="J9654" s="3">
        <v>46.921925000000002</v>
      </c>
      <c r="K9654" s="1">
        <v>-110.454353</v>
      </c>
      <c r="L9654" s="2" t="s">
        <v>26</v>
      </c>
      <c r="M9654" s="8">
        <v>45581</v>
      </c>
      <c r="N9654" s="4" t="str">
        <f t="shared" si="752"/>
        <v>Oct</v>
      </c>
      <c r="O9654" s="5">
        <f t="shared" si="753"/>
        <v>107.85</v>
      </c>
      <c r="P9654">
        <f t="shared" si="754"/>
        <v>17616915.040000014</v>
      </c>
    </row>
    <row r="9655" spans="1:16">
      <c r="A9655" s="1" t="s">
        <v>119</v>
      </c>
      <c r="B9655" s="1">
        <f t="shared" si="750"/>
        <v>11001</v>
      </c>
      <c r="C9655" s="3" t="s">
        <v>110</v>
      </c>
      <c r="D9655" s="2">
        <v>464.85</v>
      </c>
      <c r="E9655" s="3">
        <v>4</v>
      </c>
      <c r="F9655" s="3">
        <f t="shared" si="751"/>
        <v>1859.4</v>
      </c>
      <c r="G9655" s="3" t="s">
        <v>18</v>
      </c>
      <c r="H9655" s="3" t="s">
        <v>9224</v>
      </c>
      <c r="I9655" s="1" t="s">
        <v>179</v>
      </c>
      <c r="J9655" s="3">
        <v>36.116202999999999</v>
      </c>
      <c r="K9655" s="1">
        <v>-119.68156399999999</v>
      </c>
      <c r="L9655" s="2" t="s">
        <v>21</v>
      </c>
      <c r="M9655" s="8">
        <v>45581</v>
      </c>
      <c r="N9655" s="4" t="str">
        <f t="shared" si="752"/>
        <v>Oct</v>
      </c>
      <c r="O9655" s="5">
        <f t="shared" si="753"/>
        <v>1859.4</v>
      </c>
      <c r="P9655">
        <f t="shared" si="754"/>
        <v>17616915.040000014</v>
      </c>
    </row>
    <row r="9656" spans="1:16">
      <c r="A9656" s="1" t="s">
        <v>87</v>
      </c>
      <c r="B9656" s="1">
        <f t="shared" si="750"/>
        <v>11001</v>
      </c>
      <c r="C9656" s="3" t="s">
        <v>37</v>
      </c>
      <c r="D9656" s="2">
        <v>727.41</v>
      </c>
      <c r="E9656" s="3">
        <v>2</v>
      </c>
      <c r="F9656" s="3">
        <f t="shared" si="751"/>
        <v>1454.82</v>
      </c>
      <c r="G9656" s="3" t="s">
        <v>23</v>
      </c>
      <c r="H9656" s="3" t="s">
        <v>9225</v>
      </c>
      <c r="I9656" s="1" t="s">
        <v>106</v>
      </c>
      <c r="J9656" s="3">
        <v>43.452491999999999</v>
      </c>
      <c r="K9656" s="1">
        <v>-71.563896</v>
      </c>
      <c r="L9656" s="2" t="s">
        <v>49</v>
      </c>
      <c r="M9656" s="8">
        <v>45581</v>
      </c>
      <c r="N9656" s="4" t="str">
        <f t="shared" si="752"/>
        <v>Oct</v>
      </c>
      <c r="O9656" s="5">
        <f t="shared" si="753"/>
        <v>1454.82</v>
      </c>
      <c r="P9656">
        <f t="shared" si="754"/>
        <v>17616915.040000014</v>
      </c>
    </row>
    <row r="9657" spans="1:16">
      <c r="A9657" s="1" t="s">
        <v>47</v>
      </c>
      <c r="B9657" s="1">
        <f t="shared" si="750"/>
        <v>11001</v>
      </c>
      <c r="C9657" s="3" t="s">
        <v>44</v>
      </c>
      <c r="D9657" s="2">
        <v>23.9</v>
      </c>
      <c r="E9657" s="3">
        <v>1</v>
      </c>
      <c r="F9657" s="3">
        <f t="shared" si="751"/>
        <v>23.9</v>
      </c>
      <c r="G9657" s="3" t="s">
        <v>28</v>
      </c>
      <c r="H9657" s="3" t="s">
        <v>9226</v>
      </c>
      <c r="I9657" s="1" t="s">
        <v>77</v>
      </c>
      <c r="J9657" s="3">
        <v>40.298904</v>
      </c>
      <c r="K9657" s="1">
        <v>-74.521011000000001</v>
      </c>
      <c r="L9657" s="2" t="s">
        <v>49</v>
      </c>
      <c r="M9657" s="8">
        <v>45581</v>
      </c>
      <c r="N9657" s="4" t="str">
        <f t="shared" si="752"/>
        <v>Oct</v>
      </c>
      <c r="O9657" s="5">
        <f t="shared" si="753"/>
        <v>23.9</v>
      </c>
      <c r="P9657">
        <f t="shared" si="754"/>
        <v>17616915.040000014</v>
      </c>
    </row>
    <row r="9658" spans="1:16">
      <c r="A9658" s="1" t="s">
        <v>81</v>
      </c>
      <c r="B9658" s="1">
        <f t="shared" si="750"/>
        <v>11001</v>
      </c>
      <c r="C9658" s="3" t="s">
        <v>96</v>
      </c>
      <c r="D9658" s="2">
        <v>563.71</v>
      </c>
      <c r="E9658" s="3">
        <v>1</v>
      </c>
      <c r="F9658" s="3">
        <f t="shared" si="751"/>
        <v>563.71</v>
      </c>
      <c r="G9658" s="3" t="s">
        <v>51</v>
      </c>
      <c r="H9658" s="3" t="s">
        <v>9227</v>
      </c>
      <c r="I9658" s="1" t="s">
        <v>190</v>
      </c>
      <c r="J9658" s="3">
        <v>38.313515000000002</v>
      </c>
      <c r="K9658" s="1">
        <v>-117.055374</v>
      </c>
      <c r="L9658" s="2" t="s">
        <v>21</v>
      </c>
      <c r="M9658" s="8">
        <v>45581</v>
      </c>
      <c r="N9658" s="4" t="str">
        <f t="shared" si="752"/>
        <v>Oct</v>
      </c>
      <c r="O9658" s="5">
        <f t="shared" si="753"/>
        <v>563.71</v>
      </c>
      <c r="P9658">
        <f t="shared" si="754"/>
        <v>17616915.040000014</v>
      </c>
    </row>
    <row r="9659" spans="1:16">
      <c r="A9659" s="1" t="s">
        <v>40</v>
      </c>
      <c r="B9659" s="1">
        <f t="shared" si="750"/>
        <v>11001</v>
      </c>
      <c r="C9659" s="3" t="s">
        <v>22</v>
      </c>
      <c r="D9659" s="2">
        <v>203.54</v>
      </c>
      <c r="E9659" s="3">
        <v>1</v>
      </c>
      <c r="F9659" s="3">
        <f t="shared" si="751"/>
        <v>203.54</v>
      </c>
      <c r="G9659" s="3" t="s">
        <v>28</v>
      </c>
      <c r="H9659" s="3" t="s">
        <v>9228</v>
      </c>
      <c r="I9659" s="1" t="s">
        <v>154</v>
      </c>
      <c r="J9659" s="3">
        <v>42.755966000000001</v>
      </c>
      <c r="K9659" s="1">
        <v>-107.30249000000001</v>
      </c>
      <c r="L9659" s="2" t="s">
        <v>31</v>
      </c>
      <c r="M9659" s="8">
        <v>45581</v>
      </c>
      <c r="N9659" s="4" t="str">
        <f t="shared" si="752"/>
        <v>Oct</v>
      </c>
      <c r="O9659" s="5">
        <f t="shared" si="753"/>
        <v>203.54</v>
      </c>
      <c r="P9659">
        <f t="shared" si="754"/>
        <v>17616915.040000014</v>
      </c>
    </row>
    <row r="9660" spans="1:16">
      <c r="A9660" s="1" t="s">
        <v>50</v>
      </c>
      <c r="B9660" s="1">
        <f t="shared" si="750"/>
        <v>11001</v>
      </c>
      <c r="C9660" s="3" t="s">
        <v>27</v>
      </c>
      <c r="D9660" s="2">
        <v>45.1</v>
      </c>
      <c r="E9660" s="3">
        <v>5</v>
      </c>
      <c r="F9660" s="3">
        <f t="shared" si="751"/>
        <v>225.5</v>
      </c>
      <c r="G9660" s="3" t="s">
        <v>28</v>
      </c>
      <c r="H9660" s="3" t="s">
        <v>9229</v>
      </c>
      <c r="I9660" s="1" t="s">
        <v>174</v>
      </c>
      <c r="J9660" s="3">
        <v>47.400902000000002</v>
      </c>
      <c r="K9660" s="1">
        <v>-121.490494</v>
      </c>
      <c r="L9660" s="2" t="s">
        <v>21</v>
      </c>
      <c r="M9660" s="8">
        <v>45581</v>
      </c>
      <c r="N9660" s="4" t="str">
        <f t="shared" si="752"/>
        <v>Oct</v>
      </c>
      <c r="O9660" s="5">
        <f t="shared" si="753"/>
        <v>225.5</v>
      </c>
      <c r="P9660">
        <f t="shared" si="754"/>
        <v>17616915.040000014</v>
      </c>
    </row>
    <row r="9661" spans="1:16">
      <c r="A9661" s="1" t="s">
        <v>99</v>
      </c>
      <c r="B9661" s="1">
        <f t="shared" si="750"/>
        <v>11001</v>
      </c>
      <c r="C9661" s="3" t="s">
        <v>82</v>
      </c>
      <c r="D9661" s="2">
        <v>201.64</v>
      </c>
      <c r="E9661" s="3">
        <v>3</v>
      </c>
      <c r="F9661" s="3">
        <f t="shared" si="751"/>
        <v>604.91999999999996</v>
      </c>
      <c r="G9661" s="3" t="s">
        <v>18</v>
      </c>
      <c r="H9661" s="3" t="s">
        <v>9230</v>
      </c>
      <c r="I9661" s="1" t="s">
        <v>184</v>
      </c>
      <c r="J9661" s="3">
        <v>33.040619</v>
      </c>
      <c r="K9661" s="1">
        <v>-83.643073999999999</v>
      </c>
      <c r="L9661" s="2" t="s">
        <v>31</v>
      </c>
      <c r="M9661" s="8">
        <v>45581</v>
      </c>
      <c r="N9661" s="4" t="str">
        <f t="shared" si="752"/>
        <v>Oct</v>
      </c>
      <c r="O9661" s="5">
        <f t="shared" si="753"/>
        <v>604.91999999999996</v>
      </c>
      <c r="P9661">
        <f t="shared" si="754"/>
        <v>17616915.040000014</v>
      </c>
    </row>
    <row r="9662" spans="1:16">
      <c r="A9662" s="1" t="s">
        <v>32</v>
      </c>
      <c r="B9662" s="1">
        <f t="shared" si="750"/>
        <v>11001</v>
      </c>
      <c r="C9662" s="3" t="s">
        <v>126</v>
      </c>
      <c r="D9662" s="2">
        <v>55.1</v>
      </c>
      <c r="E9662" s="3">
        <v>1</v>
      </c>
      <c r="F9662" s="3">
        <f t="shared" si="751"/>
        <v>55.1</v>
      </c>
      <c r="G9662" s="3" t="s">
        <v>18</v>
      </c>
      <c r="H9662" s="3" t="s">
        <v>9231</v>
      </c>
      <c r="I9662" s="1" t="s">
        <v>133</v>
      </c>
      <c r="J9662" s="3">
        <v>32.806671000000001</v>
      </c>
      <c r="K9662" s="1">
        <v>-86.791129999999995</v>
      </c>
      <c r="L9662" s="2" t="s">
        <v>26</v>
      </c>
      <c r="M9662" s="8">
        <v>45581</v>
      </c>
      <c r="N9662" s="4" t="str">
        <f t="shared" si="752"/>
        <v>Oct</v>
      </c>
      <c r="O9662" s="5">
        <f t="shared" si="753"/>
        <v>55.1</v>
      </c>
      <c r="P9662">
        <f t="shared" si="754"/>
        <v>17616915.040000014</v>
      </c>
    </row>
    <row r="9663" spans="1:16">
      <c r="A9663" s="1" t="s">
        <v>143</v>
      </c>
      <c r="B9663" s="1">
        <f t="shared" si="750"/>
        <v>11001</v>
      </c>
      <c r="C9663" s="3" t="s">
        <v>44</v>
      </c>
      <c r="D9663" s="2">
        <v>36.32</v>
      </c>
      <c r="E9663" s="3">
        <v>2</v>
      </c>
      <c r="F9663" s="3">
        <f t="shared" si="751"/>
        <v>72.64</v>
      </c>
      <c r="G9663" s="3" t="s">
        <v>18</v>
      </c>
      <c r="H9663" s="3" t="s">
        <v>9232</v>
      </c>
      <c r="I9663" s="1" t="s">
        <v>93</v>
      </c>
      <c r="J9663" s="3">
        <v>31.054487000000002</v>
      </c>
      <c r="K9663" s="1">
        <v>-97.563461000000004</v>
      </c>
      <c r="L9663" s="2" t="s">
        <v>49</v>
      </c>
      <c r="M9663" s="8">
        <v>45581</v>
      </c>
      <c r="N9663" s="4" t="str">
        <f t="shared" si="752"/>
        <v>Oct</v>
      </c>
      <c r="O9663" s="5">
        <f t="shared" si="753"/>
        <v>72.64</v>
      </c>
      <c r="P9663">
        <f t="shared" si="754"/>
        <v>17616915.040000014</v>
      </c>
    </row>
    <row r="9664" spans="1:16">
      <c r="A9664" s="1" t="s">
        <v>81</v>
      </c>
      <c r="B9664" s="1">
        <f t="shared" si="750"/>
        <v>11001</v>
      </c>
      <c r="C9664" s="3" t="s">
        <v>67</v>
      </c>
      <c r="D9664" s="2">
        <v>601.83000000000004</v>
      </c>
      <c r="E9664" s="3">
        <v>1</v>
      </c>
      <c r="F9664" s="3">
        <f t="shared" si="751"/>
        <v>601.83000000000004</v>
      </c>
      <c r="G9664" s="3" t="s">
        <v>18</v>
      </c>
      <c r="H9664" s="3" t="s">
        <v>9233</v>
      </c>
      <c r="I9664" s="1" t="s">
        <v>95</v>
      </c>
      <c r="J9664" s="3">
        <v>44.045876</v>
      </c>
      <c r="K9664" s="1">
        <v>-72.710685999999995</v>
      </c>
      <c r="L9664" s="2" t="s">
        <v>54</v>
      </c>
      <c r="M9664" s="8">
        <v>45581</v>
      </c>
      <c r="N9664" s="4" t="str">
        <f t="shared" si="752"/>
        <v>Oct</v>
      </c>
      <c r="O9664" s="5">
        <f t="shared" si="753"/>
        <v>601.83000000000004</v>
      </c>
      <c r="P9664">
        <f t="shared" si="754"/>
        <v>17616915.040000014</v>
      </c>
    </row>
    <row r="9665" spans="1:16">
      <c r="A9665" s="1" t="s">
        <v>161</v>
      </c>
      <c r="B9665" s="1">
        <f t="shared" si="750"/>
        <v>11001</v>
      </c>
      <c r="C9665" s="3" t="s">
        <v>44</v>
      </c>
      <c r="D9665" s="2">
        <v>13.55</v>
      </c>
      <c r="E9665" s="3">
        <v>2</v>
      </c>
      <c r="F9665" s="3">
        <f t="shared" si="751"/>
        <v>27.1</v>
      </c>
      <c r="G9665" s="3" t="s">
        <v>51</v>
      </c>
      <c r="H9665" s="3" t="s">
        <v>9234</v>
      </c>
      <c r="I9665" s="1" t="s">
        <v>222</v>
      </c>
      <c r="J9665" s="3">
        <v>44.693947000000001</v>
      </c>
      <c r="K9665" s="1">
        <v>-69.381927000000005</v>
      </c>
      <c r="L9665" s="2" t="s">
        <v>54</v>
      </c>
      <c r="M9665" s="8">
        <v>45582</v>
      </c>
      <c r="N9665" s="4" t="str">
        <f t="shared" si="752"/>
        <v>Oct</v>
      </c>
      <c r="O9665" s="5">
        <f t="shared" si="753"/>
        <v>27.1</v>
      </c>
      <c r="P9665">
        <f t="shared" si="754"/>
        <v>17616915.040000014</v>
      </c>
    </row>
    <row r="9666" spans="1:16">
      <c r="A9666" s="1" t="s">
        <v>16</v>
      </c>
      <c r="B9666" s="1">
        <f t="shared" ref="B9666:B9729" si="755">COUNTA(A:A)</f>
        <v>11001</v>
      </c>
      <c r="C9666" s="3" t="s">
        <v>82</v>
      </c>
      <c r="D9666" s="2">
        <v>222.05</v>
      </c>
      <c r="E9666" s="3">
        <v>2</v>
      </c>
      <c r="F9666" s="3">
        <f t="shared" ref="F9666:F9729" si="756">D9666*E9666</f>
        <v>444.1</v>
      </c>
      <c r="G9666" s="3" t="s">
        <v>51</v>
      </c>
      <c r="H9666" s="3" t="s">
        <v>6548</v>
      </c>
      <c r="I9666" s="1" t="s">
        <v>80</v>
      </c>
      <c r="J9666" s="3">
        <v>35.630065999999999</v>
      </c>
      <c r="K9666" s="1">
        <v>-79.806419000000005</v>
      </c>
      <c r="L9666" s="2" t="s">
        <v>49</v>
      </c>
      <c r="M9666" s="8">
        <v>45582</v>
      </c>
      <c r="N9666" s="4" t="str">
        <f t="shared" ref="N9666:N9729" si="757">TEXT(M9666,"mmm")</f>
        <v>Oct</v>
      </c>
      <c r="O9666" s="5">
        <f t="shared" ref="O9666:O9729" si="758">D9666*E9666</f>
        <v>444.1</v>
      </c>
      <c r="P9666">
        <f t="shared" ref="P9666:P9729" si="759">SUM(F:F)</f>
        <v>17616915.040000014</v>
      </c>
    </row>
    <row r="9667" spans="1:16">
      <c r="A9667" s="1" t="s">
        <v>59</v>
      </c>
      <c r="B9667" s="1">
        <f t="shared" si="755"/>
        <v>11001</v>
      </c>
      <c r="C9667" s="3" t="s">
        <v>110</v>
      </c>
      <c r="D9667" s="2">
        <v>786.46</v>
      </c>
      <c r="E9667" s="3">
        <v>1</v>
      </c>
      <c r="F9667" s="3">
        <f t="shared" si="756"/>
        <v>786.46</v>
      </c>
      <c r="G9667" s="3" t="s">
        <v>28</v>
      </c>
      <c r="H9667" s="3" t="s">
        <v>7848</v>
      </c>
      <c r="I9667" s="1" t="s">
        <v>204</v>
      </c>
      <c r="J9667" s="3">
        <v>44.299782</v>
      </c>
      <c r="K9667" s="1">
        <v>-99.438828000000001</v>
      </c>
      <c r="L9667" s="2" t="s">
        <v>54</v>
      </c>
      <c r="M9667" s="8">
        <v>45582</v>
      </c>
      <c r="N9667" s="4" t="str">
        <f t="shared" si="757"/>
        <v>Oct</v>
      </c>
      <c r="O9667" s="5">
        <f t="shared" si="758"/>
        <v>786.46</v>
      </c>
      <c r="P9667">
        <f t="shared" si="759"/>
        <v>17616915.040000014</v>
      </c>
    </row>
    <row r="9668" spans="1:16">
      <c r="A9668" s="1" t="s">
        <v>47</v>
      </c>
      <c r="B9668" s="1">
        <f t="shared" si="755"/>
        <v>11001</v>
      </c>
      <c r="C9668" s="3" t="s">
        <v>102</v>
      </c>
      <c r="D9668" s="2">
        <v>81.430000000000007</v>
      </c>
      <c r="E9668" s="3">
        <v>4</v>
      </c>
      <c r="F9668" s="3">
        <f t="shared" si="756"/>
        <v>325.72000000000003</v>
      </c>
      <c r="G9668" s="3" t="s">
        <v>23</v>
      </c>
      <c r="H9668" s="3" t="s">
        <v>9235</v>
      </c>
      <c r="I9668" s="1" t="s">
        <v>66</v>
      </c>
      <c r="J9668" s="3">
        <v>39.059811000000003</v>
      </c>
      <c r="K9668" s="1">
        <v>-105.311104</v>
      </c>
      <c r="L9668" s="2" t="s">
        <v>31</v>
      </c>
      <c r="M9668" s="8">
        <v>45582</v>
      </c>
      <c r="N9668" s="4" t="str">
        <f t="shared" si="757"/>
        <v>Oct</v>
      </c>
      <c r="O9668" s="5">
        <f t="shared" si="758"/>
        <v>325.72000000000003</v>
      </c>
      <c r="P9668">
        <f t="shared" si="759"/>
        <v>17616915.040000014</v>
      </c>
    </row>
    <row r="9669" spans="1:16">
      <c r="A9669" s="1" t="s">
        <v>143</v>
      </c>
      <c r="B9669" s="1">
        <f t="shared" si="755"/>
        <v>11001</v>
      </c>
      <c r="C9669" s="3" t="s">
        <v>82</v>
      </c>
      <c r="D9669" s="2">
        <v>227.33</v>
      </c>
      <c r="E9669" s="3">
        <v>3</v>
      </c>
      <c r="F9669" s="3">
        <f t="shared" si="756"/>
        <v>681.99</v>
      </c>
      <c r="G9669" s="3" t="s">
        <v>23</v>
      </c>
      <c r="H9669" s="3" t="s">
        <v>9236</v>
      </c>
      <c r="I9669" s="1" t="s">
        <v>118</v>
      </c>
      <c r="J9669" s="3">
        <v>37.769337</v>
      </c>
      <c r="K9669" s="1">
        <v>-78.169967999999997</v>
      </c>
      <c r="L9669" s="2" t="s">
        <v>49</v>
      </c>
      <c r="M9669" s="8">
        <v>45582</v>
      </c>
      <c r="N9669" s="4" t="str">
        <f t="shared" si="757"/>
        <v>Oct</v>
      </c>
      <c r="O9669" s="5">
        <f t="shared" si="758"/>
        <v>681.99</v>
      </c>
      <c r="P9669">
        <f t="shared" si="759"/>
        <v>17616915.040000014</v>
      </c>
    </row>
    <row r="9670" spans="1:16">
      <c r="A9670" s="1" t="s">
        <v>143</v>
      </c>
      <c r="B9670" s="1">
        <f t="shared" si="755"/>
        <v>11001</v>
      </c>
      <c r="C9670" s="3" t="s">
        <v>82</v>
      </c>
      <c r="D9670" s="2">
        <v>120.71</v>
      </c>
      <c r="E9670" s="3">
        <v>1</v>
      </c>
      <c r="F9670" s="3">
        <f t="shared" si="756"/>
        <v>120.71</v>
      </c>
      <c r="G9670" s="3" t="s">
        <v>51</v>
      </c>
      <c r="H9670" s="3" t="s">
        <v>9237</v>
      </c>
      <c r="I9670" s="1" t="s">
        <v>25</v>
      </c>
      <c r="J9670" s="3">
        <v>40.349457000000001</v>
      </c>
      <c r="K9670" s="1">
        <v>-88.986136999999999</v>
      </c>
      <c r="L9670" s="2" t="s">
        <v>54</v>
      </c>
      <c r="M9670" s="8">
        <v>45582</v>
      </c>
      <c r="N9670" s="4" t="str">
        <f t="shared" si="757"/>
        <v>Oct</v>
      </c>
      <c r="O9670" s="5">
        <f t="shared" si="758"/>
        <v>120.71</v>
      </c>
      <c r="P9670">
        <f t="shared" si="759"/>
        <v>17616915.040000014</v>
      </c>
    </row>
    <row r="9671" spans="1:16">
      <c r="A9671" s="1" t="s">
        <v>59</v>
      </c>
      <c r="B9671" s="1">
        <f t="shared" si="755"/>
        <v>11001</v>
      </c>
      <c r="C9671" s="3" t="s">
        <v>102</v>
      </c>
      <c r="D9671" s="2">
        <v>109.91</v>
      </c>
      <c r="E9671" s="3">
        <v>1</v>
      </c>
      <c r="F9671" s="3">
        <f t="shared" si="756"/>
        <v>109.91</v>
      </c>
      <c r="G9671" s="3" t="s">
        <v>18</v>
      </c>
      <c r="H9671" s="3" t="s">
        <v>9238</v>
      </c>
      <c r="I9671" s="1" t="s">
        <v>248</v>
      </c>
      <c r="J9671" s="3">
        <v>42.165725999999999</v>
      </c>
      <c r="K9671" s="1">
        <v>-74.948051000000007</v>
      </c>
      <c r="L9671" s="2" t="s">
        <v>54</v>
      </c>
      <c r="M9671" s="8">
        <v>45582</v>
      </c>
      <c r="N9671" s="4" t="str">
        <f t="shared" si="757"/>
        <v>Oct</v>
      </c>
      <c r="O9671" s="5">
        <f t="shared" si="758"/>
        <v>109.91</v>
      </c>
      <c r="P9671">
        <f t="shared" si="759"/>
        <v>17616915.040000014</v>
      </c>
    </row>
    <row r="9672" spans="1:16">
      <c r="A9672" s="1" t="s">
        <v>36</v>
      </c>
      <c r="B9672" s="1">
        <f t="shared" si="755"/>
        <v>11001</v>
      </c>
      <c r="C9672" s="3" t="s">
        <v>44</v>
      </c>
      <c r="D9672" s="2">
        <v>25.86</v>
      </c>
      <c r="E9672" s="3">
        <v>1</v>
      </c>
      <c r="F9672" s="3">
        <f t="shared" si="756"/>
        <v>25.86</v>
      </c>
      <c r="G9672" s="3" t="s">
        <v>18</v>
      </c>
      <c r="H9672" s="3" t="s">
        <v>2402</v>
      </c>
      <c r="I9672" s="1" t="s">
        <v>20</v>
      </c>
      <c r="J9672" s="3">
        <v>33.729759000000001</v>
      </c>
      <c r="K9672" s="1">
        <v>-111.43122099999999</v>
      </c>
      <c r="L9672" s="2" t="s">
        <v>21</v>
      </c>
      <c r="M9672" s="8">
        <v>45582</v>
      </c>
      <c r="N9672" s="4" t="str">
        <f t="shared" si="757"/>
        <v>Oct</v>
      </c>
      <c r="O9672" s="5">
        <f t="shared" si="758"/>
        <v>25.86</v>
      </c>
      <c r="P9672">
        <f t="shared" si="759"/>
        <v>17616915.040000014</v>
      </c>
    </row>
    <row r="9673" spans="1:16">
      <c r="A9673" s="1" t="s">
        <v>125</v>
      </c>
      <c r="B9673" s="1">
        <f t="shared" si="755"/>
        <v>11001</v>
      </c>
      <c r="C9673" s="3" t="s">
        <v>140</v>
      </c>
      <c r="D9673" s="2">
        <v>222.37</v>
      </c>
      <c r="E9673" s="3">
        <v>4</v>
      </c>
      <c r="F9673" s="3">
        <f t="shared" si="756"/>
        <v>889.48</v>
      </c>
      <c r="G9673" s="3" t="s">
        <v>51</v>
      </c>
      <c r="H9673" s="3" t="s">
        <v>9239</v>
      </c>
      <c r="I9673" s="1" t="s">
        <v>64</v>
      </c>
      <c r="J9673" s="3">
        <v>38.491225999999997</v>
      </c>
      <c r="K9673" s="1">
        <v>-80.954455999999993</v>
      </c>
      <c r="L9673" s="2" t="s">
        <v>31</v>
      </c>
      <c r="M9673" s="8">
        <v>45582</v>
      </c>
      <c r="N9673" s="4" t="str">
        <f t="shared" si="757"/>
        <v>Oct</v>
      </c>
      <c r="O9673" s="5">
        <f t="shared" si="758"/>
        <v>889.48</v>
      </c>
      <c r="P9673">
        <f t="shared" si="759"/>
        <v>17616915.040000014</v>
      </c>
    </row>
    <row r="9674" spans="1:16">
      <c r="A9674" s="1" t="s">
        <v>59</v>
      </c>
      <c r="B9674" s="1">
        <f t="shared" si="755"/>
        <v>11001</v>
      </c>
      <c r="C9674" s="3" t="s">
        <v>126</v>
      </c>
      <c r="D9674" s="2">
        <v>148.22</v>
      </c>
      <c r="E9674" s="3">
        <v>5</v>
      </c>
      <c r="F9674" s="3">
        <f t="shared" si="756"/>
        <v>741.1</v>
      </c>
      <c r="G9674" s="3" t="s">
        <v>28</v>
      </c>
      <c r="H9674" s="3" t="s">
        <v>9240</v>
      </c>
      <c r="I9674" s="1" t="s">
        <v>30</v>
      </c>
      <c r="J9674" s="3">
        <v>40.590752000000002</v>
      </c>
      <c r="K9674" s="1">
        <v>-77.209755000000001</v>
      </c>
      <c r="L9674" s="2" t="s">
        <v>31</v>
      </c>
      <c r="M9674" s="8">
        <v>45582</v>
      </c>
      <c r="N9674" s="4" t="str">
        <f t="shared" si="757"/>
        <v>Oct</v>
      </c>
      <c r="O9674" s="5">
        <f t="shared" si="758"/>
        <v>741.1</v>
      </c>
      <c r="P9674">
        <f t="shared" si="759"/>
        <v>17616915.040000014</v>
      </c>
    </row>
    <row r="9675" spans="1:16">
      <c r="A9675" s="1" t="s">
        <v>55</v>
      </c>
      <c r="B9675" s="1">
        <f t="shared" si="755"/>
        <v>11001</v>
      </c>
      <c r="C9675" s="3" t="s">
        <v>44</v>
      </c>
      <c r="D9675" s="2">
        <v>27.13</v>
      </c>
      <c r="E9675" s="3">
        <v>1</v>
      </c>
      <c r="F9675" s="3">
        <f t="shared" si="756"/>
        <v>27.13</v>
      </c>
      <c r="G9675" s="3" t="s">
        <v>23</v>
      </c>
      <c r="H9675" s="3" t="s">
        <v>9241</v>
      </c>
      <c r="I9675" s="1" t="s">
        <v>58</v>
      </c>
      <c r="J9675" s="3">
        <v>27.766279000000001</v>
      </c>
      <c r="K9675" s="1">
        <v>-81.686783000000005</v>
      </c>
      <c r="L9675" s="2" t="s">
        <v>26</v>
      </c>
      <c r="M9675" s="8">
        <v>45582</v>
      </c>
      <c r="N9675" s="4" t="str">
        <f t="shared" si="757"/>
        <v>Oct</v>
      </c>
      <c r="O9675" s="5">
        <f t="shared" si="758"/>
        <v>27.13</v>
      </c>
      <c r="P9675">
        <f t="shared" si="759"/>
        <v>17616915.040000014</v>
      </c>
    </row>
    <row r="9676" spans="1:16">
      <c r="A9676" s="1" t="s">
        <v>55</v>
      </c>
      <c r="B9676" s="1">
        <f t="shared" si="755"/>
        <v>11001</v>
      </c>
      <c r="C9676" s="3" t="s">
        <v>82</v>
      </c>
      <c r="D9676" s="2">
        <v>69.41</v>
      </c>
      <c r="E9676" s="3">
        <v>3</v>
      </c>
      <c r="F9676" s="3">
        <f t="shared" si="756"/>
        <v>208.23</v>
      </c>
      <c r="G9676" s="3" t="s">
        <v>51</v>
      </c>
      <c r="H9676" s="3" t="s">
        <v>6430</v>
      </c>
      <c r="I9676" s="1" t="s">
        <v>39</v>
      </c>
      <c r="J9676" s="3">
        <v>32.741646000000003</v>
      </c>
      <c r="K9676" s="1">
        <v>-89.678696000000002</v>
      </c>
      <c r="L9676" s="2" t="s">
        <v>26</v>
      </c>
      <c r="M9676" s="8">
        <v>45582</v>
      </c>
      <c r="N9676" s="4" t="str">
        <f t="shared" si="757"/>
        <v>Oct</v>
      </c>
      <c r="O9676" s="5">
        <f t="shared" si="758"/>
        <v>208.23</v>
      </c>
      <c r="P9676">
        <f t="shared" si="759"/>
        <v>17616915.040000014</v>
      </c>
    </row>
    <row r="9677" spans="1:16">
      <c r="A9677" s="1" t="s">
        <v>36</v>
      </c>
      <c r="B9677" s="1">
        <f t="shared" si="755"/>
        <v>11001</v>
      </c>
      <c r="C9677" s="3" t="s">
        <v>84</v>
      </c>
      <c r="D9677" s="2">
        <v>368.76</v>
      </c>
      <c r="E9677" s="3">
        <v>2</v>
      </c>
      <c r="F9677" s="3">
        <f t="shared" si="756"/>
        <v>737.52</v>
      </c>
      <c r="G9677" s="3" t="s">
        <v>23</v>
      </c>
      <c r="H9677" s="3" t="s">
        <v>9242</v>
      </c>
      <c r="I9677" s="1" t="s">
        <v>139</v>
      </c>
      <c r="J9677" s="3">
        <v>44.572020999999999</v>
      </c>
      <c r="K9677" s="1">
        <v>-122.070938</v>
      </c>
      <c r="L9677" s="2" t="s">
        <v>54</v>
      </c>
      <c r="M9677" s="8">
        <v>45582</v>
      </c>
      <c r="N9677" s="4" t="str">
        <f t="shared" si="757"/>
        <v>Oct</v>
      </c>
      <c r="O9677" s="5">
        <f t="shared" si="758"/>
        <v>737.52</v>
      </c>
      <c r="P9677">
        <f t="shared" si="759"/>
        <v>17616915.040000014</v>
      </c>
    </row>
    <row r="9678" spans="1:16">
      <c r="A9678" s="1" t="s">
        <v>32</v>
      </c>
      <c r="B9678" s="1">
        <f t="shared" si="755"/>
        <v>11001</v>
      </c>
      <c r="C9678" s="3" t="s">
        <v>140</v>
      </c>
      <c r="D9678" s="2">
        <v>117.3</v>
      </c>
      <c r="E9678" s="3">
        <v>3</v>
      </c>
      <c r="F9678" s="3">
        <f t="shared" si="756"/>
        <v>351.9</v>
      </c>
      <c r="G9678" s="3" t="s">
        <v>18</v>
      </c>
      <c r="H9678" s="3" t="s">
        <v>9243</v>
      </c>
      <c r="I9678" s="1" t="s">
        <v>154</v>
      </c>
      <c r="J9678" s="3">
        <v>42.755966000000001</v>
      </c>
      <c r="K9678" s="1">
        <v>-107.30249000000001</v>
      </c>
      <c r="L9678" s="2" t="s">
        <v>49</v>
      </c>
      <c r="M9678" s="8">
        <v>45582</v>
      </c>
      <c r="N9678" s="4" t="str">
        <f t="shared" si="757"/>
        <v>Oct</v>
      </c>
      <c r="O9678" s="5">
        <f t="shared" si="758"/>
        <v>351.9</v>
      </c>
      <c r="P9678">
        <f t="shared" si="759"/>
        <v>17616915.040000014</v>
      </c>
    </row>
    <row r="9679" spans="1:16">
      <c r="A9679" s="1" t="s">
        <v>81</v>
      </c>
      <c r="B9679" s="1">
        <f t="shared" si="755"/>
        <v>11001</v>
      </c>
      <c r="C9679" s="3" t="s">
        <v>71</v>
      </c>
      <c r="D9679" s="2">
        <v>1173.45</v>
      </c>
      <c r="E9679" s="3">
        <v>2</v>
      </c>
      <c r="F9679" s="3">
        <f t="shared" si="756"/>
        <v>2346.9</v>
      </c>
      <c r="G9679" s="3" t="s">
        <v>51</v>
      </c>
      <c r="H9679" s="3" t="s">
        <v>9244</v>
      </c>
      <c r="I9679" s="1" t="s">
        <v>86</v>
      </c>
      <c r="J9679" s="3">
        <v>35.747844999999998</v>
      </c>
      <c r="K9679" s="1">
        <v>-86.692345000000003</v>
      </c>
      <c r="L9679" s="2" t="s">
        <v>31</v>
      </c>
      <c r="M9679" s="8">
        <v>45582</v>
      </c>
      <c r="N9679" s="4" t="str">
        <f t="shared" si="757"/>
        <v>Oct</v>
      </c>
      <c r="O9679" s="5">
        <f t="shared" si="758"/>
        <v>2346.9</v>
      </c>
      <c r="P9679">
        <f t="shared" si="759"/>
        <v>17616915.040000014</v>
      </c>
    </row>
    <row r="9680" spans="1:16">
      <c r="A9680" s="1" t="s">
        <v>109</v>
      </c>
      <c r="B9680" s="1">
        <f t="shared" si="755"/>
        <v>11001</v>
      </c>
      <c r="C9680" s="3" t="s">
        <v>84</v>
      </c>
      <c r="D9680" s="2">
        <v>535.71</v>
      </c>
      <c r="E9680" s="3">
        <v>2</v>
      </c>
      <c r="F9680" s="3">
        <f t="shared" si="756"/>
        <v>1071.42</v>
      </c>
      <c r="G9680" s="3" t="s">
        <v>51</v>
      </c>
      <c r="H9680" s="3" t="s">
        <v>9245</v>
      </c>
      <c r="I9680" s="1" t="s">
        <v>212</v>
      </c>
      <c r="J9680" s="3">
        <v>42.011538999999999</v>
      </c>
      <c r="K9680" s="1">
        <v>-93.210526000000002</v>
      </c>
      <c r="L9680" s="2" t="s">
        <v>31</v>
      </c>
      <c r="M9680" s="8">
        <v>45582</v>
      </c>
      <c r="N9680" s="4" t="str">
        <f t="shared" si="757"/>
        <v>Oct</v>
      </c>
      <c r="O9680" s="5">
        <f t="shared" si="758"/>
        <v>1071.42</v>
      </c>
      <c r="P9680">
        <f t="shared" si="759"/>
        <v>17616915.040000014</v>
      </c>
    </row>
    <row r="9681" spans="1:16">
      <c r="A9681" s="1" t="s">
        <v>59</v>
      </c>
      <c r="B9681" s="1">
        <f t="shared" si="755"/>
        <v>11001</v>
      </c>
      <c r="C9681" s="3" t="s">
        <v>41</v>
      </c>
      <c r="D9681" s="2">
        <v>86.37</v>
      </c>
      <c r="E9681" s="3">
        <v>3</v>
      </c>
      <c r="F9681" s="3">
        <f t="shared" si="756"/>
        <v>259.11</v>
      </c>
      <c r="G9681" s="3" t="s">
        <v>23</v>
      </c>
      <c r="H9681" s="3" t="s">
        <v>9246</v>
      </c>
      <c r="I9681" s="1" t="s">
        <v>212</v>
      </c>
      <c r="J9681" s="3">
        <v>42.011538999999999</v>
      </c>
      <c r="K9681" s="1">
        <v>-93.210526000000002</v>
      </c>
      <c r="L9681" s="2" t="s">
        <v>21</v>
      </c>
      <c r="M9681" s="8">
        <v>45582</v>
      </c>
      <c r="N9681" s="4" t="str">
        <f t="shared" si="757"/>
        <v>Oct</v>
      </c>
      <c r="O9681" s="5">
        <f t="shared" si="758"/>
        <v>259.11</v>
      </c>
      <c r="P9681">
        <f t="shared" si="759"/>
        <v>17616915.040000014</v>
      </c>
    </row>
    <row r="9682" spans="1:16">
      <c r="A9682" s="1" t="s">
        <v>180</v>
      </c>
      <c r="B9682" s="1">
        <f t="shared" si="755"/>
        <v>11001</v>
      </c>
      <c r="C9682" s="3" t="s">
        <v>162</v>
      </c>
      <c r="D9682" s="2">
        <v>322.89</v>
      </c>
      <c r="E9682" s="3">
        <v>4</v>
      </c>
      <c r="F9682" s="3">
        <f t="shared" si="756"/>
        <v>1291.56</v>
      </c>
      <c r="G9682" s="3" t="s">
        <v>23</v>
      </c>
      <c r="H9682" s="3" t="s">
        <v>9247</v>
      </c>
      <c r="I9682" s="1" t="s">
        <v>190</v>
      </c>
      <c r="J9682" s="3">
        <v>38.313515000000002</v>
      </c>
      <c r="K9682" s="1">
        <v>-117.055374</v>
      </c>
      <c r="L9682" s="2" t="s">
        <v>26</v>
      </c>
      <c r="M9682" s="8">
        <v>45582</v>
      </c>
      <c r="N9682" s="4" t="str">
        <f t="shared" si="757"/>
        <v>Oct</v>
      </c>
      <c r="O9682" s="5">
        <f t="shared" si="758"/>
        <v>1291.56</v>
      </c>
      <c r="P9682">
        <f t="shared" si="759"/>
        <v>17616915.040000014</v>
      </c>
    </row>
    <row r="9683" spans="1:16">
      <c r="A9683" s="1" t="s">
        <v>47</v>
      </c>
      <c r="B9683" s="1">
        <f t="shared" si="755"/>
        <v>11001</v>
      </c>
      <c r="C9683" s="3" t="s">
        <v>102</v>
      </c>
      <c r="D9683" s="2">
        <v>94.51</v>
      </c>
      <c r="E9683" s="3">
        <v>4</v>
      </c>
      <c r="F9683" s="3">
        <f t="shared" si="756"/>
        <v>378.04</v>
      </c>
      <c r="G9683" s="3" t="s">
        <v>18</v>
      </c>
      <c r="H9683" s="3" t="s">
        <v>9248</v>
      </c>
      <c r="I9683" s="1" t="s">
        <v>139</v>
      </c>
      <c r="J9683" s="3">
        <v>44.572020999999999</v>
      </c>
      <c r="K9683" s="1">
        <v>-122.070938</v>
      </c>
      <c r="L9683" s="2" t="s">
        <v>49</v>
      </c>
      <c r="M9683" s="8">
        <v>45582</v>
      </c>
      <c r="N9683" s="4" t="str">
        <f t="shared" si="757"/>
        <v>Oct</v>
      </c>
      <c r="O9683" s="5">
        <f t="shared" si="758"/>
        <v>378.04</v>
      </c>
      <c r="P9683">
        <f t="shared" si="759"/>
        <v>17616915.040000014</v>
      </c>
    </row>
    <row r="9684" spans="1:16">
      <c r="A9684" s="1" t="s">
        <v>47</v>
      </c>
      <c r="B9684" s="1">
        <f t="shared" si="755"/>
        <v>11001</v>
      </c>
      <c r="C9684" s="3" t="s">
        <v>102</v>
      </c>
      <c r="D9684" s="2">
        <v>101.73</v>
      </c>
      <c r="E9684" s="3">
        <v>2</v>
      </c>
      <c r="F9684" s="3">
        <f t="shared" si="756"/>
        <v>203.46</v>
      </c>
      <c r="G9684" s="3" t="s">
        <v>18</v>
      </c>
      <c r="H9684" s="3" t="s">
        <v>9249</v>
      </c>
      <c r="I9684" s="1" t="s">
        <v>35</v>
      </c>
      <c r="J9684" s="3">
        <v>41.597782000000002</v>
      </c>
      <c r="K9684" s="1">
        <v>-72.755370999999997</v>
      </c>
      <c r="L9684" s="2" t="s">
        <v>21</v>
      </c>
      <c r="M9684" s="8">
        <v>45582</v>
      </c>
      <c r="N9684" s="4" t="str">
        <f t="shared" si="757"/>
        <v>Oct</v>
      </c>
      <c r="O9684" s="5">
        <f t="shared" si="758"/>
        <v>203.46</v>
      </c>
      <c r="P9684">
        <f t="shared" si="759"/>
        <v>17616915.040000014</v>
      </c>
    </row>
    <row r="9685" spans="1:16">
      <c r="A9685" s="1" t="s">
        <v>119</v>
      </c>
      <c r="B9685" s="1">
        <f t="shared" si="755"/>
        <v>11001</v>
      </c>
      <c r="C9685" s="3" t="s">
        <v>135</v>
      </c>
      <c r="D9685" s="2">
        <v>1960.05</v>
      </c>
      <c r="E9685" s="3">
        <v>3</v>
      </c>
      <c r="F9685" s="3">
        <f t="shared" si="756"/>
        <v>5880.15</v>
      </c>
      <c r="G9685" s="3" t="s">
        <v>23</v>
      </c>
      <c r="H9685" s="3" t="s">
        <v>9250</v>
      </c>
      <c r="I9685" s="1" t="s">
        <v>69</v>
      </c>
      <c r="J9685" s="3">
        <v>34.969704</v>
      </c>
      <c r="K9685" s="1">
        <v>-92.373123000000007</v>
      </c>
      <c r="L9685" s="2" t="s">
        <v>49</v>
      </c>
      <c r="M9685" s="8">
        <v>45582</v>
      </c>
      <c r="N9685" s="4" t="str">
        <f t="shared" si="757"/>
        <v>Oct</v>
      </c>
      <c r="O9685" s="5">
        <f t="shared" si="758"/>
        <v>5880.15</v>
      </c>
      <c r="P9685">
        <f t="shared" si="759"/>
        <v>17616915.040000014</v>
      </c>
    </row>
    <row r="9686" spans="1:16">
      <c r="A9686" s="1" t="s">
        <v>47</v>
      </c>
      <c r="B9686" s="1">
        <f t="shared" si="755"/>
        <v>11001</v>
      </c>
      <c r="C9686" s="3" t="s">
        <v>102</v>
      </c>
      <c r="D9686" s="2">
        <v>149.13999999999999</v>
      </c>
      <c r="E9686" s="3">
        <v>5</v>
      </c>
      <c r="F9686" s="3">
        <f t="shared" si="756"/>
        <v>745.69999999999993</v>
      </c>
      <c r="G9686" s="3" t="s">
        <v>18</v>
      </c>
      <c r="H9686" s="3" t="s">
        <v>9251</v>
      </c>
      <c r="I9686" s="1" t="s">
        <v>208</v>
      </c>
      <c r="J9686" s="3">
        <v>41.125369999999997</v>
      </c>
      <c r="K9686" s="1">
        <v>-98.268082000000007</v>
      </c>
      <c r="L9686" s="2" t="s">
        <v>26</v>
      </c>
      <c r="M9686" s="8">
        <v>45582</v>
      </c>
      <c r="N9686" s="4" t="str">
        <f t="shared" si="757"/>
        <v>Oct</v>
      </c>
      <c r="O9686" s="5">
        <f t="shared" si="758"/>
        <v>745.69999999999993</v>
      </c>
      <c r="P9686">
        <f t="shared" si="759"/>
        <v>17616915.040000014</v>
      </c>
    </row>
    <row r="9687" spans="1:16">
      <c r="A9687" s="1" t="s">
        <v>109</v>
      </c>
      <c r="B9687" s="1">
        <f t="shared" si="755"/>
        <v>11001</v>
      </c>
      <c r="C9687" s="3" t="s">
        <v>144</v>
      </c>
      <c r="D9687" s="2">
        <v>131</v>
      </c>
      <c r="E9687" s="3">
        <v>4</v>
      </c>
      <c r="F9687" s="3">
        <f t="shared" si="756"/>
        <v>524</v>
      </c>
      <c r="G9687" s="3" t="s">
        <v>28</v>
      </c>
      <c r="H9687" s="3" t="s">
        <v>9252</v>
      </c>
      <c r="I9687" s="1" t="s">
        <v>58</v>
      </c>
      <c r="J9687" s="3">
        <v>27.766279000000001</v>
      </c>
      <c r="K9687" s="1">
        <v>-81.686783000000005</v>
      </c>
      <c r="L9687" s="2" t="s">
        <v>49</v>
      </c>
      <c r="M9687" s="8">
        <v>45582</v>
      </c>
      <c r="N9687" s="4" t="str">
        <f t="shared" si="757"/>
        <v>Oct</v>
      </c>
      <c r="O9687" s="5">
        <f t="shared" si="758"/>
        <v>524</v>
      </c>
      <c r="P9687">
        <f t="shared" si="759"/>
        <v>17616915.040000014</v>
      </c>
    </row>
    <row r="9688" spans="1:16">
      <c r="A9688" s="1" t="s">
        <v>87</v>
      </c>
      <c r="B9688" s="1">
        <f t="shared" si="755"/>
        <v>11001</v>
      </c>
      <c r="C9688" s="3" t="s">
        <v>126</v>
      </c>
      <c r="D9688" s="2">
        <v>130.22</v>
      </c>
      <c r="E9688" s="3">
        <v>5</v>
      </c>
      <c r="F9688" s="3">
        <f t="shared" si="756"/>
        <v>651.1</v>
      </c>
      <c r="G9688" s="3" t="s">
        <v>23</v>
      </c>
      <c r="H9688" s="3" t="s">
        <v>9253</v>
      </c>
      <c r="I9688" s="1" t="s">
        <v>115</v>
      </c>
      <c r="J9688" s="3">
        <v>34.840515000000003</v>
      </c>
      <c r="K9688" s="1">
        <v>-106.248482</v>
      </c>
      <c r="L9688" s="2" t="s">
        <v>21</v>
      </c>
      <c r="M9688" s="8">
        <v>45582</v>
      </c>
      <c r="N9688" s="4" t="str">
        <f t="shared" si="757"/>
        <v>Oct</v>
      </c>
      <c r="O9688" s="5">
        <f t="shared" si="758"/>
        <v>651.1</v>
      </c>
      <c r="P9688">
        <f t="shared" si="759"/>
        <v>17616915.040000014</v>
      </c>
    </row>
    <row r="9689" spans="1:16">
      <c r="A9689" s="1" t="s">
        <v>125</v>
      </c>
      <c r="B9689" s="1">
        <f t="shared" si="755"/>
        <v>11001</v>
      </c>
      <c r="C9689" s="3" t="s">
        <v>135</v>
      </c>
      <c r="D9689" s="2">
        <v>1435.19</v>
      </c>
      <c r="E9689" s="3">
        <v>2</v>
      </c>
      <c r="F9689" s="3">
        <f t="shared" si="756"/>
        <v>2870.38</v>
      </c>
      <c r="G9689" s="3" t="s">
        <v>28</v>
      </c>
      <c r="H9689" s="3" t="s">
        <v>9254</v>
      </c>
      <c r="I9689" s="1" t="s">
        <v>208</v>
      </c>
      <c r="J9689" s="3">
        <v>41.125369999999997</v>
      </c>
      <c r="K9689" s="1">
        <v>-98.268082000000007</v>
      </c>
      <c r="L9689" s="2" t="s">
        <v>26</v>
      </c>
      <c r="M9689" s="8">
        <v>45582</v>
      </c>
      <c r="N9689" s="4" t="str">
        <f t="shared" si="757"/>
        <v>Oct</v>
      </c>
      <c r="O9689" s="5">
        <f t="shared" si="758"/>
        <v>2870.38</v>
      </c>
      <c r="P9689">
        <f t="shared" si="759"/>
        <v>17616915.040000014</v>
      </c>
    </row>
    <row r="9690" spans="1:16">
      <c r="A9690" s="1" t="s">
        <v>40</v>
      </c>
      <c r="B9690" s="1">
        <f t="shared" si="755"/>
        <v>11001</v>
      </c>
      <c r="C9690" s="3" t="s">
        <v>44</v>
      </c>
      <c r="D9690" s="2">
        <v>31.9</v>
      </c>
      <c r="E9690" s="3">
        <v>3</v>
      </c>
      <c r="F9690" s="3">
        <f t="shared" si="756"/>
        <v>95.699999999999989</v>
      </c>
      <c r="G9690" s="3" t="s">
        <v>51</v>
      </c>
      <c r="H9690" s="3" t="s">
        <v>9255</v>
      </c>
      <c r="I9690" s="1" t="s">
        <v>195</v>
      </c>
      <c r="J9690" s="3">
        <v>47.528911999999998</v>
      </c>
      <c r="K9690" s="1">
        <v>-99.784012000000004</v>
      </c>
      <c r="L9690" s="2" t="s">
        <v>49</v>
      </c>
      <c r="M9690" s="8">
        <v>45582</v>
      </c>
      <c r="N9690" s="4" t="str">
        <f t="shared" si="757"/>
        <v>Oct</v>
      </c>
      <c r="O9690" s="5">
        <f t="shared" si="758"/>
        <v>95.699999999999989</v>
      </c>
      <c r="P9690">
        <f t="shared" si="759"/>
        <v>17616915.040000014</v>
      </c>
    </row>
    <row r="9691" spans="1:16">
      <c r="A9691" s="1" t="s">
        <v>180</v>
      </c>
      <c r="B9691" s="1">
        <f t="shared" si="755"/>
        <v>11001</v>
      </c>
      <c r="C9691" s="3" t="s">
        <v>84</v>
      </c>
      <c r="D9691" s="2">
        <v>987.25</v>
      </c>
      <c r="E9691" s="3">
        <v>5</v>
      </c>
      <c r="F9691" s="3">
        <f t="shared" si="756"/>
        <v>4936.25</v>
      </c>
      <c r="G9691" s="3" t="s">
        <v>18</v>
      </c>
      <c r="H9691" s="3" t="s">
        <v>9256</v>
      </c>
      <c r="I9691" s="1" t="s">
        <v>154</v>
      </c>
      <c r="J9691" s="3">
        <v>42.755966000000001</v>
      </c>
      <c r="K9691" s="1">
        <v>-107.30249000000001</v>
      </c>
      <c r="L9691" s="2" t="s">
        <v>31</v>
      </c>
      <c r="M9691" s="8">
        <v>45582</v>
      </c>
      <c r="N9691" s="4" t="str">
        <f t="shared" si="757"/>
        <v>Oct</v>
      </c>
      <c r="O9691" s="5">
        <f t="shared" si="758"/>
        <v>4936.25</v>
      </c>
      <c r="P9691">
        <f t="shared" si="759"/>
        <v>17616915.040000014</v>
      </c>
    </row>
    <row r="9692" spans="1:16">
      <c r="A9692" s="1" t="s">
        <v>123</v>
      </c>
      <c r="B9692" s="1">
        <f t="shared" si="755"/>
        <v>11001</v>
      </c>
      <c r="C9692" s="3" t="s">
        <v>41</v>
      </c>
      <c r="D9692" s="2">
        <v>89.68</v>
      </c>
      <c r="E9692" s="3">
        <v>2</v>
      </c>
      <c r="F9692" s="3">
        <f t="shared" si="756"/>
        <v>179.36</v>
      </c>
      <c r="G9692" s="3" t="s">
        <v>51</v>
      </c>
      <c r="H9692" s="3" t="s">
        <v>9257</v>
      </c>
      <c r="I9692" s="1" t="s">
        <v>39</v>
      </c>
      <c r="J9692" s="3">
        <v>32.741646000000003</v>
      </c>
      <c r="K9692" s="1">
        <v>-89.678696000000002</v>
      </c>
      <c r="L9692" s="2" t="s">
        <v>26</v>
      </c>
      <c r="M9692" s="8">
        <v>45582</v>
      </c>
      <c r="N9692" s="4" t="str">
        <f t="shared" si="757"/>
        <v>Oct</v>
      </c>
      <c r="O9692" s="5">
        <f t="shared" si="758"/>
        <v>179.36</v>
      </c>
      <c r="P9692">
        <f t="shared" si="759"/>
        <v>17616915.040000014</v>
      </c>
    </row>
    <row r="9693" spans="1:16">
      <c r="A9693" s="1" t="s">
        <v>109</v>
      </c>
      <c r="B9693" s="1">
        <f t="shared" si="755"/>
        <v>11001</v>
      </c>
      <c r="C9693" s="3" t="s">
        <v>17</v>
      </c>
      <c r="D9693" s="2">
        <v>225.44</v>
      </c>
      <c r="E9693" s="3">
        <v>2</v>
      </c>
      <c r="F9693" s="3">
        <f t="shared" si="756"/>
        <v>450.88</v>
      </c>
      <c r="G9693" s="3" t="s">
        <v>51</v>
      </c>
      <c r="H9693" s="3" t="s">
        <v>9258</v>
      </c>
      <c r="I9693" s="1" t="s">
        <v>64</v>
      </c>
      <c r="J9693" s="3">
        <v>38.491225999999997</v>
      </c>
      <c r="K9693" s="1">
        <v>-80.954455999999993</v>
      </c>
      <c r="L9693" s="2" t="s">
        <v>26</v>
      </c>
      <c r="M9693" s="8">
        <v>45582</v>
      </c>
      <c r="N9693" s="4" t="str">
        <f t="shared" si="757"/>
        <v>Oct</v>
      </c>
      <c r="O9693" s="5">
        <f t="shared" si="758"/>
        <v>450.88</v>
      </c>
      <c r="P9693">
        <f t="shared" si="759"/>
        <v>17616915.040000014</v>
      </c>
    </row>
    <row r="9694" spans="1:16">
      <c r="A9694" s="1" t="s">
        <v>55</v>
      </c>
      <c r="B9694" s="1">
        <f t="shared" si="755"/>
        <v>11001</v>
      </c>
      <c r="C9694" s="3" t="s">
        <v>96</v>
      </c>
      <c r="D9694" s="2">
        <v>956.27</v>
      </c>
      <c r="E9694" s="3">
        <v>4</v>
      </c>
      <c r="F9694" s="3">
        <f t="shared" si="756"/>
        <v>3825.08</v>
      </c>
      <c r="G9694" s="3" t="s">
        <v>23</v>
      </c>
      <c r="H9694" s="3" t="s">
        <v>9259</v>
      </c>
      <c r="I9694" s="1" t="s">
        <v>98</v>
      </c>
      <c r="J9694" s="3">
        <v>45.694454</v>
      </c>
      <c r="K9694" s="1">
        <v>-93.900192000000004</v>
      </c>
      <c r="L9694" s="2" t="s">
        <v>54</v>
      </c>
      <c r="M9694" s="8">
        <v>45582</v>
      </c>
      <c r="N9694" s="4" t="str">
        <f t="shared" si="757"/>
        <v>Oct</v>
      </c>
      <c r="O9694" s="5">
        <f t="shared" si="758"/>
        <v>3825.08</v>
      </c>
      <c r="P9694">
        <f t="shared" si="759"/>
        <v>17616915.040000014</v>
      </c>
    </row>
    <row r="9695" spans="1:16">
      <c r="A9695" s="1" t="s">
        <v>59</v>
      </c>
      <c r="B9695" s="1">
        <f t="shared" si="755"/>
        <v>11001</v>
      </c>
      <c r="C9695" s="3" t="s">
        <v>96</v>
      </c>
      <c r="D9695" s="2">
        <v>455</v>
      </c>
      <c r="E9695" s="3">
        <v>2</v>
      </c>
      <c r="F9695" s="3">
        <f t="shared" si="756"/>
        <v>910</v>
      </c>
      <c r="G9695" s="3" t="s">
        <v>51</v>
      </c>
      <c r="H9695" s="3" t="s">
        <v>9260</v>
      </c>
      <c r="I9695" s="1" t="s">
        <v>95</v>
      </c>
      <c r="J9695" s="3">
        <v>44.045876</v>
      </c>
      <c r="K9695" s="1">
        <v>-72.710685999999995</v>
      </c>
      <c r="L9695" s="2" t="s">
        <v>26</v>
      </c>
      <c r="M9695" s="8">
        <v>45582</v>
      </c>
      <c r="N9695" s="4" t="str">
        <f t="shared" si="757"/>
        <v>Oct</v>
      </c>
      <c r="O9695" s="5">
        <f t="shared" si="758"/>
        <v>910</v>
      </c>
      <c r="P9695">
        <f t="shared" si="759"/>
        <v>17616915.040000014</v>
      </c>
    </row>
    <row r="9696" spans="1:16">
      <c r="A9696" s="1" t="s">
        <v>59</v>
      </c>
      <c r="B9696" s="1">
        <f t="shared" si="755"/>
        <v>11001</v>
      </c>
      <c r="C9696" s="3" t="s">
        <v>17</v>
      </c>
      <c r="D9696" s="2">
        <v>343.55</v>
      </c>
      <c r="E9696" s="3">
        <v>5</v>
      </c>
      <c r="F9696" s="3">
        <f t="shared" si="756"/>
        <v>1717.75</v>
      </c>
      <c r="G9696" s="3" t="s">
        <v>23</v>
      </c>
      <c r="H9696" s="3" t="s">
        <v>9261</v>
      </c>
      <c r="I9696" s="1" t="s">
        <v>208</v>
      </c>
      <c r="J9696" s="3">
        <v>41.125369999999997</v>
      </c>
      <c r="K9696" s="1">
        <v>-98.268082000000007</v>
      </c>
      <c r="L9696" s="2" t="s">
        <v>26</v>
      </c>
      <c r="M9696" s="8">
        <v>45582</v>
      </c>
      <c r="N9696" s="4" t="str">
        <f t="shared" si="757"/>
        <v>Oct</v>
      </c>
      <c r="O9696" s="5">
        <f t="shared" si="758"/>
        <v>1717.75</v>
      </c>
      <c r="P9696">
        <f t="shared" si="759"/>
        <v>17616915.040000014</v>
      </c>
    </row>
    <row r="9697" spans="1:16">
      <c r="A9697" s="1" t="s">
        <v>50</v>
      </c>
      <c r="B9697" s="1">
        <f t="shared" si="755"/>
        <v>11001</v>
      </c>
      <c r="C9697" s="3" t="s">
        <v>22</v>
      </c>
      <c r="D9697" s="2">
        <v>333.32</v>
      </c>
      <c r="E9697" s="3">
        <v>1</v>
      </c>
      <c r="F9697" s="3">
        <f t="shared" si="756"/>
        <v>333.32</v>
      </c>
      <c r="G9697" s="3" t="s">
        <v>51</v>
      </c>
      <c r="H9697" s="3" t="s">
        <v>9262</v>
      </c>
      <c r="I9697" s="1" t="s">
        <v>69</v>
      </c>
      <c r="J9697" s="3">
        <v>34.969704</v>
      </c>
      <c r="K9697" s="1">
        <v>-92.373123000000007</v>
      </c>
      <c r="L9697" s="2" t="s">
        <v>54</v>
      </c>
      <c r="M9697" s="8">
        <v>45582</v>
      </c>
      <c r="N9697" s="4" t="str">
        <f t="shared" si="757"/>
        <v>Oct</v>
      </c>
      <c r="O9697" s="5">
        <f t="shared" si="758"/>
        <v>333.32</v>
      </c>
      <c r="P9697">
        <f t="shared" si="759"/>
        <v>17616915.040000014</v>
      </c>
    </row>
    <row r="9698" spans="1:16">
      <c r="A9698" s="1" t="s">
        <v>32</v>
      </c>
      <c r="B9698" s="1">
        <f t="shared" si="755"/>
        <v>11001</v>
      </c>
      <c r="C9698" s="3" t="s">
        <v>33</v>
      </c>
      <c r="D9698" s="2">
        <v>494.84</v>
      </c>
      <c r="E9698" s="3">
        <v>4</v>
      </c>
      <c r="F9698" s="3">
        <f t="shared" si="756"/>
        <v>1979.36</v>
      </c>
      <c r="G9698" s="3" t="s">
        <v>18</v>
      </c>
      <c r="H9698" s="3" t="s">
        <v>9263</v>
      </c>
      <c r="I9698" s="1" t="s">
        <v>80</v>
      </c>
      <c r="J9698" s="3">
        <v>35.630065999999999</v>
      </c>
      <c r="K9698" s="1">
        <v>-79.806419000000005</v>
      </c>
      <c r="L9698" s="2" t="s">
        <v>21</v>
      </c>
      <c r="M9698" s="8">
        <v>45583</v>
      </c>
      <c r="N9698" s="4" t="str">
        <f t="shared" si="757"/>
        <v>Oct</v>
      </c>
      <c r="O9698" s="5">
        <f t="shared" si="758"/>
        <v>1979.36</v>
      </c>
      <c r="P9698">
        <f t="shared" si="759"/>
        <v>17616915.040000014</v>
      </c>
    </row>
    <row r="9699" spans="1:16">
      <c r="A9699" s="1" t="s">
        <v>148</v>
      </c>
      <c r="B9699" s="1">
        <f t="shared" si="755"/>
        <v>11001</v>
      </c>
      <c r="C9699" s="3" t="s">
        <v>96</v>
      </c>
      <c r="D9699" s="2">
        <v>478.43</v>
      </c>
      <c r="E9699" s="3">
        <v>2</v>
      </c>
      <c r="F9699" s="3">
        <f t="shared" si="756"/>
        <v>956.86</v>
      </c>
      <c r="G9699" s="3" t="s">
        <v>51</v>
      </c>
      <c r="H9699" s="3" t="s">
        <v>9264</v>
      </c>
      <c r="I9699" s="1" t="s">
        <v>25</v>
      </c>
      <c r="J9699" s="3">
        <v>40.349457000000001</v>
      </c>
      <c r="K9699" s="1">
        <v>-88.986136999999999</v>
      </c>
      <c r="L9699" s="2" t="s">
        <v>54</v>
      </c>
      <c r="M9699" s="8">
        <v>45583</v>
      </c>
      <c r="N9699" s="4" t="str">
        <f t="shared" si="757"/>
        <v>Oct</v>
      </c>
      <c r="O9699" s="5">
        <f t="shared" si="758"/>
        <v>956.86</v>
      </c>
      <c r="P9699">
        <f t="shared" si="759"/>
        <v>17616915.040000014</v>
      </c>
    </row>
    <row r="9700" spans="1:16">
      <c r="A9700" s="1" t="s">
        <v>16</v>
      </c>
      <c r="B9700" s="1">
        <f t="shared" si="755"/>
        <v>11001</v>
      </c>
      <c r="C9700" s="3" t="s">
        <v>84</v>
      </c>
      <c r="D9700" s="2">
        <v>463.6</v>
      </c>
      <c r="E9700" s="3">
        <v>5</v>
      </c>
      <c r="F9700" s="3">
        <f t="shared" si="756"/>
        <v>2318</v>
      </c>
      <c r="G9700" s="3" t="s">
        <v>28</v>
      </c>
      <c r="H9700" s="3" t="s">
        <v>9265</v>
      </c>
      <c r="I9700" s="1" t="s">
        <v>154</v>
      </c>
      <c r="J9700" s="3">
        <v>42.755966000000001</v>
      </c>
      <c r="K9700" s="1">
        <v>-107.30249000000001</v>
      </c>
      <c r="L9700" s="2" t="s">
        <v>31</v>
      </c>
      <c r="M9700" s="8">
        <v>45583</v>
      </c>
      <c r="N9700" s="4" t="str">
        <f t="shared" si="757"/>
        <v>Oct</v>
      </c>
      <c r="O9700" s="5">
        <f t="shared" si="758"/>
        <v>2318</v>
      </c>
      <c r="P9700">
        <f t="shared" si="759"/>
        <v>17616915.040000014</v>
      </c>
    </row>
    <row r="9701" spans="1:16">
      <c r="A9701" s="1" t="s">
        <v>47</v>
      </c>
      <c r="B9701" s="1">
        <f t="shared" si="755"/>
        <v>11001</v>
      </c>
      <c r="C9701" s="3" t="s">
        <v>37</v>
      </c>
      <c r="D9701" s="2">
        <v>266.10000000000002</v>
      </c>
      <c r="E9701" s="3">
        <v>4</v>
      </c>
      <c r="F9701" s="3">
        <f t="shared" si="756"/>
        <v>1064.4000000000001</v>
      </c>
      <c r="G9701" s="3" t="s">
        <v>18</v>
      </c>
      <c r="H9701" s="3" t="s">
        <v>9266</v>
      </c>
      <c r="I9701" s="1" t="s">
        <v>30</v>
      </c>
      <c r="J9701" s="3">
        <v>40.590752000000002</v>
      </c>
      <c r="K9701" s="1">
        <v>-77.209755000000001</v>
      </c>
      <c r="L9701" s="2" t="s">
        <v>21</v>
      </c>
      <c r="M9701" s="8">
        <v>45583</v>
      </c>
      <c r="N9701" s="4" t="str">
        <f t="shared" si="757"/>
        <v>Oct</v>
      </c>
      <c r="O9701" s="5">
        <f t="shared" si="758"/>
        <v>1064.4000000000001</v>
      </c>
      <c r="P9701">
        <f t="shared" si="759"/>
        <v>17616915.040000014</v>
      </c>
    </row>
    <row r="9702" spans="1:16">
      <c r="A9702" s="1" t="s">
        <v>50</v>
      </c>
      <c r="B9702" s="1">
        <f t="shared" si="755"/>
        <v>11001</v>
      </c>
      <c r="C9702" s="3" t="s">
        <v>41</v>
      </c>
      <c r="D9702" s="2">
        <v>64.97</v>
      </c>
      <c r="E9702" s="3">
        <v>5</v>
      </c>
      <c r="F9702" s="3">
        <f t="shared" si="756"/>
        <v>324.85000000000002</v>
      </c>
      <c r="G9702" s="3" t="s">
        <v>51</v>
      </c>
      <c r="H9702" s="3" t="s">
        <v>9267</v>
      </c>
      <c r="I9702" s="1" t="s">
        <v>90</v>
      </c>
      <c r="J9702" s="3">
        <v>61.370716000000002</v>
      </c>
      <c r="K9702" s="1">
        <v>-152.40441899999999</v>
      </c>
      <c r="L9702" s="2" t="s">
        <v>54</v>
      </c>
      <c r="M9702" s="8">
        <v>45583</v>
      </c>
      <c r="N9702" s="4" t="str">
        <f t="shared" si="757"/>
        <v>Oct</v>
      </c>
      <c r="O9702" s="5">
        <f t="shared" si="758"/>
        <v>324.85000000000002</v>
      </c>
      <c r="P9702">
        <f t="shared" si="759"/>
        <v>17616915.040000014</v>
      </c>
    </row>
    <row r="9703" spans="1:16">
      <c r="A9703" s="1" t="s">
        <v>16</v>
      </c>
      <c r="B9703" s="1">
        <f t="shared" si="755"/>
        <v>11001</v>
      </c>
      <c r="C9703" s="3" t="s">
        <v>144</v>
      </c>
      <c r="D9703" s="2">
        <v>297.32</v>
      </c>
      <c r="E9703" s="3">
        <v>2</v>
      </c>
      <c r="F9703" s="3">
        <f t="shared" si="756"/>
        <v>594.64</v>
      </c>
      <c r="G9703" s="3" t="s">
        <v>23</v>
      </c>
      <c r="H9703" s="3" t="s">
        <v>9268</v>
      </c>
      <c r="I9703" s="1" t="s">
        <v>192</v>
      </c>
      <c r="J9703" s="3">
        <v>39.063946000000001</v>
      </c>
      <c r="K9703" s="1">
        <v>-76.802100999999993</v>
      </c>
      <c r="L9703" s="2" t="s">
        <v>49</v>
      </c>
      <c r="M9703" s="8">
        <v>45583</v>
      </c>
      <c r="N9703" s="4" t="str">
        <f t="shared" si="757"/>
        <v>Oct</v>
      </c>
      <c r="O9703" s="5">
        <f t="shared" si="758"/>
        <v>594.64</v>
      </c>
      <c r="P9703">
        <f t="shared" si="759"/>
        <v>17616915.040000014</v>
      </c>
    </row>
    <row r="9704" spans="1:16">
      <c r="A9704" s="1" t="s">
        <v>81</v>
      </c>
      <c r="B9704" s="1">
        <f t="shared" si="755"/>
        <v>11001</v>
      </c>
      <c r="C9704" s="3" t="s">
        <v>27</v>
      </c>
      <c r="D9704" s="2">
        <v>8.08</v>
      </c>
      <c r="E9704" s="3">
        <v>3</v>
      </c>
      <c r="F9704" s="3">
        <f t="shared" si="756"/>
        <v>24.240000000000002</v>
      </c>
      <c r="G9704" s="3" t="s">
        <v>18</v>
      </c>
      <c r="H9704" s="3" t="s">
        <v>9269</v>
      </c>
      <c r="I9704" s="1" t="s">
        <v>150</v>
      </c>
      <c r="J9704" s="3">
        <v>44.268543000000001</v>
      </c>
      <c r="K9704" s="1">
        <v>-89.616507999999996</v>
      </c>
      <c r="L9704" s="2" t="s">
        <v>21</v>
      </c>
      <c r="M9704" s="8">
        <v>45583</v>
      </c>
      <c r="N9704" s="4" t="str">
        <f t="shared" si="757"/>
        <v>Oct</v>
      </c>
      <c r="O9704" s="5">
        <f t="shared" si="758"/>
        <v>24.240000000000002</v>
      </c>
      <c r="P9704">
        <f t="shared" si="759"/>
        <v>17616915.040000014</v>
      </c>
    </row>
    <row r="9705" spans="1:16">
      <c r="A9705" s="1" t="s">
        <v>59</v>
      </c>
      <c r="B9705" s="1">
        <f t="shared" si="755"/>
        <v>11001</v>
      </c>
      <c r="C9705" s="3" t="s">
        <v>71</v>
      </c>
      <c r="D9705" s="2">
        <v>1942.04</v>
      </c>
      <c r="E9705" s="3">
        <v>2</v>
      </c>
      <c r="F9705" s="3">
        <f t="shared" si="756"/>
        <v>3884.08</v>
      </c>
      <c r="G9705" s="3" t="s">
        <v>28</v>
      </c>
      <c r="H9705" s="3" t="s">
        <v>9270</v>
      </c>
      <c r="I9705" s="1" t="s">
        <v>195</v>
      </c>
      <c r="J9705" s="3">
        <v>47.528911999999998</v>
      </c>
      <c r="K9705" s="1">
        <v>-99.784012000000004</v>
      </c>
      <c r="L9705" s="2" t="s">
        <v>54</v>
      </c>
      <c r="M9705" s="8">
        <v>45583</v>
      </c>
      <c r="N9705" s="4" t="str">
        <f t="shared" si="757"/>
        <v>Oct</v>
      </c>
      <c r="O9705" s="5">
        <f t="shared" si="758"/>
        <v>3884.08</v>
      </c>
      <c r="P9705">
        <f t="shared" si="759"/>
        <v>17616915.040000014</v>
      </c>
    </row>
    <row r="9706" spans="1:16">
      <c r="A9706" s="1" t="s">
        <v>87</v>
      </c>
      <c r="B9706" s="1">
        <f t="shared" si="755"/>
        <v>11001</v>
      </c>
      <c r="C9706" s="3" t="s">
        <v>27</v>
      </c>
      <c r="D9706" s="2">
        <v>36.729999999999997</v>
      </c>
      <c r="E9706" s="3">
        <v>5</v>
      </c>
      <c r="F9706" s="3">
        <f t="shared" si="756"/>
        <v>183.64999999999998</v>
      </c>
      <c r="G9706" s="3" t="s">
        <v>28</v>
      </c>
      <c r="H9706" s="3" t="s">
        <v>9271</v>
      </c>
      <c r="I9706" s="1" t="s">
        <v>77</v>
      </c>
      <c r="J9706" s="3">
        <v>40.298904</v>
      </c>
      <c r="K9706" s="1">
        <v>-74.521011000000001</v>
      </c>
      <c r="L9706" s="2" t="s">
        <v>31</v>
      </c>
      <c r="M9706" s="8">
        <v>45583</v>
      </c>
      <c r="N9706" s="4" t="str">
        <f t="shared" si="757"/>
        <v>Oct</v>
      </c>
      <c r="O9706" s="5">
        <f t="shared" si="758"/>
        <v>183.64999999999998</v>
      </c>
      <c r="P9706">
        <f t="shared" si="759"/>
        <v>17616915.040000014</v>
      </c>
    </row>
    <row r="9707" spans="1:16">
      <c r="A9707" s="1" t="s">
        <v>36</v>
      </c>
      <c r="B9707" s="1">
        <f t="shared" si="755"/>
        <v>11001</v>
      </c>
      <c r="C9707" s="3" t="s">
        <v>84</v>
      </c>
      <c r="D9707" s="2">
        <v>409.55</v>
      </c>
      <c r="E9707" s="3">
        <v>3</v>
      </c>
      <c r="F9707" s="3">
        <f t="shared" si="756"/>
        <v>1228.6500000000001</v>
      </c>
      <c r="G9707" s="3" t="s">
        <v>18</v>
      </c>
      <c r="H9707" s="3" t="s">
        <v>9272</v>
      </c>
      <c r="I9707" s="1" t="s">
        <v>61</v>
      </c>
      <c r="J9707" s="3">
        <v>43.326618000000003</v>
      </c>
      <c r="K9707" s="1">
        <v>-84.536095000000003</v>
      </c>
      <c r="L9707" s="2" t="s">
        <v>49</v>
      </c>
      <c r="M9707" s="8">
        <v>45583</v>
      </c>
      <c r="N9707" s="4" t="str">
        <f t="shared" si="757"/>
        <v>Oct</v>
      </c>
      <c r="O9707" s="5">
        <f t="shared" si="758"/>
        <v>1228.6500000000001</v>
      </c>
      <c r="P9707">
        <f t="shared" si="759"/>
        <v>17616915.040000014</v>
      </c>
    </row>
    <row r="9708" spans="1:16">
      <c r="A9708" s="1" t="s">
        <v>87</v>
      </c>
      <c r="B9708" s="1">
        <f t="shared" si="755"/>
        <v>11001</v>
      </c>
      <c r="C9708" s="3" t="s">
        <v>144</v>
      </c>
      <c r="D9708" s="2">
        <v>454.67</v>
      </c>
      <c r="E9708" s="3">
        <v>5</v>
      </c>
      <c r="F9708" s="3">
        <f t="shared" si="756"/>
        <v>2273.35</v>
      </c>
      <c r="G9708" s="3" t="s">
        <v>18</v>
      </c>
      <c r="H9708" s="3" t="s">
        <v>9273</v>
      </c>
      <c r="I9708" s="1" t="s">
        <v>112</v>
      </c>
      <c r="J9708" s="3">
        <v>21.094318000000001</v>
      </c>
      <c r="K9708" s="1">
        <v>-157.49833699999999</v>
      </c>
      <c r="L9708" s="2" t="s">
        <v>31</v>
      </c>
      <c r="M9708" s="8">
        <v>45583</v>
      </c>
      <c r="N9708" s="4" t="str">
        <f t="shared" si="757"/>
        <v>Oct</v>
      </c>
      <c r="O9708" s="5">
        <f t="shared" si="758"/>
        <v>2273.35</v>
      </c>
      <c r="P9708">
        <f t="shared" si="759"/>
        <v>17616915.040000014</v>
      </c>
    </row>
    <row r="9709" spans="1:16">
      <c r="A9709" s="1" t="s">
        <v>62</v>
      </c>
      <c r="B9709" s="1">
        <f t="shared" si="755"/>
        <v>11001</v>
      </c>
      <c r="C9709" s="3" t="s">
        <v>126</v>
      </c>
      <c r="D9709" s="2">
        <v>110.99</v>
      </c>
      <c r="E9709" s="3">
        <v>4</v>
      </c>
      <c r="F9709" s="3">
        <f t="shared" si="756"/>
        <v>443.96</v>
      </c>
      <c r="G9709" s="3" t="s">
        <v>51</v>
      </c>
      <c r="H9709" s="3" t="s">
        <v>9274</v>
      </c>
      <c r="I9709" s="1" t="s">
        <v>142</v>
      </c>
      <c r="J9709" s="3">
        <v>33.856892000000002</v>
      </c>
      <c r="K9709" s="1">
        <v>-80.945007000000004</v>
      </c>
      <c r="L9709" s="2" t="s">
        <v>21</v>
      </c>
      <c r="M9709" s="8">
        <v>45583</v>
      </c>
      <c r="N9709" s="4" t="str">
        <f t="shared" si="757"/>
        <v>Oct</v>
      </c>
      <c r="O9709" s="5">
        <f t="shared" si="758"/>
        <v>443.96</v>
      </c>
      <c r="P9709">
        <f t="shared" si="759"/>
        <v>17616915.040000014</v>
      </c>
    </row>
    <row r="9710" spans="1:16">
      <c r="A9710" s="1" t="s">
        <v>59</v>
      </c>
      <c r="B9710" s="1">
        <f t="shared" si="755"/>
        <v>11001</v>
      </c>
      <c r="C9710" s="3" t="s">
        <v>17</v>
      </c>
      <c r="D9710" s="2">
        <v>359.17</v>
      </c>
      <c r="E9710" s="3">
        <v>5</v>
      </c>
      <c r="F9710" s="3">
        <f t="shared" si="756"/>
        <v>1795.8500000000001</v>
      </c>
      <c r="G9710" s="3" t="s">
        <v>23</v>
      </c>
      <c r="H9710" s="3" t="s">
        <v>9275</v>
      </c>
      <c r="I9710" s="1" t="s">
        <v>69</v>
      </c>
      <c r="J9710" s="3">
        <v>34.969704</v>
      </c>
      <c r="K9710" s="1">
        <v>-92.373123000000007</v>
      </c>
      <c r="L9710" s="2" t="s">
        <v>21</v>
      </c>
      <c r="M9710" s="8">
        <v>45583</v>
      </c>
      <c r="N9710" s="4" t="str">
        <f t="shared" si="757"/>
        <v>Oct</v>
      </c>
      <c r="O9710" s="5">
        <f t="shared" si="758"/>
        <v>1795.8500000000001</v>
      </c>
      <c r="P9710">
        <f t="shared" si="759"/>
        <v>17616915.040000014</v>
      </c>
    </row>
    <row r="9711" spans="1:16">
      <c r="A9711" s="1" t="s">
        <v>123</v>
      </c>
      <c r="B9711" s="1">
        <f t="shared" si="755"/>
        <v>11001</v>
      </c>
      <c r="C9711" s="3" t="s">
        <v>84</v>
      </c>
      <c r="D9711" s="2">
        <v>504.4</v>
      </c>
      <c r="E9711" s="3">
        <v>1</v>
      </c>
      <c r="F9711" s="3">
        <f t="shared" si="756"/>
        <v>504.4</v>
      </c>
      <c r="G9711" s="3" t="s">
        <v>51</v>
      </c>
      <c r="H9711" s="3" t="s">
        <v>9276</v>
      </c>
      <c r="I9711" s="1" t="s">
        <v>142</v>
      </c>
      <c r="J9711" s="3">
        <v>33.856892000000002</v>
      </c>
      <c r="K9711" s="1">
        <v>-80.945007000000004</v>
      </c>
      <c r="L9711" s="2" t="s">
        <v>31</v>
      </c>
      <c r="M9711" s="8">
        <v>45583</v>
      </c>
      <c r="N9711" s="4" t="str">
        <f t="shared" si="757"/>
        <v>Oct</v>
      </c>
      <c r="O9711" s="5">
        <f t="shared" si="758"/>
        <v>504.4</v>
      </c>
      <c r="P9711">
        <f t="shared" si="759"/>
        <v>17616915.040000014</v>
      </c>
    </row>
    <row r="9712" spans="1:16">
      <c r="A9712" s="1" t="s">
        <v>143</v>
      </c>
      <c r="B9712" s="1">
        <f t="shared" si="755"/>
        <v>11001</v>
      </c>
      <c r="C9712" s="3" t="s">
        <v>41</v>
      </c>
      <c r="D9712" s="2">
        <v>72.040000000000006</v>
      </c>
      <c r="E9712" s="3">
        <v>2</v>
      </c>
      <c r="F9712" s="3">
        <f t="shared" si="756"/>
        <v>144.08000000000001</v>
      </c>
      <c r="G9712" s="3" t="s">
        <v>28</v>
      </c>
      <c r="H9712" s="3" t="s">
        <v>8707</v>
      </c>
      <c r="I9712" s="1" t="s">
        <v>158</v>
      </c>
      <c r="J9712" s="3">
        <v>39.849426000000001</v>
      </c>
      <c r="K9712" s="1">
        <v>-86.258278000000004</v>
      </c>
      <c r="L9712" s="2" t="s">
        <v>49</v>
      </c>
      <c r="M9712" s="8">
        <v>45583</v>
      </c>
      <c r="N9712" s="4" t="str">
        <f t="shared" si="757"/>
        <v>Oct</v>
      </c>
      <c r="O9712" s="5">
        <f t="shared" si="758"/>
        <v>144.08000000000001</v>
      </c>
      <c r="P9712">
        <f t="shared" si="759"/>
        <v>17616915.040000014</v>
      </c>
    </row>
    <row r="9713" spans="1:16">
      <c r="A9713" s="1" t="s">
        <v>91</v>
      </c>
      <c r="B9713" s="1">
        <f t="shared" si="755"/>
        <v>11001</v>
      </c>
      <c r="C9713" s="3" t="s">
        <v>82</v>
      </c>
      <c r="D9713" s="2">
        <v>65.900000000000006</v>
      </c>
      <c r="E9713" s="3">
        <v>1</v>
      </c>
      <c r="F9713" s="3">
        <f t="shared" si="756"/>
        <v>65.900000000000006</v>
      </c>
      <c r="G9713" s="3" t="s">
        <v>23</v>
      </c>
      <c r="H9713" s="3" t="s">
        <v>9277</v>
      </c>
      <c r="I9713" s="1" t="s">
        <v>106</v>
      </c>
      <c r="J9713" s="3">
        <v>43.452491999999999</v>
      </c>
      <c r="K9713" s="1">
        <v>-71.563896</v>
      </c>
      <c r="L9713" s="2" t="s">
        <v>54</v>
      </c>
      <c r="M9713" s="8">
        <v>45583</v>
      </c>
      <c r="N9713" s="4" t="str">
        <f t="shared" si="757"/>
        <v>Oct</v>
      </c>
      <c r="O9713" s="5">
        <f t="shared" si="758"/>
        <v>65.900000000000006</v>
      </c>
      <c r="P9713">
        <f t="shared" si="759"/>
        <v>17616915.040000014</v>
      </c>
    </row>
    <row r="9714" spans="1:16">
      <c r="A9714" s="1" t="s">
        <v>161</v>
      </c>
      <c r="B9714" s="1">
        <f t="shared" si="755"/>
        <v>11001</v>
      </c>
      <c r="C9714" s="3" t="s">
        <v>56</v>
      </c>
      <c r="D9714" s="2">
        <v>58.44</v>
      </c>
      <c r="E9714" s="3">
        <v>4</v>
      </c>
      <c r="F9714" s="3">
        <f t="shared" si="756"/>
        <v>233.76</v>
      </c>
      <c r="G9714" s="3" t="s">
        <v>28</v>
      </c>
      <c r="H9714" s="3" t="s">
        <v>9278</v>
      </c>
      <c r="I9714" s="1" t="s">
        <v>30</v>
      </c>
      <c r="J9714" s="3">
        <v>40.590752000000002</v>
      </c>
      <c r="K9714" s="1">
        <v>-77.209755000000001</v>
      </c>
      <c r="L9714" s="2" t="s">
        <v>21</v>
      </c>
      <c r="M9714" s="8">
        <v>45583</v>
      </c>
      <c r="N9714" s="4" t="str">
        <f t="shared" si="757"/>
        <v>Oct</v>
      </c>
      <c r="O9714" s="5">
        <f t="shared" si="758"/>
        <v>233.76</v>
      </c>
      <c r="P9714">
        <f t="shared" si="759"/>
        <v>17616915.040000014</v>
      </c>
    </row>
    <row r="9715" spans="1:16">
      <c r="A9715" s="1" t="s">
        <v>129</v>
      </c>
      <c r="B9715" s="1">
        <f t="shared" si="755"/>
        <v>11001</v>
      </c>
      <c r="C9715" s="3" t="s">
        <v>110</v>
      </c>
      <c r="D9715" s="2">
        <v>557.69000000000005</v>
      </c>
      <c r="E9715" s="3">
        <v>3</v>
      </c>
      <c r="F9715" s="3">
        <f t="shared" si="756"/>
        <v>1673.0700000000002</v>
      </c>
      <c r="G9715" s="3" t="s">
        <v>18</v>
      </c>
      <c r="H9715" s="3" t="s">
        <v>9279</v>
      </c>
      <c r="I9715" s="1" t="s">
        <v>90</v>
      </c>
      <c r="J9715" s="3">
        <v>61.370716000000002</v>
      </c>
      <c r="K9715" s="1">
        <v>-152.40441899999999</v>
      </c>
      <c r="L9715" s="2" t="s">
        <v>54</v>
      </c>
      <c r="M9715" s="8">
        <v>45583</v>
      </c>
      <c r="N9715" s="4" t="str">
        <f t="shared" si="757"/>
        <v>Oct</v>
      </c>
      <c r="O9715" s="5">
        <f t="shared" si="758"/>
        <v>1673.0700000000002</v>
      </c>
      <c r="P9715">
        <f t="shared" si="759"/>
        <v>17616915.040000014</v>
      </c>
    </row>
    <row r="9716" spans="1:16">
      <c r="A9716" s="1" t="s">
        <v>125</v>
      </c>
      <c r="B9716" s="1">
        <f t="shared" si="755"/>
        <v>11001</v>
      </c>
      <c r="C9716" s="3" t="s">
        <v>144</v>
      </c>
      <c r="D9716" s="2">
        <v>154.54</v>
      </c>
      <c r="E9716" s="3">
        <v>3</v>
      </c>
      <c r="F9716" s="3">
        <f t="shared" si="756"/>
        <v>463.62</v>
      </c>
      <c r="G9716" s="3" t="s">
        <v>18</v>
      </c>
      <c r="H9716" s="3" t="s">
        <v>2868</v>
      </c>
      <c r="I9716" s="1" t="s">
        <v>142</v>
      </c>
      <c r="J9716" s="3">
        <v>33.856892000000002</v>
      </c>
      <c r="K9716" s="1">
        <v>-80.945007000000004</v>
      </c>
      <c r="L9716" s="2" t="s">
        <v>31</v>
      </c>
      <c r="M9716" s="8">
        <v>45583</v>
      </c>
      <c r="N9716" s="4" t="str">
        <f t="shared" si="757"/>
        <v>Oct</v>
      </c>
      <c r="O9716" s="5">
        <f t="shared" si="758"/>
        <v>463.62</v>
      </c>
      <c r="P9716">
        <f t="shared" si="759"/>
        <v>17616915.040000014</v>
      </c>
    </row>
    <row r="9717" spans="1:16">
      <c r="A9717" s="1" t="s">
        <v>161</v>
      </c>
      <c r="B9717" s="1">
        <f t="shared" si="755"/>
        <v>11001</v>
      </c>
      <c r="C9717" s="3" t="s">
        <v>17</v>
      </c>
      <c r="D9717" s="2">
        <v>324.33999999999997</v>
      </c>
      <c r="E9717" s="3">
        <v>4</v>
      </c>
      <c r="F9717" s="3">
        <f t="shared" si="756"/>
        <v>1297.3599999999999</v>
      </c>
      <c r="G9717" s="3" t="s">
        <v>23</v>
      </c>
      <c r="H9717" s="3" t="s">
        <v>9280</v>
      </c>
      <c r="I9717" s="1" t="s">
        <v>53</v>
      </c>
      <c r="J9717" s="3">
        <v>42.230170999999999</v>
      </c>
      <c r="K9717" s="1">
        <v>-71.530106000000004</v>
      </c>
      <c r="L9717" s="2" t="s">
        <v>21</v>
      </c>
      <c r="M9717" s="8">
        <v>45583</v>
      </c>
      <c r="N9717" s="4" t="str">
        <f t="shared" si="757"/>
        <v>Oct</v>
      </c>
      <c r="O9717" s="5">
        <f t="shared" si="758"/>
        <v>1297.3599999999999</v>
      </c>
      <c r="P9717">
        <f t="shared" si="759"/>
        <v>17616915.040000014</v>
      </c>
    </row>
    <row r="9718" spans="1:16">
      <c r="A9718" s="1" t="s">
        <v>123</v>
      </c>
      <c r="B9718" s="1">
        <f t="shared" si="755"/>
        <v>11001</v>
      </c>
      <c r="C9718" s="3" t="s">
        <v>73</v>
      </c>
      <c r="D9718" s="2">
        <v>1498.7</v>
      </c>
      <c r="E9718" s="3">
        <v>4</v>
      </c>
      <c r="F9718" s="3">
        <f t="shared" si="756"/>
        <v>5994.8</v>
      </c>
      <c r="G9718" s="3" t="s">
        <v>23</v>
      </c>
      <c r="H9718" s="3" t="s">
        <v>9281</v>
      </c>
      <c r="I9718" s="1" t="s">
        <v>139</v>
      </c>
      <c r="J9718" s="3">
        <v>44.572020999999999</v>
      </c>
      <c r="K9718" s="1">
        <v>-122.070938</v>
      </c>
      <c r="L9718" s="2" t="s">
        <v>54</v>
      </c>
      <c r="M9718" s="8">
        <v>45583</v>
      </c>
      <c r="N9718" s="4" t="str">
        <f t="shared" si="757"/>
        <v>Oct</v>
      </c>
      <c r="O9718" s="5">
        <f t="shared" si="758"/>
        <v>5994.8</v>
      </c>
      <c r="P9718">
        <f t="shared" si="759"/>
        <v>17616915.040000014</v>
      </c>
    </row>
    <row r="9719" spans="1:16">
      <c r="A9719" s="1" t="s">
        <v>180</v>
      </c>
      <c r="B9719" s="1">
        <f t="shared" si="755"/>
        <v>11001</v>
      </c>
      <c r="C9719" s="3" t="s">
        <v>88</v>
      </c>
      <c r="D9719" s="2">
        <v>1305.04</v>
      </c>
      <c r="E9719" s="3">
        <v>5</v>
      </c>
      <c r="F9719" s="3">
        <f t="shared" si="756"/>
        <v>6525.2</v>
      </c>
      <c r="G9719" s="3" t="s">
        <v>18</v>
      </c>
      <c r="H9719" s="3" t="s">
        <v>9282</v>
      </c>
      <c r="I9719" s="1" t="s">
        <v>184</v>
      </c>
      <c r="J9719" s="3">
        <v>33.040619</v>
      </c>
      <c r="K9719" s="1">
        <v>-83.643073999999999</v>
      </c>
      <c r="L9719" s="2" t="s">
        <v>26</v>
      </c>
      <c r="M9719" s="8">
        <v>45583</v>
      </c>
      <c r="N9719" s="4" t="str">
        <f t="shared" si="757"/>
        <v>Oct</v>
      </c>
      <c r="O9719" s="5">
        <f t="shared" si="758"/>
        <v>6525.2</v>
      </c>
      <c r="P9719">
        <f t="shared" si="759"/>
        <v>17616915.040000014</v>
      </c>
    </row>
    <row r="9720" spans="1:16">
      <c r="A9720" s="1" t="s">
        <v>78</v>
      </c>
      <c r="B9720" s="1">
        <f t="shared" si="755"/>
        <v>11001</v>
      </c>
      <c r="C9720" s="3" t="s">
        <v>162</v>
      </c>
      <c r="D9720" s="2">
        <v>150.05000000000001</v>
      </c>
      <c r="E9720" s="3">
        <v>1</v>
      </c>
      <c r="F9720" s="3">
        <f t="shared" si="756"/>
        <v>150.05000000000001</v>
      </c>
      <c r="G9720" s="3" t="s">
        <v>23</v>
      </c>
      <c r="H9720" s="3" t="s">
        <v>9283</v>
      </c>
      <c r="I9720" s="1" t="s">
        <v>53</v>
      </c>
      <c r="J9720" s="3">
        <v>42.230170999999999</v>
      </c>
      <c r="K9720" s="1">
        <v>-71.530106000000004</v>
      </c>
      <c r="L9720" s="2" t="s">
        <v>49</v>
      </c>
      <c r="M9720" s="8">
        <v>45583</v>
      </c>
      <c r="N9720" s="4" t="str">
        <f t="shared" si="757"/>
        <v>Oct</v>
      </c>
      <c r="O9720" s="5">
        <f t="shared" si="758"/>
        <v>150.05000000000001</v>
      </c>
      <c r="P9720">
        <f t="shared" si="759"/>
        <v>17616915.040000014</v>
      </c>
    </row>
    <row r="9721" spans="1:16">
      <c r="A9721" s="1" t="s">
        <v>81</v>
      </c>
      <c r="B9721" s="1">
        <f t="shared" si="755"/>
        <v>11001</v>
      </c>
      <c r="C9721" s="3" t="s">
        <v>37</v>
      </c>
      <c r="D9721" s="2">
        <v>416.25</v>
      </c>
      <c r="E9721" s="3">
        <v>5</v>
      </c>
      <c r="F9721" s="3">
        <f t="shared" si="756"/>
        <v>2081.25</v>
      </c>
      <c r="G9721" s="3" t="s">
        <v>51</v>
      </c>
      <c r="H9721" s="3" t="s">
        <v>9284</v>
      </c>
      <c r="I9721" s="1" t="s">
        <v>30</v>
      </c>
      <c r="J9721" s="3">
        <v>40.590752000000002</v>
      </c>
      <c r="K9721" s="1">
        <v>-77.209755000000001</v>
      </c>
      <c r="L9721" s="2" t="s">
        <v>54</v>
      </c>
      <c r="M9721" s="8">
        <v>45583</v>
      </c>
      <c r="N9721" s="4" t="str">
        <f t="shared" si="757"/>
        <v>Oct</v>
      </c>
      <c r="O9721" s="5">
        <f t="shared" si="758"/>
        <v>2081.25</v>
      </c>
      <c r="P9721">
        <f t="shared" si="759"/>
        <v>17616915.040000014</v>
      </c>
    </row>
    <row r="9722" spans="1:16">
      <c r="A9722" s="1" t="s">
        <v>180</v>
      </c>
      <c r="B9722" s="1">
        <f t="shared" si="755"/>
        <v>11001</v>
      </c>
      <c r="C9722" s="3" t="s">
        <v>17</v>
      </c>
      <c r="D9722" s="2">
        <v>437.51</v>
      </c>
      <c r="E9722" s="3">
        <v>3</v>
      </c>
      <c r="F9722" s="3">
        <f t="shared" si="756"/>
        <v>1312.53</v>
      </c>
      <c r="G9722" s="3" t="s">
        <v>18</v>
      </c>
      <c r="H9722" s="3" t="s">
        <v>9285</v>
      </c>
      <c r="I9722" s="1" t="s">
        <v>133</v>
      </c>
      <c r="J9722" s="3">
        <v>32.806671000000001</v>
      </c>
      <c r="K9722" s="1">
        <v>-86.791129999999995</v>
      </c>
      <c r="L9722" s="2" t="s">
        <v>49</v>
      </c>
      <c r="M9722" s="8">
        <v>45583</v>
      </c>
      <c r="N9722" s="4" t="str">
        <f t="shared" si="757"/>
        <v>Oct</v>
      </c>
      <c r="O9722" s="5">
        <f t="shared" si="758"/>
        <v>1312.53</v>
      </c>
      <c r="P9722">
        <f t="shared" si="759"/>
        <v>17616915.040000014</v>
      </c>
    </row>
    <row r="9723" spans="1:16">
      <c r="A9723" s="1" t="s">
        <v>91</v>
      </c>
      <c r="B9723" s="1">
        <f t="shared" si="755"/>
        <v>11001</v>
      </c>
      <c r="C9723" s="3" t="s">
        <v>140</v>
      </c>
      <c r="D9723" s="2">
        <v>86.96</v>
      </c>
      <c r="E9723" s="3">
        <v>4</v>
      </c>
      <c r="F9723" s="3">
        <f t="shared" si="756"/>
        <v>347.84</v>
      </c>
      <c r="G9723" s="3" t="s">
        <v>23</v>
      </c>
      <c r="H9723" s="3" t="s">
        <v>9286</v>
      </c>
      <c r="I9723" s="1" t="s">
        <v>108</v>
      </c>
      <c r="J9723" s="3">
        <v>31.169546</v>
      </c>
      <c r="K9723" s="1">
        <v>-91.867805000000004</v>
      </c>
      <c r="L9723" s="2" t="s">
        <v>26</v>
      </c>
      <c r="M9723" s="8">
        <v>45583</v>
      </c>
      <c r="N9723" s="4" t="str">
        <f t="shared" si="757"/>
        <v>Oct</v>
      </c>
      <c r="O9723" s="5">
        <f t="shared" si="758"/>
        <v>347.84</v>
      </c>
      <c r="P9723">
        <f t="shared" si="759"/>
        <v>17616915.040000014</v>
      </c>
    </row>
    <row r="9724" spans="1:16">
      <c r="A9724" s="1" t="s">
        <v>87</v>
      </c>
      <c r="B9724" s="1">
        <f t="shared" si="755"/>
        <v>11001</v>
      </c>
      <c r="C9724" s="3" t="s">
        <v>135</v>
      </c>
      <c r="D9724" s="2">
        <v>1352.53</v>
      </c>
      <c r="E9724" s="3">
        <v>4</v>
      </c>
      <c r="F9724" s="3">
        <f t="shared" si="756"/>
        <v>5410.12</v>
      </c>
      <c r="G9724" s="3" t="s">
        <v>18</v>
      </c>
      <c r="H9724" s="3" t="s">
        <v>9287</v>
      </c>
      <c r="I9724" s="1" t="s">
        <v>53</v>
      </c>
      <c r="J9724" s="3">
        <v>42.230170999999999</v>
      </c>
      <c r="K9724" s="1">
        <v>-71.530106000000004</v>
      </c>
      <c r="L9724" s="2" t="s">
        <v>49</v>
      </c>
      <c r="M9724" s="8">
        <v>45583</v>
      </c>
      <c r="N9724" s="4" t="str">
        <f t="shared" si="757"/>
        <v>Oct</v>
      </c>
      <c r="O9724" s="5">
        <f t="shared" si="758"/>
        <v>5410.12</v>
      </c>
      <c r="P9724">
        <f t="shared" si="759"/>
        <v>17616915.040000014</v>
      </c>
    </row>
    <row r="9725" spans="1:16">
      <c r="A9725" s="1" t="s">
        <v>36</v>
      </c>
      <c r="B9725" s="1">
        <f t="shared" si="755"/>
        <v>11001</v>
      </c>
      <c r="C9725" s="3" t="s">
        <v>144</v>
      </c>
      <c r="D9725" s="2">
        <v>257.49</v>
      </c>
      <c r="E9725" s="3">
        <v>2</v>
      </c>
      <c r="F9725" s="3">
        <f t="shared" si="756"/>
        <v>514.98</v>
      </c>
      <c r="G9725" s="3" t="s">
        <v>18</v>
      </c>
      <c r="H9725" s="3" t="s">
        <v>9288</v>
      </c>
      <c r="I9725" s="1" t="s">
        <v>160</v>
      </c>
      <c r="J9725" s="3">
        <v>38.456085000000002</v>
      </c>
      <c r="K9725" s="1">
        <v>-92.288368000000006</v>
      </c>
      <c r="L9725" s="2" t="s">
        <v>31</v>
      </c>
      <c r="M9725" s="8">
        <v>45583</v>
      </c>
      <c r="N9725" s="4" t="str">
        <f t="shared" si="757"/>
        <v>Oct</v>
      </c>
      <c r="O9725" s="5">
        <f t="shared" si="758"/>
        <v>514.98</v>
      </c>
      <c r="P9725">
        <f t="shared" si="759"/>
        <v>17616915.040000014</v>
      </c>
    </row>
    <row r="9726" spans="1:16">
      <c r="A9726" s="1" t="s">
        <v>70</v>
      </c>
      <c r="B9726" s="1">
        <f t="shared" si="755"/>
        <v>11001</v>
      </c>
      <c r="C9726" s="3" t="s">
        <v>135</v>
      </c>
      <c r="D9726" s="2">
        <v>731.55</v>
      </c>
      <c r="E9726" s="3">
        <v>2</v>
      </c>
      <c r="F9726" s="3">
        <f t="shared" si="756"/>
        <v>1463.1</v>
      </c>
      <c r="G9726" s="3" t="s">
        <v>28</v>
      </c>
      <c r="H9726" s="3" t="s">
        <v>9289</v>
      </c>
      <c r="I9726" s="1" t="s">
        <v>142</v>
      </c>
      <c r="J9726" s="3">
        <v>33.856892000000002</v>
      </c>
      <c r="K9726" s="1">
        <v>-80.945007000000004</v>
      </c>
      <c r="L9726" s="2" t="s">
        <v>49</v>
      </c>
      <c r="M9726" s="8">
        <v>45583</v>
      </c>
      <c r="N9726" s="4" t="str">
        <f t="shared" si="757"/>
        <v>Oct</v>
      </c>
      <c r="O9726" s="5">
        <f t="shared" si="758"/>
        <v>1463.1</v>
      </c>
      <c r="P9726">
        <f t="shared" si="759"/>
        <v>17616915.040000014</v>
      </c>
    </row>
    <row r="9727" spans="1:16">
      <c r="A9727" s="1" t="s">
        <v>87</v>
      </c>
      <c r="B9727" s="1">
        <f t="shared" si="755"/>
        <v>11001</v>
      </c>
      <c r="C9727" s="3" t="s">
        <v>96</v>
      </c>
      <c r="D9727" s="2">
        <v>796.54</v>
      </c>
      <c r="E9727" s="3">
        <v>5</v>
      </c>
      <c r="F9727" s="3">
        <f t="shared" si="756"/>
        <v>3982.7</v>
      </c>
      <c r="G9727" s="3" t="s">
        <v>51</v>
      </c>
      <c r="H9727" s="3" t="s">
        <v>9290</v>
      </c>
      <c r="I9727" s="1" t="s">
        <v>147</v>
      </c>
      <c r="J9727" s="3">
        <v>44.240459000000001</v>
      </c>
      <c r="K9727" s="1">
        <v>-114.47882799999999</v>
      </c>
      <c r="L9727" s="2" t="s">
        <v>21</v>
      </c>
      <c r="M9727" s="8">
        <v>45583</v>
      </c>
      <c r="N9727" s="4" t="str">
        <f t="shared" si="757"/>
        <v>Oct</v>
      </c>
      <c r="O9727" s="5">
        <f t="shared" si="758"/>
        <v>3982.7</v>
      </c>
      <c r="P9727">
        <f t="shared" si="759"/>
        <v>17616915.040000014</v>
      </c>
    </row>
    <row r="9728" spans="1:16">
      <c r="A9728" s="1" t="s">
        <v>70</v>
      </c>
      <c r="B9728" s="1">
        <f t="shared" si="755"/>
        <v>11001</v>
      </c>
      <c r="C9728" s="3" t="s">
        <v>104</v>
      </c>
      <c r="D9728" s="2">
        <v>1063.6400000000001</v>
      </c>
      <c r="E9728" s="3">
        <v>1</v>
      </c>
      <c r="F9728" s="3">
        <f t="shared" si="756"/>
        <v>1063.6400000000001</v>
      </c>
      <c r="G9728" s="3" t="s">
        <v>28</v>
      </c>
      <c r="H9728" s="3" t="s">
        <v>9291</v>
      </c>
      <c r="I9728" s="1" t="s">
        <v>64</v>
      </c>
      <c r="J9728" s="3">
        <v>38.491225999999997</v>
      </c>
      <c r="K9728" s="1">
        <v>-80.954455999999993</v>
      </c>
      <c r="L9728" s="2" t="s">
        <v>21</v>
      </c>
      <c r="M9728" s="8">
        <v>45583</v>
      </c>
      <c r="N9728" s="4" t="str">
        <f t="shared" si="757"/>
        <v>Oct</v>
      </c>
      <c r="O9728" s="5">
        <f t="shared" si="758"/>
        <v>1063.6400000000001</v>
      </c>
      <c r="P9728">
        <f t="shared" si="759"/>
        <v>17616915.040000014</v>
      </c>
    </row>
    <row r="9729" spans="1:16">
      <c r="A9729" s="1" t="s">
        <v>47</v>
      </c>
      <c r="B9729" s="1">
        <f t="shared" si="755"/>
        <v>11001</v>
      </c>
      <c r="C9729" s="3" t="s">
        <v>144</v>
      </c>
      <c r="D9729" s="2">
        <v>351.86</v>
      </c>
      <c r="E9729" s="3">
        <v>5</v>
      </c>
      <c r="F9729" s="3">
        <f t="shared" si="756"/>
        <v>1759.3000000000002</v>
      </c>
      <c r="G9729" s="3" t="s">
        <v>51</v>
      </c>
      <c r="H9729" s="3" t="s">
        <v>9292</v>
      </c>
      <c r="I9729" s="1" t="s">
        <v>66</v>
      </c>
      <c r="J9729" s="3">
        <v>39.059811000000003</v>
      </c>
      <c r="K9729" s="1">
        <v>-105.311104</v>
      </c>
      <c r="L9729" s="2" t="s">
        <v>54</v>
      </c>
      <c r="M9729" s="8">
        <v>45583</v>
      </c>
      <c r="N9729" s="4" t="str">
        <f t="shared" si="757"/>
        <v>Oct</v>
      </c>
      <c r="O9729" s="5">
        <f t="shared" si="758"/>
        <v>1759.3000000000002</v>
      </c>
      <c r="P9729">
        <f t="shared" si="759"/>
        <v>17616915.040000014</v>
      </c>
    </row>
    <row r="9730" spans="1:16">
      <c r="A9730" s="1" t="s">
        <v>62</v>
      </c>
      <c r="B9730" s="1">
        <f t="shared" ref="B9730:B9793" si="760">COUNTA(A:A)</f>
        <v>11001</v>
      </c>
      <c r="C9730" s="3" t="s">
        <v>84</v>
      </c>
      <c r="D9730" s="2">
        <v>671.51</v>
      </c>
      <c r="E9730" s="3">
        <v>2</v>
      </c>
      <c r="F9730" s="3">
        <f t="shared" ref="F9730:F9793" si="761">D9730*E9730</f>
        <v>1343.02</v>
      </c>
      <c r="G9730" s="3" t="s">
        <v>23</v>
      </c>
      <c r="H9730" s="3" t="s">
        <v>9293</v>
      </c>
      <c r="I9730" s="1" t="s">
        <v>95</v>
      </c>
      <c r="J9730" s="3">
        <v>44.045876</v>
      </c>
      <c r="K9730" s="1">
        <v>-72.710685999999995</v>
      </c>
      <c r="L9730" s="2" t="s">
        <v>21</v>
      </c>
      <c r="M9730" s="8">
        <v>45583</v>
      </c>
      <c r="N9730" s="4" t="str">
        <f t="shared" ref="N9730:N9793" si="762">TEXT(M9730,"mmm")</f>
        <v>Oct</v>
      </c>
      <c r="O9730" s="5">
        <f t="shared" ref="O9730:O9793" si="763">D9730*E9730</f>
        <v>1343.02</v>
      </c>
      <c r="P9730">
        <f t="shared" ref="P9730:P9793" si="764">SUM(F:F)</f>
        <v>17616915.040000014</v>
      </c>
    </row>
    <row r="9731" spans="1:16">
      <c r="A9731" s="1" t="s">
        <v>81</v>
      </c>
      <c r="B9731" s="1">
        <f t="shared" si="760"/>
        <v>11001</v>
      </c>
      <c r="C9731" s="3" t="s">
        <v>22</v>
      </c>
      <c r="D9731" s="2">
        <v>247.32</v>
      </c>
      <c r="E9731" s="3">
        <v>5</v>
      </c>
      <c r="F9731" s="3">
        <f t="shared" si="761"/>
        <v>1236.5999999999999</v>
      </c>
      <c r="G9731" s="3" t="s">
        <v>51</v>
      </c>
      <c r="H9731" s="3" t="s">
        <v>9294</v>
      </c>
      <c r="I9731" s="1" t="s">
        <v>39</v>
      </c>
      <c r="J9731" s="3">
        <v>32.741646000000003</v>
      </c>
      <c r="K9731" s="1">
        <v>-89.678696000000002</v>
      </c>
      <c r="L9731" s="2" t="s">
        <v>31</v>
      </c>
      <c r="M9731" s="8">
        <v>45584</v>
      </c>
      <c r="N9731" s="4" t="str">
        <f t="shared" si="762"/>
        <v>Oct</v>
      </c>
      <c r="O9731" s="5">
        <f t="shared" si="763"/>
        <v>1236.5999999999999</v>
      </c>
      <c r="P9731">
        <f t="shared" si="764"/>
        <v>17616915.040000014</v>
      </c>
    </row>
    <row r="9732" spans="1:16">
      <c r="A9732" s="1" t="s">
        <v>47</v>
      </c>
      <c r="B9732" s="1">
        <f t="shared" si="760"/>
        <v>11001</v>
      </c>
      <c r="C9732" s="3" t="s">
        <v>140</v>
      </c>
      <c r="D9732" s="2">
        <v>276.62</v>
      </c>
      <c r="E9732" s="3">
        <v>5</v>
      </c>
      <c r="F9732" s="3">
        <f t="shared" si="761"/>
        <v>1383.1</v>
      </c>
      <c r="G9732" s="3" t="s">
        <v>23</v>
      </c>
      <c r="H9732" s="3" t="s">
        <v>9295</v>
      </c>
      <c r="I9732" s="1" t="s">
        <v>222</v>
      </c>
      <c r="J9732" s="3">
        <v>44.693947000000001</v>
      </c>
      <c r="K9732" s="1">
        <v>-69.381927000000005</v>
      </c>
      <c r="L9732" s="2" t="s">
        <v>26</v>
      </c>
      <c r="M9732" s="8">
        <v>45584</v>
      </c>
      <c r="N9732" s="4" t="str">
        <f t="shared" si="762"/>
        <v>Oct</v>
      </c>
      <c r="O9732" s="5">
        <f t="shared" si="763"/>
        <v>1383.1</v>
      </c>
      <c r="P9732">
        <f t="shared" si="764"/>
        <v>17616915.040000014</v>
      </c>
    </row>
    <row r="9733" spans="1:16">
      <c r="A9733" s="1" t="s">
        <v>62</v>
      </c>
      <c r="B9733" s="1">
        <f t="shared" si="760"/>
        <v>11001</v>
      </c>
      <c r="C9733" s="3" t="s">
        <v>104</v>
      </c>
      <c r="D9733" s="2">
        <v>2545.04</v>
      </c>
      <c r="E9733" s="3">
        <v>4</v>
      </c>
      <c r="F9733" s="3">
        <f t="shared" si="761"/>
        <v>10180.16</v>
      </c>
      <c r="G9733" s="3" t="s">
        <v>28</v>
      </c>
      <c r="H9733" s="3" t="s">
        <v>9296</v>
      </c>
      <c r="I9733" s="1" t="s">
        <v>139</v>
      </c>
      <c r="J9733" s="3">
        <v>44.572020999999999</v>
      </c>
      <c r="K9733" s="1">
        <v>-122.070938</v>
      </c>
      <c r="L9733" s="2" t="s">
        <v>54</v>
      </c>
      <c r="M9733" s="8">
        <v>45584</v>
      </c>
      <c r="N9733" s="4" t="str">
        <f t="shared" si="762"/>
        <v>Oct</v>
      </c>
      <c r="O9733" s="5">
        <f t="shared" si="763"/>
        <v>10180.16</v>
      </c>
      <c r="P9733">
        <f t="shared" si="764"/>
        <v>17616915.040000014</v>
      </c>
    </row>
    <row r="9734" spans="1:16">
      <c r="A9734" s="1" t="s">
        <v>129</v>
      </c>
      <c r="B9734" s="1">
        <f t="shared" si="760"/>
        <v>11001</v>
      </c>
      <c r="C9734" s="3" t="s">
        <v>73</v>
      </c>
      <c r="D9734" s="2">
        <v>2353.09</v>
      </c>
      <c r="E9734" s="3">
        <v>3</v>
      </c>
      <c r="F9734" s="3">
        <f t="shared" si="761"/>
        <v>7059.27</v>
      </c>
      <c r="G9734" s="3" t="s">
        <v>23</v>
      </c>
      <c r="H9734" s="3" t="s">
        <v>9297</v>
      </c>
      <c r="I9734" s="1" t="s">
        <v>101</v>
      </c>
      <c r="J9734" s="3">
        <v>41.680892999999998</v>
      </c>
      <c r="K9734" s="1">
        <v>-71.511780000000002</v>
      </c>
      <c r="L9734" s="2" t="s">
        <v>21</v>
      </c>
      <c r="M9734" s="8">
        <v>45584</v>
      </c>
      <c r="N9734" s="4" t="str">
        <f t="shared" si="762"/>
        <v>Oct</v>
      </c>
      <c r="O9734" s="5">
        <f t="shared" si="763"/>
        <v>7059.27</v>
      </c>
      <c r="P9734">
        <f t="shared" si="764"/>
        <v>17616915.040000014</v>
      </c>
    </row>
    <row r="9735" spans="1:16">
      <c r="A9735" s="1" t="s">
        <v>36</v>
      </c>
      <c r="B9735" s="1">
        <f t="shared" si="760"/>
        <v>11001</v>
      </c>
      <c r="C9735" s="3" t="s">
        <v>17</v>
      </c>
      <c r="D9735" s="2">
        <v>187.61</v>
      </c>
      <c r="E9735" s="3">
        <v>3</v>
      </c>
      <c r="F9735" s="3">
        <f t="shared" si="761"/>
        <v>562.83000000000004</v>
      </c>
      <c r="G9735" s="3" t="s">
        <v>18</v>
      </c>
      <c r="H9735" s="3" t="s">
        <v>9298</v>
      </c>
      <c r="I9735" s="1" t="s">
        <v>86</v>
      </c>
      <c r="J9735" s="3">
        <v>35.747844999999998</v>
      </c>
      <c r="K9735" s="1">
        <v>-86.692345000000003</v>
      </c>
      <c r="L9735" s="2" t="s">
        <v>54</v>
      </c>
      <c r="M9735" s="8">
        <v>45584</v>
      </c>
      <c r="N9735" s="4" t="str">
        <f t="shared" si="762"/>
        <v>Oct</v>
      </c>
      <c r="O9735" s="5">
        <f t="shared" si="763"/>
        <v>562.83000000000004</v>
      </c>
      <c r="P9735">
        <f t="shared" si="764"/>
        <v>17616915.040000014</v>
      </c>
    </row>
    <row r="9736" spans="1:16">
      <c r="A9736" s="1" t="s">
        <v>55</v>
      </c>
      <c r="B9736" s="1">
        <f t="shared" si="760"/>
        <v>11001</v>
      </c>
      <c r="C9736" s="3" t="s">
        <v>84</v>
      </c>
      <c r="D9736" s="2">
        <v>712.01</v>
      </c>
      <c r="E9736" s="3">
        <v>2</v>
      </c>
      <c r="F9736" s="3">
        <f t="shared" si="761"/>
        <v>1424.02</v>
      </c>
      <c r="G9736" s="3" t="s">
        <v>23</v>
      </c>
      <c r="H9736" s="3" t="s">
        <v>9299</v>
      </c>
      <c r="I9736" s="1" t="s">
        <v>20</v>
      </c>
      <c r="J9736" s="3">
        <v>33.729759000000001</v>
      </c>
      <c r="K9736" s="1">
        <v>-111.43122099999999</v>
      </c>
      <c r="L9736" s="2" t="s">
        <v>54</v>
      </c>
      <c r="M9736" s="8">
        <v>45584</v>
      </c>
      <c r="N9736" s="4" t="str">
        <f t="shared" si="762"/>
        <v>Oct</v>
      </c>
      <c r="O9736" s="5">
        <f t="shared" si="763"/>
        <v>1424.02</v>
      </c>
      <c r="P9736">
        <f t="shared" si="764"/>
        <v>17616915.040000014</v>
      </c>
    </row>
    <row r="9737" spans="1:16">
      <c r="A9737" s="1" t="s">
        <v>16</v>
      </c>
      <c r="B9737" s="1">
        <f t="shared" si="760"/>
        <v>11001</v>
      </c>
      <c r="C9737" s="3" t="s">
        <v>73</v>
      </c>
      <c r="D9737" s="2">
        <v>1898.06</v>
      </c>
      <c r="E9737" s="3">
        <v>5</v>
      </c>
      <c r="F9737" s="3">
        <f t="shared" si="761"/>
        <v>9490.2999999999993</v>
      </c>
      <c r="G9737" s="3" t="s">
        <v>18</v>
      </c>
      <c r="H9737" s="3" t="s">
        <v>6789</v>
      </c>
      <c r="I9737" s="1" t="s">
        <v>35</v>
      </c>
      <c r="J9737" s="3">
        <v>41.597782000000002</v>
      </c>
      <c r="K9737" s="1">
        <v>-72.755370999999997</v>
      </c>
      <c r="L9737" s="2" t="s">
        <v>54</v>
      </c>
      <c r="M9737" s="8">
        <v>45584</v>
      </c>
      <c r="N9737" s="4" t="str">
        <f t="shared" si="762"/>
        <v>Oct</v>
      </c>
      <c r="O9737" s="5">
        <f t="shared" si="763"/>
        <v>9490.2999999999993</v>
      </c>
      <c r="P9737">
        <f t="shared" si="764"/>
        <v>17616915.040000014</v>
      </c>
    </row>
    <row r="9738" spans="1:16">
      <c r="A9738" s="1" t="s">
        <v>62</v>
      </c>
      <c r="B9738" s="1">
        <f t="shared" si="760"/>
        <v>11001</v>
      </c>
      <c r="C9738" s="3" t="s">
        <v>140</v>
      </c>
      <c r="D9738" s="2">
        <v>71.55</v>
      </c>
      <c r="E9738" s="3">
        <v>4</v>
      </c>
      <c r="F9738" s="3">
        <f t="shared" si="761"/>
        <v>286.2</v>
      </c>
      <c r="G9738" s="3" t="s">
        <v>51</v>
      </c>
      <c r="H9738" s="3" t="s">
        <v>9300</v>
      </c>
      <c r="I9738" s="1" t="s">
        <v>39</v>
      </c>
      <c r="J9738" s="3">
        <v>32.741646000000003</v>
      </c>
      <c r="K9738" s="1">
        <v>-89.678696000000002</v>
      </c>
      <c r="L9738" s="2" t="s">
        <v>31</v>
      </c>
      <c r="M9738" s="8">
        <v>45584</v>
      </c>
      <c r="N9738" s="4" t="str">
        <f t="shared" si="762"/>
        <v>Oct</v>
      </c>
      <c r="O9738" s="5">
        <f t="shared" si="763"/>
        <v>286.2</v>
      </c>
      <c r="P9738">
        <f t="shared" si="764"/>
        <v>17616915.040000014</v>
      </c>
    </row>
    <row r="9739" spans="1:16">
      <c r="A9739" s="1" t="s">
        <v>109</v>
      </c>
      <c r="B9739" s="1">
        <f t="shared" si="760"/>
        <v>11001</v>
      </c>
      <c r="C9739" s="3" t="s">
        <v>126</v>
      </c>
      <c r="D9739" s="2">
        <v>67.569999999999993</v>
      </c>
      <c r="E9739" s="3">
        <v>5</v>
      </c>
      <c r="F9739" s="3">
        <f t="shared" si="761"/>
        <v>337.84999999999997</v>
      </c>
      <c r="G9739" s="3" t="s">
        <v>23</v>
      </c>
      <c r="H9739" s="3" t="s">
        <v>9301</v>
      </c>
      <c r="I9739" s="1" t="s">
        <v>95</v>
      </c>
      <c r="J9739" s="3">
        <v>44.045876</v>
      </c>
      <c r="K9739" s="1">
        <v>-72.710685999999995</v>
      </c>
      <c r="L9739" s="2" t="s">
        <v>49</v>
      </c>
      <c r="M9739" s="8">
        <v>45584</v>
      </c>
      <c r="N9739" s="4" t="str">
        <f t="shared" si="762"/>
        <v>Oct</v>
      </c>
      <c r="O9739" s="5">
        <f t="shared" si="763"/>
        <v>337.84999999999997</v>
      </c>
      <c r="P9739">
        <f t="shared" si="764"/>
        <v>17616915.040000014</v>
      </c>
    </row>
    <row r="9740" spans="1:16">
      <c r="A9740" s="1" t="s">
        <v>109</v>
      </c>
      <c r="B9740" s="1">
        <f t="shared" si="760"/>
        <v>11001</v>
      </c>
      <c r="C9740" s="3" t="s">
        <v>41</v>
      </c>
      <c r="D9740" s="2">
        <v>69.5</v>
      </c>
      <c r="E9740" s="3">
        <v>1</v>
      </c>
      <c r="F9740" s="3">
        <f t="shared" si="761"/>
        <v>69.5</v>
      </c>
      <c r="G9740" s="3" t="s">
        <v>28</v>
      </c>
      <c r="H9740" s="3" t="s">
        <v>9302</v>
      </c>
      <c r="I9740" s="1" t="s">
        <v>58</v>
      </c>
      <c r="J9740" s="3">
        <v>27.766279000000001</v>
      </c>
      <c r="K9740" s="1">
        <v>-81.686783000000005</v>
      </c>
      <c r="L9740" s="2" t="s">
        <v>49</v>
      </c>
      <c r="M9740" s="8">
        <v>45584</v>
      </c>
      <c r="N9740" s="4" t="str">
        <f t="shared" si="762"/>
        <v>Oct</v>
      </c>
      <c r="O9740" s="5">
        <f t="shared" si="763"/>
        <v>69.5</v>
      </c>
      <c r="P9740">
        <f t="shared" si="764"/>
        <v>17616915.040000014</v>
      </c>
    </row>
    <row r="9741" spans="1:16">
      <c r="A9741" s="1" t="s">
        <v>16</v>
      </c>
      <c r="B9741" s="1">
        <f t="shared" si="760"/>
        <v>11001</v>
      </c>
      <c r="C9741" s="3" t="s">
        <v>102</v>
      </c>
      <c r="D9741" s="2">
        <v>179.29</v>
      </c>
      <c r="E9741" s="3">
        <v>4</v>
      </c>
      <c r="F9741" s="3">
        <f t="shared" si="761"/>
        <v>717.16</v>
      </c>
      <c r="G9741" s="3" t="s">
        <v>28</v>
      </c>
      <c r="H9741" s="3" t="s">
        <v>9303</v>
      </c>
      <c r="I9741" s="1" t="s">
        <v>122</v>
      </c>
      <c r="J9741" s="3">
        <v>40.388782999999997</v>
      </c>
      <c r="K9741" s="1">
        <v>-82.764915000000002</v>
      </c>
      <c r="L9741" s="2" t="s">
        <v>31</v>
      </c>
      <c r="M9741" s="8">
        <v>45584</v>
      </c>
      <c r="N9741" s="4" t="str">
        <f t="shared" si="762"/>
        <v>Oct</v>
      </c>
      <c r="O9741" s="5">
        <f t="shared" si="763"/>
        <v>717.16</v>
      </c>
      <c r="P9741">
        <f t="shared" si="764"/>
        <v>17616915.040000014</v>
      </c>
    </row>
    <row r="9742" spans="1:16">
      <c r="A9742" s="1" t="s">
        <v>70</v>
      </c>
      <c r="B9742" s="1">
        <f t="shared" si="760"/>
        <v>11001</v>
      </c>
      <c r="C9742" s="3" t="s">
        <v>126</v>
      </c>
      <c r="D9742" s="2">
        <v>120.02</v>
      </c>
      <c r="E9742" s="3">
        <v>4</v>
      </c>
      <c r="F9742" s="3">
        <f t="shared" si="761"/>
        <v>480.08</v>
      </c>
      <c r="G9742" s="3" t="s">
        <v>51</v>
      </c>
      <c r="H9742" s="3" t="s">
        <v>9304</v>
      </c>
      <c r="I9742" s="1" t="s">
        <v>69</v>
      </c>
      <c r="J9742" s="3">
        <v>34.969704</v>
      </c>
      <c r="K9742" s="1">
        <v>-92.373123000000007</v>
      </c>
      <c r="L9742" s="2" t="s">
        <v>49</v>
      </c>
      <c r="M9742" s="8">
        <v>45584</v>
      </c>
      <c r="N9742" s="4" t="str">
        <f t="shared" si="762"/>
        <v>Oct</v>
      </c>
      <c r="O9742" s="5">
        <f t="shared" si="763"/>
        <v>480.08</v>
      </c>
      <c r="P9742">
        <f t="shared" si="764"/>
        <v>17616915.040000014</v>
      </c>
    </row>
    <row r="9743" spans="1:16">
      <c r="A9743" s="1" t="s">
        <v>99</v>
      </c>
      <c r="B9743" s="1">
        <f t="shared" si="760"/>
        <v>11001</v>
      </c>
      <c r="C9743" s="3" t="s">
        <v>17</v>
      </c>
      <c r="D9743" s="2">
        <v>193.4</v>
      </c>
      <c r="E9743" s="3">
        <v>2</v>
      </c>
      <c r="F9743" s="3">
        <f t="shared" si="761"/>
        <v>386.8</v>
      </c>
      <c r="G9743" s="3" t="s">
        <v>18</v>
      </c>
      <c r="H9743" s="3" t="s">
        <v>9305</v>
      </c>
      <c r="I9743" s="1" t="s">
        <v>198</v>
      </c>
      <c r="J9743" s="3">
        <v>37.668140000000001</v>
      </c>
      <c r="K9743" s="1">
        <v>-84.670067000000003</v>
      </c>
      <c r="L9743" s="2" t="s">
        <v>54</v>
      </c>
      <c r="M9743" s="8">
        <v>45584</v>
      </c>
      <c r="N9743" s="4" t="str">
        <f t="shared" si="762"/>
        <v>Oct</v>
      </c>
      <c r="O9743" s="5">
        <f t="shared" si="763"/>
        <v>386.8</v>
      </c>
      <c r="P9743">
        <f t="shared" si="764"/>
        <v>17616915.040000014</v>
      </c>
    </row>
    <row r="9744" spans="1:16">
      <c r="A9744" s="1" t="s">
        <v>129</v>
      </c>
      <c r="B9744" s="1">
        <f t="shared" si="760"/>
        <v>11001</v>
      </c>
      <c r="C9744" s="3" t="s">
        <v>41</v>
      </c>
      <c r="D9744" s="2">
        <v>92.12</v>
      </c>
      <c r="E9744" s="3">
        <v>4</v>
      </c>
      <c r="F9744" s="3">
        <f t="shared" si="761"/>
        <v>368.48</v>
      </c>
      <c r="G9744" s="3" t="s">
        <v>28</v>
      </c>
      <c r="H9744" s="3" t="s">
        <v>9306</v>
      </c>
      <c r="I9744" s="1" t="s">
        <v>204</v>
      </c>
      <c r="J9744" s="3">
        <v>44.299782</v>
      </c>
      <c r="K9744" s="1">
        <v>-99.438828000000001</v>
      </c>
      <c r="L9744" s="2" t="s">
        <v>49</v>
      </c>
      <c r="M9744" s="8">
        <v>45584</v>
      </c>
      <c r="N9744" s="4" t="str">
        <f t="shared" si="762"/>
        <v>Oct</v>
      </c>
      <c r="O9744" s="5">
        <f t="shared" si="763"/>
        <v>368.48</v>
      </c>
      <c r="P9744">
        <f t="shared" si="764"/>
        <v>17616915.040000014</v>
      </c>
    </row>
    <row r="9745" spans="1:16">
      <c r="A9745" s="1" t="s">
        <v>99</v>
      </c>
      <c r="B9745" s="1">
        <f t="shared" si="760"/>
        <v>11001</v>
      </c>
      <c r="C9745" s="3" t="s">
        <v>67</v>
      </c>
      <c r="D9745" s="2">
        <v>828.31</v>
      </c>
      <c r="E9745" s="3">
        <v>1</v>
      </c>
      <c r="F9745" s="3">
        <f t="shared" si="761"/>
        <v>828.31</v>
      </c>
      <c r="G9745" s="3" t="s">
        <v>18</v>
      </c>
      <c r="H9745" s="3" t="s">
        <v>9307</v>
      </c>
      <c r="I9745" s="1" t="s">
        <v>112</v>
      </c>
      <c r="J9745" s="3">
        <v>21.094318000000001</v>
      </c>
      <c r="K9745" s="1">
        <v>-157.49833699999999</v>
      </c>
      <c r="L9745" s="2" t="s">
        <v>31</v>
      </c>
      <c r="M9745" s="8">
        <v>45584</v>
      </c>
      <c r="N9745" s="4" t="str">
        <f t="shared" si="762"/>
        <v>Oct</v>
      </c>
      <c r="O9745" s="5">
        <f t="shared" si="763"/>
        <v>828.31</v>
      </c>
      <c r="P9745">
        <f t="shared" si="764"/>
        <v>17616915.040000014</v>
      </c>
    </row>
    <row r="9746" spans="1:16">
      <c r="A9746" s="1" t="s">
        <v>123</v>
      </c>
      <c r="B9746" s="1">
        <f t="shared" si="760"/>
        <v>11001</v>
      </c>
      <c r="C9746" s="3" t="s">
        <v>135</v>
      </c>
      <c r="D9746" s="2">
        <v>1200.6099999999999</v>
      </c>
      <c r="E9746" s="3">
        <v>5</v>
      </c>
      <c r="F9746" s="3">
        <f t="shared" si="761"/>
        <v>6003.0499999999993</v>
      </c>
      <c r="G9746" s="3" t="s">
        <v>23</v>
      </c>
      <c r="H9746" s="3" t="s">
        <v>9308</v>
      </c>
      <c r="I9746" s="1" t="s">
        <v>43</v>
      </c>
      <c r="J9746" s="3">
        <v>39.318522999999999</v>
      </c>
      <c r="K9746" s="1">
        <v>-75.507141000000004</v>
      </c>
      <c r="L9746" s="2" t="s">
        <v>31</v>
      </c>
      <c r="M9746" s="8">
        <v>45584</v>
      </c>
      <c r="N9746" s="4" t="str">
        <f t="shared" si="762"/>
        <v>Oct</v>
      </c>
      <c r="O9746" s="5">
        <f t="shared" si="763"/>
        <v>6003.0499999999993</v>
      </c>
      <c r="P9746">
        <f t="shared" si="764"/>
        <v>17616915.040000014</v>
      </c>
    </row>
    <row r="9747" spans="1:16">
      <c r="A9747" s="1" t="s">
        <v>119</v>
      </c>
      <c r="B9747" s="1">
        <f t="shared" si="760"/>
        <v>11001</v>
      </c>
      <c r="C9747" s="3" t="s">
        <v>22</v>
      </c>
      <c r="D9747" s="2">
        <v>309.87</v>
      </c>
      <c r="E9747" s="3">
        <v>3</v>
      </c>
      <c r="F9747" s="3">
        <f t="shared" si="761"/>
        <v>929.61</v>
      </c>
      <c r="G9747" s="3" t="s">
        <v>28</v>
      </c>
      <c r="H9747" s="3" t="s">
        <v>9309</v>
      </c>
      <c r="I9747" s="1" t="s">
        <v>30</v>
      </c>
      <c r="J9747" s="3">
        <v>40.590752000000002</v>
      </c>
      <c r="K9747" s="1">
        <v>-77.209755000000001</v>
      </c>
      <c r="L9747" s="2" t="s">
        <v>21</v>
      </c>
      <c r="M9747" s="8">
        <v>45584</v>
      </c>
      <c r="N9747" s="4" t="str">
        <f t="shared" si="762"/>
        <v>Oct</v>
      </c>
      <c r="O9747" s="5">
        <f t="shared" si="763"/>
        <v>929.61</v>
      </c>
      <c r="P9747">
        <f t="shared" si="764"/>
        <v>17616915.040000014</v>
      </c>
    </row>
    <row r="9748" spans="1:16">
      <c r="A9748" s="1" t="s">
        <v>123</v>
      </c>
      <c r="B9748" s="1">
        <f t="shared" si="760"/>
        <v>11001</v>
      </c>
      <c r="C9748" s="3" t="s">
        <v>17</v>
      </c>
      <c r="D9748" s="2">
        <v>487.55</v>
      </c>
      <c r="E9748" s="3">
        <v>5</v>
      </c>
      <c r="F9748" s="3">
        <f t="shared" si="761"/>
        <v>2437.75</v>
      </c>
      <c r="G9748" s="3" t="s">
        <v>28</v>
      </c>
      <c r="H9748" s="3" t="s">
        <v>9310</v>
      </c>
      <c r="I9748" s="1" t="s">
        <v>77</v>
      </c>
      <c r="J9748" s="3">
        <v>40.298904</v>
      </c>
      <c r="K9748" s="1">
        <v>-74.521011000000001</v>
      </c>
      <c r="L9748" s="2" t="s">
        <v>54</v>
      </c>
      <c r="M9748" s="8">
        <v>45584</v>
      </c>
      <c r="N9748" s="4" t="str">
        <f t="shared" si="762"/>
        <v>Oct</v>
      </c>
      <c r="O9748" s="5">
        <f t="shared" si="763"/>
        <v>2437.75</v>
      </c>
      <c r="P9748">
        <f t="shared" si="764"/>
        <v>17616915.040000014</v>
      </c>
    </row>
    <row r="9749" spans="1:16">
      <c r="A9749" s="1" t="s">
        <v>125</v>
      </c>
      <c r="B9749" s="1">
        <f t="shared" si="760"/>
        <v>11001</v>
      </c>
      <c r="C9749" s="3" t="s">
        <v>102</v>
      </c>
      <c r="D9749" s="2">
        <v>86.14</v>
      </c>
      <c r="E9749" s="3">
        <v>4</v>
      </c>
      <c r="F9749" s="3">
        <f t="shared" si="761"/>
        <v>344.56</v>
      </c>
      <c r="G9749" s="3" t="s">
        <v>28</v>
      </c>
      <c r="H9749" s="3" t="s">
        <v>9311</v>
      </c>
      <c r="I9749" s="1" t="s">
        <v>106</v>
      </c>
      <c r="J9749" s="3">
        <v>43.452491999999999</v>
      </c>
      <c r="K9749" s="1">
        <v>-71.563896</v>
      </c>
      <c r="L9749" s="2" t="s">
        <v>54</v>
      </c>
      <c r="M9749" s="8">
        <v>45584</v>
      </c>
      <c r="N9749" s="4" t="str">
        <f t="shared" si="762"/>
        <v>Oct</v>
      </c>
      <c r="O9749" s="5">
        <f t="shared" si="763"/>
        <v>344.56</v>
      </c>
      <c r="P9749">
        <f t="shared" si="764"/>
        <v>17616915.040000014</v>
      </c>
    </row>
    <row r="9750" spans="1:16">
      <c r="A9750" s="1" t="s">
        <v>50</v>
      </c>
      <c r="B9750" s="1">
        <f t="shared" si="760"/>
        <v>11001</v>
      </c>
      <c r="C9750" s="3" t="s">
        <v>102</v>
      </c>
      <c r="D9750" s="2">
        <v>191.34</v>
      </c>
      <c r="E9750" s="3">
        <v>5</v>
      </c>
      <c r="F9750" s="3">
        <f t="shared" si="761"/>
        <v>956.7</v>
      </c>
      <c r="G9750" s="3" t="s">
        <v>23</v>
      </c>
      <c r="H9750" s="3" t="s">
        <v>9312</v>
      </c>
      <c r="I9750" s="1" t="s">
        <v>160</v>
      </c>
      <c r="J9750" s="3">
        <v>38.456085000000002</v>
      </c>
      <c r="K9750" s="1">
        <v>-92.288368000000006</v>
      </c>
      <c r="L9750" s="2" t="s">
        <v>31</v>
      </c>
      <c r="M9750" s="8">
        <v>45584</v>
      </c>
      <c r="N9750" s="4" t="str">
        <f t="shared" si="762"/>
        <v>Oct</v>
      </c>
      <c r="O9750" s="5">
        <f t="shared" si="763"/>
        <v>956.7</v>
      </c>
      <c r="P9750">
        <f t="shared" si="764"/>
        <v>17616915.040000014</v>
      </c>
    </row>
    <row r="9751" spans="1:16">
      <c r="A9751" s="1" t="s">
        <v>32</v>
      </c>
      <c r="B9751" s="1">
        <f t="shared" si="760"/>
        <v>11001</v>
      </c>
      <c r="C9751" s="3" t="s">
        <v>41</v>
      </c>
      <c r="D9751" s="2">
        <v>29.16</v>
      </c>
      <c r="E9751" s="3">
        <v>4</v>
      </c>
      <c r="F9751" s="3">
        <f t="shared" si="761"/>
        <v>116.64</v>
      </c>
      <c r="G9751" s="3" t="s">
        <v>23</v>
      </c>
      <c r="H9751" s="3" t="s">
        <v>9313</v>
      </c>
      <c r="I9751" s="1" t="s">
        <v>112</v>
      </c>
      <c r="J9751" s="3">
        <v>21.094318000000001</v>
      </c>
      <c r="K9751" s="1">
        <v>-157.49833699999999</v>
      </c>
      <c r="L9751" s="2" t="s">
        <v>26</v>
      </c>
      <c r="M9751" s="8">
        <v>45584</v>
      </c>
      <c r="N9751" s="4" t="str">
        <f t="shared" si="762"/>
        <v>Oct</v>
      </c>
      <c r="O9751" s="5">
        <f t="shared" si="763"/>
        <v>116.64</v>
      </c>
      <c r="P9751">
        <f t="shared" si="764"/>
        <v>17616915.040000014</v>
      </c>
    </row>
    <row r="9752" spans="1:16">
      <c r="A9752" s="1" t="s">
        <v>55</v>
      </c>
      <c r="B9752" s="1">
        <f t="shared" si="760"/>
        <v>11001</v>
      </c>
      <c r="C9752" s="3" t="s">
        <v>82</v>
      </c>
      <c r="D9752" s="2">
        <v>285.73</v>
      </c>
      <c r="E9752" s="3">
        <v>4</v>
      </c>
      <c r="F9752" s="3">
        <f t="shared" si="761"/>
        <v>1142.92</v>
      </c>
      <c r="G9752" s="3" t="s">
        <v>51</v>
      </c>
      <c r="H9752" s="3" t="s">
        <v>9314</v>
      </c>
      <c r="I9752" s="1" t="s">
        <v>46</v>
      </c>
      <c r="J9752" s="3">
        <v>35.565342000000001</v>
      </c>
      <c r="K9752" s="1">
        <v>-96.928916999999998</v>
      </c>
      <c r="L9752" s="2" t="s">
        <v>31</v>
      </c>
      <c r="M9752" s="8">
        <v>45584</v>
      </c>
      <c r="N9752" s="4" t="str">
        <f t="shared" si="762"/>
        <v>Oct</v>
      </c>
      <c r="O9752" s="5">
        <f t="shared" si="763"/>
        <v>1142.92</v>
      </c>
      <c r="P9752">
        <f t="shared" si="764"/>
        <v>17616915.040000014</v>
      </c>
    </row>
    <row r="9753" spans="1:16">
      <c r="A9753" s="1" t="s">
        <v>70</v>
      </c>
      <c r="B9753" s="1">
        <f t="shared" si="760"/>
        <v>11001</v>
      </c>
      <c r="C9753" s="3" t="s">
        <v>37</v>
      </c>
      <c r="D9753" s="2">
        <v>601.07000000000005</v>
      </c>
      <c r="E9753" s="3">
        <v>5</v>
      </c>
      <c r="F9753" s="3">
        <f t="shared" si="761"/>
        <v>3005.3500000000004</v>
      </c>
      <c r="G9753" s="3" t="s">
        <v>23</v>
      </c>
      <c r="H9753" s="3" t="s">
        <v>9315</v>
      </c>
      <c r="I9753" s="1" t="s">
        <v>20</v>
      </c>
      <c r="J9753" s="3">
        <v>33.729759000000001</v>
      </c>
      <c r="K9753" s="1">
        <v>-111.43122099999999</v>
      </c>
      <c r="L9753" s="2" t="s">
        <v>49</v>
      </c>
      <c r="M9753" s="8">
        <v>45584</v>
      </c>
      <c r="N9753" s="4" t="str">
        <f t="shared" si="762"/>
        <v>Oct</v>
      </c>
      <c r="O9753" s="5">
        <f t="shared" si="763"/>
        <v>3005.3500000000004</v>
      </c>
      <c r="P9753">
        <f t="shared" si="764"/>
        <v>17616915.040000014</v>
      </c>
    </row>
    <row r="9754" spans="1:16">
      <c r="A9754" s="1" t="s">
        <v>62</v>
      </c>
      <c r="B9754" s="1">
        <f t="shared" si="760"/>
        <v>11001</v>
      </c>
      <c r="C9754" s="3" t="s">
        <v>73</v>
      </c>
      <c r="D9754" s="2">
        <v>1251.1300000000001</v>
      </c>
      <c r="E9754" s="3">
        <v>5</v>
      </c>
      <c r="F9754" s="3">
        <f t="shared" si="761"/>
        <v>6255.6500000000005</v>
      </c>
      <c r="G9754" s="3" t="s">
        <v>23</v>
      </c>
      <c r="H9754" s="3" t="s">
        <v>9316</v>
      </c>
      <c r="I9754" s="1" t="s">
        <v>53</v>
      </c>
      <c r="J9754" s="3">
        <v>42.230170999999999</v>
      </c>
      <c r="K9754" s="1">
        <v>-71.530106000000004</v>
      </c>
      <c r="L9754" s="2" t="s">
        <v>49</v>
      </c>
      <c r="M9754" s="8">
        <v>45584</v>
      </c>
      <c r="N9754" s="4" t="str">
        <f t="shared" si="762"/>
        <v>Oct</v>
      </c>
      <c r="O9754" s="5">
        <f t="shared" si="763"/>
        <v>6255.6500000000005</v>
      </c>
      <c r="P9754">
        <f t="shared" si="764"/>
        <v>17616915.040000014</v>
      </c>
    </row>
    <row r="9755" spans="1:16">
      <c r="A9755" s="1" t="s">
        <v>70</v>
      </c>
      <c r="B9755" s="1">
        <f t="shared" si="760"/>
        <v>11001</v>
      </c>
      <c r="C9755" s="3" t="s">
        <v>67</v>
      </c>
      <c r="D9755" s="2">
        <v>652.77</v>
      </c>
      <c r="E9755" s="3">
        <v>4</v>
      </c>
      <c r="F9755" s="3">
        <f t="shared" si="761"/>
        <v>2611.08</v>
      </c>
      <c r="G9755" s="3" t="s">
        <v>23</v>
      </c>
      <c r="H9755" s="3" t="s">
        <v>9317</v>
      </c>
      <c r="I9755" s="1" t="s">
        <v>66</v>
      </c>
      <c r="J9755" s="3">
        <v>39.059811000000003</v>
      </c>
      <c r="K9755" s="1">
        <v>-105.311104</v>
      </c>
      <c r="L9755" s="2" t="s">
        <v>54</v>
      </c>
      <c r="M9755" s="8">
        <v>45584</v>
      </c>
      <c r="N9755" s="4" t="str">
        <f t="shared" si="762"/>
        <v>Oct</v>
      </c>
      <c r="O9755" s="5">
        <f t="shared" si="763"/>
        <v>2611.08</v>
      </c>
      <c r="P9755">
        <f t="shared" si="764"/>
        <v>17616915.040000014</v>
      </c>
    </row>
    <row r="9756" spans="1:16">
      <c r="A9756" s="1" t="s">
        <v>99</v>
      </c>
      <c r="B9756" s="1">
        <f t="shared" si="760"/>
        <v>11001</v>
      </c>
      <c r="C9756" s="3" t="s">
        <v>37</v>
      </c>
      <c r="D9756" s="2">
        <v>561.91</v>
      </c>
      <c r="E9756" s="3">
        <v>3</v>
      </c>
      <c r="F9756" s="3">
        <f t="shared" si="761"/>
        <v>1685.73</v>
      </c>
      <c r="G9756" s="3" t="s">
        <v>18</v>
      </c>
      <c r="H9756" s="3" t="s">
        <v>9318</v>
      </c>
      <c r="I9756" s="1" t="s">
        <v>222</v>
      </c>
      <c r="J9756" s="3">
        <v>44.693947000000001</v>
      </c>
      <c r="K9756" s="1">
        <v>-69.381927000000005</v>
      </c>
      <c r="L9756" s="2" t="s">
        <v>49</v>
      </c>
      <c r="M9756" s="8">
        <v>45584</v>
      </c>
      <c r="N9756" s="4" t="str">
        <f t="shared" si="762"/>
        <v>Oct</v>
      </c>
      <c r="O9756" s="5">
        <f t="shared" si="763"/>
        <v>1685.73</v>
      </c>
      <c r="P9756">
        <f t="shared" si="764"/>
        <v>17616915.040000014</v>
      </c>
    </row>
    <row r="9757" spans="1:16">
      <c r="A9757" s="1" t="s">
        <v>129</v>
      </c>
      <c r="B9757" s="1">
        <f t="shared" si="760"/>
        <v>11001</v>
      </c>
      <c r="C9757" s="3" t="s">
        <v>126</v>
      </c>
      <c r="D9757" s="2">
        <v>66.83</v>
      </c>
      <c r="E9757" s="3">
        <v>1</v>
      </c>
      <c r="F9757" s="3">
        <f t="shared" si="761"/>
        <v>66.83</v>
      </c>
      <c r="G9757" s="3" t="s">
        <v>18</v>
      </c>
      <c r="H9757" s="3" t="s">
        <v>9319</v>
      </c>
      <c r="I9757" s="1" t="s">
        <v>115</v>
      </c>
      <c r="J9757" s="3">
        <v>34.840515000000003</v>
      </c>
      <c r="K9757" s="1">
        <v>-106.248482</v>
      </c>
      <c r="L9757" s="2" t="s">
        <v>21</v>
      </c>
      <c r="M9757" s="8">
        <v>45584</v>
      </c>
      <c r="N9757" s="4" t="str">
        <f t="shared" si="762"/>
        <v>Oct</v>
      </c>
      <c r="O9757" s="5">
        <f t="shared" si="763"/>
        <v>66.83</v>
      </c>
      <c r="P9757">
        <f t="shared" si="764"/>
        <v>17616915.040000014</v>
      </c>
    </row>
    <row r="9758" spans="1:16">
      <c r="A9758" s="1" t="s">
        <v>55</v>
      </c>
      <c r="B9758" s="1">
        <f t="shared" si="760"/>
        <v>11001</v>
      </c>
      <c r="C9758" s="3" t="s">
        <v>88</v>
      </c>
      <c r="D9758" s="2">
        <v>1060.93</v>
      </c>
      <c r="E9758" s="3">
        <v>3</v>
      </c>
      <c r="F9758" s="3">
        <f t="shared" si="761"/>
        <v>3182.79</v>
      </c>
      <c r="G9758" s="3" t="s">
        <v>28</v>
      </c>
      <c r="H9758" s="3" t="s">
        <v>9320</v>
      </c>
      <c r="I9758" s="1" t="s">
        <v>106</v>
      </c>
      <c r="J9758" s="3">
        <v>43.452491999999999</v>
      </c>
      <c r="K9758" s="1">
        <v>-71.563896</v>
      </c>
      <c r="L9758" s="2" t="s">
        <v>54</v>
      </c>
      <c r="M9758" s="8">
        <v>45584</v>
      </c>
      <c r="N9758" s="4" t="str">
        <f t="shared" si="762"/>
        <v>Oct</v>
      </c>
      <c r="O9758" s="5">
        <f t="shared" si="763"/>
        <v>3182.79</v>
      </c>
      <c r="P9758">
        <f t="shared" si="764"/>
        <v>17616915.040000014</v>
      </c>
    </row>
    <row r="9759" spans="1:16">
      <c r="A9759" s="1" t="s">
        <v>47</v>
      </c>
      <c r="B9759" s="1">
        <f t="shared" si="760"/>
        <v>11001</v>
      </c>
      <c r="C9759" s="3" t="s">
        <v>73</v>
      </c>
      <c r="D9759" s="2">
        <v>1749.31</v>
      </c>
      <c r="E9759" s="3">
        <v>2</v>
      </c>
      <c r="F9759" s="3">
        <f t="shared" si="761"/>
        <v>3498.62</v>
      </c>
      <c r="G9759" s="3" t="s">
        <v>18</v>
      </c>
      <c r="H9759" s="3" t="s">
        <v>9321</v>
      </c>
      <c r="I9759" s="1" t="s">
        <v>30</v>
      </c>
      <c r="J9759" s="3">
        <v>40.590752000000002</v>
      </c>
      <c r="K9759" s="1">
        <v>-77.209755000000001</v>
      </c>
      <c r="L9759" s="2" t="s">
        <v>26</v>
      </c>
      <c r="M9759" s="8">
        <v>45584</v>
      </c>
      <c r="N9759" s="4" t="str">
        <f t="shared" si="762"/>
        <v>Oct</v>
      </c>
      <c r="O9759" s="5">
        <f t="shared" si="763"/>
        <v>3498.62</v>
      </c>
      <c r="P9759">
        <f t="shared" si="764"/>
        <v>17616915.040000014</v>
      </c>
    </row>
    <row r="9760" spans="1:16">
      <c r="A9760" s="1" t="s">
        <v>99</v>
      </c>
      <c r="B9760" s="1">
        <f t="shared" si="760"/>
        <v>11001</v>
      </c>
      <c r="C9760" s="3" t="s">
        <v>27</v>
      </c>
      <c r="D9760" s="2">
        <v>5.3</v>
      </c>
      <c r="E9760" s="3">
        <v>2</v>
      </c>
      <c r="F9760" s="3">
        <f t="shared" si="761"/>
        <v>10.6</v>
      </c>
      <c r="G9760" s="3" t="s">
        <v>28</v>
      </c>
      <c r="H9760" s="3" t="s">
        <v>9322</v>
      </c>
      <c r="I9760" s="1" t="s">
        <v>190</v>
      </c>
      <c r="J9760" s="3">
        <v>38.313515000000002</v>
      </c>
      <c r="K9760" s="1">
        <v>-117.055374</v>
      </c>
      <c r="L9760" s="2" t="s">
        <v>31</v>
      </c>
      <c r="M9760" s="8">
        <v>45584</v>
      </c>
      <c r="N9760" s="4" t="str">
        <f t="shared" si="762"/>
        <v>Oct</v>
      </c>
      <c r="O9760" s="5">
        <f t="shared" si="763"/>
        <v>10.6</v>
      </c>
      <c r="P9760">
        <f t="shared" si="764"/>
        <v>17616915.040000014</v>
      </c>
    </row>
    <row r="9761" spans="1:16">
      <c r="A9761" s="1" t="s">
        <v>91</v>
      </c>
      <c r="B9761" s="1">
        <f t="shared" si="760"/>
        <v>11001</v>
      </c>
      <c r="C9761" s="3" t="s">
        <v>73</v>
      </c>
      <c r="D9761" s="2">
        <v>1842.86</v>
      </c>
      <c r="E9761" s="3">
        <v>1</v>
      </c>
      <c r="F9761" s="3">
        <f t="shared" si="761"/>
        <v>1842.86</v>
      </c>
      <c r="G9761" s="3" t="s">
        <v>18</v>
      </c>
      <c r="H9761" s="3" t="s">
        <v>9323</v>
      </c>
      <c r="I9761" s="1" t="s">
        <v>150</v>
      </c>
      <c r="J9761" s="3">
        <v>44.268543000000001</v>
      </c>
      <c r="K9761" s="1">
        <v>-89.616507999999996</v>
      </c>
      <c r="L9761" s="2" t="s">
        <v>26</v>
      </c>
      <c r="M9761" s="8">
        <v>45585</v>
      </c>
      <c r="N9761" s="4" t="str">
        <f t="shared" si="762"/>
        <v>Oct</v>
      </c>
      <c r="O9761" s="5">
        <f t="shared" si="763"/>
        <v>1842.86</v>
      </c>
      <c r="P9761">
        <f t="shared" si="764"/>
        <v>17616915.040000014</v>
      </c>
    </row>
    <row r="9762" spans="1:16">
      <c r="A9762" s="1" t="s">
        <v>81</v>
      </c>
      <c r="B9762" s="1">
        <f t="shared" si="760"/>
        <v>11001</v>
      </c>
      <c r="C9762" s="3" t="s">
        <v>102</v>
      </c>
      <c r="D9762" s="2">
        <v>89.99</v>
      </c>
      <c r="E9762" s="3">
        <v>2</v>
      </c>
      <c r="F9762" s="3">
        <f t="shared" si="761"/>
        <v>179.98</v>
      </c>
      <c r="G9762" s="3" t="s">
        <v>23</v>
      </c>
      <c r="H9762" s="3" t="s">
        <v>9324</v>
      </c>
      <c r="I9762" s="1" t="s">
        <v>208</v>
      </c>
      <c r="J9762" s="3">
        <v>41.125369999999997</v>
      </c>
      <c r="K9762" s="1">
        <v>-98.268082000000007</v>
      </c>
      <c r="L9762" s="2" t="s">
        <v>31</v>
      </c>
      <c r="M9762" s="8">
        <v>45585</v>
      </c>
      <c r="N9762" s="4" t="str">
        <f t="shared" si="762"/>
        <v>Oct</v>
      </c>
      <c r="O9762" s="5">
        <f t="shared" si="763"/>
        <v>179.98</v>
      </c>
      <c r="P9762">
        <f t="shared" si="764"/>
        <v>17616915.040000014</v>
      </c>
    </row>
    <row r="9763" spans="1:16">
      <c r="A9763" s="1" t="s">
        <v>16</v>
      </c>
      <c r="B9763" s="1">
        <f t="shared" si="760"/>
        <v>11001</v>
      </c>
      <c r="C9763" s="3" t="s">
        <v>88</v>
      </c>
      <c r="D9763" s="2">
        <v>499.01</v>
      </c>
      <c r="E9763" s="3">
        <v>2</v>
      </c>
      <c r="F9763" s="3">
        <f t="shared" si="761"/>
        <v>998.02</v>
      </c>
      <c r="G9763" s="3" t="s">
        <v>23</v>
      </c>
      <c r="H9763" s="3" t="s">
        <v>9325</v>
      </c>
      <c r="I9763" s="1" t="s">
        <v>208</v>
      </c>
      <c r="J9763" s="3">
        <v>41.125369999999997</v>
      </c>
      <c r="K9763" s="1">
        <v>-98.268082000000007</v>
      </c>
      <c r="L9763" s="2" t="s">
        <v>49</v>
      </c>
      <c r="M9763" s="8">
        <v>45585</v>
      </c>
      <c r="N9763" s="4" t="str">
        <f t="shared" si="762"/>
        <v>Oct</v>
      </c>
      <c r="O9763" s="5">
        <f t="shared" si="763"/>
        <v>998.02</v>
      </c>
      <c r="P9763">
        <f t="shared" si="764"/>
        <v>17616915.040000014</v>
      </c>
    </row>
    <row r="9764" spans="1:16">
      <c r="A9764" s="1" t="s">
        <v>50</v>
      </c>
      <c r="B9764" s="1">
        <f t="shared" si="760"/>
        <v>11001</v>
      </c>
      <c r="C9764" s="3" t="s">
        <v>27</v>
      </c>
      <c r="D9764" s="2">
        <v>43.99</v>
      </c>
      <c r="E9764" s="3">
        <v>4</v>
      </c>
      <c r="F9764" s="3">
        <f t="shared" si="761"/>
        <v>175.96</v>
      </c>
      <c r="G9764" s="3" t="s">
        <v>18</v>
      </c>
      <c r="H9764" s="3" t="s">
        <v>9326</v>
      </c>
      <c r="I9764" s="1" t="s">
        <v>139</v>
      </c>
      <c r="J9764" s="3">
        <v>44.572020999999999</v>
      </c>
      <c r="K9764" s="1">
        <v>-122.070938</v>
      </c>
      <c r="L9764" s="2" t="s">
        <v>21</v>
      </c>
      <c r="M9764" s="8">
        <v>45585</v>
      </c>
      <c r="N9764" s="4" t="str">
        <f t="shared" si="762"/>
        <v>Oct</v>
      </c>
      <c r="O9764" s="5">
        <f t="shared" si="763"/>
        <v>175.96</v>
      </c>
      <c r="P9764">
        <f t="shared" si="764"/>
        <v>17616915.040000014</v>
      </c>
    </row>
    <row r="9765" spans="1:16">
      <c r="A9765" s="1" t="s">
        <v>180</v>
      </c>
      <c r="B9765" s="1">
        <f t="shared" si="760"/>
        <v>11001</v>
      </c>
      <c r="C9765" s="3" t="s">
        <v>102</v>
      </c>
      <c r="D9765" s="2">
        <v>130.38999999999999</v>
      </c>
      <c r="E9765" s="3">
        <v>1</v>
      </c>
      <c r="F9765" s="3">
        <f t="shared" si="761"/>
        <v>130.38999999999999</v>
      </c>
      <c r="G9765" s="3" t="s">
        <v>28</v>
      </c>
      <c r="H9765" s="3" t="s">
        <v>9327</v>
      </c>
      <c r="I9765" s="1" t="s">
        <v>25</v>
      </c>
      <c r="J9765" s="3">
        <v>40.349457000000001</v>
      </c>
      <c r="K9765" s="1">
        <v>-88.986136999999999</v>
      </c>
      <c r="L9765" s="2" t="s">
        <v>31</v>
      </c>
      <c r="M9765" s="8">
        <v>45585</v>
      </c>
      <c r="N9765" s="4" t="str">
        <f t="shared" si="762"/>
        <v>Oct</v>
      </c>
      <c r="O9765" s="5">
        <f t="shared" si="763"/>
        <v>130.38999999999999</v>
      </c>
      <c r="P9765">
        <f t="shared" si="764"/>
        <v>17616915.040000014</v>
      </c>
    </row>
    <row r="9766" spans="1:16">
      <c r="A9766" s="1" t="s">
        <v>129</v>
      </c>
      <c r="B9766" s="1">
        <f t="shared" si="760"/>
        <v>11001</v>
      </c>
      <c r="C9766" s="3" t="s">
        <v>33</v>
      </c>
      <c r="D9766" s="2">
        <v>291.95</v>
      </c>
      <c r="E9766" s="3">
        <v>4</v>
      </c>
      <c r="F9766" s="3">
        <f t="shared" si="761"/>
        <v>1167.8</v>
      </c>
      <c r="G9766" s="3" t="s">
        <v>23</v>
      </c>
      <c r="H9766" s="3" t="s">
        <v>1108</v>
      </c>
      <c r="I9766" s="1" t="s">
        <v>35</v>
      </c>
      <c r="J9766" s="3">
        <v>41.597782000000002</v>
      </c>
      <c r="K9766" s="1">
        <v>-72.755370999999997</v>
      </c>
      <c r="L9766" s="2" t="s">
        <v>26</v>
      </c>
      <c r="M9766" s="8">
        <v>45585</v>
      </c>
      <c r="N9766" s="4" t="str">
        <f t="shared" si="762"/>
        <v>Oct</v>
      </c>
      <c r="O9766" s="5">
        <f t="shared" si="763"/>
        <v>1167.8</v>
      </c>
      <c r="P9766">
        <f t="shared" si="764"/>
        <v>17616915.040000014</v>
      </c>
    </row>
    <row r="9767" spans="1:16">
      <c r="A9767" s="1" t="s">
        <v>36</v>
      </c>
      <c r="B9767" s="1">
        <f t="shared" si="760"/>
        <v>11001</v>
      </c>
      <c r="C9767" s="3" t="s">
        <v>110</v>
      </c>
      <c r="D9767" s="2">
        <v>529.07000000000005</v>
      </c>
      <c r="E9767" s="3">
        <v>4</v>
      </c>
      <c r="F9767" s="3">
        <f t="shared" si="761"/>
        <v>2116.2800000000002</v>
      </c>
      <c r="G9767" s="3" t="s">
        <v>28</v>
      </c>
      <c r="H9767" s="3" t="s">
        <v>9328</v>
      </c>
      <c r="I9767" s="1" t="s">
        <v>77</v>
      </c>
      <c r="J9767" s="3">
        <v>40.298904</v>
      </c>
      <c r="K9767" s="1">
        <v>-74.521011000000001</v>
      </c>
      <c r="L9767" s="2" t="s">
        <v>21</v>
      </c>
      <c r="M9767" s="8">
        <v>45585</v>
      </c>
      <c r="N9767" s="4" t="str">
        <f t="shared" si="762"/>
        <v>Oct</v>
      </c>
      <c r="O9767" s="5">
        <f t="shared" si="763"/>
        <v>2116.2800000000002</v>
      </c>
      <c r="P9767">
        <f t="shared" si="764"/>
        <v>17616915.040000014</v>
      </c>
    </row>
    <row r="9768" spans="1:16">
      <c r="A9768" s="1" t="s">
        <v>78</v>
      </c>
      <c r="B9768" s="1">
        <f t="shared" si="760"/>
        <v>11001</v>
      </c>
      <c r="C9768" s="3" t="s">
        <v>135</v>
      </c>
      <c r="D9768" s="2">
        <v>1129.3499999999999</v>
      </c>
      <c r="E9768" s="3">
        <v>3</v>
      </c>
      <c r="F9768" s="3">
        <f t="shared" si="761"/>
        <v>3388.0499999999997</v>
      </c>
      <c r="G9768" s="3" t="s">
        <v>18</v>
      </c>
      <c r="H9768" s="3" t="s">
        <v>9329</v>
      </c>
      <c r="I9768" s="1" t="s">
        <v>248</v>
      </c>
      <c r="J9768" s="3">
        <v>42.165725999999999</v>
      </c>
      <c r="K9768" s="1">
        <v>-74.948051000000007</v>
      </c>
      <c r="L9768" s="2" t="s">
        <v>54</v>
      </c>
      <c r="M9768" s="8">
        <v>45585</v>
      </c>
      <c r="N9768" s="4" t="str">
        <f t="shared" si="762"/>
        <v>Oct</v>
      </c>
      <c r="O9768" s="5">
        <f t="shared" si="763"/>
        <v>3388.0499999999997</v>
      </c>
      <c r="P9768">
        <f t="shared" si="764"/>
        <v>17616915.040000014</v>
      </c>
    </row>
    <row r="9769" spans="1:16">
      <c r="A9769" s="1" t="s">
        <v>143</v>
      </c>
      <c r="B9769" s="1">
        <f t="shared" si="760"/>
        <v>11001</v>
      </c>
      <c r="C9769" s="3" t="s">
        <v>104</v>
      </c>
      <c r="D9769" s="2">
        <v>1475.89</v>
      </c>
      <c r="E9769" s="3">
        <v>2</v>
      </c>
      <c r="F9769" s="3">
        <f t="shared" si="761"/>
        <v>2951.78</v>
      </c>
      <c r="G9769" s="3" t="s">
        <v>23</v>
      </c>
      <c r="H9769" s="3" t="s">
        <v>9330</v>
      </c>
      <c r="I9769" s="1" t="s">
        <v>43</v>
      </c>
      <c r="J9769" s="3">
        <v>39.318522999999999</v>
      </c>
      <c r="K9769" s="1">
        <v>-75.507141000000004</v>
      </c>
      <c r="L9769" s="2" t="s">
        <v>49</v>
      </c>
      <c r="M9769" s="8">
        <v>45585</v>
      </c>
      <c r="N9769" s="4" t="str">
        <f t="shared" si="762"/>
        <v>Oct</v>
      </c>
      <c r="O9769" s="5">
        <f t="shared" si="763"/>
        <v>2951.78</v>
      </c>
      <c r="P9769">
        <f t="shared" si="764"/>
        <v>17616915.040000014</v>
      </c>
    </row>
    <row r="9770" spans="1:16">
      <c r="A9770" s="1" t="s">
        <v>143</v>
      </c>
      <c r="B9770" s="1">
        <f t="shared" si="760"/>
        <v>11001</v>
      </c>
      <c r="C9770" s="3" t="s">
        <v>73</v>
      </c>
      <c r="D9770" s="2">
        <v>1734.03</v>
      </c>
      <c r="E9770" s="3">
        <v>3</v>
      </c>
      <c r="F9770" s="3">
        <f t="shared" si="761"/>
        <v>5202.09</v>
      </c>
      <c r="G9770" s="3" t="s">
        <v>18</v>
      </c>
      <c r="H9770" s="3" t="s">
        <v>1358</v>
      </c>
      <c r="I9770" s="1" t="s">
        <v>208</v>
      </c>
      <c r="J9770" s="3">
        <v>41.125369999999997</v>
      </c>
      <c r="K9770" s="1">
        <v>-98.268082000000007</v>
      </c>
      <c r="L9770" s="2" t="s">
        <v>49</v>
      </c>
      <c r="M9770" s="8">
        <v>45585</v>
      </c>
      <c r="N9770" s="4" t="str">
        <f t="shared" si="762"/>
        <v>Oct</v>
      </c>
      <c r="O9770" s="5">
        <f t="shared" si="763"/>
        <v>5202.09</v>
      </c>
      <c r="P9770">
        <f t="shared" si="764"/>
        <v>17616915.040000014</v>
      </c>
    </row>
    <row r="9771" spans="1:16">
      <c r="A9771" s="1" t="s">
        <v>123</v>
      </c>
      <c r="B9771" s="1">
        <f t="shared" si="760"/>
        <v>11001</v>
      </c>
      <c r="C9771" s="3" t="s">
        <v>140</v>
      </c>
      <c r="D9771" s="2">
        <v>228.87</v>
      </c>
      <c r="E9771" s="3">
        <v>3</v>
      </c>
      <c r="F9771" s="3">
        <f t="shared" si="761"/>
        <v>686.61</v>
      </c>
      <c r="G9771" s="3" t="s">
        <v>23</v>
      </c>
      <c r="H9771" s="3" t="s">
        <v>9331</v>
      </c>
      <c r="I9771" s="1" t="s">
        <v>93</v>
      </c>
      <c r="J9771" s="3">
        <v>31.054487000000002</v>
      </c>
      <c r="K9771" s="1">
        <v>-97.563461000000004</v>
      </c>
      <c r="L9771" s="2" t="s">
        <v>31</v>
      </c>
      <c r="M9771" s="8">
        <v>45585</v>
      </c>
      <c r="N9771" s="4" t="str">
        <f t="shared" si="762"/>
        <v>Oct</v>
      </c>
      <c r="O9771" s="5">
        <f t="shared" si="763"/>
        <v>686.61</v>
      </c>
      <c r="P9771">
        <f t="shared" si="764"/>
        <v>17616915.040000014</v>
      </c>
    </row>
    <row r="9772" spans="1:16">
      <c r="A9772" s="1" t="s">
        <v>62</v>
      </c>
      <c r="B9772" s="1">
        <f t="shared" si="760"/>
        <v>11001</v>
      </c>
      <c r="C9772" s="3" t="s">
        <v>84</v>
      </c>
      <c r="D9772" s="2">
        <v>813.05</v>
      </c>
      <c r="E9772" s="3">
        <v>5</v>
      </c>
      <c r="F9772" s="3">
        <f t="shared" si="761"/>
        <v>4065.25</v>
      </c>
      <c r="G9772" s="3" t="s">
        <v>18</v>
      </c>
      <c r="H9772" s="3" t="s">
        <v>9332</v>
      </c>
      <c r="I9772" s="1" t="s">
        <v>212</v>
      </c>
      <c r="J9772" s="3">
        <v>42.011538999999999</v>
      </c>
      <c r="K9772" s="1">
        <v>-93.210526000000002</v>
      </c>
      <c r="L9772" s="2" t="s">
        <v>26</v>
      </c>
      <c r="M9772" s="8">
        <v>45585</v>
      </c>
      <c r="N9772" s="4" t="str">
        <f t="shared" si="762"/>
        <v>Oct</v>
      </c>
      <c r="O9772" s="5">
        <f t="shared" si="763"/>
        <v>4065.25</v>
      </c>
      <c r="P9772">
        <f t="shared" si="764"/>
        <v>17616915.040000014</v>
      </c>
    </row>
    <row r="9773" spans="1:16">
      <c r="A9773" s="1" t="s">
        <v>70</v>
      </c>
      <c r="B9773" s="1">
        <f t="shared" si="760"/>
        <v>11001</v>
      </c>
      <c r="C9773" s="3" t="s">
        <v>110</v>
      </c>
      <c r="D9773" s="2">
        <v>573.39</v>
      </c>
      <c r="E9773" s="3">
        <v>2</v>
      </c>
      <c r="F9773" s="3">
        <f t="shared" si="761"/>
        <v>1146.78</v>
      </c>
      <c r="G9773" s="3" t="s">
        <v>51</v>
      </c>
      <c r="H9773" s="3" t="s">
        <v>9333</v>
      </c>
      <c r="I9773" s="1" t="s">
        <v>212</v>
      </c>
      <c r="J9773" s="3">
        <v>42.011538999999999</v>
      </c>
      <c r="K9773" s="1">
        <v>-93.210526000000002</v>
      </c>
      <c r="L9773" s="2" t="s">
        <v>31</v>
      </c>
      <c r="M9773" s="8">
        <v>45585</v>
      </c>
      <c r="N9773" s="4" t="str">
        <f t="shared" si="762"/>
        <v>Oct</v>
      </c>
      <c r="O9773" s="5">
        <f t="shared" si="763"/>
        <v>1146.78</v>
      </c>
      <c r="P9773">
        <f t="shared" si="764"/>
        <v>17616915.040000014</v>
      </c>
    </row>
    <row r="9774" spans="1:16">
      <c r="A9774" s="1" t="s">
        <v>129</v>
      </c>
      <c r="B9774" s="1">
        <f t="shared" si="760"/>
        <v>11001</v>
      </c>
      <c r="C9774" s="3" t="s">
        <v>84</v>
      </c>
      <c r="D9774" s="2">
        <v>367.1</v>
      </c>
      <c r="E9774" s="3">
        <v>5</v>
      </c>
      <c r="F9774" s="3">
        <f t="shared" si="761"/>
        <v>1835.5</v>
      </c>
      <c r="G9774" s="3" t="s">
        <v>18</v>
      </c>
      <c r="H9774" s="3" t="s">
        <v>9334</v>
      </c>
      <c r="I9774" s="1" t="s">
        <v>101</v>
      </c>
      <c r="J9774" s="3">
        <v>41.680892999999998</v>
      </c>
      <c r="K9774" s="1">
        <v>-71.511780000000002</v>
      </c>
      <c r="L9774" s="2" t="s">
        <v>21</v>
      </c>
      <c r="M9774" s="8">
        <v>45585</v>
      </c>
      <c r="N9774" s="4" t="str">
        <f t="shared" si="762"/>
        <v>Oct</v>
      </c>
      <c r="O9774" s="5">
        <f t="shared" si="763"/>
        <v>1835.5</v>
      </c>
      <c r="P9774">
        <f t="shared" si="764"/>
        <v>17616915.040000014</v>
      </c>
    </row>
    <row r="9775" spans="1:16">
      <c r="A9775" s="1" t="s">
        <v>161</v>
      </c>
      <c r="B9775" s="1">
        <f t="shared" si="760"/>
        <v>11001</v>
      </c>
      <c r="C9775" s="3" t="s">
        <v>67</v>
      </c>
      <c r="D9775" s="2">
        <v>871.57</v>
      </c>
      <c r="E9775" s="3">
        <v>3</v>
      </c>
      <c r="F9775" s="3">
        <f t="shared" si="761"/>
        <v>2614.71</v>
      </c>
      <c r="G9775" s="3" t="s">
        <v>28</v>
      </c>
      <c r="H9775" s="3" t="s">
        <v>9335</v>
      </c>
      <c r="I9775" s="1" t="s">
        <v>158</v>
      </c>
      <c r="J9775" s="3">
        <v>39.849426000000001</v>
      </c>
      <c r="K9775" s="1">
        <v>-86.258278000000004</v>
      </c>
      <c r="L9775" s="2" t="s">
        <v>21</v>
      </c>
      <c r="M9775" s="8">
        <v>45585</v>
      </c>
      <c r="N9775" s="4" t="str">
        <f t="shared" si="762"/>
        <v>Oct</v>
      </c>
      <c r="O9775" s="5">
        <f t="shared" si="763"/>
        <v>2614.71</v>
      </c>
      <c r="P9775">
        <f t="shared" si="764"/>
        <v>17616915.040000014</v>
      </c>
    </row>
    <row r="9776" spans="1:16">
      <c r="A9776" s="1" t="s">
        <v>161</v>
      </c>
      <c r="B9776" s="1">
        <f t="shared" si="760"/>
        <v>11001</v>
      </c>
      <c r="C9776" s="3" t="s">
        <v>273</v>
      </c>
      <c r="D9776" s="2">
        <v>1143.01</v>
      </c>
      <c r="E9776" s="3">
        <v>1</v>
      </c>
      <c r="F9776" s="3">
        <f t="shared" si="761"/>
        <v>1143.01</v>
      </c>
      <c r="G9776" s="3" t="s">
        <v>51</v>
      </c>
      <c r="H9776" s="3" t="s">
        <v>9336</v>
      </c>
      <c r="I9776" s="1" t="s">
        <v>108</v>
      </c>
      <c r="J9776" s="3">
        <v>31.169546</v>
      </c>
      <c r="K9776" s="1">
        <v>-91.867805000000004</v>
      </c>
      <c r="L9776" s="2" t="s">
        <v>26</v>
      </c>
      <c r="M9776" s="8">
        <v>45585</v>
      </c>
      <c r="N9776" s="4" t="str">
        <f t="shared" si="762"/>
        <v>Oct</v>
      </c>
      <c r="O9776" s="5">
        <f t="shared" si="763"/>
        <v>1143.01</v>
      </c>
      <c r="P9776">
        <f t="shared" si="764"/>
        <v>17616915.040000014</v>
      </c>
    </row>
    <row r="9777" spans="1:16">
      <c r="A9777" s="1" t="s">
        <v>125</v>
      </c>
      <c r="B9777" s="1">
        <f t="shared" si="760"/>
        <v>11001</v>
      </c>
      <c r="C9777" s="3" t="s">
        <v>56</v>
      </c>
      <c r="D9777" s="2">
        <v>27.39</v>
      </c>
      <c r="E9777" s="3">
        <v>1</v>
      </c>
      <c r="F9777" s="3">
        <f t="shared" si="761"/>
        <v>27.39</v>
      </c>
      <c r="G9777" s="3" t="s">
        <v>51</v>
      </c>
      <c r="H9777" s="3" t="s">
        <v>9337</v>
      </c>
      <c r="I9777" s="1" t="s">
        <v>142</v>
      </c>
      <c r="J9777" s="3">
        <v>33.856892000000002</v>
      </c>
      <c r="K9777" s="1">
        <v>-80.945007000000004</v>
      </c>
      <c r="L9777" s="2" t="s">
        <v>31</v>
      </c>
      <c r="M9777" s="8">
        <v>45585</v>
      </c>
      <c r="N9777" s="4" t="str">
        <f t="shared" si="762"/>
        <v>Oct</v>
      </c>
      <c r="O9777" s="5">
        <f t="shared" si="763"/>
        <v>27.39</v>
      </c>
      <c r="P9777">
        <f t="shared" si="764"/>
        <v>17616915.040000014</v>
      </c>
    </row>
    <row r="9778" spans="1:16">
      <c r="A9778" s="1" t="s">
        <v>119</v>
      </c>
      <c r="B9778" s="1">
        <f t="shared" si="760"/>
        <v>11001</v>
      </c>
      <c r="C9778" s="3" t="s">
        <v>110</v>
      </c>
      <c r="D9778" s="2">
        <v>369.4</v>
      </c>
      <c r="E9778" s="3">
        <v>4</v>
      </c>
      <c r="F9778" s="3">
        <f t="shared" si="761"/>
        <v>1477.6</v>
      </c>
      <c r="G9778" s="3" t="s">
        <v>18</v>
      </c>
      <c r="H9778" s="3" t="s">
        <v>9338</v>
      </c>
      <c r="I9778" s="1" t="s">
        <v>61</v>
      </c>
      <c r="J9778" s="3">
        <v>43.326618000000003</v>
      </c>
      <c r="K9778" s="1">
        <v>-84.536095000000003</v>
      </c>
      <c r="L9778" s="2" t="s">
        <v>49</v>
      </c>
      <c r="M9778" s="8">
        <v>45585</v>
      </c>
      <c r="N9778" s="4" t="str">
        <f t="shared" si="762"/>
        <v>Oct</v>
      </c>
      <c r="O9778" s="5">
        <f t="shared" si="763"/>
        <v>1477.6</v>
      </c>
      <c r="P9778">
        <f t="shared" si="764"/>
        <v>17616915.040000014</v>
      </c>
    </row>
    <row r="9779" spans="1:16">
      <c r="A9779" s="1" t="s">
        <v>161</v>
      </c>
      <c r="B9779" s="1">
        <f t="shared" si="760"/>
        <v>11001</v>
      </c>
      <c r="C9779" s="3" t="s">
        <v>88</v>
      </c>
      <c r="D9779" s="2">
        <v>1559.62</v>
      </c>
      <c r="E9779" s="3">
        <v>3</v>
      </c>
      <c r="F9779" s="3">
        <f t="shared" si="761"/>
        <v>4678.8599999999997</v>
      </c>
      <c r="G9779" s="3" t="s">
        <v>28</v>
      </c>
      <c r="H9779" s="3" t="s">
        <v>9339</v>
      </c>
      <c r="I9779" s="1" t="s">
        <v>248</v>
      </c>
      <c r="J9779" s="3">
        <v>42.165725999999999</v>
      </c>
      <c r="K9779" s="1">
        <v>-74.948051000000007</v>
      </c>
      <c r="L9779" s="2" t="s">
        <v>54</v>
      </c>
      <c r="M9779" s="8">
        <v>45585</v>
      </c>
      <c r="N9779" s="4" t="str">
        <f t="shared" si="762"/>
        <v>Oct</v>
      </c>
      <c r="O9779" s="5">
        <f t="shared" si="763"/>
        <v>4678.8599999999997</v>
      </c>
      <c r="P9779">
        <f t="shared" si="764"/>
        <v>17616915.040000014</v>
      </c>
    </row>
    <row r="9780" spans="1:16">
      <c r="A9780" s="1" t="s">
        <v>87</v>
      </c>
      <c r="B9780" s="1">
        <f t="shared" si="760"/>
        <v>11001</v>
      </c>
      <c r="C9780" s="3" t="s">
        <v>71</v>
      </c>
      <c r="D9780" s="2">
        <v>1894.74</v>
      </c>
      <c r="E9780" s="3">
        <v>1</v>
      </c>
      <c r="F9780" s="3">
        <f t="shared" si="761"/>
        <v>1894.74</v>
      </c>
      <c r="G9780" s="3" t="s">
        <v>28</v>
      </c>
      <c r="H9780" s="3" t="s">
        <v>9340</v>
      </c>
      <c r="I9780" s="1" t="s">
        <v>208</v>
      </c>
      <c r="J9780" s="3">
        <v>41.125369999999997</v>
      </c>
      <c r="K9780" s="1">
        <v>-98.268082000000007</v>
      </c>
      <c r="L9780" s="2" t="s">
        <v>54</v>
      </c>
      <c r="M9780" s="8">
        <v>45585</v>
      </c>
      <c r="N9780" s="4" t="str">
        <f t="shared" si="762"/>
        <v>Oct</v>
      </c>
      <c r="O9780" s="5">
        <f t="shared" si="763"/>
        <v>1894.74</v>
      </c>
      <c r="P9780">
        <f t="shared" si="764"/>
        <v>17616915.040000014</v>
      </c>
    </row>
    <row r="9781" spans="1:16">
      <c r="A9781" s="1" t="s">
        <v>123</v>
      </c>
      <c r="B9781" s="1">
        <f t="shared" si="760"/>
        <v>11001</v>
      </c>
      <c r="C9781" s="3" t="s">
        <v>102</v>
      </c>
      <c r="D9781" s="2">
        <v>123.57</v>
      </c>
      <c r="E9781" s="3">
        <v>5</v>
      </c>
      <c r="F9781" s="3">
        <f t="shared" si="761"/>
        <v>617.84999999999991</v>
      </c>
      <c r="G9781" s="3" t="s">
        <v>28</v>
      </c>
      <c r="H9781" s="3" t="s">
        <v>9341</v>
      </c>
      <c r="I9781" s="1" t="s">
        <v>77</v>
      </c>
      <c r="J9781" s="3">
        <v>40.298904</v>
      </c>
      <c r="K9781" s="1">
        <v>-74.521011000000001</v>
      </c>
      <c r="L9781" s="2" t="s">
        <v>54</v>
      </c>
      <c r="M9781" s="8">
        <v>45585</v>
      </c>
      <c r="N9781" s="4" t="str">
        <f t="shared" si="762"/>
        <v>Oct</v>
      </c>
      <c r="O9781" s="5">
        <f t="shared" si="763"/>
        <v>617.84999999999991</v>
      </c>
      <c r="P9781">
        <f t="shared" si="764"/>
        <v>17616915.040000014</v>
      </c>
    </row>
    <row r="9782" spans="1:16">
      <c r="A9782" s="1" t="s">
        <v>36</v>
      </c>
      <c r="B9782" s="1">
        <f t="shared" si="760"/>
        <v>11001</v>
      </c>
      <c r="C9782" s="3" t="s">
        <v>44</v>
      </c>
      <c r="D9782" s="2">
        <v>37.04</v>
      </c>
      <c r="E9782" s="3">
        <v>2</v>
      </c>
      <c r="F9782" s="3">
        <f t="shared" si="761"/>
        <v>74.08</v>
      </c>
      <c r="G9782" s="3" t="s">
        <v>18</v>
      </c>
      <c r="H9782" s="3" t="s">
        <v>9198</v>
      </c>
      <c r="I9782" s="1" t="s">
        <v>30</v>
      </c>
      <c r="J9782" s="3">
        <v>40.590752000000002</v>
      </c>
      <c r="K9782" s="1">
        <v>-77.209755000000001</v>
      </c>
      <c r="L9782" s="2" t="s">
        <v>54</v>
      </c>
      <c r="M9782" s="8">
        <v>45585</v>
      </c>
      <c r="N9782" s="4" t="str">
        <f t="shared" si="762"/>
        <v>Oct</v>
      </c>
      <c r="O9782" s="5">
        <f t="shared" si="763"/>
        <v>74.08</v>
      </c>
      <c r="P9782">
        <f t="shared" si="764"/>
        <v>17616915.040000014</v>
      </c>
    </row>
    <row r="9783" spans="1:16">
      <c r="A9783" s="1" t="s">
        <v>36</v>
      </c>
      <c r="B9783" s="1">
        <f t="shared" si="760"/>
        <v>11001</v>
      </c>
      <c r="C9783" s="3" t="s">
        <v>96</v>
      </c>
      <c r="D9783" s="2">
        <v>836.91</v>
      </c>
      <c r="E9783" s="3">
        <v>1</v>
      </c>
      <c r="F9783" s="3">
        <f t="shared" si="761"/>
        <v>836.91</v>
      </c>
      <c r="G9783" s="3" t="s">
        <v>51</v>
      </c>
      <c r="H9783" s="3" t="s">
        <v>9342</v>
      </c>
      <c r="I9783" s="1" t="s">
        <v>198</v>
      </c>
      <c r="J9783" s="3">
        <v>37.668140000000001</v>
      </c>
      <c r="K9783" s="1">
        <v>-84.670067000000003</v>
      </c>
      <c r="L9783" s="2" t="s">
        <v>31</v>
      </c>
      <c r="M9783" s="8">
        <v>45585</v>
      </c>
      <c r="N9783" s="4" t="str">
        <f t="shared" si="762"/>
        <v>Oct</v>
      </c>
      <c r="O9783" s="5">
        <f t="shared" si="763"/>
        <v>836.91</v>
      </c>
      <c r="P9783">
        <f t="shared" si="764"/>
        <v>17616915.040000014</v>
      </c>
    </row>
    <row r="9784" spans="1:16">
      <c r="A9784" s="1" t="s">
        <v>109</v>
      </c>
      <c r="B9784" s="1">
        <f t="shared" si="760"/>
        <v>11001</v>
      </c>
      <c r="C9784" s="3" t="s">
        <v>82</v>
      </c>
      <c r="D9784" s="2">
        <v>123.16</v>
      </c>
      <c r="E9784" s="3">
        <v>2</v>
      </c>
      <c r="F9784" s="3">
        <f t="shared" si="761"/>
        <v>246.32</v>
      </c>
      <c r="G9784" s="3" t="s">
        <v>18</v>
      </c>
      <c r="H9784" s="3" t="s">
        <v>9343</v>
      </c>
      <c r="I9784" s="1" t="s">
        <v>190</v>
      </c>
      <c r="J9784" s="3">
        <v>38.313515000000002</v>
      </c>
      <c r="K9784" s="1">
        <v>-117.055374</v>
      </c>
      <c r="L9784" s="2" t="s">
        <v>49</v>
      </c>
      <c r="M9784" s="8">
        <v>45585</v>
      </c>
      <c r="N9784" s="4" t="str">
        <f t="shared" si="762"/>
        <v>Oct</v>
      </c>
      <c r="O9784" s="5">
        <f t="shared" si="763"/>
        <v>246.32</v>
      </c>
      <c r="P9784">
        <f t="shared" si="764"/>
        <v>17616915.040000014</v>
      </c>
    </row>
    <row r="9785" spans="1:16">
      <c r="A9785" s="1" t="s">
        <v>109</v>
      </c>
      <c r="B9785" s="1">
        <f t="shared" si="760"/>
        <v>11001</v>
      </c>
      <c r="C9785" s="3" t="s">
        <v>88</v>
      </c>
      <c r="D9785" s="2">
        <v>509.74</v>
      </c>
      <c r="E9785" s="3">
        <v>1</v>
      </c>
      <c r="F9785" s="3">
        <f t="shared" si="761"/>
        <v>509.74</v>
      </c>
      <c r="G9785" s="3" t="s">
        <v>51</v>
      </c>
      <c r="H9785" s="3" t="s">
        <v>2769</v>
      </c>
      <c r="I9785" s="1" t="s">
        <v>108</v>
      </c>
      <c r="J9785" s="3">
        <v>31.169546</v>
      </c>
      <c r="K9785" s="1">
        <v>-91.867805000000004</v>
      </c>
      <c r="L9785" s="2" t="s">
        <v>31</v>
      </c>
      <c r="M9785" s="8">
        <v>45585</v>
      </c>
      <c r="N9785" s="4" t="str">
        <f t="shared" si="762"/>
        <v>Oct</v>
      </c>
      <c r="O9785" s="5">
        <f t="shared" si="763"/>
        <v>509.74</v>
      </c>
      <c r="P9785">
        <f t="shared" si="764"/>
        <v>17616915.040000014</v>
      </c>
    </row>
    <row r="9786" spans="1:16">
      <c r="A9786" s="1" t="s">
        <v>62</v>
      </c>
      <c r="B9786" s="1">
        <f t="shared" si="760"/>
        <v>11001</v>
      </c>
      <c r="C9786" s="3" t="s">
        <v>110</v>
      </c>
      <c r="D9786" s="2">
        <v>708.89</v>
      </c>
      <c r="E9786" s="3">
        <v>2</v>
      </c>
      <c r="F9786" s="3">
        <f t="shared" si="761"/>
        <v>1417.78</v>
      </c>
      <c r="G9786" s="3" t="s">
        <v>51</v>
      </c>
      <c r="H9786" s="3" t="s">
        <v>9344</v>
      </c>
      <c r="I9786" s="1" t="s">
        <v>156</v>
      </c>
      <c r="J9786" s="3">
        <v>46.921925000000002</v>
      </c>
      <c r="K9786" s="1">
        <v>-110.454353</v>
      </c>
      <c r="L9786" s="2" t="s">
        <v>49</v>
      </c>
      <c r="M9786" s="8">
        <v>45585</v>
      </c>
      <c r="N9786" s="4" t="str">
        <f t="shared" si="762"/>
        <v>Oct</v>
      </c>
      <c r="O9786" s="5">
        <f t="shared" si="763"/>
        <v>1417.78</v>
      </c>
      <c r="P9786">
        <f t="shared" si="764"/>
        <v>17616915.040000014</v>
      </c>
    </row>
    <row r="9787" spans="1:16">
      <c r="A9787" s="1" t="s">
        <v>81</v>
      </c>
      <c r="B9787" s="1">
        <f t="shared" si="760"/>
        <v>11001</v>
      </c>
      <c r="C9787" s="3" t="s">
        <v>96</v>
      </c>
      <c r="D9787" s="2">
        <v>307.26</v>
      </c>
      <c r="E9787" s="3">
        <v>5</v>
      </c>
      <c r="F9787" s="3">
        <f t="shared" si="761"/>
        <v>1536.3</v>
      </c>
      <c r="G9787" s="3" t="s">
        <v>51</v>
      </c>
      <c r="H9787" s="3" t="s">
        <v>9345</v>
      </c>
      <c r="I9787" s="1" t="s">
        <v>184</v>
      </c>
      <c r="J9787" s="3">
        <v>33.040619</v>
      </c>
      <c r="K9787" s="1">
        <v>-83.643073999999999</v>
      </c>
      <c r="L9787" s="2" t="s">
        <v>31</v>
      </c>
      <c r="M9787" s="8">
        <v>45585</v>
      </c>
      <c r="N9787" s="4" t="str">
        <f t="shared" si="762"/>
        <v>Oct</v>
      </c>
      <c r="O9787" s="5">
        <f t="shared" si="763"/>
        <v>1536.3</v>
      </c>
      <c r="P9787">
        <f t="shared" si="764"/>
        <v>17616915.040000014</v>
      </c>
    </row>
    <row r="9788" spans="1:16">
      <c r="A9788" s="1" t="s">
        <v>50</v>
      </c>
      <c r="B9788" s="1">
        <f t="shared" si="760"/>
        <v>11001</v>
      </c>
      <c r="C9788" s="3" t="s">
        <v>110</v>
      </c>
      <c r="D9788" s="2">
        <v>685.21</v>
      </c>
      <c r="E9788" s="3">
        <v>4</v>
      </c>
      <c r="F9788" s="3">
        <f t="shared" si="761"/>
        <v>2740.84</v>
      </c>
      <c r="G9788" s="3" t="s">
        <v>23</v>
      </c>
      <c r="H9788" s="3" t="s">
        <v>7618</v>
      </c>
      <c r="I9788" s="1" t="s">
        <v>137</v>
      </c>
      <c r="J9788" s="3">
        <v>38.526600000000002</v>
      </c>
      <c r="K9788" s="1">
        <v>-96.726485999999994</v>
      </c>
      <c r="L9788" s="2" t="s">
        <v>21</v>
      </c>
      <c r="M9788" s="8">
        <v>45585</v>
      </c>
      <c r="N9788" s="4" t="str">
        <f t="shared" si="762"/>
        <v>Oct</v>
      </c>
      <c r="O9788" s="5">
        <f t="shared" si="763"/>
        <v>2740.84</v>
      </c>
      <c r="P9788">
        <f t="shared" si="764"/>
        <v>17616915.040000014</v>
      </c>
    </row>
    <row r="9789" spans="1:16">
      <c r="A9789" s="1" t="s">
        <v>36</v>
      </c>
      <c r="B9789" s="1">
        <f t="shared" si="760"/>
        <v>11001</v>
      </c>
      <c r="C9789" s="3" t="s">
        <v>96</v>
      </c>
      <c r="D9789" s="2">
        <v>657.27</v>
      </c>
      <c r="E9789" s="3">
        <v>5</v>
      </c>
      <c r="F9789" s="3">
        <f t="shared" si="761"/>
        <v>3286.35</v>
      </c>
      <c r="G9789" s="3" t="s">
        <v>18</v>
      </c>
      <c r="H9789" s="3" t="s">
        <v>9346</v>
      </c>
      <c r="I9789" s="1" t="s">
        <v>174</v>
      </c>
      <c r="J9789" s="3">
        <v>47.400902000000002</v>
      </c>
      <c r="K9789" s="1">
        <v>-121.490494</v>
      </c>
      <c r="L9789" s="2" t="s">
        <v>31</v>
      </c>
      <c r="M9789" s="8">
        <v>45585</v>
      </c>
      <c r="N9789" s="4" t="str">
        <f t="shared" si="762"/>
        <v>Oct</v>
      </c>
      <c r="O9789" s="5">
        <f t="shared" si="763"/>
        <v>3286.35</v>
      </c>
      <c r="P9789">
        <f t="shared" si="764"/>
        <v>17616915.040000014</v>
      </c>
    </row>
    <row r="9790" spans="1:16">
      <c r="A9790" s="1" t="s">
        <v>70</v>
      </c>
      <c r="B9790" s="1">
        <f t="shared" si="760"/>
        <v>11001</v>
      </c>
      <c r="C9790" s="3" t="s">
        <v>17</v>
      </c>
      <c r="D9790" s="2">
        <v>145.55000000000001</v>
      </c>
      <c r="E9790" s="3">
        <v>3</v>
      </c>
      <c r="F9790" s="3">
        <f t="shared" si="761"/>
        <v>436.65000000000003</v>
      </c>
      <c r="G9790" s="3" t="s">
        <v>23</v>
      </c>
      <c r="H9790" s="3" t="s">
        <v>9347</v>
      </c>
      <c r="I9790" s="1" t="s">
        <v>93</v>
      </c>
      <c r="J9790" s="3">
        <v>31.054487000000002</v>
      </c>
      <c r="K9790" s="1">
        <v>-97.563461000000004</v>
      </c>
      <c r="L9790" s="2" t="s">
        <v>26</v>
      </c>
      <c r="M9790" s="8">
        <v>45585</v>
      </c>
      <c r="N9790" s="4" t="str">
        <f t="shared" si="762"/>
        <v>Oct</v>
      </c>
      <c r="O9790" s="5">
        <f t="shared" si="763"/>
        <v>436.65000000000003</v>
      </c>
      <c r="P9790">
        <f t="shared" si="764"/>
        <v>17616915.040000014</v>
      </c>
    </row>
    <row r="9791" spans="1:16">
      <c r="A9791" s="1" t="s">
        <v>143</v>
      </c>
      <c r="B9791" s="1">
        <f t="shared" si="760"/>
        <v>11001</v>
      </c>
      <c r="C9791" s="3" t="s">
        <v>41</v>
      </c>
      <c r="D9791" s="2">
        <v>80.11</v>
      </c>
      <c r="E9791" s="3">
        <v>2</v>
      </c>
      <c r="F9791" s="3">
        <f t="shared" si="761"/>
        <v>160.22</v>
      </c>
      <c r="G9791" s="3" t="s">
        <v>23</v>
      </c>
      <c r="H9791" s="3" t="s">
        <v>9348</v>
      </c>
      <c r="I9791" s="1" t="s">
        <v>35</v>
      </c>
      <c r="J9791" s="3">
        <v>41.597782000000002</v>
      </c>
      <c r="K9791" s="1">
        <v>-72.755370999999997</v>
      </c>
      <c r="L9791" s="2" t="s">
        <v>49</v>
      </c>
      <c r="M9791" s="8">
        <v>45585</v>
      </c>
      <c r="N9791" s="4" t="str">
        <f t="shared" si="762"/>
        <v>Oct</v>
      </c>
      <c r="O9791" s="5">
        <f t="shared" si="763"/>
        <v>160.22</v>
      </c>
      <c r="P9791">
        <f t="shared" si="764"/>
        <v>17616915.040000014</v>
      </c>
    </row>
    <row r="9792" spans="1:16">
      <c r="A9792" s="1" t="s">
        <v>123</v>
      </c>
      <c r="B9792" s="1">
        <f t="shared" si="760"/>
        <v>11001</v>
      </c>
      <c r="C9792" s="3" t="s">
        <v>73</v>
      </c>
      <c r="D9792" s="2">
        <v>1483.32</v>
      </c>
      <c r="E9792" s="3">
        <v>2</v>
      </c>
      <c r="F9792" s="3">
        <f t="shared" si="761"/>
        <v>2966.64</v>
      </c>
      <c r="G9792" s="3" t="s">
        <v>18</v>
      </c>
      <c r="H9792" s="3" t="s">
        <v>9349</v>
      </c>
      <c r="I9792" s="1" t="s">
        <v>46</v>
      </c>
      <c r="J9792" s="3">
        <v>35.565342000000001</v>
      </c>
      <c r="K9792" s="1">
        <v>-96.928916999999998</v>
      </c>
      <c r="L9792" s="2" t="s">
        <v>21</v>
      </c>
      <c r="M9792" s="8">
        <v>45586</v>
      </c>
      <c r="N9792" s="4" t="str">
        <f t="shared" si="762"/>
        <v>Oct</v>
      </c>
      <c r="O9792" s="5">
        <f t="shared" si="763"/>
        <v>2966.64</v>
      </c>
      <c r="P9792">
        <f t="shared" si="764"/>
        <v>17616915.040000014</v>
      </c>
    </row>
    <row r="9793" spans="1:16">
      <c r="A9793" s="1" t="s">
        <v>119</v>
      </c>
      <c r="B9793" s="1">
        <f t="shared" si="760"/>
        <v>11001</v>
      </c>
      <c r="C9793" s="3" t="s">
        <v>135</v>
      </c>
      <c r="D9793" s="2">
        <v>350.71</v>
      </c>
      <c r="E9793" s="3">
        <v>1</v>
      </c>
      <c r="F9793" s="3">
        <f t="shared" si="761"/>
        <v>350.71</v>
      </c>
      <c r="G9793" s="3" t="s">
        <v>18</v>
      </c>
      <c r="H9793" s="3" t="s">
        <v>3134</v>
      </c>
      <c r="I9793" s="1" t="s">
        <v>142</v>
      </c>
      <c r="J9793" s="3">
        <v>33.856892000000002</v>
      </c>
      <c r="K9793" s="1">
        <v>-80.945007000000004</v>
      </c>
      <c r="L9793" s="2" t="s">
        <v>26</v>
      </c>
      <c r="M9793" s="8">
        <v>45586</v>
      </c>
      <c r="N9793" s="4" t="str">
        <f t="shared" si="762"/>
        <v>Oct</v>
      </c>
      <c r="O9793" s="5">
        <f t="shared" si="763"/>
        <v>350.71</v>
      </c>
      <c r="P9793">
        <f t="shared" si="764"/>
        <v>17616915.040000014</v>
      </c>
    </row>
    <row r="9794" spans="1:16">
      <c r="A9794" s="1" t="s">
        <v>119</v>
      </c>
      <c r="B9794" s="1">
        <f t="shared" ref="B9794:B9857" si="765">COUNTA(A:A)</f>
        <v>11001</v>
      </c>
      <c r="C9794" s="3" t="s">
        <v>27</v>
      </c>
      <c r="D9794" s="2">
        <v>5.16</v>
      </c>
      <c r="E9794" s="3">
        <v>2</v>
      </c>
      <c r="F9794" s="3">
        <f t="shared" ref="F9794:F9857" si="766">D9794*E9794</f>
        <v>10.32</v>
      </c>
      <c r="G9794" s="3" t="s">
        <v>18</v>
      </c>
      <c r="H9794" s="3" t="s">
        <v>9350</v>
      </c>
      <c r="I9794" s="1" t="s">
        <v>106</v>
      </c>
      <c r="J9794" s="3">
        <v>43.452491999999999</v>
      </c>
      <c r="K9794" s="1">
        <v>-71.563896</v>
      </c>
      <c r="L9794" s="2" t="s">
        <v>26</v>
      </c>
      <c r="M9794" s="8">
        <v>45586</v>
      </c>
      <c r="N9794" s="4" t="str">
        <f t="shared" ref="N9794:N9857" si="767">TEXT(M9794,"mmm")</f>
        <v>Oct</v>
      </c>
      <c r="O9794" s="5">
        <f t="shared" ref="O9794:O9857" si="768">D9794*E9794</f>
        <v>10.32</v>
      </c>
      <c r="P9794">
        <f t="shared" ref="P9794:P9857" si="769">SUM(F:F)</f>
        <v>17616915.040000014</v>
      </c>
    </row>
    <row r="9795" spans="1:16">
      <c r="A9795" s="1" t="s">
        <v>59</v>
      </c>
      <c r="B9795" s="1">
        <f t="shared" si="765"/>
        <v>11001</v>
      </c>
      <c r="C9795" s="3" t="s">
        <v>135</v>
      </c>
      <c r="D9795" s="2">
        <v>953.31</v>
      </c>
      <c r="E9795" s="3">
        <v>5</v>
      </c>
      <c r="F9795" s="3">
        <f t="shared" si="766"/>
        <v>4766.5499999999993</v>
      </c>
      <c r="G9795" s="3" t="s">
        <v>23</v>
      </c>
      <c r="H9795" s="3" t="s">
        <v>9351</v>
      </c>
      <c r="I9795" s="1" t="s">
        <v>66</v>
      </c>
      <c r="J9795" s="3">
        <v>39.059811000000003</v>
      </c>
      <c r="K9795" s="1">
        <v>-105.311104</v>
      </c>
      <c r="L9795" s="2" t="s">
        <v>31</v>
      </c>
      <c r="M9795" s="8">
        <v>45586</v>
      </c>
      <c r="N9795" s="4" t="str">
        <f t="shared" si="767"/>
        <v>Oct</v>
      </c>
      <c r="O9795" s="5">
        <f t="shared" si="768"/>
        <v>4766.5499999999993</v>
      </c>
      <c r="P9795">
        <f t="shared" si="769"/>
        <v>17616915.040000014</v>
      </c>
    </row>
    <row r="9796" spans="1:16">
      <c r="A9796" s="1" t="s">
        <v>143</v>
      </c>
      <c r="B9796" s="1">
        <f t="shared" si="765"/>
        <v>11001</v>
      </c>
      <c r="C9796" s="3" t="s">
        <v>110</v>
      </c>
      <c r="D9796" s="2">
        <v>374.4</v>
      </c>
      <c r="E9796" s="3">
        <v>1</v>
      </c>
      <c r="F9796" s="3">
        <f t="shared" si="766"/>
        <v>374.4</v>
      </c>
      <c r="G9796" s="3" t="s">
        <v>18</v>
      </c>
      <c r="H9796" s="3" t="s">
        <v>9352</v>
      </c>
      <c r="I9796" s="1" t="s">
        <v>222</v>
      </c>
      <c r="J9796" s="3">
        <v>44.693947000000001</v>
      </c>
      <c r="K9796" s="1">
        <v>-69.381927000000005</v>
      </c>
      <c r="L9796" s="2" t="s">
        <v>21</v>
      </c>
      <c r="M9796" s="8">
        <v>45586</v>
      </c>
      <c r="N9796" s="4" t="str">
        <f t="shared" si="767"/>
        <v>Oct</v>
      </c>
      <c r="O9796" s="5">
        <f t="shared" si="768"/>
        <v>374.4</v>
      </c>
      <c r="P9796">
        <f t="shared" si="769"/>
        <v>17616915.040000014</v>
      </c>
    </row>
    <row r="9797" spans="1:16">
      <c r="A9797" s="1" t="s">
        <v>109</v>
      </c>
      <c r="B9797" s="1">
        <f t="shared" si="765"/>
        <v>11001</v>
      </c>
      <c r="C9797" s="3" t="s">
        <v>67</v>
      </c>
      <c r="D9797" s="2">
        <v>952.29</v>
      </c>
      <c r="E9797" s="3">
        <v>4</v>
      </c>
      <c r="F9797" s="3">
        <f t="shared" si="766"/>
        <v>3809.16</v>
      </c>
      <c r="G9797" s="3" t="s">
        <v>23</v>
      </c>
      <c r="H9797" s="3" t="s">
        <v>9353</v>
      </c>
      <c r="I9797" s="1" t="s">
        <v>46</v>
      </c>
      <c r="J9797" s="3">
        <v>35.565342000000001</v>
      </c>
      <c r="K9797" s="1">
        <v>-96.928916999999998</v>
      </c>
      <c r="L9797" s="2" t="s">
        <v>54</v>
      </c>
      <c r="M9797" s="8">
        <v>45586</v>
      </c>
      <c r="N9797" s="4" t="str">
        <f t="shared" si="767"/>
        <v>Oct</v>
      </c>
      <c r="O9797" s="5">
        <f t="shared" si="768"/>
        <v>3809.16</v>
      </c>
      <c r="P9797">
        <f t="shared" si="769"/>
        <v>17616915.040000014</v>
      </c>
    </row>
    <row r="9798" spans="1:16">
      <c r="A9798" s="1" t="s">
        <v>161</v>
      </c>
      <c r="B9798" s="1">
        <f t="shared" si="765"/>
        <v>11001</v>
      </c>
      <c r="C9798" s="3" t="s">
        <v>84</v>
      </c>
      <c r="D9798" s="2">
        <v>857.18</v>
      </c>
      <c r="E9798" s="3">
        <v>5</v>
      </c>
      <c r="F9798" s="3">
        <f t="shared" si="766"/>
        <v>4285.8999999999996</v>
      </c>
      <c r="G9798" s="3" t="s">
        <v>23</v>
      </c>
      <c r="H9798" s="3" t="s">
        <v>9354</v>
      </c>
      <c r="I9798" s="1" t="s">
        <v>158</v>
      </c>
      <c r="J9798" s="3">
        <v>39.849426000000001</v>
      </c>
      <c r="K9798" s="1">
        <v>-86.258278000000004</v>
      </c>
      <c r="L9798" s="2" t="s">
        <v>21</v>
      </c>
      <c r="M9798" s="8">
        <v>45586</v>
      </c>
      <c r="N9798" s="4" t="str">
        <f t="shared" si="767"/>
        <v>Oct</v>
      </c>
      <c r="O9798" s="5">
        <f t="shared" si="768"/>
        <v>4285.8999999999996</v>
      </c>
      <c r="P9798">
        <f t="shared" si="769"/>
        <v>17616915.040000014</v>
      </c>
    </row>
    <row r="9799" spans="1:16">
      <c r="A9799" s="1" t="s">
        <v>62</v>
      </c>
      <c r="B9799" s="1">
        <f t="shared" si="765"/>
        <v>11001</v>
      </c>
      <c r="C9799" s="3" t="s">
        <v>41</v>
      </c>
      <c r="D9799" s="2">
        <v>56.2</v>
      </c>
      <c r="E9799" s="3">
        <v>2</v>
      </c>
      <c r="F9799" s="3">
        <f t="shared" si="766"/>
        <v>112.4</v>
      </c>
      <c r="G9799" s="3" t="s">
        <v>18</v>
      </c>
      <c r="H9799" s="3" t="s">
        <v>9355</v>
      </c>
      <c r="I9799" s="1" t="s">
        <v>43</v>
      </c>
      <c r="J9799" s="3">
        <v>39.318522999999999</v>
      </c>
      <c r="K9799" s="1">
        <v>-75.507141000000004</v>
      </c>
      <c r="L9799" s="2" t="s">
        <v>49</v>
      </c>
      <c r="M9799" s="8">
        <v>45586</v>
      </c>
      <c r="N9799" s="4" t="str">
        <f t="shared" si="767"/>
        <v>Oct</v>
      </c>
      <c r="O9799" s="5">
        <f t="shared" si="768"/>
        <v>112.4</v>
      </c>
      <c r="P9799">
        <f t="shared" si="769"/>
        <v>17616915.040000014</v>
      </c>
    </row>
    <row r="9800" spans="1:16">
      <c r="A9800" s="1" t="s">
        <v>47</v>
      </c>
      <c r="B9800" s="1">
        <f t="shared" si="765"/>
        <v>11001</v>
      </c>
      <c r="C9800" s="3" t="s">
        <v>110</v>
      </c>
      <c r="D9800" s="2">
        <v>560.04</v>
      </c>
      <c r="E9800" s="3">
        <v>2</v>
      </c>
      <c r="F9800" s="3">
        <f t="shared" si="766"/>
        <v>1120.08</v>
      </c>
      <c r="G9800" s="3" t="s">
        <v>51</v>
      </c>
      <c r="H9800" s="3" t="s">
        <v>9356</v>
      </c>
      <c r="I9800" s="1" t="s">
        <v>158</v>
      </c>
      <c r="J9800" s="3">
        <v>39.849426000000001</v>
      </c>
      <c r="K9800" s="1">
        <v>-86.258278000000004</v>
      </c>
      <c r="L9800" s="2" t="s">
        <v>31</v>
      </c>
      <c r="M9800" s="8">
        <v>45586</v>
      </c>
      <c r="N9800" s="4" t="str">
        <f t="shared" si="767"/>
        <v>Oct</v>
      </c>
      <c r="O9800" s="5">
        <f t="shared" si="768"/>
        <v>1120.08</v>
      </c>
      <c r="P9800">
        <f t="shared" si="769"/>
        <v>17616915.040000014</v>
      </c>
    </row>
    <row r="9801" spans="1:16">
      <c r="A9801" s="1" t="s">
        <v>99</v>
      </c>
      <c r="B9801" s="1">
        <f t="shared" si="765"/>
        <v>11001</v>
      </c>
      <c r="C9801" s="3" t="s">
        <v>273</v>
      </c>
      <c r="D9801" s="2">
        <v>718.53</v>
      </c>
      <c r="E9801" s="3">
        <v>4</v>
      </c>
      <c r="F9801" s="3">
        <f t="shared" si="766"/>
        <v>2874.12</v>
      </c>
      <c r="G9801" s="3" t="s">
        <v>51</v>
      </c>
      <c r="H9801" s="3" t="s">
        <v>9357</v>
      </c>
      <c r="I9801" s="1" t="s">
        <v>64</v>
      </c>
      <c r="J9801" s="3">
        <v>38.491225999999997</v>
      </c>
      <c r="K9801" s="1">
        <v>-80.954455999999993</v>
      </c>
      <c r="L9801" s="2" t="s">
        <v>49</v>
      </c>
      <c r="M9801" s="8">
        <v>45586</v>
      </c>
      <c r="N9801" s="4" t="str">
        <f t="shared" si="767"/>
        <v>Oct</v>
      </c>
      <c r="O9801" s="5">
        <f t="shared" si="768"/>
        <v>2874.12</v>
      </c>
      <c r="P9801">
        <f t="shared" si="769"/>
        <v>17616915.040000014</v>
      </c>
    </row>
    <row r="9802" spans="1:16">
      <c r="A9802" s="1" t="s">
        <v>47</v>
      </c>
      <c r="B9802" s="1">
        <f t="shared" si="765"/>
        <v>11001</v>
      </c>
      <c r="C9802" s="3" t="s">
        <v>27</v>
      </c>
      <c r="D9802" s="2">
        <v>31.46</v>
      </c>
      <c r="E9802" s="3">
        <v>3</v>
      </c>
      <c r="F9802" s="3">
        <f t="shared" si="766"/>
        <v>94.38</v>
      </c>
      <c r="G9802" s="3" t="s">
        <v>28</v>
      </c>
      <c r="H9802" s="3" t="s">
        <v>9358</v>
      </c>
      <c r="I9802" s="1" t="s">
        <v>212</v>
      </c>
      <c r="J9802" s="3">
        <v>42.011538999999999</v>
      </c>
      <c r="K9802" s="1">
        <v>-93.210526000000002</v>
      </c>
      <c r="L9802" s="2" t="s">
        <v>31</v>
      </c>
      <c r="M9802" s="8">
        <v>45586</v>
      </c>
      <c r="N9802" s="4" t="str">
        <f t="shared" si="767"/>
        <v>Oct</v>
      </c>
      <c r="O9802" s="5">
        <f t="shared" si="768"/>
        <v>94.38</v>
      </c>
      <c r="P9802">
        <f t="shared" si="769"/>
        <v>17616915.040000014</v>
      </c>
    </row>
    <row r="9803" spans="1:16">
      <c r="A9803" s="1" t="s">
        <v>161</v>
      </c>
      <c r="B9803" s="1">
        <f t="shared" si="765"/>
        <v>11001</v>
      </c>
      <c r="C9803" s="3" t="s">
        <v>17</v>
      </c>
      <c r="D9803" s="2">
        <v>197.28</v>
      </c>
      <c r="E9803" s="3">
        <v>4</v>
      </c>
      <c r="F9803" s="3">
        <f t="shared" si="766"/>
        <v>789.12</v>
      </c>
      <c r="G9803" s="3" t="s">
        <v>18</v>
      </c>
      <c r="H9803" s="3" t="s">
        <v>9359</v>
      </c>
      <c r="I9803" s="1" t="s">
        <v>115</v>
      </c>
      <c r="J9803" s="3">
        <v>34.840515000000003</v>
      </c>
      <c r="K9803" s="1">
        <v>-106.248482</v>
      </c>
      <c r="L9803" s="2" t="s">
        <v>31</v>
      </c>
      <c r="M9803" s="8">
        <v>45586</v>
      </c>
      <c r="N9803" s="4" t="str">
        <f t="shared" si="767"/>
        <v>Oct</v>
      </c>
      <c r="O9803" s="5">
        <f t="shared" si="768"/>
        <v>789.12</v>
      </c>
      <c r="P9803">
        <f t="shared" si="769"/>
        <v>17616915.040000014</v>
      </c>
    </row>
    <row r="9804" spans="1:16">
      <c r="A9804" s="1" t="s">
        <v>78</v>
      </c>
      <c r="B9804" s="1">
        <f t="shared" si="765"/>
        <v>11001</v>
      </c>
      <c r="C9804" s="3" t="s">
        <v>96</v>
      </c>
      <c r="D9804" s="2">
        <v>385.21</v>
      </c>
      <c r="E9804" s="3">
        <v>4</v>
      </c>
      <c r="F9804" s="3">
        <f t="shared" si="766"/>
        <v>1540.84</v>
      </c>
      <c r="G9804" s="3" t="s">
        <v>23</v>
      </c>
      <c r="H9804" s="3" t="s">
        <v>9360</v>
      </c>
      <c r="I9804" s="1" t="s">
        <v>35</v>
      </c>
      <c r="J9804" s="3">
        <v>41.597782000000002</v>
      </c>
      <c r="K9804" s="1">
        <v>-72.755370999999997</v>
      </c>
      <c r="L9804" s="2" t="s">
        <v>54</v>
      </c>
      <c r="M9804" s="8">
        <v>45586</v>
      </c>
      <c r="N9804" s="4" t="str">
        <f t="shared" si="767"/>
        <v>Oct</v>
      </c>
      <c r="O9804" s="5">
        <f t="shared" si="768"/>
        <v>1540.84</v>
      </c>
      <c r="P9804">
        <f t="shared" si="769"/>
        <v>17616915.040000014</v>
      </c>
    </row>
    <row r="9805" spans="1:16">
      <c r="A9805" s="1" t="s">
        <v>99</v>
      </c>
      <c r="B9805" s="1">
        <f t="shared" si="765"/>
        <v>11001</v>
      </c>
      <c r="C9805" s="3" t="s">
        <v>110</v>
      </c>
      <c r="D9805" s="2">
        <v>512.44000000000005</v>
      </c>
      <c r="E9805" s="3">
        <v>5</v>
      </c>
      <c r="F9805" s="3">
        <f t="shared" si="766"/>
        <v>2562.2000000000003</v>
      </c>
      <c r="G9805" s="3" t="s">
        <v>28</v>
      </c>
      <c r="H9805" s="3" t="s">
        <v>1251</v>
      </c>
      <c r="I9805" s="1" t="s">
        <v>150</v>
      </c>
      <c r="J9805" s="3">
        <v>44.268543000000001</v>
      </c>
      <c r="K9805" s="1">
        <v>-89.616507999999996</v>
      </c>
      <c r="L9805" s="2" t="s">
        <v>21</v>
      </c>
      <c r="M9805" s="8">
        <v>45586</v>
      </c>
      <c r="N9805" s="4" t="str">
        <f t="shared" si="767"/>
        <v>Oct</v>
      </c>
      <c r="O9805" s="5">
        <f t="shared" si="768"/>
        <v>2562.2000000000003</v>
      </c>
      <c r="P9805">
        <f t="shared" si="769"/>
        <v>17616915.040000014</v>
      </c>
    </row>
    <row r="9806" spans="1:16">
      <c r="A9806" s="1" t="s">
        <v>55</v>
      </c>
      <c r="B9806" s="1">
        <f t="shared" si="765"/>
        <v>11001</v>
      </c>
      <c r="C9806" s="3" t="s">
        <v>96</v>
      </c>
      <c r="D9806" s="2">
        <v>830.62</v>
      </c>
      <c r="E9806" s="3">
        <v>2</v>
      </c>
      <c r="F9806" s="3">
        <f t="shared" si="766"/>
        <v>1661.24</v>
      </c>
      <c r="G9806" s="3" t="s">
        <v>18</v>
      </c>
      <c r="H9806" s="3" t="s">
        <v>9361</v>
      </c>
      <c r="I9806" s="1" t="s">
        <v>184</v>
      </c>
      <c r="J9806" s="3">
        <v>33.040619</v>
      </c>
      <c r="K9806" s="1">
        <v>-83.643073999999999</v>
      </c>
      <c r="L9806" s="2" t="s">
        <v>21</v>
      </c>
      <c r="M9806" s="8">
        <v>45586</v>
      </c>
      <c r="N9806" s="4" t="str">
        <f t="shared" si="767"/>
        <v>Oct</v>
      </c>
      <c r="O9806" s="5">
        <f t="shared" si="768"/>
        <v>1661.24</v>
      </c>
      <c r="P9806">
        <f t="shared" si="769"/>
        <v>17616915.040000014</v>
      </c>
    </row>
    <row r="9807" spans="1:16">
      <c r="A9807" s="1" t="s">
        <v>143</v>
      </c>
      <c r="B9807" s="1">
        <f t="shared" si="765"/>
        <v>11001</v>
      </c>
      <c r="C9807" s="3" t="s">
        <v>84</v>
      </c>
      <c r="D9807" s="2">
        <v>444.32</v>
      </c>
      <c r="E9807" s="3">
        <v>2</v>
      </c>
      <c r="F9807" s="3">
        <f t="shared" si="766"/>
        <v>888.64</v>
      </c>
      <c r="G9807" s="3" t="s">
        <v>23</v>
      </c>
      <c r="H9807" s="3" t="s">
        <v>9362</v>
      </c>
      <c r="I9807" s="1" t="s">
        <v>80</v>
      </c>
      <c r="J9807" s="3">
        <v>35.630065999999999</v>
      </c>
      <c r="K9807" s="1">
        <v>-79.806419000000005</v>
      </c>
      <c r="L9807" s="2" t="s">
        <v>54</v>
      </c>
      <c r="M9807" s="8">
        <v>45586</v>
      </c>
      <c r="N9807" s="4" t="str">
        <f t="shared" si="767"/>
        <v>Oct</v>
      </c>
      <c r="O9807" s="5">
        <f t="shared" si="768"/>
        <v>888.64</v>
      </c>
      <c r="P9807">
        <f t="shared" si="769"/>
        <v>17616915.040000014</v>
      </c>
    </row>
    <row r="9808" spans="1:16">
      <c r="A9808" s="1" t="s">
        <v>62</v>
      </c>
      <c r="B9808" s="1">
        <f t="shared" si="765"/>
        <v>11001</v>
      </c>
      <c r="C9808" s="3" t="s">
        <v>140</v>
      </c>
      <c r="D9808" s="2">
        <v>190.48</v>
      </c>
      <c r="E9808" s="3">
        <v>4</v>
      </c>
      <c r="F9808" s="3">
        <f t="shared" si="766"/>
        <v>761.92</v>
      </c>
      <c r="G9808" s="3" t="s">
        <v>28</v>
      </c>
      <c r="H9808" s="3" t="s">
        <v>9363</v>
      </c>
      <c r="I9808" s="1" t="s">
        <v>147</v>
      </c>
      <c r="J9808" s="3">
        <v>44.240459000000001</v>
      </c>
      <c r="K9808" s="1">
        <v>-114.47882799999999</v>
      </c>
      <c r="L9808" s="2" t="s">
        <v>26</v>
      </c>
      <c r="M9808" s="8">
        <v>45586</v>
      </c>
      <c r="N9808" s="4" t="str">
        <f t="shared" si="767"/>
        <v>Oct</v>
      </c>
      <c r="O9808" s="5">
        <f t="shared" si="768"/>
        <v>761.92</v>
      </c>
      <c r="P9808">
        <f t="shared" si="769"/>
        <v>17616915.040000014</v>
      </c>
    </row>
    <row r="9809" spans="1:16">
      <c r="A9809" s="1" t="s">
        <v>91</v>
      </c>
      <c r="B9809" s="1">
        <f t="shared" si="765"/>
        <v>11001</v>
      </c>
      <c r="C9809" s="3" t="s">
        <v>135</v>
      </c>
      <c r="D9809" s="2">
        <v>849.11</v>
      </c>
      <c r="E9809" s="3">
        <v>5</v>
      </c>
      <c r="F9809" s="3">
        <f t="shared" si="766"/>
        <v>4245.55</v>
      </c>
      <c r="G9809" s="3" t="s">
        <v>51</v>
      </c>
      <c r="H9809" s="3" t="s">
        <v>9364</v>
      </c>
      <c r="I9809" s="1" t="s">
        <v>53</v>
      </c>
      <c r="J9809" s="3">
        <v>42.230170999999999</v>
      </c>
      <c r="K9809" s="1">
        <v>-71.530106000000004</v>
      </c>
      <c r="L9809" s="2" t="s">
        <v>49</v>
      </c>
      <c r="M9809" s="8">
        <v>45586</v>
      </c>
      <c r="N9809" s="4" t="str">
        <f t="shared" si="767"/>
        <v>Oct</v>
      </c>
      <c r="O9809" s="5">
        <f t="shared" si="768"/>
        <v>4245.55</v>
      </c>
      <c r="P9809">
        <f t="shared" si="769"/>
        <v>17616915.040000014</v>
      </c>
    </row>
    <row r="9810" spans="1:16">
      <c r="A9810" s="1" t="s">
        <v>36</v>
      </c>
      <c r="B9810" s="1">
        <f t="shared" si="765"/>
        <v>11001</v>
      </c>
      <c r="C9810" s="3" t="s">
        <v>140</v>
      </c>
      <c r="D9810" s="2">
        <v>72.5</v>
      </c>
      <c r="E9810" s="3">
        <v>1</v>
      </c>
      <c r="F9810" s="3">
        <f t="shared" si="766"/>
        <v>72.5</v>
      </c>
      <c r="G9810" s="3" t="s">
        <v>28</v>
      </c>
      <c r="H9810" s="3" t="s">
        <v>9365</v>
      </c>
      <c r="I9810" s="1" t="s">
        <v>184</v>
      </c>
      <c r="J9810" s="3">
        <v>33.040619</v>
      </c>
      <c r="K9810" s="1">
        <v>-83.643073999999999</v>
      </c>
      <c r="L9810" s="2" t="s">
        <v>49</v>
      </c>
      <c r="M9810" s="8">
        <v>45586</v>
      </c>
      <c r="N9810" s="4" t="str">
        <f t="shared" si="767"/>
        <v>Oct</v>
      </c>
      <c r="O9810" s="5">
        <f t="shared" si="768"/>
        <v>72.5</v>
      </c>
      <c r="P9810">
        <f t="shared" si="769"/>
        <v>17616915.040000014</v>
      </c>
    </row>
    <row r="9811" spans="1:16">
      <c r="A9811" s="1" t="s">
        <v>180</v>
      </c>
      <c r="B9811" s="1">
        <f t="shared" si="765"/>
        <v>11001</v>
      </c>
      <c r="C9811" s="3" t="s">
        <v>110</v>
      </c>
      <c r="D9811" s="2">
        <v>703.16</v>
      </c>
      <c r="E9811" s="3">
        <v>1</v>
      </c>
      <c r="F9811" s="3">
        <f t="shared" si="766"/>
        <v>703.16</v>
      </c>
      <c r="G9811" s="3" t="s">
        <v>18</v>
      </c>
      <c r="H9811" s="3" t="s">
        <v>9366</v>
      </c>
      <c r="I9811" s="1" t="s">
        <v>30</v>
      </c>
      <c r="J9811" s="3">
        <v>40.590752000000002</v>
      </c>
      <c r="K9811" s="1">
        <v>-77.209755000000001</v>
      </c>
      <c r="L9811" s="2" t="s">
        <v>21</v>
      </c>
      <c r="M9811" s="8">
        <v>45586</v>
      </c>
      <c r="N9811" s="4" t="str">
        <f t="shared" si="767"/>
        <v>Oct</v>
      </c>
      <c r="O9811" s="5">
        <f t="shared" si="768"/>
        <v>703.16</v>
      </c>
      <c r="P9811">
        <f t="shared" si="769"/>
        <v>17616915.040000014</v>
      </c>
    </row>
    <row r="9812" spans="1:16">
      <c r="A9812" s="1" t="s">
        <v>40</v>
      </c>
      <c r="B9812" s="1">
        <f t="shared" si="765"/>
        <v>11001</v>
      </c>
      <c r="C9812" s="3" t="s">
        <v>104</v>
      </c>
      <c r="D9812" s="2">
        <v>2161.54</v>
      </c>
      <c r="E9812" s="3">
        <v>1</v>
      </c>
      <c r="F9812" s="3">
        <f t="shared" si="766"/>
        <v>2161.54</v>
      </c>
      <c r="G9812" s="3" t="s">
        <v>18</v>
      </c>
      <c r="H9812" s="3" t="s">
        <v>9367</v>
      </c>
      <c r="I9812" s="1" t="s">
        <v>115</v>
      </c>
      <c r="J9812" s="3">
        <v>34.840515000000003</v>
      </c>
      <c r="K9812" s="1">
        <v>-106.248482</v>
      </c>
      <c r="L9812" s="2" t="s">
        <v>54</v>
      </c>
      <c r="M9812" s="8">
        <v>45586</v>
      </c>
      <c r="N9812" s="4" t="str">
        <f t="shared" si="767"/>
        <v>Oct</v>
      </c>
      <c r="O9812" s="5">
        <f t="shared" si="768"/>
        <v>2161.54</v>
      </c>
      <c r="P9812">
        <f t="shared" si="769"/>
        <v>17616915.040000014</v>
      </c>
    </row>
    <row r="9813" spans="1:16">
      <c r="A9813" s="1" t="s">
        <v>148</v>
      </c>
      <c r="B9813" s="1">
        <f t="shared" si="765"/>
        <v>11001</v>
      </c>
      <c r="C9813" s="3" t="s">
        <v>44</v>
      </c>
      <c r="D9813" s="2">
        <v>37.409999999999997</v>
      </c>
      <c r="E9813" s="3">
        <v>5</v>
      </c>
      <c r="F9813" s="3">
        <f t="shared" si="766"/>
        <v>187.04999999999998</v>
      </c>
      <c r="G9813" s="3" t="s">
        <v>51</v>
      </c>
      <c r="H9813" s="3" t="s">
        <v>9368</v>
      </c>
      <c r="I9813" s="1" t="s">
        <v>147</v>
      </c>
      <c r="J9813" s="3">
        <v>44.240459000000001</v>
      </c>
      <c r="K9813" s="1">
        <v>-114.47882799999999</v>
      </c>
      <c r="L9813" s="2" t="s">
        <v>49</v>
      </c>
      <c r="M9813" s="8">
        <v>45586</v>
      </c>
      <c r="N9813" s="4" t="str">
        <f t="shared" si="767"/>
        <v>Oct</v>
      </c>
      <c r="O9813" s="5">
        <f t="shared" si="768"/>
        <v>187.04999999999998</v>
      </c>
      <c r="P9813">
        <f t="shared" si="769"/>
        <v>17616915.040000014</v>
      </c>
    </row>
    <row r="9814" spans="1:16">
      <c r="A9814" s="1" t="s">
        <v>148</v>
      </c>
      <c r="B9814" s="1">
        <f t="shared" si="765"/>
        <v>11001</v>
      </c>
      <c r="C9814" s="3" t="s">
        <v>22</v>
      </c>
      <c r="D9814" s="2">
        <v>188.97</v>
      </c>
      <c r="E9814" s="3">
        <v>5</v>
      </c>
      <c r="F9814" s="3">
        <f t="shared" si="766"/>
        <v>944.85</v>
      </c>
      <c r="G9814" s="3" t="s">
        <v>51</v>
      </c>
      <c r="H9814" s="3" t="s">
        <v>9369</v>
      </c>
      <c r="I9814" s="1" t="s">
        <v>156</v>
      </c>
      <c r="J9814" s="3">
        <v>46.921925000000002</v>
      </c>
      <c r="K9814" s="1">
        <v>-110.454353</v>
      </c>
      <c r="L9814" s="2" t="s">
        <v>26</v>
      </c>
      <c r="M9814" s="8">
        <v>45586</v>
      </c>
      <c r="N9814" s="4" t="str">
        <f t="shared" si="767"/>
        <v>Oct</v>
      </c>
      <c r="O9814" s="5">
        <f t="shared" si="768"/>
        <v>944.85</v>
      </c>
      <c r="P9814">
        <f t="shared" si="769"/>
        <v>17616915.040000014</v>
      </c>
    </row>
    <row r="9815" spans="1:16">
      <c r="A9815" s="1" t="s">
        <v>81</v>
      </c>
      <c r="B9815" s="1">
        <f t="shared" si="765"/>
        <v>11001</v>
      </c>
      <c r="C9815" s="3" t="s">
        <v>104</v>
      </c>
      <c r="D9815" s="2">
        <v>1983</v>
      </c>
      <c r="E9815" s="3">
        <v>5</v>
      </c>
      <c r="F9815" s="3">
        <f t="shared" si="766"/>
        <v>9915</v>
      </c>
      <c r="G9815" s="3" t="s">
        <v>51</v>
      </c>
      <c r="H9815" s="3" t="s">
        <v>9370</v>
      </c>
      <c r="I9815" s="1" t="s">
        <v>133</v>
      </c>
      <c r="J9815" s="3">
        <v>32.806671000000001</v>
      </c>
      <c r="K9815" s="1">
        <v>-86.791129999999995</v>
      </c>
      <c r="L9815" s="2" t="s">
        <v>49</v>
      </c>
      <c r="M9815" s="8">
        <v>45586</v>
      </c>
      <c r="N9815" s="4" t="str">
        <f t="shared" si="767"/>
        <v>Oct</v>
      </c>
      <c r="O9815" s="5">
        <f t="shared" si="768"/>
        <v>9915</v>
      </c>
      <c r="P9815">
        <f t="shared" si="769"/>
        <v>17616915.040000014</v>
      </c>
    </row>
    <row r="9816" spans="1:16">
      <c r="A9816" s="1" t="s">
        <v>70</v>
      </c>
      <c r="B9816" s="1">
        <f t="shared" si="765"/>
        <v>11001</v>
      </c>
      <c r="C9816" s="3" t="s">
        <v>88</v>
      </c>
      <c r="D9816" s="2">
        <v>1284.27</v>
      </c>
      <c r="E9816" s="3">
        <v>5</v>
      </c>
      <c r="F9816" s="3">
        <f t="shared" si="766"/>
        <v>6421.35</v>
      </c>
      <c r="G9816" s="3" t="s">
        <v>51</v>
      </c>
      <c r="H9816" s="3" t="s">
        <v>9371</v>
      </c>
      <c r="I9816" s="1" t="s">
        <v>101</v>
      </c>
      <c r="J9816" s="3">
        <v>41.680892999999998</v>
      </c>
      <c r="K9816" s="1">
        <v>-71.511780000000002</v>
      </c>
      <c r="L9816" s="2" t="s">
        <v>21</v>
      </c>
      <c r="M9816" s="8">
        <v>45586</v>
      </c>
      <c r="N9816" s="4" t="str">
        <f t="shared" si="767"/>
        <v>Oct</v>
      </c>
      <c r="O9816" s="5">
        <f t="shared" si="768"/>
        <v>6421.35</v>
      </c>
      <c r="P9816">
        <f t="shared" si="769"/>
        <v>17616915.040000014</v>
      </c>
    </row>
    <row r="9817" spans="1:16">
      <c r="A9817" s="1" t="s">
        <v>62</v>
      </c>
      <c r="B9817" s="1">
        <f t="shared" si="765"/>
        <v>11001</v>
      </c>
      <c r="C9817" s="3" t="s">
        <v>73</v>
      </c>
      <c r="D9817" s="2">
        <v>2459.56</v>
      </c>
      <c r="E9817" s="3">
        <v>3</v>
      </c>
      <c r="F9817" s="3">
        <f t="shared" si="766"/>
        <v>7378.68</v>
      </c>
      <c r="G9817" s="3" t="s">
        <v>18</v>
      </c>
      <c r="H9817" s="3" t="s">
        <v>9372</v>
      </c>
      <c r="I9817" s="1" t="s">
        <v>66</v>
      </c>
      <c r="J9817" s="3">
        <v>39.059811000000003</v>
      </c>
      <c r="K9817" s="1">
        <v>-105.311104</v>
      </c>
      <c r="L9817" s="2" t="s">
        <v>21</v>
      </c>
      <c r="M9817" s="8">
        <v>45586</v>
      </c>
      <c r="N9817" s="4" t="str">
        <f t="shared" si="767"/>
        <v>Oct</v>
      </c>
      <c r="O9817" s="5">
        <f t="shared" si="768"/>
        <v>7378.68</v>
      </c>
      <c r="P9817">
        <f t="shared" si="769"/>
        <v>17616915.040000014</v>
      </c>
    </row>
    <row r="9818" spans="1:16">
      <c r="A9818" s="1" t="s">
        <v>40</v>
      </c>
      <c r="B9818" s="1">
        <f t="shared" si="765"/>
        <v>11001</v>
      </c>
      <c r="C9818" s="3" t="s">
        <v>88</v>
      </c>
      <c r="D9818" s="2">
        <v>699.04</v>
      </c>
      <c r="E9818" s="3">
        <v>3</v>
      </c>
      <c r="F9818" s="3">
        <f t="shared" si="766"/>
        <v>2097.12</v>
      </c>
      <c r="G9818" s="3" t="s">
        <v>18</v>
      </c>
      <c r="H9818" s="3" t="s">
        <v>9373</v>
      </c>
      <c r="I9818" s="1" t="s">
        <v>20</v>
      </c>
      <c r="J9818" s="3">
        <v>33.729759000000001</v>
      </c>
      <c r="K9818" s="1">
        <v>-111.43122099999999</v>
      </c>
      <c r="L9818" s="2" t="s">
        <v>31</v>
      </c>
      <c r="M9818" s="8">
        <v>45586</v>
      </c>
      <c r="N9818" s="4" t="str">
        <f t="shared" si="767"/>
        <v>Oct</v>
      </c>
      <c r="O9818" s="5">
        <f t="shared" si="768"/>
        <v>2097.12</v>
      </c>
      <c r="P9818">
        <f t="shared" si="769"/>
        <v>17616915.040000014</v>
      </c>
    </row>
    <row r="9819" spans="1:16">
      <c r="A9819" s="1" t="s">
        <v>32</v>
      </c>
      <c r="B9819" s="1">
        <f t="shared" si="765"/>
        <v>11001</v>
      </c>
      <c r="C9819" s="3" t="s">
        <v>144</v>
      </c>
      <c r="D9819" s="2">
        <v>277.74</v>
      </c>
      <c r="E9819" s="3">
        <v>3</v>
      </c>
      <c r="F9819" s="3">
        <f t="shared" si="766"/>
        <v>833.22</v>
      </c>
      <c r="G9819" s="3" t="s">
        <v>51</v>
      </c>
      <c r="H9819" s="3" t="s">
        <v>4332</v>
      </c>
      <c r="I9819" s="1" t="s">
        <v>184</v>
      </c>
      <c r="J9819" s="3">
        <v>33.040619</v>
      </c>
      <c r="K9819" s="1">
        <v>-83.643073999999999</v>
      </c>
      <c r="L9819" s="2" t="s">
        <v>26</v>
      </c>
      <c r="M9819" s="8">
        <v>45586</v>
      </c>
      <c r="N9819" s="4" t="str">
        <f t="shared" si="767"/>
        <v>Oct</v>
      </c>
      <c r="O9819" s="5">
        <f t="shared" si="768"/>
        <v>833.22</v>
      </c>
      <c r="P9819">
        <f t="shared" si="769"/>
        <v>17616915.040000014</v>
      </c>
    </row>
    <row r="9820" spans="1:16">
      <c r="A9820" s="1" t="s">
        <v>87</v>
      </c>
      <c r="B9820" s="1">
        <f t="shared" si="765"/>
        <v>11001</v>
      </c>
      <c r="C9820" s="3" t="s">
        <v>71</v>
      </c>
      <c r="D9820" s="2">
        <v>1247.8499999999999</v>
      </c>
      <c r="E9820" s="3">
        <v>3</v>
      </c>
      <c r="F9820" s="3">
        <f t="shared" si="766"/>
        <v>3743.5499999999997</v>
      </c>
      <c r="G9820" s="3" t="s">
        <v>18</v>
      </c>
      <c r="H9820" s="3" t="s">
        <v>9374</v>
      </c>
      <c r="I9820" s="1" t="s">
        <v>198</v>
      </c>
      <c r="J9820" s="3">
        <v>37.668140000000001</v>
      </c>
      <c r="K9820" s="1">
        <v>-84.670067000000003</v>
      </c>
      <c r="L9820" s="2" t="s">
        <v>26</v>
      </c>
      <c r="M9820" s="8">
        <v>45586</v>
      </c>
      <c r="N9820" s="4" t="str">
        <f t="shared" si="767"/>
        <v>Oct</v>
      </c>
      <c r="O9820" s="5">
        <f t="shared" si="768"/>
        <v>3743.5499999999997</v>
      </c>
      <c r="P9820">
        <f t="shared" si="769"/>
        <v>17616915.040000014</v>
      </c>
    </row>
    <row r="9821" spans="1:16">
      <c r="A9821" s="1" t="s">
        <v>62</v>
      </c>
      <c r="B9821" s="1">
        <f t="shared" si="765"/>
        <v>11001</v>
      </c>
      <c r="C9821" s="3" t="s">
        <v>44</v>
      </c>
      <c r="D9821" s="2">
        <v>34.64</v>
      </c>
      <c r="E9821" s="3">
        <v>5</v>
      </c>
      <c r="F9821" s="3">
        <f t="shared" si="766"/>
        <v>173.2</v>
      </c>
      <c r="G9821" s="3" t="s">
        <v>18</v>
      </c>
      <c r="H9821" s="3" t="s">
        <v>9375</v>
      </c>
      <c r="I9821" s="1" t="s">
        <v>118</v>
      </c>
      <c r="J9821" s="3">
        <v>37.769337</v>
      </c>
      <c r="K9821" s="1">
        <v>-78.169967999999997</v>
      </c>
      <c r="L9821" s="2" t="s">
        <v>49</v>
      </c>
      <c r="M9821" s="8">
        <v>45586</v>
      </c>
      <c r="N9821" s="4" t="str">
        <f t="shared" si="767"/>
        <v>Oct</v>
      </c>
      <c r="O9821" s="5">
        <f t="shared" si="768"/>
        <v>173.2</v>
      </c>
      <c r="P9821">
        <f t="shared" si="769"/>
        <v>17616915.040000014</v>
      </c>
    </row>
    <row r="9822" spans="1:16">
      <c r="A9822" s="1" t="s">
        <v>32</v>
      </c>
      <c r="B9822" s="1">
        <f t="shared" si="765"/>
        <v>11001</v>
      </c>
      <c r="C9822" s="3" t="s">
        <v>44</v>
      </c>
      <c r="D9822" s="2">
        <v>37.18</v>
      </c>
      <c r="E9822" s="3">
        <v>1</v>
      </c>
      <c r="F9822" s="3">
        <f t="shared" si="766"/>
        <v>37.18</v>
      </c>
      <c r="G9822" s="3" t="s">
        <v>23</v>
      </c>
      <c r="H9822" s="3" t="s">
        <v>9376</v>
      </c>
      <c r="I9822" s="1" t="s">
        <v>179</v>
      </c>
      <c r="J9822" s="3">
        <v>36.116202999999999</v>
      </c>
      <c r="K9822" s="1">
        <v>-119.68156399999999</v>
      </c>
      <c r="L9822" s="2" t="s">
        <v>54</v>
      </c>
      <c r="M9822" s="8">
        <v>45586</v>
      </c>
      <c r="N9822" s="4" t="str">
        <f t="shared" si="767"/>
        <v>Oct</v>
      </c>
      <c r="O9822" s="5">
        <f t="shared" si="768"/>
        <v>37.18</v>
      </c>
      <c r="P9822">
        <f t="shared" si="769"/>
        <v>17616915.040000014</v>
      </c>
    </row>
    <row r="9823" spans="1:16">
      <c r="A9823" s="1" t="s">
        <v>78</v>
      </c>
      <c r="B9823" s="1">
        <f t="shared" si="765"/>
        <v>11001</v>
      </c>
      <c r="C9823" s="3" t="s">
        <v>71</v>
      </c>
      <c r="D9823" s="2">
        <v>1025.3499999999999</v>
      </c>
      <c r="E9823" s="3">
        <v>1</v>
      </c>
      <c r="F9823" s="3">
        <f t="shared" si="766"/>
        <v>1025.3499999999999</v>
      </c>
      <c r="G9823" s="3" t="s">
        <v>51</v>
      </c>
      <c r="H9823" s="3" t="s">
        <v>9377</v>
      </c>
      <c r="I9823" s="1" t="s">
        <v>93</v>
      </c>
      <c r="J9823" s="3">
        <v>31.054487000000002</v>
      </c>
      <c r="K9823" s="1">
        <v>-97.563461000000004</v>
      </c>
      <c r="L9823" s="2" t="s">
        <v>49</v>
      </c>
      <c r="M9823" s="8">
        <v>45586</v>
      </c>
      <c r="N9823" s="4" t="str">
        <f t="shared" si="767"/>
        <v>Oct</v>
      </c>
      <c r="O9823" s="5">
        <f t="shared" si="768"/>
        <v>1025.3499999999999</v>
      </c>
      <c r="P9823">
        <f t="shared" si="769"/>
        <v>17616915.040000014</v>
      </c>
    </row>
    <row r="9824" spans="1:16">
      <c r="A9824" s="1" t="s">
        <v>81</v>
      </c>
      <c r="B9824" s="1">
        <f t="shared" si="765"/>
        <v>11001</v>
      </c>
      <c r="C9824" s="3" t="s">
        <v>17</v>
      </c>
      <c r="D9824" s="2">
        <v>110.38</v>
      </c>
      <c r="E9824" s="3">
        <v>5</v>
      </c>
      <c r="F9824" s="3">
        <f t="shared" si="766"/>
        <v>551.9</v>
      </c>
      <c r="G9824" s="3" t="s">
        <v>23</v>
      </c>
      <c r="H9824" s="3" t="s">
        <v>9378</v>
      </c>
      <c r="I9824" s="1" t="s">
        <v>142</v>
      </c>
      <c r="J9824" s="3">
        <v>33.856892000000002</v>
      </c>
      <c r="K9824" s="1">
        <v>-80.945007000000004</v>
      </c>
      <c r="L9824" s="2" t="s">
        <v>26</v>
      </c>
      <c r="M9824" s="8">
        <v>45586</v>
      </c>
      <c r="N9824" s="4" t="str">
        <f t="shared" si="767"/>
        <v>Oct</v>
      </c>
      <c r="O9824" s="5">
        <f t="shared" si="768"/>
        <v>551.9</v>
      </c>
      <c r="P9824">
        <f t="shared" si="769"/>
        <v>17616915.040000014</v>
      </c>
    </row>
    <row r="9825" spans="1:16">
      <c r="A9825" s="1" t="s">
        <v>32</v>
      </c>
      <c r="B9825" s="1">
        <f t="shared" si="765"/>
        <v>11001</v>
      </c>
      <c r="C9825" s="3" t="s">
        <v>88</v>
      </c>
      <c r="D9825" s="2">
        <v>1596.83</v>
      </c>
      <c r="E9825" s="3">
        <v>1</v>
      </c>
      <c r="F9825" s="3">
        <f t="shared" si="766"/>
        <v>1596.83</v>
      </c>
      <c r="G9825" s="3" t="s">
        <v>51</v>
      </c>
      <c r="H9825" s="3" t="s">
        <v>9379</v>
      </c>
      <c r="I9825" s="1" t="s">
        <v>142</v>
      </c>
      <c r="J9825" s="3">
        <v>33.856892000000002</v>
      </c>
      <c r="K9825" s="1">
        <v>-80.945007000000004</v>
      </c>
      <c r="L9825" s="2" t="s">
        <v>54</v>
      </c>
      <c r="M9825" s="8">
        <v>45587</v>
      </c>
      <c r="N9825" s="4" t="str">
        <f t="shared" si="767"/>
        <v>Oct</v>
      </c>
      <c r="O9825" s="5">
        <f t="shared" si="768"/>
        <v>1596.83</v>
      </c>
      <c r="P9825">
        <f t="shared" si="769"/>
        <v>17616915.040000014</v>
      </c>
    </row>
    <row r="9826" spans="1:16">
      <c r="A9826" s="1" t="s">
        <v>87</v>
      </c>
      <c r="B9826" s="1">
        <f t="shared" si="765"/>
        <v>11001</v>
      </c>
      <c r="C9826" s="3" t="s">
        <v>144</v>
      </c>
      <c r="D9826" s="2">
        <v>145.91999999999999</v>
      </c>
      <c r="E9826" s="3">
        <v>3</v>
      </c>
      <c r="F9826" s="3">
        <f t="shared" si="766"/>
        <v>437.76</v>
      </c>
      <c r="G9826" s="3" t="s">
        <v>51</v>
      </c>
      <c r="H9826" s="3" t="s">
        <v>9380</v>
      </c>
      <c r="I9826" s="1" t="s">
        <v>133</v>
      </c>
      <c r="J9826" s="3">
        <v>32.806671000000001</v>
      </c>
      <c r="K9826" s="1">
        <v>-86.791129999999995</v>
      </c>
      <c r="L9826" s="2" t="s">
        <v>49</v>
      </c>
      <c r="M9826" s="8">
        <v>45587</v>
      </c>
      <c r="N9826" s="4" t="str">
        <f t="shared" si="767"/>
        <v>Oct</v>
      </c>
      <c r="O9826" s="5">
        <f t="shared" si="768"/>
        <v>437.76</v>
      </c>
      <c r="P9826">
        <f t="shared" si="769"/>
        <v>17616915.040000014</v>
      </c>
    </row>
    <row r="9827" spans="1:16">
      <c r="A9827" s="1" t="s">
        <v>36</v>
      </c>
      <c r="B9827" s="1">
        <f t="shared" si="765"/>
        <v>11001</v>
      </c>
      <c r="C9827" s="3" t="s">
        <v>273</v>
      </c>
      <c r="D9827" s="2">
        <v>1042.1199999999999</v>
      </c>
      <c r="E9827" s="3">
        <v>1</v>
      </c>
      <c r="F9827" s="3">
        <f t="shared" si="766"/>
        <v>1042.1199999999999</v>
      </c>
      <c r="G9827" s="3" t="s">
        <v>18</v>
      </c>
      <c r="H9827" s="3" t="s">
        <v>9381</v>
      </c>
      <c r="I9827" s="1" t="s">
        <v>30</v>
      </c>
      <c r="J9827" s="3">
        <v>40.590752000000002</v>
      </c>
      <c r="K9827" s="1">
        <v>-77.209755000000001</v>
      </c>
      <c r="L9827" s="2" t="s">
        <v>31</v>
      </c>
      <c r="M9827" s="8">
        <v>45587</v>
      </c>
      <c r="N9827" s="4" t="str">
        <f t="shared" si="767"/>
        <v>Oct</v>
      </c>
      <c r="O9827" s="5">
        <f t="shared" si="768"/>
        <v>1042.1199999999999</v>
      </c>
      <c r="P9827">
        <f t="shared" si="769"/>
        <v>17616915.040000014</v>
      </c>
    </row>
    <row r="9828" spans="1:16">
      <c r="A9828" s="1" t="s">
        <v>91</v>
      </c>
      <c r="B9828" s="1">
        <f t="shared" si="765"/>
        <v>11001</v>
      </c>
      <c r="C9828" s="3" t="s">
        <v>96</v>
      </c>
      <c r="D9828" s="2">
        <v>967.73</v>
      </c>
      <c r="E9828" s="3">
        <v>3</v>
      </c>
      <c r="F9828" s="3">
        <f t="shared" si="766"/>
        <v>2903.19</v>
      </c>
      <c r="G9828" s="3" t="s">
        <v>28</v>
      </c>
      <c r="H9828" s="3" t="s">
        <v>452</v>
      </c>
      <c r="I9828" s="1" t="s">
        <v>122</v>
      </c>
      <c r="J9828" s="3">
        <v>40.388782999999997</v>
      </c>
      <c r="K9828" s="1">
        <v>-82.764915000000002</v>
      </c>
      <c r="L9828" s="2" t="s">
        <v>21</v>
      </c>
      <c r="M9828" s="8">
        <v>45587</v>
      </c>
      <c r="N9828" s="4" t="str">
        <f t="shared" si="767"/>
        <v>Oct</v>
      </c>
      <c r="O9828" s="5">
        <f t="shared" si="768"/>
        <v>2903.19</v>
      </c>
      <c r="P9828">
        <f t="shared" si="769"/>
        <v>17616915.040000014</v>
      </c>
    </row>
    <row r="9829" spans="1:16">
      <c r="A9829" s="1" t="s">
        <v>81</v>
      </c>
      <c r="B9829" s="1">
        <f t="shared" si="765"/>
        <v>11001</v>
      </c>
      <c r="C9829" s="3" t="s">
        <v>17</v>
      </c>
      <c r="D9829" s="2">
        <v>420.98</v>
      </c>
      <c r="E9829" s="3">
        <v>5</v>
      </c>
      <c r="F9829" s="3">
        <f t="shared" si="766"/>
        <v>2104.9</v>
      </c>
      <c r="G9829" s="3" t="s">
        <v>51</v>
      </c>
      <c r="H9829" s="3" t="s">
        <v>9382</v>
      </c>
      <c r="I9829" s="1" t="s">
        <v>53</v>
      </c>
      <c r="J9829" s="3">
        <v>42.230170999999999</v>
      </c>
      <c r="K9829" s="1">
        <v>-71.530106000000004</v>
      </c>
      <c r="L9829" s="2" t="s">
        <v>54</v>
      </c>
      <c r="M9829" s="8">
        <v>45587</v>
      </c>
      <c r="N9829" s="4" t="str">
        <f t="shared" si="767"/>
        <v>Oct</v>
      </c>
      <c r="O9829" s="5">
        <f t="shared" si="768"/>
        <v>2104.9</v>
      </c>
      <c r="P9829">
        <f t="shared" si="769"/>
        <v>17616915.040000014</v>
      </c>
    </row>
    <row r="9830" spans="1:16">
      <c r="A9830" s="1" t="s">
        <v>99</v>
      </c>
      <c r="B9830" s="1">
        <f t="shared" si="765"/>
        <v>11001</v>
      </c>
      <c r="C9830" s="3" t="s">
        <v>44</v>
      </c>
      <c r="D9830" s="2">
        <v>13.77</v>
      </c>
      <c r="E9830" s="3">
        <v>5</v>
      </c>
      <c r="F9830" s="3">
        <f t="shared" si="766"/>
        <v>68.849999999999994</v>
      </c>
      <c r="G9830" s="3" t="s">
        <v>51</v>
      </c>
      <c r="H9830" s="3" t="s">
        <v>3011</v>
      </c>
      <c r="I9830" s="1" t="s">
        <v>108</v>
      </c>
      <c r="J9830" s="3">
        <v>31.169546</v>
      </c>
      <c r="K9830" s="1">
        <v>-91.867805000000004</v>
      </c>
      <c r="L9830" s="2" t="s">
        <v>26</v>
      </c>
      <c r="M9830" s="8">
        <v>45587</v>
      </c>
      <c r="N9830" s="4" t="str">
        <f t="shared" si="767"/>
        <v>Oct</v>
      </c>
      <c r="O9830" s="5">
        <f t="shared" si="768"/>
        <v>68.849999999999994</v>
      </c>
      <c r="P9830">
        <f t="shared" si="769"/>
        <v>17616915.040000014</v>
      </c>
    </row>
    <row r="9831" spans="1:16">
      <c r="A9831" s="1" t="s">
        <v>40</v>
      </c>
      <c r="B9831" s="1">
        <f t="shared" si="765"/>
        <v>11001</v>
      </c>
      <c r="C9831" s="3" t="s">
        <v>144</v>
      </c>
      <c r="D9831" s="2">
        <v>395.55</v>
      </c>
      <c r="E9831" s="3">
        <v>4</v>
      </c>
      <c r="F9831" s="3">
        <f t="shared" si="766"/>
        <v>1582.2</v>
      </c>
      <c r="G9831" s="3" t="s">
        <v>23</v>
      </c>
      <c r="H9831" s="3" t="s">
        <v>9383</v>
      </c>
      <c r="I9831" s="1" t="s">
        <v>98</v>
      </c>
      <c r="J9831" s="3">
        <v>45.694454</v>
      </c>
      <c r="K9831" s="1">
        <v>-93.900192000000004</v>
      </c>
      <c r="L9831" s="2" t="s">
        <v>21</v>
      </c>
      <c r="M9831" s="8">
        <v>45587</v>
      </c>
      <c r="N9831" s="4" t="str">
        <f t="shared" si="767"/>
        <v>Oct</v>
      </c>
      <c r="O9831" s="5">
        <f t="shared" si="768"/>
        <v>1582.2</v>
      </c>
      <c r="P9831">
        <f t="shared" si="769"/>
        <v>17616915.040000014</v>
      </c>
    </row>
    <row r="9832" spans="1:16">
      <c r="A9832" s="1" t="s">
        <v>148</v>
      </c>
      <c r="B9832" s="1">
        <f t="shared" si="765"/>
        <v>11001</v>
      </c>
      <c r="C9832" s="3" t="s">
        <v>88</v>
      </c>
      <c r="D9832" s="2">
        <v>305.39999999999998</v>
      </c>
      <c r="E9832" s="3">
        <v>3</v>
      </c>
      <c r="F9832" s="3">
        <f t="shared" si="766"/>
        <v>916.19999999999993</v>
      </c>
      <c r="G9832" s="3" t="s">
        <v>28</v>
      </c>
      <c r="H9832" s="3" t="s">
        <v>9384</v>
      </c>
      <c r="I9832" s="1" t="s">
        <v>154</v>
      </c>
      <c r="J9832" s="3">
        <v>42.755966000000001</v>
      </c>
      <c r="K9832" s="1">
        <v>-107.30249000000001</v>
      </c>
      <c r="L9832" s="2" t="s">
        <v>31</v>
      </c>
      <c r="M9832" s="8">
        <v>45587</v>
      </c>
      <c r="N9832" s="4" t="str">
        <f t="shared" si="767"/>
        <v>Oct</v>
      </c>
      <c r="O9832" s="5">
        <f t="shared" si="768"/>
        <v>916.19999999999993</v>
      </c>
      <c r="P9832">
        <f t="shared" si="769"/>
        <v>17616915.040000014</v>
      </c>
    </row>
    <row r="9833" spans="1:16">
      <c r="A9833" s="1" t="s">
        <v>180</v>
      </c>
      <c r="B9833" s="1">
        <f t="shared" si="765"/>
        <v>11001</v>
      </c>
      <c r="C9833" s="3" t="s">
        <v>162</v>
      </c>
      <c r="D9833" s="2">
        <v>298.77</v>
      </c>
      <c r="E9833" s="3">
        <v>4</v>
      </c>
      <c r="F9833" s="3">
        <f t="shared" si="766"/>
        <v>1195.08</v>
      </c>
      <c r="G9833" s="3" t="s">
        <v>23</v>
      </c>
      <c r="H9833" s="3" t="s">
        <v>9385</v>
      </c>
      <c r="I9833" s="1" t="s">
        <v>158</v>
      </c>
      <c r="J9833" s="3">
        <v>39.849426000000001</v>
      </c>
      <c r="K9833" s="1">
        <v>-86.258278000000004</v>
      </c>
      <c r="L9833" s="2" t="s">
        <v>31</v>
      </c>
      <c r="M9833" s="8">
        <v>45587</v>
      </c>
      <c r="N9833" s="4" t="str">
        <f t="shared" si="767"/>
        <v>Oct</v>
      </c>
      <c r="O9833" s="5">
        <f t="shared" si="768"/>
        <v>1195.08</v>
      </c>
      <c r="P9833">
        <f t="shared" si="769"/>
        <v>17616915.040000014</v>
      </c>
    </row>
    <row r="9834" spans="1:16">
      <c r="A9834" s="1" t="s">
        <v>180</v>
      </c>
      <c r="B9834" s="1">
        <f t="shared" si="765"/>
        <v>11001</v>
      </c>
      <c r="C9834" s="3" t="s">
        <v>96</v>
      </c>
      <c r="D9834" s="2">
        <v>812.65</v>
      </c>
      <c r="E9834" s="3">
        <v>2</v>
      </c>
      <c r="F9834" s="3">
        <f t="shared" si="766"/>
        <v>1625.3</v>
      </c>
      <c r="G9834" s="3" t="s">
        <v>18</v>
      </c>
      <c r="H9834" s="3" t="s">
        <v>9386</v>
      </c>
      <c r="I9834" s="1" t="s">
        <v>93</v>
      </c>
      <c r="J9834" s="3">
        <v>31.054487000000002</v>
      </c>
      <c r="K9834" s="1">
        <v>-97.563461000000004</v>
      </c>
      <c r="L9834" s="2" t="s">
        <v>21</v>
      </c>
      <c r="M9834" s="8">
        <v>45587</v>
      </c>
      <c r="N9834" s="4" t="str">
        <f t="shared" si="767"/>
        <v>Oct</v>
      </c>
      <c r="O9834" s="5">
        <f t="shared" si="768"/>
        <v>1625.3</v>
      </c>
      <c r="P9834">
        <f t="shared" si="769"/>
        <v>17616915.040000014</v>
      </c>
    </row>
    <row r="9835" spans="1:16">
      <c r="A9835" s="1" t="s">
        <v>16</v>
      </c>
      <c r="B9835" s="1">
        <f t="shared" si="765"/>
        <v>11001</v>
      </c>
      <c r="C9835" s="3" t="s">
        <v>44</v>
      </c>
      <c r="D9835" s="2">
        <v>29.02</v>
      </c>
      <c r="E9835" s="3">
        <v>3</v>
      </c>
      <c r="F9835" s="3">
        <f t="shared" si="766"/>
        <v>87.06</v>
      </c>
      <c r="G9835" s="3" t="s">
        <v>23</v>
      </c>
      <c r="H9835" s="3" t="s">
        <v>9387</v>
      </c>
      <c r="I9835" s="1" t="s">
        <v>154</v>
      </c>
      <c r="J9835" s="3">
        <v>42.755966000000001</v>
      </c>
      <c r="K9835" s="1">
        <v>-107.30249000000001</v>
      </c>
      <c r="L9835" s="2" t="s">
        <v>21</v>
      </c>
      <c r="M9835" s="8">
        <v>45587</v>
      </c>
      <c r="N9835" s="4" t="str">
        <f t="shared" si="767"/>
        <v>Oct</v>
      </c>
      <c r="O9835" s="5">
        <f t="shared" si="768"/>
        <v>87.06</v>
      </c>
      <c r="P9835">
        <f t="shared" si="769"/>
        <v>17616915.040000014</v>
      </c>
    </row>
    <row r="9836" spans="1:16">
      <c r="A9836" s="1" t="s">
        <v>62</v>
      </c>
      <c r="B9836" s="1">
        <f t="shared" si="765"/>
        <v>11001</v>
      </c>
      <c r="C9836" s="3" t="s">
        <v>37</v>
      </c>
      <c r="D9836" s="2">
        <v>558.5</v>
      </c>
      <c r="E9836" s="3">
        <v>5</v>
      </c>
      <c r="F9836" s="3">
        <f t="shared" si="766"/>
        <v>2792.5</v>
      </c>
      <c r="G9836" s="3" t="s">
        <v>51</v>
      </c>
      <c r="H9836" s="3" t="s">
        <v>9388</v>
      </c>
      <c r="I9836" s="1" t="s">
        <v>98</v>
      </c>
      <c r="J9836" s="3">
        <v>45.694454</v>
      </c>
      <c r="K9836" s="1">
        <v>-93.900192000000004</v>
      </c>
      <c r="L9836" s="2" t="s">
        <v>54</v>
      </c>
      <c r="M9836" s="8">
        <v>45587</v>
      </c>
      <c r="N9836" s="4" t="str">
        <f t="shared" si="767"/>
        <v>Oct</v>
      </c>
      <c r="O9836" s="5">
        <f t="shared" si="768"/>
        <v>2792.5</v>
      </c>
      <c r="P9836">
        <f t="shared" si="769"/>
        <v>17616915.040000014</v>
      </c>
    </row>
    <row r="9837" spans="1:16">
      <c r="A9837" s="1" t="s">
        <v>109</v>
      </c>
      <c r="B9837" s="1">
        <f t="shared" si="765"/>
        <v>11001</v>
      </c>
      <c r="C9837" s="3" t="s">
        <v>135</v>
      </c>
      <c r="D9837" s="2">
        <v>1901.24</v>
      </c>
      <c r="E9837" s="3">
        <v>2</v>
      </c>
      <c r="F9837" s="3">
        <f t="shared" si="766"/>
        <v>3802.48</v>
      </c>
      <c r="G9837" s="3" t="s">
        <v>23</v>
      </c>
      <c r="H9837" s="3" t="s">
        <v>9389</v>
      </c>
      <c r="I9837" s="1" t="s">
        <v>58</v>
      </c>
      <c r="J9837" s="3">
        <v>27.766279000000001</v>
      </c>
      <c r="K9837" s="1">
        <v>-81.686783000000005</v>
      </c>
      <c r="L9837" s="2" t="s">
        <v>21</v>
      </c>
      <c r="M9837" s="8">
        <v>45587</v>
      </c>
      <c r="N9837" s="4" t="str">
        <f t="shared" si="767"/>
        <v>Oct</v>
      </c>
      <c r="O9837" s="5">
        <f t="shared" si="768"/>
        <v>3802.48</v>
      </c>
      <c r="P9837">
        <f t="shared" si="769"/>
        <v>17616915.040000014</v>
      </c>
    </row>
    <row r="9838" spans="1:16">
      <c r="A9838" s="1" t="s">
        <v>70</v>
      </c>
      <c r="B9838" s="1">
        <f t="shared" si="765"/>
        <v>11001</v>
      </c>
      <c r="C9838" s="3" t="s">
        <v>135</v>
      </c>
      <c r="D9838" s="2">
        <v>1480.87</v>
      </c>
      <c r="E9838" s="3">
        <v>2</v>
      </c>
      <c r="F9838" s="3">
        <f t="shared" si="766"/>
        <v>2961.74</v>
      </c>
      <c r="G9838" s="3" t="s">
        <v>23</v>
      </c>
      <c r="H9838" s="3" t="s">
        <v>9390</v>
      </c>
      <c r="I9838" s="1" t="s">
        <v>198</v>
      </c>
      <c r="J9838" s="3">
        <v>37.668140000000001</v>
      </c>
      <c r="K9838" s="1">
        <v>-84.670067000000003</v>
      </c>
      <c r="L9838" s="2" t="s">
        <v>49</v>
      </c>
      <c r="M9838" s="8">
        <v>45587</v>
      </c>
      <c r="N9838" s="4" t="str">
        <f t="shared" si="767"/>
        <v>Oct</v>
      </c>
      <c r="O9838" s="5">
        <f t="shared" si="768"/>
        <v>2961.74</v>
      </c>
      <c r="P9838">
        <f t="shared" si="769"/>
        <v>17616915.040000014</v>
      </c>
    </row>
    <row r="9839" spans="1:16">
      <c r="A9839" s="1" t="s">
        <v>32</v>
      </c>
      <c r="B9839" s="1">
        <f t="shared" si="765"/>
        <v>11001</v>
      </c>
      <c r="C9839" s="3" t="s">
        <v>104</v>
      </c>
      <c r="D9839" s="2">
        <v>1327.46</v>
      </c>
      <c r="E9839" s="3">
        <v>5</v>
      </c>
      <c r="F9839" s="3">
        <f t="shared" si="766"/>
        <v>6637.3</v>
      </c>
      <c r="G9839" s="3" t="s">
        <v>51</v>
      </c>
      <c r="H9839" s="3" t="s">
        <v>9391</v>
      </c>
      <c r="I9839" s="1" t="s">
        <v>77</v>
      </c>
      <c r="J9839" s="3">
        <v>40.298904</v>
      </c>
      <c r="K9839" s="1">
        <v>-74.521011000000001</v>
      </c>
      <c r="L9839" s="2" t="s">
        <v>54</v>
      </c>
      <c r="M9839" s="8">
        <v>45587</v>
      </c>
      <c r="N9839" s="4" t="str">
        <f t="shared" si="767"/>
        <v>Oct</v>
      </c>
      <c r="O9839" s="5">
        <f t="shared" si="768"/>
        <v>6637.3</v>
      </c>
      <c r="P9839">
        <f t="shared" si="769"/>
        <v>17616915.040000014</v>
      </c>
    </row>
    <row r="9840" spans="1:16">
      <c r="A9840" s="1" t="s">
        <v>125</v>
      </c>
      <c r="B9840" s="1">
        <f t="shared" si="765"/>
        <v>11001</v>
      </c>
      <c r="C9840" s="3" t="s">
        <v>96</v>
      </c>
      <c r="D9840" s="2">
        <v>693.96</v>
      </c>
      <c r="E9840" s="3">
        <v>2</v>
      </c>
      <c r="F9840" s="3">
        <f t="shared" si="766"/>
        <v>1387.92</v>
      </c>
      <c r="G9840" s="3" t="s">
        <v>51</v>
      </c>
      <c r="H9840" s="3" t="s">
        <v>9392</v>
      </c>
      <c r="I9840" s="1" t="s">
        <v>137</v>
      </c>
      <c r="J9840" s="3">
        <v>38.526600000000002</v>
      </c>
      <c r="K9840" s="1">
        <v>-96.726485999999994</v>
      </c>
      <c r="L9840" s="2" t="s">
        <v>54</v>
      </c>
      <c r="M9840" s="8">
        <v>45587</v>
      </c>
      <c r="N9840" s="4" t="str">
        <f t="shared" si="767"/>
        <v>Oct</v>
      </c>
      <c r="O9840" s="5">
        <f t="shared" si="768"/>
        <v>1387.92</v>
      </c>
      <c r="P9840">
        <f t="shared" si="769"/>
        <v>17616915.040000014</v>
      </c>
    </row>
    <row r="9841" spans="1:16">
      <c r="A9841" s="1" t="s">
        <v>62</v>
      </c>
      <c r="B9841" s="1">
        <f t="shared" si="765"/>
        <v>11001</v>
      </c>
      <c r="C9841" s="3" t="s">
        <v>33</v>
      </c>
      <c r="D9841" s="2">
        <v>185.36</v>
      </c>
      <c r="E9841" s="3">
        <v>5</v>
      </c>
      <c r="F9841" s="3">
        <f t="shared" si="766"/>
        <v>926.80000000000007</v>
      </c>
      <c r="G9841" s="3" t="s">
        <v>23</v>
      </c>
      <c r="H9841" s="3" t="s">
        <v>9393</v>
      </c>
      <c r="I9841" s="1" t="s">
        <v>20</v>
      </c>
      <c r="J9841" s="3">
        <v>33.729759000000001</v>
      </c>
      <c r="K9841" s="1">
        <v>-111.43122099999999</v>
      </c>
      <c r="L9841" s="2" t="s">
        <v>26</v>
      </c>
      <c r="M9841" s="8">
        <v>45587</v>
      </c>
      <c r="N9841" s="4" t="str">
        <f t="shared" si="767"/>
        <v>Oct</v>
      </c>
      <c r="O9841" s="5">
        <f t="shared" si="768"/>
        <v>926.80000000000007</v>
      </c>
      <c r="P9841">
        <f t="shared" si="769"/>
        <v>17616915.040000014</v>
      </c>
    </row>
    <row r="9842" spans="1:16">
      <c r="A9842" s="1" t="s">
        <v>16</v>
      </c>
      <c r="B9842" s="1">
        <f t="shared" si="765"/>
        <v>11001</v>
      </c>
      <c r="C9842" s="3" t="s">
        <v>273</v>
      </c>
      <c r="D9842" s="2">
        <v>1039.44</v>
      </c>
      <c r="E9842" s="3">
        <v>3</v>
      </c>
      <c r="F9842" s="3">
        <f t="shared" si="766"/>
        <v>3118.32</v>
      </c>
      <c r="G9842" s="3" t="s">
        <v>23</v>
      </c>
      <c r="H9842" s="3" t="s">
        <v>9394</v>
      </c>
      <c r="I9842" s="1" t="s">
        <v>95</v>
      </c>
      <c r="J9842" s="3">
        <v>44.045876</v>
      </c>
      <c r="K9842" s="1">
        <v>-72.710685999999995</v>
      </c>
      <c r="L9842" s="2" t="s">
        <v>26</v>
      </c>
      <c r="M9842" s="8">
        <v>45587</v>
      </c>
      <c r="N9842" s="4" t="str">
        <f t="shared" si="767"/>
        <v>Oct</v>
      </c>
      <c r="O9842" s="5">
        <f t="shared" si="768"/>
        <v>3118.32</v>
      </c>
      <c r="P9842">
        <f t="shared" si="769"/>
        <v>17616915.040000014</v>
      </c>
    </row>
    <row r="9843" spans="1:16">
      <c r="A9843" s="1" t="s">
        <v>109</v>
      </c>
      <c r="B9843" s="1">
        <f t="shared" si="765"/>
        <v>11001</v>
      </c>
      <c r="C9843" s="3" t="s">
        <v>102</v>
      </c>
      <c r="D9843" s="2">
        <v>135.01</v>
      </c>
      <c r="E9843" s="3">
        <v>5</v>
      </c>
      <c r="F9843" s="3">
        <f t="shared" si="766"/>
        <v>675.05</v>
      </c>
      <c r="G9843" s="3" t="s">
        <v>18</v>
      </c>
      <c r="H9843" s="3" t="s">
        <v>9395</v>
      </c>
      <c r="I9843" s="1" t="s">
        <v>139</v>
      </c>
      <c r="J9843" s="3">
        <v>44.572020999999999</v>
      </c>
      <c r="K9843" s="1">
        <v>-122.070938</v>
      </c>
      <c r="L9843" s="2" t="s">
        <v>26</v>
      </c>
      <c r="M9843" s="8">
        <v>45587</v>
      </c>
      <c r="N9843" s="4" t="str">
        <f t="shared" si="767"/>
        <v>Oct</v>
      </c>
      <c r="O9843" s="5">
        <f t="shared" si="768"/>
        <v>675.05</v>
      </c>
      <c r="P9843">
        <f t="shared" si="769"/>
        <v>17616915.040000014</v>
      </c>
    </row>
    <row r="9844" spans="1:16">
      <c r="A9844" s="1" t="s">
        <v>119</v>
      </c>
      <c r="B9844" s="1">
        <f t="shared" si="765"/>
        <v>11001</v>
      </c>
      <c r="C9844" s="3" t="s">
        <v>140</v>
      </c>
      <c r="D9844" s="2">
        <v>218.31</v>
      </c>
      <c r="E9844" s="3">
        <v>3</v>
      </c>
      <c r="F9844" s="3">
        <f t="shared" si="766"/>
        <v>654.93000000000006</v>
      </c>
      <c r="G9844" s="3" t="s">
        <v>23</v>
      </c>
      <c r="H9844" s="3" t="s">
        <v>9396</v>
      </c>
      <c r="I9844" s="1" t="s">
        <v>75</v>
      </c>
      <c r="J9844" s="3">
        <v>40.150032000000003</v>
      </c>
      <c r="K9844" s="1">
        <v>-111.86243399999999</v>
      </c>
      <c r="L9844" s="2" t="s">
        <v>54</v>
      </c>
      <c r="M9844" s="8">
        <v>45587</v>
      </c>
      <c r="N9844" s="4" t="str">
        <f t="shared" si="767"/>
        <v>Oct</v>
      </c>
      <c r="O9844" s="5">
        <f t="shared" si="768"/>
        <v>654.93000000000006</v>
      </c>
      <c r="P9844">
        <f t="shared" si="769"/>
        <v>17616915.040000014</v>
      </c>
    </row>
    <row r="9845" spans="1:16">
      <c r="A9845" s="1" t="s">
        <v>16</v>
      </c>
      <c r="B9845" s="1">
        <f t="shared" si="765"/>
        <v>11001</v>
      </c>
      <c r="C9845" s="3" t="s">
        <v>27</v>
      </c>
      <c r="D9845" s="2">
        <v>17.02</v>
      </c>
      <c r="E9845" s="3">
        <v>4</v>
      </c>
      <c r="F9845" s="3">
        <f t="shared" si="766"/>
        <v>68.08</v>
      </c>
      <c r="G9845" s="3" t="s">
        <v>18</v>
      </c>
      <c r="H9845" s="3" t="s">
        <v>9397</v>
      </c>
      <c r="I9845" s="1" t="s">
        <v>137</v>
      </c>
      <c r="J9845" s="3">
        <v>38.526600000000002</v>
      </c>
      <c r="K9845" s="1">
        <v>-96.726485999999994</v>
      </c>
      <c r="L9845" s="2" t="s">
        <v>31</v>
      </c>
      <c r="M9845" s="8">
        <v>45587</v>
      </c>
      <c r="N9845" s="4" t="str">
        <f t="shared" si="767"/>
        <v>Oct</v>
      </c>
      <c r="O9845" s="5">
        <f t="shared" si="768"/>
        <v>68.08</v>
      </c>
      <c r="P9845">
        <f t="shared" si="769"/>
        <v>17616915.040000014</v>
      </c>
    </row>
    <row r="9846" spans="1:16">
      <c r="A9846" s="1" t="s">
        <v>70</v>
      </c>
      <c r="B9846" s="1">
        <f t="shared" si="765"/>
        <v>11001</v>
      </c>
      <c r="C9846" s="3" t="s">
        <v>135</v>
      </c>
      <c r="D9846" s="2">
        <v>906.47</v>
      </c>
      <c r="E9846" s="3">
        <v>5</v>
      </c>
      <c r="F9846" s="3">
        <f t="shared" si="766"/>
        <v>4532.3500000000004</v>
      </c>
      <c r="G9846" s="3" t="s">
        <v>23</v>
      </c>
      <c r="H9846" s="3" t="s">
        <v>9398</v>
      </c>
      <c r="I9846" s="1" t="s">
        <v>115</v>
      </c>
      <c r="J9846" s="3">
        <v>34.840515000000003</v>
      </c>
      <c r="K9846" s="1">
        <v>-106.248482</v>
      </c>
      <c r="L9846" s="2" t="s">
        <v>49</v>
      </c>
      <c r="M9846" s="8">
        <v>45587</v>
      </c>
      <c r="N9846" s="4" t="str">
        <f t="shared" si="767"/>
        <v>Oct</v>
      </c>
      <c r="O9846" s="5">
        <f t="shared" si="768"/>
        <v>4532.3500000000004</v>
      </c>
      <c r="P9846">
        <f t="shared" si="769"/>
        <v>17616915.040000014</v>
      </c>
    </row>
    <row r="9847" spans="1:16">
      <c r="A9847" s="1" t="s">
        <v>119</v>
      </c>
      <c r="B9847" s="1">
        <f t="shared" si="765"/>
        <v>11001</v>
      </c>
      <c r="C9847" s="3" t="s">
        <v>126</v>
      </c>
      <c r="D9847" s="2">
        <v>23.13</v>
      </c>
      <c r="E9847" s="3">
        <v>3</v>
      </c>
      <c r="F9847" s="3">
        <f t="shared" si="766"/>
        <v>69.39</v>
      </c>
      <c r="G9847" s="3" t="s">
        <v>28</v>
      </c>
      <c r="H9847" s="3" t="s">
        <v>9399</v>
      </c>
      <c r="I9847" s="1" t="s">
        <v>156</v>
      </c>
      <c r="J9847" s="3">
        <v>46.921925000000002</v>
      </c>
      <c r="K9847" s="1">
        <v>-110.454353</v>
      </c>
      <c r="L9847" s="2" t="s">
        <v>49</v>
      </c>
      <c r="M9847" s="8">
        <v>45587</v>
      </c>
      <c r="N9847" s="4" t="str">
        <f t="shared" si="767"/>
        <v>Oct</v>
      </c>
      <c r="O9847" s="5">
        <f t="shared" si="768"/>
        <v>69.39</v>
      </c>
      <c r="P9847">
        <f t="shared" si="769"/>
        <v>17616915.040000014</v>
      </c>
    </row>
    <row r="9848" spans="1:16">
      <c r="A9848" s="1" t="s">
        <v>50</v>
      </c>
      <c r="B9848" s="1">
        <f t="shared" si="765"/>
        <v>11001</v>
      </c>
      <c r="C9848" s="3" t="s">
        <v>140</v>
      </c>
      <c r="D9848" s="2">
        <v>160.03</v>
      </c>
      <c r="E9848" s="3">
        <v>5</v>
      </c>
      <c r="F9848" s="3">
        <f t="shared" si="766"/>
        <v>800.15</v>
      </c>
      <c r="G9848" s="3" t="s">
        <v>28</v>
      </c>
      <c r="H9848" s="3" t="s">
        <v>9400</v>
      </c>
      <c r="I9848" s="1" t="s">
        <v>86</v>
      </c>
      <c r="J9848" s="3">
        <v>35.747844999999998</v>
      </c>
      <c r="K9848" s="1">
        <v>-86.692345000000003</v>
      </c>
      <c r="L9848" s="2" t="s">
        <v>49</v>
      </c>
      <c r="M9848" s="8">
        <v>45587</v>
      </c>
      <c r="N9848" s="4" t="str">
        <f t="shared" si="767"/>
        <v>Oct</v>
      </c>
      <c r="O9848" s="5">
        <f t="shared" si="768"/>
        <v>800.15</v>
      </c>
      <c r="P9848">
        <f t="shared" si="769"/>
        <v>17616915.040000014</v>
      </c>
    </row>
    <row r="9849" spans="1:16">
      <c r="A9849" s="1" t="s">
        <v>99</v>
      </c>
      <c r="B9849" s="1">
        <f t="shared" si="765"/>
        <v>11001</v>
      </c>
      <c r="C9849" s="3" t="s">
        <v>273</v>
      </c>
      <c r="D9849" s="2">
        <v>1107.96</v>
      </c>
      <c r="E9849" s="3">
        <v>2</v>
      </c>
      <c r="F9849" s="3">
        <f t="shared" si="766"/>
        <v>2215.92</v>
      </c>
      <c r="G9849" s="3" t="s">
        <v>18</v>
      </c>
      <c r="H9849" s="3" t="s">
        <v>2156</v>
      </c>
      <c r="I9849" s="1" t="s">
        <v>147</v>
      </c>
      <c r="J9849" s="3">
        <v>44.240459000000001</v>
      </c>
      <c r="K9849" s="1">
        <v>-114.47882799999999</v>
      </c>
      <c r="L9849" s="2" t="s">
        <v>54</v>
      </c>
      <c r="M9849" s="8">
        <v>45587</v>
      </c>
      <c r="N9849" s="4" t="str">
        <f t="shared" si="767"/>
        <v>Oct</v>
      </c>
      <c r="O9849" s="5">
        <f t="shared" si="768"/>
        <v>2215.92</v>
      </c>
      <c r="P9849">
        <f t="shared" si="769"/>
        <v>17616915.040000014</v>
      </c>
    </row>
    <row r="9850" spans="1:16">
      <c r="A9850" s="1" t="s">
        <v>62</v>
      </c>
      <c r="B9850" s="1">
        <f t="shared" si="765"/>
        <v>11001</v>
      </c>
      <c r="C9850" s="3" t="s">
        <v>37</v>
      </c>
      <c r="D9850" s="2">
        <v>334.41</v>
      </c>
      <c r="E9850" s="3">
        <v>4</v>
      </c>
      <c r="F9850" s="3">
        <f t="shared" si="766"/>
        <v>1337.64</v>
      </c>
      <c r="G9850" s="3" t="s">
        <v>51</v>
      </c>
      <c r="H9850" s="3" t="s">
        <v>9401</v>
      </c>
      <c r="I9850" s="1" t="s">
        <v>64</v>
      </c>
      <c r="J9850" s="3">
        <v>38.491225999999997</v>
      </c>
      <c r="K9850" s="1">
        <v>-80.954455999999993</v>
      </c>
      <c r="L9850" s="2" t="s">
        <v>54</v>
      </c>
      <c r="M9850" s="8">
        <v>45587</v>
      </c>
      <c r="N9850" s="4" t="str">
        <f t="shared" si="767"/>
        <v>Oct</v>
      </c>
      <c r="O9850" s="5">
        <f t="shared" si="768"/>
        <v>1337.64</v>
      </c>
      <c r="P9850">
        <f t="shared" si="769"/>
        <v>17616915.040000014</v>
      </c>
    </row>
    <row r="9851" spans="1:16">
      <c r="A9851" s="1" t="s">
        <v>143</v>
      </c>
      <c r="B9851" s="1">
        <f t="shared" si="765"/>
        <v>11001</v>
      </c>
      <c r="C9851" s="3" t="s">
        <v>135</v>
      </c>
      <c r="D9851" s="2">
        <v>930.01</v>
      </c>
      <c r="E9851" s="3">
        <v>4</v>
      </c>
      <c r="F9851" s="3">
        <f t="shared" si="766"/>
        <v>3720.04</v>
      </c>
      <c r="G9851" s="3" t="s">
        <v>28</v>
      </c>
      <c r="H9851" s="3" t="s">
        <v>9402</v>
      </c>
      <c r="I9851" s="1" t="s">
        <v>195</v>
      </c>
      <c r="J9851" s="3">
        <v>47.528911999999998</v>
      </c>
      <c r="K9851" s="1">
        <v>-99.784012000000004</v>
      </c>
      <c r="L9851" s="2" t="s">
        <v>26</v>
      </c>
      <c r="M9851" s="8">
        <v>45587</v>
      </c>
      <c r="N9851" s="4" t="str">
        <f t="shared" si="767"/>
        <v>Oct</v>
      </c>
      <c r="O9851" s="5">
        <f t="shared" si="768"/>
        <v>3720.04</v>
      </c>
      <c r="P9851">
        <f t="shared" si="769"/>
        <v>17616915.040000014</v>
      </c>
    </row>
    <row r="9852" spans="1:16">
      <c r="A9852" s="1" t="s">
        <v>40</v>
      </c>
      <c r="B9852" s="1">
        <f t="shared" si="765"/>
        <v>11001</v>
      </c>
      <c r="C9852" s="3" t="s">
        <v>84</v>
      </c>
      <c r="D9852" s="2">
        <v>850.46</v>
      </c>
      <c r="E9852" s="3">
        <v>2</v>
      </c>
      <c r="F9852" s="3">
        <f t="shared" si="766"/>
        <v>1700.92</v>
      </c>
      <c r="G9852" s="3" t="s">
        <v>23</v>
      </c>
      <c r="H9852" s="3" t="s">
        <v>9403</v>
      </c>
      <c r="I9852" s="1" t="s">
        <v>80</v>
      </c>
      <c r="J9852" s="3">
        <v>35.630065999999999</v>
      </c>
      <c r="K9852" s="1">
        <v>-79.806419000000005</v>
      </c>
      <c r="L9852" s="2" t="s">
        <v>21</v>
      </c>
      <c r="M9852" s="8">
        <v>45587</v>
      </c>
      <c r="N9852" s="4" t="str">
        <f t="shared" si="767"/>
        <v>Oct</v>
      </c>
      <c r="O9852" s="5">
        <f t="shared" si="768"/>
        <v>1700.92</v>
      </c>
      <c r="P9852">
        <f t="shared" si="769"/>
        <v>17616915.040000014</v>
      </c>
    </row>
    <row r="9853" spans="1:16">
      <c r="A9853" s="1" t="s">
        <v>148</v>
      </c>
      <c r="B9853" s="1">
        <f t="shared" si="765"/>
        <v>11001</v>
      </c>
      <c r="C9853" s="3" t="s">
        <v>82</v>
      </c>
      <c r="D9853" s="2">
        <v>173.37</v>
      </c>
      <c r="E9853" s="3">
        <v>3</v>
      </c>
      <c r="F9853" s="3">
        <f t="shared" si="766"/>
        <v>520.11</v>
      </c>
      <c r="G9853" s="3" t="s">
        <v>18</v>
      </c>
      <c r="H9853" s="3" t="s">
        <v>9404</v>
      </c>
      <c r="I9853" s="1" t="s">
        <v>248</v>
      </c>
      <c r="J9853" s="3">
        <v>42.165725999999999</v>
      </c>
      <c r="K9853" s="1">
        <v>-74.948051000000007</v>
      </c>
      <c r="L9853" s="2" t="s">
        <v>21</v>
      </c>
      <c r="M9853" s="8">
        <v>45587</v>
      </c>
      <c r="N9853" s="4" t="str">
        <f t="shared" si="767"/>
        <v>Oct</v>
      </c>
      <c r="O9853" s="5">
        <f t="shared" si="768"/>
        <v>520.11</v>
      </c>
      <c r="P9853">
        <f t="shared" si="769"/>
        <v>17616915.040000014</v>
      </c>
    </row>
    <row r="9854" spans="1:16">
      <c r="A9854" s="1" t="s">
        <v>99</v>
      </c>
      <c r="B9854" s="1">
        <f t="shared" si="765"/>
        <v>11001</v>
      </c>
      <c r="C9854" s="3" t="s">
        <v>27</v>
      </c>
      <c r="D9854" s="2">
        <v>38.82</v>
      </c>
      <c r="E9854" s="3">
        <v>2</v>
      </c>
      <c r="F9854" s="3">
        <f t="shared" si="766"/>
        <v>77.64</v>
      </c>
      <c r="G9854" s="3" t="s">
        <v>23</v>
      </c>
      <c r="H9854" s="3" t="s">
        <v>6782</v>
      </c>
      <c r="I9854" s="1" t="s">
        <v>158</v>
      </c>
      <c r="J9854" s="3">
        <v>39.849426000000001</v>
      </c>
      <c r="K9854" s="1">
        <v>-86.258278000000004</v>
      </c>
      <c r="L9854" s="2" t="s">
        <v>26</v>
      </c>
      <c r="M9854" s="8">
        <v>45587</v>
      </c>
      <c r="N9854" s="4" t="str">
        <f t="shared" si="767"/>
        <v>Oct</v>
      </c>
      <c r="O9854" s="5">
        <f t="shared" si="768"/>
        <v>77.64</v>
      </c>
      <c r="P9854">
        <f t="shared" si="769"/>
        <v>17616915.040000014</v>
      </c>
    </row>
    <row r="9855" spans="1:16">
      <c r="A9855" s="1" t="s">
        <v>109</v>
      </c>
      <c r="B9855" s="1">
        <f t="shared" si="765"/>
        <v>11001</v>
      </c>
      <c r="C9855" s="3" t="s">
        <v>67</v>
      </c>
      <c r="D9855" s="2">
        <v>282.99</v>
      </c>
      <c r="E9855" s="3">
        <v>5</v>
      </c>
      <c r="F9855" s="3">
        <f t="shared" si="766"/>
        <v>1414.95</v>
      </c>
      <c r="G9855" s="3" t="s">
        <v>18</v>
      </c>
      <c r="H9855" s="3" t="s">
        <v>9405</v>
      </c>
      <c r="I9855" s="1" t="s">
        <v>204</v>
      </c>
      <c r="J9855" s="3">
        <v>44.299782</v>
      </c>
      <c r="K9855" s="1">
        <v>-99.438828000000001</v>
      </c>
      <c r="L9855" s="2" t="s">
        <v>31</v>
      </c>
      <c r="M9855" s="8">
        <v>45588</v>
      </c>
      <c r="N9855" s="4" t="str">
        <f t="shared" si="767"/>
        <v>Oct</v>
      </c>
      <c r="O9855" s="5">
        <f t="shared" si="768"/>
        <v>1414.95</v>
      </c>
      <c r="P9855">
        <f t="shared" si="769"/>
        <v>17616915.040000014</v>
      </c>
    </row>
    <row r="9856" spans="1:16">
      <c r="A9856" s="1" t="s">
        <v>125</v>
      </c>
      <c r="B9856" s="1">
        <f t="shared" si="765"/>
        <v>11001</v>
      </c>
      <c r="C9856" s="3" t="s">
        <v>104</v>
      </c>
      <c r="D9856" s="2">
        <v>1616.95</v>
      </c>
      <c r="E9856" s="3">
        <v>2</v>
      </c>
      <c r="F9856" s="3">
        <f t="shared" si="766"/>
        <v>3233.9</v>
      </c>
      <c r="G9856" s="3" t="s">
        <v>28</v>
      </c>
      <c r="H9856" s="3" t="s">
        <v>9406</v>
      </c>
      <c r="I9856" s="1" t="s">
        <v>174</v>
      </c>
      <c r="J9856" s="3">
        <v>47.400902000000002</v>
      </c>
      <c r="K9856" s="1">
        <v>-121.490494</v>
      </c>
      <c r="L9856" s="2" t="s">
        <v>21</v>
      </c>
      <c r="M9856" s="8">
        <v>45588</v>
      </c>
      <c r="N9856" s="4" t="str">
        <f t="shared" si="767"/>
        <v>Oct</v>
      </c>
      <c r="O9856" s="5">
        <f t="shared" si="768"/>
        <v>3233.9</v>
      </c>
      <c r="P9856">
        <f t="shared" si="769"/>
        <v>17616915.040000014</v>
      </c>
    </row>
    <row r="9857" spans="1:16">
      <c r="A9857" s="1" t="s">
        <v>109</v>
      </c>
      <c r="B9857" s="1">
        <f t="shared" si="765"/>
        <v>11001</v>
      </c>
      <c r="C9857" s="3" t="s">
        <v>73</v>
      </c>
      <c r="D9857" s="2">
        <v>1282.69</v>
      </c>
      <c r="E9857" s="3">
        <v>1</v>
      </c>
      <c r="F9857" s="3">
        <f t="shared" si="766"/>
        <v>1282.69</v>
      </c>
      <c r="G9857" s="3" t="s">
        <v>28</v>
      </c>
      <c r="H9857" s="3" t="s">
        <v>9407</v>
      </c>
      <c r="I9857" s="1" t="s">
        <v>204</v>
      </c>
      <c r="J9857" s="3">
        <v>44.299782</v>
      </c>
      <c r="K9857" s="1">
        <v>-99.438828000000001</v>
      </c>
      <c r="L9857" s="2" t="s">
        <v>21</v>
      </c>
      <c r="M9857" s="8">
        <v>45588</v>
      </c>
      <c r="N9857" s="4" t="str">
        <f t="shared" si="767"/>
        <v>Oct</v>
      </c>
      <c r="O9857" s="5">
        <f t="shared" si="768"/>
        <v>1282.69</v>
      </c>
      <c r="P9857">
        <f t="shared" si="769"/>
        <v>17616915.040000014</v>
      </c>
    </row>
    <row r="9858" spans="1:16">
      <c r="A9858" s="1" t="s">
        <v>87</v>
      </c>
      <c r="B9858" s="1">
        <f t="shared" ref="B9858:B9921" si="770">COUNTA(A:A)</f>
        <v>11001</v>
      </c>
      <c r="C9858" s="3" t="s">
        <v>71</v>
      </c>
      <c r="D9858" s="2">
        <v>905.51</v>
      </c>
      <c r="E9858" s="3">
        <v>1</v>
      </c>
      <c r="F9858" s="3">
        <f t="shared" ref="F9858:F9921" si="771">D9858*E9858</f>
        <v>905.51</v>
      </c>
      <c r="G9858" s="3" t="s">
        <v>28</v>
      </c>
      <c r="H9858" s="3" t="s">
        <v>9408</v>
      </c>
      <c r="I9858" s="1" t="s">
        <v>150</v>
      </c>
      <c r="J9858" s="3">
        <v>44.268543000000001</v>
      </c>
      <c r="K9858" s="1">
        <v>-89.616507999999996</v>
      </c>
      <c r="L9858" s="2" t="s">
        <v>21</v>
      </c>
      <c r="M9858" s="8">
        <v>45588</v>
      </c>
      <c r="N9858" s="4" t="str">
        <f t="shared" ref="N9858:N9921" si="772">TEXT(M9858,"mmm")</f>
        <v>Oct</v>
      </c>
      <c r="O9858" s="5">
        <f t="shared" ref="O9858:O9921" si="773">D9858*E9858</f>
        <v>905.51</v>
      </c>
      <c r="P9858">
        <f t="shared" ref="P9858:P9921" si="774">SUM(F:F)</f>
        <v>17616915.040000014</v>
      </c>
    </row>
    <row r="9859" spans="1:16">
      <c r="A9859" s="1" t="s">
        <v>59</v>
      </c>
      <c r="B9859" s="1">
        <f t="shared" si="770"/>
        <v>11001</v>
      </c>
      <c r="C9859" s="3" t="s">
        <v>88</v>
      </c>
      <c r="D9859" s="2">
        <v>1169.07</v>
      </c>
      <c r="E9859" s="3">
        <v>4</v>
      </c>
      <c r="F9859" s="3">
        <f t="shared" si="771"/>
        <v>4676.28</v>
      </c>
      <c r="G9859" s="3" t="s">
        <v>23</v>
      </c>
      <c r="H9859" s="3" t="s">
        <v>9409</v>
      </c>
      <c r="I9859" s="1" t="s">
        <v>204</v>
      </c>
      <c r="J9859" s="3">
        <v>44.299782</v>
      </c>
      <c r="K9859" s="1">
        <v>-99.438828000000001</v>
      </c>
      <c r="L9859" s="2" t="s">
        <v>54</v>
      </c>
      <c r="M9859" s="8">
        <v>45588</v>
      </c>
      <c r="N9859" s="4" t="str">
        <f t="shared" si="772"/>
        <v>Oct</v>
      </c>
      <c r="O9859" s="5">
        <f t="shared" si="773"/>
        <v>4676.28</v>
      </c>
      <c r="P9859">
        <f t="shared" si="774"/>
        <v>17616915.040000014</v>
      </c>
    </row>
    <row r="9860" spans="1:16">
      <c r="A9860" s="1" t="s">
        <v>91</v>
      </c>
      <c r="B9860" s="1">
        <f t="shared" si="770"/>
        <v>11001</v>
      </c>
      <c r="C9860" s="3" t="s">
        <v>33</v>
      </c>
      <c r="D9860" s="2">
        <v>318.79000000000002</v>
      </c>
      <c r="E9860" s="3">
        <v>4</v>
      </c>
      <c r="F9860" s="3">
        <f t="shared" si="771"/>
        <v>1275.1600000000001</v>
      </c>
      <c r="G9860" s="3" t="s">
        <v>18</v>
      </c>
      <c r="H9860" s="3" t="s">
        <v>9410</v>
      </c>
      <c r="I9860" s="1" t="s">
        <v>195</v>
      </c>
      <c r="J9860" s="3">
        <v>47.528911999999998</v>
      </c>
      <c r="K9860" s="1">
        <v>-99.784012000000004</v>
      </c>
      <c r="L9860" s="2" t="s">
        <v>21</v>
      </c>
      <c r="M9860" s="8">
        <v>45588</v>
      </c>
      <c r="N9860" s="4" t="str">
        <f t="shared" si="772"/>
        <v>Oct</v>
      </c>
      <c r="O9860" s="5">
        <f t="shared" si="773"/>
        <v>1275.1600000000001</v>
      </c>
      <c r="P9860">
        <f t="shared" si="774"/>
        <v>17616915.040000014</v>
      </c>
    </row>
    <row r="9861" spans="1:16">
      <c r="A9861" s="1" t="s">
        <v>70</v>
      </c>
      <c r="B9861" s="1">
        <f t="shared" si="770"/>
        <v>11001</v>
      </c>
      <c r="C9861" s="3" t="s">
        <v>67</v>
      </c>
      <c r="D9861" s="2">
        <v>338.48</v>
      </c>
      <c r="E9861" s="3">
        <v>4</v>
      </c>
      <c r="F9861" s="3">
        <f t="shared" si="771"/>
        <v>1353.92</v>
      </c>
      <c r="G9861" s="3" t="s">
        <v>51</v>
      </c>
      <c r="H9861" s="3" t="s">
        <v>9411</v>
      </c>
      <c r="I9861" s="1" t="s">
        <v>118</v>
      </c>
      <c r="J9861" s="3">
        <v>37.769337</v>
      </c>
      <c r="K9861" s="1">
        <v>-78.169967999999997</v>
      </c>
      <c r="L9861" s="2" t="s">
        <v>21</v>
      </c>
      <c r="M9861" s="8">
        <v>45588</v>
      </c>
      <c r="N9861" s="4" t="str">
        <f t="shared" si="772"/>
        <v>Oct</v>
      </c>
      <c r="O9861" s="5">
        <f t="shared" si="773"/>
        <v>1353.92</v>
      </c>
      <c r="P9861">
        <f t="shared" si="774"/>
        <v>17616915.040000014</v>
      </c>
    </row>
    <row r="9862" spans="1:16">
      <c r="A9862" s="1" t="s">
        <v>125</v>
      </c>
      <c r="B9862" s="1">
        <f t="shared" si="770"/>
        <v>11001</v>
      </c>
      <c r="C9862" s="3" t="s">
        <v>73</v>
      </c>
      <c r="D9862" s="2">
        <v>2309.0700000000002</v>
      </c>
      <c r="E9862" s="3">
        <v>3</v>
      </c>
      <c r="F9862" s="3">
        <f t="shared" si="771"/>
        <v>6927.2100000000009</v>
      </c>
      <c r="G9862" s="3" t="s">
        <v>18</v>
      </c>
      <c r="H9862" s="3" t="s">
        <v>9412</v>
      </c>
      <c r="I9862" s="1" t="s">
        <v>222</v>
      </c>
      <c r="J9862" s="3">
        <v>44.693947000000001</v>
      </c>
      <c r="K9862" s="1">
        <v>-69.381927000000005</v>
      </c>
      <c r="L9862" s="2" t="s">
        <v>21</v>
      </c>
      <c r="M9862" s="8">
        <v>45588</v>
      </c>
      <c r="N9862" s="4" t="str">
        <f t="shared" si="772"/>
        <v>Oct</v>
      </c>
      <c r="O9862" s="5">
        <f t="shared" si="773"/>
        <v>6927.2100000000009</v>
      </c>
      <c r="P9862">
        <f t="shared" si="774"/>
        <v>17616915.040000014</v>
      </c>
    </row>
    <row r="9863" spans="1:16">
      <c r="A9863" s="1" t="s">
        <v>81</v>
      </c>
      <c r="B9863" s="1">
        <f t="shared" si="770"/>
        <v>11001</v>
      </c>
      <c r="C9863" s="3" t="s">
        <v>102</v>
      </c>
      <c r="D9863" s="2">
        <v>108.99</v>
      </c>
      <c r="E9863" s="3">
        <v>1</v>
      </c>
      <c r="F9863" s="3">
        <f t="shared" si="771"/>
        <v>108.99</v>
      </c>
      <c r="G9863" s="3" t="s">
        <v>28</v>
      </c>
      <c r="H9863" s="3" t="s">
        <v>9413</v>
      </c>
      <c r="I9863" s="1" t="s">
        <v>208</v>
      </c>
      <c r="J9863" s="3">
        <v>41.125369999999997</v>
      </c>
      <c r="K9863" s="1">
        <v>-98.268082000000007</v>
      </c>
      <c r="L9863" s="2" t="s">
        <v>31</v>
      </c>
      <c r="M9863" s="8">
        <v>45588</v>
      </c>
      <c r="N9863" s="4" t="str">
        <f t="shared" si="772"/>
        <v>Oct</v>
      </c>
      <c r="O9863" s="5">
        <f t="shared" si="773"/>
        <v>108.99</v>
      </c>
      <c r="P9863">
        <f t="shared" si="774"/>
        <v>17616915.040000014</v>
      </c>
    </row>
    <row r="9864" spans="1:16">
      <c r="A9864" s="1" t="s">
        <v>81</v>
      </c>
      <c r="B9864" s="1">
        <f t="shared" si="770"/>
        <v>11001</v>
      </c>
      <c r="C9864" s="3" t="s">
        <v>110</v>
      </c>
      <c r="D9864" s="2">
        <v>546.55999999999995</v>
      </c>
      <c r="E9864" s="3">
        <v>4</v>
      </c>
      <c r="F9864" s="3">
        <f t="shared" si="771"/>
        <v>2186.2399999999998</v>
      </c>
      <c r="G9864" s="3" t="s">
        <v>51</v>
      </c>
      <c r="H9864" s="3" t="s">
        <v>9414</v>
      </c>
      <c r="I9864" s="1" t="s">
        <v>106</v>
      </c>
      <c r="J9864" s="3">
        <v>43.452491999999999</v>
      </c>
      <c r="K9864" s="1">
        <v>-71.563896</v>
      </c>
      <c r="L9864" s="2" t="s">
        <v>31</v>
      </c>
      <c r="M9864" s="8">
        <v>45588</v>
      </c>
      <c r="N9864" s="4" t="str">
        <f t="shared" si="772"/>
        <v>Oct</v>
      </c>
      <c r="O9864" s="5">
        <f t="shared" si="773"/>
        <v>2186.2399999999998</v>
      </c>
      <c r="P9864">
        <f t="shared" si="774"/>
        <v>17616915.040000014</v>
      </c>
    </row>
    <row r="9865" spans="1:16">
      <c r="A9865" s="1" t="s">
        <v>59</v>
      </c>
      <c r="B9865" s="1">
        <f t="shared" si="770"/>
        <v>11001</v>
      </c>
      <c r="C9865" s="3" t="s">
        <v>126</v>
      </c>
      <c r="D9865" s="2">
        <v>35.74</v>
      </c>
      <c r="E9865" s="3">
        <v>2</v>
      </c>
      <c r="F9865" s="3">
        <f t="shared" si="771"/>
        <v>71.48</v>
      </c>
      <c r="G9865" s="3" t="s">
        <v>28</v>
      </c>
      <c r="H9865" s="3" t="s">
        <v>9415</v>
      </c>
      <c r="I9865" s="1" t="s">
        <v>20</v>
      </c>
      <c r="J9865" s="3">
        <v>33.729759000000001</v>
      </c>
      <c r="K9865" s="1">
        <v>-111.43122099999999</v>
      </c>
      <c r="L9865" s="2" t="s">
        <v>54</v>
      </c>
      <c r="M9865" s="8">
        <v>45588</v>
      </c>
      <c r="N9865" s="4" t="str">
        <f t="shared" si="772"/>
        <v>Oct</v>
      </c>
      <c r="O9865" s="5">
        <f t="shared" si="773"/>
        <v>71.48</v>
      </c>
      <c r="P9865">
        <f t="shared" si="774"/>
        <v>17616915.040000014</v>
      </c>
    </row>
    <row r="9866" spans="1:16">
      <c r="A9866" s="1" t="s">
        <v>161</v>
      </c>
      <c r="B9866" s="1">
        <f t="shared" si="770"/>
        <v>11001</v>
      </c>
      <c r="C9866" s="3" t="s">
        <v>67</v>
      </c>
      <c r="D9866" s="2">
        <v>758.03</v>
      </c>
      <c r="E9866" s="3">
        <v>2</v>
      </c>
      <c r="F9866" s="3">
        <f t="shared" si="771"/>
        <v>1516.06</v>
      </c>
      <c r="G9866" s="3" t="s">
        <v>23</v>
      </c>
      <c r="H9866" s="3" t="s">
        <v>8777</v>
      </c>
      <c r="I9866" s="1" t="s">
        <v>30</v>
      </c>
      <c r="J9866" s="3">
        <v>40.590752000000002</v>
      </c>
      <c r="K9866" s="1">
        <v>-77.209755000000001</v>
      </c>
      <c r="L9866" s="2" t="s">
        <v>49</v>
      </c>
      <c r="M9866" s="8">
        <v>45588</v>
      </c>
      <c r="N9866" s="4" t="str">
        <f t="shared" si="772"/>
        <v>Oct</v>
      </c>
      <c r="O9866" s="5">
        <f t="shared" si="773"/>
        <v>1516.06</v>
      </c>
      <c r="P9866">
        <f t="shared" si="774"/>
        <v>17616915.040000014</v>
      </c>
    </row>
    <row r="9867" spans="1:16">
      <c r="A9867" s="1" t="s">
        <v>123</v>
      </c>
      <c r="B9867" s="1">
        <f t="shared" si="770"/>
        <v>11001</v>
      </c>
      <c r="C9867" s="3" t="s">
        <v>27</v>
      </c>
      <c r="D9867" s="2">
        <v>36.979999999999997</v>
      </c>
      <c r="E9867" s="3">
        <v>3</v>
      </c>
      <c r="F9867" s="3">
        <f t="shared" si="771"/>
        <v>110.94</v>
      </c>
      <c r="G9867" s="3" t="s">
        <v>51</v>
      </c>
      <c r="H9867" s="3" t="s">
        <v>9416</v>
      </c>
      <c r="I9867" s="1" t="s">
        <v>77</v>
      </c>
      <c r="J9867" s="3">
        <v>40.298904</v>
      </c>
      <c r="K9867" s="1">
        <v>-74.521011000000001</v>
      </c>
      <c r="L9867" s="2" t="s">
        <v>26</v>
      </c>
      <c r="M9867" s="8">
        <v>45588</v>
      </c>
      <c r="N9867" s="4" t="str">
        <f t="shared" si="772"/>
        <v>Oct</v>
      </c>
      <c r="O9867" s="5">
        <f t="shared" si="773"/>
        <v>110.94</v>
      </c>
      <c r="P9867">
        <f t="shared" si="774"/>
        <v>17616915.040000014</v>
      </c>
    </row>
    <row r="9868" spans="1:16">
      <c r="A9868" s="1" t="s">
        <v>91</v>
      </c>
      <c r="B9868" s="1">
        <f t="shared" si="770"/>
        <v>11001</v>
      </c>
      <c r="C9868" s="3" t="s">
        <v>102</v>
      </c>
      <c r="D9868" s="2">
        <v>65.14</v>
      </c>
      <c r="E9868" s="3">
        <v>5</v>
      </c>
      <c r="F9868" s="3">
        <f t="shared" si="771"/>
        <v>325.7</v>
      </c>
      <c r="G9868" s="3" t="s">
        <v>51</v>
      </c>
      <c r="H9868" s="3" t="s">
        <v>9417</v>
      </c>
      <c r="I9868" s="1" t="s">
        <v>204</v>
      </c>
      <c r="J9868" s="3">
        <v>44.299782</v>
      </c>
      <c r="K9868" s="1">
        <v>-99.438828000000001</v>
      </c>
      <c r="L9868" s="2" t="s">
        <v>21</v>
      </c>
      <c r="M9868" s="8">
        <v>45588</v>
      </c>
      <c r="N9868" s="4" t="str">
        <f t="shared" si="772"/>
        <v>Oct</v>
      </c>
      <c r="O9868" s="5">
        <f t="shared" si="773"/>
        <v>325.7</v>
      </c>
      <c r="P9868">
        <f t="shared" si="774"/>
        <v>17616915.040000014</v>
      </c>
    </row>
    <row r="9869" spans="1:16">
      <c r="A9869" s="1" t="s">
        <v>91</v>
      </c>
      <c r="B9869" s="1">
        <f t="shared" si="770"/>
        <v>11001</v>
      </c>
      <c r="C9869" s="3" t="s">
        <v>273</v>
      </c>
      <c r="D9869" s="2">
        <v>579.04</v>
      </c>
      <c r="E9869" s="3">
        <v>5</v>
      </c>
      <c r="F9869" s="3">
        <f t="shared" si="771"/>
        <v>2895.2</v>
      </c>
      <c r="G9869" s="3" t="s">
        <v>23</v>
      </c>
      <c r="H9869" s="3" t="s">
        <v>2014</v>
      </c>
      <c r="I9869" s="1" t="s">
        <v>139</v>
      </c>
      <c r="J9869" s="3">
        <v>44.572020999999999</v>
      </c>
      <c r="K9869" s="1">
        <v>-122.070938</v>
      </c>
      <c r="L9869" s="2" t="s">
        <v>54</v>
      </c>
      <c r="M9869" s="8">
        <v>45588</v>
      </c>
      <c r="N9869" s="4" t="str">
        <f t="shared" si="772"/>
        <v>Oct</v>
      </c>
      <c r="O9869" s="5">
        <f t="shared" si="773"/>
        <v>2895.2</v>
      </c>
      <c r="P9869">
        <f t="shared" si="774"/>
        <v>17616915.040000014</v>
      </c>
    </row>
    <row r="9870" spans="1:16">
      <c r="A9870" s="1" t="s">
        <v>87</v>
      </c>
      <c r="B9870" s="1">
        <f t="shared" si="770"/>
        <v>11001</v>
      </c>
      <c r="C9870" s="3" t="s">
        <v>88</v>
      </c>
      <c r="D9870" s="2">
        <v>1656.37</v>
      </c>
      <c r="E9870" s="3">
        <v>5</v>
      </c>
      <c r="F9870" s="3">
        <f t="shared" si="771"/>
        <v>8281.8499999999985</v>
      </c>
      <c r="G9870" s="3" t="s">
        <v>28</v>
      </c>
      <c r="H9870" s="3" t="s">
        <v>8489</v>
      </c>
      <c r="I9870" s="1" t="s">
        <v>46</v>
      </c>
      <c r="J9870" s="3">
        <v>35.565342000000001</v>
      </c>
      <c r="K9870" s="1">
        <v>-96.928916999999998</v>
      </c>
      <c r="L9870" s="2" t="s">
        <v>26</v>
      </c>
      <c r="M9870" s="8">
        <v>45588</v>
      </c>
      <c r="N9870" s="4" t="str">
        <f t="shared" si="772"/>
        <v>Oct</v>
      </c>
      <c r="O9870" s="5">
        <f t="shared" si="773"/>
        <v>8281.8499999999985</v>
      </c>
      <c r="P9870">
        <f t="shared" si="774"/>
        <v>17616915.040000014</v>
      </c>
    </row>
    <row r="9871" spans="1:16">
      <c r="A9871" s="1" t="s">
        <v>129</v>
      </c>
      <c r="B9871" s="1">
        <f t="shared" si="770"/>
        <v>11001</v>
      </c>
      <c r="C9871" s="3" t="s">
        <v>82</v>
      </c>
      <c r="D9871" s="2">
        <v>124.81</v>
      </c>
      <c r="E9871" s="3">
        <v>3</v>
      </c>
      <c r="F9871" s="3">
        <f t="shared" si="771"/>
        <v>374.43</v>
      </c>
      <c r="G9871" s="3" t="s">
        <v>28</v>
      </c>
      <c r="H9871" s="3" t="s">
        <v>9418</v>
      </c>
      <c r="I9871" s="1" t="s">
        <v>58</v>
      </c>
      <c r="J9871" s="3">
        <v>27.766279000000001</v>
      </c>
      <c r="K9871" s="1">
        <v>-81.686783000000005</v>
      </c>
      <c r="L9871" s="2" t="s">
        <v>31</v>
      </c>
      <c r="M9871" s="8">
        <v>45588</v>
      </c>
      <c r="N9871" s="4" t="str">
        <f t="shared" si="772"/>
        <v>Oct</v>
      </c>
      <c r="O9871" s="5">
        <f t="shared" si="773"/>
        <v>374.43</v>
      </c>
      <c r="P9871">
        <f t="shared" si="774"/>
        <v>17616915.040000014</v>
      </c>
    </row>
    <row r="9872" spans="1:16">
      <c r="A9872" s="1" t="s">
        <v>161</v>
      </c>
      <c r="B9872" s="1">
        <f t="shared" si="770"/>
        <v>11001</v>
      </c>
      <c r="C9872" s="3" t="s">
        <v>96</v>
      </c>
      <c r="D9872" s="2">
        <v>610.74</v>
      </c>
      <c r="E9872" s="3">
        <v>4</v>
      </c>
      <c r="F9872" s="3">
        <f t="shared" si="771"/>
        <v>2442.96</v>
      </c>
      <c r="G9872" s="3" t="s">
        <v>23</v>
      </c>
      <c r="H9872" s="3" t="s">
        <v>9419</v>
      </c>
      <c r="I9872" s="1" t="s">
        <v>106</v>
      </c>
      <c r="J9872" s="3">
        <v>43.452491999999999</v>
      </c>
      <c r="K9872" s="1">
        <v>-71.563896</v>
      </c>
      <c r="L9872" s="2" t="s">
        <v>49</v>
      </c>
      <c r="M9872" s="8">
        <v>45588</v>
      </c>
      <c r="N9872" s="4" t="str">
        <f t="shared" si="772"/>
        <v>Oct</v>
      </c>
      <c r="O9872" s="5">
        <f t="shared" si="773"/>
        <v>2442.96</v>
      </c>
      <c r="P9872">
        <f t="shared" si="774"/>
        <v>17616915.040000014</v>
      </c>
    </row>
    <row r="9873" spans="1:16">
      <c r="A9873" s="1" t="s">
        <v>143</v>
      </c>
      <c r="B9873" s="1">
        <f t="shared" si="770"/>
        <v>11001</v>
      </c>
      <c r="C9873" s="3" t="s">
        <v>102</v>
      </c>
      <c r="D9873" s="2">
        <v>160.05000000000001</v>
      </c>
      <c r="E9873" s="3">
        <v>2</v>
      </c>
      <c r="F9873" s="3">
        <f t="shared" si="771"/>
        <v>320.10000000000002</v>
      </c>
      <c r="G9873" s="3" t="s">
        <v>23</v>
      </c>
      <c r="H9873" s="3" t="s">
        <v>9420</v>
      </c>
      <c r="I9873" s="1" t="s">
        <v>64</v>
      </c>
      <c r="J9873" s="3">
        <v>38.491225999999997</v>
      </c>
      <c r="K9873" s="1">
        <v>-80.954455999999993</v>
      </c>
      <c r="L9873" s="2" t="s">
        <v>21</v>
      </c>
      <c r="M9873" s="8">
        <v>45588</v>
      </c>
      <c r="N9873" s="4" t="str">
        <f t="shared" si="772"/>
        <v>Oct</v>
      </c>
      <c r="O9873" s="5">
        <f t="shared" si="773"/>
        <v>320.10000000000002</v>
      </c>
      <c r="P9873">
        <f t="shared" si="774"/>
        <v>17616915.040000014</v>
      </c>
    </row>
    <row r="9874" spans="1:16">
      <c r="A9874" s="1" t="s">
        <v>129</v>
      </c>
      <c r="B9874" s="1">
        <f t="shared" si="770"/>
        <v>11001</v>
      </c>
      <c r="C9874" s="3" t="s">
        <v>33</v>
      </c>
      <c r="D9874" s="2">
        <v>149.04</v>
      </c>
      <c r="E9874" s="3">
        <v>4</v>
      </c>
      <c r="F9874" s="3">
        <f t="shared" si="771"/>
        <v>596.16</v>
      </c>
      <c r="G9874" s="3" t="s">
        <v>18</v>
      </c>
      <c r="H9874" s="3" t="s">
        <v>9421</v>
      </c>
      <c r="I9874" s="1" t="s">
        <v>142</v>
      </c>
      <c r="J9874" s="3">
        <v>33.856892000000002</v>
      </c>
      <c r="K9874" s="1">
        <v>-80.945007000000004</v>
      </c>
      <c r="L9874" s="2" t="s">
        <v>31</v>
      </c>
      <c r="M9874" s="8">
        <v>45588</v>
      </c>
      <c r="N9874" s="4" t="str">
        <f t="shared" si="772"/>
        <v>Oct</v>
      </c>
      <c r="O9874" s="5">
        <f t="shared" si="773"/>
        <v>596.16</v>
      </c>
      <c r="P9874">
        <f t="shared" si="774"/>
        <v>17616915.040000014</v>
      </c>
    </row>
    <row r="9875" spans="1:16">
      <c r="A9875" s="1" t="s">
        <v>40</v>
      </c>
      <c r="B9875" s="1">
        <f t="shared" si="770"/>
        <v>11001</v>
      </c>
      <c r="C9875" s="3" t="s">
        <v>140</v>
      </c>
      <c r="D9875" s="2">
        <v>109.37</v>
      </c>
      <c r="E9875" s="3">
        <v>5</v>
      </c>
      <c r="F9875" s="3">
        <f t="shared" si="771"/>
        <v>546.85</v>
      </c>
      <c r="G9875" s="3" t="s">
        <v>18</v>
      </c>
      <c r="H9875" s="3" t="s">
        <v>9422</v>
      </c>
      <c r="I9875" s="1" t="s">
        <v>43</v>
      </c>
      <c r="J9875" s="3">
        <v>39.318522999999999</v>
      </c>
      <c r="K9875" s="1">
        <v>-75.507141000000004</v>
      </c>
      <c r="L9875" s="2" t="s">
        <v>54</v>
      </c>
      <c r="M9875" s="8">
        <v>45588</v>
      </c>
      <c r="N9875" s="4" t="str">
        <f t="shared" si="772"/>
        <v>Oct</v>
      </c>
      <c r="O9875" s="5">
        <f t="shared" si="773"/>
        <v>546.85</v>
      </c>
      <c r="P9875">
        <f t="shared" si="774"/>
        <v>17616915.040000014</v>
      </c>
    </row>
    <row r="9876" spans="1:16">
      <c r="A9876" s="1" t="s">
        <v>125</v>
      </c>
      <c r="B9876" s="1">
        <f t="shared" si="770"/>
        <v>11001</v>
      </c>
      <c r="C9876" s="3" t="s">
        <v>140</v>
      </c>
      <c r="D9876" s="2">
        <v>167.79</v>
      </c>
      <c r="E9876" s="3">
        <v>3</v>
      </c>
      <c r="F9876" s="3">
        <f t="shared" si="771"/>
        <v>503.37</v>
      </c>
      <c r="G9876" s="3" t="s">
        <v>23</v>
      </c>
      <c r="H9876" s="3" t="s">
        <v>4984</v>
      </c>
      <c r="I9876" s="1" t="s">
        <v>95</v>
      </c>
      <c r="J9876" s="3">
        <v>44.045876</v>
      </c>
      <c r="K9876" s="1">
        <v>-72.710685999999995</v>
      </c>
      <c r="L9876" s="2" t="s">
        <v>21</v>
      </c>
      <c r="M9876" s="8">
        <v>45588</v>
      </c>
      <c r="N9876" s="4" t="str">
        <f t="shared" si="772"/>
        <v>Oct</v>
      </c>
      <c r="O9876" s="5">
        <f t="shared" si="773"/>
        <v>503.37</v>
      </c>
      <c r="P9876">
        <f t="shared" si="774"/>
        <v>17616915.040000014</v>
      </c>
    </row>
    <row r="9877" spans="1:16">
      <c r="A9877" s="1" t="s">
        <v>143</v>
      </c>
      <c r="B9877" s="1">
        <f t="shared" si="770"/>
        <v>11001</v>
      </c>
      <c r="C9877" s="3" t="s">
        <v>73</v>
      </c>
      <c r="D9877" s="2">
        <v>1812.9</v>
      </c>
      <c r="E9877" s="3">
        <v>4</v>
      </c>
      <c r="F9877" s="3">
        <f t="shared" si="771"/>
        <v>7251.6</v>
      </c>
      <c r="G9877" s="3" t="s">
        <v>28</v>
      </c>
      <c r="H9877" s="3" t="s">
        <v>9423</v>
      </c>
      <c r="I9877" s="1" t="s">
        <v>174</v>
      </c>
      <c r="J9877" s="3">
        <v>47.400902000000002</v>
      </c>
      <c r="K9877" s="1">
        <v>-121.490494</v>
      </c>
      <c r="L9877" s="2" t="s">
        <v>49</v>
      </c>
      <c r="M9877" s="8">
        <v>45588</v>
      </c>
      <c r="N9877" s="4" t="str">
        <f t="shared" si="772"/>
        <v>Oct</v>
      </c>
      <c r="O9877" s="5">
        <f t="shared" si="773"/>
        <v>7251.6</v>
      </c>
      <c r="P9877">
        <f t="shared" si="774"/>
        <v>17616915.040000014</v>
      </c>
    </row>
    <row r="9878" spans="1:16">
      <c r="A9878" s="1" t="s">
        <v>123</v>
      </c>
      <c r="B9878" s="1">
        <f t="shared" si="770"/>
        <v>11001</v>
      </c>
      <c r="C9878" s="3" t="s">
        <v>96</v>
      </c>
      <c r="D9878" s="2">
        <v>870.91</v>
      </c>
      <c r="E9878" s="3">
        <v>1</v>
      </c>
      <c r="F9878" s="3">
        <f t="shared" si="771"/>
        <v>870.91</v>
      </c>
      <c r="G9878" s="3" t="s">
        <v>28</v>
      </c>
      <c r="H9878" s="3" t="s">
        <v>9424</v>
      </c>
      <c r="I9878" s="1" t="s">
        <v>198</v>
      </c>
      <c r="J9878" s="3">
        <v>37.668140000000001</v>
      </c>
      <c r="K9878" s="1">
        <v>-84.670067000000003</v>
      </c>
      <c r="L9878" s="2" t="s">
        <v>54</v>
      </c>
      <c r="M9878" s="8">
        <v>45588</v>
      </c>
      <c r="N9878" s="4" t="str">
        <f t="shared" si="772"/>
        <v>Oct</v>
      </c>
      <c r="O9878" s="5">
        <f t="shared" si="773"/>
        <v>870.91</v>
      </c>
      <c r="P9878">
        <f t="shared" si="774"/>
        <v>17616915.040000014</v>
      </c>
    </row>
    <row r="9879" spans="1:16">
      <c r="A9879" s="1" t="s">
        <v>119</v>
      </c>
      <c r="B9879" s="1">
        <f t="shared" si="770"/>
        <v>11001</v>
      </c>
      <c r="C9879" s="3" t="s">
        <v>88</v>
      </c>
      <c r="D9879" s="2">
        <v>535.07000000000005</v>
      </c>
      <c r="E9879" s="3">
        <v>2</v>
      </c>
      <c r="F9879" s="3">
        <f t="shared" si="771"/>
        <v>1070.1400000000001</v>
      </c>
      <c r="G9879" s="3" t="s">
        <v>28</v>
      </c>
      <c r="H9879" s="3" t="s">
        <v>9425</v>
      </c>
      <c r="I9879" s="1" t="s">
        <v>190</v>
      </c>
      <c r="J9879" s="3">
        <v>38.313515000000002</v>
      </c>
      <c r="K9879" s="1">
        <v>-117.055374</v>
      </c>
      <c r="L9879" s="2" t="s">
        <v>31</v>
      </c>
      <c r="M9879" s="8">
        <v>45588</v>
      </c>
      <c r="N9879" s="4" t="str">
        <f t="shared" si="772"/>
        <v>Oct</v>
      </c>
      <c r="O9879" s="5">
        <f t="shared" si="773"/>
        <v>1070.1400000000001</v>
      </c>
      <c r="P9879">
        <f t="shared" si="774"/>
        <v>17616915.040000014</v>
      </c>
    </row>
    <row r="9880" spans="1:16">
      <c r="A9880" s="1" t="s">
        <v>47</v>
      </c>
      <c r="B9880" s="1">
        <f t="shared" si="770"/>
        <v>11001</v>
      </c>
      <c r="C9880" s="3" t="s">
        <v>71</v>
      </c>
      <c r="D9880" s="2">
        <v>919.09</v>
      </c>
      <c r="E9880" s="3">
        <v>4</v>
      </c>
      <c r="F9880" s="3">
        <f t="shared" si="771"/>
        <v>3676.36</v>
      </c>
      <c r="G9880" s="3" t="s">
        <v>23</v>
      </c>
      <c r="H9880" s="3" t="s">
        <v>9426</v>
      </c>
      <c r="I9880" s="1" t="s">
        <v>174</v>
      </c>
      <c r="J9880" s="3">
        <v>47.400902000000002</v>
      </c>
      <c r="K9880" s="1">
        <v>-121.490494</v>
      </c>
      <c r="L9880" s="2" t="s">
        <v>26</v>
      </c>
      <c r="M9880" s="8">
        <v>45588</v>
      </c>
      <c r="N9880" s="4" t="str">
        <f t="shared" si="772"/>
        <v>Oct</v>
      </c>
      <c r="O9880" s="5">
        <f t="shared" si="773"/>
        <v>3676.36</v>
      </c>
      <c r="P9880">
        <f t="shared" si="774"/>
        <v>17616915.040000014</v>
      </c>
    </row>
    <row r="9881" spans="1:16">
      <c r="A9881" s="1" t="s">
        <v>180</v>
      </c>
      <c r="B9881" s="1">
        <f t="shared" si="770"/>
        <v>11001</v>
      </c>
      <c r="C9881" s="3" t="s">
        <v>56</v>
      </c>
      <c r="D9881" s="2">
        <v>74.680000000000007</v>
      </c>
      <c r="E9881" s="3">
        <v>4</v>
      </c>
      <c r="F9881" s="3">
        <f t="shared" si="771"/>
        <v>298.72000000000003</v>
      </c>
      <c r="G9881" s="3" t="s">
        <v>18</v>
      </c>
      <c r="H9881" s="3" t="s">
        <v>9427</v>
      </c>
      <c r="I9881" s="1" t="s">
        <v>137</v>
      </c>
      <c r="J9881" s="3">
        <v>38.526600000000002</v>
      </c>
      <c r="K9881" s="1">
        <v>-96.726485999999994</v>
      </c>
      <c r="L9881" s="2" t="s">
        <v>31</v>
      </c>
      <c r="M9881" s="8">
        <v>45588</v>
      </c>
      <c r="N9881" s="4" t="str">
        <f t="shared" si="772"/>
        <v>Oct</v>
      </c>
      <c r="O9881" s="5">
        <f t="shared" si="773"/>
        <v>298.72000000000003</v>
      </c>
      <c r="P9881">
        <f t="shared" si="774"/>
        <v>17616915.040000014</v>
      </c>
    </row>
    <row r="9882" spans="1:16">
      <c r="A9882" s="1" t="s">
        <v>36</v>
      </c>
      <c r="B9882" s="1">
        <f t="shared" si="770"/>
        <v>11001</v>
      </c>
      <c r="C9882" s="3" t="s">
        <v>104</v>
      </c>
      <c r="D9882" s="2">
        <v>1849.16</v>
      </c>
      <c r="E9882" s="3">
        <v>2</v>
      </c>
      <c r="F9882" s="3">
        <f t="shared" si="771"/>
        <v>3698.32</v>
      </c>
      <c r="G9882" s="3" t="s">
        <v>23</v>
      </c>
      <c r="H9882" s="3" t="s">
        <v>9428</v>
      </c>
      <c r="I9882" s="1" t="s">
        <v>115</v>
      </c>
      <c r="J9882" s="3">
        <v>34.840515000000003</v>
      </c>
      <c r="K9882" s="1">
        <v>-106.248482</v>
      </c>
      <c r="L9882" s="2" t="s">
        <v>21</v>
      </c>
      <c r="M9882" s="8">
        <v>45589</v>
      </c>
      <c r="N9882" s="4" t="str">
        <f t="shared" si="772"/>
        <v>Oct</v>
      </c>
      <c r="O9882" s="5">
        <f t="shared" si="773"/>
        <v>3698.32</v>
      </c>
      <c r="P9882">
        <f t="shared" si="774"/>
        <v>17616915.040000014</v>
      </c>
    </row>
    <row r="9883" spans="1:16">
      <c r="A9883" s="1" t="s">
        <v>99</v>
      </c>
      <c r="B9883" s="1">
        <f t="shared" si="770"/>
        <v>11001</v>
      </c>
      <c r="C9883" s="3" t="s">
        <v>56</v>
      </c>
      <c r="D9883" s="2">
        <v>50</v>
      </c>
      <c r="E9883" s="3">
        <v>3</v>
      </c>
      <c r="F9883" s="3">
        <f t="shared" si="771"/>
        <v>150</v>
      </c>
      <c r="G9883" s="3" t="s">
        <v>23</v>
      </c>
      <c r="H9883" s="3" t="s">
        <v>9429</v>
      </c>
      <c r="I9883" s="1" t="s">
        <v>192</v>
      </c>
      <c r="J9883" s="3">
        <v>39.063946000000001</v>
      </c>
      <c r="K9883" s="1">
        <v>-76.802100999999993</v>
      </c>
      <c r="L9883" s="2" t="s">
        <v>54</v>
      </c>
      <c r="M9883" s="8">
        <v>45589</v>
      </c>
      <c r="N9883" s="4" t="str">
        <f t="shared" si="772"/>
        <v>Oct</v>
      </c>
      <c r="O9883" s="5">
        <f t="shared" si="773"/>
        <v>150</v>
      </c>
      <c r="P9883">
        <f t="shared" si="774"/>
        <v>17616915.040000014</v>
      </c>
    </row>
    <row r="9884" spans="1:16">
      <c r="A9884" s="1" t="s">
        <v>50</v>
      </c>
      <c r="B9884" s="1">
        <f t="shared" si="770"/>
        <v>11001</v>
      </c>
      <c r="C9884" s="3" t="s">
        <v>56</v>
      </c>
      <c r="D9884" s="2">
        <v>19.97</v>
      </c>
      <c r="E9884" s="3">
        <v>1</v>
      </c>
      <c r="F9884" s="3">
        <f t="shared" si="771"/>
        <v>19.97</v>
      </c>
      <c r="G9884" s="3" t="s">
        <v>23</v>
      </c>
      <c r="H9884" s="3" t="s">
        <v>6033</v>
      </c>
      <c r="I9884" s="1" t="s">
        <v>198</v>
      </c>
      <c r="J9884" s="3">
        <v>37.668140000000001</v>
      </c>
      <c r="K9884" s="1">
        <v>-84.670067000000003</v>
      </c>
      <c r="L9884" s="2" t="s">
        <v>31</v>
      </c>
      <c r="M9884" s="8">
        <v>45589</v>
      </c>
      <c r="N9884" s="4" t="str">
        <f t="shared" si="772"/>
        <v>Oct</v>
      </c>
      <c r="O9884" s="5">
        <f t="shared" si="773"/>
        <v>19.97</v>
      </c>
      <c r="P9884">
        <f t="shared" si="774"/>
        <v>17616915.040000014</v>
      </c>
    </row>
    <row r="9885" spans="1:16">
      <c r="A9885" s="1" t="s">
        <v>119</v>
      </c>
      <c r="B9885" s="1">
        <f t="shared" si="770"/>
        <v>11001</v>
      </c>
      <c r="C9885" s="3" t="s">
        <v>135</v>
      </c>
      <c r="D9885" s="2">
        <v>982.32</v>
      </c>
      <c r="E9885" s="3">
        <v>5</v>
      </c>
      <c r="F9885" s="3">
        <f t="shared" si="771"/>
        <v>4911.6000000000004</v>
      </c>
      <c r="G9885" s="3" t="s">
        <v>23</v>
      </c>
      <c r="H9885" s="3" t="s">
        <v>9430</v>
      </c>
      <c r="I9885" s="1" t="s">
        <v>122</v>
      </c>
      <c r="J9885" s="3">
        <v>40.388782999999997</v>
      </c>
      <c r="K9885" s="1">
        <v>-82.764915000000002</v>
      </c>
      <c r="L9885" s="2" t="s">
        <v>31</v>
      </c>
      <c r="M9885" s="8">
        <v>45589</v>
      </c>
      <c r="N9885" s="4" t="str">
        <f t="shared" si="772"/>
        <v>Oct</v>
      </c>
      <c r="O9885" s="5">
        <f t="shared" si="773"/>
        <v>4911.6000000000004</v>
      </c>
      <c r="P9885">
        <f t="shared" si="774"/>
        <v>17616915.040000014</v>
      </c>
    </row>
    <row r="9886" spans="1:16">
      <c r="A9886" s="1" t="s">
        <v>180</v>
      </c>
      <c r="B9886" s="1">
        <f t="shared" si="770"/>
        <v>11001</v>
      </c>
      <c r="C9886" s="3" t="s">
        <v>17</v>
      </c>
      <c r="D9886" s="2">
        <v>146.69999999999999</v>
      </c>
      <c r="E9886" s="3">
        <v>3</v>
      </c>
      <c r="F9886" s="3">
        <f t="shared" si="771"/>
        <v>440.09999999999997</v>
      </c>
      <c r="G9886" s="3" t="s">
        <v>28</v>
      </c>
      <c r="H9886" s="3" t="s">
        <v>9431</v>
      </c>
      <c r="I9886" s="1" t="s">
        <v>86</v>
      </c>
      <c r="J9886" s="3">
        <v>35.747844999999998</v>
      </c>
      <c r="K9886" s="1">
        <v>-86.692345000000003</v>
      </c>
      <c r="L9886" s="2" t="s">
        <v>31</v>
      </c>
      <c r="M9886" s="8">
        <v>45589</v>
      </c>
      <c r="N9886" s="4" t="str">
        <f t="shared" si="772"/>
        <v>Oct</v>
      </c>
      <c r="O9886" s="5">
        <f t="shared" si="773"/>
        <v>440.09999999999997</v>
      </c>
      <c r="P9886">
        <f t="shared" si="774"/>
        <v>17616915.040000014</v>
      </c>
    </row>
    <row r="9887" spans="1:16">
      <c r="A9887" s="1" t="s">
        <v>129</v>
      </c>
      <c r="B9887" s="1">
        <f t="shared" si="770"/>
        <v>11001</v>
      </c>
      <c r="C9887" s="3" t="s">
        <v>162</v>
      </c>
      <c r="D9887" s="2">
        <v>380.77</v>
      </c>
      <c r="E9887" s="3">
        <v>4</v>
      </c>
      <c r="F9887" s="3">
        <f t="shared" si="771"/>
        <v>1523.08</v>
      </c>
      <c r="G9887" s="3" t="s">
        <v>23</v>
      </c>
      <c r="H9887" s="3" t="s">
        <v>9432</v>
      </c>
      <c r="I9887" s="1" t="s">
        <v>190</v>
      </c>
      <c r="J9887" s="3">
        <v>38.313515000000002</v>
      </c>
      <c r="K9887" s="1">
        <v>-117.055374</v>
      </c>
      <c r="L9887" s="2" t="s">
        <v>26</v>
      </c>
      <c r="M9887" s="8">
        <v>45589</v>
      </c>
      <c r="N9887" s="4" t="str">
        <f t="shared" si="772"/>
        <v>Oct</v>
      </c>
      <c r="O9887" s="5">
        <f t="shared" si="773"/>
        <v>1523.08</v>
      </c>
      <c r="P9887">
        <f t="shared" si="774"/>
        <v>17616915.040000014</v>
      </c>
    </row>
    <row r="9888" spans="1:16">
      <c r="A9888" s="1" t="s">
        <v>161</v>
      </c>
      <c r="B9888" s="1">
        <f t="shared" si="770"/>
        <v>11001</v>
      </c>
      <c r="C9888" s="3" t="s">
        <v>37</v>
      </c>
      <c r="D9888" s="2">
        <v>448.15</v>
      </c>
      <c r="E9888" s="3">
        <v>1</v>
      </c>
      <c r="F9888" s="3">
        <f t="shared" si="771"/>
        <v>448.15</v>
      </c>
      <c r="G9888" s="3" t="s">
        <v>18</v>
      </c>
      <c r="H9888" s="3" t="s">
        <v>9433</v>
      </c>
      <c r="I9888" s="1" t="s">
        <v>98</v>
      </c>
      <c r="J9888" s="3">
        <v>45.694454</v>
      </c>
      <c r="K9888" s="1">
        <v>-93.900192000000004</v>
      </c>
      <c r="L9888" s="2" t="s">
        <v>49</v>
      </c>
      <c r="M9888" s="8">
        <v>45589</v>
      </c>
      <c r="N9888" s="4" t="str">
        <f t="shared" si="772"/>
        <v>Oct</v>
      </c>
      <c r="O9888" s="5">
        <f t="shared" si="773"/>
        <v>448.15</v>
      </c>
      <c r="P9888">
        <f t="shared" si="774"/>
        <v>17616915.040000014</v>
      </c>
    </row>
    <row r="9889" spans="1:16">
      <c r="A9889" s="1" t="s">
        <v>81</v>
      </c>
      <c r="B9889" s="1">
        <f t="shared" si="770"/>
        <v>11001</v>
      </c>
      <c r="C9889" s="3" t="s">
        <v>144</v>
      </c>
      <c r="D9889" s="2">
        <v>240.29</v>
      </c>
      <c r="E9889" s="3">
        <v>1</v>
      </c>
      <c r="F9889" s="3">
        <f t="shared" si="771"/>
        <v>240.29</v>
      </c>
      <c r="G9889" s="3" t="s">
        <v>51</v>
      </c>
      <c r="H9889" s="3" t="s">
        <v>9434</v>
      </c>
      <c r="I9889" s="1" t="s">
        <v>212</v>
      </c>
      <c r="J9889" s="3">
        <v>42.011538999999999</v>
      </c>
      <c r="K9889" s="1">
        <v>-93.210526000000002</v>
      </c>
      <c r="L9889" s="2" t="s">
        <v>49</v>
      </c>
      <c r="M9889" s="8">
        <v>45589</v>
      </c>
      <c r="N9889" s="4" t="str">
        <f t="shared" si="772"/>
        <v>Oct</v>
      </c>
      <c r="O9889" s="5">
        <f t="shared" si="773"/>
        <v>240.29</v>
      </c>
      <c r="P9889">
        <f t="shared" si="774"/>
        <v>17616915.040000014</v>
      </c>
    </row>
    <row r="9890" spans="1:16">
      <c r="A9890" s="1" t="s">
        <v>70</v>
      </c>
      <c r="B9890" s="1">
        <f t="shared" si="770"/>
        <v>11001</v>
      </c>
      <c r="C9890" s="3" t="s">
        <v>96</v>
      </c>
      <c r="D9890" s="2">
        <v>271.37</v>
      </c>
      <c r="E9890" s="3">
        <v>1</v>
      </c>
      <c r="F9890" s="3">
        <f t="shared" si="771"/>
        <v>271.37</v>
      </c>
      <c r="G9890" s="3" t="s">
        <v>28</v>
      </c>
      <c r="H9890" s="3" t="s">
        <v>9435</v>
      </c>
      <c r="I9890" s="1" t="s">
        <v>204</v>
      </c>
      <c r="J9890" s="3">
        <v>44.299782</v>
      </c>
      <c r="K9890" s="1">
        <v>-99.438828000000001</v>
      </c>
      <c r="L9890" s="2" t="s">
        <v>49</v>
      </c>
      <c r="M9890" s="8">
        <v>45589</v>
      </c>
      <c r="N9890" s="4" t="str">
        <f t="shared" si="772"/>
        <v>Oct</v>
      </c>
      <c r="O9890" s="5">
        <f t="shared" si="773"/>
        <v>271.37</v>
      </c>
      <c r="P9890">
        <f t="shared" si="774"/>
        <v>17616915.040000014</v>
      </c>
    </row>
    <row r="9891" spans="1:16">
      <c r="A9891" s="1" t="s">
        <v>55</v>
      </c>
      <c r="B9891" s="1">
        <f t="shared" si="770"/>
        <v>11001</v>
      </c>
      <c r="C9891" s="3" t="s">
        <v>96</v>
      </c>
      <c r="D9891" s="2">
        <v>233.46</v>
      </c>
      <c r="E9891" s="3">
        <v>3</v>
      </c>
      <c r="F9891" s="3">
        <f t="shared" si="771"/>
        <v>700.38</v>
      </c>
      <c r="G9891" s="3" t="s">
        <v>51</v>
      </c>
      <c r="H9891" s="3" t="s">
        <v>9436</v>
      </c>
      <c r="I9891" s="1" t="s">
        <v>208</v>
      </c>
      <c r="J9891" s="3">
        <v>41.125369999999997</v>
      </c>
      <c r="K9891" s="1">
        <v>-98.268082000000007</v>
      </c>
      <c r="L9891" s="2" t="s">
        <v>54</v>
      </c>
      <c r="M9891" s="8">
        <v>45589</v>
      </c>
      <c r="N9891" s="4" t="str">
        <f t="shared" si="772"/>
        <v>Oct</v>
      </c>
      <c r="O9891" s="5">
        <f t="shared" si="773"/>
        <v>700.38</v>
      </c>
      <c r="P9891">
        <f t="shared" si="774"/>
        <v>17616915.040000014</v>
      </c>
    </row>
    <row r="9892" spans="1:16">
      <c r="A9892" s="1" t="s">
        <v>123</v>
      </c>
      <c r="B9892" s="1">
        <f t="shared" si="770"/>
        <v>11001</v>
      </c>
      <c r="C9892" s="3" t="s">
        <v>17</v>
      </c>
      <c r="D9892" s="2">
        <v>129.61000000000001</v>
      </c>
      <c r="E9892" s="3">
        <v>3</v>
      </c>
      <c r="F9892" s="3">
        <f t="shared" si="771"/>
        <v>388.83000000000004</v>
      </c>
      <c r="G9892" s="3" t="s">
        <v>28</v>
      </c>
      <c r="H9892" s="3" t="s">
        <v>9437</v>
      </c>
      <c r="I9892" s="1" t="s">
        <v>46</v>
      </c>
      <c r="J9892" s="3">
        <v>35.565342000000001</v>
      </c>
      <c r="K9892" s="1">
        <v>-96.928916999999998</v>
      </c>
      <c r="L9892" s="2" t="s">
        <v>31</v>
      </c>
      <c r="M9892" s="8">
        <v>45589</v>
      </c>
      <c r="N9892" s="4" t="str">
        <f t="shared" si="772"/>
        <v>Oct</v>
      </c>
      <c r="O9892" s="5">
        <f t="shared" si="773"/>
        <v>388.83000000000004</v>
      </c>
      <c r="P9892">
        <f t="shared" si="774"/>
        <v>17616915.040000014</v>
      </c>
    </row>
    <row r="9893" spans="1:16">
      <c r="A9893" s="1" t="s">
        <v>40</v>
      </c>
      <c r="B9893" s="1">
        <f t="shared" si="770"/>
        <v>11001</v>
      </c>
      <c r="C9893" s="3" t="s">
        <v>88</v>
      </c>
      <c r="D9893" s="2">
        <v>812.97</v>
      </c>
      <c r="E9893" s="3">
        <v>4</v>
      </c>
      <c r="F9893" s="3">
        <f t="shared" si="771"/>
        <v>3251.88</v>
      </c>
      <c r="G9893" s="3" t="s">
        <v>23</v>
      </c>
      <c r="H9893" s="3" t="s">
        <v>9438</v>
      </c>
      <c r="I9893" s="1" t="s">
        <v>204</v>
      </c>
      <c r="J9893" s="3">
        <v>44.299782</v>
      </c>
      <c r="K9893" s="1">
        <v>-99.438828000000001</v>
      </c>
      <c r="L9893" s="2" t="s">
        <v>49</v>
      </c>
      <c r="M9893" s="8">
        <v>45589</v>
      </c>
      <c r="N9893" s="4" t="str">
        <f t="shared" si="772"/>
        <v>Oct</v>
      </c>
      <c r="O9893" s="5">
        <f t="shared" si="773"/>
        <v>3251.88</v>
      </c>
      <c r="P9893">
        <f t="shared" si="774"/>
        <v>17616915.040000014</v>
      </c>
    </row>
    <row r="9894" spans="1:16">
      <c r="A9894" s="1" t="s">
        <v>109</v>
      </c>
      <c r="B9894" s="1">
        <f t="shared" si="770"/>
        <v>11001</v>
      </c>
      <c r="C9894" s="3" t="s">
        <v>110</v>
      </c>
      <c r="D9894" s="2">
        <v>680.22</v>
      </c>
      <c r="E9894" s="3">
        <v>5</v>
      </c>
      <c r="F9894" s="3">
        <f t="shared" si="771"/>
        <v>3401.1000000000004</v>
      </c>
      <c r="G9894" s="3" t="s">
        <v>51</v>
      </c>
      <c r="H9894" s="3" t="s">
        <v>9439</v>
      </c>
      <c r="I9894" s="1" t="s">
        <v>133</v>
      </c>
      <c r="J9894" s="3">
        <v>32.806671000000001</v>
      </c>
      <c r="K9894" s="1">
        <v>-86.791129999999995</v>
      </c>
      <c r="L9894" s="2" t="s">
        <v>31</v>
      </c>
      <c r="M9894" s="8">
        <v>45589</v>
      </c>
      <c r="N9894" s="4" t="str">
        <f t="shared" si="772"/>
        <v>Oct</v>
      </c>
      <c r="O9894" s="5">
        <f t="shared" si="773"/>
        <v>3401.1000000000004</v>
      </c>
      <c r="P9894">
        <f t="shared" si="774"/>
        <v>17616915.040000014</v>
      </c>
    </row>
    <row r="9895" spans="1:16">
      <c r="A9895" s="1" t="s">
        <v>47</v>
      </c>
      <c r="B9895" s="1">
        <f t="shared" si="770"/>
        <v>11001</v>
      </c>
      <c r="C9895" s="3" t="s">
        <v>73</v>
      </c>
      <c r="D9895" s="2">
        <v>1921.8</v>
      </c>
      <c r="E9895" s="3">
        <v>3</v>
      </c>
      <c r="F9895" s="3">
        <f t="shared" si="771"/>
        <v>5765.4</v>
      </c>
      <c r="G9895" s="3" t="s">
        <v>28</v>
      </c>
      <c r="H9895" s="3" t="s">
        <v>9440</v>
      </c>
      <c r="I9895" s="1" t="s">
        <v>190</v>
      </c>
      <c r="J9895" s="3">
        <v>38.313515000000002</v>
      </c>
      <c r="K9895" s="1">
        <v>-117.055374</v>
      </c>
      <c r="L9895" s="2" t="s">
        <v>54</v>
      </c>
      <c r="M9895" s="8">
        <v>45589</v>
      </c>
      <c r="N9895" s="4" t="str">
        <f t="shared" si="772"/>
        <v>Oct</v>
      </c>
      <c r="O9895" s="5">
        <f t="shared" si="773"/>
        <v>5765.4</v>
      </c>
      <c r="P9895">
        <f t="shared" si="774"/>
        <v>17616915.040000014</v>
      </c>
    </row>
    <row r="9896" spans="1:16">
      <c r="A9896" s="1" t="s">
        <v>81</v>
      </c>
      <c r="B9896" s="1">
        <f t="shared" si="770"/>
        <v>11001</v>
      </c>
      <c r="C9896" s="3" t="s">
        <v>144</v>
      </c>
      <c r="D9896" s="2">
        <v>264.27999999999997</v>
      </c>
      <c r="E9896" s="3">
        <v>1</v>
      </c>
      <c r="F9896" s="3">
        <f t="shared" si="771"/>
        <v>264.27999999999997</v>
      </c>
      <c r="G9896" s="3" t="s">
        <v>28</v>
      </c>
      <c r="H9896" s="3" t="s">
        <v>9441</v>
      </c>
      <c r="I9896" s="1" t="s">
        <v>39</v>
      </c>
      <c r="J9896" s="3">
        <v>32.741646000000003</v>
      </c>
      <c r="K9896" s="1">
        <v>-89.678696000000002</v>
      </c>
      <c r="L9896" s="2" t="s">
        <v>54</v>
      </c>
      <c r="M9896" s="8">
        <v>45589</v>
      </c>
      <c r="N9896" s="4" t="str">
        <f t="shared" si="772"/>
        <v>Oct</v>
      </c>
      <c r="O9896" s="5">
        <f t="shared" si="773"/>
        <v>264.27999999999997</v>
      </c>
      <c r="P9896">
        <f t="shared" si="774"/>
        <v>17616915.040000014</v>
      </c>
    </row>
    <row r="9897" spans="1:16">
      <c r="A9897" s="1" t="s">
        <v>125</v>
      </c>
      <c r="B9897" s="1">
        <f t="shared" si="770"/>
        <v>11001</v>
      </c>
      <c r="C9897" s="3" t="s">
        <v>140</v>
      </c>
      <c r="D9897" s="2">
        <v>264.2</v>
      </c>
      <c r="E9897" s="3">
        <v>3</v>
      </c>
      <c r="F9897" s="3">
        <f t="shared" si="771"/>
        <v>792.59999999999991</v>
      </c>
      <c r="G9897" s="3" t="s">
        <v>23</v>
      </c>
      <c r="H9897" s="3" t="s">
        <v>9442</v>
      </c>
      <c r="I9897" s="1" t="s">
        <v>115</v>
      </c>
      <c r="J9897" s="3">
        <v>34.840515000000003</v>
      </c>
      <c r="K9897" s="1">
        <v>-106.248482</v>
      </c>
      <c r="L9897" s="2" t="s">
        <v>49</v>
      </c>
      <c r="M9897" s="8">
        <v>45589</v>
      </c>
      <c r="N9897" s="4" t="str">
        <f t="shared" si="772"/>
        <v>Oct</v>
      </c>
      <c r="O9897" s="5">
        <f t="shared" si="773"/>
        <v>792.59999999999991</v>
      </c>
      <c r="P9897">
        <f t="shared" si="774"/>
        <v>17616915.040000014</v>
      </c>
    </row>
    <row r="9898" spans="1:16">
      <c r="A9898" s="1" t="s">
        <v>123</v>
      </c>
      <c r="B9898" s="1">
        <f t="shared" si="770"/>
        <v>11001</v>
      </c>
      <c r="C9898" s="3" t="s">
        <v>41</v>
      </c>
      <c r="D9898" s="2">
        <v>35.409999999999997</v>
      </c>
      <c r="E9898" s="3">
        <v>2</v>
      </c>
      <c r="F9898" s="3">
        <f t="shared" si="771"/>
        <v>70.819999999999993</v>
      </c>
      <c r="G9898" s="3" t="s">
        <v>23</v>
      </c>
      <c r="H9898" s="3" t="s">
        <v>9443</v>
      </c>
      <c r="I9898" s="1" t="s">
        <v>95</v>
      </c>
      <c r="J9898" s="3">
        <v>44.045876</v>
      </c>
      <c r="K9898" s="1">
        <v>-72.710685999999995</v>
      </c>
      <c r="L9898" s="2" t="s">
        <v>21</v>
      </c>
      <c r="M9898" s="8">
        <v>45589</v>
      </c>
      <c r="N9898" s="4" t="str">
        <f t="shared" si="772"/>
        <v>Oct</v>
      </c>
      <c r="O9898" s="5">
        <f t="shared" si="773"/>
        <v>70.819999999999993</v>
      </c>
      <c r="P9898">
        <f t="shared" si="774"/>
        <v>17616915.040000014</v>
      </c>
    </row>
    <row r="9899" spans="1:16">
      <c r="A9899" s="1" t="s">
        <v>143</v>
      </c>
      <c r="B9899" s="1">
        <f t="shared" si="770"/>
        <v>11001</v>
      </c>
      <c r="C9899" s="3" t="s">
        <v>135</v>
      </c>
      <c r="D9899" s="2">
        <v>1985.54</v>
      </c>
      <c r="E9899" s="3">
        <v>1</v>
      </c>
      <c r="F9899" s="3">
        <f t="shared" si="771"/>
        <v>1985.54</v>
      </c>
      <c r="G9899" s="3" t="s">
        <v>23</v>
      </c>
      <c r="H9899" s="3" t="s">
        <v>9444</v>
      </c>
      <c r="I9899" s="1" t="s">
        <v>101</v>
      </c>
      <c r="J9899" s="3">
        <v>41.680892999999998</v>
      </c>
      <c r="K9899" s="1">
        <v>-71.511780000000002</v>
      </c>
      <c r="L9899" s="2" t="s">
        <v>54</v>
      </c>
      <c r="M9899" s="8">
        <v>45589</v>
      </c>
      <c r="N9899" s="4" t="str">
        <f t="shared" si="772"/>
        <v>Oct</v>
      </c>
      <c r="O9899" s="5">
        <f t="shared" si="773"/>
        <v>1985.54</v>
      </c>
      <c r="P9899">
        <f t="shared" si="774"/>
        <v>17616915.040000014</v>
      </c>
    </row>
    <row r="9900" spans="1:16">
      <c r="A9900" s="1" t="s">
        <v>148</v>
      </c>
      <c r="B9900" s="1">
        <f t="shared" si="770"/>
        <v>11001</v>
      </c>
      <c r="C9900" s="3" t="s">
        <v>126</v>
      </c>
      <c r="D9900" s="2">
        <v>28.21</v>
      </c>
      <c r="E9900" s="3">
        <v>4</v>
      </c>
      <c r="F9900" s="3">
        <f t="shared" si="771"/>
        <v>112.84</v>
      </c>
      <c r="G9900" s="3" t="s">
        <v>23</v>
      </c>
      <c r="H9900" s="3" t="s">
        <v>9445</v>
      </c>
      <c r="I9900" s="1" t="s">
        <v>190</v>
      </c>
      <c r="J9900" s="3">
        <v>38.313515000000002</v>
      </c>
      <c r="K9900" s="1">
        <v>-117.055374</v>
      </c>
      <c r="L9900" s="2" t="s">
        <v>26</v>
      </c>
      <c r="M9900" s="8">
        <v>45589</v>
      </c>
      <c r="N9900" s="4" t="str">
        <f t="shared" si="772"/>
        <v>Oct</v>
      </c>
      <c r="O9900" s="5">
        <f t="shared" si="773"/>
        <v>112.84</v>
      </c>
      <c r="P9900">
        <f t="shared" si="774"/>
        <v>17616915.040000014</v>
      </c>
    </row>
    <row r="9901" spans="1:16">
      <c r="A9901" s="1" t="s">
        <v>161</v>
      </c>
      <c r="B9901" s="1">
        <f t="shared" si="770"/>
        <v>11001</v>
      </c>
      <c r="C9901" s="3" t="s">
        <v>27</v>
      </c>
      <c r="D9901" s="2">
        <v>27.47</v>
      </c>
      <c r="E9901" s="3">
        <v>1</v>
      </c>
      <c r="F9901" s="3">
        <f t="shared" si="771"/>
        <v>27.47</v>
      </c>
      <c r="G9901" s="3" t="s">
        <v>23</v>
      </c>
      <c r="H9901" s="3" t="s">
        <v>9446</v>
      </c>
      <c r="I9901" s="1" t="s">
        <v>204</v>
      </c>
      <c r="J9901" s="3">
        <v>44.299782</v>
      </c>
      <c r="K9901" s="1">
        <v>-99.438828000000001</v>
      </c>
      <c r="L9901" s="2" t="s">
        <v>21</v>
      </c>
      <c r="M9901" s="8">
        <v>45589</v>
      </c>
      <c r="N9901" s="4" t="str">
        <f t="shared" si="772"/>
        <v>Oct</v>
      </c>
      <c r="O9901" s="5">
        <f t="shared" si="773"/>
        <v>27.47</v>
      </c>
      <c r="P9901">
        <f t="shared" si="774"/>
        <v>17616915.040000014</v>
      </c>
    </row>
    <row r="9902" spans="1:16">
      <c r="A9902" s="1" t="s">
        <v>62</v>
      </c>
      <c r="B9902" s="1">
        <f t="shared" si="770"/>
        <v>11001</v>
      </c>
      <c r="C9902" s="3" t="s">
        <v>135</v>
      </c>
      <c r="D9902" s="2">
        <v>1138.8599999999999</v>
      </c>
      <c r="E9902" s="3">
        <v>1</v>
      </c>
      <c r="F9902" s="3">
        <f t="shared" si="771"/>
        <v>1138.8599999999999</v>
      </c>
      <c r="G9902" s="3" t="s">
        <v>18</v>
      </c>
      <c r="H9902" s="3" t="s">
        <v>9447</v>
      </c>
      <c r="I9902" s="1" t="s">
        <v>53</v>
      </c>
      <c r="J9902" s="3">
        <v>42.230170999999999</v>
      </c>
      <c r="K9902" s="1">
        <v>-71.530106000000004</v>
      </c>
      <c r="L9902" s="2" t="s">
        <v>49</v>
      </c>
      <c r="M9902" s="8">
        <v>45589</v>
      </c>
      <c r="N9902" s="4" t="str">
        <f t="shared" si="772"/>
        <v>Oct</v>
      </c>
      <c r="O9902" s="5">
        <f t="shared" si="773"/>
        <v>1138.8599999999999</v>
      </c>
      <c r="P9902">
        <f t="shared" si="774"/>
        <v>17616915.040000014</v>
      </c>
    </row>
    <row r="9903" spans="1:16">
      <c r="A9903" s="1" t="s">
        <v>55</v>
      </c>
      <c r="B9903" s="1">
        <f t="shared" si="770"/>
        <v>11001</v>
      </c>
      <c r="C9903" s="3" t="s">
        <v>44</v>
      </c>
      <c r="D9903" s="2">
        <v>44.08</v>
      </c>
      <c r="E9903" s="3">
        <v>3</v>
      </c>
      <c r="F9903" s="3">
        <f t="shared" si="771"/>
        <v>132.24</v>
      </c>
      <c r="G9903" s="3" t="s">
        <v>18</v>
      </c>
      <c r="H9903" s="3" t="s">
        <v>9448</v>
      </c>
      <c r="I9903" s="1" t="s">
        <v>58</v>
      </c>
      <c r="J9903" s="3">
        <v>27.766279000000001</v>
      </c>
      <c r="K9903" s="1">
        <v>-81.686783000000005</v>
      </c>
      <c r="L9903" s="2" t="s">
        <v>31</v>
      </c>
      <c r="M9903" s="8">
        <v>45589</v>
      </c>
      <c r="N9903" s="4" t="str">
        <f t="shared" si="772"/>
        <v>Oct</v>
      </c>
      <c r="O9903" s="5">
        <f t="shared" si="773"/>
        <v>132.24</v>
      </c>
      <c r="P9903">
        <f t="shared" si="774"/>
        <v>17616915.040000014</v>
      </c>
    </row>
    <row r="9904" spans="1:16">
      <c r="A9904" s="1" t="s">
        <v>50</v>
      </c>
      <c r="B9904" s="1">
        <f t="shared" si="770"/>
        <v>11001</v>
      </c>
      <c r="C9904" s="3" t="s">
        <v>84</v>
      </c>
      <c r="D9904" s="2">
        <v>283.99</v>
      </c>
      <c r="E9904" s="3">
        <v>4</v>
      </c>
      <c r="F9904" s="3">
        <f t="shared" si="771"/>
        <v>1135.96</v>
      </c>
      <c r="G9904" s="3" t="s">
        <v>28</v>
      </c>
      <c r="H9904" s="3" t="s">
        <v>9449</v>
      </c>
      <c r="I9904" s="1" t="s">
        <v>192</v>
      </c>
      <c r="J9904" s="3">
        <v>39.063946000000001</v>
      </c>
      <c r="K9904" s="1">
        <v>-76.802100999999993</v>
      </c>
      <c r="L9904" s="2" t="s">
        <v>26</v>
      </c>
      <c r="M9904" s="8">
        <v>45589</v>
      </c>
      <c r="N9904" s="4" t="str">
        <f t="shared" si="772"/>
        <v>Oct</v>
      </c>
      <c r="O9904" s="5">
        <f t="shared" si="773"/>
        <v>1135.96</v>
      </c>
      <c r="P9904">
        <f t="shared" si="774"/>
        <v>17616915.040000014</v>
      </c>
    </row>
    <row r="9905" spans="1:16">
      <c r="A9905" s="1" t="s">
        <v>70</v>
      </c>
      <c r="B9905" s="1">
        <f t="shared" si="770"/>
        <v>11001</v>
      </c>
      <c r="C9905" s="3" t="s">
        <v>104</v>
      </c>
      <c r="D9905" s="2">
        <v>727.79</v>
      </c>
      <c r="E9905" s="3">
        <v>4</v>
      </c>
      <c r="F9905" s="3">
        <f t="shared" si="771"/>
        <v>2911.16</v>
      </c>
      <c r="G9905" s="3" t="s">
        <v>28</v>
      </c>
      <c r="H9905" s="3" t="s">
        <v>9450</v>
      </c>
      <c r="I9905" s="1" t="s">
        <v>198</v>
      </c>
      <c r="J9905" s="3">
        <v>37.668140000000001</v>
      </c>
      <c r="K9905" s="1">
        <v>-84.670067000000003</v>
      </c>
      <c r="L9905" s="2" t="s">
        <v>31</v>
      </c>
      <c r="M9905" s="8">
        <v>45589</v>
      </c>
      <c r="N9905" s="4" t="str">
        <f t="shared" si="772"/>
        <v>Oct</v>
      </c>
      <c r="O9905" s="5">
        <f t="shared" si="773"/>
        <v>2911.16</v>
      </c>
      <c r="P9905">
        <f t="shared" si="774"/>
        <v>17616915.040000014</v>
      </c>
    </row>
    <row r="9906" spans="1:16">
      <c r="A9906" s="1" t="s">
        <v>55</v>
      </c>
      <c r="B9906" s="1">
        <f t="shared" si="770"/>
        <v>11001</v>
      </c>
      <c r="C9906" s="3" t="s">
        <v>22</v>
      </c>
      <c r="D9906" s="2">
        <v>231.09</v>
      </c>
      <c r="E9906" s="3">
        <v>3</v>
      </c>
      <c r="F9906" s="3">
        <f t="shared" si="771"/>
        <v>693.27</v>
      </c>
      <c r="G9906" s="3" t="s">
        <v>18</v>
      </c>
      <c r="H9906" s="3" t="s">
        <v>9451</v>
      </c>
      <c r="I9906" s="1" t="s">
        <v>137</v>
      </c>
      <c r="J9906" s="3">
        <v>38.526600000000002</v>
      </c>
      <c r="K9906" s="1">
        <v>-96.726485999999994</v>
      </c>
      <c r="L9906" s="2" t="s">
        <v>21</v>
      </c>
      <c r="M9906" s="8">
        <v>45589</v>
      </c>
      <c r="N9906" s="4" t="str">
        <f t="shared" si="772"/>
        <v>Oct</v>
      </c>
      <c r="O9906" s="5">
        <f t="shared" si="773"/>
        <v>693.27</v>
      </c>
      <c r="P9906">
        <f t="shared" si="774"/>
        <v>17616915.040000014</v>
      </c>
    </row>
    <row r="9907" spans="1:16">
      <c r="A9907" s="1" t="s">
        <v>81</v>
      </c>
      <c r="B9907" s="1">
        <f t="shared" si="770"/>
        <v>11001</v>
      </c>
      <c r="C9907" s="3" t="s">
        <v>84</v>
      </c>
      <c r="D9907" s="2">
        <v>314.04000000000002</v>
      </c>
      <c r="E9907" s="3">
        <v>5</v>
      </c>
      <c r="F9907" s="3">
        <f t="shared" si="771"/>
        <v>1570.2</v>
      </c>
      <c r="G9907" s="3" t="s">
        <v>28</v>
      </c>
      <c r="H9907" s="3" t="s">
        <v>9273</v>
      </c>
      <c r="I9907" s="1" t="s">
        <v>86</v>
      </c>
      <c r="J9907" s="3">
        <v>35.747844999999998</v>
      </c>
      <c r="K9907" s="1">
        <v>-86.692345000000003</v>
      </c>
      <c r="L9907" s="2" t="s">
        <v>26</v>
      </c>
      <c r="M9907" s="8">
        <v>45589</v>
      </c>
      <c r="N9907" s="4" t="str">
        <f t="shared" si="772"/>
        <v>Oct</v>
      </c>
      <c r="O9907" s="5">
        <f t="shared" si="773"/>
        <v>1570.2</v>
      </c>
      <c r="P9907">
        <f t="shared" si="774"/>
        <v>17616915.040000014</v>
      </c>
    </row>
    <row r="9908" spans="1:16">
      <c r="A9908" s="1" t="s">
        <v>32</v>
      </c>
      <c r="B9908" s="1">
        <f t="shared" si="770"/>
        <v>11001</v>
      </c>
      <c r="C9908" s="3" t="s">
        <v>110</v>
      </c>
      <c r="D9908" s="2">
        <v>793.23</v>
      </c>
      <c r="E9908" s="3">
        <v>1</v>
      </c>
      <c r="F9908" s="3">
        <f t="shared" si="771"/>
        <v>793.23</v>
      </c>
      <c r="G9908" s="3" t="s">
        <v>28</v>
      </c>
      <c r="H9908" s="3" t="s">
        <v>9452</v>
      </c>
      <c r="I9908" s="1" t="s">
        <v>142</v>
      </c>
      <c r="J9908" s="3">
        <v>33.856892000000002</v>
      </c>
      <c r="K9908" s="1">
        <v>-80.945007000000004</v>
      </c>
      <c r="L9908" s="2" t="s">
        <v>21</v>
      </c>
      <c r="M9908" s="8">
        <v>45589</v>
      </c>
      <c r="N9908" s="4" t="str">
        <f t="shared" si="772"/>
        <v>Oct</v>
      </c>
      <c r="O9908" s="5">
        <f t="shared" si="773"/>
        <v>793.23</v>
      </c>
      <c r="P9908">
        <f t="shared" si="774"/>
        <v>17616915.040000014</v>
      </c>
    </row>
    <row r="9909" spans="1:16">
      <c r="A9909" s="1" t="s">
        <v>47</v>
      </c>
      <c r="B9909" s="1">
        <f t="shared" si="770"/>
        <v>11001</v>
      </c>
      <c r="C9909" s="3" t="s">
        <v>102</v>
      </c>
      <c r="D9909" s="2">
        <v>76.77</v>
      </c>
      <c r="E9909" s="3">
        <v>5</v>
      </c>
      <c r="F9909" s="3">
        <f t="shared" si="771"/>
        <v>383.84999999999997</v>
      </c>
      <c r="G9909" s="3" t="s">
        <v>28</v>
      </c>
      <c r="H9909" s="3" t="s">
        <v>9453</v>
      </c>
      <c r="I9909" s="1" t="s">
        <v>39</v>
      </c>
      <c r="J9909" s="3">
        <v>32.741646000000003</v>
      </c>
      <c r="K9909" s="1">
        <v>-89.678696000000002</v>
      </c>
      <c r="L9909" s="2" t="s">
        <v>49</v>
      </c>
      <c r="M9909" s="8">
        <v>45589</v>
      </c>
      <c r="N9909" s="4" t="str">
        <f t="shared" si="772"/>
        <v>Oct</v>
      </c>
      <c r="O9909" s="5">
        <f t="shared" si="773"/>
        <v>383.84999999999997</v>
      </c>
      <c r="P9909">
        <f t="shared" si="774"/>
        <v>17616915.040000014</v>
      </c>
    </row>
    <row r="9910" spans="1:16">
      <c r="A9910" s="1" t="s">
        <v>125</v>
      </c>
      <c r="B9910" s="1">
        <f t="shared" si="770"/>
        <v>11001</v>
      </c>
      <c r="C9910" s="3" t="s">
        <v>22</v>
      </c>
      <c r="D9910" s="2">
        <v>122.15</v>
      </c>
      <c r="E9910" s="3">
        <v>1</v>
      </c>
      <c r="F9910" s="3">
        <f t="shared" si="771"/>
        <v>122.15</v>
      </c>
      <c r="G9910" s="3" t="s">
        <v>18</v>
      </c>
      <c r="H9910" s="3" t="s">
        <v>9454</v>
      </c>
      <c r="I9910" s="1" t="s">
        <v>142</v>
      </c>
      <c r="J9910" s="3">
        <v>33.856892000000002</v>
      </c>
      <c r="K9910" s="1">
        <v>-80.945007000000004</v>
      </c>
      <c r="L9910" s="2" t="s">
        <v>54</v>
      </c>
      <c r="M9910" s="8">
        <v>45589</v>
      </c>
      <c r="N9910" s="4" t="str">
        <f t="shared" si="772"/>
        <v>Oct</v>
      </c>
      <c r="O9910" s="5">
        <f t="shared" si="773"/>
        <v>122.15</v>
      </c>
      <c r="P9910">
        <f t="shared" si="774"/>
        <v>17616915.040000014</v>
      </c>
    </row>
    <row r="9911" spans="1:16">
      <c r="A9911" s="1" t="s">
        <v>40</v>
      </c>
      <c r="B9911" s="1">
        <f t="shared" si="770"/>
        <v>11001</v>
      </c>
      <c r="C9911" s="3" t="s">
        <v>17</v>
      </c>
      <c r="D9911" s="2">
        <v>284.88</v>
      </c>
      <c r="E9911" s="3">
        <v>4</v>
      </c>
      <c r="F9911" s="3">
        <f t="shared" si="771"/>
        <v>1139.52</v>
      </c>
      <c r="G9911" s="3" t="s">
        <v>18</v>
      </c>
      <c r="H9911" s="3" t="s">
        <v>9455</v>
      </c>
      <c r="I9911" s="1" t="s">
        <v>93</v>
      </c>
      <c r="J9911" s="3">
        <v>31.054487000000002</v>
      </c>
      <c r="K9911" s="1">
        <v>-97.563461000000004</v>
      </c>
      <c r="L9911" s="2" t="s">
        <v>21</v>
      </c>
      <c r="M9911" s="8">
        <v>45590</v>
      </c>
      <c r="N9911" s="4" t="str">
        <f t="shared" si="772"/>
        <v>Oct</v>
      </c>
      <c r="O9911" s="5">
        <f t="shared" si="773"/>
        <v>1139.52</v>
      </c>
      <c r="P9911">
        <f t="shared" si="774"/>
        <v>17616915.040000014</v>
      </c>
    </row>
    <row r="9912" spans="1:16">
      <c r="A9912" s="1" t="s">
        <v>180</v>
      </c>
      <c r="B9912" s="1">
        <f t="shared" si="770"/>
        <v>11001</v>
      </c>
      <c r="C9912" s="3" t="s">
        <v>71</v>
      </c>
      <c r="D9912" s="2">
        <v>806.82</v>
      </c>
      <c r="E9912" s="3">
        <v>4</v>
      </c>
      <c r="F9912" s="3">
        <f t="shared" si="771"/>
        <v>3227.28</v>
      </c>
      <c r="G9912" s="3" t="s">
        <v>18</v>
      </c>
      <c r="H9912" s="3" t="s">
        <v>9456</v>
      </c>
      <c r="I9912" s="1" t="s">
        <v>98</v>
      </c>
      <c r="J9912" s="3">
        <v>45.694454</v>
      </c>
      <c r="K9912" s="1">
        <v>-93.900192000000004</v>
      </c>
      <c r="L9912" s="2" t="s">
        <v>54</v>
      </c>
      <c r="M9912" s="8">
        <v>45590</v>
      </c>
      <c r="N9912" s="4" t="str">
        <f t="shared" si="772"/>
        <v>Oct</v>
      </c>
      <c r="O9912" s="5">
        <f t="shared" si="773"/>
        <v>3227.28</v>
      </c>
      <c r="P9912">
        <f t="shared" si="774"/>
        <v>17616915.040000014</v>
      </c>
    </row>
    <row r="9913" spans="1:16">
      <c r="A9913" s="1" t="s">
        <v>55</v>
      </c>
      <c r="B9913" s="1">
        <f t="shared" si="770"/>
        <v>11001</v>
      </c>
      <c r="C9913" s="3" t="s">
        <v>126</v>
      </c>
      <c r="D9913" s="2">
        <v>138.84</v>
      </c>
      <c r="E9913" s="3">
        <v>5</v>
      </c>
      <c r="F9913" s="3">
        <f t="shared" si="771"/>
        <v>694.2</v>
      </c>
      <c r="G9913" s="3" t="s">
        <v>28</v>
      </c>
      <c r="H9913" s="3" t="s">
        <v>1265</v>
      </c>
      <c r="I9913" s="1" t="s">
        <v>98</v>
      </c>
      <c r="J9913" s="3">
        <v>45.694454</v>
      </c>
      <c r="K9913" s="1">
        <v>-93.900192000000004</v>
      </c>
      <c r="L9913" s="2" t="s">
        <v>31</v>
      </c>
      <c r="M9913" s="8">
        <v>45590</v>
      </c>
      <c r="N9913" s="4" t="str">
        <f t="shared" si="772"/>
        <v>Oct</v>
      </c>
      <c r="O9913" s="5">
        <f t="shared" si="773"/>
        <v>694.2</v>
      </c>
      <c r="P9913">
        <f t="shared" si="774"/>
        <v>17616915.040000014</v>
      </c>
    </row>
    <row r="9914" spans="1:16">
      <c r="A9914" s="1" t="s">
        <v>36</v>
      </c>
      <c r="B9914" s="1">
        <f t="shared" si="770"/>
        <v>11001</v>
      </c>
      <c r="C9914" s="3" t="s">
        <v>82</v>
      </c>
      <c r="D9914" s="2">
        <v>273.73</v>
      </c>
      <c r="E9914" s="3">
        <v>2</v>
      </c>
      <c r="F9914" s="3">
        <f t="shared" si="771"/>
        <v>547.46</v>
      </c>
      <c r="G9914" s="3" t="s">
        <v>28</v>
      </c>
      <c r="H9914" s="3" t="s">
        <v>9457</v>
      </c>
      <c r="I9914" s="1" t="s">
        <v>35</v>
      </c>
      <c r="J9914" s="3">
        <v>41.597782000000002</v>
      </c>
      <c r="K9914" s="1">
        <v>-72.755370999999997</v>
      </c>
      <c r="L9914" s="2" t="s">
        <v>49</v>
      </c>
      <c r="M9914" s="8">
        <v>45590</v>
      </c>
      <c r="N9914" s="4" t="str">
        <f t="shared" si="772"/>
        <v>Oct</v>
      </c>
      <c r="O9914" s="5">
        <f t="shared" si="773"/>
        <v>547.46</v>
      </c>
      <c r="P9914">
        <f t="shared" si="774"/>
        <v>17616915.040000014</v>
      </c>
    </row>
    <row r="9915" spans="1:16">
      <c r="A9915" s="1" t="s">
        <v>161</v>
      </c>
      <c r="B9915" s="1">
        <f t="shared" si="770"/>
        <v>11001</v>
      </c>
      <c r="C9915" s="3" t="s">
        <v>110</v>
      </c>
      <c r="D9915" s="2">
        <v>623.62</v>
      </c>
      <c r="E9915" s="3">
        <v>2</v>
      </c>
      <c r="F9915" s="3">
        <f t="shared" si="771"/>
        <v>1247.24</v>
      </c>
      <c r="G9915" s="3" t="s">
        <v>51</v>
      </c>
      <c r="H9915" s="3" t="s">
        <v>9458</v>
      </c>
      <c r="I9915" s="1" t="s">
        <v>115</v>
      </c>
      <c r="J9915" s="3">
        <v>34.840515000000003</v>
      </c>
      <c r="K9915" s="1">
        <v>-106.248482</v>
      </c>
      <c r="L9915" s="2" t="s">
        <v>31</v>
      </c>
      <c r="M9915" s="8">
        <v>45590</v>
      </c>
      <c r="N9915" s="4" t="str">
        <f t="shared" si="772"/>
        <v>Oct</v>
      </c>
      <c r="O9915" s="5">
        <f t="shared" si="773"/>
        <v>1247.24</v>
      </c>
      <c r="P9915">
        <f t="shared" si="774"/>
        <v>17616915.040000014</v>
      </c>
    </row>
    <row r="9916" spans="1:16">
      <c r="A9916" s="1" t="s">
        <v>109</v>
      </c>
      <c r="B9916" s="1">
        <f t="shared" si="770"/>
        <v>11001</v>
      </c>
      <c r="C9916" s="3" t="s">
        <v>88</v>
      </c>
      <c r="D9916" s="2">
        <v>1642.88</v>
      </c>
      <c r="E9916" s="3">
        <v>2</v>
      </c>
      <c r="F9916" s="3">
        <f t="shared" si="771"/>
        <v>3285.76</v>
      </c>
      <c r="G9916" s="3" t="s">
        <v>28</v>
      </c>
      <c r="H9916" s="3" t="s">
        <v>9459</v>
      </c>
      <c r="I9916" s="1" t="s">
        <v>137</v>
      </c>
      <c r="J9916" s="3">
        <v>38.526600000000002</v>
      </c>
      <c r="K9916" s="1">
        <v>-96.726485999999994</v>
      </c>
      <c r="L9916" s="2" t="s">
        <v>21</v>
      </c>
      <c r="M9916" s="8">
        <v>45590</v>
      </c>
      <c r="N9916" s="4" t="str">
        <f t="shared" si="772"/>
        <v>Oct</v>
      </c>
      <c r="O9916" s="5">
        <f t="shared" si="773"/>
        <v>3285.76</v>
      </c>
      <c r="P9916">
        <f t="shared" si="774"/>
        <v>17616915.040000014</v>
      </c>
    </row>
    <row r="9917" spans="1:16">
      <c r="A9917" s="1" t="s">
        <v>70</v>
      </c>
      <c r="B9917" s="1">
        <f t="shared" si="770"/>
        <v>11001</v>
      </c>
      <c r="C9917" s="3" t="s">
        <v>33</v>
      </c>
      <c r="D9917" s="2">
        <v>487.44</v>
      </c>
      <c r="E9917" s="3">
        <v>4</v>
      </c>
      <c r="F9917" s="3">
        <f t="shared" si="771"/>
        <v>1949.76</v>
      </c>
      <c r="G9917" s="3" t="s">
        <v>23</v>
      </c>
      <c r="H9917" s="3" t="s">
        <v>9460</v>
      </c>
      <c r="I9917" s="1" t="s">
        <v>190</v>
      </c>
      <c r="J9917" s="3">
        <v>38.313515000000002</v>
      </c>
      <c r="K9917" s="1">
        <v>-117.055374</v>
      </c>
      <c r="L9917" s="2" t="s">
        <v>31</v>
      </c>
      <c r="M9917" s="8">
        <v>45590</v>
      </c>
      <c r="N9917" s="4" t="str">
        <f t="shared" si="772"/>
        <v>Oct</v>
      </c>
      <c r="O9917" s="5">
        <f t="shared" si="773"/>
        <v>1949.76</v>
      </c>
      <c r="P9917">
        <f t="shared" si="774"/>
        <v>17616915.040000014</v>
      </c>
    </row>
    <row r="9918" spans="1:16">
      <c r="A9918" s="1" t="s">
        <v>78</v>
      </c>
      <c r="B9918" s="1">
        <f t="shared" si="770"/>
        <v>11001</v>
      </c>
      <c r="C9918" s="3" t="s">
        <v>126</v>
      </c>
      <c r="D9918" s="2">
        <v>116.85</v>
      </c>
      <c r="E9918" s="3">
        <v>5</v>
      </c>
      <c r="F9918" s="3">
        <f t="shared" si="771"/>
        <v>584.25</v>
      </c>
      <c r="G9918" s="3" t="s">
        <v>51</v>
      </c>
      <c r="H9918" s="3" t="s">
        <v>9461</v>
      </c>
      <c r="I9918" s="1" t="s">
        <v>58</v>
      </c>
      <c r="J9918" s="3">
        <v>27.766279000000001</v>
      </c>
      <c r="K9918" s="1">
        <v>-81.686783000000005</v>
      </c>
      <c r="L9918" s="2" t="s">
        <v>31</v>
      </c>
      <c r="M9918" s="8">
        <v>45590</v>
      </c>
      <c r="N9918" s="4" t="str">
        <f t="shared" si="772"/>
        <v>Oct</v>
      </c>
      <c r="O9918" s="5">
        <f t="shared" si="773"/>
        <v>584.25</v>
      </c>
      <c r="P9918">
        <f t="shared" si="774"/>
        <v>17616915.040000014</v>
      </c>
    </row>
    <row r="9919" spans="1:16">
      <c r="A9919" s="1" t="s">
        <v>91</v>
      </c>
      <c r="B9919" s="1">
        <f t="shared" si="770"/>
        <v>11001</v>
      </c>
      <c r="C9919" s="3" t="s">
        <v>273</v>
      </c>
      <c r="D9919" s="2">
        <v>672.88</v>
      </c>
      <c r="E9919" s="3">
        <v>5</v>
      </c>
      <c r="F9919" s="3">
        <f t="shared" si="771"/>
        <v>3364.4</v>
      </c>
      <c r="G9919" s="3" t="s">
        <v>18</v>
      </c>
      <c r="H9919" s="3" t="s">
        <v>9462</v>
      </c>
      <c r="I9919" s="1" t="s">
        <v>118</v>
      </c>
      <c r="J9919" s="3">
        <v>37.769337</v>
      </c>
      <c r="K9919" s="1">
        <v>-78.169967999999997</v>
      </c>
      <c r="L9919" s="2" t="s">
        <v>49</v>
      </c>
      <c r="M9919" s="8">
        <v>45590</v>
      </c>
      <c r="N9919" s="4" t="str">
        <f t="shared" si="772"/>
        <v>Oct</v>
      </c>
      <c r="O9919" s="5">
        <f t="shared" si="773"/>
        <v>3364.4</v>
      </c>
      <c r="P9919">
        <f t="shared" si="774"/>
        <v>17616915.040000014</v>
      </c>
    </row>
    <row r="9920" spans="1:16">
      <c r="A9920" s="1" t="s">
        <v>36</v>
      </c>
      <c r="B9920" s="1">
        <f t="shared" si="770"/>
        <v>11001</v>
      </c>
      <c r="C9920" s="3" t="s">
        <v>73</v>
      </c>
      <c r="D9920" s="2">
        <v>1318.94</v>
      </c>
      <c r="E9920" s="3">
        <v>3</v>
      </c>
      <c r="F9920" s="3">
        <f t="shared" si="771"/>
        <v>3956.82</v>
      </c>
      <c r="G9920" s="3" t="s">
        <v>18</v>
      </c>
      <c r="H9920" s="3" t="s">
        <v>9463</v>
      </c>
      <c r="I9920" s="1" t="s">
        <v>95</v>
      </c>
      <c r="J9920" s="3">
        <v>44.045876</v>
      </c>
      <c r="K9920" s="1">
        <v>-72.710685999999995</v>
      </c>
      <c r="L9920" s="2" t="s">
        <v>54</v>
      </c>
      <c r="M9920" s="8">
        <v>45590</v>
      </c>
      <c r="N9920" s="4" t="str">
        <f t="shared" si="772"/>
        <v>Oct</v>
      </c>
      <c r="O9920" s="5">
        <f t="shared" si="773"/>
        <v>3956.82</v>
      </c>
      <c r="P9920">
        <f t="shared" si="774"/>
        <v>17616915.040000014</v>
      </c>
    </row>
    <row r="9921" spans="1:16">
      <c r="A9921" s="1" t="s">
        <v>40</v>
      </c>
      <c r="B9921" s="1">
        <f t="shared" si="770"/>
        <v>11001</v>
      </c>
      <c r="C9921" s="3" t="s">
        <v>110</v>
      </c>
      <c r="D9921" s="2">
        <v>774.96</v>
      </c>
      <c r="E9921" s="3">
        <v>5</v>
      </c>
      <c r="F9921" s="3">
        <f t="shared" si="771"/>
        <v>3874.8</v>
      </c>
      <c r="G9921" s="3" t="s">
        <v>23</v>
      </c>
      <c r="H9921" s="3" t="s">
        <v>9464</v>
      </c>
      <c r="I9921" s="1" t="s">
        <v>101</v>
      </c>
      <c r="J9921" s="3">
        <v>41.680892999999998</v>
      </c>
      <c r="K9921" s="1">
        <v>-71.511780000000002</v>
      </c>
      <c r="L9921" s="2" t="s">
        <v>49</v>
      </c>
      <c r="M9921" s="8">
        <v>45590</v>
      </c>
      <c r="N9921" s="4" t="str">
        <f t="shared" si="772"/>
        <v>Oct</v>
      </c>
      <c r="O9921" s="5">
        <f t="shared" si="773"/>
        <v>3874.8</v>
      </c>
      <c r="P9921">
        <f t="shared" si="774"/>
        <v>17616915.040000014</v>
      </c>
    </row>
    <row r="9922" spans="1:16">
      <c r="A9922" s="1" t="s">
        <v>161</v>
      </c>
      <c r="B9922" s="1">
        <f t="shared" ref="B9922:B9985" si="775">COUNTA(A:A)</f>
        <v>11001</v>
      </c>
      <c r="C9922" s="3" t="s">
        <v>84</v>
      </c>
      <c r="D9922" s="2">
        <v>778.44</v>
      </c>
      <c r="E9922" s="3">
        <v>1</v>
      </c>
      <c r="F9922" s="3">
        <f t="shared" ref="F9922:F9985" si="776">D9922*E9922</f>
        <v>778.44</v>
      </c>
      <c r="G9922" s="3" t="s">
        <v>23</v>
      </c>
      <c r="H9922" s="3" t="s">
        <v>9465</v>
      </c>
      <c r="I9922" s="1" t="s">
        <v>184</v>
      </c>
      <c r="J9922" s="3">
        <v>33.040619</v>
      </c>
      <c r="K9922" s="1">
        <v>-83.643073999999999</v>
      </c>
      <c r="L9922" s="2" t="s">
        <v>31</v>
      </c>
      <c r="M9922" s="8">
        <v>45590</v>
      </c>
      <c r="N9922" s="4" t="str">
        <f t="shared" ref="N9922:N9985" si="777">TEXT(M9922,"mmm")</f>
        <v>Oct</v>
      </c>
      <c r="O9922" s="5">
        <f t="shared" ref="O9922:O9985" si="778">D9922*E9922</f>
        <v>778.44</v>
      </c>
      <c r="P9922">
        <f t="shared" ref="P9922:P9985" si="779">SUM(F:F)</f>
        <v>17616915.040000014</v>
      </c>
    </row>
    <row r="9923" spans="1:16">
      <c r="A9923" s="1" t="s">
        <v>119</v>
      </c>
      <c r="B9923" s="1">
        <f t="shared" si="775"/>
        <v>11001</v>
      </c>
      <c r="C9923" s="3" t="s">
        <v>135</v>
      </c>
      <c r="D9923" s="2">
        <v>544.15</v>
      </c>
      <c r="E9923" s="3">
        <v>3</v>
      </c>
      <c r="F9923" s="3">
        <f t="shared" si="776"/>
        <v>1632.4499999999998</v>
      </c>
      <c r="G9923" s="3" t="s">
        <v>23</v>
      </c>
      <c r="H9923" s="3" t="s">
        <v>9466</v>
      </c>
      <c r="I9923" s="1" t="s">
        <v>86</v>
      </c>
      <c r="J9923" s="3">
        <v>35.747844999999998</v>
      </c>
      <c r="K9923" s="1">
        <v>-86.692345000000003</v>
      </c>
      <c r="L9923" s="2" t="s">
        <v>31</v>
      </c>
      <c r="M9923" s="8">
        <v>45590</v>
      </c>
      <c r="N9923" s="4" t="str">
        <f t="shared" si="777"/>
        <v>Oct</v>
      </c>
      <c r="O9923" s="5">
        <f t="shared" si="778"/>
        <v>1632.4499999999998</v>
      </c>
      <c r="P9923">
        <f t="shared" si="779"/>
        <v>17616915.040000014</v>
      </c>
    </row>
    <row r="9924" spans="1:16">
      <c r="A9924" s="1" t="s">
        <v>47</v>
      </c>
      <c r="B9924" s="1">
        <f t="shared" si="775"/>
        <v>11001</v>
      </c>
      <c r="C9924" s="3" t="s">
        <v>67</v>
      </c>
      <c r="D9924" s="2">
        <v>220.24</v>
      </c>
      <c r="E9924" s="3">
        <v>3</v>
      </c>
      <c r="F9924" s="3">
        <f t="shared" si="776"/>
        <v>660.72</v>
      </c>
      <c r="G9924" s="3" t="s">
        <v>28</v>
      </c>
      <c r="H9924" s="3" t="s">
        <v>9467</v>
      </c>
      <c r="I9924" s="1" t="s">
        <v>58</v>
      </c>
      <c r="J9924" s="3">
        <v>27.766279000000001</v>
      </c>
      <c r="K9924" s="1">
        <v>-81.686783000000005</v>
      </c>
      <c r="L9924" s="2" t="s">
        <v>54</v>
      </c>
      <c r="M9924" s="8">
        <v>45590</v>
      </c>
      <c r="N9924" s="4" t="str">
        <f t="shared" si="777"/>
        <v>Oct</v>
      </c>
      <c r="O9924" s="5">
        <f t="shared" si="778"/>
        <v>660.72</v>
      </c>
      <c r="P9924">
        <f t="shared" si="779"/>
        <v>17616915.040000014</v>
      </c>
    </row>
    <row r="9925" spans="1:16">
      <c r="A9925" s="1" t="s">
        <v>143</v>
      </c>
      <c r="B9925" s="1">
        <f t="shared" si="775"/>
        <v>11001</v>
      </c>
      <c r="C9925" s="3" t="s">
        <v>162</v>
      </c>
      <c r="D9925" s="2">
        <v>411.99</v>
      </c>
      <c r="E9925" s="3">
        <v>4</v>
      </c>
      <c r="F9925" s="3">
        <f t="shared" si="776"/>
        <v>1647.96</v>
      </c>
      <c r="G9925" s="3" t="s">
        <v>18</v>
      </c>
      <c r="H9925" s="3" t="s">
        <v>9468</v>
      </c>
      <c r="I9925" s="1" t="s">
        <v>190</v>
      </c>
      <c r="J9925" s="3">
        <v>38.313515000000002</v>
      </c>
      <c r="K9925" s="1">
        <v>-117.055374</v>
      </c>
      <c r="L9925" s="2" t="s">
        <v>26</v>
      </c>
      <c r="M9925" s="8">
        <v>45590</v>
      </c>
      <c r="N9925" s="4" t="str">
        <f t="shared" si="777"/>
        <v>Oct</v>
      </c>
      <c r="O9925" s="5">
        <f t="shared" si="778"/>
        <v>1647.96</v>
      </c>
      <c r="P9925">
        <f t="shared" si="779"/>
        <v>17616915.040000014</v>
      </c>
    </row>
    <row r="9926" spans="1:16">
      <c r="A9926" s="1" t="s">
        <v>81</v>
      </c>
      <c r="B9926" s="1">
        <f t="shared" si="775"/>
        <v>11001</v>
      </c>
      <c r="C9926" s="3" t="s">
        <v>135</v>
      </c>
      <c r="D9926" s="2">
        <v>702.29</v>
      </c>
      <c r="E9926" s="3">
        <v>2</v>
      </c>
      <c r="F9926" s="3">
        <f t="shared" si="776"/>
        <v>1404.58</v>
      </c>
      <c r="G9926" s="3" t="s">
        <v>23</v>
      </c>
      <c r="H9926" s="3" t="s">
        <v>9469</v>
      </c>
      <c r="I9926" s="1" t="s">
        <v>142</v>
      </c>
      <c r="J9926" s="3">
        <v>33.856892000000002</v>
      </c>
      <c r="K9926" s="1">
        <v>-80.945007000000004</v>
      </c>
      <c r="L9926" s="2" t="s">
        <v>49</v>
      </c>
      <c r="M9926" s="8">
        <v>45590</v>
      </c>
      <c r="N9926" s="4" t="str">
        <f t="shared" si="777"/>
        <v>Oct</v>
      </c>
      <c r="O9926" s="5">
        <f t="shared" si="778"/>
        <v>1404.58</v>
      </c>
      <c r="P9926">
        <f t="shared" si="779"/>
        <v>17616915.040000014</v>
      </c>
    </row>
    <row r="9927" spans="1:16">
      <c r="A9927" s="1" t="s">
        <v>50</v>
      </c>
      <c r="B9927" s="1">
        <f t="shared" si="775"/>
        <v>11001</v>
      </c>
      <c r="C9927" s="3" t="s">
        <v>71</v>
      </c>
      <c r="D9927" s="2">
        <v>1980.3</v>
      </c>
      <c r="E9927" s="3">
        <v>4</v>
      </c>
      <c r="F9927" s="3">
        <f t="shared" si="776"/>
        <v>7921.2</v>
      </c>
      <c r="G9927" s="3" t="s">
        <v>23</v>
      </c>
      <c r="H9927" s="3" t="s">
        <v>9470</v>
      </c>
      <c r="I9927" s="1" t="s">
        <v>190</v>
      </c>
      <c r="J9927" s="3">
        <v>38.313515000000002</v>
      </c>
      <c r="K9927" s="1">
        <v>-117.055374</v>
      </c>
      <c r="L9927" s="2" t="s">
        <v>31</v>
      </c>
      <c r="M9927" s="8">
        <v>45590</v>
      </c>
      <c r="N9927" s="4" t="str">
        <f t="shared" si="777"/>
        <v>Oct</v>
      </c>
      <c r="O9927" s="5">
        <f t="shared" si="778"/>
        <v>7921.2</v>
      </c>
      <c r="P9927">
        <f t="shared" si="779"/>
        <v>17616915.040000014</v>
      </c>
    </row>
    <row r="9928" spans="1:16">
      <c r="A9928" s="1" t="s">
        <v>125</v>
      </c>
      <c r="B9928" s="1">
        <f t="shared" si="775"/>
        <v>11001</v>
      </c>
      <c r="C9928" s="3" t="s">
        <v>71</v>
      </c>
      <c r="D9928" s="2">
        <v>1293.6300000000001</v>
      </c>
      <c r="E9928" s="3">
        <v>5</v>
      </c>
      <c r="F9928" s="3">
        <f t="shared" si="776"/>
        <v>6468.1500000000005</v>
      </c>
      <c r="G9928" s="3" t="s">
        <v>23</v>
      </c>
      <c r="H9928" s="3" t="s">
        <v>9471</v>
      </c>
      <c r="I9928" s="1" t="s">
        <v>69</v>
      </c>
      <c r="J9928" s="3">
        <v>34.969704</v>
      </c>
      <c r="K9928" s="1">
        <v>-92.373123000000007</v>
      </c>
      <c r="L9928" s="2" t="s">
        <v>49</v>
      </c>
      <c r="M9928" s="8">
        <v>45590</v>
      </c>
      <c r="N9928" s="4" t="str">
        <f t="shared" si="777"/>
        <v>Oct</v>
      </c>
      <c r="O9928" s="5">
        <f t="shared" si="778"/>
        <v>6468.1500000000005</v>
      </c>
      <c r="P9928">
        <f t="shared" si="779"/>
        <v>17616915.040000014</v>
      </c>
    </row>
    <row r="9929" spans="1:16">
      <c r="A9929" s="1" t="s">
        <v>129</v>
      </c>
      <c r="B9929" s="1">
        <f t="shared" si="775"/>
        <v>11001</v>
      </c>
      <c r="C9929" s="3" t="s">
        <v>33</v>
      </c>
      <c r="D9929" s="2">
        <v>119.21</v>
      </c>
      <c r="E9929" s="3">
        <v>3</v>
      </c>
      <c r="F9929" s="3">
        <f t="shared" si="776"/>
        <v>357.63</v>
      </c>
      <c r="G9929" s="3" t="s">
        <v>18</v>
      </c>
      <c r="H9929" s="3" t="s">
        <v>9472</v>
      </c>
      <c r="I9929" s="1" t="s">
        <v>142</v>
      </c>
      <c r="J9929" s="3">
        <v>33.856892000000002</v>
      </c>
      <c r="K9929" s="1">
        <v>-80.945007000000004</v>
      </c>
      <c r="L9929" s="2" t="s">
        <v>21</v>
      </c>
      <c r="M9929" s="8">
        <v>45590</v>
      </c>
      <c r="N9929" s="4" t="str">
        <f t="shared" si="777"/>
        <v>Oct</v>
      </c>
      <c r="O9929" s="5">
        <f t="shared" si="778"/>
        <v>357.63</v>
      </c>
      <c r="P9929">
        <f t="shared" si="779"/>
        <v>17616915.040000014</v>
      </c>
    </row>
    <row r="9930" spans="1:16">
      <c r="A9930" s="1" t="s">
        <v>123</v>
      </c>
      <c r="B9930" s="1">
        <f t="shared" si="775"/>
        <v>11001</v>
      </c>
      <c r="C9930" s="3" t="s">
        <v>110</v>
      </c>
      <c r="D9930" s="2">
        <v>588.22</v>
      </c>
      <c r="E9930" s="3">
        <v>5</v>
      </c>
      <c r="F9930" s="3">
        <f t="shared" si="776"/>
        <v>2941.1000000000004</v>
      </c>
      <c r="G9930" s="3" t="s">
        <v>28</v>
      </c>
      <c r="H9930" s="3" t="s">
        <v>8928</v>
      </c>
      <c r="I9930" s="1" t="s">
        <v>174</v>
      </c>
      <c r="J9930" s="3">
        <v>47.400902000000002</v>
      </c>
      <c r="K9930" s="1">
        <v>-121.490494</v>
      </c>
      <c r="L9930" s="2" t="s">
        <v>21</v>
      </c>
      <c r="M9930" s="8">
        <v>45590</v>
      </c>
      <c r="N9930" s="4" t="str">
        <f t="shared" si="777"/>
        <v>Oct</v>
      </c>
      <c r="O9930" s="5">
        <f t="shared" si="778"/>
        <v>2941.1000000000004</v>
      </c>
      <c r="P9930">
        <f t="shared" si="779"/>
        <v>17616915.040000014</v>
      </c>
    </row>
    <row r="9931" spans="1:16">
      <c r="A9931" s="1" t="s">
        <v>70</v>
      </c>
      <c r="B9931" s="1">
        <f t="shared" si="775"/>
        <v>11001</v>
      </c>
      <c r="C9931" s="3" t="s">
        <v>162</v>
      </c>
      <c r="D9931" s="2">
        <v>324.64999999999998</v>
      </c>
      <c r="E9931" s="3">
        <v>3</v>
      </c>
      <c r="F9931" s="3">
        <f t="shared" si="776"/>
        <v>973.94999999999993</v>
      </c>
      <c r="G9931" s="3" t="s">
        <v>28</v>
      </c>
      <c r="H9931" s="3" t="s">
        <v>9473</v>
      </c>
      <c r="I9931" s="1" t="s">
        <v>20</v>
      </c>
      <c r="J9931" s="3">
        <v>33.729759000000001</v>
      </c>
      <c r="K9931" s="1">
        <v>-111.43122099999999</v>
      </c>
      <c r="L9931" s="2" t="s">
        <v>21</v>
      </c>
      <c r="M9931" s="8">
        <v>45590</v>
      </c>
      <c r="N9931" s="4" t="str">
        <f t="shared" si="777"/>
        <v>Oct</v>
      </c>
      <c r="O9931" s="5">
        <f t="shared" si="778"/>
        <v>973.94999999999993</v>
      </c>
      <c r="P9931">
        <f t="shared" si="779"/>
        <v>17616915.040000014</v>
      </c>
    </row>
    <row r="9932" spans="1:16">
      <c r="A9932" s="1" t="s">
        <v>125</v>
      </c>
      <c r="B9932" s="1">
        <f t="shared" si="775"/>
        <v>11001</v>
      </c>
      <c r="C9932" s="3" t="s">
        <v>126</v>
      </c>
      <c r="D9932" s="2">
        <v>110.45</v>
      </c>
      <c r="E9932" s="3">
        <v>4</v>
      </c>
      <c r="F9932" s="3">
        <f t="shared" si="776"/>
        <v>441.8</v>
      </c>
      <c r="G9932" s="3" t="s">
        <v>28</v>
      </c>
      <c r="H9932" s="3" t="s">
        <v>9474</v>
      </c>
      <c r="I9932" s="1" t="s">
        <v>184</v>
      </c>
      <c r="J9932" s="3">
        <v>33.040619</v>
      </c>
      <c r="K9932" s="1">
        <v>-83.643073999999999</v>
      </c>
      <c r="L9932" s="2" t="s">
        <v>21</v>
      </c>
      <c r="M9932" s="8">
        <v>45590</v>
      </c>
      <c r="N9932" s="4" t="str">
        <f t="shared" si="777"/>
        <v>Oct</v>
      </c>
      <c r="O9932" s="5">
        <f t="shared" si="778"/>
        <v>441.8</v>
      </c>
      <c r="P9932">
        <f t="shared" si="779"/>
        <v>17616915.040000014</v>
      </c>
    </row>
    <row r="9933" spans="1:16">
      <c r="A9933" s="1" t="s">
        <v>50</v>
      </c>
      <c r="B9933" s="1">
        <f t="shared" si="775"/>
        <v>11001</v>
      </c>
      <c r="C9933" s="3" t="s">
        <v>41</v>
      </c>
      <c r="D9933" s="2">
        <v>84.09</v>
      </c>
      <c r="E9933" s="3">
        <v>3</v>
      </c>
      <c r="F9933" s="3">
        <f t="shared" si="776"/>
        <v>252.27</v>
      </c>
      <c r="G9933" s="3" t="s">
        <v>23</v>
      </c>
      <c r="H9933" s="3" t="s">
        <v>9475</v>
      </c>
      <c r="I9933" s="1" t="s">
        <v>184</v>
      </c>
      <c r="J9933" s="3">
        <v>33.040619</v>
      </c>
      <c r="K9933" s="1">
        <v>-83.643073999999999</v>
      </c>
      <c r="L9933" s="2" t="s">
        <v>26</v>
      </c>
      <c r="M9933" s="8">
        <v>45590</v>
      </c>
      <c r="N9933" s="4" t="str">
        <f t="shared" si="777"/>
        <v>Oct</v>
      </c>
      <c r="O9933" s="5">
        <f t="shared" si="778"/>
        <v>252.27</v>
      </c>
      <c r="P9933">
        <f t="shared" si="779"/>
        <v>17616915.040000014</v>
      </c>
    </row>
    <row r="9934" spans="1:16">
      <c r="A9934" s="1" t="s">
        <v>119</v>
      </c>
      <c r="B9934" s="1">
        <f t="shared" si="775"/>
        <v>11001</v>
      </c>
      <c r="C9934" s="3" t="s">
        <v>37</v>
      </c>
      <c r="D9934" s="2">
        <v>760.79</v>
      </c>
      <c r="E9934" s="3">
        <v>1</v>
      </c>
      <c r="F9934" s="3">
        <f t="shared" si="776"/>
        <v>760.79</v>
      </c>
      <c r="G9934" s="3" t="s">
        <v>51</v>
      </c>
      <c r="H9934" s="3" t="s">
        <v>9476</v>
      </c>
      <c r="I9934" s="1" t="s">
        <v>212</v>
      </c>
      <c r="J9934" s="3">
        <v>42.011538999999999</v>
      </c>
      <c r="K9934" s="1">
        <v>-93.210526000000002</v>
      </c>
      <c r="L9934" s="2" t="s">
        <v>31</v>
      </c>
      <c r="M9934" s="8">
        <v>45590</v>
      </c>
      <c r="N9934" s="4" t="str">
        <f t="shared" si="777"/>
        <v>Oct</v>
      </c>
      <c r="O9934" s="5">
        <f t="shared" si="778"/>
        <v>760.79</v>
      </c>
      <c r="P9934">
        <f t="shared" si="779"/>
        <v>17616915.040000014</v>
      </c>
    </row>
    <row r="9935" spans="1:16">
      <c r="A9935" s="1" t="s">
        <v>143</v>
      </c>
      <c r="B9935" s="1">
        <f t="shared" si="775"/>
        <v>11001</v>
      </c>
      <c r="C9935" s="3" t="s">
        <v>71</v>
      </c>
      <c r="D9935" s="2">
        <v>1112.22</v>
      </c>
      <c r="E9935" s="3">
        <v>3</v>
      </c>
      <c r="F9935" s="3">
        <f t="shared" si="776"/>
        <v>3336.66</v>
      </c>
      <c r="G9935" s="3" t="s">
        <v>23</v>
      </c>
      <c r="H9935" s="3" t="s">
        <v>9477</v>
      </c>
      <c r="I9935" s="1" t="s">
        <v>208</v>
      </c>
      <c r="J9935" s="3">
        <v>41.125369999999997</v>
      </c>
      <c r="K9935" s="1">
        <v>-98.268082000000007</v>
      </c>
      <c r="L9935" s="2" t="s">
        <v>31</v>
      </c>
      <c r="M9935" s="8">
        <v>45590</v>
      </c>
      <c r="N9935" s="4" t="str">
        <f t="shared" si="777"/>
        <v>Oct</v>
      </c>
      <c r="O9935" s="5">
        <f t="shared" si="778"/>
        <v>3336.66</v>
      </c>
      <c r="P9935">
        <f t="shared" si="779"/>
        <v>17616915.040000014</v>
      </c>
    </row>
    <row r="9936" spans="1:16">
      <c r="A9936" s="1" t="s">
        <v>32</v>
      </c>
      <c r="B9936" s="1">
        <f t="shared" si="775"/>
        <v>11001</v>
      </c>
      <c r="C9936" s="3" t="s">
        <v>126</v>
      </c>
      <c r="D9936" s="2">
        <v>118.36</v>
      </c>
      <c r="E9936" s="3">
        <v>4</v>
      </c>
      <c r="F9936" s="3">
        <f t="shared" si="776"/>
        <v>473.44</v>
      </c>
      <c r="G9936" s="3" t="s">
        <v>28</v>
      </c>
      <c r="H9936" s="3" t="s">
        <v>9478</v>
      </c>
      <c r="I9936" s="1" t="s">
        <v>142</v>
      </c>
      <c r="J9936" s="3">
        <v>33.856892000000002</v>
      </c>
      <c r="K9936" s="1">
        <v>-80.945007000000004</v>
      </c>
      <c r="L9936" s="2" t="s">
        <v>54</v>
      </c>
      <c r="M9936" s="8">
        <v>45590</v>
      </c>
      <c r="N9936" s="4" t="str">
        <f t="shared" si="777"/>
        <v>Oct</v>
      </c>
      <c r="O9936" s="5">
        <f t="shared" si="778"/>
        <v>473.44</v>
      </c>
      <c r="P9936">
        <f t="shared" si="779"/>
        <v>17616915.040000014</v>
      </c>
    </row>
    <row r="9937" spans="1:16">
      <c r="A9937" s="1" t="s">
        <v>99</v>
      </c>
      <c r="B9937" s="1">
        <f t="shared" si="775"/>
        <v>11001</v>
      </c>
      <c r="C9937" s="3" t="s">
        <v>33</v>
      </c>
      <c r="D9937" s="2">
        <v>482.81</v>
      </c>
      <c r="E9937" s="3">
        <v>5</v>
      </c>
      <c r="F9937" s="3">
        <f t="shared" si="776"/>
        <v>2414.0500000000002</v>
      </c>
      <c r="G9937" s="3" t="s">
        <v>51</v>
      </c>
      <c r="H9937" s="3" t="s">
        <v>9479</v>
      </c>
      <c r="I9937" s="1" t="s">
        <v>20</v>
      </c>
      <c r="J9937" s="3">
        <v>33.729759000000001</v>
      </c>
      <c r="K9937" s="1">
        <v>-111.43122099999999</v>
      </c>
      <c r="L9937" s="2" t="s">
        <v>26</v>
      </c>
      <c r="M9937" s="8">
        <v>45590</v>
      </c>
      <c r="N9937" s="4" t="str">
        <f t="shared" si="777"/>
        <v>Oct</v>
      </c>
      <c r="O9937" s="5">
        <f t="shared" si="778"/>
        <v>2414.0500000000002</v>
      </c>
      <c r="P9937">
        <f t="shared" si="779"/>
        <v>17616915.040000014</v>
      </c>
    </row>
    <row r="9938" spans="1:16">
      <c r="A9938" s="1" t="s">
        <v>123</v>
      </c>
      <c r="B9938" s="1">
        <f t="shared" si="775"/>
        <v>11001</v>
      </c>
      <c r="C9938" s="3" t="s">
        <v>67</v>
      </c>
      <c r="D9938" s="2">
        <v>478.79</v>
      </c>
      <c r="E9938" s="3">
        <v>4</v>
      </c>
      <c r="F9938" s="3">
        <f t="shared" si="776"/>
        <v>1915.16</v>
      </c>
      <c r="G9938" s="3" t="s">
        <v>18</v>
      </c>
      <c r="H9938" s="3" t="s">
        <v>9480</v>
      </c>
      <c r="I9938" s="1" t="s">
        <v>139</v>
      </c>
      <c r="J9938" s="3">
        <v>44.572020999999999</v>
      </c>
      <c r="K9938" s="1">
        <v>-122.070938</v>
      </c>
      <c r="L9938" s="2" t="s">
        <v>21</v>
      </c>
      <c r="M9938" s="8">
        <v>45590</v>
      </c>
      <c r="N9938" s="4" t="str">
        <f t="shared" si="777"/>
        <v>Oct</v>
      </c>
      <c r="O9938" s="5">
        <f t="shared" si="778"/>
        <v>1915.16</v>
      </c>
      <c r="P9938">
        <f t="shared" si="779"/>
        <v>17616915.040000014</v>
      </c>
    </row>
    <row r="9939" spans="1:16">
      <c r="A9939" s="1" t="s">
        <v>81</v>
      </c>
      <c r="B9939" s="1">
        <f t="shared" si="775"/>
        <v>11001</v>
      </c>
      <c r="C9939" s="3" t="s">
        <v>126</v>
      </c>
      <c r="D9939" s="2">
        <v>26.19</v>
      </c>
      <c r="E9939" s="3">
        <v>5</v>
      </c>
      <c r="F9939" s="3">
        <f t="shared" si="776"/>
        <v>130.95000000000002</v>
      </c>
      <c r="G9939" s="3" t="s">
        <v>28</v>
      </c>
      <c r="H9939" s="3" t="s">
        <v>9481</v>
      </c>
      <c r="I9939" s="1" t="s">
        <v>106</v>
      </c>
      <c r="J9939" s="3">
        <v>43.452491999999999</v>
      </c>
      <c r="K9939" s="1">
        <v>-71.563896</v>
      </c>
      <c r="L9939" s="2" t="s">
        <v>31</v>
      </c>
      <c r="M9939" s="8">
        <v>45590</v>
      </c>
      <c r="N9939" s="4" t="str">
        <f t="shared" si="777"/>
        <v>Oct</v>
      </c>
      <c r="O9939" s="5">
        <f t="shared" si="778"/>
        <v>130.95000000000002</v>
      </c>
      <c r="P9939">
        <f t="shared" si="779"/>
        <v>17616915.040000014</v>
      </c>
    </row>
    <row r="9940" spans="1:16">
      <c r="A9940" s="1" t="s">
        <v>16</v>
      </c>
      <c r="B9940" s="1">
        <f t="shared" si="775"/>
        <v>11001</v>
      </c>
      <c r="C9940" s="3" t="s">
        <v>17</v>
      </c>
      <c r="D9940" s="2">
        <v>181.28</v>
      </c>
      <c r="E9940" s="3">
        <v>3</v>
      </c>
      <c r="F9940" s="3">
        <f t="shared" si="776"/>
        <v>543.84</v>
      </c>
      <c r="G9940" s="3" t="s">
        <v>28</v>
      </c>
      <c r="H9940" s="3" t="s">
        <v>9482</v>
      </c>
      <c r="I9940" s="1" t="s">
        <v>222</v>
      </c>
      <c r="J9940" s="3">
        <v>44.693947000000001</v>
      </c>
      <c r="K9940" s="1">
        <v>-69.381927000000005</v>
      </c>
      <c r="L9940" s="2" t="s">
        <v>21</v>
      </c>
      <c r="M9940" s="8">
        <v>45590</v>
      </c>
      <c r="N9940" s="4" t="str">
        <f t="shared" si="777"/>
        <v>Oct</v>
      </c>
      <c r="O9940" s="5">
        <f t="shared" si="778"/>
        <v>543.84</v>
      </c>
      <c r="P9940">
        <f t="shared" si="779"/>
        <v>17616915.040000014</v>
      </c>
    </row>
    <row r="9941" spans="1:16">
      <c r="A9941" s="1" t="s">
        <v>81</v>
      </c>
      <c r="B9941" s="1">
        <f t="shared" si="775"/>
        <v>11001</v>
      </c>
      <c r="C9941" s="3" t="s">
        <v>102</v>
      </c>
      <c r="D9941" s="2">
        <v>88.48</v>
      </c>
      <c r="E9941" s="3">
        <v>4</v>
      </c>
      <c r="F9941" s="3">
        <f t="shared" si="776"/>
        <v>353.92</v>
      </c>
      <c r="G9941" s="3" t="s">
        <v>51</v>
      </c>
      <c r="H9941" s="3" t="s">
        <v>9483</v>
      </c>
      <c r="I9941" s="1" t="s">
        <v>112</v>
      </c>
      <c r="J9941" s="3">
        <v>21.094318000000001</v>
      </c>
      <c r="K9941" s="1">
        <v>-157.49833699999999</v>
      </c>
      <c r="L9941" s="2" t="s">
        <v>54</v>
      </c>
      <c r="M9941" s="8">
        <v>45590</v>
      </c>
      <c r="N9941" s="4" t="str">
        <f t="shared" si="777"/>
        <v>Oct</v>
      </c>
      <c r="O9941" s="5">
        <f t="shared" si="778"/>
        <v>353.92</v>
      </c>
      <c r="P9941">
        <f t="shared" si="779"/>
        <v>17616915.040000014</v>
      </c>
    </row>
    <row r="9942" spans="1:16">
      <c r="A9942" s="1" t="s">
        <v>55</v>
      </c>
      <c r="B9942" s="1">
        <f t="shared" si="775"/>
        <v>11001</v>
      </c>
      <c r="C9942" s="3" t="s">
        <v>17</v>
      </c>
      <c r="D9942" s="2">
        <v>292.95999999999998</v>
      </c>
      <c r="E9942" s="3">
        <v>2</v>
      </c>
      <c r="F9942" s="3">
        <f t="shared" si="776"/>
        <v>585.91999999999996</v>
      </c>
      <c r="G9942" s="3" t="s">
        <v>23</v>
      </c>
      <c r="H9942" s="3" t="s">
        <v>9484</v>
      </c>
      <c r="I9942" s="1" t="s">
        <v>43</v>
      </c>
      <c r="J9942" s="3">
        <v>39.318522999999999</v>
      </c>
      <c r="K9942" s="1">
        <v>-75.507141000000004</v>
      </c>
      <c r="L9942" s="2" t="s">
        <v>31</v>
      </c>
      <c r="M9942" s="8">
        <v>45590</v>
      </c>
      <c r="N9942" s="4" t="str">
        <f t="shared" si="777"/>
        <v>Oct</v>
      </c>
      <c r="O9942" s="5">
        <f t="shared" si="778"/>
        <v>585.91999999999996</v>
      </c>
      <c r="P9942">
        <f t="shared" si="779"/>
        <v>17616915.040000014</v>
      </c>
    </row>
    <row r="9943" spans="1:16">
      <c r="A9943" s="1" t="s">
        <v>70</v>
      </c>
      <c r="B9943" s="1">
        <f t="shared" si="775"/>
        <v>11001</v>
      </c>
      <c r="C9943" s="3" t="s">
        <v>41</v>
      </c>
      <c r="D9943" s="2">
        <v>92.6</v>
      </c>
      <c r="E9943" s="3">
        <v>4</v>
      </c>
      <c r="F9943" s="3">
        <f t="shared" si="776"/>
        <v>370.4</v>
      </c>
      <c r="G9943" s="3" t="s">
        <v>51</v>
      </c>
      <c r="H9943" s="3" t="s">
        <v>9485</v>
      </c>
      <c r="I9943" s="1" t="s">
        <v>93</v>
      </c>
      <c r="J9943" s="3">
        <v>31.054487000000002</v>
      </c>
      <c r="K9943" s="1">
        <v>-97.563461000000004</v>
      </c>
      <c r="L9943" s="2" t="s">
        <v>49</v>
      </c>
      <c r="M9943" s="8">
        <v>45590</v>
      </c>
      <c r="N9943" s="4" t="str">
        <f t="shared" si="777"/>
        <v>Oct</v>
      </c>
      <c r="O9943" s="5">
        <f t="shared" si="778"/>
        <v>370.4</v>
      </c>
      <c r="P9943">
        <f t="shared" si="779"/>
        <v>17616915.040000014</v>
      </c>
    </row>
    <row r="9944" spans="1:16">
      <c r="A9944" s="1" t="s">
        <v>119</v>
      </c>
      <c r="B9944" s="1">
        <f t="shared" si="775"/>
        <v>11001</v>
      </c>
      <c r="C9944" s="3" t="s">
        <v>273</v>
      </c>
      <c r="D9944" s="2">
        <v>345.59</v>
      </c>
      <c r="E9944" s="3">
        <v>3</v>
      </c>
      <c r="F9944" s="3">
        <f t="shared" si="776"/>
        <v>1036.77</v>
      </c>
      <c r="G9944" s="3" t="s">
        <v>23</v>
      </c>
      <c r="H9944" s="3" t="s">
        <v>9486</v>
      </c>
      <c r="I9944" s="1" t="s">
        <v>90</v>
      </c>
      <c r="J9944" s="3">
        <v>61.370716000000002</v>
      </c>
      <c r="K9944" s="1">
        <v>-152.40441899999999</v>
      </c>
      <c r="L9944" s="2" t="s">
        <v>54</v>
      </c>
      <c r="M9944" s="8">
        <v>45590</v>
      </c>
      <c r="N9944" s="4" t="str">
        <f t="shared" si="777"/>
        <v>Oct</v>
      </c>
      <c r="O9944" s="5">
        <f t="shared" si="778"/>
        <v>1036.77</v>
      </c>
      <c r="P9944">
        <f t="shared" si="779"/>
        <v>17616915.040000014</v>
      </c>
    </row>
    <row r="9945" spans="1:16">
      <c r="A9945" s="1" t="s">
        <v>59</v>
      </c>
      <c r="B9945" s="1">
        <f t="shared" si="775"/>
        <v>11001</v>
      </c>
      <c r="C9945" s="3" t="s">
        <v>37</v>
      </c>
      <c r="D9945" s="2">
        <v>762.82</v>
      </c>
      <c r="E9945" s="3">
        <v>5</v>
      </c>
      <c r="F9945" s="3">
        <f t="shared" si="776"/>
        <v>3814.1000000000004</v>
      </c>
      <c r="G9945" s="3" t="s">
        <v>23</v>
      </c>
      <c r="H9945" s="3" t="s">
        <v>9487</v>
      </c>
      <c r="I9945" s="1" t="s">
        <v>112</v>
      </c>
      <c r="J9945" s="3">
        <v>21.094318000000001</v>
      </c>
      <c r="K9945" s="1">
        <v>-157.49833699999999</v>
      </c>
      <c r="L9945" s="2" t="s">
        <v>21</v>
      </c>
      <c r="M9945" s="8">
        <v>45591</v>
      </c>
      <c r="N9945" s="4" t="str">
        <f t="shared" si="777"/>
        <v>Oct</v>
      </c>
      <c r="O9945" s="5">
        <f t="shared" si="778"/>
        <v>3814.1000000000004</v>
      </c>
      <c r="P9945">
        <f t="shared" si="779"/>
        <v>17616915.040000014</v>
      </c>
    </row>
    <row r="9946" spans="1:16">
      <c r="A9946" s="1" t="s">
        <v>109</v>
      </c>
      <c r="B9946" s="1">
        <f t="shared" si="775"/>
        <v>11001</v>
      </c>
      <c r="C9946" s="3" t="s">
        <v>104</v>
      </c>
      <c r="D9946" s="2">
        <v>1587.84</v>
      </c>
      <c r="E9946" s="3">
        <v>3</v>
      </c>
      <c r="F9946" s="3">
        <f t="shared" si="776"/>
        <v>4763.5199999999995</v>
      </c>
      <c r="G9946" s="3" t="s">
        <v>23</v>
      </c>
      <c r="H9946" s="3" t="s">
        <v>9488</v>
      </c>
      <c r="I9946" s="1" t="s">
        <v>147</v>
      </c>
      <c r="J9946" s="3">
        <v>44.240459000000001</v>
      </c>
      <c r="K9946" s="1">
        <v>-114.47882799999999</v>
      </c>
      <c r="L9946" s="2" t="s">
        <v>54</v>
      </c>
      <c r="M9946" s="8">
        <v>45591</v>
      </c>
      <c r="N9946" s="4" t="str">
        <f t="shared" si="777"/>
        <v>Oct</v>
      </c>
      <c r="O9946" s="5">
        <f t="shared" si="778"/>
        <v>4763.5199999999995</v>
      </c>
      <c r="P9946">
        <f t="shared" si="779"/>
        <v>17616915.040000014</v>
      </c>
    </row>
    <row r="9947" spans="1:16">
      <c r="A9947" s="1" t="s">
        <v>78</v>
      </c>
      <c r="B9947" s="1">
        <f t="shared" si="775"/>
        <v>11001</v>
      </c>
      <c r="C9947" s="3" t="s">
        <v>96</v>
      </c>
      <c r="D9947" s="2">
        <v>542.54</v>
      </c>
      <c r="E9947" s="3">
        <v>2</v>
      </c>
      <c r="F9947" s="3">
        <f t="shared" si="776"/>
        <v>1085.08</v>
      </c>
      <c r="G9947" s="3" t="s">
        <v>28</v>
      </c>
      <c r="H9947" s="3" t="s">
        <v>9489</v>
      </c>
      <c r="I9947" s="1" t="s">
        <v>174</v>
      </c>
      <c r="J9947" s="3">
        <v>47.400902000000002</v>
      </c>
      <c r="K9947" s="1">
        <v>-121.490494</v>
      </c>
      <c r="L9947" s="2" t="s">
        <v>31</v>
      </c>
      <c r="M9947" s="8">
        <v>45591</v>
      </c>
      <c r="N9947" s="4" t="str">
        <f t="shared" si="777"/>
        <v>Oct</v>
      </c>
      <c r="O9947" s="5">
        <f t="shared" si="778"/>
        <v>1085.08</v>
      </c>
      <c r="P9947">
        <f t="shared" si="779"/>
        <v>17616915.040000014</v>
      </c>
    </row>
    <row r="9948" spans="1:16">
      <c r="A9948" s="1" t="s">
        <v>70</v>
      </c>
      <c r="B9948" s="1">
        <f t="shared" si="775"/>
        <v>11001</v>
      </c>
      <c r="C9948" s="3" t="s">
        <v>71</v>
      </c>
      <c r="D9948" s="2">
        <v>1661</v>
      </c>
      <c r="E9948" s="3">
        <v>2</v>
      </c>
      <c r="F9948" s="3">
        <f t="shared" si="776"/>
        <v>3322</v>
      </c>
      <c r="G9948" s="3" t="s">
        <v>18</v>
      </c>
      <c r="H9948" s="3" t="s">
        <v>4354</v>
      </c>
      <c r="I9948" s="1" t="s">
        <v>222</v>
      </c>
      <c r="J9948" s="3">
        <v>44.693947000000001</v>
      </c>
      <c r="K9948" s="1">
        <v>-69.381927000000005</v>
      </c>
      <c r="L9948" s="2" t="s">
        <v>21</v>
      </c>
      <c r="M9948" s="8">
        <v>45591</v>
      </c>
      <c r="N9948" s="4" t="str">
        <f t="shared" si="777"/>
        <v>Oct</v>
      </c>
      <c r="O9948" s="5">
        <f t="shared" si="778"/>
        <v>3322</v>
      </c>
      <c r="P9948">
        <f t="shared" si="779"/>
        <v>17616915.040000014</v>
      </c>
    </row>
    <row r="9949" spans="1:16">
      <c r="A9949" s="1" t="s">
        <v>161</v>
      </c>
      <c r="B9949" s="1">
        <f t="shared" si="775"/>
        <v>11001</v>
      </c>
      <c r="C9949" s="3" t="s">
        <v>104</v>
      </c>
      <c r="D9949" s="2">
        <v>1860.56</v>
      </c>
      <c r="E9949" s="3">
        <v>5</v>
      </c>
      <c r="F9949" s="3">
        <f t="shared" si="776"/>
        <v>9302.7999999999993</v>
      </c>
      <c r="G9949" s="3" t="s">
        <v>51</v>
      </c>
      <c r="H9949" s="3" t="s">
        <v>9490</v>
      </c>
      <c r="I9949" s="1" t="s">
        <v>95</v>
      </c>
      <c r="J9949" s="3">
        <v>44.045876</v>
      </c>
      <c r="K9949" s="1">
        <v>-72.710685999999995</v>
      </c>
      <c r="L9949" s="2" t="s">
        <v>26</v>
      </c>
      <c r="M9949" s="8">
        <v>45591</v>
      </c>
      <c r="N9949" s="4" t="str">
        <f t="shared" si="777"/>
        <v>Oct</v>
      </c>
      <c r="O9949" s="5">
        <f t="shared" si="778"/>
        <v>9302.7999999999993</v>
      </c>
      <c r="P9949">
        <f t="shared" si="779"/>
        <v>17616915.040000014</v>
      </c>
    </row>
    <row r="9950" spans="1:16">
      <c r="A9950" s="1" t="s">
        <v>87</v>
      </c>
      <c r="B9950" s="1">
        <f t="shared" si="775"/>
        <v>11001</v>
      </c>
      <c r="C9950" s="3" t="s">
        <v>37</v>
      </c>
      <c r="D9950" s="2">
        <v>680.33</v>
      </c>
      <c r="E9950" s="3">
        <v>4</v>
      </c>
      <c r="F9950" s="3">
        <f t="shared" si="776"/>
        <v>2721.32</v>
      </c>
      <c r="G9950" s="3" t="s">
        <v>51</v>
      </c>
      <c r="H9950" s="3" t="s">
        <v>9491</v>
      </c>
      <c r="I9950" s="1" t="s">
        <v>248</v>
      </c>
      <c r="J9950" s="3">
        <v>42.165725999999999</v>
      </c>
      <c r="K9950" s="1">
        <v>-74.948051000000007</v>
      </c>
      <c r="L9950" s="2" t="s">
        <v>49</v>
      </c>
      <c r="M9950" s="8">
        <v>45591</v>
      </c>
      <c r="N9950" s="4" t="str">
        <f t="shared" si="777"/>
        <v>Oct</v>
      </c>
      <c r="O9950" s="5">
        <f t="shared" si="778"/>
        <v>2721.32</v>
      </c>
      <c r="P9950">
        <f t="shared" si="779"/>
        <v>17616915.040000014</v>
      </c>
    </row>
    <row r="9951" spans="1:16">
      <c r="A9951" s="1" t="s">
        <v>47</v>
      </c>
      <c r="B9951" s="1">
        <f t="shared" si="775"/>
        <v>11001</v>
      </c>
      <c r="C9951" s="3" t="s">
        <v>44</v>
      </c>
      <c r="D9951" s="2">
        <v>42.42</v>
      </c>
      <c r="E9951" s="3">
        <v>4</v>
      </c>
      <c r="F9951" s="3">
        <f t="shared" si="776"/>
        <v>169.68</v>
      </c>
      <c r="G9951" s="3" t="s">
        <v>51</v>
      </c>
      <c r="H9951" s="3" t="s">
        <v>9492</v>
      </c>
      <c r="I9951" s="1" t="s">
        <v>190</v>
      </c>
      <c r="J9951" s="3">
        <v>38.313515000000002</v>
      </c>
      <c r="K9951" s="1">
        <v>-117.055374</v>
      </c>
      <c r="L9951" s="2" t="s">
        <v>21</v>
      </c>
      <c r="M9951" s="8">
        <v>45591</v>
      </c>
      <c r="N9951" s="4" t="str">
        <f t="shared" si="777"/>
        <v>Oct</v>
      </c>
      <c r="O9951" s="5">
        <f t="shared" si="778"/>
        <v>169.68</v>
      </c>
      <c r="P9951">
        <f t="shared" si="779"/>
        <v>17616915.040000014</v>
      </c>
    </row>
    <row r="9952" spans="1:16">
      <c r="A9952" s="1" t="s">
        <v>81</v>
      </c>
      <c r="B9952" s="1">
        <f t="shared" si="775"/>
        <v>11001</v>
      </c>
      <c r="C9952" s="3" t="s">
        <v>73</v>
      </c>
      <c r="D9952" s="2">
        <v>2135.4699999999998</v>
      </c>
      <c r="E9952" s="3">
        <v>1</v>
      </c>
      <c r="F9952" s="3">
        <f t="shared" si="776"/>
        <v>2135.4699999999998</v>
      </c>
      <c r="G9952" s="3" t="s">
        <v>51</v>
      </c>
      <c r="H9952" s="3" t="s">
        <v>9493</v>
      </c>
      <c r="I9952" s="1" t="s">
        <v>160</v>
      </c>
      <c r="J9952" s="3">
        <v>38.456085000000002</v>
      </c>
      <c r="K9952" s="1">
        <v>-92.288368000000006</v>
      </c>
      <c r="L9952" s="2" t="s">
        <v>54</v>
      </c>
      <c r="M9952" s="8">
        <v>45591</v>
      </c>
      <c r="N9952" s="4" t="str">
        <f t="shared" si="777"/>
        <v>Oct</v>
      </c>
      <c r="O9952" s="5">
        <f t="shared" si="778"/>
        <v>2135.4699999999998</v>
      </c>
      <c r="P9952">
        <f t="shared" si="779"/>
        <v>17616915.040000014</v>
      </c>
    </row>
    <row r="9953" spans="1:16">
      <c r="A9953" s="1" t="s">
        <v>99</v>
      </c>
      <c r="B9953" s="1">
        <f t="shared" si="775"/>
        <v>11001</v>
      </c>
      <c r="C9953" s="3" t="s">
        <v>44</v>
      </c>
      <c r="D9953" s="2">
        <v>32.01</v>
      </c>
      <c r="E9953" s="3">
        <v>1</v>
      </c>
      <c r="F9953" s="3">
        <f t="shared" si="776"/>
        <v>32.01</v>
      </c>
      <c r="G9953" s="3" t="s">
        <v>18</v>
      </c>
      <c r="H9953" s="3" t="s">
        <v>9494</v>
      </c>
      <c r="I9953" s="1" t="s">
        <v>118</v>
      </c>
      <c r="J9953" s="3">
        <v>37.769337</v>
      </c>
      <c r="K9953" s="1">
        <v>-78.169967999999997</v>
      </c>
      <c r="L9953" s="2" t="s">
        <v>49</v>
      </c>
      <c r="M9953" s="8">
        <v>45591</v>
      </c>
      <c r="N9953" s="4" t="str">
        <f t="shared" si="777"/>
        <v>Oct</v>
      </c>
      <c r="O9953" s="5">
        <f t="shared" si="778"/>
        <v>32.01</v>
      </c>
      <c r="P9953">
        <f t="shared" si="779"/>
        <v>17616915.040000014</v>
      </c>
    </row>
    <row r="9954" spans="1:16">
      <c r="A9954" s="1" t="s">
        <v>59</v>
      </c>
      <c r="B9954" s="1">
        <f t="shared" si="775"/>
        <v>11001</v>
      </c>
      <c r="C9954" s="3" t="s">
        <v>33</v>
      </c>
      <c r="D9954" s="2">
        <v>183.07</v>
      </c>
      <c r="E9954" s="3">
        <v>2</v>
      </c>
      <c r="F9954" s="3">
        <f t="shared" si="776"/>
        <v>366.14</v>
      </c>
      <c r="G9954" s="3" t="s">
        <v>51</v>
      </c>
      <c r="H9954" s="3" t="s">
        <v>9495</v>
      </c>
      <c r="I9954" s="1" t="s">
        <v>158</v>
      </c>
      <c r="J9954" s="3">
        <v>39.849426000000001</v>
      </c>
      <c r="K9954" s="1">
        <v>-86.258278000000004</v>
      </c>
      <c r="L9954" s="2" t="s">
        <v>21</v>
      </c>
      <c r="M9954" s="8">
        <v>45591</v>
      </c>
      <c r="N9954" s="4" t="str">
        <f t="shared" si="777"/>
        <v>Oct</v>
      </c>
      <c r="O9954" s="5">
        <f t="shared" si="778"/>
        <v>366.14</v>
      </c>
      <c r="P9954">
        <f t="shared" si="779"/>
        <v>17616915.040000014</v>
      </c>
    </row>
    <row r="9955" spans="1:16">
      <c r="A9955" s="1" t="s">
        <v>119</v>
      </c>
      <c r="B9955" s="1">
        <f t="shared" si="775"/>
        <v>11001</v>
      </c>
      <c r="C9955" s="3" t="s">
        <v>102</v>
      </c>
      <c r="D9955" s="2">
        <v>90.56</v>
      </c>
      <c r="E9955" s="3">
        <v>2</v>
      </c>
      <c r="F9955" s="3">
        <f t="shared" si="776"/>
        <v>181.12</v>
      </c>
      <c r="G9955" s="3" t="s">
        <v>23</v>
      </c>
      <c r="H9955" s="3" t="s">
        <v>9496</v>
      </c>
      <c r="I9955" s="1" t="s">
        <v>160</v>
      </c>
      <c r="J9955" s="3">
        <v>38.456085000000002</v>
      </c>
      <c r="K9955" s="1">
        <v>-92.288368000000006</v>
      </c>
      <c r="L9955" s="2" t="s">
        <v>21</v>
      </c>
      <c r="M9955" s="8">
        <v>45591</v>
      </c>
      <c r="N9955" s="4" t="str">
        <f t="shared" si="777"/>
        <v>Oct</v>
      </c>
      <c r="O9955" s="5">
        <f t="shared" si="778"/>
        <v>181.12</v>
      </c>
      <c r="P9955">
        <f t="shared" si="779"/>
        <v>17616915.040000014</v>
      </c>
    </row>
    <row r="9956" spans="1:16">
      <c r="A9956" s="1" t="s">
        <v>109</v>
      </c>
      <c r="B9956" s="1">
        <f t="shared" si="775"/>
        <v>11001</v>
      </c>
      <c r="C9956" s="3" t="s">
        <v>37</v>
      </c>
      <c r="D9956" s="2">
        <v>566.76</v>
      </c>
      <c r="E9956" s="3">
        <v>2</v>
      </c>
      <c r="F9956" s="3">
        <f t="shared" si="776"/>
        <v>1133.52</v>
      </c>
      <c r="G9956" s="3" t="s">
        <v>51</v>
      </c>
      <c r="H9956" s="3" t="s">
        <v>9497</v>
      </c>
      <c r="I9956" s="1" t="s">
        <v>77</v>
      </c>
      <c r="J9956" s="3">
        <v>40.298904</v>
      </c>
      <c r="K9956" s="1">
        <v>-74.521011000000001</v>
      </c>
      <c r="L9956" s="2" t="s">
        <v>26</v>
      </c>
      <c r="M9956" s="8">
        <v>45591</v>
      </c>
      <c r="N9956" s="4" t="str">
        <f t="shared" si="777"/>
        <v>Oct</v>
      </c>
      <c r="O9956" s="5">
        <f t="shared" si="778"/>
        <v>1133.52</v>
      </c>
      <c r="P9956">
        <f t="shared" si="779"/>
        <v>17616915.040000014</v>
      </c>
    </row>
    <row r="9957" spans="1:16">
      <c r="A9957" s="1" t="s">
        <v>47</v>
      </c>
      <c r="B9957" s="1">
        <f t="shared" si="775"/>
        <v>11001</v>
      </c>
      <c r="C9957" s="3" t="s">
        <v>126</v>
      </c>
      <c r="D9957" s="2">
        <v>97.18</v>
      </c>
      <c r="E9957" s="3">
        <v>4</v>
      </c>
      <c r="F9957" s="3">
        <f t="shared" si="776"/>
        <v>388.72</v>
      </c>
      <c r="G9957" s="3" t="s">
        <v>51</v>
      </c>
      <c r="H9957" s="3" t="s">
        <v>4367</v>
      </c>
      <c r="I9957" s="1" t="s">
        <v>46</v>
      </c>
      <c r="J9957" s="3">
        <v>35.565342000000001</v>
      </c>
      <c r="K9957" s="1">
        <v>-96.928916999999998</v>
      </c>
      <c r="L9957" s="2" t="s">
        <v>49</v>
      </c>
      <c r="M9957" s="8">
        <v>45591</v>
      </c>
      <c r="N9957" s="4" t="str">
        <f t="shared" si="777"/>
        <v>Oct</v>
      </c>
      <c r="O9957" s="5">
        <f t="shared" si="778"/>
        <v>388.72</v>
      </c>
      <c r="P9957">
        <f t="shared" si="779"/>
        <v>17616915.040000014</v>
      </c>
    </row>
    <row r="9958" spans="1:16">
      <c r="A9958" s="1" t="s">
        <v>143</v>
      </c>
      <c r="B9958" s="1">
        <f t="shared" si="775"/>
        <v>11001</v>
      </c>
      <c r="C9958" s="3" t="s">
        <v>17</v>
      </c>
      <c r="D9958" s="2">
        <v>140.21</v>
      </c>
      <c r="E9958" s="3">
        <v>3</v>
      </c>
      <c r="F9958" s="3">
        <f t="shared" si="776"/>
        <v>420.63</v>
      </c>
      <c r="G9958" s="3" t="s">
        <v>28</v>
      </c>
      <c r="H9958" s="3" t="s">
        <v>9498</v>
      </c>
      <c r="I9958" s="1" t="s">
        <v>77</v>
      </c>
      <c r="J9958" s="3">
        <v>40.298904</v>
      </c>
      <c r="K9958" s="1">
        <v>-74.521011000000001</v>
      </c>
      <c r="L9958" s="2" t="s">
        <v>31</v>
      </c>
      <c r="M9958" s="8">
        <v>45591</v>
      </c>
      <c r="N9958" s="4" t="str">
        <f t="shared" si="777"/>
        <v>Oct</v>
      </c>
      <c r="O9958" s="5">
        <f t="shared" si="778"/>
        <v>420.63</v>
      </c>
      <c r="P9958">
        <f t="shared" si="779"/>
        <v>17616915.040000014</v>
      </c>
    </row>
    <row r="9959" spans="1:16">
      <c r="A9959" s="1" t="s">
        <v>148</v>
      </c>
      <c r="B9959" s="1">
        <f t="shared" si="775"/>
        <v>11001</v>
      </c>
      <c r="C9959" s="3" t="s">
        <v>82</v>
      </c>
      <c r="D9959" s="2">
        <v>98.7</v>
      </c>
      <c r="E9959" s="3">
        <v>2</v>
      </c>
      <c r="F9959" s="3">
        <f t="shared" si="776"/>
        <v>197.4</v>
      </c>
      <c r="G9959" s="3" t="s">
        <v>23</v>
      </c>
      <c r="H9959" s="3" t="s">
        <v>9499</v>
      </c>
      <c r="I9959" s="1" t="s">
        <v>66</v>
      </c>
      <c r="J9959" s="3">
        <v>39.059811000000003</v>
      </c>
      <c r="K9959" s="1">
        <v>-105.311104</v>
      </c>
      <c r="L9959" s="2" t="s">
        <v>21</v>
      </c>
      <c r="M9959" s="8">
        <v>45591</v>
      </c>
      <c r="N9959" s="4" t="str">
        <f t="shared" si="777"/>
        <v>Oct</v>
      </c>
      <c r="O9959" s="5">
        <f t="shared" si="778"/>
        <v>197.4</v>
      </c>
      <c r="P9959">
        <f t="shared" si="779"/>
        <v>17616915.040000014</v>
      </c>
    </row>
    <row r="9960" spans="1:16">
      <c r="A9960" s="1" t="s">
        <v>180</v>
      </c>
      <c r="B9960" s="1">
        <f t="shared" si="775"/>
        <v>11001</v>
      </c>
      <c r="C9960" s="3" t="s">
        <v>110</v>
      </c>
      <c r="D9960" s="2">
        <v>790.74</v>
      </c>
      <c r="E9960" s="3">
        <v>2</v>
      </c>
      <c r="F9960" s="3">
        <f t="shared" si="776"/>
        <v>1581.48</v>
      </c>
      <c r="G9960" s="3" t="s">
        <v>28</v>
      </c>
      <c r="H9960" s="3" t="s">
        <v>9500</v>
      </c>
      <c r="I9960" s="1" t="s">
        <v>179</v>
      </c>
      <c r="J9960" s="3">
        <v>36.116202999999999</v>
      </c>
      <c r="K9960" s="1">
        <v>-119.68156399999999</v>
      </c>
      <c r="L9960" s="2" t="s">
        <v>49</v>
      </c>
      <c r="M9960" s="8">
        <v>45591</v>
      </c>
      <c r="N9960" s="4" t="str">
        <f t="shared" si="777"/>
        <v>Oct</v>
      </c>
      <c r="O9960" s="5">
        <f t="shared" si="778"/>
        <v>1581.48</v>
      </c>
      <c r="P9960">
        <f t="shared" si="779"/>
        <v>17616915.040000014</v>
      </c>
    </row>
    <row r="9961" spans="1:16">
      <c r="A9961" s="1" t="s">
        <v>109</v>
      </c>
      <c r="B9961" s="1">
        <f t="shared" si="775"/>
        <v>11001</v>
      </c>
      <c r="C9961" s="3" t="s">
        <v>126</v>
      </c>
      <c r="D9961" s="2">
        <v>138.91999999999999</v>
      </c>
      <c r="E9961" s="3">
        <v>5</v>
      </c>
      <c r="F9961" s="3">
        <f t="shared" si="776"/>
        <v>694.59999999999991</v>
      </c>
      <c r="G9961" s="3" t="s">
        <v>23</v>
      </c>
      <c r="H9961" s="3" t="s">
        <v>9501</v>
      </c>
      <c r="I9961" s="1" t="s">
        <v>190</v>
      </c>
      <c r="J9961" s="3">
        <v>38.313515000000002</v>
      </c>
      <c r="K9961" s="1">
        <v>-117.055374</v>
      </c>
      <c r="L9961" s="2" t="s">
        <v>21</v>
      </c>
      <c r="M9961" s="8">
        <v>45591</v>
      </c>
      <c r="N9961" s="4" t="str">
        <f t="shared" si="777"/>
        <v>Oct</v>
      </c>
      <c r="O9961" s="5">
        <f t="shared" si="778"/>
        <v>694.59999999999991</v>
      </c>
      <c r="P9961">
        <f t="shared" si="779"/>
        <v>17616915.040000014</v>
      </c>
    </row>
    <row r="9962" spans="1:16">
      <c r="A9962" s="1" t="s">
        <v>109</v>
      </c>
      <c r="B9962" s="1">
        <f t="shared" si="775"/>
        <v>11001</v>
      </c>
      <c r="C9962" s="3" t="s">
        <v>273</v>
      </c>
      <c r="D9962" s="2">
        <v>1120.6300000000001</v>
      </c>
      <c r="E9962" s="3">
        <v>4</v>
      </c>
      <c r="F9962" s="3">
        <f t="shared" si="776"/>
        <v>4482.5200000000004</v>
      </c>
      <c r="G9962" s="3" t="s">
        <v>23</v>
      </c>
      <c r="H9962" s="3" t="s">
        <v>9502</v>
      </c>
      <c r="I9962" s="1" t="s">
        <v>30</v>
      </c>
      <c r="J9962" s="3">
        <v>40.590752000000002</v>
      </c>
      <c r="K9962" s="1">
        <v>-77.209755000000001</v>
      </c>
      <c r="L9962" s="2" t="s">
        <v>49</v>
      </c>
      <c r="M9962" s="8">
        <v>45591</v>
      </c>
      <c r="N9962" s="4" t="str">
        <f t="shared" si="777"/>
        <v>Oct</v>
      </c>
      <c r="O9962" s="5">
        <f t="shared" si="778"/>
        <v>4482.5200000000004</v>
      </c>
      <c r="P9962">
        <f t="shared" si="779"/>
        <v>17616915.040000014</v>
      </c>
    </row>
    <row r="9963" spans="1:16">
      <c r="A9963" s="1" t="s">
        <v>62</v>
      </c>
      <c r="B9963" s="1">
        <f t="shared" si="775"/>
        <v>11001</v>
      </c>
      <c r="C9963" s="3" t="s">
        <v>144</v>
      </c>
      <c r="D9963" s="2">
        <v>205.49</v>
      </c>
      <c r="E9963" s="3">
        <v>4</v>
      </c>
      <c r="F9963" s="3">
        <f t="shared" si="776"/>
        <v>821.96</v>
      </c>
      <c r="G9963" s="3" t="s">
        <v>51</v>
      </c>
      <c r="H9963" s="3" t="s">
        <v>9503</v>
      </c>
      <c r="I9963" s="1" t="s">
        <v>222</v>
      </c>
      <c r="J9963" s="3">
        <v>44.693947000000001</v>
      </c>
      <c r="K9963" s="1">
        <v>-69.381927000000005</v>
      </c>
      <c r="L9963" s="2" t="s">
        <v>26</v>
      </c>
      <c r="M9963" s="8">
        <v>45591</v>
      </c>
      <c r="N9963" s="4" t="str">
        <f t="shared" si="777"/>
        <v>Oct</v>
      </c>
      <c r="O9963" s="5">
        <f t="shared" si="778"/>
        <v>821.96</v>
      </c>
      <c r="P9963">
        <f t="shared" si="779"/>
        <v>17616915.040000014</v>
      </c>
    </row>
    <row r="9964" spans="1:16">
      <c r="A9964" s="1" t="s">
        <v>62</v>
      </c>
      <c r="B9964" s="1">
        <f t="shared" si="775"/>
        <v>11001</v>
      </c>
      <c r="C9964" s="3" t="s">
        <v>22</v>
      </c>
      <c r="D9964" s="2">
        <v>163.94</v>
      </c>
      <c r="E9964" s="3">
        <v>2</v>
      </c>
      <c r="F9964" s="3">
        <f t="shared" si="776"/>
        <v>327.88</v>
      </c>
      <c r="G9964" s="3" t="s">
        <v>51</v>
      </c>
      <c r="H9964" s="3" t="s">
        <v>9504</v>
      </c>
      <c r="I9964" s="1" t="s">
        <v>156</v>
      </c>
      <c r="J9964" s="3">
        <v>46.921925000000002</v>
      </c>
      <c r="K9964" s="1">
        <v>-110.454353</v>
      </c>
      <c r="L9964" s="2" t="s">
        <v>26</v>
      </c>
      <c r="M9964" s="8">
        <v>45591</v>
      </c>
      <c r="N9964" s="4" t="str">
        <f t="shared" si="777"/>
        <v>Oct</v>
      </c>
      <c r="O9964" s="5">
        <f t="shared" si="778"/>
        <v>327.88</v>
      </c>
      <c r="P9964">
        <f t="shared" si="779"/>
        <v>17616915.040000014</v>
      </c>
    </row>
    <row r="9965" spans="1:16">
      <c r="A9965" s="1" t="s">
        <v>161</v>
      </c>
      <c r="B9965" s="1">
        <f t="shared" si="775"/>
        <v>11001</v>
      </c>
      <c r="C9965" s="3" t="s">
        <v>144</v>
      </c>
      <c r="D9965" s="2">
        <v>159.94999999999999</v>
      </c>
      <c r="E9965" s="3">
        <v>3</v>
      </c>
      <c r="F9965" s="3">
        <f t="shared" si="776"/>
        <v>479.84999999999997</v>
      </c>
      <c r="G9965" s="3" t="s">
        <v>23</v>
      </c>
      <c r="H9965" s="3" t="s">
        <v>4586</v>
      </c>
      <c r="I9965" s="1" t="s">
        <v>118</v>
      </c>
      <c r="J9965" s="3">
        <v>37.769337</v>
      </c>
      <c r="K9965" s="1">
        <v>-78.169967999999997</v>
      </c>
      <c r="L9965" s="2" t="s">
        <v>21</v>
      </c>
      <c r="M9965" s="8">
        <v>45591</v>
      </c>
      <c r="N9965" s="4" t="str">
        <f t="shared" si="777"/>
        <v>Oct</v>
      </c>
      <c r="O9965" s="5">
        <f t="shared" si="778"/>
        <v>479.84999999999997</v>
      </c>
      <c r="P9965">
        <f t="shared" si="779"/>
        <v>17616915.040000014</v>
      </c>
    </row>
    <row r="9966" spans="1:16">
      <c r="A9966" s="1" t="s">
        <v>99</v>
      </c>
      <c r="B9966" s="1">
        <f t="shared" si="775"/>
        <v>11001</v>
      </c>
      <c r="C9966" s="3" t="s">
        <v>27</v>
      </c>
      <c r="D9966" s="2">
        <v>8.1300000000000008</v>
      </c>
      <c r="E9966" s="3">
        <v>2</v>
      </c>
      <c r="F9966" s="3">
        <f t="shared" si="776"/>
        <v>16.260000000000002</v>
      </c>
      <c r="G9966" s="3" t="s">
        <v>28</v>
      </c>
      <c r="H9966" s="3" t="s">
        <v>9505</v>
      </c>
      <c r="I9966" s="1" t="s">
        <v>115</v>
      </c>
      <c r="J9966" s="3">
        <v>34.840515000000003</v>
      </c>
      <c r="K9966" s="1">
        <v>-106.248482</v>
      </c>
      <c r="L9966" s="2" t="s">
        <v>31</v>
      </c>
      <c r="M9966" s="8">
        <v>45591</v>
      </c>
      <c r="N9966" s="4" t="str">
        <f t="shared" si="777"/>
        <v>Oct</v>
      </c>
      <c r="O9966" s="5">
        <f t="shared" si="778"/>
        <v>16.260000000000002</v>
      </c>
      <c r="P9966">
        <f t="shared" si="779"/>
        <v>17616915.040000014</v>
      </c>
    </row>
    <row r="9967" spans="1:16">
      <c r="A9967" s="1" t="s">
        <v>99</v>
      </c>
      <c r="B9967" s="1">
        <f t="shared" si="775"/>
        <v>11001</v>
      </c>
      <c r="C9967" s="3" t="s">
        <v>135</v>
      </c>
      <c r="D9967" s="2">
        <v>639.95000000000005</v>
      </c>
      <c r="E9967" s="3">
        <v>2</v>
      </c>
      <c r="F9967" s="3">
        <f t="shared" si="776"/>
        <v>1279.9000000000001</v>
      </c>
      <c r="G9967" s="3" t="s">
        <v>18</v>
      </c>
      <c r="H9967" s="3" t="s">
        <v>9506</v>
      </c>
      <c r="I9967" s="1" t="s">
        <v>174</v>
      </c>
      <c r="J9967" s="3">
        <v>47.400902000000002</v>
      </c>
      <c r="K9967" s="1">
        <v>-121.490494</v>
      </c>
      <c r="L9967" s="2" t="s">
        <v>26</v>
      </c>
      <c r="M9967" s="8">
        <v>45591</v>
      </c>
      <c r="N9967" s="4" t="str">
        <f t="shared" si="777"/>
        <v>Oct</v>
      </c>
      <c r="O9967" s="5">
        <f t="shared" si="778"/>
        <v>1279.9000000000001</v>
      </c>
      <c r="P9967">
        <f t="shared" si="779"/>
        <v>17616915.040000014</v>
      </c>
    </row>
    <row r="9968" spans="1:16">
      <c r="A9968" s="1" t="s">
        <v>16</v>
      </c>
      <c r="B9968" s="1">
        <f t="shared" si="775"/>
        <v>11001</v>
      </c>
      <c r="C9968" s="3" t="s">
        <v>33</v>
      </c>
      <c r="D9968" s="2">
        <v>342.47</v>
      </c>
      <c r="E9968" s="3">
        <v>1</v>
      </c>
      <c r="F9968" s="3">
        <f t="shared" si="776"/>
        <v>342.47</v>
      </c>
      <c r="G9968" s="3" t="s">
        <v>28</v>
      </c>
      <c r="H9968" s="3" t="s">
        <v>9507</v>
      </c>
      <c r="I9968" s="1" t="s">
        <v>53</v>
      </c>
      <c r="J9968" s="3">
        <v>42.230170999999999</v>
      </c>
      <c r="K9968" s="1">
        <v>-71.530106000000004</v>
      </c>
      <c r="L9968" s="2" t="s">
        <v>54</v>
      </c>
      <c r="M9968" s="8">
        <v>45591</v>
      </c>
      <c r="N9968" s="4" t="str">
        <f t="shared" si="777"/>
        <v>Oct</v>
      </c>
      <c r="O9968" s="5">
        <f t="shared" si="778"/>
        <v>342.47</v>
      </c>
      <c r="P9968">
        <f t="shared" si="779"/>
        <v>17616915.040000014</v>
      </c>
    </row>
    <row r="9969" spans="1:16">
      <c r="A9969" s="1" t="s">
        <v>99</v>
      </c>
      <c r="B9969" s="1">
        <f t="shared" si="775"/>
        <v>11001</v>
      </c>
      <c r="C9969" s="3" t="s">
        <v>73</v>
      </c>
      <c r="D9969" s="2">
        <v>2627.77</v>
      </c>
      <c r="E9969" s="3">
        <v>4</v>
      </c>
      <c r="F9969" s="3">
        <f t="shared" si="776"/>
        <v>10511.08</v>
      </c>
      <c r="G9969" s="3" t="s">
        <v>23</v>
      </c>
      <c r="H9969" s="3" t="s">
        <v>9508</v>
      </c>
      <c r="I9969" s="1" t="s">
        <v>190</v>
      </c>
      <c r="J9969" s="3">
        <v>38.313515000000002</v>
      </c>
      <c r="K9969" s="1">
        <v>-117.055374</v>
      </c>
      <c r="L9969" s="2" t="s">
        <v>26</v>
      </c>
      <c r="M9969" s="8">
        <v>45591</v>
      </c>
      <c r="N9969" s="4" t="str">
        <f t="shared" si="777"/>
        <v>Oct</v>
      </c>
      <c r="O9969" s="5">
        <f t="shared" si="778"/>
        <v>10511.08</v>
      </c>
      <c r="P9969">
        <f t="shared" si="779"/>
        <v>17616915.040000014</v>
      </c>
    </row>
    <row r="9970" spans="1:16">
      <c r="A9970" s="1" t="s">
        <v>59</v>
      </c>
      <c r="B9970" s="1">
        <f t="shared" si="775"/>
        <v>11001</v>
      </c>
      <c r="C9970" s="3" t="s">
        <v>44</v>
      </c>
      <c r="D9970" s="2">
        <v>39.270000000000003</v>
      </c>
      <c r="E9970" s="3">
        <v>1</v>
      </c>
      <c r="F9970" s="3">
        <f t="shared" si="776"/>
        <v>39.270000000000003</v>
      </c>
      <c r="G9970" s="3" t="s">
        <v>18</v>
      </c>
      <c r="H9970" s="3" t="s">
        <v>9509</v>
      </c>
      <c r="I9970" s="1" t="s">
        <v>86</v>
      </c>
      <c r="J9970" s="3">
        <v>35.747844999999998</v>
      </c>
      <c r="K9970" s="1">
        <v>-86.692345000000003</v>
      </c>
      <c r="L9970" s="2" t="s">
        <v>21</v>
      </c>
      <c r="M9970" s="8">
        <v>45591</v>
      </c>
      <c r="N9970" s="4" t="str">
        <f t="shared" si="777"/>
        <v>Oct</v>
      </c>
      <c r="O9970" s="5">
        <f t="shared" si="778"/>
        <v>39.270000000000003</v>
      </c>
      <c r="P9970">
        <f t="shared" si="779"/>
        <v>17616915.040000014</v>
      </c>
    </row>
    <row r="9971" spans="1:16">
      <c r="A9971" s="1" t="s">
        <v>87</v>
      </c>
      <c r="B9971" s="1">
        <f t="shared" si="775"/>
        <v>11001</v>
      </c>
      <c r="C9971" s="3" t="s">
        <v>27</v>
      </c>
      <c r="D9971" s="2">
        <v>45.71</v>
      </c>
      <c r="E9971" s="3">
        <v>4</v>
      </c>
      <c r="F9971" s="3">
        <f t="shared" si="776"/>
        <v>182.84</v>
      </c>
      <c r="G9971" s="3" t="s">
        <v>18</v>
      </c>
      <c r="H9971" s="3" t="s">
        <v>9510</v>
      </c>
      <c r="I9971" s="1" t="s">
        <v>222</v>
      </c>
      <c r="J9971" s="3">
        <v>44.693947000000001</v>
      </c>
      <c r="K9971" s="1">
        <v>-69.381927000000005</v>
      </c>
      <c r="L9971" s="2" t="s">
        <v>49</v>
      </c>
      <c r="M9971" s="8">
        <v>45591</v>
      </c>
      <c r="N9971" s="4" t="str">
        <f t="shared" si="777"/>
        <v>Oct</v>
      </c>
      <c r="O9971" s="5">
        <f t="shared" si="778"/>
        <v>182.84</v>
      </c>
      <c r="P9971">
        <f t="shared" si="779"/>
        <v>17616915.040000014</v>
      </c>
    </row>
    <row r="9972" spans="1:16">
      <c r="A9972" s="1" t="s">
        <v>119</v>
      </c>
      <c r="B9972" s="1">
        <f t="shared" si="775"/>
        <v>11001</v>
      </c>
      <c r="C9972" s="3" t="s">
        <v>162</v>
      </c>
      <c r="D9972" s="2">
        <v>182.85</v>
      </c>
      <c r="E9972" s="3">
        <v>4</v>
      </c>
      <c r="F9972" s="3">
        <f t="shared" si="776"/>
        <v>731.4</v>
      </c>
      <c r="G9972" s="3" t="s">
        <v>18</v>
      </c>
      <c r="H9972" s="3" t="s">
        <v>7180</v>
      </c>
      <c r="I9972" s="1" t="s">
        <v>43</v>
      </c>
      <c r="J9972" s="3">
        <v>39.318522999999999</v>
      </c>
      <c r="K9972" s="1">
        <v>-75.507141000000004</v>
      </c>
      <c r="L9972" s="2" t="s">
        <v>31</v>
      </c>
      <c r="M9972" s="8">
        <v>45591</v>
      </c>
      <c r="N9972" s="4" t="str">
        <f t="shared" si="777"/>
        <v>Oct</v>
      </c>
      <c r="O9972" s="5">
        <f t="shared" si="778"/>
        <v>731.4</v>
      </c>
      <c r="P9972">
        <f t="shared" si="779"/>
        <v>17616915.040000014</v>
      </c>
    </row>
    <row r="9973" spans="1:16">
      <c r="A9973" s="1" t="s">
        <v>125</v>
      </c>
      <c r="B9973" s="1">
        <f t="shared" si="775"/>
        <v>11001</v>
      </c>
      <c r="C9973" s="3" t="s">
        <v>126</v>
      </c>
      <c r="D9973" s="2">
        <v>115.22</v>
      </c>
      <c r="E9973" s="3">
        <v>4</v>
      </c>
      <c r="F9973" s="3">
        <f t="shared" si="776"/>
        <v>460.88</v>
      </c>
      <c r="G9973" s="3" t="s">
        <v>51</v>
      </c>
      <c r="H9973" s="3" t="s">
        <v>9511</v>
      </c>
      <c r="I9973" s="1" t="s">
        <v>248</v>
      </c>
      <c r="J9973" s="3">
        <v>42.165725999999999</v>
      </c>
      <c r="K9973" s="1">
        <v>-74.948051000000007</v>
      </c>
      <c r="L9973" s="2" t="s">
        <v>49</v>
      </c>
      <c r="M9973" s="8">
        <v>45591</v>
      </c>
      <c r="N9973" s="4" t="str">
        <f t="shared" si="777"/>
        <v>Oct</v>
      </c>
      <c r="O9973" s="5">
        <f t="shared" si="778"/>
        <v>460.88</v>
      </c>
      <c r="P9973">
        <f t="shared" si="779"/>
        <v>17616915.040000014</v>
      </c>
    </row>
    <row r="9974" spans="1:16">
      <c r="A9974" s="1" t="s">
        <v>129</v>
      </c>
      <c r="B9974" s="1">
        <f t="shared" si="775"/>
        <v>11001</v>
      </c>
      <c r="C9974" s="3" t="s">
        <v>88</v>
      </c>
      <c r="D9974" s="2">
        <v>1277.29</v>
      </c>
      <c r="E9974" s="3">
        <v>3</v>
      </c>
      <c r="F9974" s="3">
        <f t="shared" si="776"/>
        <v>3831.87</v>
      </c>
      <c r="G9974" s="3" t="s">
        <v>18</v>
      </c>
      <c r="H9974" s="3" t="s">
        <v>9512</v>
      </c>
      <c r="I9974" s="1" t="s">
        <v>137</v>
      </c>
      <c r="J9974" s="3">
        <v>38.526600000000002</v>
      </c>
      <c r="K9974" s="1">
        <v>-96.726485999999994</v>
      </c>
      <c r="L9974" s="2" t="s">
        <v>21</v>
      </c>
      <c r="M9974" s="8">
        <v>45591</v>
      </c>
      <c r="N9974" s="4" t="str">
        <f t="shared" si="777"/>
        <v>Oct</v>
      </c>
      <c r="O9974" s="5">
        <f t="shared" si="778"/>
        <v>3831.87</v>
      </c>
      <c r="P9974">
        <f t="shared" si="779"/>
        <v>17616915.040000014</v>
      </c>
    </row>
    <row r="9975" spans="1:16">
      <c r="A9975" s="1" t="s">
        <v>143</v>
      </c>
      <c r="B9975" s="1">
        <f t="shared" si="775"/>
        <v>11001</v>
      </c>
      <c r="C9975" s="3" t="s">
        <v>71</v>
      </c>
      <c r="D9975" s="2">
        <v>1484.71</v>
      </c>
      <c r="E9975" s="3">
        <v>4</v>
      </c>
      <c r="F9975" s="3">
        <f t="shared" si="776"/>
        <v>5938.84</v>
      </c>
      <c r="G9975" s="3" t="s">
        <v>18</v>
      </c>
      <c r="H9975" s="3" t="s">
        <v>9513</v>
      </c>
      <c r="I9975" s="1" t="s">
        <v>212</v>
      </c>
      <c r="J9975" s="3">
        <v>42.011538999999999</v>
      </c>
      <c r="K9975" s="1">
        <v>-93.210526000000002</v>
      </c>
      <c r="L9975" s="2" t="s">
        <v>26</v>
      </c>
      <c r="M9975" s="8">
        <v>45591</v>
      </c>
      <c r="N9975" s="4" t="str">
        <f t="shared" si="777"/>
        <v>Oct</v>
      </c>
      <c r="O9975" s="5">
        <f t="shared" si="778"/>
        <v>5938.84</v>
      </c>
      <c r="P9975">
        <f t="shared" si="779"/>
        <v>17616915.040000014</v>
      </c>
    </row>
    <row r="9976" spans="1:16">
      <c r="A9976" s="1" t="s">
        <v>62</v>
      </c>
      <c r="B9976" s="1">
        <f t="shared" si="775"/>
        <v>11001</v>
      </c>
      <c r="C9976" s="3" t="s">
        <v>71</v>
      </c>
      <c r="D9976" s="2">
        <v>1229.3900000000001</v>
      </c>
      <c r="E9976" s="3">
        <v>1</v>
      </c>
      <c r="F9976" s="3">
        <f t="shared" si="776"/>
        <v>1229.3900000000001</v>
      </c>
      <c r="G9976" s="3" t="s">
        <v>18</v>
      </c>
      <c r="H9976" s="3" t="s">
        <v>9514</v>
      </c>
      <c r="I9976" s="1" t="s">
        <v>195</v>
      </c>
      <c r="J9976" s="3">
        <v>47.528911999999998</v>
      </c>
      <c r="K9976" s="1">
        <v>-99.784012000000004</v>
      </c>
      <c r="L9976" s="2" t="s">
        <v>21</v>
      </c>
      <c r="M9976" s="8">
        <v>45591</v>
      </c>
      <c r="N9976" s="4" t="str">
        <f t="shared" si="777"/>
        <v>Oct</v>
      </c>
      <c r="O9976" s="5">
        <f t="shared" si="778"/>
        <v>1229.3900000000001</v>
      </c>
      <c r="P9976">
        <f t="shared" si="779"/>
        <v>17616915.040000014</v>
      </c>
    </row>
    <row r="9977" spans="1:16">
      <c r="A9977" s="1" t="s">
        <v>78</v>
      </c>
      <c r="B9977" s="1">
        <f t="shared" si="775"/>
        <v>11001</v>
      </c>
      <c r="C9977" s="3" t="s">
        <v>67</v>
      </c>
      <c r="D9977" s="2">
        <v>297.24</v>
      </c>
      <c r="E9977" s="3">
        <v>1</v>
      </c>
      <c r="F9977" s="3">
        <f t="shared" si="776"/>
        <v>297.24</v>
      </c>
      <c r="G9977" s="3" t="s">
        <v>28</v>
      </c>
      <c r="H9977" s="3" t="s">
        <v>9515</v>
      </c>
      <c r="I9977" s="1" t="s">
        <v>248</v>
      </c>
      <c r="J9977" s="3">
        <v>42.165725999999999</v>
      </c>
      <c r="K9977" s="1">
        <v>-74.948051000000007</v>
      </c>
      <c r="L9977" s="2" t="s">
        <v>21</v>
      </c>
      <c r="M9977" s="8">
        <v>45591</v>
      </c>
      <c r="N9977" s="4" t="str">
        <f t="shared" si="777"/>
        <v>Oct</v>
      </c>
      <c r="O9977" s="5">
        <f t="shared" si="778"/>
        <v>297.24</v>
      </c>
      <c r="P9977">
        <f t="shared" si="779"/>
        <v>17616915.040000014</v>
      </c>
    </row>
    <row r="9978" spans="1:16">
      <c r="A9978" s="1" t="s">
        <v>62</v>
      </c>
      <c r="B9978" s="1">
        <f t="shared" si="775"/>
        <v>11001</v>
      </c>
      <c r="C9978" s="3" t="s">
        <v>96</v>
      </c>
      <c r="D9978" s="2">
        <v>837.91</v>
      </c>
      <c r="E9978" s="3">
        <v>2</v>
      </c>
      <c r="F9978" s="3">
        <f t="shared" si="776"/>
        <v>1675.82</v>
      </c>
      <c r="G9978" s="3" t="s">
        <v>28</v>
      </c>
      <c r="H9978" s="3" t="s">
        <v>9516</v>
      </c>
      <c r="I9978" s="1" t="s">
        <v>122</v>
      </c>
      <c r="J9978" s="3">
        <v>40.388782999999997</v>
      </c>
      <c r="K9978" s="1">
        <v>-82.764915000000002</v>
      </c>
      <c r="L9978" s="2" t="s">
        <v>26</v>
      </c>
      <c r="M9978" s="8">
        <v>45591</v>
      </c>
      <c r="N9978" s="4" t="str">
        <f t="shared" si="777"/>
        <v>Oct</v>
      </c>
      <c r="O9978" s="5">
        <f t="shared" si="778"/>
        <v>1675.82</v>
      </c>
      <c r="P9978">
        <f t="shared" si="779"/>
        <v>17616915.040000014</v>
      </c>
    </row>
    <row r="9979" spans="1:16">
      <c r="A9979" s="1" t="s">
        <v>91</v>
      </c>
      <c r="B9979" s="1">
        <f t="shared" si="775"/>
        <v>11001</v>
      </c>
      <c r="C9979" s="3" t="s">
        <v>17</v>
      </c>
      <c r="D9979" s="2">
        <v>350.53</v>
      </c>
      <c r="E9979" s="3">
        <v>1</v>
      </c>
      <c r="F9979" s="3">
        <f t="shared" si="776"/>
        <v>350.53</v>
      </c>
      <c r="G9979" s="3" t="s">
        <v>18</v>
      </c>
      <c r="H9979" s="3" t="s">
        <v>9517</v>
      </c>
      <c r="I9979" s="1" t="s">
        <v>93</v>
      </c>
      <c r="J9979" s="3">
        <v>31.054487000000002</v>
      </c>
      <c r="K9979" s="1">
        <v>-97.563461000000004</v>
      </c>
      <c r="L9979" s="2" t="s">
        <v>49</v>
      </c>
      <c r="M9979" s="8">
        <v>45591</v>
      </c>
      <c r="N9979" s="4" t="str">
        <f t="shared" si="777"/>
        <v>Oct</v>
      </c>
      <c r="O9979" s="5">
        <f t="shared" si="778"/>
        <v>350.53</v>
      </c>
      <c r="P9979">
        <f t="shared" si="779"/>
        <v>17616915.040000014</v>
      </c>
    </row>
    <row r="9980" spans="1:16">
      <c r="A9980" s="1" t="s">
        <v>91</v>
      </c>
      <c r="B9980" s="1">
        <f t="shared" si="775"/>
        <v>11001</v>
      </c>
      <c r="C9980" s="3" t="s">
        <v>104</v>
      </c>
      <c r="D9980" s="2">
        <v>814.34</v>
      </c>
      <c r="E9980" s="3">
        <v>3</v>
      </c>
      <c r="F9980" s="3">
        <f t="shared" si="776"/>
        <v>2443.02</v>
      </c>
      <c r="G9980" s="3" t="s">
        <v>51</v>
      </c>
      <c r="H9980" s="3" t="s">
        <v>9518</v>
      </c>
      <c r="I9980" s="1" t="s">
        <v>192</v>
      </c>
      <c r="J9980" s="3">
        <v>39.063946000000001</v>
      </c>
      <c r="K9980" s="1">
        <v>-76.802100999999993</v>
      </c>
      <c r="L9980" s="2" t="s">
        <v>31</v>
      </c>
      <c r="M9980" s="8">
        <v>45591</v>
      </c>
      <c r="N9980" s="4" t="str">
        <f t="shared" si="777"/>
        <v>Oct</v>
      </c>
      <c r="O9980" s="5">
        <f t="shared" si="778"/>
        <v>2443.02</v>
      </c>
      <c r="P9980">
        <f t="shared" si="779"/>
        <v>17616915.040000014</v>
      </c>
    </row>
    <row r="9981" spans="1:16">
      <c r="A9981" s="1" t="s">
        <v>59</v>
      </c>
      <c r="B9981" s="1">
        <f t="shared" si="775"/>
        <v>11001</v>
      </c>
      <c r="C9981" s="3" t="s">
        <v>33</v>
      </c>
      <c r="D9981" s="2">
        <v>271.91000000000003</v>
      </c>
      <c r="E9981" s="3">
        <v>4</v>
      </c>
      <c r="F9981" s="3">
        <f t="shared" si="776"/>
        <v>1087.6400000000001</v>
      </c>
      <c r="G9981" s="3" t="s">
        <v>18</v>
      </c>
      <c r="H9981" s="3" t="s">
        <v>9519</v>
      </c>
      <c r="I9981" s="1" t="s">
        <v>142</v>
      </c>
      <c r="J9981" s="3">
        <v>33.856892000000002</v>
      </c>
      <c r="K9981" s="1">
        <v>-80.945007000000004</v>
      </c>
      <c r="L9981" s="2" t="s">
        <v>21</v>
      </c>
      <c r="M9981" s="8">
        <v>45591</v>
      </c>
      <c r="N9981" s="4" t="str">
        <f t="shared" si="777"/>
        <v>Oct</v>
      </c>
      <c r="O9981" s="5">
        <f t="shared" si="778"/>
        <v>1087.6400000000001</v>
      </c>
      <c r="P9981">
        <f t="shared" si="779"/>
        <v>17616915.040000014</v>
      </c>
    </row>
    <row r="9982" spans="1:16">
      <c r="A9982" s="1" t="s">
        <v>70</v>
      </c>
      <c r="B9982" s="1">
        <f t="shared" si="775"/>
        <v>11001</v>
      </c>
      <c r="C9982" s="3" t="s">
        <v>110</v>
      </c>
      <c r="D9982" s="2">
        <v>345.99</v>
      </c>
      <c r="E9982" s="3">
        <v>1</v>
      </c>
      <c r="F9982" s="3">
        <f t="shared" si="776"/>
        <v>345.99</v>
      </c>
      <c r="G9982" s="3" t="s">
        <v>23</v>
      </c>
      <c r="H9982" s="3" t="s">
        <v>9520</v>
      </c>
      <c r="I9982" s="1" t="s">
        <v>184</v>
      </c>
      <c r="J9982" s="3">
        <v>33.040619</v>
      </c>
      <c r="K9982" s="1">
        <v>-83.643073999999999</v>
      </c>
      <c r="L9982" s="2" t="s">
        <v>49</v>
      </c>
      <c r="M9982" s="8">
        <v>45592</v>
      </c>
      <c r="N9982" s="4" t="str">
        <f t="shared" si="777"/>
        <v>Oct</v>
      </c>
      <c r="O9982" s="5">
        <f t="shared" si="778"/>
        <v>345.99</v>
      </c>
      <c r="P9982">
        <f t="shared" si="779"/>
        <v>17616915.040000014</v>
      </c>
    </row>
    <row r="9983" spans="1:16">
      <c r="A9983" s="1" t="s">
        <v>99</v>
      </c>
      <c r="B9983" s="1">
        <f t="shared" si="775"/>
        <v>11001</v>
      </c>
      <c r="C9983" s="3" t="s">
        <v>33</v>
      </c>
      <c r="D9983" s="2">
        <v>261.52999999999997</v>
      </c>
      <c r="E9983" s="3">
        <v>4</v>
      </c>
      <c r="F9983" s="3">
        <f t="shared" si="776"/>
        <v>1046.1199999999999</v>
      </c>
      <c r="G9983" s="3" t="s">
        <v>51</v>
      </c>
      <c r="H9983" s="3" t="s">
        <v>2040</v>
      </c>
      <c r="I9983" s="1" t="s">
        <v>147</v>
      </c>
      <c r="J9983" s="3">
        <v>44.240459000000001</v>
      </c>
      <c r="K9983" s="1">
        <v>-114.47882799999999</v>
      </c>
      <c r="L9983" s="2" t="s">
        <v>49</v>
      </c>
      <c r="M9983" s="8">
        <v>45592</v>
      </c>
      <c r="N9983" s="4" t="str">
        <f t="shared" si="777"/>
        <v>Oct</v>
      </c>
      <c r="O9983" s="5">
        <f t="shared" si="778"/>
        <v>1046.1199999999999</v>
      </c>
      <c r="P9983">
        <f t="shared" si="779"/>
        <v>17616915.040000014</v>
      </c>
    </row>
    <row r="9984" spans="1:16">
      <c r="A9984" s="1" t="s">
        <v>161</v>
      </c>
      <c r="B9984" s="1">
        <f t="shared" si="775"/>
        <v>11001</v>
      </c>
      <c r="C9984" s="3" t="s">
        <v>126</v>
      </c>
      <c r="D9984" s="2">
        <v>148.38</v>
      </c>
      <c r="E9984" s="3">
        <v>2</v>
      </c>
      <c r="F9984" s="3">
        <f t="shared" si="776"/>
        <v>296.76</v>
      </c>
      <c r="G9984" s="3" t="s">
        <v>28</v>
      </c>
      <c r="H9984" s="3" t="s">
        <v>9521</v>
      </c>
      <c r="I9984" s="1" t="s">
        <v>93</v>
      </c>
      <c r="J9984" s="3">
        <v>31.054487000000002</v>
      </c>
      <c r="K9984" s="1">
        <v>-97.563461000000004</v>
      </c>
      <c r="L9984" s="2" t="s">
        <v>31</v>
      </c>
      <c r="M9984" s="8">
        <v>45592</v>
      </c>
      <c r="N9984" s="4" t="str">
        <f t="shared" si="777"/>
        <v>Oct</v>
      </c>
      <c r="O9984" s="5">
        <f t="shared" si="778"/>
        <v>296.76</v>
      </c>
      <c r="P9984">
        <f t="shared" si="779"/>
        <v>17616915.040000014</v>
      </c>
    </row>
    <row r="9985" spans="1:16">
      <c r="A9985" s="1" t="s">
        <v>148</v>
      </c>
      <c r="B9985" s="1">
        <f t="shared" si="775"/>
        <v>11001</v>
      </c>
      <c r="C9985" s="3" t="s">
        <v>126</v>
      </c>
      <c r="D9985" s="2">
        <v>51.63</v>
      </c>
      <c r="E9985" s="3">
        <v>2</v>
      </c>
      <c r="F9985" s="3">
        <f t="shared" si="776"/>
        <v>103.26</v>
      </c>
      <c r="G9985" s="3" t="s">
        <v>23</v>
      </c>
      <c r="H9985" s="3" t="s">
        <v>6606</v>
      </c>
      <c r="I9985" s="1" t="s">
        <v>46</v>
      </c>
      <c r="J9985" s="3">
        <v>35.565342000000001</v>
      </c>
      <c r="K9985" s="1">
        <v>-96.928916999999998</v>
      </c>
      <c r="L9985" s="2" t="s">
        <v>49</v>
      </c>
      <c r="M9985" s="8">
        <v>45592</v>
      </c>
      <c r="N9985" s="4" t="str">
        <f t="shared" si="777"/>
        <v>Oct</v>
      </c>
      <c r="O9985" s="5">
        <f t="shared" si="778"/>
        <v>103.26</v>
      </c>
      <c r="P9985">
        <f t="shared" si="779"/>
        <v>17616915.040000014</v>
      </c>
    </row>
    <row r="9986" spans="1:16">
      <c r="A9986" s="1" t="s">
        <v>180</v>
      </c>
      <c r="B9986" s="1">
        <f t="shared" ref="B9986:B10049" si="780">COUNTA(A:A)</f>
        <v>11001</v>
      </c>
      <c r="C9986" s="3" t="s">
        <v>37</v>
      </c>
      <c r="D9986" s="2">
        <v>724.32</v>
      </c>
      <c r="E9986" s="3">
        <v>5</v>
      </c>
      <c r="F9986" s="3">
        <f t="shared" ref="F9986:F10049" si="781">D9986*E9986</f>
        <v>3621.6000000000004</v>
      </c>
      <c r="G9986" s="3" t="s">
        <v>51</v>
      </c>
      <c r="H9986" s="3" t="s">
        <v>9522</v>
      </c>
      <c r="I9986" s="1" t="s">
        <v>46</v>
      </c>
      <c r="J9986" s="3">
        <v>35.565342000000001</v>
      </c>
      <c r="K9986" s="1">
        <v>-96.928916999999998</v>
      </c>
      <c r="L9986" s="2" t="s">
        <v>49</v>
      </c>
      <c r="M9986" s="8">
        <v>45592</v>
      </c>
      <c r="N9986" s="4" t="str">
        <f t="shared" ref="N9986:N10049" si="782">TEXT(M9986,"mmm")</f>
        <v>Oct</v>
      </c>
      <c r="O9986" s="5">
        <f t="shared" ref="O9986:O10049" si="783">D9986*E9986</f>
        <v>3621.6000000000004</v>
      </c>
      <c r="P9986">
        <f t="shared" ref="P9986:P10049" si="784">SUM(F:F)</f>
        <v>17616915.040000014</v>
      </c>
    </row>
    <row r="9987" spans="1:16">
      <c r="A9987" s="1" t="s">
        <v>99</v>
      </c>
      <c r="B9987" s="1">
        <f t="shared" si="780"/>
        <v>11001</v>
      </c>
      <c r="C9987" s="3" t="s">
        <v>144</v>
      </c>
      <c r="D9987" s="2">
        <v>223.98</v>
      </c>
      <c r="E9987" s="3">
        <v>1</v>
      </c>
      <c r="F9987" s="3">
        <f t="shared" si="781"/>
        <v>223.98</v>
      </c>
      <c r="G9987" s="3" t="s">
        <v>18</v>
      </c>
      <c r="H9987" s="3" t="s">
        <v>9523</v>
      </c>
      <c r="I9987" s="1" t="s">
        <v>115</v>
      </c>
      <c r="J9987" s="3">
        <v>34.840515000000003</v>
      </c>
      <c r="K9987" s="1">
        <v>-106.248482</v>
      </c>
      <c r="L9987" s="2" t="s">
        <v>49</v>
      </c>
      <c r="M9987" s="8">
        <v>45592</v>
      </c>
      <c r="N9987" s="4" t="str">
        <f t="shared" si="782"/>
        <v>Oct</v>
      </c>
      <c r="O9987" s="5">
        <f t="shared" si="783"/>
        <v>223.98</v>
      </c>
      <c r="P9987">
        <f t="shared" si="784"/>
        <v>17616915.040000014</v>
      </c>
    </row>
    <row r="9988" spans="1:16">
      <c r="A9988" s="1" t="s">
        <v>40</v>
      </c>
      <c r="B9988" s="1">
        <f t="shared" si="780"/>
        <v>11001</v>
      </c>
      <c r="C9988" s="3" t="s">
        <v>110</v>
      </c>
      <c r="D9988" s="2">
        <v>597.1</v>
      </c>
      <c r="E9988" s="3">
        <v>4</v>
      </c>
      <c r="F9988" s="3">
        <f t="shared" si="781"/>
        <v>2388.4</v>
      </c>
      <c r="G9988" s="3" t="s">
        <v>18</v>
      </c>
      <c r="H9988" s="3" t="s">
        <v>9524</v>
      </c>
      <c r="I9988" s="1" t="s">
        <v>75</v>
      </c>
      <c r="J9988" s="3">
        <v>40.150032000000003</v>
      </c>
      <c r="K9988" s="1">
        <v>-111.86243399999999</v>
      </c>
      <c r="L9988" s="2" t="s">
        <v>49</v>
      </c>
      <c r="M9988" s="8">
        <v>45592</v>
      </c>
      <c r="N9988" s="4" t="str">
        <f t="shared" si="782"/>
        <v>Oct</v>
      </c>
      <c r="O9988" s="5">
        <f t="shared" si="783"/>
        <v>2388.4</v>
      </c>
      <c r="P9988">
        <f t="shared" si="784"/>
        <v>17616915.040000014</v>
      </c>
    </row>
    <row r="9989" spans="1:16">
      <c r="A9989" s="1" t="s">
        <v>59</v>
      </c>
      <c r="B9989" s="1">
        <f t="shared" si="780"/>
        <v>11001</v>
      </c>
      <c r="C9989" s="3" t="s">
        <v>273</v>
      </c>
      <c r="D9989" s="2">
        <v>562.73</v>
      </c>
      <c r="E9989" s="3">
        <v>5</v>
      </c>
      <c r="F9989" s="3">
        <f t="shared" si="781"/>
        <v>2813.65</v>
      </c>
      <c r="G9989" s="3" t="s">
        <v>23</v>
      </c>
      <c r="H9989" s="3" t="s">
        <v>9525</v>
      </c>
      <c r="I9989" s="1" t="s">
        <v>77</v>
      </c>
      <c r="J9989" s="3">
        <v>40.298904</v>
      </c>
      <c r="K9989" s="1">
        <v>-74.521011000000001</v>
      </c>
      <c r="L9989" s="2" t="s">
        <v>26</v>
      </c>
      <c r="M9989" s="8">
        <v>45592</v>
      </c>
      <c r="N9989" s="4" t="str">
        <f t="shared" si="782"/>
        <v>Oct</v>
      </c>
      <c r="O9989" s="5">
        <f t="shared" si="783"/>
        <v>2813.65</v>
      </c>
      <c r="P9989">
        <f t="shared" si="784"/>
        <v>17616915.040000014</v>
      </c>
    </row>
    <row r="9990" spans="1:16">
      <c r="A9990" s="1" t="s">
        <v>55</v>
      </c>
      <c r="B9990" s="1">
        <f t="shared" si="780"/>
        <v>11001</v>
      </c>
      <c r="C9990" s="3" t="s">
        <v>84</v>
      </c>
      <c r="D9990" s="2">
        <v>797.48</v>
      </c>
      <c r="E9990" s="3">
        <v>2</v>
      </c>
      <c r="F9990" s="3">
        <f t="shared" si="781"/>
        <v>1594.96</v>
      </c>
      <c r="G9990" s="3" t="s">
        <v>18</v>
      </c>
      <c r="H9990" s="3" t="s">
        <v>9526</v>
      </c>
      <c r="I9990" s="1" t="s">
        <v>77</v>
      </c>
      <c r="J9990" s="3">
        <v>40.298904</v>
      </c>
      <c r="K9990" s="1">
        <v>-74.521011000000001</v>
      </c>
      <c r="L9990" s="2" t="s">
        <v>31</v>
      </c>
      <c r="M9990" s="8">
        <v>45592</v>
      </c>
      <c r="N9990" s="4" t="str">
        <f t="shared" si="782"/>
        <v>Oct</v>
      </c>
      <c r="O9990" s="5">
        <f t="shared" si="783"/>
        <v>1594.96</v>
      </c>
      <c r="P9990">
        <f t="shared" si="784"/>
        <v>17616915.040000014</v>
      </c>
    </row>
    <row r="9991" spans="1:16">
      <c r="A9991" s="1" t="s">
        <v>87</v>
      </c>
      <c r="B9991" s="1">
        <f t="shared" si="780"/>
        <v>11001</v>
      </c>
      <c r="C9991" s="3" t="s">
        <v>110</v>
      </c>
      <c r="D9991" s="2">
        <v>407.06</v>
      </c>
      <c r="E9991" s="3">
        <v>4</v>
      </c>
      <c r="F9991" s="3">
        <f t="shared" si="781"/>
        <v>1628.24</v>
      </c>
      <c r="G9991" s="3" t="s">
        <v>23</v>
      </c>
      <c r="H9991" s="3" t="s">
        <v>9527</v>
      </c>
      <c r="I9991" s="1" t="s">
        <v>86</v>
      </c>
      <c r="J9991" s="3">
        <v>35.747844999999998</v>
      </c>
      <c r="K9991" s="1">
        <v>-86.692345000000003</v>
      </c>
      <c r="L9991" s="2" t="s">
        <v>49</v>
      </c>
      <c r="M9991" s="8">
        <v>45592</v>
      </c>
      <c r="N9991" s="4" t="str">
        <f t="shared" si="782"/>
        <v>Oct</v>
      </c>
      <c r="O9991" s="5">
        <f t="shared" si="783"/>
        <v>1628.24</v>
      </c>
      <c r="P9991">
        <f t="shared" si="784"/>
        <v>17616915.040000014</v>
      </c>
    </row>
    <row r="9992" spans="1:16">
      <c r="A9992" s="1" t="s">
        <v>99</v>
      </c>
      <c r="B9992" s="1">
        <f t="shared" si="780"/>
        <v>11001</v>
      </c>
      <c r="C9992" s="3" t="s">
        <v>17</v>
      </c>
      <c r="D9992" s="2">
        <v>120.25</v>
      </c>
      <c r="E9992" s="3">
        <v>5</v>
      </c>
      <c r="F9992" s="3">
        <f t="shared" si="781"/>
        <v>601.25</v>
      </c>
      <c r="G9992" s="3" t="s">
        <v>28</v>
      </c>
      <c r="H9992" s="3" t="s">
        <v>9528</v>
      </c>
      <c r="I9992" s="1" t="s">
        <v>222</v>
      </c>
      <c r="J9992" s="3">
        <v>44.693947000000001</v>
      </c>
      <c r="K9992" s="1">
        <v>-69.381927000000005</v>
      </c>
      <c r="L9992" s="2" t="s">
        <v>49</v>
      </c>
      <c r="M9992" s="8">
        <v>45592</v>
      </c>
      <c r="N9992" s="4" t="str">
        <f t="shared" si="782"/>
        <v>Oct</v>
      </c>
      <c r="O9992" s="5">
        <f t="shared" si="783"/>
        <v>601.25</v>
      </c>
      <c r="P9992">
        <f t="shared" si="784"/>
        <v>17616915.040000014</v>
      </c>
    </row>
    <row r="9993" spans="1:16">
      <c r="A9993" s="1" t="s">
        <v>99</v>
      </c>
      <c r="B9993" s="1">
        <f t="shared" si="780"/>
        <v>11001</v>
      </c>
      <c r="C9993" s="3" t="s">
        <v>33</v>
      </c>
      <c r="D9993" s="2">
        <v>128.32</v>
      </c>
      <c r="E9993" s="3">
        <v>3</v>
      </c>
      <c r="F9993" s="3">
        <f t="shared" si="781"/>
        <v>384.96</v>
      </c>
      <c r="G9993" s="3" t="s">
        <v>23</v>
      </c>
      <c r="H9993" s="3" t="s">
        <v>9529</v>
      </c>
      <c r="I9993" s="1" t="s">
        <v>86</v>
      </c>
      <c r="J9993" s="3">
        <v>35.747844999999998</v>
      </c>
      <c r="K9993" s="1">
        <v>-86.692345000000003</v>
      </c>
      <c r="L9993" s="2" t="s">
        <v>31</v>
      </c>
      <c r="M9993" s="8">
        <v>45592</v>
      </c>
      <c r="N9993" s="4" t="str">
        <f t="shared" si="782"/>
        <v>Oct</v>
      </c>
      <c r="O9993" s="5">
        <f t="shared" si="783"/>
        <v>384.96</v>
      </c>
      <c r="P9993">
        <f t="shared" si="784"/>
        <v>17616915.040000014</v>
      </c>
    </row>
    <row r="9994" spans="1:16">
      <c r="A9994" s="1" t="s">
        <v>148</v>
      </c>
      <c r="B9994" s="1">
        <f t="shared" si="780"/>
        <v>11001</v>
      </c>
      <c r="C9994" s="3" t="s">
        <v>273</v>
      </c>
      <c r="D9994" s="2">
        <v>682.91</v>
      </c>
      <c r="E9994" s="3">
        <v>1</v>
      </c>
      <c r="F9994" s="3">
        <f t="shared" si="781"/>
        <v>682.91</v>
      </c>
      <c r="G9994" s="3" t="s">
        <v>23</v>
      </c>
      <c r="H9994" s="3" t="s">
        <v>9530</v>
      </c>
      <c r="I9994" s="1" t="s">
        <v>195</v>
      </c>
      <c r="J9994" s="3">
        <v>47.528911999999998</v>
      </c>
      <c r="K9994" s="1">
        <v>-99.784012000000004</v>
      </c>
      <c r="L9994" s="2" t="s">
        <v>54</v>
      </c>
      <c r="M9994" s="8">
        <v>45592</v>
      </c>
      <c r="N9994" s="4" t="str">
        <f t="shared" si="782"/>
        <v>Oct</v>
      </c>
      <c r="O9994" s="5">
        <f t="shared" si="783"/>
        <v>682.91</v>
      </c>
      <c r="P9994">
        <f t="shared" si="784"/>
        <v>17616915.040000014</v>
      </c>
    </row>
    <row r="9995" spans="1:16">
      <c r="A9995" s="1" t="s">
        <v>47</v>
      </c>
      <c r="B9995" s="1">
        <f t="shared" si="780"/>
        <v>11001</v>
      </c>
      <c r="C9995" s="3" t="s">
        <v>110</v>
      </c>
      <c r="D9995" s="2">
        <v>580.64</v>
      </c>
      <c r="E9995" s="3">
        <v>5</v>
      </c>
      <c r="F9995" s="3">
        <f t="shared" si="781"/>
        <v>2903.2</v>
      </c>
      <c r="G9995" s="3" t="s">
        <v>51</v>
      </c>
      <c r="H9995" s="3" t="s">
        <v>9531</v>
      </c>
      <c r="I9995" s="1" t="s">
        <v>43</v>
      </c>
      <c r="J9995" s="3">
        <v>39.318522999999999</v>
      </c>
      <c r="K9995" s="1">
        <v>-75.507141000000004</v>
      </c>
      <c r="L9995" s="2" t="s">
        <v>26</v>
      </c>
      <c r="M9995" s="8">
        <v>45592</v>
      </c>
      <c r="N9995" s="4" t="str">
        <f t="shared" si="782"/>
        <v>Oct</v>
      </c>
      <c r="O9995" s="5">
        <f t="shared" si="783"/>
        <v>2903.2</v>
      </c>
      <c r="P9995">
        <f t="shared" si="784"/>
        <v>17616915.040000014</v>
      </c>
    </row>
    <row r="9996" spans="1:16">
      <c r="A9996" s="1" t="s">
        <v>36</v>
      </c>
      <c r="B9996" s="1">
        <f t="shared" si="780"/>
        <v>11001</v>
      </c>
      <c r="C9996" s="3" t="s">
        <v>44</v>
      </c>
      <c r="D9996" s="2">
        <v>16.46</v>
      </c>
      <c r="E9996" s="3">
        <v>1</v>
      </c>
      <c r="F9996" s="3">
        <f t="shared" si="781"/>
        <v>16.46</v>
      </c>
      <c r="G9996" s="3" t="s">
        <v>51</v>
      </c>
      <c r="H9996" s="3" t="s">
        <v>9532</v>
      </c>
      <c r="I9996" s="1" t="s">
        <v>184</v>
      </c>
      <c r="J9996" s="3">
        <v>33.040619</v>
      </c>
      <c r="K9996" s="1">
        <v>-83.643073999999999</v>
      </c>
      <c r="L9996" s="2" t="s">
        <v>54</v>
      </c>
      <c r="M9996" s="8">
        <v>45592</v>
      </c>
      <c r="N9996" s="4" t="str">
        <f t="shared" si="782"/>
        <v>Oct</v>
      </c>
      <c r="O9996" s="5">
        <f t="shared" si="783"/>
        <v>16.46</v>
      </c>
      <c r="P9996">
        <f t="shared" si="784"/>
        <v>17616915.040000014</v>
      </c>
    </row>
    <row r="9997" spans="1:16">
      <c r="A9997" s="1" t="s">
        <v>62</v>
      </c>
      <c r="B9997" s="1">
        <f t="shared" si="780"/>
        <v>11001</v>
      </c>
      <c r="C9997" s="3" t="s">
        <v>67</v>
      </c>
      <c r="D9997" s="2">
        <v>334.6</v>
      </c>
      <c r="E9997" s="3">
        <v>5</v>
      </c>
      <c r="F9997" s="3">
        <f t="shared" si="781"/>
        <v>1673</v>
      </c>
      <c r="G9997" s="3" t="s">
        <v>51</v>
      </c>
      <c r="H9997" s="3" t="s">
        <v>9533</v>
      </c>
      <c r="I9997" s="1" t="s">
        <v>69</v>
      </c>
      <c r="J9997" s="3">
        <v>34.969704</v>
      </c>
      <c r="K9997" s="1">
        <v>-92.373123000000007</v>
      </c>
      <c r="L9997" s="2" t="s">
        <v>31</v>
      </c>
      <c r="M9997" s="8">
        <v>45592</v>
      </c>
      <c r="N9997" s="4" t="str">
        <f t="shared" si="782"/>
        <v>Oct</v>
      </c>
      <c r="O9997" s="5">
        <f t="shared" si="783"/>
        <v>1673</v>
      </c>
      <c r="P9997">
        <f t="shared" si="784"/>
        <v>17616915.040000014</v>
      </c>
    </row>
    <row r="9998" spans="1:16">
      <c r="A9998" s="1" t="s">
        <v>87</v>
      </c>
      <c r="B9998" s="1">
        <f t="shared" si="780"/>
        <v>11001</v>
      </c>
      <c r="C9998" s="3" t="s">
        <v>84</v>
      </c>
      <c r="D9998" s="2">
        <v>455.41</v>
      </c>
      <c r="E9998" s="3">
        <v>5</v>
      </c>
      <c r="F9998" s="3">
        <f t="shared" si="781"/>
        <v>2277.0500000000002</v>
      </c>
      <c r="G9998" s="3" t="s">
        <v>28</v>
      </c>
      <c r="H9998" s="3" t="s">
        <v>9534</v>
      </c>
      <c r="I9998" s="1" t="s">
        <v>64</v>
      </c>
      <c r="J9998" s="3">
        <v>38.491225999999997</v>
      </c>
      <c r="K9998" s="1">
        <v>-80.954455999999993</v>
      </c>
      <c r="L9998" s="2" t="s">
        <v>49</v>
      </c>
      <c r="M9998" s="8">
        <v>45592</v>
      </c>
      <c r="N9998" s="4" t="str">
        <f t="shared" si="782"/>
        <v>Oct</v>
      </c>
      <c r="O9998" s="5">
        <f t="shared" si="783"/>
        <v>2277.0500000000002</v>
      </c>
      <c r="P9998">
        <f t="shared" si="784"/>
        <v>17616915.040000014</v>
      </c>
    </row>
    <row r="9999" spans="1:16">
      <c r="A9999" s="1" t="s">
        <v>50</v>
      </c>
      <c r="B9999" s="1">
        <f t="shared" si="780"/>
        <v>11001</v>
      </c>
      <c r="C9999" s="3" t="s">
        <v>73</v>
      </c>
      <c r="D9999" s="2">
        <v>1484.29</v>
      </c>
      <c r="E9999" s="3">
        <v>2</v>
      </c>
      <c r="F9999" s="3">
        <f t="shared" si="781"/>
        <v>2968.58</v>
      </c>
      <c r="G9999" s="3" t="s">
        <v>51</v>
      </c>
      <c r="H9999" s="3" t="s">
        <v>9535</v>
      </c>
      <c r="I9999" s="1" t="s">
        <v>30</v>
      </c>
      <c r="J9999" s="3">
        <v>40.590752000000002</v>
      </c>
      <c r="K9999" s="1">
        <v>-77.209755000000001</v>
      </c>
      <c r="L9999" s="2" t="s">
        <v>21</v>
      </c>
      <c r="M9999" s="8">
        <v>45592</v>
      </c>
      <c r="N9999" s="4" t="str">
        <f t="shared" si="782"/>
        <v>Oct</v>
      </c>
      <c r="O9999" s="5">
        <f t="shared" si="783"/>
        <v>2968.58</v>
      </c>
      <c r="P9999">
        <f t="shared" si="784"/>
        <v>17616915.040000014</v>
      </c>
    </row>
    <row r="10000" spans="1:16">
      <c r="A10000" s="1" t="s">
        <v>109</v>
      </c>
      <c r="B10000" s="1">
        <f t="shared" si="780"/>
        <v>11001</v>
      </c>
      <c r="C10000" s="3" t="s">
        <v>135</v>
      </c>
      <c r="D10000" s="2">
        <v>642.13</v>
      </c>
      <c r="E10000" s="3">
        <v>3</v>
      </c>
      <c r="F10000" s="3">
        <f t="shared" si="781"/>
        <v>1926.3899999999999</v>
      </c>
      <c r="G10000" s="3" t="s">
        <v>23</v>
      </c>
      <c r="H10000" s="3" t="s">
        <v>9536</v>
      </c>
      <c r="I10000" s="1" t="s">
        <v>204</v>
      </c>
      <c r="J10000" s="3">
        <v>44.299782</v>
      </c>
      <c r="K10000" s="1">
        <v>-99.438828000000001</v>
      </c>
      <c r="L10000" s="2" t="s">
        <v>21</v>
      </c>
      <c r="M10000" s="8">
        <v>45592</v>
      </c>
      <c r="N10000" s="4" t="str">
        <f t="shared" si="782"/>
        <v>Oct</v>
      </c>
      <c r="O10000" s="5">
        <f t="shared" si="783"/>
        <v>1926.3899999999999</v>
      </c>
      <c r="P10000">
        <f t="shared" si="784"/>
        <v>17616915.040000014</v>
      </c>
    </row>
    <row r="10001" spans="1:16">
      <c r="A10001" s="1" t="s">
        <v>81</v>
      </c>
      <c r="B10001" s="1">
        <f t="shared" si="780"/>
        <v>11001</v>
      </c>
      <c r="C10001" s="3" t="s">
        <v>162</v>
      </c>
      <c r="D10001" s="2">
        <v>217.27</v>
      </c>
      <c r="E10001" s="3">
        <v>4</v>
      </c>
      <c r="F10001" s="3">
        <f t="shared" si="781"/>
        <v>869.08</v>
      </c>
      <c r="G10001" s="3" t="s">
        <v>18</v>
      </c>
      <c r="H10001" s="3" t="s">
        <v>9537</v>
      </c>
      <c r="I10001" s="1" t="s">
        <v>190</v>
      </c>
      <c r="J10001" s="3">
        <v>38.313515000000002</v>
      </c>
      <c r="K10001" s="1">
        <v>-117.055374</v>
      </c>
      <c r="L10001" s="2" t="s">
        <v>49</v>
      </c>
      <c r="M10001" s="8">
        <v>45592</v>
      </c>
      <c r="N10001" s="4" t="str">
        <f t="shared" si="782"/>
        <v>Oct</v>
      </c>
      <c r="O10001" s="5">
        <f t="shared" si="783"/>
        <v>869.08</v>
      </c>
      <c r="P10001">
        <f t="shared" si="784"/>
        <v>17616915.040000014</v>
      </c>
    </row>
    <row r="10002" spans="1:16">
      <c r="A10002" s="1" t="s">
        <v>81</v>
      </c>
      <c r="B10002" s="1">
        <f t="shared" si="780"/>
        <v>11001</v>
      </c>
      <c r="C10002" s="3" t="s">
        <v>273</v>
      </c>
      <c r="D10002" s="2">
        <v>589.75</v>
      </c>
      <c r="E10002" s="3">
        <v>1</v>
      </c>
      <c r="F10002" s="3">
        <f t="shared" si="781"/>
        <v>589.75</v>
      </c>
      <c r="G10002" s="3" t="s">
        <v>51</v>
      </c>
      <c r="H10002" s="3" t="s">
        <v>9538</v>
      </c>
      <c r="I10002" s="1" t="s">
        <v>204</v>
      </c>
      <c r="J10002" s="3">
        <v>44.299782</v>
      </c>
      <c r="K10002" s="1">
        <v>-99.438828000000001</v>
      </c>
      <c r="L10002" s="2" t="s">
        <v>21</v>
      </c>
      <c r="M10002" s="8">
        <v>45592</v>
      </c>
      <c r="N10002" s="4" t="str">
        <f t="shared" si="782"/>
        <v>Oct</v>
      </c>
      <c r="O10002" s="5">
        <f t="shared" si="783"/>
        <v>589.75</v>
      </c>
      <c r="P10002">
        <f t="shared" si="784"/>
        <v>17616915.040000014</v>
      </c>
    </row>
    <row r="10003" spans="1:16">
      <c r="A10003" s="1" t="s">
        <v>161</v>
      </c>
      <c r="B10003" s="1">
        <f t="shared" si="780"/>
        <v>11001</v>
      </c>
      <c r="C10003" s="3" t="s">
        <v>135</v>
      </c>
      <c r="D10003" s="2">
        <v>1890.85</v>
      </c>
      <c r="E10003" s="3">
        <v>1</v>
      </c>
      <c r="F10003" s="3">
        <f t="shared" si="781"/>
        <v>1890.85</v>
      </c>
      <c r="G10003" s="3" t="s">
        <v>28</v>
      </c>
      <c r="H10003" s="3" t="s">
        <v>9539</v>
      </c>
      <c r="I10003" s="1" t="s">
        <v>112</v>
      </c>
      <c r="J10003" s="3">
        <v>21.094318000000001</v>
      </c>
      <c r="K10003" s="1">
        <v>-157.49833699999999</v>
      </c>
      <c r="L10003" s="2" t="s">
        <v>26</v>
      </c>
      <c r="M10003" s="8">
        <v>45592</v>
      </c>
      <c r="N10003" s="4" t="str">
        <f t="shared" si="782"/>
        <v>Oct</v>
      </c>
      <c r="O10003" s="5">
        <f t="shared" si="783"/>
        <v>1890.85</v>
      </c>
      <c r="P10003">
        <f t="shared" si="784"/>
        <v>17616915.040000014</v>
      </c>
    </row>
    <row r="10004" spans="1:16">
      <c r="A10004" s="1" t="s">
        <v>62</v>
      </c>
      <c r="B10004" s="1">
        <f t="shared" si="780"/>
        <v>11001</v>
      </c>
      <c r="C10004" s="3" t="s">
        <v>41</v>
      </c>
      <c r="D10004" s="2">
        <v>33.770000000000003</v>
      </c>
      <c r="E10004" s="3">
        <v>4</v>
      </c>
      <c r="F10004" s="3">
        <f t="shared" si="781"/>
        <v>135.08000000000001</v>
      </c>
      <c r="G10004" s="3" t="s">
        <v>51</v>
      </c>
      <c r="H10004" s="3" t="s">
        <v>9540</v>
      </c>
      <c r="I10004" s="1" t="s">
        <v>30</v>
      </c>
      <c r="J10004" s="3">
        <v>40.590752000000002</v>
      </c>
      <c r="K10004" s="1">
        <v>-77.209755000000001</v>
      </c>
      <c r="L10004" s="2" t="s">
        <v>49</v>
      </c>
      <c r="M10004" s="8">
        <v>45592</v>
      </c>
      <c r="N10004" s="4" t="str">
        <f t="shared" si="782"/>
        <v>Oct</v>
      </c>
      <c r="O10004" s="5">
        <f t="shared" si="783"/>
        <v>135.08000000000001</v>
      </c>
      <c r="P10004">
        <f t="shared" si="784"/>
        <v>17616915.040000014</v>
      </c>
    </row>
    <row r="10005" spans="1:16">
      <c r="A10005" s="1" t="s">
        <v>91</v>
      </c>
      <c r="B10005" s="1">
        <f t="shared" si="780"/>
        <v>11001</v>
      </c>
      <c r="C10005" s="3" t="s">
        <v>73</v>
      </c>
      <c r="D10005" s="2">
        <v>2343.7800000000002</v>
      </c>
      <c r="E10005" s="3">
        <v>2</v>
      </c>
      <c r="F10005" s="3">
        <f t="shared" si="781"/>
        <v>4687.5600000000004</v>
      </c>
      <c r="G10005" s="3" t="s">
        <v>23</v>
      </c>
      <c r="H10005" s="3" t="s">
        <v>9541</v>
      </c>
      <c r="I10005" s="1" t="s">
        <v>108</v>
      </c>
      <c r="J10005" s="3">
        <v>31.169546</v>
      </c>
      <c r="K10005" s="1">
        <v>-91.867805000000004</v>
      </c>
      <c r="L10005" s="2" t="s">
        <v>54</v>
      </c>
      <c r="M10005" s="8">
        <v>45592</v>
      </c>
      <c r="N10005" s="4" t="str">
        <f t="shared" si="782"/>
        <v>Oct</v>
      </c>
      <c r="O10005" s="5">
        <f t="shared" si="783"/>
        <v>4687.5600000000004</v>
      </c>
      <c r="P10005">
        <f t="shared" si="784"/>
        <v>17616915.040000014</v>
      </c>
    </row>
    <row r="10006" spans="1:16">
      <c r="A10006" s="1" t="s">
        <v>70</v>
      </c>
      <c r="B10006" s="1">
        <f t="shared" si="780"/>
        <v>11001</v>
      </c>
      <c r="C10006" s="3" t="s">
        <v>44</v>
      </c>
      <c r="D10006" s="2">
        <v>27.9</v>
      </c>
      <c r="E10006" s="3">
        <v>4</v>
      </c>
      <c r="F10006" s="3">
        <f t="shared" si="781"/>
        <v>111.6</v>
      </c>
      <c r="G10006" s="3" t="s">
        <v>18</v>
      </c>
      <c r="H10006" s="3" t="s">
        <v>9542</v>
      </c>
      <c r="I10006" s="1" t="s">
        <v>30</v>
      </c>
      <c r="J10006" s="3">
        <v>40.590752000000002</v>
      </c>
      <c r="K10006" s="1">
        <v>-77.209755000000001</v>
      </c>
      <c r="L10006" s="2" t="s">
        <v>26</v>
      </c>
      <c r="M10006" s="8">
        <v>45592</v>
      </c>
      <c r="N10006" s="4" t="str">
        <f t="shared" si="782"/>
        <v>Oct</v>
      </c>
      <c r="O10006" s="5">
        <f t="shared" si="783"/>
        <v>111.6</v>
      </c>
      <c r="P10006">
        <f t="shared" si="784"/>
        <v>17616915.040000014</v>
      </c>
    </row>
    <row r="10007" spans="1:16">
      <c r="A10007" s="1" t="s">
        <v>50</v>
      </c>
      <c r="B10007" s="1">
        <f t="shared" si="780"/>
        <v>11001</v>
      </c>
      <c r="C10007" s="3" t="s">
        <v>41</v>
      </c>
      <c r="D10007" s="2">
        <v>98.47</v>
      </c>
      <c r="E10007" s="3">
        <v>1</v>
      </c>
      <c r="F10007" s="3">
        <f t="shared" si="781"/>
        <v>98.47</v>
      </c>
      <c r="G10007" s="3" t="s">
        <v>28</v>
      </c>
      <c r="H10007" s="3" t="s">
        <v>9543</v>
      </c>
      <c r="I10007" s="1" t="s">
        <v>118</v>
      </c>
      <c r="J10007" s="3">
        <v>37.769337</v>
      </c>
      <c r="K10007" s="1">
        <v>-78.169967999999997</v>
      </c>
      <c r="L10007" s="2" t="s">
        <v>31</v>
      </c>
      <c r="M10007" s="8">
        <v>45592</v>
      </c>
      <c r="N10007" s="4" t="str">
        <f t="shared" si="782"/>
        <v>Oct</v>
      </c>
      <c r="O10007" s="5">
        <f t="shared" si="783"/>
        <v>98.47</v>
      </c>
      <c r="P10007">
        <f t="shared" si="784"/>
        <v>17616915.040000014</v>
      </c>
    </row>
    <row r="10008" spans="1:16">
      <c r="A10008" s="1" t="s">
        <v>55</v>
      </c>
      <c r="B10008" s="1">
        <f t="shared" si="780"/>
        <v>11001</v>
      </c>
      <c r="C10008" s="3" t="s">
        <v>144</v>
      </c>
      <c r="D10008" s="2">
        <v>447.69</v>
      </c>
      <c r="E10008" s="3">
        <v>1</v>
      </c>
      <c r="F10008" s="3">
        <f t="shared" si="781"/>
        <v>447.69</v>
      </c>
      <c r="G10008" s="3" t="s">
        <v>23</v>
      </c>
      <c r="H10008" s="3" t="s">
        <v>9544</v>
      </c>
      <c r="I10008" s="1" t="s">
        <v>222</v>
      </c>
      <c r="J10008" s="3">
        <v>44.693947000000001</v>
      </c>
      <c r="K10008" s="1">
        <v>-69.381927000000005</v>
      </c>
      <c r="L10008" s="2" t="s">
        <v>31</v>
      </c>
      <c r="M10008" s="8">
        <v>45592</v>
      </c>
      <c r="N10008" s="4" t="str">
        <f t="shared" si="782"/>
        <v>Oct</v>
      </c>
      <c r="O10008" s="5">
        <f t="shared" si="783"/>
        <v>447.69</v>
      </c>
      <c r="P10008">
        <f t="shared" si="784"/>
        <v>17616915.040000014</v>
      </c>
    </row>
    <row r="10009" spans="1:16">
      <c r="A10009" s="1" t="s">
        <v>148</v>
      </c>
      <c r="B10009" s="1">
        <f t="shared" si="780"/>
        <v>11001</v>
      </c>
      <c r="C10009" s="3" t="s">
        <v>41</v>
      </c>
      <c r="D10009" s="2">
        <v>59.24</v>
      </c>
      <c r="E10009" s="3">
        <v>5</v>
      </c>
      <c r="F10009" s="3">
        <f t="shared" si="781"/>
        <v>296.2</v>
      </c>
      <c r="G10009" s="3" t="s">
        <v>28</v>
      </c>
      <c r="H10009" s="3" t="s">
        <v>3118</v>
      </c>
      <c r="I10009" s="1" t="s">
        <v>190</v>
      </c>
      <c r="J10009" s="3">
        <v>38.313515000000002</v>
      </c>
      <c r="K10009" s="1">
        <v>-117.055374</v>
      </c>
      <c r="L10009" s="2" t="s">
        <v>49</v>
      </c>
      <c r="M10009" s="8">
        <v>45592</v>
      </c>
      <c r="N10009" s="4" t="str">
        <f t="shared" si="782"/>
        <v>Oct</v>
      </c>
      <c r="O10009" s="5">
        <f t="shared" si="783"/>
        <v>296.2</v>
      </c>
      <c r="P10009">
        <f t="shared" si="784"/>
        <v>17616915.040000014</v>
      </c>
    </row>
    <row r="10010" spans="1:16">
      <c r="A10010" s="1" t="s">
        <v>161</v>
      </c>
      <c r="B10010" s="1">
        <f t="shared" si="780"/>
        <v>11001</v>
      </c>
      <c r="C10010" s="3" t="s">
        <v>41</v>
      </c>
      <c r="D10010" s="2">
        <v>71.66</v>
      </c>
      <c r="E10010" s="3">
        <v>2</v>
      </c>
      <c r="F10010" s="3">
        <f t="shared" si="781"/>
        <v>143.32</v>
      </c>
      <c r="G10010" s="3" t="s">
        <v>23</v>
      </c>
      <c r="H10010" s="3" t="s">
        <v>9545</v>
      </c>
      <c r="I10010" s="1" t="s">
        <v>190</v>
      </c>
      <c r="J10010" s="3">
        <v>38.313515000000002</v>
      </c>
      <c r="K10010" s="1">
        <v>-117.055374</v>
      </c>
      <c r="L10010" s="2" t="s">
        <v>26</v>
      </c>
      <c r="M10010" s="8">
        <v>45592</v>
      </c>
      <c r="N10010" s="4" t="str">
        <f t="shared" si="782"/>
        <v>Oct</v>
      </c>
      <c r="O10010" s="5">
        <f t="shared" si="783"/>
        <v>143.32</v>
      </c>
      <c r="P10010">
        <f t="shared" si="784"/>
        <v>17616915.040000014</v>
      </c>
    </row>
    <row r="10011" spans="1:16">
      <c r="A10011" s="1" t="s">
        <v>125</v>
      </c>
      <c r="B10011" s="1">
        <f t="shared" si="780"/>
        <v>11001</v>
      </c>
      <c r="C10011" s="3" t="s">
        <v>71</v>
      </c>
      <c r="D10011" s="2">
        <v>737.45</v>
      </c>
      <c r="E10011" s="3">
        <v>3</v>
      </c>
      <c r="F10011" s="3">
        <f t="shared" si="781"/>
        <v>2212.3500000000004</v>
      </c>
      <c r="G10011" s="3" t="s">
        <v>18</v>
      </c>
      <c r="H10011" s="3" t="s">
        <v>9546</v>
      </c>
      <c r="I10011" s="1" t="s">
        <v>20</v>
      </c>
      <c r="J10011" s="3">
        <v>33.729759000000001</v>
      </c>
      <c r="K10011" s="1">
        <v>-111.43122099999999</v>
      </c>
      <c r="L10011" s="2" t="s">
        <v>26</v>
      </c>
      <c r="M10011" s="8">
        <v>45592</v>
      </c>
      <c r="N10011" s="4" t="str">
        <f t="shared" si="782"/>
        <v>Oct</v>
      </c>
      <c r="O10011" s="5">
        <f t="shared" si="783"/>
        <v>2212.3500000000004</v>
      </c>
      <c r="P10011">
        <f t="shared" si="784"/>
        <v>17616915.040000014</v>
      </c>
    </row>
    <row r="10012" spans="1:16">
      <c r="A10012" s="1" t="s">
        <v>36</v>
      </c>
      <c r="B10012" s="1">
        <f t="shared" si="780"/>
        <v>11001</v>
      </c>
      <c r="C10012" s="3" t="s">
        <v>96</v>
      </c>
      <c r="D10012" s="2">
        <v>712.28</v>
      </c>
      <c r="E10012" s="3">
        <v>2</v>
      </c>
      <c r="F10012" s="3">
        <f t="shared" si="781"/>
        <v>1424.56</v>
      </c>
      <c r="G10012" s="3" t="s">
        <v>18</v>
      </c>
      <c r="H10012" s="3" t="s">
        <v>9547</v>
      </c>
      <c r="I10012" s="1" t="s">
        <v>43</v>
      </c>
      <c r="J10012" s="3">
        <v>39.318522999999999</v>
      </c>
      <c r="K10012" s="1">
        <v>-75.507141000000004</v>
      </c>
      <c r="L10012" s="2" t="s">
        <v>26</v>
      </c>
      <c r="M10012" s="8">
        <v>45593</v>
      </c>
      <c r="N10012" s="4" t="str">
        <f t="shared" si="782"/>
        <v>Oct</v>
      </c>
      <c r="O10012" s="5">
        <f t="shared" si="783"/>
        <v>1424.56</v>
      </c>
      <c r="P10012">
        <f t="shared" si="784"/>
        <v>17616915.040000014</v>
      </c>
    </row>
    <row r="10013" spans="1:16">
      <c r="A10013" s="1" t="s">
        <v>125</v>
      </c>
      <c r="B10013" s="1">
        <f t="shared" si="780"/>
        <v>11001</v>
      </c>
      <c r="C10013" s="3" t="s">
        <v>273</v>
      </c>
      <c r="D10013" s="2">
        <v>631.98</v>
      </c>
      <c r="E10013" s="3">
        <v>1</v>
      </c>
      <c r="F10013" s="3">
        <f t="shared" si="781"/>
        <v>631.98</v>
      </c>
      <c r="G10013" s="3" t="s">
        <v>51</v>
      </c>
      <c r="H10013" s="3" t="s">
        <v>1690</v>
      </c>
      <c r="I10013" s="1" t="s">
        <v>184</v>
      </c>
      <c r="J10013" s="3">
        <v>33.040619</v>
      </c>
      <c r="K10013" s="1">
        <v>-83.643073999999999</v>
      </c>
      <c r="L10013" s="2" t="s">
        <v>21</v>
      </c>
      <c r="M10013" s="8">
        <v>45593</v>
      </c>
      <c r="N10013" s="4" t="str">
        <f t="shared" si="782"/>
        <v>Oct</v>
      </c>
      <c r="O10013" s="5">
        <f t="shared" si="783"/>
        <v>631.98</v>
      </c>
      <c r="P10013">
        <f t="shared" si="784"/>
        <v>17616915.040000014</v>
      </c>
    </row>
    <row r="10014" spans="1:16">
      <c r="A10014" s="1" t="s">
        <v>129</v>
      </c>
      <c r="B10014" s="1">
        <f t="shared" si="780"/>
        <v>11001</v>
      </c>
      <c r="C10014" s="3" t="s">
        <v>110</v>
      </c>
      <c r="D10014" s="2">
        <v>437.05</v>
      </c>
      <c r="E10014" s="3">
        <v>3</v>
      </c>
      <c r="F10014" s="3">
        <f t="shared" si="781"/>
        <v>1311.15</v>
      </c>
      <c r="G10014" s="3" t="s">
        <v>51</v>
      </c>
      <c r="H10014" s="3" t="s">
        <v>9548</v>
      </c>
      <c r="I10014" s="1" t="s">
        <v>118</v>
      </c>
      <c r="J10014" s="3">
        <v>37.769337</v>
      </c>
      <c r="K10014" s="1">
        <v>-78.169967999999997</v>
      </c>
      <c r="L10014" s="2" t="s">
        <v>49</v>
      </c>
      <c r="M10014" s="8">
        <v>45593</v>
      </c>
      <c r="N10014" s="4" t="str">
        <f t="shared" si="782"/>
        <v>Oct</v>
      </c>
      <c r="O10014" s="5">
        <f t="shared" si="783"/>
        <v>1311.15</v>
      </c>
      <c r="P10014">
        <f t="shared" si="784"/>
        <v>17616915.040000014</v>
      </c>
    </row>
    <row r="10015" spans="1:16">
      <c r="A10015" s="1" t="s">
        <v>50</v>
      </c>
      <c r="B10015" s="1">
        <f t="shared" si="780"/>
        <v>11001</v>
      </c>
      <c r="C10015" s="3" t="s">
        <v>110</v>
      </c>
      <c r="D10015" s="2">
        <v>711.24</v>
      </c>
      <c r="E10015" s="3">
        <v>5</v>
      </c>
      <c r="F10015" s="3">
        <f t="shared" si="781"/>
        <v>3556.2</v>
      </c>
      <c r="G10015" s="3" t="s">
        <v>18</v>
      </c>
      <c r="H10015" s="3" t="s">
        <v>9549</v>
      </c>
      <c r="I10015" s="1" t="s">
        <v>192</v>
      </c>
      <c r="J10015" s="3">
        <v>39.063946000000001</v>
      </c>
      <c r="K10015" s="1">
        <v>-76.802100999999993</v>
      </c>
      <c r="L10015" s="2" t="s">
        <v>21</v>
      </c>
      <c r="M10015" s="8">
        <v>45593</v>
      </c>
      <c r="N10015" s="4" t="str">
        <f t="shared" si="782"/>
        <v>Oct</v>
      </c>
      <c r="O10015" s="5">
        <f t="shared" si="783"/>
        <v>3556.2</v>
      </c>
      <c r="P10015">
        <f t="shared" si="784"/>
        <v>17616915.040000014</v>
      </c>
    </row>
    <row r="10016" spans="1:16">
      <c r="A10016" s="1" t="s">
        <v>99</v>
      </c>
      <c r="B10016" s="1">
        <f t="shared" si="780"/>
        <v>11001</v>
      </c>
      <c r="C10016" s="3" t="s">
        <v>17</v>
      </c>
      <c r="D10016" s="2">
        <v>353.46</v>
      </c>
      <c r="E10016" s="3">
        <v>1</v>
      </c>
      <c r="F10016" s="3">
        <f t="shared" si="781"/>
        <v>353.46</v>
      </c>
      <c r="G10016" s="3" t="s">
        <v>18</v>
      </c>
      <c r="H10016" s="3" t="s">
        <v>9550</v>
      </c>
      <c r="I10016" s="1" t="s">
        <v>98</v>
      </c>
      <c r="J10016" s="3">
        <v>45.694454</v>
      </c>
      <c r="K10016" s="1">
        <v>-93.900192000000004</v>
      </c>
      <c r="L10016" s="2" t="s">
        <v>54</v>
      </c>
      <c r="M10016" s="8">
        <v>45593</v>
      </c>
      <c r="N10016" s="4" t="str">
        <f t="shared" si="782"/>
        <v>Oct</v>
      </c>
      <c r="O10016" s="5">
        <f t="shared" si="783"/>
        <v>353.46</v>
      </c>
      <c r="P10016">
        <f t="shared" si="784"/>
        <v>17616915.040000014</v>
      </c>
    </row>
    <row r="10017" spans="1:16">
      <c r="A10017" s="1" t="s">
        <v>32</v>
      </c>
      <c r="B10017" s="1">
        <f t="shared" si="780"/>
        <v>11001</v>
      </c>
      <c r="C10017" s="3" t="s">
        <v>88</v>
      </c>
      <c r="D10017" s="2">
        <v>593</v>
      </c>
      <c r="E10017" s="3">
        <v>2</v>
      </c>
      <c r="F10017" s="3">
        <f t="shared" si="781"/>
        <v>1186</v>
      </c>
      <c r="G10017" s="3" t="s">
        <v>28</v>
      </c>
      <c r="H10017" s="3" t="s">
        <v>9551</v>
      </c>
      <c r="I10017" s="1" t="s">
        <v>179</v>
      </c>
      <c r="J10017" s="3">
        <v>36.116202999999999</v>
      </c>
      <c r="K10017" s="1">
        <v>-119.68156399999999</v>
      </c>
      <c r="L10017" s="2" t="s">
        <v>49</v>
      </c>
      <c r="M10017" s="8">
        <v>45593</v>
      </c>
      <c r="N10017" s="4" t="str">
        <f t="shared" si="782"/>
        <v>Oct</v>
      </c>
      <c r="O10017" s="5">
        <f t="shared" si="783"/>
        <v>1186</v>
      </c>
      <c r="P10017">
        <f t="shared" si="784"/>
        <v>17616915.040000014</v>
      </c>
    </row>
    <row r="10018" spans="1:16">
      <c r="A10018" s="1" t="s">
        <v>59</v>
      </c>
      <c r="B10018" s="1">
        <f t="shared" si="780"/>
        <v>11001</v>
      </c>
      <c r="C10018" s="3" t="s">
        <v>17</v>
      </c>
      <c r="D10018" s="2">
        <v>191.71</v>
      </c>
      <c r="E10018" s="3">
        <v>2</v>
      </c>
      <c r="F10018" s="3">
        <f t="shared" si="781"/>
        <v>383.42</v>
      </c>
      <c r="G10018" s="3" t="s">
        <v>28</v>
      </c>
      <c r="H10018" s="3" t="s">
        <v>4925</v>
      </c>
      <c r="I10018" s="1" t="s">
        <v>154</v>
      </c>
      <c r="J10018" s="3">
        <v>42.755966000000001</v>
      </c>
      <c r="K10018" s="1">
        <v>-107.30249000000001</v>
      </c>
      <c r="L10018" s="2" t="s">
        <v>49</v>
      </c>
      <c r="M10018" s="8">
        <v>45593</v>
      </c>
      <c r="N10018" s="4" t="str">
        <f t="shared" si="782"/>
        <v>Oct</v>
      </c>
      <c r="O10018" s="5">
        <f t="shared" si="783"/>
        <v>383.42</v>
      </c>
      <c r="P10018">
        <f t="shared" si="784"/>
        <v>17616915.040000014</v>
      </c>
    </row>
    <row r="10019" spans="1:16">
      <c r="A10019" s="1" t="s">
        <v>81</v>
      </c>
      <c r="B10019" s="1">
        <f t="shared" si="780"/>
        <v>11001</v>
      </c>
      <c r="C10019" s="3" t="s">
        <v>37</v>
      </c>
      <c r="D10019" s="2">
        <v>708.15</v>
      </c>
      <c r="E10019" s="3">
        <v>1</v>
      </c>
      <c r="F10019" s="3">
        <f t="shared" si="781"/>
        <v>708.15</v>
      </c>
      <c r="G10019" s="3" t="s">
        <v>18</v>
      </c>
      <c r="H10019" s="3" t="s">
        <v>9552</v>
      </c>
      <c r="I10019" s="1" t="s">
        <v>179</v>
      </c>
      <c r="J10019" s="3">
        <v>36.116202999999999</v>
      </c>
      <c r="K10019" s="1">
        <v>-119.68156399999999</v>
      </c>
      <c r="L10019" s="2" t="s">
        <v>31</v>
      </c>
      <c r="M10019" s="8">
        <v>45593</v>
      </c>
      <c r="N10019" s="4" t="str">
        <f t="shared" si="782"/>
        <v>Oct</v>
      </c>
      <c r="O10019" s="5">
        <f t="shared" si="783"/>
        <v>708.15</v>
      </c>
      <c r="P10019">
        <f t="shared" si="784"/>
        <v>17616915.040000014</v>
      </c>
    </row>
    <row r="10020" spans="1:16">
      <c r="A10020" s="1" t="s">
        <v>148</v>
      </c>
      <c r="B10020" s="1">
        <f t="shared" si="780"/>
        <v>11001</v>
      </c>
      <c r="C10020" s="3" t="s">
        <v>102</v>
      </c>
      <c r="D10020" s="2">
        <v>106.1</v>
      </c>
      <c r="E10020" s="3">
        <v>5</v>
      </c>
      <c r="F10020" s="3">
        <f t="shared" si="781"/>
        <v>530.5</v>
      </c>
      <c r="G10020" s="3" t="s">
        <v>18</v>
      </c>
      <c r="H10020" s="3" t="s">
        <v>9553</v>
      </c>
      <c r="I10020" s="1" t="s">
        <v>98</v>
      </c>
      <c r="J10020" s="3">
        <v>45.694454</v>
      </c>
      <c r="K10020" s="1">
        <v>-93.900192000000004</v>
      </c>
      <c r="L10020" s="2" t="s">
        <v>54</v>
      </c>
      <c r="M10020" s="8">
        <v>45593</v>
      </c>
      <c r="N10020" s="4" t="str">
        <f t="shared" si="782"/>
        <v>Oct</v>
      </c>
      <c r="O10020" s="5">
        <f t="shared" si="783"/>
        <v>530.5</v>
      </c>
      <c r="P10020">
        <f t="shared" si="784"/>
        <v>17616915.040000014</v>
      </c>
    </row>
    <row r="10021" spans="1:16">
      <c r="A10021" s="1" t="s">
        <v>87</v>
      </c>
      <c r="B10021" s="1">
        <f t="shared" si="780"/>
        <v>11001</v>
      </c>
      <c r="C10021" s="3" t="s">
        <v>135</v>
      </c>
      <c r="D10021" s="2">
        <v>667.77</v>
      </c>
      <c r="E10021" s="3">
        <v>1</v>
      </c>
      <c r="F10021" s="3">
        <f t="shared" si="781"/>
        <v>667.77</v>
      </c>
      <c r="G10021" s="3" t="s">
        <v>18</v>
      </c>
      <c r="H10021" s="3" t="s">
        <v>9554</v>
      </c>
      <c r="I10021" s="1" t="s">
        <v>69</v>
      </c>
      <c r="J10021" s="3">
        <v>34.969704</v>
      </c>
      <c r="K10021" s="1">
        <v>-92.373123000000007</v>
      </c>
      <c r="L10021" s="2" t="s">
        <v>54</v>
      </c>
      <c r="M10021" s="8">
        <v>45593</v>
      </c>
      <c r="N10021" s="4" t="str">
        <f t="shared" si="782"/>
        <v>Oct</v>
      </c>
      <c r="O10021" s="5">
        <f t="shared" si="783"/>
        <v>667.77</v>
      </c>
      <c r="P10021">
        <f t="shared" si="784"/>
        <v>17616915.040000014</v>
      </c>
    </row>
    <row r="10022" spans="1:16">
      <c r="A10022" s="1" t="s">
        <v>180</v>
      </c>
      <c r="B10022" s="1">
        <f t="shared" si="780"/>
        <v>11001</v>
      </c>
      <c r="C10022" s="3" t="s">
        <v>84</v>
      </c>
      <c r="D10022" s="2">
        <v>373.2</v>
      </c>
      <c r="E10022" s="3">
        <v>3</v>
      </c>
      <c r="F10022" s="3">
        <f t="shared" si="781"/>
        <v>1119.5999999999999</v>
      </c>
      <c r="G10022" s="3" t="s">
        <v>28</v>
      </c>
      <c r="H10022" s="3" t="s">
        <v>9555</v>
      </c>
      <c r="I10022" s="1" t="s">
        <v>133</v>
      </c>
      <c r="J10022" s="3">
        <v>32.806671000000001</v>
      </c>
      <c r="K10022" s="1">
        <v>-86.791129999999995</v>
      </c>
      <c r="L10022" s="2" t="s">
        <v>49</v>
      </c>
      <c r="M10022" s="8">
        <v>45593</v>
      </c>
      <c r="N10022" s="4" t="str">
        <f t="shared" si="782"/>
        <v>Oct</v>
      </c>
      <c r="O10022" s="5">
        <f t="shared" si="783"/>
        <v>1119.5999999999999</v>
      </c>
      <c r="P10022">
        <f t="shared" si="784"/>
        <v>17616915.040000014</v>
      </c>
    </row>
    <row r="10023" spans="1:16">
      <c r="A10023" s="1" t="s">
        <v>87</v>
      </c>
      <c r="B10023" s="1">
        <f t="shared" si="780"/>
        <v>11001</v>
      </c>
      <c r="C10023" s="3" t="s">
        <v>102</v>
      </c>
      <c r="D10023" s="2">
        <v>147.41</v>
      </c>
      <c r="E10023" s="3">
        <v>4</v>
      </c>
      <c r="F10023" s="3">
        <f t="shared" si="781"/>
        <v>589.64</v>
      </c>
      <c r="G10023" s="3" t="s">
        <v>28</v>
      </c>
      <c r="H10023" s="3" t="s">
        <v>9556</v>
      </c>
      <c r="I10023" s="1" t="s">
        <v>248</v>
      </c>
      <c r="J10023" s="3">
        <v>42.165725999999999</v>
      </c>
      <c r="K10023" s="1">
        <v>-74.948051000000007</v>
      </c>
      <c r="L10023" s="2" t="s">
        <v>54</v>
      </c>
      <c r="M10023" s="8">
        <v>45593</v>
      </c>
      <c r="N10023" s="4" t="str">
        <f t="shared" si="782"/>
        <v>Oct</v>
      </c>
      <c r="O10023" s="5">
        <f t="shared" si="783"/>
        <v>589.64</v>
      </c>
      <c r="P10023">
        <f t="shared" si="784"/>
        <v>17616915.040000014</v>
      </c>
    </row>
    <row r="10024" spans="1:16">
      <c r="A10024" s="1" t="s">
        <v>129</v>
      </c>
      <c r="B10024" s="1">
        <f t="shared" si="780"/>
        <v>11001</v>
      </c>
      <c r="C10024" s="3" t="s">
        <v>126</v>
      </c>
      <c r="D10024" s="2">
        <v>139.55000000000001</v>
      </c>
      <c r="E10024" s="3">
        <v>5</v>
      </c>
      <c r="F10024" s="3">
        <f t="shared" si="781"/>
        <v>697.75</v>
      </c>
      <c r="G10024" s="3" t="s">
        <v>23</v>
      </c>
      <c r="H10024" s="3" t="s">
        <v>9557</v>
      </c>
      <c r="I10024" s="1" t="s">
        <v>108</v>
      </c>
      <c r="J10024" s="3">
        <v>31.169546</v>
      </c>
      <c r="K10024" s="1">
        <v>-91.867805000000004</v>
      </c>
      <c r="L10024" s="2" t="s">
        <v>49</v>
      </c>
      <c r="M10024" s="8">
        <v>45593</v>
      </c>
      <c r="N10024" s="4" t="str">
        <f t="shared" si="782"/>
        <v>Oct</v>
      </c>
      <c r="O10024" s="5">
        <f t="shared" si="783"/>
        <v>697.75</v>
      </c>
      <c r="P10024">
        <f t="shared" si="784"/>
        <v>17616915.040000014</v>
      </c>
    </row>
    <row r="10025" spans="1:16">
      <c r="A10025" s="1" t="s">
        <v>40</v>
      </c>
      <c r="B10025" s="1">
        <f t="shared" si="780"/>
        <v>11001</v>
      </c>
      <c r="C10025" s="3" t="s">
        <v>140</v>
      </c>
      <c r="D10025" s="2">
        <v>293.95999999999998</v>
      </c>
      <c r="E10025" s="3">
        <v>1</v>
      </c>
      <c r="F10025" s="3">
        <f t="shared" si="781"/>
        <v>293.95999999999998</v>
      </c>
      <c r="G10025" s="3" t="s">
        <v>51</v>
      </c>
      <c r="H10025" s="3" t="s">
        <v>9558</v>
      </c>
      <c r="I10025" s="1" t="s">
        <v>69</v>
      </c>
      <c r="J10025" s="3">
        <v>34.969704</v>
      </c>
      <c r="K10025" s="1">
        <v>-92.373123000000007</v>
      </c>
      <c r="L10025" s="2" t="s">
        <v>26</v>
      </c>
      <c r="M10025" s="8">
        <v>45593</v>
      </c>
      <c r="N10025" s="4" t="str">
        <f t="shared" si="782"/>
        <v>Oct</v>
      </c>
      <c r="O10025" s="5">
        <f t="shared" si="783"/>
        <v>293.95999999999998</v>
      </c>
      <c r="P10025">
        <f t="shared" si="784"/>
        <v>17616915.040000014</v>
      </c>
    </row>
    <row r="10026" spans="1:16">
      <c r="A10026" s="1" t="s">
        <v>70</v>
      </c>
      <c r="B10026" s="1">
        <f t="shared" si="780"/>
        <v>11001</v>
      </c>
      <c r="C10026" s="3" t="s">
        <v>22</v>
      </c>
      <c r="D10026" s="2">
        <v>331.65</v>
      </c>
      <c r="E10026" s="3">
        <v>2</v>
      </c>
      <c r="F10026" s="3">
        <f t="shared" si="781"/>
        <v>663.3</v>
      </c>
      <c r="G10026" s="3" t="s">
        <v>23</v>
      </c>
      <c r="H10026" s="3" t="s">
        <v>9559</v>
      </c>
      <c r="I10026" s="1" t="s">
        <v>122</v>
      </c>
      <c r="J10026" s="3">
        <v>40.388782999999997</v>
      </c>
      <c r="K10026" s="1">
        <v>-82.764915000000002</v>
      </c>
      <c r="L10026" s="2" t="s">
        <v>21</v>
      </c>
      <c r="M10026" s="8">
        <v>45593</v>
      </c>
      <c r="N10026" s="4" t="str">
        <f t="shared" si="782"/>
        <v>Oct</v>
      </c>
      <c r="O10026" s="5">
        <f t="shared" si="783"/>
        <v>663.3</v>
      </c>
      <c r="P10026">
        <f t="shared" si="784"/>
        <v>17616915.040000014</v>
      </c>
    </row>
    <row r="10027" spans="1:16">
      <c r="A10027" s="1" t="s">
        <v>40</v>
      </c>
      <c r="B10027" s="1">
        <f t="shared" si="780"/>
        <v>11001</v>
      </c>
      <c r="C10027" s="3" t="s">
        <v>84</v>
      </c>
      <c r="D10027" s="2">
        <v>279.39</v>
      </c>
      <c r="E10027" s="3">
        <v>2</v>
      </c>
      <c r="F10027" s="3">
        <f t="shared" si="781"/>
        <v>558.78</v>
      </c>
      <c r="G10027" s="3" t="s">
        <v>28</v>
      </c>
      <c r="H10027" s="3" t="s">
        <v>5585</v>
      </c>
      <c r="I10027" s="1" t="s">
        <v>115</v>
      </c>
      <c r="J10027" s="3">
        <v>34.840515000000003</v>
      </c>
      <c r="K10027" s="1">
        <v>-106.248482</v>
      </c>
      <c r="L10027" s="2" t="s">
        <v>26</v>
      </c>
      <c r="M10027" s="8">
        <v>45593</v>
      </c>
      <c r="N10027" s="4" t="str">
        <f t="shared" si="782"/>
        <v>Oct</v>
      </c>
      <c r="O10027" s="5">
        <f t="shared" si="783"/>
        <v>558.78</v>
      </c>
      <c r="P10027">
        <f t="shared" si="784"/>
        <v>17616915.040000014</v>
      </c>
    </row>
    <row r="10028" spans="1:16">
      <c r="A10028" s="1" t="s">
        <v>55</v>
      </c>
      <c r="B10028" s="1">
        <f t="shared" si="780"/>
        <v>11001</v>
      </c>
      <c r="C10028" s="3" t="s">
        <v>82</v>
      </c>
      <c r="D10028" s="2">
        <v>214.14</v>
      </c>
      <c r="E10028" s="3">
        <v>5</v>
      </c>
      <c r="F10028" s="3">
        <f t="shared" si="781"/>
        <v>1070.6999999999998</v>
      </c>
      <c r="G10028" s="3" t="s">
        <v>51</v>
      </c>
      <c r="H10028" s="3" t="s">
        <v>9560</v>
      </c>
      <c r="I10028" s="1" t="s">
        <v>212</v>
      </c>
      <c r="J10028" s="3">
        <v>42.011538999999999</v>
      </c>
      <c r="K10028" s="1">
        <v>-93.210526000000002</v>
      </c>
      <c r="L10028" s="2" t="s">
        <v>54</v>
      </c>
      <c r="M10028" s="8">
        <v>45593</v>
      </c>
      <c r="N10028" s="4" t="str">
        <f t="shared" si="782"/>
        <v>Oct</v>
      </c>
      <c r="O10028" s="5">
        <f t="shared" si="783"/>
        <v>1070.6999999999998</v>
      </c>
      <c r="P10028">
        <f t="shared" si="784"/>
        <v>17616915.040000014</v>
      </c>
    </row>
    <row r="10029" spans="1:16">
      <c r="A10029" s="1" t="s">
        <v>148</v>
      </c>
      <c r="B10029" s="1">
        <f t="shared" si="780"/>
        <v>11001</v>
      </c>
      <c r="C10029" s="3" t="s">
        <v>126</v>
      </c>
      <c r="D10029" s="2">
        <v>110.02</v>
      </c>
      <c r="E10029" s="3">
        <v>5</v>
      </c>
      <c r="F10029" s="3">
        <f t="shared" si="781"/>
        <v>550.1</v>
      </c>
      <c r="G10029" s="3" t="s">
        <v>18</v>
      </c>
      <c r="H10029" s="3" t="s">
        <v>9561</v>
      </c>
      <c r="I10029" s="1" t="s">
        <v>64</v>
      </c>
      <c r="J10029" s="3">
        <v>38.491225999999997</v>
      </c>
      <c r="K10029" s="1">
        <v>-80.954455999999993</v>
      </c>
      <c r="L10029" s="2" t="s">
        <v>21</v>
      </c>
      <c r="M10029" s="8">
        <v>45593</v>
      </c>
      <c r="N10029" s="4" t="str">
        <f t="shared" si="782"/>
        <v>Oct</v>
      </c>
      <c r="O10029" s="5">
        <f t="shared" si="783"/>
        <v>550.1</v>
      </c>
      <c r="P10029">
        <f t="shared" si="784"/>
        <v>17616915.040000014</v>
      </c>
    </row>
    <row r="10030" spans="1:16">
      <c r="A10030" s="1" t="s">
        <v>81</v>
      </c>
      <c r="B10030" s="1">
        <f t="shared" si="780"/>
        <v>11001</v>
      </c>
      <c r="C10030" s="3" t="s">
        <v>102</v>
      </c>
      <c r="D10030" s="2">
        <v>160.85</v>
      </c>
      <c r="E10030" s="3">
        <v>1</v>
      </c>
      <c r="F10030" s="3">
        <f t="shared" si="781"/>
        <v>160.85</v>
      </c>
      <c r="G10030" s="3" t="s">
        <v>51</v>
      </c>
      <c r="H10030" s="3" t="s">
        <v>9562</v>
      </c>
      <c r="I10030" s="1" t="s">
        <v>156</v>
      </c>
      <c r="J10030" s="3">
        <v>46.921925000000002</v>
      </c>
      <c r="K10030" s="1">
        <v>-110.454353</v>
      </c>
      <c r="L10030" s="2" t="s">
        <v>49</v>
      </c>
      <c r="M10030" s="8">
        <v>45593</v>
      </c>
      <c r="N10030" s="4" t="str">
        <f t="shared" si="782"/>
        <v>Oct</v>
      </c>
      <c r="O10030" s="5">
        <f t="shared" si="783"/>
        <v>160.85</v>
      </c>
      <c r="P10030">
        <f t="shared" si="784"/>
        <v>17616915.040000014</v>
      </c>
    </row>
    <row r="10031" spans="1:16">
      <c r="A10031" s="1" t="s">
        <v>47</v>
      </c>
      <c r="B10031" s="1">
        <f t="shared" si="780"/>
        <v>11001</v>
      </c>
      <c r="C10031" s="3" t="s">
        <v>44</v>
      </c>
      <c r="D10031" s="2">
        <v>33.909999999999997</v>
      </c>
      <c r="E10031" s="3">
        <v>2</v>
      </c>
      <c r="F10031" s="3">
        <f t="shared" si="781"/>
        <v>67.819999999999993</v>
      </c>
      <c r="G10031" s="3" t="s">
        <v>18</v>
      </c>
      <c r="H10031" s="3" t="s">
        <v>9563</v>
      </c>
      <c r="I10031" s="1" t="s">
        <v>61</v>
      </c>
      <c r="J10031" s="3">
        <v>43.326618000000003</v>
      </c>
      <c r="K10031" s="1">
        <v>-84.536095000000003</v>
      </c>
      <c r="L10031" s="2" t="s">
        <v>49</v>
      </c>
      <c r="M10031" s="8">
        <v>45593</v>
      </c>
      <c r="N10031" s="4" t="str">
        <f t="shared" si="782"/>
        <v>Oct</v>
      </c>
      <c r="O10031" s="5">
        <f t="shared" si="783"/>
        <v>67.819999999999993</v>
      </c>
      <c r="P10031">
        <f t="shared" si="784"/>
        <v>17616915.040000014</v>
      </c>
    </row>
    <row r="10032" spans="1:16">
      <c r="A10032" s="1" t="s">
        <v>143</v>
      </c>
      <c r="B10032" s="1">
        <f t="shared" si="780"/>
        <v>11001</v>
      </c>
      <c r="C10032" s="3" t="s">
        <v>33</v>
      </c>
      <c r="D10032" s="2">
        <v>151.19999999999999</v>
      </c>
      <c r="E10032" s="3">
        <v>3</v>
      </c>
      <c r="F10032" s="3">
        <f t="shared" si="781"/>
        <v>453.59999999999997</v>
      </c>
      <c r="G10032" s="3" t="s">
        <v>18</v>
      </c>
      <c r="H10032" s="3" t="s">
        <v>9564</v>
      </c>
      <c r="I10032" s="1" t="s">
        <v>95</v>
      </c>
      <c r="J10032" s="3">
        <v>44.045876</v>
      </c>
      <c r="K10032" s="1">
        <v>-72.710685999999995</v>
      </c>
      <c r="L10032" s="2" t="s">
        <v>31</v>
      </c>
      <c r="M10032" s="8">
        <v>45593</v>
      </c>
      <c r="N10032" s="4" t="str">
        <f t="shared" si="782"/>
        <v>Oct</v>
      </c>
      <c r="O10032" s="5">
        <f t="shared" si="783"/>
        <v>453.59999999999997</v>
      </c>
      <c r="P10032">
        <f t="shared" si="784"/>
        <v>17616915.040000014</v>
      </c>
    </row>
    <row r="10033" spans="1:16">
      <c r="A10033" s="1" t="s">
        <v>47</v>
      </c>
      <c r="B10033" s="1">
        <f t="shared" si="780"/>
        <v>11001</v>
      </c>
      <c r="C10033" s="3" t="s">
        <v>44</v>
      </c>
      <c r="D10033" s="2">
        <v>29.46</v>
      </c>
      <c r="E10033" s="3">
        <v>5</v>
      </c>
      <c r="F10033" s="3">
        <f t="shared" si="781"/>
        <v>147.30000000000001</v>
      </c>
      <c r="G10033" s="3" t="s">
        <v>51</v>
      </c>
      <c r="H10033" s="3" t="s">
        <v>9565</v>
      </c>
      <c r="I10033" s="1" t="s">
        <v>39</v>
      </c>
      <c r="J10033" s="3">
        <v>32.741646000000003</v>
      </c>
      <c r="K10033" s="1">
        <v>-89.678696000000002</v>
      </c>
      <c r="L10033" s="2" t="s">
        <v>49</v>
      </c>
      <c r="M10033" s="8">
        <v>45593</v>
      </c>
      <c r="N10033" s="4" t="str">
        <f t="shared" si="782"/>
        <v>Oct</v>
      </c>
      <c r="O10033" s="5">
        <f t="shared" si="783"/>
        <v>147.30000000000001</v>
      </c>
      <c r="P10033">
        <f t="shared" si="784"/>
        <v>17616915.040000014</v>
      </c>
    </row>
    <row r="10034" spans="1:16">
      <c r="A10034" s="1" t="s">
        <v>129</v>
      </c>
      <c r="B10034" s="1">
        <f t="shared" si="780"/>
        <v>11001</v>
      </c>
      <c r="C10034" s="3" t="s">
        <v>82</v>
      </c>
      <c r="D10034" s="2">
        <v>99.62</v>
      </c>
      <c r="E10034" s="3">
        <v>4</v>
      </c>
      <c r="F10034" s="3">
        <f t="shared" si="781"/>
        <v>398.48</v>
      </c>
      <c r="G10034" s="3" t="s">
        <v>23</v>
      </c>
      <c r="H10034" s="3" t="s">
        <v>9566</v>
      </c>
      <c r="I10034" s="1" t="s">
        <v>154</v>
      </c>
      <c r="J10034" s="3">
        <v>42.755966000000001</v>
      </c>
      <c r="K10034" s="1">
        <v>-107.30249000000001</v>
      </c>
      <c r="L10034" s="2" t="s">
        <v>26</v>
      </c>
      <c r="M10034" s="8">
        <v>45593</v>
      </c>
      <c r="N10034" s="4" t="str">
        <f t="shared" si="782"/>
        <v>Oct</v>
      </c>
      <c r="O10034" s="5">
        <f t="shared" si="783"/>
        <v>398.48</v>
      </c>
      <c r="P10034">
        <f t="shared" si="784"/>
        <v>17616915.040000014</v>
      </c>
    </row>
    <row r="10035" spans="1:16">
      <c r="A10035" s="1" t="s">
        <v>99</v>
      </c>
      <c r="B10035" s="1">
        <f t="shared" si="780"/>
        <v>11001</v>
      </c>
      <c r="C10035" s="3" t="s">
        <v>110</v>
      </c>
      <c r="D10035" s="2">
        <v>781.06</v>
      </c>
      <c r="E10035" s="3">
        <v>3</v>
      </c>
      <c r="F10035" s="3">
        <f t="shared" si="781"/>
        <v>2343.1799999999998</v>
      </c>
      <c r="G10035" s="3" t="s">
        <v>23</v>
      </c>
      <c r="H10035" s="3" t="s">
        <v>9567</v>
      </c>
      <c r="I10035" s="1" t="s">
        <v>53</v>
      </c>
      <c r="J10035" s="3">
        <v>42.230170999999999</v>
      </c>
      <c r="K10035" s="1">
        <v>-71.530106000000004</v>
      </c>
      <c r="L10035" s="2" t="s">
        <v>54</v>
      </c>
      <c r="M10035" s="8">
        <v>45593</v>
      </c>
      <c r="N10035" s="4" t="str">
        <f t="shared" si="782"/>
        <v>Oct</v>
      </c>
      <c r="O10035" s="5">
        <f t="shared" si="783"/>
        <v>2343.1799999999998</v>
      </c>
      <c r="P10035">
        <f t="shared" si="784"/>
        <v>17616915.040000014</v>
      </c>
    </row>
    <row r="10036" spans="1:16">
      <c r="A10036" s="1" t="s">
        <v>87</v>
      </c>
      <c r="B10036" s="1">
        <f t="shared" si="780"/>
        <v>11001</v>
      </c>
      <c r="C10036" s="3" t="s">
        <v>17</v>
      </c>
      <c r="D10036" s="2">
        <v>473.09</v>
      </c>
      <c r="E10036" s="3">
        <v>4</v>
      </c>
      <c r="F10036" s="3">
        <f t="shared" si="781"/>
        <v>1892.36</v>
      </c>
      <c r="G10036" s="3" t="s">
        <v>28</v>
      </c>
      <c r="H10036" s="3" t="s">
        <v>9568</v>
      </c>
      <c r="I10036" s="1" t="s">
        <v>108</v>
      </c>
      <c r="J10036" s="3">
        <v>31.169546</v>
      </c>
      <c r="K10036" s="1">
        <v>-91.867805000000004</v>
      </c>
      <c r="L10036" s="2" t="s">
        <v>26</v>
      </c>
      <c r="M10036" s="8">
        <v>45593</v>
      </c>
      <c r="N10036" s="4" t="str">
        <f t="shared" si="782"/>
        <v>Oct</v>
      </c>
      <c r="O10036" s="5">
        <f t="shared" si="783"/>
        <v>1892.36</v>
      </c>
      <c r="P10036">
        <f t="shared" si="784"/>
        <v>17616915.040000014</v>
      </c>
    </row>
    <row r="10037" spans="1:16">
      <c r="A10037" s="1" t="s">
        <v>119</v>
      </c>
      <c r="B10037" s="1">
        <f t="shared" si="780"/>
        <v>11001</v>
      </c>
      <c r="C10037" s="3" t="s">
        <v>56</v>
      </c>
      <c r="D10037" s="2">
        <v>68.040000000000006</v>
      </c>
      <c r="E10037" s="3">
        <v>1</v>
      </c>
      <c r="F10037" s="3">
        <f t="shared" si="781"/>
        <v>68.040000000000006</v>
      </c>
      <c r="G10037" s="3" t="s">
        <v>28</v>
      </c>
      <c r="H10037" s="3" t="s">
        <v>9569</v>
      </c>
      <c r="I10037" s="1" t="s">
        <v>147</v>
      </c>
      <c r="J10037" s="3">
        <v>44.240459000000001</v>
      </c>
      <c r="K10037" s="1">
        <v>-114.47882799999999</v>
      </c>
      <c r="L10037" s="2" t="s">
        <v>26</v>
      </c>
      <c r="M10037" s="8">
        <v>45593</v>
      </c>
      <c r="N10037" s="4" t="str">
        <f t="shared" si="782"/>
        <v>Oct</v>
      </c>
      <c r="O10037" s="5">
        <f t="shared" si="783"/>
        <v>68.040000000000006</v>
      </c>
      <c r="P10037">
        <f t="shared" si="784"/>
        <v>17616915.040000014</v>
      </c>
    </row>
    <row r="10038" spans="1:16">
      <c r="A10038" s="1" t="s">
        <v>87</v>
      </c>
      <c r="B10038" s="1">
        <f t="shared" si="780"/>
        <v>11001</v>
      </c>
      <c r="C10038" s="3" t="s">
        <v>67</v>
      </c>
      <c r="D10038" s="2">
        <v>953.93</v>
      </c>
      <c r="E10038" s="3">
        <v>4</v>
      </c>
      <c r="F10038" s="3">
        <f t="shared" si="781"/>
        <v>3815.72</v>
      </c>
      <c r="G10038" s="3" t="s">
        <v>28</v>
      </c>
      <c r="H10038" s="3" t="s">
        <v>9570</v>
      </c>
      <c r="I10038" s="1" t="s">
        <v>156</v>
      </c>
      <c r="J10038" s="3">
        <v>46.921925000000002</v>
      </c>
      <c r="K10038" s="1">
        <v>-110.454353</v>
      </c>
      <c r="L10038" s="2" t="s">
        <v>26</v>
      </c>
      <c r="M10038" s="8">
        <v>45593</v>
      </c>
      <c r="N10038" s="4" t="str">
        <f t="shared" si="782"/>
        <v>Oct</v>
      </c>
      <c r="O10038" s="5">
        <f t="shared" si="783"/>
        <v>3815.72</v>
      </c>
      <c r="P10038">
        <f t="shared" si="784"/>
        <v>17616915.040000014</v>
      </c>
    </row>
    <row r="10039" spans="1:16">
      <c r="A10039" s="1" t="s">
        <v>119</v>
      </c>
      <c r="B10039" s="1">
        <f t="shared" si="780"/>
        <v>11001</v>
      </c>
      <c r="C10039" s="3" t="s">
        <v>144</v>
      </c>
      <c r="D10039" s="2">
        <v>345.99</v>
      </c>
      <c r="E10039" s="3">
        <v>5</v>
      </c>
      <c r="F10039" s="3">
        <f t="shared" si="781"/>
        <v>1729.95</v>
      </c>
      <c r="G10039" s="3" t="s">
        <v>51</v>
      </c>
      <c r="H10039" s="3" t="s">
        <v>9571</v>
      </c>
      <c r="I10039" s="1" t="s">
        <v>35</v>
      </c>
      <c r="J10039" s="3">
        <v>41.597782000000002</v>
      </c>
      <c r="K10039" s="1">
        <v>-72.755370999999997</v>
      </c>
      <c r="L10039" s="2" t="s">
        <v>49</v>
      </c>
      <c r="M10039" s="8">
        <v>45593</v>
      </c>
      <c r="N10039" s="4" t="str">
        <f t="shared" si="782"/>
        <v>Oct</v>
      </c>
      <c r="O10039" s="5">
        <f t="shared" si="783"/>
        <v>1729.95</v>
      </c>
      <c r="P10039">
        <f t="shared" si="784"/>
        <v>17616915.040000014</v>
      </c>
    </row>
    <row r="10040" spans="1:16">
      <c r="A10040" s="1" t="s">
        <v>99</v>
      </c>
      <c r="B10040" s="1">
        <f t="shared" si="780"/>
        <v>11001</v>
      </c>
      <c r="C10040" s="3" t="s">
        <v>71</v>
      </c>
      <c r="D10040" s="2">
        <v>1692.22</v>
      </c>
      <c r="E10040" s="3">
        <v>1</v>
      </c>
      <c r="F10040" s="3">
        <f t="shared" si="781"/>
        <v>1692.22</v>
      </c>
      <c r="G10040" s="3" t="s">
        <v>23</v>
      </c>
      <c r="H10040" s="3" t="s">
        <v>9552</v>
      </c>
      <c r="I10040" s="1" t="s">
        <v>66</v>
      </c>
      <c r="J10040" s="3">
        <v>39.059811000000003</v>
      </c>
      <c r="K10040" s="1">
        <v>-105.311104</v>
      </c>
      <c r="L10040" s="2" t="s">
        <v>31</v>
      </c>
      <c r="M10040" s="8">
        <v>45593</v>
      </c>
      <c r="N10040" s="4" t="str">
        <f t="shared" si="782"/>
        <v>Oct</v>
      </c>
      <c r="O10040" s="5">
        <f t="shared" si="783"/>
        <v>1692.22</v>
      </c>
      <c r="P10040">
        <f t="shared" si="784"/>
        <v>17616915.040000014</v>
      </c>
    </row>
    <row r="10041" spans="1:16">
      <c r="A10041" s="1" t="s">
        <v>70</v>
      </c>
      <c r="B10041" s="1">
        <f t="shared" si="780"/>
        <v>11001</v>
      </c>
      <c r="C10041" s="3" t="s">
        <v>33</v>
      </c>
      <c r="D10041" s="2">
        <v>438.76</v>
      </c>
      <c r="E10041" s="3">
        <v>3</v>
      </c>
      <c r="F10041" s="3">
        <f t="shared" si="781"/>
        <v>1316.28</v>
      </c>
      <c r="G10041" s="3" t="s">
        <v>51</v>
      </c>
      <c r="H10041" s="3" t="s">
        <v>9572</v>
      </c>
      <c r="I10041" s="1" t="s">
        <v>95</v>
      </c>
      <c r="J10041" s="3">
        <v>44.045876</v>
      </c>
      <c r="K10041" s="1">
        <v>-72.710685999999995</v>
      </c>
      <c r="L10041" s="2" t="s">
        <v>31</v>
      </c>
      <c r="M10041" s="8">
        <v>45593</v>
      </c>
      <c r="N10041" s="4" t="str">
        <f t="shared" si="782"/>
        <v>Oct</v>
      </c>
      <c r="O10041" s="5">
        <f t="shared" si="783"/>
        <v>1316.28</v>
      </c>
      <c r="P10041">
        <f t="shared" si="784"/>
        <v>17616915.040000014</v>
      </c>
    </row>
    <row r="10042" spans="1:16">
      <c r="A10042" s="1" t="s">
        <v>78</v>
      </c>
      <c r="B10042" s="1">
        <f t="shared" si="780"/>
        <v>11001</v>
      </c>
      <c r="C10042" s="3" t="s">
        <v>84</v>
      </c>
      <c r="D10042" s="2">
        <v>498.65</v>
      </c>
      <c r="E10042" s="3">
        <v>5</v>
      </c>
      <c r="F10042" s="3">
        <f t="shared" si="781"/>
        <v>2493.25</v>
      </c>
      <c r="G10042" s="3" t="s">
        <v>23</v>
      </c>
      <c r="H10042" s="3" t="s">
        <v>9573</v>
      </c>
      <c r="I10042" s="1" t="s">
        <v>198</v>
      </c>
      <c r="J10042" s="3">
        <v>37.668140000000001</v>
      </c>
      <c r="K10042" s="1">
        <v>-84.670067000000003</v>
      </c>
      <c r="L10042" s="2" t="s">
        <v>54</v>
      </c>
      <c r="M10042" s="8">
        <v>45593</v>
      </c>
      <c r="N10042" s="4" t="str">
        <f t="shared" si="782"/>
        <v>Oct</v>
      </c>
      <c r="O10042" s="5">
        <f t="shared" si="783"/>
        <v>2493.25</v>
      </c>
      <c r="P10042">
        <f t="shared" si="784"/>
        <v>17616915.040000014</v>
      </c>
    </row>
    <row r="10043" spans="1:16">
      <c r="A10043" s="1" t="s">
        <v>47</v>
      </c>
      <c r="B10043" s="1">
        <f t="shared" si="780"/>
        <v>11001</v>
      </c>
      <c r="C10043" s="3" t="s">
        <v>126</v>
      </c>
      <c r="D10043" s="2">
        <v>84.99</v>
      </c>
      <c r="E10043" s="3">
        <v>2</v>
      </c>
      <c r="F10043" s="3">
        <f t="shared" si="781"/>
        <v>169.98</v>
      </c>
      <c r="G10043" s="3" t="s">
        <v>28</v>
      </c>
      <c r="H10043" s="3" t="s">
        <v>3459</v>
      </c>
      <c r="I10043" s="1" t="s">
        <v>93</v>
      </c>
      <c r="J10043" s="3">
        <v>31.054487000000002</v>
      </c>
      <c r="K10043" s="1">
        <v>-97.563461000000004</v>
      </c>
      <c r="L10043" s="2" t="s">
        <v>49</v>
      </c>
      <c r="M10043" s="8">
        <v>45593</v>
      </c>
      <c r="N10043" s="4" t="str">
        <f t="shared" si="782"/>
        <v>Oct</v>
      </c>
      <c r="O10043" s="5">
        <f t="shared" si="783"/>
        <v>169.98</v>
      </c>
      <c r="P10043">
        <f t="shared" si="784"/>
        <v>17616915.040000014</v>
      </c>
    </row>
    <row r="10044" spans="1:16">
      <c r="A10044" s="1" t="s">
        <v>55</v>
      </c>
      <c r="B10044" s="1">
        <f t="shared" si="780"/>
        <v>11001</v>
      </c>
      <c r="C10044" s="3" t="s">
        <v>110</v>
      </c>
      <c r="D10044" s="2">
        <v>622.24</v>
      </c>
      <c r="E10044" s="3">
        <v>2</v>
      </c>
      <c r="F10044" s="3">
        <f t="shared" si="781"/>
        <v>1244.48</v>
      </c>
      <c r="G10044" s="3" t="s">
        <v>23</v>
      </c>
      <c r="H10044" s="3" t="s">
        <v>9574</v>
      </c>
      <c r="I10044" s="1" t="s">
        <v>248</v>
      </c>
      <c r="J10044" s="3">
        <v>42.165725999999999</v>
      </c>
      <c r="K10044" s="1">
        <v>-74.948051000000007</v>
      </c>
      <c r="L10044" s="2" t="s">
        <v>54</v>
      </c>
      <c r="M10044" s="8">
        <v>45593</v>
      </c>
      <c r="N10044" s="4" t="str">
        <f t="shared" si="782"/>
        <v>Oct</v>
      </c>
      <c r="O10044" s="5">
        <f t="shared" si="783"/>
        <v>1244.48</v>
      </c>
      <c r="P10044">
        <f t="shared" si="784"/>
        <v>17616915.040000014</v>
      </c>
    </row>
    <row r="10045" spans="1:16">
      <c r="A10045" s="1" t="s">
        <v>16</v>
      </c>
      <c r="B10045" s="1">
        <f t="shared" si="780"/>
        <v>11001</v>
      </c>
      <c r="C10045" s="3" t="s">
        <v>67</v>
      </c>
      <c r="D10045" s="2">
        <v>999.27</v>
      </c>
      <c r="E10045" s="3">
        <v>1</v>
      </c>
      <c r="F10045" s="3">
        <f t="shared" si="781"/>
        <v>999.27</v>
      </c>
      <c r="G10045" s="3" t="s">
        <v>28</v>
      </c>
      <c r="H10045" s="3" t="s">
        <v>9575</v>
      </c>
      <c r="I10045" s="1" t="s">
        <v>137</v>
      </c>
      <c r="J10045" s="3">
        <v>38.526600000000002</v>
      </c>
      <c r="K10045" s="1">
        <v>-96.726485999999994</v>
      </c>
      <c r="L10045" s="2" t="s">
        <v>54</v>
      </c>
      <c r="M10045" s="8">
        <v>45593</v>
      </c>
      <c r="N10045" s="4" t="str">
        <f t="shared" si="782"/>
        <v>Oct</v>
      </c>
      <c r="O10045" s="5">
        <f t="shared" si="783"/>
        <v>999.27</v>
      </c>
      <c r="P10045">
        <f t="shared" si="784"/>
        <v>17616915.040000014</v>
      </c>
    </row>
    <row r="10046" spans="1:16">
      <c r="A10046" s="1" t="s">
        <v>47</v>
      </c>
      <c r="B10046" s="1">
        <f t="shared" si="780"/>
        <v>11001</v>
      </c>
      <c r="C10046" s="3" t="s">
        <v>82</v>
      </c>
      <c r="D10046" s="2">
        <v>99.88</v>
      </c>
      <c r="E10046" s="3">
        <v>2</v>
      </c>
      <c r="F10046" s="3">
        <f t="shared" si="781"/>
        <v>199.76</v>
      </c>
      <c r="G10046" s="3" t="s">
        <v>23</v>
      </c>
      <c r="H10046" s="3" t="s">
        <v>9576</v>
      </c>
      <c r="I10046" s="1" t="s">
        <v>248</v>
      </c>
      <c r="J10046" s="3">
        <v>42.165725999999999</v>
      </c>
      <c r="K10046" s="1">
        <v>-74.948051000000007</v>
      </c>
      <c r="L10046" s="2" t="s">
        <v>31</v>
      </c>
      <c r="M10046" s="8">
        <v>45593</v>
      </c>
      <c r="N10046" s="4" t="str">
        <f t="shared" si="782"/>
        <v>Oct</v>
      </c>
      <c r="O10046" s="5">
        <f t="shared" si="783"/>
        <v>199.76</v>
      </c>
      <c r="P10046">
        <f t="shared" si="784"/>
        <v>17616915.040000014</v>
      </c>
    </row>
    <row r="10047" spans="1:16">
      <c r="A10047" s="1" t="s">
        <v>16</v>
      </c>
      <c r="B10047" s="1">
        <f t="shared" si="780"/>
        <v>11001</v>
      </c>
      <c r="C10047" s="3" t="s">
        <v>144</v>
      </c>
      <c r="D10047" s="2">
        <v>132.52000000000001</v>
      </c>
      <c r="E10047" s="3">
        <v>2</v>
      </c>
      <c r="F10047" s="3">
        <f t="shared" si="781"/>
        <v>265.04000000000002</v>
      </c>
      <c r="G10047" s="3" t="s">
        <v>23</v>
      </c>
      <c r="H10047" s="3" t="s">
        <v>9577</v>
      </c>
      <c r="I10047" s="1" t="s">
        <v>30</v>
      </c>
      <c r="J10047" s="3">
        <v>40.590752000000002</v>
      </c>
      <c r="K10047" s="1">
        <v>-77.209755000000001</v>
      </c>
      <c r="L10047" s="2" t="s">
        <v>26</v>
      </c>
      <c r="M10047" s="8">
        <v>45594</v>
      </c>
      <c r="N10047" s="4" t="str">
        <f t="shared" si="782"/>
        <v>Oct</v>
      </c>
      <c r="O10047" s="5">
        <f t="shared" si="783"/>
        <v>265.04000000000002</v>
      </c>
      <c r="P10047">
        <f t="shared" si="784"/>
        <v>17616915.040000014</v>
      </c>
    </row>
    <row r="10048" spans="1:16">
      <c r="A10048" s="1" t="s">
        <v>59</v>
      </c>
      <c r="B10048" s="1">
        <f t="shared" si="780"/>
        <v>11001</v>
      </c>
      <c r="C10048" s="3" t="s">
        <v>102</v>
      </c>
      <c r="D10048" s="2">
        <v>191.56</v>
      </c>
      <c r="E10048" s="3">
        <v>3</v>
      </c>
      <c r="F10048" s="3">
        <f t="shared" si="781"/>
        <v>574.68000000000006</v>
      </c>
      <c r="G10048" s="3" t="s">
        <v>18</v>
      </c>
      <c r="H10048" s="3" t="s">
        <v>9578</v>
      </c>
      <c r="I10048" s="1" t="s">
        <v>61</v>
      </c>
      <c r="J10048" s="3">
        <v>43.326618000000003</v>
      </c>
      <c r="K10048" s="1">
        <v>-84.536095000000003</v>
      </c>
      <c r="L10048" s="2" t="s">
        <v>31</v>
      </c>
      <c r="M10048" s="8">
        <v>45594</v>
      </c>
      <c r="N10048" s="4" t="str">
        <f t="shared" si="782"/>
        <v>Oct</v>
      </c>
      <c r="O10048" s="5">
        <f t="shared" si="783"/>
        <v>574.68000000000006</v>
      </c>
      <c r="P10048">
        <f t="shared" si="784"/>
        <v>17616915.040000014</v>
      </c>
    </row>
    <row r="10049" spans="1:16">
      <c r="A10049" s="1" t="s">
        <v>50</v>
      </c>
      <c r="B10049" s="1">
        <f t="shared" si="780"/>
        <v>11001</v>
      </c>
      <c r="C10049" s="3" t="s">
        <v>102</v>
      </c>
      <c r="D10049" s="2">
        <v>153.91</v>
      </c>
      <c r="E10049" s="3">
        <v>1</v>
      </c>
      <c r="F10049" s="3">
        <f t="shared" si="781"/>
        <v>153.91</v>
      </c>
      <c r="G10049" s="3" t="s">
        <v>23</v>
      </c>
      <c r="H10049" s="3" t="s">
        <v>9579</v>
      </c>
      <c r="I10049" s="1" t="s">
        <v>208</v>
      </c>
      <c r="J10049" s="3">
        <v>41.125369999999997</v>
      </c>
      <c r="K10049" s="1">
        <v>-98.268082000000007</v>
      </c>
      <c r="L10049" s="2" t="s">
        <v>54</v>
      </c>
      <c r="M10049" s="8">
        <v>45594</v>
      </c>
      <c r="N10049" s="4" t="str">
        <f t="shared" si="782"/>
        <v>Oct</v>
      </c>
      <c r="O10049" s="5">
        <f t="shared" si="783"/>
        <v>153.91</v>
      </c>
      <c r="P10049">
        <f t="shared" si="784"/>
        <v>17616915.040000014</v>
      </c>
    </row>
    <row r="10050" spans="1:16">
      <c r="A10050" s="1" t="s">
        <v>180</v>
      </c>
      <c r="B10050" s="1">
        <f t="shared" ref="B10050:B10113" si="785">COUNTA(A:A)</f>
        <v>11001</v>
      </c>
      <c r="C10050" s="3" t="s">
        <v>44</v>
      </c>
      <c r="D10050" s="2">
        <v>43.49</v>
      </c>
      <c r="E10050" s="3">
        <v>2</v>
      </c>
      <c r="F10050" s="3">
        <f t="shared" ref="F10050:F10113" si="786">D10050*E10050</f>
        <v>86.98</v>
      </c>
      <c r="G10050" s="3" t="s">
        <v>28</v>
      </c>
      <c r="H10050" s="3" t="s">
        <v>6543</v>
      </c>
      <c r="I10050" s="1" t="s">
        <v>61</v>
      </c>
      <c r="J10050" s="3">
        <v>43.326618000000003</v>
      </c>
      <c r="K10050" s="1">
        <v>-84.536095000000003</v>
      </c>
      <c r="L10050" s="2" t="s">
        <v>26</v>
      </c>
      <c r="M10050" s="8">
        <v>45594</v>
      </c>
      <c r="N10050" s="4" t="str">
        <f t="shared" ref="N10050:N10113" si="787">TEXT(M10050,"mmm")</f>
        <v>Oct</v>
      </c>
      <c r="O10050" s="5">
        <f t="shared" ref="O10050:O10113" si="788">D10050*E10050</f>
        <v>86.98</v>
      </c>
      <c r="P10050">
        <f t="shared" ref="P10050:P10113" si="789">SUM(F:F)</f>
        <v>17616915.040000014</v>
      </c>
    </row>
    <row r="10051" spans="1:16">
      <c r="A10051" s="1" t="s">
        <v>119</v>
      </c>
      <c r="B10051" s="1">
        <f t="shared" si="785"/>
        <v>11001</v>
      </c>
      <c r="C10051" s="3" t="s">
        <v>71</v>
      </c>
      <c r="D10051" s="2">
        <v>1052.77</v>
      </c>
      <c r="E10051" s="3">
        <v>2</v>
      </c>
      <c r="F10051" s="3">
        <f t="shared" si="786"/>
        <v>2105.54</v>
      </c>
      <c r="G10051" s="3" t="s">
        <v>23</v>
      </c>
      <c r="H10051" s="3" t="s">
        <v>9580</v>
      </c>
      <c r="I10051" s="1" t="s">
        <v>95</v>
      </c>
      <c r="J10051" s="3">
        <v>44.045876</v>
      </c>
      <c r="K10051" s="1">
        <v>-72.710685999999995</v>
      </c>
      <c r="L10051" s="2" t="s">
        <v>49</v>
      </c>
      <c r="M10051" s="8">
        <v>45594</v>
      </c>
      <c r="N10051" s="4" t="str">
        <f t="shared" si="787"/>
        <v>Oct</v>
      </c>
      <c r="O10051" s="5">
        <f t="shared" si="788"/>
        <v>2105.54</v>
      </c>
      <c r="P10051">
        <f t="shared" si="789"/>
        <v>17616915.040000014</v>
      </c>
    </row>
    <row r="10052" spans="1:16">
      <c r="A10052" s="1" t="s">
        <v>78</v>
      </c>
      <c r="B10052" s="1">
        <f t="shared" si="785"/>
        <v>11001</v>
      </c>
      <c r="C10052" s="3" t="s">
        <v>140</v>
      </c>
      <c r="D10052" s="2">
        <v>54.03</v>
      </c>
      <c r="E10052" s="3">
        <v>5</v>
      </c>
      <c r="F10052" s="3">
        <f t="shared" si="786"/>
        <v>270.14999999999998</v>
      </c>
      <c r="G10052" s="3" t="s">
        <v>51</v>
      </c>
      <c r="H10052" s="3" t="s">
        <v>1684</v>
      </c>
      <c r="I10052" s="1" t="s">
        <v>160</v>
      </c>
      <c r="J10052" s="3">
        <v>38.456085000000002</v>
      </c>
      <c r="K10052" s="1">
        <v>-92.288368000000006</v>
      </c>
      <c r="L10052" s="2" t="s">
        <v>31</v>
      </c>
      <c r="M10052" s="8">
        <v>45594</v>
      </c>
      <c r="N10052" s="4" t="str">
        <f t="shared" si="787"/>
        <v>Oct</v>
      </c>
      <c r="O10052" s="5">
        <f t="shared" si="788"/>
        <v>270.14999999999998</v>
      </c>
      <c r="P10052">
        <f t="shared" si="789"/>
        <v>17616915.040000014</v>
      </c>
    </row>
    <row r="10053" spans="1:16">
      <c r="A10053" s="1" t="s">
        <v>123</v>
      </c>
      <c r="B10053" s="1">
        <f t="shared" si="785"/>
        <v>11001</v>
      </c>
      <c r="C10053" s="3" t="s">
        <v>33</v>
      </c>
      <c r="D10053" s="2">
        <v>149.15</v>
      </c>
      <c r="E10053" s="3">
        <v>2</v>
      </c>
      <c r="F10053" s="3">
        <f t="shared" si="786"/>
        <v>298.3</v>
      </c>
      <c r="G10053" s="3" t="s">
        <v>51</v>
      </c>
      <c r="H10053" s="3" t="s">
        <v>9581</v>
      </c>
      <c r="I10053" s="1" t="s">
        <v>204</v>
      </c>
      <c r="J10053" s="3">
        <v>44.299782</v>
      </c>
      <c r="K10053" s="1">
        <v>-99.438828000000001</v>
      </c>
      <c r="L10053" s="2" t="s">
        <v>54</v>
      </c>
      <c r="M10053" s="8">
        <v>45594</v>
      </c>
      <c r="N10053" s="4" t="str">
        <f t="shared" si="787"/>
        <v>Oct</v>
      </c>
      <c r="O10053" s="5">
        <f t="shared" si="788"/>
        <v>298.3</v>
      </c>
      <c r="P10053">
        <f t="shared" si="789"/>
        <v>17616915.040000014</v>
      </c>
    </row>
    <row r="10054" spans="1:16">
      <c r="A10054" s="1" t="s">
        <v>148</v>
      </c>
      <c r="B10054" s="1">
        <f t="shared" si="785"/>
        <v>11001</v>
      </c>
      <c r="C10054" s="3" t="s">
        <v>17</v>
      </c>
      <c r="D10054" s="2">
        <v>277.8</v>
      </c>
      <c r="E10054" s="3">
        <v>1</v>
      </c>
      <c r="F10054" s="3">
        <f t="shared" si="786"/>
        <v>277.8</v>
      </c>
      <c r="G10054" s="3" t="s">
        <v>28</v>
      </c>
      <c r="H10054" s="3" t="s">
        <v>9582</v>
      </c>
      <c r="I10054" s="1" t="s">
        <v>64</v>
      </c>
      <c r="J10054" s="3">
        <v>38.491225999999997</v>
      </c>
      <c r="K10054" s="1">
        <v>-80.954455999999993</v>
      </c>
      <c r="L10054" s="2" t="s">
        <v>54</v>
      </c>
      <c r="M10054" s="8">
        <v>45594</v>
      </c>
      <c r="N10054" s="4" t="str">
        <f t="shared" si="787"/>
        <v>Oct</v>
      </c>
      <c r="O10054" s="5">
        <f t="shared" si="788"/>
        <v>277.8</v>
      </c>
      <c r="P10054">
        <f t="shared" si="789"/>
        <v>17616915.040000014</v>
      </c>
    </row>
    <row r="10055" spans="1:16">
      <c r="A10055" s="1" t="s">
        <v>62</v>
      </c>
      <c r="B10055" s="1">
        <f t="shared" si="785"/>
        <v>11001</v>
      </c>
      <c r="C10055" s="3" t="s">
        <v>144</v>
      </c>
      <c r="D10055" s="2">
        <v>149.01</v>
      </c>
      <c r="E10055" s="3">
        <v>1</v>
      </c>
      <c r="F10055" s="3">
        <f t="shared" si="786"/>
        <v>149.01</v>
      </c>
      <c r="G10055" s="3" t="s">
        <v>23</v>
      </c>
      <c r="H10055" s="3" t="s">
        <v>9583</v>
      </c>
      <c r="I10055" s="1" t="s">
        <v>35</v>
      </c>
      <c r="J10055" s="3">
        <v>41.597782000000002</v>
      </c>
      <c r="K10055" s="1">
        <v>-72.755370999999997</v>
      </c>
      <c r="L10055" s="2" t="s">
        <v>21</v>
      </c>
      <c r="M10055" s="8">
        <v>45594</v>
      </c>
      <c r="N10055" s="4" t="str">
        <f t="shared" si="787"/>
        <v>Oct</v>
      </c>
      <c r="O10055" s="5">
        <f t="shared" si="788"/>
        <v>149.01</v>
      </c>
      <c r="P10055">
        <f t="shared" si="789"/>
        <v>17616915.040000014</v>
      </c>
    </row>
    <row r="10056" spans="1:16">
      <c r="A10056" s="1" t="s">
        <v>87</v>
      </c>
      <c r="B10056" s="1">
        <f t="shared" si="785"/>
        <v>11001</v>
      </c>
      <c r="C10056" s="3" t="s">
        <v>88</v>
      </c>
      <c r="D10056" s="2">
        <v>714.95</v>
      </c>
      <c r="E10056" s="3">
        <v>4</v>
      </c>
      <c r="F10056" s="3">
        <f t="shared" si="786"/>
        <v>2859.8</v>
      </c>
      <c r="G10056" s="3" t="s">
        <v>23</v>
      </c>
      <c r="H10056" s="3" t="s">
        <v>1310</v>
      </c>
      <c r="I10056" s="1" t="s">
        <v>198</v>
      </c>
      <c r="J10056" s="3">
        <v>37.668140000000001</v>
      </c>
      <c r="K10056" s="1">
        <v>-84.670067000000003</v>
      </c>
      <c r="L10056" s="2" t="s">
        <v>31</v>
      </c>
      <c r="M10056" s="8">
        <v>45594</v>
      </c>
      <c r="N10056" s="4" t="str">
        <f t="shared" si="787"/>
        <v>Oct</v>
      </c>
      <c r="O10056" s="5">
        <f t="shared" si="788"/>
        <v>2859.8</v>
      </c>
      <c r="P10056">
        <f t="shared" si="789"/>
        <v>17616915.040000014</v>
      </c>
    </row>
    <row r="10057" spans="1:16">
      <c r="A10057" s="1" t="s">
        <v>119</v>
      </c>
      <c r="B10057" s="1">
        <f t="shared" si="785"/>
        <v>11001</v>
      </c>
      <c r="C10057" s="3" t="s">
        <v>104</v>
      </c>
      <c r="D10057" s="2">
        <v>2848.59</v>
      </c>
      <c r="E10057" s="3">
        <v>2</v>
      </c>
      <c r="F10057" s="3">
        <f t="shared" si="786"/>
        <v>5697.18</v>
      </c>
      <c r="G10057" s="3" t="s">
        <v>18</v>
      </c>
      <c r="H10057" s="3" t="s">
        <v>9584</v>
      </c>
      <c r="I10057" s="1" t="s">
        <v>43</v>
      </c>
      <c r="J10057" s="3">
        <v>39.318522999999999</v>
      </c>
      <c r="K10057" s="1">
        <v>-75.507141000000004</v>
      </c>
      <c r="L10057" s="2" t="s">
        <v>54</v>
      </c>
      <c r="M10057" s="8">
        <v>45594</v>
      </c>
      <c r="N10057" s="4" t="str">
        <f t="shared" si="787"/>
        <v>Oct</v>
      </c>
      <c r="O10057" s="5">
        <f t="shared" si="788"/>
        <v>5697.18</v>
      </c>
      <c r="P10057">
        <f t="shared" si="789"/>
        <v>17616915.040000014</v>
      </c>
    </row>
    <row r="10058" spans="1:16">
      <c r="A10058" s="1" t="s">
        <v>91</v>
      </c>
      <c r="B10058" s="1">
        <f t="shared" si="785"/>
        <v>11001</v>
      </c>
      <c r="C10058" s="3" t="s">
        <v>44</v>
      </c>
      <c r="D10058" s="2">
        <v>14.59</v>
      </c>
      <c r="E10058" s="3">
        <v>1</v>
      </c>
      <c r="F10058" s="3">
        <f t="shared" si="786"/>
        <v>14.59</v>
      </c>
      <c r="G10058" s="3" t="s">
        <v>28</v>
      </c>
      <c r="H10058" s="3" t="s">
        <v>9585</v>
      </c>
      <c r="I10058" s="1" t="s">
        <v>150</v>
      </c>
      <c r="J10058" s="3">
        <v>44.268543000000001</v>
      </c>
      <c r="K10058" s="1">
        <v>-89.616507999999996</v>
      </c>
      <c r="L10058" s="2" t="s">
        <v>31</v>
      </c>
      <c r="M10058" s="8">
        <v>45594</v>
      </c>
      <c r="N10058" s="4" t="str">
        <f t="shared" si="787"/>
        <v>Oct</v>
      </c>
      <c r="O10058" s="5">
        <f t="shared" si="788"/>
        <v>14.59</v>
      </c>
      <c r="P10058">
        <f t="shared" si="789"/>
        <v>17616915.040000014</v>
      </c>
    </row>
    <row r="10059" spans="1:16">
      <c r="A10059" s="1" t="s">
        <v>70</v>
      </c>
      <c r="B10059" s="1">
        <f t="shared" si="785"/>
        <v>11001</v>
      </c>
      <c r="C10059" s="3" t="s">
        <v>33</v>
      </c>
      <c r="D10059" s="2">
        <v>377.22</v>
      </c>
      <c r="E10059" s="3">
        <v>5</v>
      </c>
      <c r="F10059" s="3">
        <f t="shared" si="786"/>
        <v>1886.1000000000001</v>
      </c>
      <c r="G10059" s="3" t="s">
        <v>28</v>
      </c>
      <c r="H10059" s="3" t="s">
        <v>9586</v>
      </c>
      <c r="I10059" s="1" t="s">
        <v>122</v>
      </c>
      <c r="J10059" s="3">
        <v>40.388782999999997</v>
      </c>
      <c r="K10059" s="1">
        <v>-82.764915000000002</v>
      </c>
      <c r="L10059" s="2" t="s">
        <v>26</v>
      </c>
      <c r="M10059" s="8">
        <v>45594</v>
      </c>
      <c r="N10059" s="4" t="str">
        <f t="shared" si="787"/>
        <v>Oct</v>
      </c>
      <c r="O10059" s="5">
        <f t="shared" si="788"/>
        <v>1886.1000000000001</v>
      </c>
      <c r="P10059">
        <f t="shared" si="789"/>
        <v>17616915.040000014</v>
      </c>
    </row>
    <row r="10060" spans="1:16">
      <c r="A10060" s="1" t="s">
        <v>125</v>
      </c>
      <c r="B10060" s="1">
        <f t="shared" si="785"/>
        <v>11001</v>
      </c>
      <c r="C10060" s="3" t="s">
        <v>273</v>
      </c>
      <c r="D10060" s="2">
        <v>1162.73</v>
      </c>
      <c r="E10060" s="3">
        <v>3</v>
      </c>
      <c r="F10060" s="3">
        <f t="shared" si="786"/>
        <v>3488.19</v>
      </c>
      <c r="G10060" s="3" t="s">
        <v>51</v>
      </c>
      <c r="H10060" s="3" t="s">
        <v>5329</v>
      </c>
      <c r="I10060" s="1" t="s">
        <v>133</v>
      </c>
      <c r="J10060" s="3">
        <v>32.806671000000001</v>
      </c>
      <c r="K10060" s="1">
        <v>-86.791129999999995</v>
      </c>
      <c r="L10060" s="2" t="s">
        <v>26</v>
      </c>
      <c r="M10060" s="8">
        <v>45594</v>
      </c>
      <c r="N10060" s="4" t="str">
        <f t="shared" si="787"/>
        <v>Oct</v>
      </c>
      <c r="O10060" s="5">
        <f t="shared" si="788"/>
        <v>3488.19</v>
      </c>
      <c r="P10060">
        <f t="shared" si="789"/>
        <v>17616915.040000014</v>
      </c>
    </row>
    <row r="10061" spans="1:16">
      <c r="A10061" s="1" t="s">
        <v>59</v>
      </c>
      <c r="B10061" s="1">
        <f t="shared" si="785"/>
        <v>11001</v>
      </c>
      <c r="C10061" s="3" t="s">
        <v>41</v>
      </c>
      <c r="D10061" s="2">
        <v>48.64</v>
      </c>
      <c r="E10061" s="3">
        <v>3</v>
      </c>
      <c r="F10061" s="3">
        <f t="shared" si="786"/>
        <v>145.92000000000002</v>
      </c>
      <c r="G10061" s="3" t="s">
        <v>51</v>
      </c>
      <c r="H10061" s="3" t="s">
        <v>9587</v>
      </c>
      <c r="I10061" s="1" t="s">
        <v>184</v>
      </c>
      <c r="J10061" s="3">
        <v>33.040619</v>
      </c>
      <c r="K10061" s="1">
        <v>-83.643073999999999</v>
      </c>
      <c r="L10061" s="2" t="s">
        <v>54</v>
      </c>
      <c r="M10061" s="8">
        <v>45594</v>
      </c>
      <c r="N10061" s="4" t="str">
        <f t="shared" si="787"/>
        <v>Oct</v>
      </c>
      <c r="O10061" s="5">
        <f t="shared" si="788"/>
        <v>145.92000000000002</v>
      </c>
      <c r="P10061">
        <f t="shared" si="789"/>
        <v>17616915.040000014</v>
      </c>
    </row>
    <row r="10062" spans="1:16">
      <c r="A10062" s="1" t="s">
        <v>161</v>
      </c>
      <c r="B10062" s="1">
        <f t="shared" si="785"/>
        <v>11001</v>
      </c>
      <c r="C10062" s="3" t="s">
        <v>17</v>
      </c>
      <c r="D10062" s="2">
        <v>224.62</v>
      </c>
      <c r="E10062" s="3">
        <v>5</v>
      </c>
      <c r="F10062" s="3">
        <f t="shared" si="786"/>
        <v>1123.0999999999999</v>
      </c>
      <c r="G10062" s="3" t="s">
        <v>51</v>
      </c>
      <c r="H10062" s="3" t="s">
        <v>9588</v>
      </c>
      <c r="I10062" s="1" t="s">
        <v>115</v>
      </c>
      <c r="J10062" s="3">
        <v>34.840515000000003</v>
      </c>
      <c r="K10062" s="1">
        <v>-106.248482</v>
      </c>
      <c r="L10062" s="2" t="s">
        <v>31</v>
      </c>
      <c r="M10062" s="8">
        <v>45594</v>
      </c>
      <c r="N10062" s="4" t="str">
        <f t="shared" si="787"/>
        <v>Oct</v>
      </c>
      <c r="O10062" s="5">
        <f t="shared" si="788"/>
        <v>1123.0999999999999</v>
      </c>
      <c r="P10062">
        <f t="shared" si="789"/>
        <v>17616915.040000014</v>
      </c>
    </row>
    <row r="10063" spans="1:16">
      <c r="A10063" s="1" t="s">
        <v>91</v>
      </c>
      <c r="B10063" s="1">
        <f t="shared" si="785"/>
        <v>11001</v>
      </c>
      <c r="C10063" s="3" t="s">
        <v>67</v>
      </c>
      <c r="D10063" s="2">
        <v>800.15</v>
      </c>
      <c r="E10063" s="3">
        <v>3</v>
      </c>
      <c r="F10063" s="3">
        <f t="shared" si="786"/>
        <v>2400.4499999999998</v>
      </c>
      <c r="G10063" s="3" t="s">
        <v>28</v>
      </c>
      <c r="H10063" s="3" t="s">
        <v>9589</v>
      </c>
      <c r="I10063" s="1" t="s">
        <v>133</v>
      </c>
      <c r="J10063" s="3">
        <v>32.806671000000001</v>
      </c>
      <c r="K10063" s="1">
        <v>-86.791129999999995</v>
      </c>
      <c r="L10063" s="2" t="s">
        <v>54</v>
      </c>
      <c r="M10063" s="8">
        <v>45594</v>
      </c>
      <c r="N10063" s="4" t="str">
        <f t="shared" si="787"/>
        <v>Oct</v>
      </c>
      <c r="O10063" s="5">
        <f t="shared" si="788"/>
        <v>2400.4499999999998</v>
      </c>
      <c r="P10063">
        <f t="shared" si="789"/>
        <v>17616915.040000014</v>
      </c>
    </row>
    <row r="10064" spans="1:16">
      <c r="A10064" s="1" t="s">
        <v>55</v>
      </c>
      <c r="B10064" s="1">
        <f t="shared" si="785"/>
        <v>11001</v>
      </c>
      <c r="C10064" s="3" t="s">
        <v>96</v>
      </c>
      <c r="D10064" s="2">
        <v>324.86</v>
      </c>
      <c r="E10064" s="3">
        <v>4</v>
      </c>
      <c r="F10064" s="3">
        <f t="shared" si="786"/>
        <v>1299.44</v>
      </c>
      <c r="G10064" s="3" t="s">
        <v>51</v>
      </c>
      <c r="H10064" s="3" t="s">
        <v>9590</v>
      </c>
      <c r="I10064" s="1" t="s">
        <v>101</v>
      </c>
      <c r="J10064" s="3">
        <v>41.680892999999998</v>
      </c>
      <c r="K10064" s="1">
        <v>-71.511780000000002</v>
      </c>
      <c r="L10064" s="2" t="s">
        <v>21</v>
      </c>
      <c r="M10064" s="8">
        <v>45594</v>
      </c>
      <c r="N10064" s="4" t="str">
        <f t="shared" si="787"/>
        <v>Oct</v>
      </c>
      <c r="O10064" s="5">
        <f t="shared" si="788"/>
        <v>1299.44</v>
      </c>
      <c r="P10064">
        <f t="shared" si="789"/>
        <v>17616915.040000014</v>
      </c>
    </row>
    <row r="10065" spans="1:16">
      <c r="A10065" s="1" t="s">
        <v>70</v>
      </c>
      <c r="B10065" s="1">
        <f t="shared" si="785"/>
        <v>11001</v>
      </c>
      <c r="C10065" s="3" t="s">
        <v>135</v>
      </c>
      <c r="D10065" s="2">
        <v>1679.41</v>
      </c>
      <c r="E10065" s="3">
        <v>2</v>
      </c>
      <c r="F10065" s="3">
        <f t="shared" si="786"/>
        <v>3358.82</v>
      </c>
      <c r="G10065" s="3" t="s">
        <v>28</v>
      </c>
      <c r="H10065" s="3" t="s">
        <v>9591</v>
      </c>
      <c r="I10065" s="1" t="s">
        <v>64</v>
      </c>
      <c r="J10065" s="3">
        <v>38.491225999999997</v>
      </c>
      <c r="K10065" s="1">
        <v>-80.954455999999993</v>
      </c>
      <c r="L10065" s="2" t="s">
        <v>54</v>
      </c>
      <c r="M10065" s="8">
        <v>45594</v>
      </c>
      <c r="N10065" s="4" t="str">
        <f t="shared" si="787"/>
        <v>Oct</v>
      </c>
      <c r="O10065" s="5">
        <f t="shared" si="788"/>
        <v>3358.82</v>
      </c>
      <c r="P10065">
        <f t="shared" si="789"/>
        <v>17616915.040000014</v>
      </c>
    </row>
    <row r="10066" spans="1:16">
      <c r="A10066" s="1" t="s">
        <v>119</v>
      </c>
      <c r="B10066" s="1">
        <f t="shared" si="785"/>
        <v>11001</v>
      </c>
      <c r="C10066" s="3" t="s">
        <v>73</v>
      </c>
      <c r="D10066" s="2">
        <v>2019.84</v>
      </c>
      <c r="E10066" s="3">
        <v>3</v>
      </c>
      <c r="F10066" s="3">
        <f t="shared" si="786"/>
        <v>6059.5199999999995</v>
      </c>
      <c r="G10066" s="3" t="s">
        <v>23</v>
      </c>
      <c r="H10066" s="3" t="s">
        <v>9592</v>
      </c>
      <c r="I10066" s="1" t="s">
        <v>198</v>
      </c>
      <c r="J10066" s="3">
        <v>37.668140000000001</v>
      </c>
      <c r="K10066" s="1">
        <v>-84.670067000000003</v>
      </c>
      <c r="L10066" s="2" t="s">
        <v>21</v>
      </c>
      <c r="M10066" s="8">
        <v>45594</v>
      </c>
      <c r="N10066" s="4" t="str">
        <f t="shared" si="787"/>
        <v>Oct</v>
      </c>
      <c r="O10066" s="5">
        <f t="shared" si="788"/>
        <v>6059.5199999999995</v>
      </c>
      <c r="P10066">
        <f t="shared" si="789"/>
        <v>17616915.040000014</v>
      </c>
    </row>
    <row r="10067" spans="1:16">
      <c r="A10067" s="1" t="s">
        <v>47</v>
      </c>
      <c r="B10067" s="1">
        <f t="shared" si="785"/>
        <v>11001</v>
      </c>
      <c r="C10067" s="3" t="s">
        <v>273</v>
      </c>
      <c r="D10067" s="2">
        <v>1174.51</v>
      </c>
      <c r="E10067" s="3">
        <v>4</v>
      </c>
      <c r="F10067" s="3">
        <f t="shared" si="786"/>
        <v>4698.04</v>
      </c>
      <c r="G10067" s="3" t="s">
        <v>51</v>
      </c>
      <c r="H10067" s="3" t="s">
        <v>9593</v>
      </c>
      <c r="I10067" s="1" t="s">
        <v>25</v>
      </c>
      <c r="J10067" s="3">
        <v>40.349457000000001</v>
      </c>
      <c r="K10067" s="1">
        <v>-88.986136999999999</v>
      </c>
      <c r="L10067" s="2" t="s">
        <v>31</v>
      </c>
      <c r="M10067" s="8">
        <v>45594</v>
      </c>
      <c r="N10067" s="4" t="str">
        <f t="shared" si="787"/>
        <v>Oct</v>
      </c>
      <c r="O10067" s="5">
        <f t="shared" si="788"/>
        <v>4698.04</v>
      </c>
      <c r="P10067">
        <f t="shared" si="789"/>
        <v>17616915.040000014</v>
      </c>
    </row>
    <row r="10068" spans="1:16">
      <c r="A10068" s="1" t="s">
        <v>36</v>
      </c>
      <c r="B10068" s="1">
        <f t="shared" si="785"/>
        <v>11001</v>
      </c>
      <c r="C10068" s="3" t="s">
        <v>102</v>
      </c>
      <c r="D10068" s="2">
        <v>56.4</v>
      </c>
      <c r="E10068" s="3">
        <v>2</v>
      </c>
      <c r="F10068" s="3">
        <f t="shared" si="786"/>
        <v>112.8</v>
      </c>
      <c r="G10068" s="3" t="s">
        <v>51</v>
      </c>
      <c r="H10068" s="3" t="s">
        <v>9594</v>
      </c>
      <c r="I10068" s="1" t="s">
        <v>150</v>
      </c>
      <c r="J10068" s="3">
        <v>44.268543000000001</v>
      </c>
      <c r="K10068" s="1">
        <v>-89.616507999999996</v>
      </c>
      <c r="L10068" s="2" t="s">
        <v>54</v>
      </c>
      <c r="M10068" s="8">
        <v>45594</v>
      </c>
      <c r="N10068" s="4" t="str">
        <f t="shared" si="787"/>
        <v>Oct</v>
      </c>
      <c r="O10068" s="5">
        <f t="shared" si="788"/>
        <v>112.8</v>
      </c>
      <c r="P10068">
        <f t="shared" si="789"/>
        <v>17616915.040000014</v>
      </c>
    </row>
    <row r="10069" spans="1:16">
      <c r="A10069" s="1" t="s">
        <v>143</v>
      </c>
      <c r="B10069" s="1">
        <f t="shared" si="785"/>
        <v>11001</v>
      </c>
      <c r="C10069" s="3" t="s">
        <v>37</v>
      </c>
      <c r="D10069" s="2">
        <v>679.04</v>
      </c>
      <c r="E10069" s="3">
        <v>4</v>
      </c>
      <c r="F10069" s="3">
        <f t="shared" si="786"/>
        <v>2716.16</v>
      </c>
      <c r="G10069" s="3" t="s">
        <v>51</v>
      </c>
      <c r="H10069" s="3" t="s">
        <v>9595</v>
      </c>
      <c r="I10069" s="1" t="s">
        <v>77</v>
      </c>
      <c r="J10069" s="3">
        <v>40.298904</v>
      </c>
      <c r="K10069" s="1">
        <v>-74.521011000000001</v>
      </c>
      <c r="L10069" s="2" t="s">
        <v>21</v>
      </c>
      <c r="M10069" s="8">
        <v>45594</v>
      </c>
      <c r="N10069" s="4" t="str">
        <f t="shared" si="787"/>
        <v>Oct</v>
      </c>
      <c r="O10069" s="5">
        <f t="shared" si="788"/>
        <v>2716.16</v>
      </c>
      <c r="P10069">
        <f t="shared" si="789"/>
        <v>17616915.040000014</v>
      </c>
    </row>
    <row r="10070" spans="1:16">
      <c r="A10070" s="1" t="s">
        <v>55</v>
      </c>
      <c r="B10070" s="1">
        <f t="shared" si="785"/>
        <v>11001</v>
      </c>
      <c r="C10070" s="3" t="s">
        <v>27</v>
      </c>
      <c r="D10070" s="2">
        <v>12.26</v>
      </c>
      <c r="E10070" s="3">
        <v>3</v>
      </c>
      <c r="F10070" s="3">
        <f t="shared" si="786"/>
        <v>36.78</v>
      </c>
      <c r="G10070" s="3" t="s">
        <v>28</v>
      </c>
      <c r="H10070" s="3" t="s">
        <v>9596</v>
      </c>
      <c r="I10070" s="1" t="s">
        <v>20</v>
      </c>
      <c r="J10070" s="3">
        <v>33.729759000000001</v>
      </c>
      <c r="K10070" s="1">
        <v>-111.43122099999999</v>
      </c>
      <c r="L10070" s="2" t="s">
        <v>26</v>
      </c>
      <c r="M10070" s="8">
        <v>45594</v>
      </c>
      <c r="N10070" s="4" t="str">
        <f t="shared" si="787"/>
        <v>Oct</v>
      </c>
      <c r="O10070" s="5">
        <f t="shared" si="788"/>
        <v>36.78</v>
      </c>
      <c r="P10070">
        <f t="shared" si="789"/>
        <v>17616915.040000014</v>
      </c>
    </row>
    <row r="10071" spans="1:16">
      <c r="A10071" s="1" t="s">
        <v>59</v>
      </c>
      <c r="B10071" s="1">
        <f t="shared" si="785"/>
        <v>11001</v>
      </c>
      <c r="C10071" s="3" t="s">
        <v>84</v>
      </c>
      <c r="D10071" s="2">
        <v>977.42</v>
      </c>
      <c r="E10071" s="3">
        <v>2</v>
      </c>
      <c r="F10071" s="3">
        <f t="shared" si="786"/>
        <v>1954.84</v>
      </c>
      <c r="G10071" s="3" t="s">
        <v>28</v>
      </c>
      <c r="H10071" s="3" t="s">
        <v>9597</v>
      </c>
      <c r="I10071" s="1" t="s">
        <v>106</v>
      </c>
      <c r="J10071" s="3">
        <v>43.452491999999999</v>
      </c>
      <c r="K10071" s="1">
        <v>-71.563896</v>
      </c>
      <c r="L10071" s="2" t="s">
        <v>49</v>
      </c>
      <c r="M10071" s="8">
        <v>45594</v>
      </c>
      <c r="N10071" s="4" t="str">
        <f t="shared" si="787"/>
        <v>Oct</v>
      </c>
      <c r="O10071" s="5">
        <f t="shared" si="788"/>
        <v>1954.84</v>
      </c>
      <c r="P10071">
        <f t="shared" si="789"/>
        <v>17616915.040000014</v>
      </c>
    </row>
    <row r="10072" spans="1:16">
      <c r="A10072" s="1" t="s">
        <v>40</v>
      </c>
      <c r="B10072" s="1">
        <f t="shared" si="785"/>
        <v>11001</v>
      </c>
      <c r="C10072" s="3" t="s">
        <v>273</v>
      </c>
      <c r="D10072" s="2">
        <v>1124.71</v>
      </c>
      <c r="E10072" s="3">
        <v>3</v>
      </c>
      <c r="F10072" s="3">
        <f t="shared" si="786"/>
        <v>3374.13</v>
      </c>
      <c r="G10072" s="3" t="s">
        <v>51</v>
      </c>
      <c r="H10072" s="3" t="s">
        <v>9598</v>
      </c>
      <c r="I10072" s="1" t="s">
        <v>112</v>
      </c>
      <c r="J10072" s="3">
        <v>21.094318000000001</v>
      </c>
      <c r="K10072" s="1">
        <v>-157.49833699999999</v>
      </c>
      <c r="L10072" s="2" t="s">
        <v>21</v>
      </c>
      <c r="M10072" s="8">
        <v>45595</v>
      </c>
      <c r="N10072" s="4" t="str">
        <f t="shared" si="787"/>
        <v>Oct</v>
      </c>
      <c r="O10072" s="5">
        <f t="shared" si="788"/>
        <v>3374.13</v>
      </c>
      <c r="P10072">
        <f t="shared" si="789"/>
        <v>17616915.040000014</v>
      </c>
    </row>
    <row r="10073" spans="1:16">
      <c r="A10073" s="1" t="s">
        <v>55</v>
      </c>
      <c r="B10073" s="1">
        <f t="shared" si="785"/>
        <v>11001</v>
      </c>
      <c r="C10073" s="3" t="s">
        <v>56</v>
      </c>
      <c r="D10073" s="2">
        <v>14.8</v>
      </c>
      <c r="E10073" s="3">
        <v>2</v>
      </c>
      <c r="F10073" s="3">
        <f t="shared" si="786"/>
        <v>29.6</v>
      </c>
      <c r="G10073" s="3" t="s">
        <v>28</v>
      </c>
      <c r="H10073" s="3" t="s">
        <v>9599</v>
      </c>
      <c r="I10073" s="1" t="s">
        <v>158</v>
      </c>
      <c r="J10073" s="3">
        <v>39.849426000000001</v>
      </c>
      <c r="K10073" s="1">
        <v>-86.258278000000004</v>
      </c>
      <c r="L10073" s="2" t="s">
        <v>31</v>
      </c>
      <c r="M10073" s="8">
        <v>45595</v>
      </c>
      <c r="N10073" s="4" t="str">
        <f t="shared" si="787"/>
        <v>Oct</v>
      </c>
      <c r="O10073" s="5">
        <f t="shared" si="788"/>
        <v>29.6</v>
      </c>
      <c r="P10073">
        <f t="shared" si="789"/>
        <v>17616915.040000014</v>
      </c>
    </row>
    <row r="10074" spans="1:16">
      <c r="A10074" s="1" t="s">
        <v>129</v>
      </c>
      <c r="B10074" s="1">
        <f t="shared" si="785"/>
        <v>11001</v>
      </c>
      <c r="C10074" s="3" t="s">
        <v>144</v>
      </c>
      <c r="D10074" s="2">
        <v>215.36</v>
      </c>
      <c r="E10074" s="3">
        <v>4</v>
      </c>
      <c r="F10074" s="3">
        <f t="shared" si="786"/>
        <v>861.44</v>
      </c>
      <c r="G10074" s="3" t="s">
        <v>28</v>
      </c>
      <c r="H10074" s="3" t="s">
        <v>9600</v>
      </c>
      <c r="I10074" s="1" t="s">
        <v>101</v>
      </c>
      <c r="J10074" s="3">
        <v>41.680892999999998</v>
      </c>
      <c r="K10074" s="1">
        <v>-71.511780000000002</v>
      </c>
      <c r="L10074" s="2" t="s">
        <v>21</v>
      </c>
      <c r="M10074" s="8">
        <v>45595</v>
      </c>
      <c r="N10074" s="4" t="str">
        <f t="shared" si="787"/>
        <v>Oct</v>
      </c>
      <c r="O10074" s="5">
        <f t="shared" si="788"/>
        <v>861.44</v>
      </c>
      <c r="P10074">
        <f t="shared" si="789"/>
        <v>17616915.040000014</v>
      </c>
    </row>
    <row r="10075" spans="1:16">
      <c r="A10075" s="1" t="s">
        <v>129</v>
      </c>
      <c r="B10075" s="1">
        <f t="shared" si="785"/>
        <v>11001</v>
      </c>
      <c r="C10075" s="3" t="s">
        <v>27</v>
      </c>
      <c r="D10075" s="2">
        <v>34.43</v>
      </c>
      <c r="E10075" s="3">
        <v>1</v>
      </c>
      <c r="F10075" s="3">
        <f t="shared" si="786"/>
        <v>34.43</v>
      </c>
      <c r="G10075" s="3" t="s">
        <v>23</v>
      </c>
      <c r="H10075" s="3" t="s">
        <v>9601</v>
      </c>
      <c r="I10075" s="1" t="s">
        <v>179</v>
      </c>
      <c r="J10075" s="3">
        <v>36.116202999999999</v>
      </c>
      <c r="K10075" s="1">
        <v>-119.68156399999999</v>
      </c>
      <c r="L10075" s="2" t="s">
        <v>26</v>
      </c>
      <c r="M10075" s="8">
        <v>45595</v>
      </c>
      <c r="N10075" s="4" t="str">
        <f t="shared" si="787"/>
        <v>Oct</v>
      </c>
      <c r="O10075" s="5">
        <f t="shared" si="788"/>
        <v>34.43</v>
      </c>
      <c r="P10075">
        <f t="shared" si="789"/>
        <v>17616915.040000014</v>
      </c>
    </row>
    <row r="10076" spans="1:16">
      <c r="A10076" s="1" t="s">
        <v>180</v>
      </c>
      <c r="B10076" s="1">
        <f t="shared" si="785"/>
        <v>11001</v>
      </c>
      <c r="C10076" s="3" t="s">
        <v>110</v>
      </c>
      <c r="D10076" s="2">
        <v>517.44000000000005</v>
      </c>
      <c r="E10076" s="3">
        <v>2</v>
      </c>
      <c r="F10076" s="3">
        <f t="shared" si="786"/>
        <v>1034.8800000000001</v>
      </c>
      <c r="G10076" s="3" t="s">
        <v>51</v>
      </c>
      <c r="H10076" s="3" t="s">
        <v>9602</v>
      </c>
      <c r="I10076" s="1" t="s">
        <v>156</v>
      </c>
      <c r="J10076" s="3">
        <v>46.921925000000002</v>
      </c>
      <c r="K10076" s="1">
        <v>-110.454353</v>
      </c>
      <c r="L10076" s="2" t="s">
        <v>54</v>
      </c>
      <c r="M10076" s="8">
        <v>45595</v>
      </c>
      <c r="N10076" s="4" t="str">
        <f t="shared" si="787"/>
        <v>Oct</v>
      </c>
      <c r="O10076" s="5">
        <f t="shared" si="788"/>
        <v>1034.8800000000001</v>
      </c>
      <c r="P10076">
        <f t="shared" si="789"/>
        <v>17616915.040000014</v>
      </c>
    </row>
    <row r="10077" spans="1:16">
      <c r="A10077" s="1" t="s">
        <v>78</v>
      </c>
      <c r="B10077" s="1">
        <f t="shared" si="785"/>
        <v>11001</v>
      </c>
      <c r="C10077" s="3" t="s">
        <v>84</v>
      </c>
      <c r="D10077" s="2">
        <v>760.89</v>
      </c>
      <c r="E10077" s="3">
        <v>5</v>
      </c>
      <c r="F10077" s="3">
        <f t="shared" si="786"/>
        <v>3804.45</v>
      </c>
      <c r="G10077" s="3" t="s">
        <v>51</v>
      </c>
      <c r="H10077" s="3" t="s">
        <v>9603</v>
      </c>
      <c r="I10077" s="1" t="s">
        <v>35</v>
      </c>
      <c r="J10077" s="3">
        <v>41.597782000000002</v>
      </c>
      <c r="K10077" s="1">
        <v>-72.755370999999997</v>
      </c>
      <c r="L10077" s="2" t="s">
        <v>26</v>
      </c>
      <c r="M10077" s="8">
        <v>45595</v>
      </c>
      <c r="N10077" s="4" t="str">
        <f t="shared" si="787"/>
        <v>Oct</v>
      </c>
      <c r="O10077" s="5">
        <f t="shared" si="788"/>
        <v>3804.45</v>
      </c>
      <c r="P10077">
        <f t="shared" si="789"/>
        <v>17616915.040000014</v>
      </c>
    </row>
    <row r="10078" spans="1:16">
      <c r="A10078" s="1" t="s">
        <v>36</v>
      </c>
      <c r="B10078" s="1">
        <f t="shared" si="785"/>
        <v>11001</v>
      </c>
      <c r="C10078" s="3" t="s">
        <v>140</v>
      </c>
      <c r="D10078" s="2">
        <v>82.28</v>
      </c>
      <c r="E10078" s="3">
        <v>1</v>
      </c>
      <c r="F10078" s="3">
        <f t="shared" si="786"/>
        <v>82.28</v>
      </c>
      <c r="G10078" s="3" t="s">
        <v>51</v>
      </c>
      <c r="H10078" s="3" t="s">
        <v>9604</v>
      </c>
      <c r="I10078" s="1" t="s">
        <v>184</v>
      </c>
      <c r="J10078" s="3">
        <v>33.040619</v>
      </c>
      <c r="K10078" s="1">
        <v>-83.643073999999999</v>
      </c>
      <c r="L10078" s="2" t="s">
        <v>54</v>
      </c>
      <c r="M10078" s="8">
        <v>45595</v>
      </c>
      <c r="N10078" s="4" t="str">
        <f t="shared" si="787"/>
        <v>Oct</v>
      </c>
      <c r="O10078" s="5">
        <f t="shared" si="788"/>
        <v>82.28</v>
      </c>
      <c r="P10078">
        <f t="shared" si="789"/>
        <v>17616915.040000014</v>
      </c>
    </row>
    <row r="10079" spans="1:16">
      <c r="A10079" s="1" t="s">
        <v>62</v>
      </c>
      <c r="B10079" s="1">
        <f t="shared" si="785"/>
        <v>11001</v>
      </c>
      <c r="C10079" s="3" t="s">
        <v>140</v>
      </c>
      <c r="D10079" s="2">
        <v>73.11</v>
      </c>
      <c r="E10079" s="3">
        <v>1</v>
      </c>
      <c r="F10079" s="3">
        <f t="shared" si="786"/>
        <v>73.11</v>
      </c>
      <c r="G10079" s="3" t="s">
        <v>23</v>
      </c>
      <c r="H10079" s="3" t="s">
        <v>9605</v>
      </c>
      <c r="I10079" s="1" t="s">
        <v>20</v>
      </c>
      <c r="J10079" s="3">
        <v>33.729759000000001</v>
      </c>
      <c r="K10079" s="1">
        <v>-111.43122099999999</v>
      </c>
      <c r="L10079" s="2" t="s">
        <v>21</v>
      </c>
      <c r="M10079" s="8">
        <v>45595</v>
      </c>
      <c r="N10079" s="4" t="str">
        <f t="shared" si="787"/>
        <v>Oct</v>
      </c>
      <c r="O10079" s="5">
        <f t="shared" si="788"/>
        <v>73.11</v>
      </c>
      <c r="P10079">
        <f t="shared" si="789"/>
        <v>17616915.040000014</v>
      </c>
    </row>
    <row r="10080" spans="1:16">
      <c r="A10080" s="1" t="s">
        <v>36</v>
      </c>
      <c r="B10080" s="1">
        <f t="shared" si="785"/>
        <v>11001</v>
      </c>
      <c r="C10080" s="3" t="s">
        <v>126</v>
      </c>
      <c r="D10080" s="2">
        <v>118.96</v>
      </c>
      <c r="E10080" s="3">
        <v>1</v>
      </c>
      <c r="F10080" s="3">
        <f t="shared" si="786"/>
        <v>118.96</v>
      </c>
      <c r="G10080" s="3" t="s">
        <v>28</v>
      </c>
      <c r="H10080" s="3" t="s">
        <v>6933</v>
      </c>
      <c r="I10080" s="1" t="s">
        <v>93</v>
      </c>
      <c r="J10080" s="3">
        <v>31.054487000000002</v>
      </c>
      <c r="K10080" s="1">
        <v>-97.563461000000004</v>
      </c>
      <c r="L10080" s="2" t="s">
        <v>26</v>
      </c>
      <c r="M10080" s="8">
        <v>45595</v>
      </c>
      <c r="N10080" s="4" t="str">
        <f t="shared" si="787"/>
        <v>Oct</v>
      </c>
      <c r="O10080" s="5">
        <f t="shared" si="788"/>
        <v>118.96</v>
      </c>
      <c r="P10080">
        <f t="shared" si="789"/>
        <v>17616915.040000014</v>
      </c>
    </row>
    <row r="10081" spans="1:16">
      <c r="A10081" s="1" t="s">
        <v>16</v>
      </c>
      <c r="B10081" s="1">
        <f t="shared" si="785"/>
        <v>11001</v>
      </c>
      <c r="C10081" s="3" t="s">
        <v>96</v>
      </c>
      <c r="D10081" s="2">
        <v>531.52</v>
      </c>
      <c r="E10081" s="3">
        <v>1</v>
      </c>
      <c r="F10081" s="3">
        <f t="shared" si="786"/>
        <v>531.52</v>
      </c>
      <c r="G10081" s="3" t="s">
        <v>51</v>
      </c>
      <c r="H10081" s="3" t="s">
        <v>9606</v>
      </c>
      <c r="I10081" s="1" t="s">
        <v>75</v>
      </c>
      <c r="J10081" s="3">
        <v>40.150032000000003</v>
      </c>
      <c r="K10081" s="1">
        <v>-111.86243399999999</v>
      </c>
      <c r="L10081" s="2" t="s">
        <v>54</v>
      </c>
      <c r="M10081" s="8">
        <v>45595</v>
      </c>
      <c r="N10081" s="4" t="str">
        <f t="shared" si="787"/>
        <v>Oct</v>
      </c>
      <c r="O10081" s="5">
        <f t="shared" si="788"/>
        <v>531.52</v>
      </c>
      <c r="P10081">
        <f t="shared" si="789"/>
        <v>17616915.040000014</v>
      </c>
    </row>
    <row r="10082" spans="1:16">
      <c r="A10082" s="1" t="s">
        <v>70</v>
      </c>
      <c r="B10082" s="1">
        <f t="shared" si="785"/>
        <v>11001</v>
      </c>
      <c r="C10082" s="3" t="s">
        <v>82</v>
      </c>
      <c r="D10082" s="2">
        <v>286.22000000000003</v>
      </c>
      <c r="E10082" s="3">
        <v>2</v>
      </c>
      <c r="F10082" s="3">
        <f t="shared" si="786"/>
        <v>572.44000000000005</v>
      </c>
      <c r="G10082" s="3" t="s">
        <v>28</v>
      </c>
      <c r="H10082" s="3" t="s">
        <v>9607</v>
      </c>
      <c r="I10082" s="1" t="s">
        <v>192</v>
      </c>
      <c r="J10082" s="3">
        <v>39.063946000000001</v>
      </c>
      <c r="K10082" s="1">
        <v>-76.802100999999993</v>
      </c>
      <c r="L10082" s="2" t="s">
        <v>54</v>
      </c>
      <c r="M10082" s="8">
        <v>45595</v>
      </c>
      <c r="N10082" s="4" t="str">
        <f t="shared" si="787"/>
        <v>Oct</v>
      </c>
      <c r="O10082" s="5">
        <f t="shared" si="788"/>
        <v>572.44000000000005</v>
      </c>
      <c r="P10082">
        <f t="shared" si="789"/>
        <v>17616915.040000014</v>
      </c>
    </row>
    <row r="10083" spans="1:16">
      <c r="A10083" s="1" t="s">
        <v>87</v>
      </c>
      <c r="B10083" s="1">
        <f t="shared" si="785"/>
        <v>11001</v>
      </c>
      <c r="C10083" s="3" t="s">
        <v>17</v>
      </c>
      <c r="D10083" s="2">
        <v>270.54000000000002</v>
      </c>
      <c r="E10083" s="3">
        <v>1</v>
      </c>
      <c r="F10083" s="3">
        <f t="shared" si="786"/>
        <v>270.54000000000002</v>
      </c>
      <c r="G10083" s="3" t="s">
        <v>23</v>
      </c>
      <c r="H10083" s="3" t="s">
        <v>9608</v>
      </c>
      <c r="I10083" s="1" t="s">
        <v>122</v>
      </c>
      <c r="J10083" s="3">
        <v>40.388782999999997</v>
      </c>
      <c r="K10083" s="1">
        <v>-82.764915000000002</v>
      </c>
      <c r="L10083" s="2" t="s">
        <v>26</v>
      </c>
      <c r="M10083" s="8">
        <v>45595</v>
      </c>
      <c r="N10083" s="4" t="str">
        <f t="shared" si="787"/>
        <v>Oct</v>
      </c>
      <c r="O10083" s="5">
        <f t="shared" si="788"/>
        <v>270.54000000000002</v>
      </c>
      <c r="P10083">
        <f t="shared" si="789"/>
        <v>17616915.040000014</v>
      </c>
    </row>
    <row r="10084" spans="1:16">
      <c r="A10084" s="1" t="s">
        <v>50</v>
      </c>
      <c r="B10084" s="1">
        <f t="shared" si="785"/>
        <v>11001</v>
      </c>
      <c r="C10084" s="3" t="s">
        <v>96</v>
      </c>
      <c r="D10084" s="2">
        <v>770.1</v>
      </c>
      <c r="E10084" s="3">
        <v>1</v>
      </c>
      <c r="F10084" s="3">
        <f t="shared" si="786"/>
        <v>770.1</v>
      </c>
      <c r="G10084" s="3" t="s">
        <v>23</v>
      </c>
      <c r="H10084" s="3" t="s">
        <v>9609</v>
      </c>
      <c r="I10084" s="1" t="s">
        <v>204</v>
      </c>
      <c r="J10084" s="3">
        <v>44.299782</v>
      </c>
      <c r="K10084" s="1">
        <v>-99.438828000000001</v>
      </c>
      <c r="L10084" s="2" t="s">
        <v>49</v>
      </c>
      <c r="M10084" s="8">
        <v>45595</v>
      </c>
      <c r="N10084" s="4" t="str">
        <f t="shared" si="787"/>
        <v>Oct</v>
      </c>
      <c r="O10084" s="5">
        <f t="shared" si="788"/>
        <v>770.1</v>
      </c>
      <c r="P10084">
        <f t="shared" si="789"/>
        <v>17616915.040000014</v>
      </c>
    </row>
    <row r="10085" spans="1:16">
      <c r="A10085" s="1" t="s">
        <v>78</v>
      </c>
      <c r="B10085" s="1">
        <f t="shared" si="785"/>
        <v>11001</v>
      </c>
      <c r="C10085" s="3" t="s">
        <v>22</v>
      </c>
      <c r="D10085" s="2">
        <v>244.58</v>
      </c>
      <c r="E10085" s="3">
        <v>5</v>
      </c>
      <c r="F10085" s="3">
        <f t="shared" si="786"/>
        <v>1222.9000000000001</v>
      </c>
      <c r="G10085" s="3" t="s">
        <v>51</v>
      </c>
      <c r="H10085" s="3" t="s">
        <v>9610</v>
      </c>
      <c r="I10085" s="1" t="s">
        <v>20</v>
      </c>
      <c r="J10085" s="3">
        <v>33.729759000000001</v>
      </c>
      <c r="K10085" s="1">
        <v>-111.43122099999999</v>
      </c>
      <c r="L10085" s="2" t="s">
        <v>21</v>
      </c>
      <c r="M10085" s="8">
        <v>45595</v>
      </c>
      <c r="N10085" s="4" t="str">
        <f t="shared" si="787"/>
        <v>Oct</v>
      </c>
      <c r="O10085" s="5">
        <f t="shared" si="788"/>
        <v>1222.9000000000001</v>
      </c>
      <c r="P10085">
        <f t="shared" si="789"/>
        <v>17616915.040000014</v>
      </c>
    </row>
    <row r="10086" spans="1:16">
      <c r="A10086" s="1" t="s">
        <v>129</v>
      </c>
      <c r="B10086" s="1">
        <f t="shared" si="785"/>
        <v>11001</v>
      </c>
      <c r="C10086" s="3" t="s">
        <v>96</v>
      </c>
      <c r="D10086" s="2">
        <v>906.74</v>
      </c>
      <c r="E10086" s="3">
        <v>1</v>
      </c>
      <c r="F10086" s="3">
        <f t="shared" si="786"/>
        <v>906.74</v>
      </c>
      <c r="G10086" s="3" t="s">
        <v>18</v>
      </c>
      <c r="H10086" s="3" t="s">
        <v>9611</v>
      </c>
      <c r="I10086" s="1" t="s">
        <v>20</v>
      </c>
      <c r="J10086" s="3">
        <v>33.729759000000001</v>
      </c>
      <c r="K10086" s="1">
        <v>-111.43122099999999</v>
      </c>
      <c r="L10086" s="2" t="s">
        <v>49</v>
      </c>
      <c r="M10086" s="8">
        <v>45595</v>
      </c>
      <c r="N10086" s="4" t="str">
        <f t="shared" si="787"/>
        <v>Oct</v>
      </c>
      <c r="O10086" s="5">
        <f t="shared" si="788"/>
        <v>906.74</v>
      </c>
      <c r="P10086">
        <f t="shared" si="789"/>
        <v>17616915.040000014</v>
      </c>
    </row>
    <row r="10087" spans="1:16">
      <c r="A10087" s="1" t="s">
        <v>148</v>
      </c>
      <c r="B10087" s="1">
        <f t="shared" si="785"/>
        <v>11001</v>
      </c>
      <c r="C10087" s="3" t="s">
        <v>135</v>
      </c>
      <c r="D10087" s="2">
        <v>713.41</v>
      </c>
      <c r="E10087" s="3">
        <v>1</v>
      </c>
      <c r="F10087" s="3">
        <f t="shared" si="786"/>
        <v>713.41</v>
      </c>
      <c r="G10087" s="3" t="s">
        <v>51</v>
      </c>
      <c r="H10087" s="3" t="s">
        <v>9612</v>
      </c>
      <c r="I10087" s="1" t="s">
        <v>25</v>
      </c>
      <c r="J10087" s="3">
        <v>40.349457000000001</v>
      </c>
      <c r="K10087" s="1">
        <v>-88.986136999999999</v>
      </c>
      <c r="L10087" s="2" t="s">
        <v>49</v>
      </c>
      <c r="M10087" s="8">
        <v>45595</v>
      </c>
      <c r="N10087" s="4" t="str">
        <f t="shared" si="787"/>
        <v>Oct</v>
      </c>
      <c r="O10087" s="5">
        <f t="shared" si="788"/>
        <v>713.41</v>
      </c>
      <c r="P10087">
        <f t="shared" si="789"/>
        <v>17616915.040000014</v>
      </c>
    </row>
    <row r="10088" spans="1:16">
      <c r="A10088" s="1" t="s">
        <v>47</v>
      </c>
      <c r="B10088" s="1">
        <f t="shared" si="785"/>
        <v>11001</v>
      </c>
      <c r="C10088" s="3" t="s">
        <v>135</v>
      </c>
      <c r="D10088" s="2">
        <v>1504.4</v>
      </c>
      <c r="E10088" s="3">
        <v>5</v>
      </c>
      <c r="F10088" s="3">
        <f t="shared" si="786"/>
        <v>7522</v>
      </c>
      <c r="G10088" s="3" t="s">
        <v>23</v>
      </c>
      <c r="H10088" s="3" t="s">
        <v>9613</v>
      </c>
      <c r="I10088" s="1" t="s">
        <v>66</v>
      </c>
      <c r="J10088" s="3">
        <v>39.059811000000003</v>
      </c>
      <c r="K10088" s="1">
        <v>-105.311104</v>
      </c>
      <c r="L10088" s="2" t="s">
        <v>21</v>
      </c>
      <c r="M10088" s="8">
        <v>45595</v>
      </c>
      <c r="N10088" s="4" t="str">
        <f t="shared" si="787"/>
        <v>Oct</v>
      </c>
      <c r="O10088" s="5">
        <f t="shared" si="788"/>
        <v>7522</v>
      </c>
      <c r="P10088">
        <f t="shared" si="789"/>
        <v>17616915.040000014</v>
      </c>
    </row>
    <row r="10089" spans="1:16">
      <c r="A10089" s="1" t="s">
        <v>109</v>
      </c>
      <c r="B10089" s="1">
        <f t="shared" si="785"/>
        <v>11001</v>
      </c>
      <c r="C10089" s="3" t="s">
        <v>273</v>
      </c>
      <c r="D10089" s="2">
        <v>400.52</v>
      </c>
      <c r="E10089" s="3">
        <v>5</v>
      </c>
      <c r="F10089" s="3">
        <f t="shared" si="786"/>
        <v>2002.6</v>
      </c>
      <c r="G10089" s="3" t="s">
        <v>28</v>
      </c>
      <c r="H10089" s="3" t="s">
        <v>9614</v>
      </c>
      <c r="I10089" s="1" t="s">
        <v>195</v>
      </c>
      <c r="J10089" s="3">
        <v>47.528911999999998</v>
      </c>
      <c r="K10089" s="1">
        <v>-99.784012000000004</v>
      </c>
      <c r="L10089" s="2" t="s">
        <v>26</v>
      </c>
      <c r="M10089" s="8">
        <v>45595</v>
      </c>
      <c r="N10089" s="4" t="str">
        <f t="shared" si="787"/>
        <v>Oct</v>
      </c>
      <c r="O10089" s="5">
        <f t="shared" si="788"/>
        <v>2002.6</v>
      </c>
      <c r="P10089">
        <f t="shared" si="789"/>
        <v>17616915.040000014</v>
      </c>
    </row>
    <row r="10090" spans="1:16">
      <c r="A10090" s="1" t="s">
        <v>91</v>
      </c>
      <c r="B10090" s="1">
        <f t="shared" si="785"/>
        <v>11001</v>
      </c>
      <c r="C10090" s="3" t="s">
        <v>162</v>
      </c>
      <c r="D10090" s="2">
        <v>289.5</v>
      </c>
      <c r="E10090" s="3">
        <v>5</v>
      </c>
      <c r="F10090" s="3">
        <f t="shared" si="786"/>
        <v>1447.5</v>
      </c>
      <c r="G10090" s="3" t="s">
        <v>18</v>
      </c>
      <c r="H10090" s="3" t="s">
        <v>9615</v>
      </c>
      <c r="I10090" s="1" t="s">
        <v>156</v>
      </c>
      <c r="J10090" s="3">
        <v>46.921925000000002</v>
      </c>
      <c r="K10090" s="1">
        <v>-110.454353</v>
      </c>
      <c r="L10090" s="2" t="s">
        <v>49</v>
      </c>
      <c r="M10090" s="8">
        <v>45595</v>
      </c>
      <c r="N10090" s="4" t="str">
        <f t="shared" si="787"/>
        <v>Oct</v>
      </c>
      <c r="O10090" s="5">
        <f t="shared" si="788"/>
        <v>1447.5</v>
      </c>
      <c r="P10090">
        <f t="shared" si="789"/>
        <v>17616915.040000014</v>
      </c>
    </row>
    <row r="10091" spans="1:16">
      <c r="A10091" s="1" t="s">
        <v>119</v>
      </c>
      <c r="B10091" s="1">
        <f t="shared" si="785"/>
        <v>11001</v>
      </c>
      <c r="C10091" s="3" t="s">
        <v>82</v>
      </c>
      <c r="D10091" s="2">
        <v>180.37</v>
      </c>
      <c r="E10091" s="3">
        <v>1</v>
      </c>
      <c r="F10091" s="3">
        <f t="shared" si="786"/>
        <v>180.37</v>
      </c>
      <c r="G10091" s="3" t="s">
        <v>28</v>
      </c>
      <c r="H10091" s="3" t="s">
        <v>9616</v>
      </c>
      <c r="I10091" s="1" t="s">
        <v>160</v>
      </c>
      <c r="J10091" s="3">
        <v>38.456085000000002</v>
      </c>
      <c r="K10091" s="1">
        <v>-92.288368000000006</v>
      </c>
      <c r="L10091" s="2" t="s">
        <v>21</v>
      </c>
      <c r="M10091" s="8">
        <v>45595</v>
      </c>
      <c r="N10091" s="4" t="str">
        <f t="shared" si="787"/>
        <v>Oct</v>
      </c>
      <c r="O10091" s="5">
        <f t="shared" si="788"/>
        <v>180.37</v>
      </c>
      <c r="P10091">
        <f t="shared" si="789"/>
        <v>17616915.040000014</v>
      </c>
    </row>
    <row r="10092" spans="1:16">
      <c r="A10092" s="1" t="s">
        <v>47</v>
      </c>
      <c r="B10092" s="1">
        <f t="shared" si="785"/>
        <v>11001</v>
      </c>
      <c r="C10092" s="3" t="s">
        <v>37</v>
      </c>
      <c r="D10092" s="2">
        <v>203.51</v>
      </c>
      <c r="E10092" s="3">
        <v>2</v>
      </c>
      <c r="F10092" s="3">
        <f t="shared" si="786"/>
        <v>407.02</v>
      </c>
      <c r="G10092" s="3" t="s">
        <v>28</v>
      </c>
      <c r="H10092" s="3" t="s">
        <v>9617</v>
      </c>
      <c r="I10092" s="1" t="s">
        <v>95</v>
      </c>
      <c r="J10092" s="3">
        <v>44.045876</v>
      </c>
      <c r="K10092" s="1">
        <v>-72.710685999999995</v>
      </c>
      <c r="L10092" s="2" t="s">
        <v>54</v>
      </c>
      <c r="M10092" s="8">
        <v>45595</v>
      </c>
      <c r="N10092" s="4" t="str">
        <f t="shared" si="787"/>
        <v>Oct</v>
      </c>
      <c r="O10092" s="5">
        <f t="shared" si="788"/>
        <v>407.02</v>
      </c>
      <c r="P10092">
        <f t="shared" si="789"/>
        <v>17616915.040000014</v>
      </c>
    </row>
    <row r="10093" spans="1:16">
      <c r="A10093" s="1" t="s">
        <v>78</v>
      </c>
      <c r="B10093" s="1">
        <f t="shared" si="785"/>
        <v>11001</v>
      </c>
      <c r="C10093" s="3" t="s">
        <v>17</v>
      </c>
      <c r="D10093" s="2">
        <v>263.14</v>
      </c>
      <c r="E10093" s="3">
        <v>4</v>
      </c>
      <c r="F10093" s="3">
        <f t="shared" si="786"/>
        <v>1052.56</v>
      </c>
      <c r="G10093" s="3" t="s">
        <v>51</v>
      </c>
      <c r="H10093" s="3" t="s">
        <v>9618</v>
      </c>
      <c r="I10093" s="1" t="s">
        <v>137</v>
      </c>
      <c r="J10093" s="3">
        <v>38.526600000000002</v>
      </c>
      <c r="K10093" s="1">
        <v>-96.726485999999994</v>
      </c>
      <c r="L10093" s="2" t="s">
        <v>54</v>
      </c>
      <c r="M10093" s="8">
        <v>45595</v>
      </c>
      <c r="N10093" s="4" t="str">
        <f t="shared" si="787"/>
        <v>Oct</v>
      </c>
      <c r="O10093" s="5">
        <f t="shared" si="788"/>
        <v>1052.56</v>
      </c>
      <c r="P10093">
        <f t="shared" si="789"/>
        <v>17616915.040000014</v>
      </c>
    </row>
    <row r="10094" spans="1:16">
      <c r="A10094" s="1" t="s">
        <v>161</v>
      </c>
      <c r="B10094" s="1">
        <f t="shared" si="785"/>
        <v>11001</v>
      </c>
      <c r="C10094" s="3" t="s">
        <v>140</v>
      </c>
      <c r="D10094" s="2">
        <v>295.93</v>
      </c>
      <c r="E10094" s="3">
        <v>3</v>
      </c>
      <c r="F10094" s="3">
        <f t="shared" si="786"/>
        <v>887.79</v>
      </c>
      <c r="G10094" s="3" t="s">
        <v>23</v>
      </c>
      <c r="H10094" s="3" t="s">
        <v>9299</v>
      </c>
      <c r="I10094" s="1" t="s">
        <v>77</v>
      </c>
      <c r="J10094" s="3">
        <v>40.298904</v>
      </c>
      <c r="K10094" s="1">
        <v>-74.521011000000001</v>
      </c>
      <c r="L10094" s="2" t="s">
        <v>31</v>
      </c>
      <c r="M10094" s="8">
        <v>45595</v>
      </c>
      <c r="N10094" s="4" t="str">
        <f t="shared" si="787"/>
        <v>Oct</v>
      </c>
      <c r="O10094" s="5">
        <f t="shared" si="788"/>
        <v>887.79</v>
      </c>
      <c r="P10094">
        <f t="shared" si="789"/>
        <v>17616915.040000014</v>
      </c>
    </row>
    <row r="10095" spans="1:16">
      <c r="A10095" s="1" t="s">
        <v>47</v>
      </c>
      <c r="B10095" s="1">
        <f t="shared" si="785"/>
        <v>11001</v>
      </c>
      <c r="C10095" s="3" t="s">
        <v>110</v>
      </c>
      <c r="D10095" s="2">
        <v>316.02999999999997</v>
      </c>
      <c r="E10095" s="3">
        <v>4</v>
      </c>
      <c r="F10095" s="3">
        <f t="shared" si="786"/>
        <v>1264.1199999999999</v>
      </c>
      <c r="G10095" s="3" t="s">
        <v>18</v>
      </c>
      <c r="H10095" s="3" t="s">
        <v>9619</v>
      </c>
      <c r="I10095" s="1" t="s">
        <v>158</v>
      </c>
      <c r="J10095" s="3">
        <v>39.849426000000001</v>
      </c>
      <c r="K10095" s="1">
        <v>-86.258278000000004</v>
      </c>
      <c r="L10095" s="2" t="s">
        <v>21</v>
      </c>
      <c r="M10095" s="8">
        <v>45595</v>
      </c>
      <c r="N10095" s="4" t="str">
        <f t="shared" si="787"/>
        <v>Oct</v>
      </c>
      <c r="O10095" s="5">
        <f t="shared" si="788"/>
        <v>1264.1199999999999</v>
      </c>
      <c r="P10095">
        <f t="shared" si="789"/>
        <v>17616915.040000014</v>
      </c>
    </row>
    <row r="10096" spans="1:16">
      <c r="A10096" s="1" t="s">
        <v>91</v>
      </c>
      <c r="B10096" s="1">
        <f t="shared" si="785"/>
        <v>11001</v>
      </c>
      <c r="C10096" s="3" t="s">
        <v>82</v>
      </c>
      <c r="D10096" s="2">
        <v>56.22</v>
      </c>
      <c r="E10096" s="3">
        <v>2</v>
      </c>
      <c r="F10096" s="3">
        <f t="shared" si="786"/>
        <v>112.44</v>
      </c>
      <c r="G10096" s="3" t="s">
        <v>18</v>
      </c>
      <c r="H10096" s="3" t="s">
        <v>9620</v>
      </c>
      <c r="I10096" s="1" t="s">
        <v>112</v>
      </c>
      <c r="J10096" s="3">
        <v>21.094318000000001</v>
      </c>
      <c r="K10096" s="1">
        <v>-157.49833699999999</v>
      </c>
      <c r="L10096" s="2" t="s">
        <v>26</v>
      </c>
      <c r="M10096" s="8">
        <v>45595</v>
      </c>
      <c r="N10096" s="4" t="str">
        <f t="shared" si="787"/>
        <v>Oct</v>
      </c>
      <c r="O10096" s="5">
        <f t="shared" si="788"/>
        <v>112.44</v>
      </c>
      <c r="P10096">
        <f t="shared" si="789"/>
        <v>17616915.040000014</v>
      </c>
    </row>
    <row r="10097" spans="1:16">
      <c r="A10097" s="1" t="s">
        <v>50</v>
      </c>
      <c r="B10097" s="1">
        <f t="shared" si="785"/>
        <v>11001</v>
      </c>
      <c r="C10097" s="3" t="s">
        <v>140</v>
      </c>
      <c r="D10097" s="2">
        <v>135.38</v>
      </c>
      <c r="E10097" s="3">
        <v>5</v>
      </c>
      <c r="F10097" s="3">
        <f t="shared" si="786"/>
        <v>676.9</v>
      </c>
      <c r="G10097" s="3" t="s">
        <v>51</v>
      </c>
      <c r="H10097" s="3" t="s">
        <v>9621</v>
      </c>
      <c r="I10097" s="1" t="s">
        <v>139</v>
      </c>
      <c r="J10097" s="3">
        <v>44.572020999999999</v>
      </c>
      <c r="K10097" s="1">
        <v>-122.070938</v>
      </c>
      <c r="L10097" s="2" t="s">
        <v>49</v>
      </c>
      <c r="M10097" s="8">
        <v>45595</v>
      </c>
      <c r="N10097" s="4" t="str">
        <f t="shared" si="787"/>
        <v>Oct</v>
      </c>
      <c r="O10097" s="5">
        <f t="shared" si="788"/>
        <v>676.9</v>
      </c>
      <c r="P10097">
        <f t="shared" si="789"/>
        <v>17616915.040000014</v>
      </c>
    </row>
    <row r="10098" spans="1:16">
      <c r="A10098" s="1" t="s">
        <v>55</v>
      </c>
      <c r="B10098" s="1">
        <f t="shared" si="785"/>
        <v>11001</v>
      </c>
      <c r="C10098" s="3" t="s">
        <v>110</v>
      </c>
      <c r="D10098" s="2">
        <v>761.62</v>
      </c>
      <c r="E10098" s="3">
        <v>5</v>
      </c>
      <c r="F10098" s="3">
        <f t="shared" si="786"/>
        <v>3808.1</v>
      </c>
      <c r="G10098" s="3" t="s">
        <v>51</v>
      </c>
      <c r="H10098" s="3" t="s">
        <v>9622</v>
      </c>
      <c r="I10098" s="1" t="s">
        <v>93</v>
      </c>
      <c r="J10098" s="3">
        <v>31.054487000000002</v>
      </c>
      <c r="K10098" s="1">
        <v>-97.563461000000004</v>
      </c>
      <c r="L10098" s="2" t="s">
        <v>21</v>
      </c>
      <c r="M10098" s="8">
        <v>45595</v>
      </c>
      <c r="N10098" s="4" t="str">
        <f t="shared" si="787"/>
        <v>Oct</v>
      </c>
      <c r="O10098" s="5">
        <f t="shared" si="788"/>
        <v>3808.1</v>
      </c>
      <c r="P10098">
        <f t="shared" si="789"/>
        <v>17616915.040000014</v>
      </c>
    </row>
    <row r="10099" spans="1:16">
      <c r="A10099" s="1" t="s">
        <v>62</v>
      </c>
      <c r="B10099" s="1">
        <f t="shared" si="785"/>
        <v>11001</v>
      </c>
      <c r="C10099" s="3" t="s">
        <v>126</v>
      </c>
      <c r="D10099" s="2">
        <v>127.92</v>
      </c>
      <c r="E10099" s="3">
        <v>5</v>
      </c>
      <c r="F10099" s="3">
        <f t="shared" si="786"/>
        <v>639.6</v>
      </c>
      <c r="G10099" s="3" t="s">
        <v>18</v>
      </c>
      <c r="H10099" s="3" t="s">
        <v>9623</v>
      </c>
      <c r="I10099" s="1" t="s">
        <v>208</v>
      </c>
      <c r="J10099" s="3">
        <v>41.125369999999997</v>
      </c>
      <c r="K10099" s="1">
        <v>-98.268082000000007</v>
      </c>
      <c r="L10099" s="2" t="s">
        <v>26</v>
      </c>
      <c r="M10099" s="8">
        <v>45595</v>
      </c>
      <c r="N10099" s="4" t="str">
        <f t="shared" si="787"/>
        <v>Oct</v>
      </c>
      <c r="O10099" s="5">
        <f t="shared" si="788"/>
        <v>639.6</v>
      </c>
      <c r="P10099">
        <f t="shared" si="789"/>
        <v>17616915.040000014</v>
      </c>
    </row>
    <row r="10100" spans="1:16">
      <c r="A10100" s="1" t="s">
        <v>40</v>
      </c>
      <c r="B10100" s="1">
        <f t="shared" si="785"/>
        <v>11001</v>
      </c>
      <c r="C10100" s="3" t="s">
        <v>73</v>
      </c>
      <c r="D10100" s="2">
        <v>1923.61</v>
      </c>
      <c r="E10100" s="3">
        <v>4</v>
      </c>
      <c r="F10100" s="3">
        <f t="shared" si="786"/>
        <v>7694.44</v>
      </c>
      <c r="G10100" s="3" t="s">
        <v>18</v>
      </c>
      <c r="H10100" s="3" t="s">
        <v>9624</v>
      </c>
      <c r="I10100" s="1" t="s">
        <v>98</v>
      </c>
      <c r="J10100" s="3">
        <v>45.694454</v>
      </c>
      <c r="K10100" s="1">
        <v>-93.900192000000004</v>
      </c>
      <c r="L10100" s="2" t="s">
        <v>54</v>
      </c>
      <c r="M10100" s="8">
        <v>45595</v>
      </c>
      <c r="N10100" s="4" t="str">
        <f t="shared" si="787"/>
        <v>Oct</v>
      </c>
      <c r="O10100" s="5">
        <f t="shared" si="788"/>
        <v>7694.44</v>
      </c>
      <c r="P10100">
        <f t="shared" si="789"/>
        <v>17616915.040000014</v>
      </c>
    </row>
    <row r="10101" spans="1:16">
      <c r="A10101" s="1" t="s">
        <v>91</v>
      </c>
      <c r="B10101" s="1">
        <f t="shared" si="785"/>
        <v>11001</v>
      </c>
      <c r="C10101" s="3" t="s">
        <v>17</v>
      </c>
      <c r="D10101" s="2">
        <v>352.23</v>
      </c>
      <c r="E10101" s="3">
        <v>5</v>
      </c>
      <c r="F10101" s="3">
        <f t="shared" si="786"/>
        <v>1761.15</v>
      </c>
      <c r="G10101" s="3" t="s">
        <v>51</v>
      </c>
      <c r="H10101" s="3" t="s">
        <v>9405</v>
      </c>
      <c r="I10101" s="1" t="s">
        <v>208</v>
      </c>
      <c r="J10101" s="3">
        <v>41.125369999999997</v>
      </c>
      <c r="K10101" s="1">
        <v>-98.268082000000007</v>
      </c>
      <c r="L10101" s="2" t="s">
        <v>49</v>
      </c>
      <c r="M10101" s="8">
        <v>45596</v>
      </c>
      <c r="N10101" s="4" t="str">
        <f t="shared" si="787"/>
        <v>Oct</v>
      </c>
      <c r="O10101" s="5">
        <f t="shared" si="788"/>
        <v>1761.15</v>
      </c>
      <c r="P10101">
        <f t="shared" si="789"/>
        <v>17616915.040000014</v>
      </c>
    </row>
    <row r="10102" spans="1:16">
      <c r="A10102" s="1" t="s">
        <v>143</v>
      </c>
      <c r="B10102" s="1">
        <f t="shared" si="785"/>
        <v>11001</v>
      </c>
      <c r="C10102" s="3" t="s">
        <v>56</v>
      </c>
      <c r="D10102" s="2">
        <v>24.34</v>
      </c>
      <c r="E10102" s="3">
        <v>4</v>
      </c>
      <c r="F10102" s="3">
        <f t="shared" si="786"/>
        <v>97.36</v>
      </c>
      <c r="G10102" s="3" t="s">
        <v>51</v>
      </c>
      <c r="H10102" s="3" t="s">
        <v>3016</v>
      </c>
      <c r="I10102" s="1" t="s">
        <v>118</v>
      </c>
      <c r="J10102" s="3">
        <v>37.769337</v>
      </c>
      <c r="K10102" s="1">
        <v>-78.169967999999997</v>
      </c>
      <c r="L10102" s="2" t="s">
        <v>49</v>
      </c>
      <c r="M10102" s="8">
        <v>45596</v>
      </c>
      <c r="N10102" s="4" t="str">
        <f t="shared" si="787"/>
        <v>Oct</v>
      </c>
      <c r="O10102" s="5">
        <f t="shared" si="788"/>
        <v>97.36</v>
      </c>
      <c r="P10102">
        <f t="shared" si="789"/>
        <v>17616915.040000014</v>
      </c>
    </row>
    <row r="10103" spans="1:16">
      <c r="A10103" s="1" t="s">
        <v>32</v>
      </c>
      <c r="B10103" s="1">
        <f t="shared" si="785"/>
        <v>11001</v>
      </c>
      <c r="C10103" s="3" t="s">
        <v>22</v>
      </c>
      <c r="D10103" s="2">
        <v>239.16</v>
      </c>
      <c r="E10103" s="3">
        <v>5</v>
      </c>
      <c r="F10103" s="3">
        <f t="shared" si="786"/>
        <v>1195.8</v>
      </c>
      <c r="G10103" s="3" t="s">
        <v>28</v>
      </c>
      <c r="H10103" s="3" t="s">
        <v>2796</v>
      </c>
      <c r="I10103" s="1" t="s">
        <v>108</v>
      </c>
      <c r="J10103" s="3">
        <v>31.169546</v>
      </c>
      <c r="K10103" s="1">
        <v>-91.867805000000004</v>
      </c>
      <c r="L10103" s="2" t="s">
        <v>26</v>
      </c>
      <c r="M10103" s="8">
        <v>45596</v>
      </c>
      <c r="N10103" s="4" t="str">
        <f t="shared" si="787"/>
        <v>Oct</v>
      </c>
      <c r="O10103" s="5">
        <f t="shared" si="788"/>
        <v>1195.8</v>
      </c>
      <c r="P10103">
        <f t="shared" si="789"/>
        <v>17616915.040000014</v>
      </c>
    </row>
    <row r="10104" spans="1:16">
      <c r="A10104" s="1" t="s">
        <v>62</v>
      </c>
      <c r="B10104" s="1">
        <f t="shared" si="785"/>
        <v>11001</v>
      </c>
      <c r="C10104" s="3" t="s">
        <v>27</v>
      </c>
      <c r="D10104" s="2">
        <v>36.65</v>
      </c>
      <c r="E10104" s="3">
        <v>2</v>
      </c>
      <c r="F10104" s="3">
        <f t="shared" si="786"/>
        <v>73.3</v>
      </c>
      <c r="G10104" s="3" t="s">
        <v>23</v>
      </c>
      <c r="H10104" s="3" t="s">
        <v>9625</v>
      </c>
      <c r="I10104" s="1" t="s">
        <v>160</v>
      </c>
      <c r="J10104" s="3">
        <v>38.456085000000002</v>
      </c>
      <c r="K10104" s="1">
        <v>-92.288368000000006</v>
      </c>
      <c r="L10104" s="2" t="s">
        <v>31</v>
      </c>
      <c r="M10104" s="8">
        <v>45596</v>
      </c>
      <c r="N10104" s="4" t="str">
        <f t="shared" si="787"/>
        <v>Oct</v>
      </c>
      <c r="O10104" s="5">
        <f t="shared" si="788"/>
        <v>73.3</v>
      </c>
      <c r="P10104">
        <f t="shared" si="789"/>
        <v>17616915.040000014</v>
      </c>
    </row>
    <row r="10105" spans="1:16">
      <c r="A10105" s="1" t="s">
        <v>161</v>
      </c>
      <c r="B10105" s="1">
        <f t="shared" si="785"/>
        <v>11001</v>
      </c>
      <c r="C10105" s="3" t="s">
        <v>41</v>
      </c>
      <c r="D10105" s="2">
        <v>80.98</v>
      </c>
      <c r="E10105" s="3">
        <v>3</v>
      </c>
      <c r="F10105" s="3">
        <f t="shared" si="786"/>
        <v>242.94</v>
      </c>
      <c r="G10105" s="3" t="s">
        <v>28</v>
      </c>
      <c r="H10105" s="3" t="s">
        <v>9626</v>
      </c>
      <c r="I10105" s="1" t="s">
        <v>53</v>
      </c>
      <c r="J10105" s="3">
        <v>42.230170999999999</v>
      </c>
      <c r="K10105" s="1">
        <v>-71.530106000000004</v>
      </c>
      <c r="L10105" s="2" t="s">
        <v>31</v>
      </c>
      <c r="M10105" s="8">
        <v>45596</v>
      </c>
      <c r="N10105" s="4" t="str">
        <f t="shared" si="787"/>
        <v>Oct</v>
      </c>
      <c r="O10105" s="5">
        <f t="shared" si="788"/>
        <v>242.94</v>
      </c>
      <c r="P10105">
        <f t="shared" si="789"/>
        <v>17616915.040000014</v>
      </c>
    </row>
    <row r="10106" spans="1:16">
      <c r="A10106" s="1" t="s">
        <v>55</v>
      </c>
      <c r="B10106" s="1">
        <f t="shared" si="785"/>
        <v>11001</v>
      </c>
      <c r="C10106" s="3" t="s">
        <v>126</v>
      </c>
      <c r="D10106" s="2">
        <v>58.08</v>
      </c>
      <c r="E10106" s="3">
        <v>5</v>
      </c>
      <c r="F10106" s="3">
        <f t="shared" si="786"/>
        <v>290.39999999999998</v>
      </c>
      <c r="G10106" s="3" t="s">
        <v>23</v>
      </c>
      <c r="H10106" s="3" t="s">
        <v>9627</v>
      </c>
      <c r="I10106" s="1" t="s">
        <v>192</v>
      </c>
      <c r="J10106" s="3">
        <v>39.063946000000001</v>
      </c>
      <c r="K10106" s="1">
        <v>-76.802100999999993</v>
      </c>
      <c r="L10106" s="2" t="s">
        <v>26</v>
      </c>
      <c r="M10106" s="8">
        <v>45596</v>
      </c>
      <c r="N10106" s="4" t="str">
        <f t="shared" si="787"/>
        <v>Oct</v>
      </c>
      <c r="O10106" s="5">
        <f t="shared" si="788"/>
        <v>290.39999999999998</v>
      </c>
      <c r="P10106">
        <f t="shared" si="789"/>
        <v>17616915.040000014</v>
      </c>
    </row>
    <row r="10107" spans="1:16">
      <c r="A10107" s="1" t="s">
        <v>78</v>
      </c>
      <c r="B10107" s="1">
        <f t="shared" si="785"/>
        <v>11001</v>
      </c>
      <c r="C10107" s="3" t="s">
        <v>17</v>
      </c>
      <c r="D10107" s="2">
        <v>391.6</v>
      </c>
      <c r="E10107" s="3">
        <v>4</v>
      </c>
      <c r="F10107" s="3">
        <f t="shared" si="786"/>
        <v>1566.4</v>
      </c>
      <c r="G10107" s="3" t="s">
        <v>28</v>
      </c>
      <c r="H10107" s="3" t="s">
        <v>2972</v>
      </c>
      <c r="I10107" s="1" t="s">
        <v>25</v>
      </c>
      <c r="J10107" s="3">
        <v>40.349457000000001</v>
      </c>
      <c r="K10107" s="1">
        <v>-88.986136999999999</v>
      </c>
      <c r="L10107" s="2" t="s">
        <v>49</v>
      </c>
      <c r="M10107" s="8">
        <v>45596</v>
      </c>
      <c r="N10107" s="4" t="str">
        <f t="shared" si="787"/>
        <v>Oct</v>
      </c>
      <c r="O10107" s="5">
        <f t="shared" si="788"/>
        <v>1566.4</v>
      </c>
      <c r="P10107">
        <f t="shared" si="789"/>
        <v>17616915.040000014</v>
      </c>
    </row>
    <row r="10108" spans="1:16">
      <c r="A10108" s="1" t="s">
        <v>143</v>
      </c>
      <c r="B10108" s="1">
        <f t="shared" si="785"/>
        <v>11001</v>
      </c>
      <c r="C10108" s="3" t="s">
        <v>126</v>
      </c>
      <c r="D10108" s="2">
        <v>35.82</v>
      </c>
      <c r="E10108" s="3">
        <v>2</v>
      </c>
      <c r="F10108" s="3">
        <f t="shared" si="786"/>
        <v>71.64</v>
      </c>
      <c r="G10108" s="3" t="s">
        <v>18</v>
      </c>
      <c r="H10108" s="3" t="s">
        <v>9628</v>
      </c>
      <c r="I10108" s="1" t="s">
        <v>64</v>
      </c>
      <c r="J10108" s="3">
        <v>38.491225999999997</v>
      </c>
      <c r="K10108" s="1">
        <v>-80.954455999999993</v>
      </c>
      <c r="L10108" s="2" t="s">
        <v>49</v>
      </c>
      <c r="M10108" s="8">
        <v>45596</v>
      </c>
      <c r="N10108" s="4" t="str">
        <f t="shared" si="787"/>
        <v>Oct</v>
      </c>
      <c r="O10108" s="5">
        <f t="shared" si="788"/>
        <v>71.64</v>
      </c>
      <c r="P10108">
        <f t="shared" si="789"/>
        <v>17616915.040000014</v>
      </c>
    </row>
    <row r="10109" spans="1:16">
      <c r="A10109" s="1" t="s">
        <v>87</v>
      </c>
      <c r="B10109" s="1">
        <f t="shared" si="785"/>
        <v>11001</v>
      </c>
      <c r="C10109" s="3" t="s">
        <v>37</v>
      </c>
      <c r="D10109" s="2">
        <v>305.93</v>
      </c>
      <c r="E10109" s="3">
        <v>5</v>
      </c>
      <c r="F10109" s="3">
        <f t="shared" si="786"/>
        <v>1529.65</v>
      </c>
      <c r="G10109" s="3" t="s">
        <v>23</v>
      </c>
      <c r="H10109" s="3" t="s">
        <v>9629</v>
      </c>
      <c r="I10109" s="1" t="s">
        <v>160</v>
      </c>
      <c r="J10109" s="3">
        <v>38.456085000000002</v>
      </c>
      <c r="K10109" s="1">
        <v>-92.288368000000006</v>
      </c>
      <c r="L10109" s="2" t="s">
        <v>49</v>
      </c>
      <c r="M10109" s="8">
        <v>45596</v>
      </c>
      <c r="N10109" s="4" t="str">
        <f t="shared" si="787"/>
        <v>Oct</v>
      </c>
      <c r="O10109" s="5">
        <f t="shared" si="788"/>
        <v>1529.65</v>
      </c>
      <c r="P10109">
        <f t="shared" si="789"/>
        <v>17616915.040000014</v>
      </c>
    </row>
    <row r="10110" spans="1:16">
      <c r="A10110" s="1" t="s">
        <v>123</v>
      </c>
      <c r="B10110" s="1">
        <f t="shared" si="785"/>
        <v>11001</v>
      </c>
      <c r="C10110" s="3" t="s">
        <v>140</v>
      </c>
      <c r="D10110" s="2">
        <v>188.47</v>
      </c>
      <c r="E10110" s="3">
        <v>5</v>
      </c>
      <c r="F10110" s="3">
        <f t="shared" si="786"/>
        <v>942.35</v>
      </c>
      <c r="G10110" s="3" t="s">
        <v>28</v>
      </c>
      <c r="H10110" s="3" t="s">
        <v>9630</v>
      </c>
      <c r="I10110" s="1" t="s">
        <v>248</v>
      </c>
      <c r="J10110" s="3">
        <v>42.165725999999999</v>
      </c>
      <c r="K10110" s="1">
        <v>-74.948051000000007</v>
      </c>
      <c r="L10110" s="2" t="s">
        <v>21</v>
      </c>
      <c r="M10110" s="8">
        <v>45596</v>
      </c>
      <c r="N10110" s="4" t="str">
        <f t="shared" si="787"/>
        <v>Oct</v>
      </c>
      <c r="O10110" s="5">
        <f t="shared" si="788"/>
        <v>942.35</v>
      </c>
      <c r="P10110">
        <f t="shared" si="789"/>
        <v>17616915.040000014</v>
      </c>
    </row>
    <row r="10111" spans="1:16">
      <c r="A10111" s="1" t="s">
        <v>16</v>
      </c>
      <c r="B10111" s="1">
        <f t="shared" si="785"/>
        <v>11001</v>
      </c>
      <c r="C10111" s="3" t="s">
        <v>88</v>
      </c>
      <c r="D10111" s="2">
        <v>1034.76</v>
      </c>
      <c r="E10111" s="3">
        <v>3</v>
      </c>
      <c r="F10111" s="3">
        <f t="shared" si="786"/>
        <v>3104.2799999999997</v>
      </c>
      <c r="G10111" s="3" t="s">
        <v>18</v>
      </c>
      <c r="H10111" s="3" t="s">
        <v>9631</v>
      </c>
      <c r="I10111" s="1" t="s">
        <v>147</v>
      </c>
      <c r="J10111" s="3">
        <v>44.240459000000001</v>
      </c>
      <c r="K10111" s="1">
        <v>-114.47882799999999</v>
      </c>
      <c r="L10111" s="2" t="s">
        <v>49</v>
      </c>
      <c r="M10111" s="8">
        <v>45596</v>
      </c>
      <c r="N10111" s="4" t="str">
        <f t="shared" si="787"/>
        <v>Oct</v>
      </c>
      <c r="O10111" s="5">
        <f t="shared" si="788"/>
        <v>3104.2799999999997</v>
      </c>
      <c r="P10111">
        <f t="shared" si="789"/>
        <v>17616915.040000014</v>
      </c>
    </row>
    <row r="10112" spans="1:16">
      <c r="A10112" s="1" t="s">
        <v>119</v>
      </c>
      <c r="B10112" s="1">
        <f t="shared" si="785"/>
        <v>11001</v>
      </c>
      <c r="C10112" s="3" t="s">
        <v>88</v>
      </c>
      <c r="D10112" s="2">
        <v>320.32</v>
      </c>
      <c r="E10112" s="3">
        <v>4</v>
      </c>
      <c r="F10112" s="3">
        <f t="shared" si="786"/>
        <v>1281.28</v>
      </c>
      <c r="G10112" s="3" t="s">
        <v>18</v>
      </c>
      <c r="H10112" s="3" t="s">
        <v>9632</v>
      </c>
      <c r="I10112" s="1" t="s">
        <v>106</v>
      </c>
      <c r="J10112" s="3">
        <v>43.452491999999999</v>
      </c>
      <c r="K10112" s="1">
        <v>-71.563896</v>
      </c>
      <c r="L10112" s="2" t="s">
        <v>31</v>
      </c>
      <c r="M10112" s="8">
        <v>45596</v>
      </c>
      <c r="N10112" s="4" t="str">
        <f t="shared" si="787"/>
        <v>Oct</v>
      </c>
      <c r="O10112" s="5">
        <f t="shared" si="788"/>
        <v>1281.28</v>
      </c>
      <c r="P10112">
        <f t="shared" si="789"/>
        <v>17616915.040000014</v>
      </c>
    </row>
    <row r="10113" spans="1:16">
      <c r="A10113" s="1" t="s">
        <v>143</v>
      </c>
      <c r="B10113" s="1">
        <f t="shared" si="785"/>
        <v>11001</v>
      </c>
      <c r="C10113" s="3" t="s">
        <v>82</v>
      </c>
      <c r="D10113" s="2">
        <v>275.7</v>
      </c>
      <c r="E10113" s="3">
        <v>2</v>
      </c>
      <c r="F10113" s="3">
        <f t="shared" si="786"/>
        <v>551.4</v>
      </c>
      <c r="G10113" s="3" t="s">
        <v>28</v>
      </c>
      <c r="H10113" s="3" t="s">
        <v>9633</v>
      </c>
      <c r="I10113" s="1" t="s">
        <v>195</v>
      </c>
      <c r="J10113" s="3">
        <v>47.528911999999998</v>
      </c>
      <c r="K10113" s="1">
        <v>-99.784012000000004</v>
      </c>
      <c r="L10113" s="2" t="s">
        <v>54</v>
      </c>
      <c r="M10113" s="8">
        <v>45596</v>
      </c>
      <c r="N10113" s="4" t="str">
        <f t="shared" si="787"/>
        <v>Oct</v>
      </c>
      <c r="O10113" s="5">
        <f t="shared" si="788"/>
        <v>551.4</v>
      </c>
      <c r="P10113">
        <f t="shared" si="789"/>
        <v>17616915.040000014</v>
      </c>
    </row>
    <row r="10114" spans="1:16">
      <c r="A10114" s="1" t="s">
        <v>62</v>
      </c>
      <c r="B10114" s="1">
        <f t="shared" ref="B10114:B10177" si="790">COUNTA(A:A)</f>
        <v>11001</v>
      </c>
      <c r="C10114" s="3" t="s">
        <v>273</v>
      </c>
      <c r="D10114" s="2">
        <v>1180.56</v>
      </c>
      <c r="E10114" s="3">
        <v>4</v>
      </c>
      <c r="F10114" s="3">
        <f t="shared" ref="F10114:F10177" si="791">D10114*E10114</f>
        <v>4722.24</v>
      </c>
      <c r="G10114" s="3" t="s">
        <v>18</v>
      </c>
      <c r="H10114" s="3" t="s">
        <v>9634</v>
      </c>
      <c r="I10114" s="1" t="s">
        <v>58</v>
      </c>
      <c r="J10114" s="3">
        <v>27.766279000000001</v>
      </c>
      <c r="K10114" s="1">
        <v>-81.686783000000005</v>
      </c>
      <c r="L10114" s="2" t="s">
        <v>49</v>
      </c>
      <c r="M10114" s="8">
        <v>45596</v>
      </c>
      <c r="N10114" s="4" t="str">
        <f t="shared" ref="N10114:N10177" si="792">TEXT(M10114,"mmm")</f>
        <v>Oct</v>
      </c>
      <c r="O10114" s="5">
        <f t="shared" ref="O10114:O10177" si="793">D10114*E10114</f>
        <v>4722.24</v>
      </c>
      <c r="P10114">
        <f t="shared" ref="P10114:P10177" si="794">SUM(F:F)</f>
        <v>17616915.040000014</v>
      </c>
    </row>
    <row r="10115" spans="1:16">
      <c r="A10115" s="1" t="s">
        <v>62</v>
      </c>
      <c r="B10115" s="1">
        <f t="shared" si="790"/>
        <v>11001</v>
      </c>
      <c r="C10115" s="3" t="s">
        <v>104</v>
      </c>
      <c r="D10115" s="2">
        <v>1303.8800000000001</v>
      </c>
      <c r="E10115" s="3">
        <v>2</v>
      </c>
      <c r="F10115" s="3">
        <f t="shared" si="791"/>
        <v>2607.7600000000002</v>
      </c>
      <c r="G10115" s="3" t="s">
        <v>23</v>
      </c>
      <c r="H10115" s="3" t="s">
        <v>9635</v>
      </c>
      <c r="I10115" s="1" t="s">
        <v>147</v>
      </c>
      <c r="J10115" s="3">
        <v>44.240459000000001</v>
      </c>
      <c r="K10115" s="1">
        <v>-114.47882799999999</v>
      </c>
      <c r="L10115" s="2" t="s">
        <v>31</v>
      </c>
      <c r="M10115" s="8">
        <v>45596</v>
      </c>
      <c r="N10115" s="4" t="str">
        <f t="shared" si="792"/>
        <v>Oct</v>
      </c>
      <c r="O10115" s="5">
        <f t="shared" si="793"/>
        <v>2607.7600000000002</v>
      </c>
      <c r="P10115">
        <f t="shared" si="794"/>
        <v>17616915.040000014</v>
      </c>
    </row>
    <row r="10116" spans="1:16">
      <c r="A10116" s="1" t="s">
        <v>109</v>
      </c>
      <c r="B10116" s="1">
        <f t="shared" si="790"/>
        <v>11001</v>
      </c>
      <c r="C10116" s="3" t="s">
        <v>102</v>
      </c>
      <c r="D10116" s="2">
        <v>199.8</v>
      </c>
      <c r="E10116" s="3">
        <v>2</v>
      </c>
      <c r="F10116" s="3">
        <f t="shared" si="791"/>
        <v>399.6</v>
      </c>
      <c r="G10116" s="3" t="s">
        <v>28</v>
      </c>
      <c r="H10116" s="3" t="s">
        <v>9636</v>
      </c>
      <c r="I10116" s="1" t="s">
        <v>53</v>
      </c>
      <c r="J10116" s="3">
        <v>42.230170999999999</v>
      </c>
      <c r="K10116" s="1">
        <v>-71.530106000000004</v>
      </c>
      <c r="L10116" s="2" t="s">
        <v>31</v>
      </c>
      <c r="M10116" s="8">
        <v>45596</v>
      </c>
      <c r="N10116" s="4" t="str">
        <f t="shared" si="792"/>
        <v>Oct</v>
      </c>
      <c r="O10116" s="5">
        <f t="shared" si="793"/>
        <v>399.6</v>
      </c>
      <c r="P10116">
        <f t="shared" si="794"/>
        <v>17616915.040000014</v>
      </c>
    </row>
    <row r="10117" spans="1:16">
      <c r="A10117" s="1" t="s">
        <v>55</v>
      </c>
      <c r="B10117" s="1">
        <f t="shared" si="790"/>
        <v>11001</v>
      </c>
      <c r="C10117" s="3" t="s">
        <v>273</v>
      </c>
      <c r="D10117" s="2">
        <v>1074.75</v>
      </c>
      <c r="E10117" s="3">
        <v>2</v>
      </c>
      <c r="F10117" s="3">
        <f t="shared" si="791"/>
        <v>2149.5</v>
      </c>
      <c r="G10117" s="3" t="s">
        <v>28</v>
      </c>
      <c r="H10117" s="3" t="s">
        <v>9637</v>
      </c>
      <c r="I10117" s="1" t="s">
        <v>80</v>
      </c>
      <c r="J10117" s="3">
        <v>35.630065999999999</v>
      </c>
      <c r="K10117" s="1">
        <v>-79.806419000000005</v>
      </c>
      <c r="L10117" s="2" t="s">
        <v>26</v>
      </c>
      <c r="M10117" s="8">
        <v>45596</v>
      </c>
      <c r="N10117" s="4" t="str">
        <f t="shared" si="792"/>
        <v>Oct</v>
      </c>
      <c r="O10117" s="5">
        <f t="shared" si="793"/>
        <v>2149.5</v>
      </c>
      <c r="P10117">
        <f t="shared" si="794"/>
        <v>17616915.040000014</v>
      </c>
    </row>
    <row r="10118" spans="1:16">
      <c r="A10118" s="1" t="s">
        <v>40</v>
      </c>
      <c r="B10118" s="1">
        <f t="shared" si="790"/>
        <v>11001</v>
      </c>
      <c r="C10118" s="3" t="s">
        <v>135</v>
      </c>
      <c r="D10118" s="2">
        <v>1320.75</v>
      </c>
      <c r="E10118" s="3">
        <v>4</v>
      </c>
      <c r="F10118" s="3">
        <f t="shared" si="791"/>
        <v>5283</v>
      </c>
      <c r="G10118" s="3" t="s">
        <v>23</v>
      </c>
      <c r="H10118" s="3" t="s">
        <v>9638</v>
      </c>
      <c r="I10118" s="1" t="s">
        <v>58</v>
      </c>
      <c r="J10118" s="3">
        <v>27.766279000000001</v>
      </c>
      <c r="K10118" s="1">
        <v>-81.686783000000005</v>
      </c>
      <c r="L10118" s="2" t="s">
        <v>26</v>
      </c>
      <c r="M10118" s="8">
        <v>45596</v>
      </c>
      <c r="N10118" s="4" t="str">
        <f t="shared" si="792"/>
        <v>Oct</v>
      </c>
      <c r="O10118" s="5">
        <f t="shared" si="793"/>
        <v>5283</v>
      </c>
      <c r="P10118">
        <f t="shared" si="794"/>
        <v>17616915.040000014</v>
      </c>
    </row>
    <row r="10119" spans="1:16">
      <c r="A10119" s="1" t="s">
        <v>32</v>
      </c>
      <c r="B10119" s="1">
        <f t="shared" si="790"/>
        <v>11001</v>
      </c>
      <c r="C10119" s="3" t="s">
        <v>110</v>
      </c>
      <c r="D10119" s="2">
        <v>756.9</v>
      </c>
      <c r="E10119" s="3">
        <v>5</v>
      </c>
      <c r="F10119" s="3">
        <f t="shared" si="791"/>
        <v>3784.5</v>
      </c>
      <c r="G10119" s="3" t="s">
        <v>51</v>
      </c>
      <c r="H10119" s="3" t="s">
        <v>9639</v>
      </c>
      <c r="I10119" s="1" t="s">
        <v>20</v>
      </c>
      <c r="J10119" s="3">
        <v>33.729759000000001</v>
      </c>
      <c r="K10119" s="1">
        <v>-111.43122099999999</v>
      </c>
      <c r="L10119" s="2" t="s">
        <v>21</v>
      </c>
      <c r="M10119" s="8">
        <v>45596</v>
      </c>
      <c r="N10119" s="4" t="str">
        <f t="shared" si="792"/>
        <v>Oct</v>
      </c>
      <c r="O10119" s="5">
        <f t="shared" si="793"/>
        <v>3784.5</v>
      </c>
      <c r="P10119">
        <f t="shared" si="794"/>
        <v>17616915.040000014</v>
      </c>
    </row>
    <row r="10120" spans="1:16">
      <c r="A10120" s="1" t="s">
        <v>99</v>
      </c>
      <c r="B10120" s="1">
        <f t="shared" si="790"/>
        <v>11001</v>
      </c>
      <c r="C10120" s="3" t="s">
        <v>162</v>
      </c>
      <c r="D10120" s="2">
        <v>361.51</v>
      </c>
      <c r="E10120" s="3">
        <v>3</v>
      </c>
      <c r="F10120" s="3">
        <f t="shared" si="791"/>
        <v>1084.53</v>
      </c>
      <c r="G10120" s="3" t="s">
        <v>51</v>
      </c>
      <c r="H10120" s="3" t="s">
        <v>9640</v>
      </c>
      <c r="I10120" s="1" t="s">
        <v>122</v>
      </c>
      <c r="J10120" s="3">
        <v>40.388782999999997</v>
      </c>
      <c r="K10120" s="1">
        <v>-82.764915000000002</v>
      </c>
      <c r="L10120" s="2" t="s">
        <v>26</v>
      </c>
      <c r="M10120" s="8">
        <v>45596</v>
      </c>
      <c r="N10120" s="4" t="str">
        <f t="shared" si="792"/>
        <v>Oct</v>
      </c>
      <c r="O10120" s="5">
        <f t="shared" si="793"/>
        <v>1084.53</v>
      </c>
      <c r="P10120">
        <f t="shared" si="794"/>
        <v>17616915.040000014</v>
      </c>
    </row>
    <row r="10121" spans="1:16">
      <c r="A10121" s="1" t="s">
        <v>40</v>
      </c>
      <c r="B10121" s="1">
        <f t="shared" si="790"/>
        <v>11001</v>
      </c>
      <c r="C10121" s="3" t="s">
        <v>140</v>
      </c>
      <c r="D10121" s="2">
        <v>101.76</v>
      </c>
      <c r="E10121" s="3">
        <v>1</v>
      </c>
      <c r="F10121" s="3">
        <f t="shared" si="791"/>
        <v>101.76</v>
      </c>
      <c r="G10121" s="3" t="s">
        <v>18</v>
      </c>
      <c r="H10121" s="3" t="s">
        <v>9641</v>
      </c>
      <c r="I10121" s="1" t="s">
        <v>222</v>
      </c>
      <c r="J10121" s="3">
        <v>44.693947000000001</v>
      </c>
      <c r="K10121" s="1">
        <v>-69.381927000000005</v>
      </c>
      <c r="L10121" s="2" t="s">
        <v>31</v>
      </c>
      <c r="M10121" s="8">
        <v>45596</v>
      </c>
      <c r="N10121" s="4" t="str">
        <f t="shared" si="792"/>
        <v>Oct</v>
      </c>
      <c r="O10121" s="5">
        <f t="shared" si="793"/>
        <v>101.76</v>
      </c>
      <c r="P10121">
        <f t="shared" si="794"/>
        <v>17616915.040000014</v>
      </c>
    </row>
    <row r="10122" spans="1:16">
      <c r="A10122" s="1" t="s">
        <v>16</v>
      </c>
      <c r="B10122" s="1">
        <f t="shared" si="790"/>
        <v>11001</v>
      </c>
      <c r="C10122" s="3" t="s">
        <v>41</v>
      </c>
      <c r="D10122" s="2">
        <v>73.739999999999995</v>
      </c>
      <c r="E10122" s="3">
        <v>2</v>
      </c>
      <c r="F10122" s="3">
        <f t="shared" si="791"/>
        <v>147.47999999999999</v>
      </c>
      <c r="G10122" s="3" t="s">
        <v>51</v>
      </c>
      <c r="H10122" s="3" t="s">
        <v>9642</v>
      </c>
      <c r="I10122" s="1" t="s">
        <v>46</v>
      </c>
      <c r="J10122" s="3">
        <v>35.565342000000001</v>
      </c>
      <c r="K10122" s="1">
        <v>-96.928916999999998</v>
      </c>
      <c r="L10122" s="2" t="s">
        <v>49</v>
      </c>
      <c r="M10122" s="8">
        <v>45596</v>
      </c>
      <c r="N10122" s="4" t="str">
        <f t="shared" si="792"/>
        <v>Oct</v>
      </c>
      <c r="O10122" s="5">
        <f t="shared" si="793"/>
        <v>147.47999999999999</v>
      </c>
      <c r="P10122">
        <f t="shared" si="794"/>
        <v>17616915.040000014</v>
      </c>
    </row>
    <row r="10123" spans="1:16">
      <c r="A10123" s="1" t="s">
        <v>50</v>
      </c>
      <c r="B10123" s="1">
        <f t="shared" si="790"/>
        <v>11001</v>
      </c>
      <c r="C10123" s="3" t="s">
        <v>67</v>
      </c>
      <c r="D10123" s="2">
        <v>386.4</v>
      </c>
      <c r="E10123" s="3">
        <v>2</v>
      </c>
      <c r="F10123" s="3">
        <f t="shared" si="791"/>
        <v>772.8</v>
      </c>
      <c r="G10123" s="3" t="s">
        <v>28</v>
      </c>
      <c r="H10123" s="3" t="s">
        <v>9643</v>
      </c>
      <c r="I10123" s="1" t="s">
        <v>35</v>
      </c>
      <c r="J10123" s="3">
        <v>41.597782000000002</v>
      </c>
      <c r="K10123" s="1">
        <v>-72.755370999999997</v>
      </c>
      <c r="L10123" s="2" t="s">
        <v>31</v>
      </c>
      <c r="M10123" s="8">
        <v>45596</v>
      </c>
      <c r="N10123" s="4" t="str">
        <f t="shared" si="792"/>
        <v>Oct</v>
      </c>
      <c r="O10123" s="5">
        <f t="shared" si="793"/>
        <v>772.8</v>
      </c>
      <c r="P10123">
        <f t="shared" si="794"/>
        <v>17616915.040000014</v>
      </c>
    </row>
    <row r="10124" spans="1:16">
      <c r="A10124" s="1" t="s">
        <v>47</v>
      </c>
      <c r="B10124" s="1">
        <f t="shared" si="790"/>
        <v>11001</v>
      </c>
      <c r="C10124" s="3" t="s">
        <v>84</v>
      </c>
      <c r="D10124" s="2">
        <v>756.64</v>
      </c>
      <c r="E10124" s="3">
        <v>1</v>
      </c>
      <c r="F10124" s="3">
        <f t="shared" si="791"/>
        <v>756.64</v>
      </c>
      <c r="G10124" s="3" t="s">
        <v>28</v>
      </c>
      <c r="H10124" s="3" t="s">
        <v>9644</v>
      </c>
      <c r="I10124" s="1" t="s">
        <v>160</v>
      </c>
      <c r="J10124" s="3">
        <v>38.456085000000002</v>
      </c>
      <c r="K10124" s="1">
        <v>-92.288368000000006</v>
      </c>
      <c r="L10124" s="2" t="s">
        <v>31</v>
      </c>
      <c r="M10124" s="8">
        <v>45596</v>
      </c>
      <c r="N10124" s="4" t="str">
        <f t="shared" si="792"/>
        <v>Oct</v>
      </c>
      <c r="O10124" s="5">
        <f t="shared" si="793"/>
        <v>756.64</v>
      </c>
      <c r="P10124">
        <f t="shared" si="794"/>
        <v>17616915.040000014</v>
      </c>
    </row>
    <row r="10125" spans="1:16">
      <c r="A10125" s="1" t="s">
        <v>87</v>
      </c>
      <c r="B10125" s="1">
        <f t="shared" si="790"/>
        <v>11001</v>
      </c>
      <c r="C10125" s="3" t="s">
        <v>82</v>
      </c>
      <c r="D10125" s="2">
        <v>204.55</v>
      </c>
      <c r="E10125" s="3">
        <v>2</v>
      </c>
      <c r="F10125" s="3">
        <f t="shared" si="791"/>
        <v>409.1</v>
      </c>
      <c r="G10125" s="3" t="s">
        <v>51</v>
      </c>
      <c r="H10125" s="3" t="s">
        <v>9645</v>
      </c>
      <c r="I10125" s="1" t="s">
        <v>93</v>
      </c>
      <c r="J10125" s="3">
        <v>31.054487000000002</v>
      </c>
      <c r="K10125" s="1">
        <v>-97.563461000000004</v>
      </c>
      <c r="L10125" s="2" t="s">
        <v>49</v>
      </c>
      <c r="M10125" s="8">
        <v>45596</v>
      </c>
      <c r="N10125" s="4" t="str">
        <f t="shared" si="792"/>
        <v>Oct</v>
      </c>
      <c r="O10125" s="5">
        <f t="shared" si="793"/>
        <v>409.1</v>
      </c>
      <c r="P10125">
        <f t="shared" si="794"/>
        <v>17616915.040000014</v>
      </c>
    </row>
    <row r="10126" spans="1:16">
      <c r="A10126" s="1" t="s">
        <v>32</v>
      </c>
      <c r="B10126" s="1">
        <f t="shared" si="790"/>
        <v>11001</v>
      </c>
      <c r="C10126" s="3" t="s">
        <v>33</v>
      </c>
      <c r="D10126" s="2">
        <v>357.41</v>
      </c>
      <c r="E10126" s="3">
        <v>4</v>
      </c>
      <c r="F10126" s="3">
        <f t="shared" si="791"/>
        <v>1429.64</v>
      </c>
      <c r="G10126" s="3" t="s">
        <v>18</v>
      </c>
      <c r="H10126" s="3" t="s">
        <v>9646</v>
      </c>
      <c r="I10126" s="1" t="s">
        <v>204</v>
      </c>
      <c r="J10126" s="3">
        <v>44.299782</v>
      </c>
      <c r="K10126" s="1">
        <v>-99.438828000000001</v>
      </c>
      <c r="L10126" s="2" t="s">
        <v>49</v>
      </c>
      <c r="M10126" s="8">
        <v>45596</v>
      </c>
      <c r="N10126" s="4" t="str">
        <f t="shared" si="792"/>
        <v>Oct</v>
      </c>
      <c r="O10126" s="5">
        <f t="shared" si="793"/>
        <v>1429.64</v>
      </c>
      <c r="P10126">
        <f t="shared" si="794"/>
        <v>17616915.040000014</v>
      </c>
    </row>
    <row r="10127" spans="1:16">
      <c r="A10127" s="1" t="s">
        <v>129</v>
      </c>
      <c r="B10127" s="1">
        <f t="shared" si="790"/>
        <v>11001</v>
      </c>
      <c r="C10127" s="3" t="s">
        <v>88</v>
      </c>
      <c r="D10127" s="2">
        <v>394.02</v>
      </c>
      <c r="E10127" s="3">
        <v>4</v>
      </c>
      <c r="F10127" s="3">
        <f t="shared" si="791"/>
        <v>1576.08</v>
      </c>
      <c r="G10127" s="3" t="s">
        <v>18</v>
      </c>
      <c r="H10127" s="3" t="s">
        <v>9647</v>
      </c>
      <c r="I10127" s="1" t="s">
        <v>58</v>
      </c>
      <c r="J10127" s="3">
        <v>27.766279000000001</v>
      </c>
      <c r="K10127" s="1">
        <v>-81.686783000000005</v>
      </c>
      <c r="L10127" s="2" t="s">
        <v>31</v>
      </c>
      <c r="M10127" s="8">
        <v>45597</v>
      </c>
      <c r="N10127" s="4" t="str">
        <f t="shared" si="792"/>
        <v>Nov</v>
      </c>
      <c r="O10127" s="5">
        <f t="shared" si="793"/>
        <v>1576.08</v>
      </c>
      <c r="P10127">
        <f t="shared" si="794"/>
        <v>17616915.040000014</v>
      </c>
    </row>
    <row r="10128" spans="1:16">
      <c r="A10128" s="1" t="s">
        <v>59</v>
      </c>
      <c r="B10128" s="1">
        <f t="shared" si="790"/>
        <v>11001</v>
      </c>
      <c r="C10128" s="3" t="s">
        <v>273</v>
      </c>
      <c r="D10128" s="2">
        <v>1198.54</v>
      </c>
      <c r="E10128" s="3">
        <v>2</v>
      </c>
      <c r="F10128" s="3">
        <f t="shared" si="791"/>
        <v>2397.08</v>
      </c>
      <c r="G10128" s="3" t="s">
        <v>28</v>
      </c>
      <c r="H10128" s="3" t="s">
        <v>9648</v>
      </c>
      <c r="I10128" s="1" t="s">
        <v>75</v>
      </c>
      <c r="J10128" s="3">
        <v>40.150032000000003</v>
      </c>
      <c r="K10128" s="1">
        <v>-111.86243399999999</v>
      </c>
      <c r="L10128" s="2" t="s">
        <v>26</v>
      </c>
      <c r="M10128" s="8">
        <v>45597</v>
      </c>
      <c r="N10128" s="4" t="str">
        <f t="shared" si="792"/>
        <v>Nov</v>
      </c>
      <c r="O10128" s="5">
        <f t="shared" si="793"/>
        <v>2397.08</v>
      </c>
      <c r="P10128">
        <f t="shared" si="794"/>
        <v>17616915.040000014</v>
      </c>
    </row>
    <row r="10129" spans="1:16">
      <c r="A10129" s="1" t="s">
        <v>36</v>
      </c>
      <c r="B10129" s="1">
        <f t="shared" si="790"/>
        <v>11001</v>
      </c>
      <c r="C10129" s="3" t="s">
        <v>41</v>
      </c>
      <c r="D10129" s="2">
        <v>22.27</v>
      </c>
      <c r="E10129" s="3">
        <v>2</v>
      </c>
      <c r="F10129" s="3">
        <f t="shared" si="791"/>
        <v>44.54</v>
      </c>
      <c r="G10129" s="3" t="s">
        <v>28</v>
      </c>
      <c r="H10129" s="3" t="s">
        <v>9649</v>
      </c>
      <c r="I10129" s="1" t="s">
        <v>20</v>
      </c>
      <c r="J10129" s="3">
        <v>33.729759000000001</v>
      </c>
      <c r="K10129" s="1">
        <v>-111.43122099999999</v>
      </c>
      <c r="L10129" s="2" t="s">
        <v>49</v>
      </c>
      <c r="M10129" s="8">
        <v>45597</v>
      </c>
      <c r="N10129" s="4" t="str">
        <f t="shared" si="792"/>
        <v>Nov</v>
      </c>
      <c r="O10129" s="5">
        <f t="shared" si="793"/>
        <v>44.54</v>
      </c>
      <c r="P10129">
        <f t="shared" si="794"/>
        <v>17616915.040000014</v>
      </c>
    </row>
    <row r="10130" spans="1:16">
      <c r="A10130" s="1" t="s">
        <v>91</v>
      </c>
      <c r="B10130" s="1">
        <f t="shared" si="790"/>
        <v>11001</v>
      </c>
      <c r="C10130" s="3" t="s">
        <v>17</v>
      </c>
      <c r="D10130" s="2">
        <v>201.42</v>
      </c>
      <c r="E10130" s="3">
        <v>3</v>
      </c>
      <c r="F10130" s="3">
        <f t="shared" si="791"/>
        <v>604.26</v>
      </c>
      <c r="G10130" s="3" t="s">
        <v>28</v>
      </c>
      <c r="H10130" s="3" t="s">
        <v>9650</v>
      </c>
      <c r="I10130" s="1" t="s">
        <v>101</v>
      </c>
      <c r="J10130" s="3">
        <v>41.680892999999998</v>
      </c>
      <c r="K10130" s="1">
        <v>-71.511780000000002</v>
      </c>
      <c r="L10130" s="2" t="s">
        <v>26</v>
      </c>
      <c r="M10130" s="8">
        <v>45597</v>
      </c>
      <c r="N10130" s="4" t="str">
        <f t="shared" si="792"/>
        <v>Nov</v>
      </c>
      <c r="O10130" s="5">
        <f t="shared" si="793"/>
        <v>604.26</v>
      </c>
      <c r="P10130">
        <f t="shared" si="794"/>
        <v>17616915.040000014</v>
      </c>
    </row>
    <row r="10131" spans="1:16">
      <c r="A10131" s="1" t="s">
        <v>59</v>
      </c>
      <c r="B10131" s="1">
        <f t="shared" si="790"/>
        <v>11001</v>
      </c>
      <c r="C10131" s="3" t="s">
        <v>82</v>
      </c>
      <c r="D10131" s="2">
        <v>127.58</v>
      </c>
      <c r="E10131" s="3">
        <v>4</v>
      </c>
      <c r="F10131" s="3">
        <f t="shared" si="791"/>
        <v>510.32</v>
      </c>
      <c r="G10131" s="3" t="s">
        <v>18</v>
      </c>
      <c r="H10131" s="3" t="s">
        <v>9651</v>
      </c>
      <c r="I10131" s="1" t="s">
        <v>222</v>
      </c>
      <c r="J10131" s="3">
        <v>44.693947000000001</v>
      </c>
      <c r="K10131" s="1">
        <v>-69.381927000000005</v>
      </c>
      <c r="L10131" s="2" t="s">
        <v>54</v>
      </c>
      <c r="M10131" s="8">
        <v>45597</v>
      </c>
      <c r="N10131" s="4" t="str">
        <f t="shared" si="792"/>
        <v>Nov</v>
      </c>
      <c r="O10131" s="5">
        <f t="shared" si="793"/>
        <v>510.32</v>
      </c>
      <c r="P10131">
        <f t="shared" si="794"/>
        <v>17616915.040000014</v>
      </c>
    </row>
    <row r="10132" spans="1:16">
      <c r="A10132" s="1" t="s">
        <v>91</v>
      </c>
      <c r="B10132" s="1">
        <f t="shared" si="790"/>
        <v>11001</v>
      </c>
      <c r="C10132" s="3" t="s">
        <v>84</v>
      </c>
      <c r="D10132" s="2">
        <v>293.18</v>
      </c>
      <c r="E10132" s="3">
        <v>3</v>
      </c>
      <c r="F10132" s="3">
        <f t="shared" si="791"/>
        <v>879.54</v>
      </c>
      <c r="G10132" s="3" t="s">
        <v>23</v>
      </c>
      <c r="H10132" s="3" t="s">
        <v>9652</v>
      </c>
      <c r="I10132" s="1" t="s">
        <v>86</v>
      </c>
      <c r="J10132" s="3">
        <v>35.747844999999998</v>
      </c>
      <c r="K10132" s="1">
        <v>-86.692345000000003</v>
      </c>
      <c r="L10132" s="2" t="s">
        <v>54</v>
      </c>
      <c r="M10132" s="8">
        <v>45597</v>
      </c>
      <c r="N10132" s="4" t="str">
        <f t="shared" si="792"/>
        <v>Nov</v>
      </c>
      <c r="O10132" s="5">
        <f t="shared" si="793"/>
        <v>879.54</v>
      </c>
      <c r="P10132">
        <f t="shared" si="794"/>
        <v>17616915.040000014</v>
      </c>
    </row>
    <row r="10133" spans="1:16">
      <c r="A10133" s="1" t="s">
        <v>123</v>
      </c>
      <c r="B10133" s="1">
        <f t="shared" si="790"/>
        <v>11001</v>
      </c>
      <c r="C10133" s="3" t="s">
        <v>126</v>
      </c>
      <c r="D10133" s="2">
        <v>94.5</v>
      </c>
      <c r="E10133" s="3">
        <v>5</v>
      </c>
      <c r="F10133" s="3">
        <f t="shared" si="791"/>
        <v>472.5</v>
      </c>
      <c r="G10133" s="3" t="s">
        <v>51</v>
      </c>
      <c r="H10133" s="3" t="s">
        <v>9653</v>
      </c>
      <c r="I10133" s="1" t="s">
        <v>39</v>
      </c>
      <c r="J10133" s="3">
        <v>32.741646000000003</v>
      </c>
      <c r="K10133" s="1">
        <v>-89.678696000000002</v>
      </c>
      <c r="L10133" s="2" t="s">
        <v>54</v>
      </c>
      <c r="M10133" s="8">
        <v>45597</v>
      </c>
      <c r="N10133" s="4" t="str">
        <f t="shared" si="792"/>
        <v>Nov</v>
      </c>
      <c r="O10133" s="5">
        <f t="shared" si="793"/>
        <v>472.5</v>
      </c>
      <c r="P10133">
        <f t="shared" si="794"/>
        <v>17616915.040000014</v>
      </c>
    </row>
    <row r="10134" spans="1:16">
      <c r="A10134" s="1" t="s">
        <v>119</v>
      </c>
      <c r="B10134" s="1">
        <f t="shared" si="790"/>
        <v>11001</v>
      </c>
      <c r="C10134" s="3" t="s">
        <v>102</v>
      </c>
      <c r="D10134" s="2">
        <v>78.680000000000007</v>
      </c>
      <c r="E10134" s="3">
        <v>5</v>
      </c>
      <c r="F10134" s="3">
        <f t="shared" si="791"/>
        <v>393.40000000000003</v>
      </c>
      <c r="G10134" s="3" t="s">
        <v>18</v>
      </c>
      <c r="H10134" s="3" t="s">
        <v>9654</v>
      </c>
      <c r="I10134" s="1" t="s">
        <v>30</v>
      </c>
      <c r="J10134" s="3">
        <v>40.590752000000002</v>
      </c>
      <c r="K10134" s="1">
        <v>-77.209755000000001</v>
      </c>
      <c r="L10134" s="2" t="s">
        <v>26</v>
      </c>
      <c r="M10134" s="8">
        <v>45597</v>
      </c>
      <c r="N10134" s="4" t="str">
        <f t="shared" si="792"/>
        <v>Nov</v>
      </c>
      <c r="O10134" s="5">
        <f t="shared" si="793"/>
        <v>393.40000000000003</v>
      </c>
      <c r="P10134">
        <f t="shared" si="794"/>
        <v>17616915.040000014</v>
      </c>
    </row>
    <row r="10135" spans="1:16">
      <c r="A10135" s="1" t="s">
        <v>55</v>
      </c>
      <c r="B10135" s="1">
        <f t="shared" si="790"/>
        <v>11001</v>
      </c>
      <c r="C10135" s="3" t="s">
        <v>27</v>
      </c>
      <c r="D10135" s="2">
        <v>10.51</v>
      </c>
      <c r="E10135" s="3">
        <v>3</v>
      </c>
      <c r="F10135" s="3">
        <f t="shared" si="791"/>
        <v>31.53</v>
      </c>
      <c r="G10135" s="3" t="s">
        <v>28</v>
      </c>
      <c r="H10135" s="3" t="s">
        <v>9655</v>
      </c>
      <c r="I10135" s="1" t="s">
        <v>101</v>
      </c>
      <c r="J10135" s="3">
        <v>41.680892999999998</v>
      </c>
      <c r="K10135" s="1">
        <v>-71.511780000000002</v>
      </c>
      <c r="L10135" s="2" t="s">
        <v>26</v>
      </c>
      <c r="M10135" s="8">
        <v>45597</v>
      </c>
      <c r="N10135" s="4" t="str">
        <f t="shared" si="792"/>
        <v>Nov</v>
      </c>
      <c r="O10135" s="5">
        <f t="shared" si="793"/>
        <v>31.53</v>
      </c>
      <c r="P10135">
        <f t="shared" si="794"/>
        <v>17616915.040000014</v>
      </c>
    </row>
    <row r="10136" spans="1:16">
      <c r="A10136" s="1" t="s">
        <v>78</v>
      </c>
      <c r="B10136" s="1">
        <f t="shared" si="790"/>
        <v>11001</v>
      </c>
      <c r="C10136" s="3" t="s">
        <v>73</v>
      </c>
      <c r="D10136" s="2">
        <v>1467.24</v>
      </c>
      <c r="E10136" s="3">
        <v>1</v>
      </c>
      <c r="F10136" s="3">
        <f t="shared" si="791"/>
        <v>1467.24</v>
      </c>
      <c r="G10136" s="3" t="s">
        <v>51</v>
      </c>
      <c r="H10136" s="3" t="s">
        <v>9656</v>
      </c>
      <c r="I10136" s="1" t="s">
        <v>64</v>
      </c>
      <c r="J10136" s="3">
        <v>38.491225999999997</v>
      </c>
      <c r="K10136" s="1">
        <v>-80.954455999999993</v>
      </c>
      <c r="L10136" s="2" t="s">
        <v>31</v>
      </c>
      <c r="M10136" s="8">
        <v>45597</v>
      </c>
      <c r="N10136" s="4" t="str">
        <f t="shared" si="792"/>
        <v>Nov</v>
      </c>
      <c r="O10136" s="5">
        <f t="shared" si="793"/>
        <v>1467.24</v>
      </c>
      <c r="P10136">
        <f t="shared" si="794"/>
        <v>17616915.040000014</v>
      </c>
    </row>
    <row r="10137" spans="1:16">
      <c r="A10137" s="1" t="s">
        <v>36</v>
      </c>
      <c r="B10137" s="1">
        <f t="shared" si="790"/>
        <v>11001</v>
      </c>
      <c r="C10137" s="3" t="s">
        <v>126</v>
      </c>
      <c r="D10137" s="2">
        <v>135.88</v>
      </c>
      <c r="E10137" s="3">
        <v>4</v>
      </c>
      <c r="F10137" s="3">
        <f t="shared" si="791"/>
        <v>543.52</v>
      </c>
      <c r="G10137" s="3" t="s">
        <v>28</v>
      </c>
      <c r="H10137" s="3" t="s">
        <v>9657</v>
      </c>
      <c r="I10137" s="1" t="s">
        <v>46</v>
      </c>
      <c r="J10137" s="3">
        <v>35.565342000000001</v>
      </c>
      <c r="K10137" s="1">
        <v>-96.928916999999998</v>
      </c>
      <c r="L10137" s="2" t="s">
        <v>21</v>
      </c>
      <c r="M10137" s="8">
        <v>45597</v>
      </c>
      <c r="N10137" s="4" t="str">
        <f t="shared" si="792"/>
        <v>Nov</v>
      </c>
      <c r="O10137" s="5">
        <f t="shared" si="793"/>
        <v>543.52</v>
      </c>
      <c r="P10137">
        <f t="shared" si="794"/>
        <v>17616915.040000014</v>
      </c>
    </row>
    <row r="10138" spans="1:16">
      <c r="A10138" s="1" t="s">
        <v>87</v>
      </c>
      <c r="B10138" s="1">
        <f t="shared" si="790"/>
        <v>11001</v>
      </c>
      <c r="C10138" s="3" t="s">
        <v>102</v>
      </c>
      <c r="D10138" s="2">
        <v>68.63</v>
      </c>
      <c r="E10138" s="3">
        <v>4</v>
      </c>
      <c r="F10138" s="3">
        <f t="shared" si="791"/>
        <v>274.52</v>
      </c>
      <c r="G10138" s="3" t="s">
        <v>28</v>
      </c>
      <c r="H10138" s="3" t="s">
        <v>9658</v>
      </c>
      <c r="I10138" s="1" t="s">
        <v>198</v>
      </c>
      <c r="J10138" s="3">
        <v>37.668140000000001</v>
      </c>
      <c r="K10138" s="1">
        <v>-84.670067000000003</v>
      </c>
      <c r="L10138" s="2" t="s">
        <v>31</v>
      </c>
      <c r="M10138" s="8">
        <v>45597</v>
      </c>
      <c r="N10138" s="4" t="str">
        <f t="shared" si="792"/>
        <v>Nov</v>
      </c>
      <c r="O10138" s="5">
        <f t="shared" si="793"/>
        <v>274.52</v>
      </c>
      <c r="P10138">
        <f t="shared" si="794"/>
        <v>17616915.040000014</v>
      </c>
    </row>
    <row r="10139" spans="1:16">
      <c r="A10139" s="1" t="s">
        <v>16</v>
      </c>
      <c r="B10139" s="1">
        <f t="shared" si="790"/>
        <v>11001</v>
      </c>
      <c r="C10139" s="3" t="s">
        <v>126</v>
      </c>
      <c r="D10139" s="2">
        <v>21.53</v>
      </c>
      <c r="E10139" s="3">
        <v>1</v>
      </c>
      <c r="F10139" s="3">
        <f t="shared" si="791"/>
        <v>21.53</v>
      </c>
      <c r="G10139" s="3" t="s">
        <v>23</v>
      </c>
      <c r="H10139" s="3" t="s">
        <v>9659</v>
      </c>
      <c r="I10139" s="1" t="s">
        <v>106</v>
      </c>
      <c r="J10139" s="3">
        <v>43.452491999999999</v>
      </c>
      <c r="K10139" s="1">
        <v>-71.563896</v>
      </c>
      <c r="L10139" s="2" t="s">
        <v>21</v>
      </c>
      <c r="M10139" s="8">
        <v>45597</v>
      </c>
      <c r="N10139" s="4" t="str">
        <f t="shared" si="792"/>
        <v>Nov</v>
      </c>
      <c r="O10139" s="5">
        <f t="shared" si="793"/>
        <v>21.53</v>
      </c>
      <c r="P10139">
        <f t="shared" si="794"/>
        <v>17616915.040000014</v>
      </c>
    </row>
    <row r="10140" spans="1:16">
      <c r="A10140" s="1" t="s">
        <v>148</v>
      </c>
      <c r="B10140" s="1">
        <f t="shared" si="790"/>
        <v>11001</v>
      </c>
      <c r="C10140" s="3" t="s">
        <v>140</v>
      </c>
      <c r="D10140" s="2">
        <v>288.54000000000002</v>
      </c>
      <c r="E10140" s="3">
        <v>2</v>
      </c>
      <c r="F10140" s="3">
        <f t="shared" si="791"/>
        <v>577.08000000000004</v>
      </c>
      <c r="G10140" s="3" t="s">
        <v>51</v>
      </c>
      <c r="H10140" s="3" t="s">
        <v>9660</v>
      </c>
      <c r="I10140" s="1" t="s">
        <v>39</v>
      </c>
      <c r="J10140" s="3">
        <v>32.741646000000003</v>
      </c>
      <c r="K10140" s="1">
        <v>-89.678696000000002</v>
      </c>
      <c r="L10140" s="2" t="s">
        <v>54</v>
      </c>
      <c r="M10140" s="8">
        <v>45597</v>
      </c>
      <c r="N10140" s="4" t="str">
        <f t="shared" si="792"/>
        <v>Nov</v>
      </c>
      <c r="O10140" s="5">
        <f t="shared" si="793"/>
        <v>577.08000000000004</v>
      </c>
      <c r="P10140">
        <f t="shared" si="794"/>
        <v>17616915.040000014</v>
      </c>
    </row>
    <row r="10141" spans="1:16">
      <c r="A10141" s="1" t="s">
        <v>87</v>
      </c>
      <c r="B10141" s="1">
        <f t="shared" si="790"/>
        <v>11001</v>
      </c>
      <c r="C10141" s="3" t="s">
        <v>126</v>
      </c>
      <c r="D10141" s="2">
        <v>27.3</v>
      </c>
      <c r="E10141" s="3">
        <v>1</v>
      </c>
      <c r="F10141" s="3">
        <f t="shared" si="791"/>
        <v>27.3</v>
      </c>
      <c r="G10141" s="3" t="s">
        <v>23</v>
      </c>
      <c r="H10141" s="3" t="s">
        <v>9661</v>
      </c>
      <c r="I10141" s="1" t="s">
        <v>195</v>
      </c>
      <c r="J10141" s="3">
        <v>47.528911999999998</v>
      </c>
      <c r="K10141" s="1">
        <v>-99.784012000000004</v>
      </c>
      <c r="L10141" s="2" t="s">
        <v>31</v>
      </c>
      <c r="M10141" s="8">
        <v>45597</v>
      </c>
      <c r="N10141" s="4" t="str">
        <f t="shared" si="792"/>
        <v>Nov</v>
      </c>
      <c r="O10141" s="5">
        <f t="shared" si="793"/>
        <v>27.3</v>
      </c>
      <c r="P10141">
        <f t="shared" si="794"/>
        <v>17616915.040000014</v>
      </c>
    </row>
    <row r="10142" spans="1:16">
      <c r="A10142" s="1" t="s">
        <v>180</v>
      </c>
      <c r="B10142" s="1">
        <f t="shared" si="790"/>
        <v>11001</v>
      </c>
      <c r="C10142" s="3" t="s">
        <v>44</v>
      </c>
      <c r="D10142" s="2">
        <v>29.88</v>
      </c>
      <c r="E10142" s="3">
        <v>5</v>
      </c>
      <c r="F10142" s="3">
        <f t="shared" si="791"/>
        <v>149.4</v>
      </c>
      <c r="G10142" s="3" t="s">
        <v>23</v>
      </c>
      <c r="H10142" s="3" t="s">
        <v>9662</v>
      </c>
      <c r="I10142" s="1" t="s">
        <v>66</v>
      </c>
      <c r="J10142" s="3">
        <v>39.059811000000003</v>
      </c>
      <c r="K10142" s="1">
        <v>-105.311104</v>
      </c>
      <c r="L10142" s="2" t="s">
        <v>49</v>
      </c>
      <c r="M10142" s="8">
        <v>45597</v>
      </c>
      <c r="N10142" s="4" t="str">
        <f t="shared" si="792"/>
        <v>Nov</v>
      </c>
      <c r="O10142" s="5">
        <f t="shared" si="793"/>
        <v>149.4</v>
      </c>
      <c r="P10142">
        <f t="shared" si="794"/>
        <v>17616915.040000014</v>
      </c>
    </row>
    <row r="10143" spans="1:16">
      <c r="A10143" s="1" t="s">
        <v>62</v>
      </c>
      <c r="B10143" s="1">
        <f t="shared" si="790"/>
        <v>11001</v>
      </c>
      <c r="C10143" s="3" t="s">
        <v>135</v>
      </c>
      <c r="D10143" s="2">
        <v>1763.82</v>
      </c>
      <c r="E10143" s="3">
        <v>3</v>
      </c>
      <c r="F10143" s="3">
        <f t="shared" si="791"/>
        <v>5291.46</v>
      </c>
      <c r="G10143" s="3" t="s">
        <v>23</v>
      </c>
      <c r="H10143" s="3" t="s">
        <v>9663</v>
      </c>
      <c r="I10143" s="1" t="s">
        <v>93</v>
      </c>
      <c r="J10143" s="3">
        <v>31.054487000000002</v>
      </c>
      <c r="K10143" s="1">
        <v>-97.563461000000004</v>
      </c>
      <c r="L10143" s="2" t="s">
        <v>49</v>
      </c>
      <c r="M10143" s="8">
        <v>45597</v>
      </c>
      <c r="N10143" s="4" t="str">
        <f t="shared" si="792"/>
        <v>Nov</v>
      </c>
      <c r="O10143" s="5">
        <f t="shared" si="793"/>
        <v>5291.46</v>
      </c>
      <c r="P10143">
        <f t="shared" si="794"/>
        <v>17616915.040000014</v>
      </c>
    </row>
    <row r="10144" spans="1:16">
      <c r="A10144" s="1" t="s">
        <v>125</v>
      </c>
      <c r="B10144" s="1">
        <f t="shared" si="790"/>
        <v>11001</v>
      </c>
      <c r="C10144" s="3" t="s">
        <v>110</v>
      </c>
      <c r="D10144" s="2">
        <v>513.32000000000005</v>
      </c>
      <c r="E10144" s="3">
        <v>2</v>
      </c>
      <c r="F10144" s="3">
        <f t="shared" si="791"/>
        <v>1026.6400000000001</v>
      </c>
      <c r="G10144" s="3" t="s">
        <v>28</v>
      </c>
      <c r="H10144" s="3" t="s">
        <v>9664</v>
      </c>
      <c r="I10144" s="1" t="s">
        <v>80</v>
      </c>
      <c r="J10144" s="3">
        <v>35.630065999999999</v>
      </c>
      <c r="K10144" s="1">
        <v>-79.806419000000005</v>
      </c>
      <c r="L10144" s="2" t="s">
        <v>26</v>
      </c>
      <c r="M10144" s="8">
        <v>45597</v>
      </c>
      <c r="N10144" s="4" t="str">
        <f t="shared" si="792"/>
        <v>Nov</v>
      </c>
      <c r="O10144" s="5">
        <f t="shared" si="793"/>
        <v>1026.6400000000001</v>
      </c>
      <c r="P10144">
        <f t="shared" si="794"/>
        <v>17616915.040000014</v>
      </c>
    </row>
    <row r="10145" spans="1:16">
      <c r="A10145" s="1" t="s">
        <v>81</v>
      </c>
      <c r="B10145" s="1">
        <f t="shared" si="790"/>
        <v>11001</v>
      </c>
      <c r="C10145" s="3" t="s">
        <v>84</v>
      </c>
      <c r="D10145" s="2">
        <v>583.91999999999996</v>
      </c>
      <c r="E10145" s="3">
        <v>4</v>
      </c>
      <c r="F10145" s="3">
        <f t="shared" si="791"/>
        <v>2335.6799999999998</v>
      </c>
      <c r="G10145" s="3" t="s">
        <v>23</v>
      </c>
      <c r="H10145" s="3" t="s">
        <v>2798</v>
      </c>
      <c r="I10145" s="1" t="s">
        <v>212</v>
      </c>
      <c r="J10145" s="3">
        <v>42.011538999999999</v>
      </c>
      <c r="K10145" s="1">
        <v>-93.210526000000002</v>
      </c>
      <c r="L10145" s="2" t="s">
        <v>21</v>
      </c>
      <c r="M10145" s="8">
        <v>45597</v>
      </c>
      <c r="N10145" s="4" t="str">
        <f t="shared" si="792"/>
        <v>Nov</v>
      </c>
      <c r="O10145" s="5">
        <f t="shared" si="793"/>
        <v>2335.6799999999998</v>
      </c>
      <c r="P10145">
        <f t="shared" si="794"/>
        <v>17616915.040000014</v>
      </c>
    </row>
    <row r="10146" spans="1:16">
      <c r="A10146" s="1" t="s">
        <v>78</v>
      </c>
      <c r="B10146" s="1">
        <f t="shared" si="790"/>
        <v>11001</v>
      </c>
      <c r="C10146" s="3" t="s">
        <v>96</v>
      </c>
      <c r="D10146" s="2">
        <v>427.33</v>
      </c>
      <c r="E10146" s="3">
        <v>1</v>
      </c>
      <c r="F10146" s="3">
        <f t="shared" si="791"/>
        <v>427.33</v>
      </c>
      <c r="G10146" s="3" t="s">
        <v>51</v>
      </c>
      <c r="H10146" s="3" t="s">
        <v>9665</v>
      </c>
      <c r="I10146" s="1" t="s">
        <v>25</v>
      </c>
      <c r="J10146" s="3">
        <v>40.349457000000001</v>
      </c>
      <c r="K10146" s="1">
        <v>-88.986136999999999</v>
      </c>
      <c r="L10146" s="2" t="s">
        <v>26</v>
      </c>
      <c r="M10146" s="8">
        <v>45597</v>
      </c>
      <c r="N10146" s="4" t="str">
        <f t="shared" si="792"/>
        <v>Nov</v>
      </c>
      <c r="O10146" s="5">
        <f t="shared" si="793"/>
        <v>427.33</v>
      </c>
      <c r="P10146">
        <f t="shared" si="794"/>
        <v>17616915.040000014</v>
      </c>
    </row>
    <row r="10147" spans="1:16">
      <c r="A10147" s="1" t="s">
        <v>40</v>
      </c>
      <c r="B10147" s="1">
        <f t="shared" si="790"/>
        <v>11001</v>
      </c>
      <c r="C10147" s="3" t="s">
        <v>33</v>
      </c>
      <c r="D10147" s="2">
        <v>372.03</v>
      </c>
      <c r="E10147" s="3">
        <v>3</v>
      </c>
      <c r="F10147" s="3">
        <f t="shared" si="791"/>
        <v>1116.0899999999999</v>
      </c>
      <c r="G10147" s="3" t="s">
        <v>23</v>
      </c>
      <c r="H10147" s="3" t="s">
        <v>9666</v>
      </c>
      <c r="I10147" s="1" t="s">
        <v>204</v>
      </c>
      <c r="J10147" s="3">
        <v>44.299782</v>
      </c>
      <c r="K10147" s="1">
        <v>-99.438828000000001</v>
      </c>
      <c r="L10147" s="2" t="s">
        <v>49</v>
      </c>
      <c r="M10147" s="8">
        <v>45597</v>
      </c>
      <c r="N10147" s="4" t="str">
        <f t="shared" si="792"/>
        <v>Nov</v>
      </c>
      <c r="O10147" s="5">
        <f t="shared" si="793"/>
        <v>1116.0899999999999</v>
      </c>
      <c r="P10147">
        <f t="shared" si="794"/>
        <v>17616915.040000014</v>
      </c>
    </row>
    <row r="10148" spans="1:16">
      <c r="A10148" s="1" t="s">
        <v>40</v>
      </c>
      <c r="B10148" s="1">
        <f t="shared" si="790"/>
        <v>11001</v>
      </c>
      <c r="C10148" s="3" t="s">
        <v>67</v>
      </c>
      <c r="D10148" s="2">
        <v>916.68</v>
      </c>
      <c r="E10148" s="3">
        <v>4</v>
      </c>
      <c r="F10148" s="3">
        <f t="shared" si="791"/>
        <v>3666.72</v>
      </c>
      <c r="G10148" s="3" t="s">
        <v>51</v>
      </c>
      <c r="H10148" s="3" t="s">
        <v>9667</v>
      </c>
      <c r="I10148" s="1" t="s">
        <v>208</v>
      </c>
      <c r="J10148" s="3">
        <v>41.125369999999997</v>
      </c>
      <c r="K10148" s="1">
        <v>-98.268082000000007</v>
      </c>
      <c r="L10148" s="2" t="s">
        <v>31</v>
      </c>
      <c r="M10148" s="8">
        <v>45597</v>
      </c>
      <c r="N10148" s="4" t="str">
        <f t="shared" si="792"/>
        <v>Nov</v>
      </c>
      <c r="O10148" s="5">
        <f t="shared" si="793"/>
        <v>3666.72</v>
      </c>
      <c r="P10148">
        <f t="shared" si="794"/>
        <v>17616915.040000014</v>
      </c>
    </row>
    <row r="10149" spans="1:16">
      <c r="A10149" s="1" t="s">
        <v>50</v>
      </c>
      <c r="B10149" s="1">
        <f t="shared" si="790"/>
        <v>11001</v>
      </c>
      <c r="C10149" s="3" t="s">
        <v>33</v>
      </c>
      <c r="D10149" s="2">
        <v>438.87</v>
      </c>
      <c r="E10149" s="3">
        <v>1</v>
      </c>
      <c r="F10149" s="3">
        <f t="shared" si="791"/>
        <v>438.87</v>
      </c>
      <c r="G10149" s="3" t="s">
        <v>51</v>
      </c>
      <c r="H10149" s="3" t="s">
        <v>9668</v>
      </c>
      <c r="I10149" s="1" t="s">
        <v>25</v>
      </c>
      <c r="J10149" s="3">
        <v>40.349457000000001</v>
      </c>
      <c r="K10149" s="1">
        <v>-88.986136999999999</v>
      </c>
      <c r="L10149" s="2" t="s">
        <v>26</v>
      </c>
      <c r="M10149" s="8">
        <v>45597</v>
      </c>
      <c r="N10149" s="4" t="str">
        <f t="shared" si="792"/>
        <v>Nov</v>
      </c>
      <c r="O10149" s="5">
        <f t="shared" si="793"/>
        <v>438.87</v>
      </c>
      <c r="P10149">
        <f t="shared" si="794"/>
        <v>17616915.040000014</v>
      </c>
    </row>
    <row r="10150" spans="1:16">
      <c r="A10150" s="1" t="s">
        <v>87</v>
      </c>
      <c r="B10150" s="1">
        <f t="shared" si="790"/>
        <v>11001</v>
      </c>
      <c r="C10150" s="3" t="s">
        <v>67</v>
      </c>
      <c r="D10150" s="2">
        <v>214.02</v>
      </c>
      <c r="E10150" s="3">
        <v>4</v>
      </c>
      <c r="F10150" s="3">
        <f t="shared" si="791"/>
        <v>856.08</v>
      </c>
      <c r="G10150" s="3" t="s">
        <v>18</v>
      </c>
      <c r="H10150" s="3" t="s">
        <v>9669</v>
      </c>
      <c r="I10150" s="1" t="s">
        <v>112</v>
      </c>
      <c r="J10150" s="3">
        <v>21.094318000000001</v>
      </c>
      <c r="K10150" s="1">
        <v>-157.49833699999999</v>
      </c>
      <c r="L10150" s="2" t="s">
        <v>49</v>
      </c>
      <c r="M10150" s="8">
        <v>45597</v>
      </c>
      <c r="N10150" s="4" t="str">
        <f t="shared" si="792"/>
        <v>Nov</v>
      </c>
      <c r="O10150" s="5">
        <f t="shared" si="793"/>
        <v>856.08</v>
      </c>
      <c r="P10150">
        <f t="shared" si="794"/>
        <v>17616915.040000014</v>
      </c>
    </row>
    <row r="10151" spans="1:16">
      <c r="A10151" s="1" t="s">
        <v>50</v>
      </c>
      <c r="B10151" s="1">
        <f t="shared" si="790"/>
        <v>11001</v>
      </c>
      <c r="C10151" s="3" t="s">
        <v>273</v>
      </c>
      <c r="D10151" s="2">
        <v>727.18</v>
      </c>
      <c r="E10151" s="3">
        <v>2</v>
      </c>
      <c r="F10151" s="3">
        <f t="shared" si="791"/>
        <v>1454.36</v>
      </c>
      <c r="G10151" s="3" t="s">
        <v>18</v>
      </c>
      <c r="H10151" s="3" t="s">
        <v>9670</v>
      </c>
      <c r="I10151" s="1" t="s">
        <v>137</v>
      </c>
      <c r="J10151" s="3">
        <v>38.526600000000002</v>
      </c>
      <c r="K10151" s="1">
        <v>-96.726485999999994</v>
      </c>
      <c r="L10151" s="2" t="s">
        <v>21</v>
      </c>
      <c r="M10151" s="8">
        <v>45597</v>
      </c>
      <c r="N10151" s="4" t="str">
        <f t="shared" si="792"/>
        <v>Nov</v>
      </c>
      <c r="O10151" s="5">
        <f t="shared" si="793"/>
        <v>1454.36</v>
      </c>
      <c r="P10151">
        <f t="shared" si="794"/>
        <v>17616915.040000014</v>
      </c>
    </row>
    <row r="10152" spans="1:16">
      <c r="A10152" s="1" t="s">
        <v>36</v>
      </c>
      <c r="B10152" s="1">
        <f t="shared" si="790"/>
        <v>11001</v>
      </c>
      <c r="C10152" s="3" t="s">
        <v>73</v>
      </c>
      <c r="D10152" s="2">
        <v>1528.39</v>
      </c>
      <c r="E10152" s="3">
        <v>3</v>
      </c>
      <c r="F10152" s="3">
        <f t="shared" si="791"/>
        <v>4585.17</v>
      </c>
      <c r="G10152" s="3" t="s">
        <v>28</v>
      </c>
      <c r="H10152" s="3" t="s">
        <v>9671</v>
      </c>
      <c r="I10152" s="1" t="s">
        <v>20</v>
      </c>
      <c r="J10152" s="3">
        <v>33.729759000000001</v>
      </c>
      <c r="K10152" s="1">
        <v>-111.43122099999999</v>
      </c>
      <c r="L10152" s="2" t="s">
        <v>26</v>
      </c>
      <c r="M10152" s="8">
        <v>45597</v>
      </c>
      <c r="N10152" s="4" t="str">
        <f t="shared" si="792"/>
        <v>Nov</v>
      </c>
      <c r="O10152" s="5">
        <f t="shared" si="793"/>
        <v>4585.17</v>
      </c>
      <c r="P10152">
        <f t="shared" si="794"/>
        <v>17616915.040000014</v>
      </c>
    </row>
    <row r="10153" spans="1:16">
      <c r="A10153" s="1" t="s">
        <v>36</v>
      </c>
      <c r="B10153" s="1">
        <f t="shared" si="790"/>
        <v>11001</v>
      </c>
      <c r="C10153" s="3" t="s">
        <v>140</v>
      </c>
      <c r="D10153" s="2">
        <v>220.82</v>
      </c>
      <c r="E10153" s="3">
        <v>1</v>
      </c>
      <c r="F10153" s="3">
        <f t="shared" si="791"/>
        <v>220.82</v>
      </c>
      <c r="G10153" s="3" t="s">
        <v>18</v>
      </c>
      <c r="H10153" s="3" t="s">
        <v>9672</v>
      </c>
      <c r="I10153" s="1" t="s">
        <v>46</v>
      </c>
      <c r="J10153" s="3">
        <v>35.565342000000001</v>
      </c>
      <c r="K10153" s="1">
        <v>-96.928916999999998</v>
      </c>
      <c r="L10153" s="2" t="s">
        <v>54</v>
      </c>
      <c r="M10153" s="8">
        <v>45597</v>
      </c>
      <c r="N10153" s="4" t="str">
        <f t="shared" si="792"/>
        <v>Nov</v>
      </c>
      <c r="O10153" s="5">
        <f t="shared" si="793"/>
        <v>220.82</v>
      </c>
      <c r="P10153">
        <f t="shared" si="794"/>
        <v>17616915.040000014</v>
      </c>
    </row>
    <row r="10154" spans="1:16">
      <c r="A10154" s="1" t="s">
        <v>161</v>
      </c>
      <c r="B10154" s="1">
        <f t="shared" si="790"/>
        <v>11001</v>
      </c>
      <c r="C10154" s="3" t="s">
        <v>162</v>
      </c>
      <c r="D10154" s="2">
        <v>207.79</v>
      </c>
      <c r="E10154" s="3">
        <v>2</v>
      </c>
      <c r="F10154" s="3">
        <f t="shared" si="791"/>
        <v>415.58</v>
      </c>
      <c r="G10154" s="3" t="s">
        <v>28</v>
      </c>
      <c r="H10154" s="3" t="s">
        <v>9673</v>
      </c>
      <c r="I10154" s="1" t="s">
        <v>39</v>
      </c>
      <c r="J10154" s="3">
        <v>32.741646000000003</v>
      </c>
      <c r="K10154" s="1">
        <v>-89.678696000000002</v>
      </c>
      <c r="L10154" s="2" t="s">
        <v>31</v>
      </c>
      <c r="M10154" s="8">
        <v>45597</v>
      </c>
      <c r="N10154" s="4" t="str">
        <f t="shared" si="792"/>
        <v>Nov</v>
      </c>
      <c r="O10154" s="5">
        <f t="shared" si="793"/>
        <v>415.58</v>
      </c>
      <c r="P10154">
        <f t="shared" si="794"/>
        <v>17616915.040000014</v>
      </c>
    </row>
    <row r="10155" spans="1:16">
      <c r="A10155" s="1" t="s">
        <v>119</v>
      </c>
      <c r="B10155" s="1">
        <f t="shared" si="790"/>
        <v>11001</v>
      </c>
      <c r="C10155" s="3" t="s">
        <v>135</v>
      </c>
      <c r="D10155" s="2">
        <v>1073.47</v>
      </c>
      <c r="E10155" s="3">
        <v>3</v>
      </c>
      <c r="F10155" s="3">
        <f t="shared" si="791"/>
        <v>3220.41</v>
      </c>
      <c r="G10155" s="3" t="s">
        <v>28</v>
      </c>
      <c r="H10155" s="3" t="s">
        <v>9674</v>
      </c>
      <c r="I10155" s="1" t="s">
        <v>195</v>
      </c>
      <c r="J10155" s="3">
        <v>47.528911999999998</v>
      </c>
      <c r="K10155" s="1">
        <v>-99.784012000000004</v>
      </c>
      <c r="L10155" s="2" t="s">
        <v>49</v>
      </c>
      <c r="M10155" s="8">
        <v>45598</v>
      </c>
      <c r="N10155" s="4" t="str">
        <f t="shared" si="792"/>
        <v>Nov</v>
      </c>
      <c r="O10155" s="5">
        <f t="shared" si="793"/>
        <v>3220.41</v>
      </c>
      <c r="P10155">
        <f t="shared" si="794"/>
        <v>17616915.040000014</v>
      </c>
    </row>
    <row r="10156" spans="1:16">
      <c r="A10156" s="1" t="s">
        <v>40</v>
      </c>
      <c r="B10156" s="1">
        <f t="shared" si="790"/>
        <v>11001</v>
      </c>
      <c r="C10156" s="3" t="s">
        <v>140</v>
      </c>
      <c r="D10156" s="2">
        <v>202.46</v>
      </c>
      <c r="E10156" s="3">
        <v>2</v>
      </c>
      <c r="F10156" s="3">
        <f t="shared" si="791"/>
        <v>404.92</v>
      </c>
      <c r="G10156" s="3" t="s">
        <v>28</v>
      </c>
      <c r="H10156" s="3" t="s">
        <v>9675</v>
      </c>
      <c r="I10156" s="1" t="s">
        <v>90</v>
      </c>
      <c r="J10156" s="3">
        <v>61.370716000000002</v>
      </c>
      <c r="K10156" s="1">
        <v>-152.40441899999999</v>
      </c>
      <c r="L10156" s="2" t="s">
        <v>21</v>
      </c>
      <c r="M10156" s="8">
        <v>45598</v>
      </c>
      <c r="N10156" s="4" t="str">
        <f t="shared" si="792"/>
        <v>Nov</v>
      </c>
      <c r="O10156" s="5">
        <f t="shared" si="793"/>
        <v>404.92</v>
      </c>
      <c r="P10156">
        <f t="shared" si="794"/>
        <v>17616915.040000014</v>
      </c>
    </row>
    <row r="10157" spans="1:16">
      <c r="A10157" s="1" t="s">
        <v>91</v>
      </c>
      <c r="B10157" s="1">
        <f t="shared" si="790"/>
        <v>11001</v>
      </c>
      <c r="C10157" s="3" t="s">
        <v>140</v>
      </c>
      <c r="D10157" s="2">
        <v>116.62</v>
      </c>
      <c r="E10157" s="3">
        <v>3</v>
      </c>
      <c r="F10157" s="3">
        <f t="shared" si="791"/>
        <v>349.86</v>
      </c>
      <c r="G10157" s="3" t="s">
        <v>51</v>
      </c>
      <c r="H10157" s="3" t="s">
        <v>9676</v>
      </c>
      <c r="I10157" s="1" t="s">
        <v>98</v>
      </c>
      <c r="J10157" s="3">
        <v>45.694454</v>
      </c>
      <c r="K10157" s="1">
        <v>-93.900192000000004</v>
      </c>
      <c r="L10157" s="2" t="s">
        <v>49</v>
      </c>
      <c r="M10157" s="8">
        <v>45598</v>
      </c>
      <c r="N10157" s="4" t="str">
        <f t="shared" si="792"/>
        <v>Nov</v>
      </c>
      <c r="O10157" s="5">
        <f t="shared" si="793"/>
        <v>349.86</v>
      </c>
      <c r="P10157">
        <f t="shared" si="794"/>
        <v>17616915.040000014</v>
      </c>
    </row>
    <row r="10158" spans="1:16">
      <c r="A10158" s="1" t="s">
        <v>119</v>
      </c>
      <c r="B10158" s="1">
        <f t="shared" si="790"/>
        <v>11001</v>
      </c>
      <c r="C10158" s="3" t="s">
        <v>44</v>
      </c>
      <c r="D10158" s="2">
        <v>45.95</v>
      </c>
      <c r="E10158" s="3">
        <v>1</v>
      </c>
      <c r="F10158" s="3">
        <f t="shared" si="791"/>
        <v>45.95</v>
      </c>
      <c r="G10158" s="3" t="s">
        <v>23</v>
      </c>
      <c r="H10158" s="3" t="s">
        <v>9677</v>
      </c>
      <c r="I10158" s="1" t="s">
        <v>106</v>
      </c>
      <c r="J10158" s="3">
        <v>43.452491999999999</v>
      </c>
      <c r="K10158" s="1">
        <v>-71.563896</v>
      </c>
      <c r="L10158" s="2" t="s">
        <v>49</v>
      </c>
      <c r="M10158" s="8">
        <v>45598</v>
      </c>
      <c r="N10158" s="4" t="str">
        <f t="shared" si="792"/>
        <v>Nov</v>
      </c>
      <c r="O10158" s="5">
        <f t="shared" si="793"/>
        <v>45.95</v>
      </c>
      <c r="P10158">
        <f t="shared" si="794"/>
        <v>17616915.040000014</v>
      </c>
    </row>
    <row r="10159" spans="1:16">
      <c r="A10159" s="1" t="s">
        <v>40</v>
      </c>
      <c r="B10159" s="1">
        <f t="shared" si="790"/>
        <v>11001</v>
      </c>
      <c r="C10159" s="3" t="s">
        <v>41</v>
      </c>
      <c r="D10159" s="2">
        <v>20.91</v>
      </c>
      <c r="E10159" s="3">
        <v>3</v>
      </c>
      <c r="F10159" s="3">
        <f t="shared" si="791"/>
        <v>62.730000000000004</v>
      </c>
      <c r="G10159" s="3" t="s">
        <v>18</v>
      </c>
      <c r="H10159" s="3" t="s">
        <v>9678</v>
      </c>
      <c r="I10159" s="1" t="s">
        <v>108</v>
      </c>
      <c r="J10159" s="3">
        <v>31.169546</v>
      </c>
      <c r="K10159" s="1">
        <v>-91.867805000000004</v>
      </c>
      <c r="L10159" s="2" t="s">
        <v>49</v>
      </c>
      <c r="M10159" s="8">
        <v>45598</v>
      </c>
      <c r="N10159" s="4" t="str">
        <f t="shared" si="792"/>
        <v>Nov</v>
      </c>
      <c r="O10159" s="5">
        <f t="shared" si="793"/>
        <v>62.730000000000004</v>
      </c>
      <c r="P10159">
        <f t="shared" si="794"/>
        <v>17616915.040000014</v>
      </c>
    </row>
    <row r="10160" spans="1:16">
      <c r="A10160" s="1" t="s">
        <v>123</v>
      </c>
      <c r="B10160" s="1">
        <f t="shared" si="790"/>
        <v>11001</v>
      </c>
      <c r="C10160" s="3" t="s">
        <v>162</v>
      </c>
      <c r="D10160" s="2">
        <v>410.13</v>
      </c>
      <c r="E10160" s="3">
        <v>2</v>
      </c>
      <c r="F10160" s="3">
        <f t="shared" si="791"/>
        <v>820.26</v>
      </c>
      <c r="G10160" s="3" t="s">
        <v>23</v>
      </c>
      <c r="H10160" s="3" t="s">
        <v>9679</v>
      </c>
      <c r="I10160" s="1" t="s">
        <v>98</v>
      </c>
      <c r="J10160" s="3">
        <v>45.694454</v>
      </c>
      <c r="K10160" s="1">
        <v>-93.900192000000004</v>
      </c>
      <c r="L10160" s="2" t="s">
        <v>26</v>
      </c>
      <c r="M10160" s="8">
        <v>45598</v>
      </c>
      <c r="N10160" s="4" t="str">
        <f t="shared" si="792"/>
        <v>Nov</v>
      </c>
      <c r="O10160" s="5">
        <f t="shared" si="793"/>
        <v>820.26</v>
      </c>
      <c r="P10160">
        <f t="shared" si="794"/>
        <v>17616915.040000014</v>
      </c>
    </row>
    <row r="10161" spans="1:16">
      <c r="A10161" s="1" t="s">
        <v>16</v>
      </c>
      <c r="B10161" s="1">
        <f t="shared" si="790"/>
        <v>11001</v>
      </c>
      <c r="C10161" s="3" t="s">
        <v>44</v>
      </c>
      <c r="D10161" s="2">
        <v>18.04</v>
      </c>
      <c r="E10161" s="3">
        <v>3</v>
      </c>
      <c r="F10161" s="3">
        <f t="shared" si="791"/>
        <v>54.12</v>
      </c>
      <c r="G10161" s="3" t="s">
        <v>28</v>
      </c>
      <c r="H10161" s="3" t="s">
        <v>9680</v>
      </c>
      <c r="I10161" s="1" t="s">
        <v>98</v>
      </c>
      <c r="J10161" s="3">
        <v>45.694454</v>
      </c>
      <c r="K10161" s="1">
        <v>-93.900192000000004</v>
      </c>
      <c r="L10161" s="2" t="s">
        <v>49</v>
      </c>
      <c r="M10161" s="8">
        <v>45598</v>
      </c>
      <c r="N10161" s="4" t="str">
        <f t="shared" si="792"/>
        <v>Nov</v>
      </c>
      <c r="O10161" s="5">
        <f t="shared" si="793"/>
        <v>54.12</v>
      </c>
      <c r="P10161">
        <f t="shared" si="794"/>
        <v>17616915.040000014</v>
      </c>
    </row>
    <row r="10162" spans="1:16">
      <c r="A10162" s="1" t="s">
        <v>36</v>
      </c>
      <c r="B10162" s="1">
        <f t="shared" si="790"/>
        <v>11001</v>
      </c>
      <c r="C10162" s="3" t="s">
        <v>37</v>
      </c>
      <c r="D10162" s="2">
        <v>513.78</v>
      </c>
      <c r="E10162" s="3">
        <v>5</v>
      </c>
      <c r="F10162" s="3">
        <f t="shared" si="791"/>
        <v>2568.8999999999996</v>
      </c>
      <c r="G10162" s="3" t="s">
        <v>23</v>
      </c>
      <c r="H10162" s="3" t="s">
        <v>9681</v>
      </c>
      <c r="I10162" s="1" t="s">
        <v>58</v>
      </c>
      <c r="J10162" s="3">
        <v>27.766279000000001</v>
      </c>
      <c r="K10162" s="1">
        <v>-81.686783000000005</v>
      </c>
      <c r="L10162" s="2" t="s">
        <v>26</v>
      </c>
      <c r="M10162" s="8">
        <v>45598</v>
      </c>
      <c r="N10162" s="4" t="str">
        <f t="shared" si="792"/>
        <v>Nov</v>
      </c>
      <c r="O10162" s="5">
        <f t="shared" si="793"/>
        <v>2568.8999999999996</v>
      </c>
      <c r="P10162">
        <f t="shared" si="794"/>
        <v>17616915.040000014</v>
      </c>
    </row>
    <row r="10163" spans="1:16">
      <c r="A10163" s="1" t="s">
        <v>161</v>
      </c>
      <c r="B10163" s="1">
        <f t="shared" si="790"/>
        <v>11001</v>
      </c>
      <c r="C10163" s="3" t="s">
        <v>84</v>
      </c>
      <c r="D10163" s="2">
        <v>203.68</v>
      </c>
      <c r="E10163" s="3">
        <v>5</v>
      </c>
      <c r="F10163" s="3">
        <f t="shared" si="791"/>
        <v>1018.4000000000001</v>
      </c>
      <c r="G10163" s="3" t="s">
        <v>18</v>
      </c>
      <c r="H10163" s="3" t="s">
        <v>9682</v>
      </c>
      <c r="I10163" s="1" t="s">
        <v>80</v>
      </c>
      <c r="J10163" s="3">
        <v>35.630065999999999</v>
      </c>
      <c r="K10163" s="1">
        <v>-79.806419000000005</v>
      </c>
      <c r="L10163" s="2" t="s">
        <v>49</v>
      </c>
      <c r="M10163" s="8">
        <v>45598</v>
      </c>
      <c r="N10163" s="4" t="str">
        <f t="shared" si="792"/>
        <v>Nov</v>
      </c>
      <c r="O10163" s="5">
        <f t="shared" si="793"/>
        <v>1018.4000000000001</v>
      </c>
      <c r="P10163">
        <f t="shared" si="794"/>
        <v>17616915.040000014</v>
      </c>
    </row>
    <row r="10164" spans="1:16">
      <c r="A10164" s="1" t="s">
        <v>91</v>
      </c>
      <c r="B10164" s="1">
        <f t="shared" si="790"/>
        <v>11001</v>
      </c>
      <c r="C10164" s="3" t="s">
        <v>84</v>
      </c>
      <c r="D10164" s="2">
        <v>943.11</v>
      </c>
      <c r="E10164" s="3">
        <v>3</v>
      </c>
      <c r="F10164" s="3">
        <f t="shared" si="791"/>
        <v>2829.33</v>
      </c>
      <c r="G10164" s="3" t="s">
        <v>18</v>
      </c>
      <c r="H10164" s="3" t="s">
        <v>9683</v>
      </c>
      <c r="I10164" s="1" t="s">
        <v>61</v>
      </c>
      <c r="J10164" s="3">
        <v>43.326618000000003</v>
      </c>
      <c r="K10164" s="1">
        <v>-84.536095000000003</v>
      </c>
      <c r="L10164" s="2" t="s">
        <v>21</v>
      </c>
      <c r="M10164" s="8">
        <v>45598</v>
      </c>
      <c r="N10164" s="4" t="str">
        <f t="shared" si="792"/>
        <v>Nov</v>
      </c>
      <c r="O10164" s="5">
        <f t="shared" si="793"/>
        <v>2829.33</v>
      </c>
      <c r="P10164">
        <f t="shared" si="794"/>
        <v>17616915.040000014</v>
      </c>
    </row>
    <row r="10165" spans="1:16">
      <c r="A10165" s="1" t="s">
        <v>16</v>
      </c>
      <c r="B10165" s="1">
        <f t="shared" si="790"/>
        <v>11001</v>
      </c>
      <c r="C10165" s="3" t="s">
        <v>84</v>
      </c>
      <c r="D10165" s="2">
        <v>880.23</v>
      </c>
      <c r="E10165" s="3">
        <v>3</v>
      </c>
      <c r="F10165" s="3">
        <f t="shared" si="791"/>
        <v>2640.69</v>
      </c>
      <c r="G10165" s="3" t="s">
        <v>18</v>
      </c>
      <c r="H10165" s="3" t="s">
        <v>9684</v>
      </c>
      <c r="I10165" s="1" t="s">
        <v>43</v>
      </c>
      <c r="J10165" s="3">
        <v>39.318522999999999</v>
      </c>
      <c r="K10165" s="1">
        <v>-75.507141000000004</v>
      </c>
      <c r="L10165" s="2" t="s">
        <v>26</v>
      </c>
      <c r="M10165" s="8">
        <v>45598</v>
      </c>
      <c r="N10165" s="4" t="str">
        <f t="shared" si="792"/>
        <v>Nov</v>
      </c>
      <c r="O10165" s="5">
        <f t="shared" si="793"/>
        <v>2640.69</v>
      </c>
      <c r="P10165">
        <f t="shared" si="794"/>
        <v>17616915.040000014</v>
      </c>
    </row>
    <row r="10166" spans="1:16">
      <c r="A10166" s="1" t="s">
        <v>32</v>
      </c>
      <c r="B10166" s="1">
        <f t="shared" si="790"/>
        <v>11001</v>
      </c>
      <c r="C10166" s="3" t="s">
        <v>102</v>
      </c>
      <c r="D10166" s="2">
        <v>131.47</v>
      </c>
      <c r="E10166" s="3">
        <v>3</v>
      </c>
      <c r="F10166" s="3">
        <f t="shared" si="791"/>
        <v>394.40999999999997</v>
      </c>
      <c r="G10166" s="3" t="s">
        <v>18</v>
      </c>
      <c r="H10166" s="3" t="s">
        <v>9685</v>
      </c>
      <c r="I10166" s="1" t="s">
        <v>208</v>
      </c>
      <c r="J10166" s="3">
        <v>41.125369999999997</v>
      </c>
      <c r="K10166" s="1">
        <v>-98.268082000000007</v>
      </c>
      <c r="L10166" s="2" t="s">
        <v>54</v>
      </c>
      <c r="M10166" s="8">
        <v>45598</v>
      </c>
      <c r="N10166" s="4" t="str">
        <f t="shared" si="792"/>
        <v>Nov</v>
      </c>
      <c r="O10166" s="5">
        <f t="shared" si="793"/>
        <v>394.40999999999997</v>
      </c>
      <c r="P10166">
        <f t="shared" si="794"/>
        <v>17616915.040000014</v>
      </c>
    </row>
    <row r="10167" spans="1:16">
      <c r="A10167" s="1" t="s">
        <v>78</v>
      </c>
      <c r="B10167" s="1">
        <f t="shared" si="790"/>
        <v>11001</v>
      </c>
      <c r="C10167" s="3" t="s">
        <v>71</v>
      </c>
      <c r="D10167" s="2">
        <v>874.6</v>
      </c>
      <c r="E10167" s="3">
        <v>3</v>
      </c>
      <c r="F10167" s="3">
        <f t="shared" si="791"/>
        <v>2623.8</v>
      </c>
      <c r="G10167" s="3" t="s">
        <v>28</v>
      </c>
      <c r="H10167" s="3" t="s">
        <v>9686</v>
      </c>
      <c r="I10167" s="1" t="s">
        <v>58</v>
      </c>
      <c r="J10167" s="3">
        <v>27.766279000000001</v>
      </c>
      <c r="K10167" s="1">
        <v>-81.686783000000005</v>
      </c>
      <c r="L10167" s="2" t="s">
        <v>49</v>
      </c>
      <c r="M10167" s="8">
        <v>45598</v>
      </c>
      <c r="N10167" s="4" t="str">
        <f t="shared" si="792"/>
        <v>Nov</v>
      </c>
      <c r="O10167" s="5">
        <f t="shared" si="793"/>
        <v>2623.8</v>
      </c>
      <c r="P10167">
        <f t="shared" si="794"/>
        <v>17616915.040000014</v>
      </c>
    </row>
    <row r="10168" spans="1:16">
      <c r="A10168" s="1" t="s">
        <v>148</v>
      </c>
      <c r="B10168" s="1">
        <f t="shared" si="790"/>
        <v>11001</v>
      </c>
      <c r="C10168" s="3" t="s">
        <v>82</v>
      </c>
      <c r="D10168" s="2">
        <v>79.11</v>
      </c>
      <c r="E10168" s="3">
        <v>5</v>
      </c>
      <c r="F10168" s="3">
        <f t="shared" si="791"/>
        <v>395.55</v>
      </c>
      <c r="G10168" s="3" t="s">
        <v>23</v>
      </c>
      <c r="H10168" s="3" t="s">
        <v>9687</v>
      </c>
      <c r="I10168" s="1" t="s">
        <v>204</v>
      </c>
      <c r="J10168" s="3">
        <v>44.299782</v>
      </c>
      <c r="K10168" s="1">
        <v>-99.438828000000001</v>
      </c>
      <c r="L10168" s="2" t="s">
        <v>31</v>
      </c>
      <c r="M10168" s="8">
        <v>45598</v>
      </c>
      <c r="N10168" s="4" t="str">
        <f t="shared" si="792"/>
        <v>Nov</v>
      </c>
      <c r="O10168" s="5">
        <f t="shared" si="793"/>
        <v>395.55</v>
      </c>
      <c r="P10168">
        <f t="shared" si="794"/>
        <v>17616915.040000014</v>
      </c>
    </row>
    <row r="10169" spans="1:16">
      <c r="A10169" s="1" t="s">
        <v>47</v>
      </c>
      <c r="B10169" s="1">
        <f t="shared" si="790"/>
        <v>11001</v>
      </c>
      <c r="C10169" s="3" t="s">
        <v>110</v>
      </c>
      <c r="D10169" s="2">
        <v>368.69</v>
      </c>
      <c r="E10169" s="3">
        <v>4</v>
      </c>
      <c r="F10169" s="3">
        <f t="shared" si="791"/>
        <v>1474.76</v>
      </c>
      <c r="G10169" s="3" t="s">
        <v>51</v>
      </c>
      <c r="H10169" s="3" t="s">
        <v>9688</v>
      </c>
      <c r="I10169" s="1" t="s">
        <v>156</v>
      </c>
      <c r="J10169" s="3">
        <v>46.921925000000002</v>
      </c>
      <c r="K10169" s="1">
        <v>-110.454353</v>
      </c>
      <c r="L10169" s="2" t="s">
        <v>49</v>
      </c>
      <c r="M10169" s="8">
        <v>45598</v>
      </c>
      <c r="N10169" s="4" t="str">
        <f t="shared" si="792"/>
        <v>Nov</v>
      </c>
      <c r="O10169" s="5">
        <f t="shared" si="793"/>
        <v>1474.76</v>
      </c>
      <c r="P10169">
        <f t="shared" si="794"/>
        <v>17616915.040000014</v>
      </c>
    </row>
    <row r="10170" spans="1:16">
      <c r="A10170" s="1" t="s">
        <v>99</v>
      </c>
      <c r="B10170" s="1">
        <f t="shared" si="790"/>
        <v>11001</v>
      </c>
      <c r="C10170" s="3" t="s">
        <v>56</v>
      </c>
      <c r="D10170" s="2">
        <v>28.89</v>
      </c>
      <c r="E10170" s="3">
        <v>4</v>
      </c>
      <c r="F10170" s="3">
        <f t="shared" si="791"/>
        <v>115.56</v>
      </c>
      <c r="G10170" s="3" t="s">
        <v>28</v>
      </c>
      <c r="H10170" s="3" t="s">
        <v>9689</v>
      </c>
      <c r="I10170" s="1" t="s">
        <v>25</v>
      </c>
      <c r="J10170" s="3">
        <v>40.349457000000001</v>
      </c>
      <c r="K10170" s="1">
        <v>-88.986136999999999</v>
      </c>
      <c r="L10170" s="2" t="s">
        <v>31</v>
      </c>
      <c r="M10170" s="8">
        <v>45598</v>
      </c>
      <c r="N10170" s="4" t="str">
        <f t="shared" si="792"/>
        <v>Nov</v>
      </c>
      <c r="O10170" s="5">
        <f t="shared" si="793"/>
        <v>115.56</v>
      </c>
      <c r="P10170">
        <f t="shared" si="794"/>
        <v>17616915.040000014</v>
      </c>
    </row>
    <row r="10171" spans="1:16">
      <c r="A10171" s="1" t="s">
        <v>129</v>
      </c>
      <c r="B10171" s="1">
        <f t="shared" si="790"/>
        <v>11001</v>
      </c>
      <c r="C10171" s="3" t="s">
        <v>33</v>
      </c>
      <c r="D10171" s="2">
        <v>265.26</v>
      </c>
      <c r="E10171" s="3">
        <v>3</v>
      </c>
      <c r="F10171" s="3">
        <f t="shared" si="791"/>
        <v>795.78</v>
      </c>
      <c r="G10171" s="3" t="s">
        <v>23</v>
      </c>
      <c r="H10171" s="3" t="s">
        <v>9690</v>
      </c>
      <c r="I10171" s="1" t="s">
        <v>115</v>
      </c>
      <c r="J10171" s="3">
        <v>34.840515000000003</v>
      </c>
      <c r="K10171" s="1">
        <v>-106.248482</v>
      </c>
      <c r="L10171" s="2" t="s">
        <v>54</v>
      </c>
      <c r="M10171" s="8">
        <v>45598</v>
      </c>
      <c r="N10171" s="4" t="str">
        <f t="shared" si="792"/>
        <v>Nov</v>
      </c>
      <c r="O10171" s="5">
        <f t="shared" si="793"/>
        <v>795.78</v>
      </c>
      <c r="P10171">
        <f t="shared" si="794"/>
        <v>17616915.040000014</v>
      </c>
    </row>
    <row r="10172" spans="1:16">
      <c r="A10172" s="1" t="s">
        <v>32</v>
      </c>
      <c r="B10172" s="1">
        <f t="shared" si="790"/>
        <v>11001</v>
      </c>
      <c r="C10172" s="3" t="s">
        <v>104</v>
      </c>
      <c r="D10172" s="2">
        <v>2808.12</v>
      </c>
      <c r="E10172" s="3">
        <v>1</v>
      </c>
      <c r="F10172" s="3">
        <f t="shared" si="791"/>
        <v>2808.12</v>
      </c>
      <c r="G10172" s="3" t="s">
        <v>51</v>
      </c>
      <c r="H10172" s="3" t="s">
        <v>9691</v>
      </c>
      <c r="I10172" s="1" t="s">
        <v>53</v>
      </c>
      <c r="J10172" s="3">
        <v>42.230170999999999</v>
      </c>
      <c r="K10172" s="1">
        <v>-71.530106000000004</v>
      </c>
      <c r="L10172" s="2" t="s">
        <v>31</v>
      </c>
      <c r="M10172" s="8">
        <v>45598</v>
      </c>
      <c r="N10172" s="4" t="str">
        <f t="shared" si="792"/>
        <v>Nov</v>
      </c>
      <c r="O10172" s="5">
        <f t="shared" si="793"/>
        <v>2808.12</v>
      </c>
      <c r="P10172">
        <f t="shared" si="794"/>
        <v>17616915.040000014</v>
      </c>
    </row>
    <row r="10173" spans="1:16">
      <c r="A10173" s="1" t="s">
        <v>161</v>
      </c>
      <c r="B10173" s="1">
        <f t="shared" si="790"/>
        <v>11001</v>
      </c>
      <c r="C10173" s="3" t="s">
        <v>44</v>
      </c>
      <c r="D10173" s="2">
        <v>18.22</v>
      </c>
      <c r="E10173" s="3">
        <v>1</v>
      </c>
      <c r="F10173" s="3">
        <f t="shared" si="791"/>
        <v>18.22</v>
      </c>
      <c r="G10173" s="3" t="s">
        <v>18</v>
      </c>
      <c r="H10173" s="3" t="s">
        <v>1919</v>
      </c>
      <c r="I10173" s="1" t="s">
        <v>90</v>
      </c>
      <c r="J10173" s="3">
        <v>61.370716000000002</v>
      </c>
      <c r="K10173" s="1">
        <v>-152.40441899999999</v>
      </c>
      <c r="L10173" s="2" t="s">
        <v>21</v>
      </c>
      <c r="M10173" s="8">
        <v>45598</v>
      </c>
      <c r="N10173" s="4" t="str">
        <f t="shared" si="792"/>
        <v>Nov</v>
      </c>
      <c r="O10173" s="5">
        <f t="shared" si="793"/>
        <v>18.22</v>
      </c>
      <c r="P10173">
        <f t="shared" si="794"/>
        <v>17616915.040000014</v>
      </c>
    </row>
    <row r="10174" spans="1:16">
      <c r="A10174" s="1" t="s">
        <v>180</v>
      </c>
      <c r="B10174" s="1">
        <f t="shared" si="790"/>
        <v>11001</v>
      </c>
      <c r="C10174" s="3" t="s">
        <v>82</v>
      </c>
      <c r="D10174" s="2">
        <v>97.24</v>
      </c>
      <c r="E10174" s="3">
        <v>2</v>
      </c>
      <c r="F10174" s="3">
        <f t="shared" si="791"/>
        <v>194.48</v>
      </c>
      <c r="G10174" s="3" t="s">
        <v>51</v>
      </c>
      <c r="H10174" s="3" t="s">
        <v>9692</v>
      </c>
      <c r="I10174" s="1" t="s">
        <v>122</v>
      </c>
      <c r="J10174" s="3">
        <v>40.388782999999997</v>
      </c>
      <c r="K10174" s="1">
        <v>-82.764915000000002</v>
      </c>
      <c r="L10174" s="2" t="s">
        <v>31</v>
      </c>
      <c r="M10174" s="8">
        <v>45598</v>
      </c>
      <c r="N10174" s="4" t="str">
        <f t="shared" si="792"/>
        <v>Nov</v>
      </c>
      <c r="O10174" s="5">
        <f t="shared" si="793"/>
        <v>194.48</v>
      </c>
      <c r="P10174">
        <f t="shared" si="794"/>
        <v>17616915.040000014</v>
      </c>
    </row>
    <row r="10175" spans="1:16">
      <c r="A10175" s="1" t="s">
        <v>161</v>
      </c>
      <c r="B10175" s="1">
        <f t="shared" si="790"/>
        <v>11001</v>
      </c>
      <c r="C10175" s="3" t="s">
        <v>44</v>
      </c>
      <c r="D10175" s="2">
        <v>40.79</v>
      </c>
      <c r="E10175" s="3">
        <v>4</v>
      </c>
      <c r="F10175" s="3">
        <f t="shared" si="791"/>
        <v>163.16</v>
      </c>
      <c r="G10175" s="3" t="s">
        <v>23</v>
      </c>
      <c r="H10175" s="3" t="s">
        <v>9693</v>
      </c>
      <c r="I10175" s="1" t="s">
        <v>35</v>
      </c>
      <c r="J10175" s="3">
        <v>41.597782000000002</v>
      </c>
      <c r="K10175" s="1">
        <v>-72.755370999999997</v>
      </c>
      <c r="L10175" s="2" t="s">
        <v>54</v>
      </c>
      <c r="M10175" s="8">
        <v>45598</v>
      </c>
      <c r="N10175" s="4" t="str">
        <f t="shared" si="792"/>
        <v>Nov</v>
      </c>
      <c r="O10175" s="5">
        <f t="shared" si="793"/>
        <v>163.16</v>
      </c>
      <c r="P10175">
        <f t="shared" si="794"/>
        <v>17616915.040000014</v>
      </c>
    </row>
    <row r="10176" spans="1:16">
      <c r="A10176" s="1" t="s">
        <v>143</v>
      </c>
      <c r="B10176" s="1">
        <f t="shared" si="790"/>
        <v>11001</v>
      </c>
      <c r="C10176" s="3" t="s">
        <v>37</v>
      </c>
      <c r="D10176" s="2">
        <v>393.95</v>
      </c>
      <c r="E10176" s="3">
        <v>1</v>
      </c>
      <c r="F10176" s="3">
        <f t="shared" si="791"/>
        <v>393.95</v>
      </c>
      <c r="G10176" s="3" t="s">
        <v>51</v>
      </c>
      <c r="H10176" s="3" t="s">
        <v>2929</v>
      </c>
      <c r="I10176" s="1" t="s">
        <v>46</v>
      </c>
      <c r="J10176" s="3">
        <v>35.565342000000001</v>
      </c>
      <c r="K10176" s="1">
        <v>-96.928916999999998</v>
      </c>
      <c r="L10176" s="2" t="s">
        <v>21</v>
      </c>
      <c r="M10176" s="8">
        <v>45598</v>
      </c>
      <c r="N10176" s="4" t="str">
        <f t="shared" si="792"/>
        <v>Nov</v>
      </c>
      <c r="O10176" s="5">
        <f t="shared" si="793"/>
        <v>393.95</v>
      </c>
      <c r="P10176">
        <f t="shared" si="794"/>
        <v>17616915.040000014</v>
      </c>
    </row>
    <row r="10177" spans="1:16">
      <c r="A10177" s="1" t="s">
        <v>180</v>
      </c>
      <c r="B10177" s="1">
        <f t="shared" si="790"/>
        <v>11001</v>
      </c>
      <c r="C10177" s="3" t="s">
        <v>126</v>
      </c>
      <c r="D10177" s="2">
        <v>79.75</v>
      </c>
      <c r="E10177" s="3">
        <v>2</v>
      </c>
      <c r="F10177" s="3">
        <f t="shared" si="791"/>
        <v>159.5</v>
      </c>
      <c r="G10177" s="3" t="s">
        <v>28</v>
      </c>
      <c r="H10177" s="3" t="s">
        <v>9694</v>
      </c>
      <c r="I10177" s="1" t="s">
        <v>122</v>
      </c>
      <c r="J10177" s="3">
        <v>40.388782999999997</v>
      </c>
      <c r="K10177" s="1">
        <v>-82.764915000000002</v>
      </c>
      <c r="L10177" s="2" t="s">
        <v>31</v>
      </c>
      <c r="M10177" s="8">
        <v>45598</v>
      </c>
      <c r="N10177" s="4" t="str">
        <f t="shared" si="792"/>
        <v>Nov</v>
      </c>
      <c r="O10177" s="5">
        <f t="shared" si="793"/>
        <v>159.5</v>
      </c>
      <c r="P10177">
        <f t="shared" si="794"/>
        <v>17616915.040000014</v>
      </c>
    </row>
    <row r="10178" spans="1:16">
      <c r="A10178" s="1" t="s">
        <v>91</v>
      </c>
      <c r="B10178" s="1">
        <f t="shared" ref="B10178:B10241" si="795">COUNTA(A:A)</f>
        <v>11001</v>
      </c>
      <c r="C10178" s="3" t="s">
        <v>71</v>
      </c>
      <c r="D10178" s="2">
        <v>571.32000000000005</v>
      </c>
      <c r="E10178" s="3">
        <v>3</v>
      </c>
      <c r="F10178" s="3">
        <f t="shared" ref="F10178:F10241" si="796">D10178*E10178</f>
        <v>1713.96</v>
      </c>
      <c r="G10178" s="3" t="s">
        <v>23</v>
      </c>
      <c r="H10178" s="3" t="s">
        <v>9695</v>
      </c>
      <c r="I10178" s="1" t="s">
        <v>248</v>
      </c>
      <c r="J10178" s="3">
        <v>42.165725999999999</v>
      </c>
      <c r="K10178" s="1">
        <v>-74.948051000000007</v>
      </c>
      <c r="L10178" s="2" t="s">
        <v>54</v>
      </c>
      <c r="M10178" s="8">
        <v>45598</v>
      </c>
      <c r="N10178" s="4" t="str">
        <f t="shared" ref="N10178:N10241" si="797">TEXT(M10178,"mmm")</f>
        <v>Nov</v>
      </c>
      <c r="O10178" s="5">
        <f t="shared" ref="O10178:O10241" si="798">D10178*E10178</f>
        <v>1713.96</v>
      </c>
      <c r="P10178">
        <f t="shared" ref="P10178:P10241" si="799">SUM(F:F)</f>
        <v>17616915.040000014</v>
      </c>
    </row>
    <row r="10179" spans="1:16">
      <c r="A10179" s="1" t="s">
        <v>78</v>
      </c>
      <c r="B10179" s="1">
        <f t="shared" si="795"/>
        <v>11001</v>
      </c>
      <c r="C10179" s="3" t="s">
        <v>96</v>
      </c>
      <c r="D10179" s="2">
        <v>734.45</v>
      </c>
      <c r="E10179" s="3">
        <v>4</v>
      </c>
      <c r="F10179" s="3">
        <f t="shared" si="796"/>
        <v>2937.8</v>
      </c>
      <c r="G10179" s="3" t="s">
        <v>18</v>
      </c>
      <c r="H10179" s="3" t="s">
        <v>9696</v>
      </c>
      <c r="I10179" s="1" t="s">
        <v>77</v>
      </c>
      <c r="J10179" s="3">
        <v>40.298904</v>
      </c>
      <c r="K10179" s="1">
        <v>-74.521011000000001</v>
      </c>
      <c r="L10179" s="2" t="s">
        <v>21</v>
      </c>
      <c r="M10179" s="8">
        <v>45598</v>
      </c>
      <c r="N10179" s="4" t="str">
        <f t="shared" si="797"/>
        <v>Nov</v>
      </c>
      <c r="O10179" s="5">
        <f t="shared" si="798"/>
        <v>2937.8</v>
      </c>
      <c r="P10179">
        <f t="shared" si="799"/>
        <v>17616915.040000014</v>
      </c>
    </row>
    <row r="10180" spans="1:16">
      <c r="A10180" s="1" t="s">
        <v>32</v>
      </c>
      <c r="B10180" s="1">
        <f t="shared" si="795"/>
        <v>11001</v>
      </c>
      <c r="C10180" s="3" t="s">
        <v>273</v>
      </c>
      <c r="D10180" s="2">
        <v>957.06</v>
      </c>
      <c r="E10180" s="3">
        <v>5</v>
      </c>
      <c r="F10180" s="3">
        <f t="shared" si="796"/>
        <v>4785.2999999999993</v>
      </c>
      <c r="G10180" s="3" t="s">
        <v>23</v>
      </c>
      <c r="H10180" s="3" t="s">
        <v>9697</v>
      </c>
      <c r="I10180" s="1" t="s">
        <v>154</v>
      </c>
      <c r="J10180" s="3">
        <v>42.755966000000001</v>
      </c>
      <c r="K10180" s="1">
        <v>-107.30249000000001</v>
      </c>
      <c r="L10180" s="2" t="s">
        <v>49</v>
      </c>
      <c r="M10180" s="8">
        <v>45598</v>
      </c>
      <c r="N10180" s="4" t="str">
        <f t="shared" si="797"/>
        <v>Nov</v>
      </c>
      <c r="O10180" s="5">
        <f t="shared" si="798"/>
        <v>4785.2999999999993</v>
      </c>
      <c r="P10180">
        <f t="shared" si="799"/>
        <v>17616915.040000014</v>
      </c>
    </row>
    <row r="10181" spans="1:16">
      <c r="A10181" s="1" t="s">
        <v>125</v>
      </c>
      <c r="B10181" s="1">
        <f t="shared" si="795"/>
        <v>11001</v>
      </c>
      <c r="C10181" s="3" t="s">
        <v>27</v>
      </c>
      <c r="D10181" s="2">
        <v>25.81</v>
      </c>
      <c r="E10181" s="3">
        <v>5</v>
      </c>
      <c r="F10181" s="3">
        <f t="shared" si="796"/>
        <v>129.04999999999998</v>
      </c>
      <c r="G10181" s="3" t="s">
        <v>28</v>
      </c>
      <c r="H10181" s="3" t="s">
        <v>9698</v>
      </c>
      <c r="I10181" s="1" t="s">
        <v>80</v>
      </c>
      <c r="J10181" s="3">
        <v>35.630065999999999</v>
      </c>
      <c r="K10181" s="1">
        <v>-79.806419000000005</v>
      </c>
      <c r="L10181" s="2" t="s">
        <v>49</v>
      </c>
      <c r="M10181" s="8">
        <v>45598</v>
      </c>
      <c r="N10181" s="4" t="str">
        <f t="shared" si="797"/>
        <v>Nov</v>
      </c>
      <c r="O10181" s="5">
        <f t="shared" si="798"/>
        <v>129.04999999999998</v>
      </c>
      <c r="P10181">
        <f t="shared" si="799"/>
        <v>17616915.040000014</v>
      </c>
    </row>
    <row r="10182" spans="1:16">
      <c r="A10182" s="1" t="s">
        <v>119</v>
      </c>
      <c r="B10182" s="1">
        <f t="shared" si="795"/>
        <v>11001</v>
      </c>
      <c r="C10182" s="3" t="s">
        <v>110</v>
      </c>
      <c r="D10182" s="2">
        <v>335.79</v>
      </c>
      <c r="E10182" s="3">
        <v>2</v>
      </c>
      <c r="F10182" s="3">
        <f t="shared" si="796"/>
        <v>671.58</v>
      </c>
      <c r="G10182" s="3" t="s">
        <v>28</v>
      </c>
      <c r="H10182" s="3" t="s">
        <v>9699</v>
      </c>
      <c r="I10182" s="1" t="s">
        <v>43</v>
      </c>
      <c r="J10182" s="3">
        <v>39.318522999999999</v>
      </c>
      <c r="K10182" s="1">
        <v>-75.507141000000004</v>
      </c>
      <c r="L10182" s="2" t="s">
        <v>31</v>
      </c>
      <c r="M10182" s="8">
        <v>45598</v>
      </c>
      <c r="N10182" s="4" t="str">
        <f t="shared" si="797"/>
        <v>Nov</v>
      </c>
      <c r="O10182" s="5">
        <f t="shared" si="798"/>
        <v>671.58</v>
      </c>
      <c r="P10182">
        <f t="shared" si="799"/>
        <v>17616915.040000014</v>
      </c>
    </row>
    <row r="10183" spans="1:16">
      <c r="A10183" s="1" t="s">
        <v>99</v>
      </c>
      <c r="B10183" s="1">
        <f t="shared" si="795"/>
        <v>11001</v>
      </c>
      <c r="C10183" s="3" t="s">
        <v>73</v>
      </c>
      <c r="D10183" s="2">
        <v>1426.03</v>
      </c>
      <c r="E10183" s="3">
        <v>1</v>
      </c>
      <c r="F10183" s="3">
        <f t="shared" si="796"/>
        <v>1426.03</v>
      </c>
      <c r="G10183" s="3" t="s">
        <v>28</v>
      </c>
      <c r="H10183" s="3" t="s">
        <v>9700</v>
      </c>
      <c r="I10183" s="1" t="s">
        <v>160</v>
      </c>
      <c r="J10183" s="3">
        <v>38.456085000000002</v>
      </c>
      <c r="K10183" s="1">
        <v>-92.288368000000006</v>
      </c>
      <c r="L10183" s="2" t="s">
        <v>21</v>
      </c>
      <c r="M10183" s="8">
        <v>45598</v>
      </c>
      <c r="N10183" s="4" t="str">
        <f t="shared" si="797"/>
        <v>Nov</v>
      </c>
      <c r="O10183" s="5">
        <f t="shared" si="798"/>
        <v>1426.03</v>
      </c>
      <c r="P10183">
        <f t="shared" si="799"/>
        <v>17616915.040000014</v>
      </c>
    </row>
    <row r="10184" spans="1:16">
      <c r="A10184" s="1" t="s">
        <v>81</v>
      </c>
      <c r="B10184" s="1">
        <f t="shared" si="795"/>
        <v>11001</v>
      </c>
      <c r="C10184" s="3" t="s">
        <v>88</v>
      </c>
      <c r="D10184" s="2">
        <v>631.46</v>
      </c>
      <c r="E10184" s="3">
        <v>1</v>
      </c>
      <c r="F10184" s="3">
        <f t="shared" si="796"/>
        <v>631.46</v>
      </c>
      <c r="G10184" s="3" t="s">
        <v>23</v>
      </c>
      <c r="H10184" s="3" t="s">
        <v>3362</v>
      </c>
      <c r="I10184" s="1" t="s">
        <v>39</v>
      </c>
      <c r="J10184" s="3">
        <v>32.741646000000003</v>
      </c>
      <c r="K10184" s="1">
        <v>-89.678696000000002</v>
      </c>
      <c r="L10184" s="2" t="s">
        <v>54</v>
      </c>
      <c r="M10184" s="8">
        <v>45598</v>
      </c>
      <c r="N10184" s="4" t="str">
        <f t="shared" si="797"/>
        <v>Nov</v>
      </c>
      <c r="O10184" s="5">
        <f t="shared" si="798"/>
        <v>631.46</v>
      </c>
      <c r="P10184">
        <f t="shared" si="799"/>
        <v>17616915.040000014</v>
      </c>
    </row>
    <row r="10185" spans="1:16">
      <c r="A10185" s="1" t="s">
        <v>16</v>
      </c>
      <c r="B10185" s="1">
        <f t="shared" si="795"/>
        <v>11001</v>
      </c>
      <c r="C10185" s="3" t="s">
        <v>126</v>
      </c>
      <c r="D10185" s="2">
        <v>83.82</v>
      </c>
      <c r="E10185" s="3">
        <v>5</v>
      </c>
      <c r="F10185" s="3">
        <f t="shared" si="796"/>
        <v>419.09999999999997</v>
      </c>
      <c r="G10185" s="3" t="s">
        <v>28</v>
      </c>
      <c r="H10185" s="3" t="s">
        <v>9701</v>
      </c>
      <c r="I10185" s="1" t="s">
        <v>25</v>
      </c>
      <c r="J10185" s="3">
        <v>40.349457000000001</v>
      </c>
      <c r="K10185" s="1">
        <v>-88.986136999999999</v>
      </c>
      <c r="L10185" s="2" t="s">
        <v>54</v>
      </c>
      <c r="M10185" s="8">
        <v>45598</v>
      </c>
      <c r="N10185" s="4" t="str">
        <f t="shared" si="797"/>
        <v>Nov</v>
      </c>
      <c r="O10185" s="5">
        <f t="shared" si="798"/>
        <v>419.09999999999997</v>
      </c>
      <c r="P10185">
        <f t="shared" si="799"/>
        <v>17616915.040000014</v>
      </c>
    </row>
    <row r="10186" spans="1:16">
      <c r="A10186" s="1" t="s">
        <v>180</v>
      </c>
      <c r="B10186" s="1">
        <f t="shared" si="795"/>
        <v>11001</v>
      </c>
      <c r="C10186" s="3" t="s">
        <v>56</v>
      </c>
      <c r="D10186" s="2">
        <v>61.86</v>
      </c>
      <c r="E10186" s="3">
        <v>5</v>
      </c>
      <c r="F10186" s="3">
        <f t="shared" si="796"/>
        <v>309.3</v>
      </c>
      <c r="G10186" s="3" t="s">
        <v>18</v>
      </c>
      <c r="H10186" s="3" t="s">
        <v>9702</v>
      </c>
      <c r="I10186" s="1" t="s">
        <v>86</v>
      </c>
      <c r="J10186" s="3">
        <v>35.747844999999998</v>
      </c>
      <c r="K10186" s="1">
        <v>-86.692345000000003</v>
      </c>
      <c r="L10186" s="2" t="s">
        <v>21</v>
      </c>
      <c r="M10186" s="8">
        <v>45598</v>
      </c>
      <c r="N10186" s="4" t="str">
        <f t="shared" si="797"/>
        <v>Nov</v>
      </c>
      <c r="O10186" s="5">
        <f t="shared" si="798"/>
        <v>309.3</v>
      </c>
      <c r="P10186">
        <f t="shared" si="799"/>
        <v>17616915.040000014</v>
      </c>
    </row>
    <row r="10187" spans="1:16">
      <c r="A10187" s="1" t="s">
        <v>40</v>
      </c>
      <c r="B10187" s="1">
        <f t="shared" si="795"/>
        <v>11001</v>
      </c>
      <c r="C10187" s="3" t="s">
        <v>41</v>
      </c>
      <c r="D10187" s="2">
        <v>30.21</v>
      </c>
      <c r="E10187" s="3">
        <v>3</v>
      </c>
      <c r="F10187" s="3">
        <f t="shared" si="796"/>
        <v>90.63</v>
      </c>
      <c r="G10187" s="3" t="s">
        <v>28</v>
      </c>
      <c r="H10187" s="3" t="s">
        <v>8519</v>
      </c>
      <c r="I10187" s="1" t="s">
        <v>204</v>
      </c>
      <c r="J10187" s="3">
        <v>44.299782</v>
      </c>
      <c r="K10187" s="1">
        <v>-99.438828000000001</v>
      </c>
      <c r="L10187" s="2" t="s">
        <v>49</v>
      </c>
      <c r="M10187" s="8">
        <v>45598</v>
      </c>
      <c r="N10187" s="4" t="str">
        <f t="shared" si="797"/>
        <v>Nov</v>
      </c>
      <c r="O10187" s="5">
        <f t="shared" si="798"/>
        <v>90.63</v>
      </c>
      <c r="P10187">
        <f t="shared" si="799"/>
        <v>17616915.040000014</v>
      </c>
    </row>
    <row r="10188" spans="1:16">
      <c r="A10188" s="1" t="s">
        <v>143</v>
      </c>
      <c r="B10188" s="1">
        <f t="shared" si="795"/>
        <v>11001</v>
      </c>
      <c r="C10188" s="3" t="s">
        <v>104</v>
      </c>
      <c r="D10188" s="2">
        <v>1861.1</v>
      </c>
      <c r="E10188" s="3">
        <v>5</v>
      </c>
      <c r="F10188" s="3">
        <f t="shared" si="796"/>
        <v>9305.5</v>
      </c>
      <c r="G10188" s="3" t="s">
        <v>23</v>
      </c>
      <c r="H10188" s="3" t="s">
        <v>9703</v>
      </c>
      <c r="I10188" s="1" t="s">
        <v>53</v>
      </c>
      <c r="J10188" s="3">
        <v>42.230170999999999</v>
      </c>
      <c r="K10188" s="1">
        <v>-71.530106000000004</v>
      </c>
      <c r="L10188" s="2" t="s">
        <v>26</v>
      </c>
      <c r="M10188" s="8">
        <v>45598</v>
      </c>
      <c r="N10188" s="4" t="str">
        <f t="shared" si="797"/>
        <v>Nov</v>
      </c>
      <c r="O10188" s="5">
        <f t="shared" si="798"/>
        <v>9305.5</v>
      </c>
      <c r="P10188">
        <f t="shared" si="799"/>
        <v>17616915.040000014</v>
      </c>
    </row>
    <row r="10189" spans="1:16">
      <c r="A10189" s="1" t="s">
        <v>62</v>
      </c>
      <c r="B10189" s="1">
        <f t="shared" si="795"/>
        <v>11001</v>
      </c>
      <c r="C10189" s="3" t="s">
        <v>56</v>
      </c>
      <c r="D10189" s="2">
        <v>52.39</v>
      </c>
      <c r="E10189" s="3">
        <v>3</v>
      </c>
      <c r="F10189" s="3">
        <f t="shared" si="796"/>
        <v>157.17000000000002</v>
      </c>
      <c r="G10189" s="3" t="s">
        <v>18</v>
      </c>
      <c r="H10189" s="3" t="s">
        <v>9704</v>
      </c>
      <c r="I10189" s="1" t="s">
        <v>150</v>
      </c>
      <c r="J10189" s="3">
        <v>44.268543000000001</v>
      </c>
      <c r="K10189" s="1">
        <v>-89.616507999999996</v>
      </c>
      <c r="L10189" s="2" t="s">
        <v>26</v>
      </c>
      <c r="M10189" s="8">
        <v>45598</v>
      </c>
      <c r="N10189" s="4" t="str">
        <f t="shared" si="797"/>
        <v>Nov</v>
      </c>
      <c r="O10189" s="5">
        <f t="shared" si="798"/>
        <v>157.17000000000002</v>
      </c>
      <c r="P10189">
        <f t="shared" si="799"/>
        <v>17616915.040000014</v>
      </c>
    </row>
    <row r="10190" spans="1:16">
      <c r="A10190" s="1" t="s">
        <v>36</v>
      </c>
      <c r="B10190" s="1">
        <f t="shared" si="795"/>
        <v>11001</v>
      </c>
      <c r="C10190" s="3" t="s">
        <v>273</v>
      </c>
      <c r="D10190" s="2">
        <v>898.8</v>
      </c>
      <c r="E10190" s="3">
        <v>3</v>
      </c>
      <c r="F10190" s="3">
        <f t="shared" si="796"/>
        <v>2696.3999999999996</v>
      </c>
      <c r="G10190" s="3" t="s">
        <v>51</v>
      </c>
      <c r="H10190" s="3" t="s">
        <v>9705</v>
      </c>
      <c r="I10190" s="1" t="s">
        <v>90</v>
      </c>
      <c r="J10190" s="3">
        <v>61.370716000000002</v>
      </c>
      <c r="K10190" s="1">
        <v>-152.40441899999999</v>
      </c>
      <c r="L10190" s="2" t="s">
        <v>26</v>
      </c>
      <c r="M10190" s="8">
        <v>45598</v>
      </c>
      <c r="N10190" s="4" t="str">
        <f t="shared" si="797"/>
        <v>Nov</v>
      </c>
      <c r="O10190" s="5">
        <f t="shared" si="798"/>
        <v>2696.3999999999996</v>
      </c>
      <c r="P10190">
        <f t="shared" si="799"/>
        <v>17616915.040000014</v>
      </c>
    </row>
    <row r="10191" spans="1:16">
      <c r="A10191" s="1" t="s">
        <v>70</v>
      </c>
      <c r="B10191" s="1">
        <f t="shared" si="795"/>
        <v>11001</v>
      </c>
      <c r="C10191" s="3" t="s">
        <v>82</v>
      </c>
      <c r="D10191" s="2">
        <v>297.95</v>
      </c>
      <c r="E10191" s="3">
        <v>5</v>
      </c>
      <c r="F10191" s="3">
        <f t="shared" si="796"/>
        <v>1489.75</v>
      </c>
      <c r="G10191" s="3" t="s">
        <v>28</v>
      </c>
      <c r="H10191" s="3" t="s">
        <v>9706</v>
      </c>
      <c r="I10191" s="1" t="s">
        <v>115</v>
      </c>
      <c r="J10191" s="3">
        <v>34.840515000000003</v>
      </c>
      <c r="K10191" s="1">
        <v>-106.248482</v>
      </c>
      <c r="L10191" s="2" t="s">
        <v>49</v>
      </c>
      <c r="M10191" s="8">
        <v>45598</v>
      </c>
      <c r="N10191" s="4" t="str">
        <f t="shared" si="797"/>
        <v>Nov</v>
      </c>
      <c r="O10191" s="5">
        <f t="shared" si="798"/>
        <v>1489.75</v>
      </c>
      <c r="P10191">
        <f t="shared" si="799"/>
        <v>17616915.040000014</v>
      </c>
    </row>
    <row r="10192" spans="1:16">
      <c r="A10192" s="1" t="s">
        <v>59</v>
      </c>
      <c r="B10192" s="1">
        <f t="shared" si="795"/>
        <v>11001</v>
      </c>
      <c r="C10192" s="3" t="s">
        <v>96</v>
      </c>
      <c r="D10192" s="2">
        <v>460.76</v>
      </c>
      <c r="E10192" s="3">
        <v>3</v>
      </c>
      <c r="F10192" s="3">
        <f t="shared" si="796"/>
        <v>1382.28</v>
      </c>
      <c r="G10192" s="3" t="s">
        <v>23</v>
      </c>
      <c r="H10192" s="3" t="s">
        <v>9707</v>
      </c>
      <c r="I10192" s="1" t="s">
        <v>118</v>
      </c>
      <c r="J10192" s="3">
        <v>37.769337</v>
      </c>
      <c r="K10192" s="1">
        <v>-78.169967999999997</v>
      </c>
      <c r="L10192" s="2" t="s">
        <v>49</v>
      </c>
      <c r="M10192" s="8">
        <v>45598</v>
      </c>
      <c r="N10192" s="4" t="str">
        <f t="shared" si="797"/>
        <v>Nov</v>
      </c>
      <c r="O10192" s="5">
        <f t="shared" si="798"/>
        <v>1382.28</v>
      </c>
      <c r="P10192">
        <f t="shared" si="799"/>
        <v>17616915.040000014</v>
      </c>
    </row>
    <row r="10193" spans="1:16">
      <c r="A10193" s="1" t="s">
        <v>180</v>
      </c>
      <c r="B10193" s="1">
        <f t="shared" si="795"/>
        <v>11001</v>
      </c>
      <c r="C10193" s="3" t="s">
        <v>96</v>
      </c>
      <c r="D10193" s="2">
        <v>938.86</v>
      </c>
      <c r="E10193" s="3">
        <v>1</v>
      </c>
      <c r="F10193" s="3">
        <f t="shared" si="796"/>
        <v>938.86</v>
      </c>
      <c r="G10193" s="3" t="s">
        <v>28</v>
      </c>
      <c r="H10193" s="3" t="s">
        <v>9708</v>
      </c>
      <c r="I10193" s="1" t="s">
        <v>137</v>
      </c>
      <c r="J10193" s="3">
        <v>38.526600000000002</v>
      </c>
      <c r="K10193" s="1">
        <v>-96.726485999999994</v>
      </c>
      <c r="L10193" s="2" t="s">
        <v>49</v>
      </c>
      <c r="M10193" s="8">
        <v>45598</v>
      </c>
      <c r="N10193" s="4" t="str">
        <f t="shared" si="797"/>
        <v>Nov</v>
      </c>
      <c r="O10193" s="5">
        <f t="shared" si="798"/>
        <v>938.86</v>
      </c>
      <c r="P10193">
        <f t="shared" si="799"/>
        <v>17616915.040000014</v>
      </c>
    </row>
    <row r="10194" spans="1:16">
      <c r="A10194" s="1" t="s">
        <v>99</v>
      </c>
      <c r="B10194" s="1">
        <f t="shared" si="795"/>
        <v>11001</v>
      </c>
      <c r="C10194" s="3" t="s">
        <v>44</v>
      </c>
      <c r="D10194" s="2">
        <v>14.56</v>
      </c>
      <c r="E10194" s="3">
        <v>1</v>
      </c>
      <c r="F10194" s="3">
        <f t="shared" si="796"/>
        <v>14.56</v>
      </c>
      <c r="G10194" s="3" t="s">
        <v>23</v>
      </c>
      <c r="H10194" s="3" t="s">
        <v>9709</v>
      </c>
      <c r="I10194" s="1" t="s">
        <v>80</v>
      </c>
      <c r="J10194" s="3">
        <v>35.630065999999999</v>
      </c>
      <c r="K10194" s="1">
        <v>-79.806419000000005</v>
      </c>
      <c r="L10194" s="2" t="s">
        <v>26</v>
      </c>
      <c r="M10194" s="8">
        <v>45599</v>
      </c>
      <c r="N10194" s="4" t="str">
        <f t="shared" si="797"/>
        <v>Nov</v>
      </c>
      <c r="O10194" s="5">
        <f t="shared" si="798"/>
        <v>14.56</v>
      </c>
      <c r="P10194">
        <f t="shared" si="799"/>
        <v>17616915.040000014</v>
      </c>
    </row>
    <row r="10195" spans="1:16">
      <c r="A10195" s="1" t="s">
        <v>99</v>
      </c>
      <c r="B10195" s="1">
        <f t="shared" si="795"/>
        <v>11001</v>
      </c>
      <c r="C10195" s="3" t="s">
        <v>37</v>
      </c>
      <c r="D10195" s="2">
        <v>723.99</v>
      </c>
      <c r="E10195" s="3">
        <v>3</v>
      </c>
      <c r="F10195" s="3">
        <f t="shared" si="796"/>
        <v>2171.9700000000003</v>
      </c>
      <c r="G10195" s="3" t="s">
        <v>28</v>
      </c>
      <c r="H10195" s="3" t="s">
        <v>9710</v>
      </c>
      <c r="I10195" s="1" t="s">
        <v>95</v>
      </c>
      <c r="J10195" s="3">
        <v>44.045876</v>
      </c>
      <c r="K10195" s="1">
        <v>-72.710685999999995</v>
      </c>
      <c r="L10195" s="2" t="s">
        <v>54</v>
      </c>
      <c r="M10195" s="8">
        <v>45599</v>
      </c>
      <c r="N10195" s="4" t="str">
        <f t="shared" si="797"/>
        <v>Nov</v>
      </c>
      <c r="O10195" s="5">
        <f t="shared" si="798"/>
        <v>2171.9700000000003</v>
      </c>
      <c r="P10195">
        <f t="shared" si="799"/>
        <v>17616915.040000014</v>
      </c>
    </row>
    <row r="10196" spans="1:16">
      <c r="A10196" s="1" t="s">
        <v>32</v>
      </c>
      <c r="B10196" s="1">
        <f t="shared" si="795"/>
        <v>11001</v>
      </c>
      <c r="C10196" s="3" t="s">
        <v>110</v>
      </c>
      <c r="D10196" s="2">
        <v>309.13</v>
      </c>
      <c r="E10196" s="3">
        <v>4</v>
      </c>
      <c r="F10196" s="3">
        <f t="shared" si="796"/>
        <v>1236.52</v>
      </c>
      <c r="G10196" s="3" t="s">
        <v>18</v>
      </c>
      <c r="H10196" s="3" t="s">
        <v>9711</v>
      </c>
      <c r="I10196" s="1" t="s">
        <v>179</v>
      </c>
      <c r="J10196" s="3">
        <v>36.116202999999999</v>
      </c>
      <c r="K10196" s="1">
        <v>-119.68156399999999</v>
      </c>
      <c r="L10196" s="2" t="s">
        <v>31</v>
      </c>
      <c r="M10196" s="8">
        <v>45599</v>
      </c>
      <c r="N10196" s="4" t="str">
        <f t="shared" si="797"/>
        <v>Nov</v>
      </c>
      <c r="O10196" s="5">
        <f t="shared" si="798"/>
        <v>1236.52</v>
      </c>
      <c r="P10196">
        <f t="shared" si="799"/>
        <v>17616915.040000014</v>
      </c>
    </row>
    <row r="10197" spans="1:16">
      <c r="A10197" s="1" t="s">
        <v>148</v>
      </c>
      <c r="B10197" s="1">
        <f t="shared" si="795"/>
        <v>11001</v>
      </c>
      <c r="C10197" s="3" t="s">
        <v>71</v>
      </c>
      <c r="D10197" s="2">
        <v>923.3</v>
      </c>
      <c r="E10197" s="3">
        <v>1</v>
      </c>
      <c r="F10197" s="3">
        <f t="shared" si="796"/>
        <v>923.3</v>
      </c>
      <c r="G10197" s="3" t="s">
        <v>18</v>
      </c>
      <c r="H10197" s="3" t="s">
        <v>9712</v>
      </c>
      <c r="I10197" s="1" t="s">
        <v>174</v>
      </c>
      <c r="J10197" s="3">
        <v>47.400902000000002</v>
      </c>
      <c r="K10197" s="1">
        <v>-121.490494</v>
      </c>
      <c r="L10197" s="2" t="s">
        <v>21</v>
      </c>
      <c r="M10197" s="8">
        <v>45599</v>
      </c>
      <c r="N10197" s="4" t="str">
        <f t="shared" si="797"/>
        <v>Nov</v>
      </c>
      <c r="O10197" s="5">
        <f t="shared" si="798"/>
        <v>923.3</v>
      </c>
      <c r="P10197">
        <f t="shared" si="799"/>
        <v>17616915.040000014</v>
      </c>
    </row>
    <row r="10198" spans="1:16">
      <c r="A10198" s="1" t="s">
        <v>161</v>
      </c>
      <c r="B10198" s="1">
        <f t="shared" si="795"/>
        <v>11001</v>
      </c>
      <c r="C10198" s="3" t="s">
        <v>37</v>
      </c>
      <c r="D10198" s="2">
        <v>744.24</v>
      </c>
      <c r="E10198" s="3">
        <v>1</v>
      </c>
      <c r="F10198" s="3">
        <f t="shared" si="796"/>
        <v>744.24</v>
      </c>
      <c r="G10198" s="3" t="s">
        <v>23</v>
      </c>
      <c r="H10198" s="3" t="s">
        <v>9713</v>
      </c>
      <c r="I10198" s="1" t="s">
        <v>156</v>
      </c>
      <c r="J10198" s="3">
        <v>46.921925000000002</v>
      </c>
      <c r="K10198" s="1">
        <v>-110.454353</v>
      </c>
      <c r="L10198" s="2" t="s">
        <v>31</v>
      </c>
      <c r="M10198" s="8">
        <v>45599</v>
      </c>
      <c r="N10198" s="4" t="str">
        <f t="shared" si="797"/>
        <v>Nov</v>
      </c>
      <c r="O10198" s="5">
        <f t="shared" si="798"/>
        <v>744.24</v>
      </c>
      <c r="P10198">
        <f t="shared" si="799"/>
        <v>17616915.040000014</v>
      </c>
    </row>
    <row r="10199" spans="1:16">
      <c r="A10199" s="1" t="s">
        <v>87</v>
      </c>
      <c r="B10199" s="1">
        <f t="shared" si="795"/>
        <v>11001</v>
      </c>
      <c r="C10199" s="3" t="s">
        <v>88</v>
      </c>
      <c r="D10199" s="2">
        <v>640.83000000000004</v>
      </c>
      <c r="E10199" s="3">
        <v>5</v>
      </c>
      <c r="F10199" s="3">
        <f t="shared" si="796"/>
        <v>3204.15</v>
      </c>
      <c r="G10199" s="3" t="s">
        <v>23</v>
      </c>
      <c r="H10199" s="3" t="s">
        <v>8707</v>
      </c>
      <c r="I10199" s="1" t="s">
        <v>77</v>
      </c>
      <c r="J10199" s="3">
        <v>40.298904</v>
      </c>
      <c r="K10199" s="1">
        <v>-74.521011000000001</v>
      </c>
      <c r="L10199" s="2" t="s">
        <v>31</v>
      </c>
      <c r="M10199" s="8">
        <v>45599</v>
      </c>
      <c r="N10199" s="4" t="str">
        <f t="shared" si="797"/>
        <v>Nov</v>
      </c>
      <c r="O10199" s="5">
        <f t="shared" si="798"/>
        <v>3204.15</v>
      </c>
      <c r="P10199">
        <f t="shared" si="799"/>
        <v>17616915.040000014</v>
      </c>
    </row>
    <row r="10200" spans="1:16">
      <c r="A10200" s="1" t="s">
        <v>119</v>
      </c>
      <c r="B10200" s="1">
        <f t="shared" si="795"/>
        <v>11001</v>
      </c>
      <c r="C10200" s="3" t="s">
        <v>104</v>
      </c>
      <c r="D10200" s="2">
        <v>2043.63</v>
      </c>
      <c r="E10200" s="3">
        <v>1</v>
      </c>
      <c r="F10200" s="3">
        <f t="shared" si="796"/>
        <v>2043.63</v>
      </c>
      <c r="G10200" s="3" t="s">
        <v>18</v>
      </c>
      <c r="H10200" s="3" t="s">
        <v>9714</v>
      </c>
      <c r="I10200" s="1" t="s">
        <v>112</v>
      </c>
      <c r="J10200" s="3">
        <v>21.094318000000001</v>
      </c>
      <c r="K10200" s="1">
        <v>-157.49833699999999</v>
      </c>
      <c r="L10200" s="2" t="s">
        <v>26</v>
      </c>
      <c r="M10200" s="8">
        <v>45599</v>
      </c>
      <c r="N10200" s="4" t="str">
        <f t="shared" si="797"/>
        <v>Nov</v>
      </c>
      <c r="O10200" s="5">
        <f t="shared" si="798"/>
        <v>2043.63</v>
      </c>
      <c r="P10200">
        <f t="shared" si="799"/>
        <v>17616915.040000014</v>
      </c>
    </row>
    <row r="10201" spans="1:16">
      <c r="A10201" s="1" t="s">
        <v>123</v>
      </c>
      <c r="B10201" s="1">
        <f t="shared" si="795"/>
        <v>11001</v>
      </c>
      <c r="C10201" s="3" t="s">
        <v>135</v>
      </c>
      <c r="D10201" s="2">
        <v>1233.67</v>
      </c>
      <c r="E10201" s="3">
        <v>4</v>
      </c>
      <c r="F10201" s="3">
        <f t="shared" si="796"/>
        <v>4934.68</v>
      </c>
      <c r="G10201" s="3" t="s">
        <v>23</v>
      </c>
      <c r="H10201" s="3" t="s">
        <v>9715</v>
      </c>
      <c r="I10201" s="1" t="s">
        <v>75</v>
      </c>
      <c r="J10201" s="3">
        <v>40.150032000000003</v>
      </c>
      <c r="K10201" s="1">
        <v>-111.86243399999999</v>
      </c>
      <c r="L10201" s="2" t="s">
        <v>31</v>
      </c>
      <c r="M10201" s="8">
        <v>45599</v>
      </c>
      <c r="N10201" s="4" t="str">
        <f t="shared" si="797"/>
        <v>Nov</v>
      </c>
      <c r="O10201" s="5">
        <f t="shared" si="798"/>
        <v>4934.68</v>
      </c>
      <c r="P10201">
        <f t="shared" si="799"/>
        <v>17616915.040000014</v>
      </c>
    </row>
    <row r="10202" spans="1:16">
      <c r="A10202" s="1" t="s">
        <v>180</v>
      </c>
      <c r="B10202" s="1">
        <f t="shared" si="795"/>
        <v>11001</v>
      </c>
      <c r="C10202" s="3" t="s">
        <v>56</v>
      </c>
      <c r="D10202" s="2">
        <v>35.01</v>
      </c>
      <c r="E10202" s="3">
        <v>4</v>
      </c>
      <c r="F10202" s="3">
        <f t="shared" si="796"/>
        <v>140.04</v>
      </c>
      <c r="G10202" s="3" t="s">
        <v>23</v>
      </c>
      <c r="H10202" s="3" t="s">
        <v>9716</v>
      </c>
      <c r="I10202" s="1" t="s">
        <v>190</v>
      </c>
      <c r="J10202" s="3">
        <v>38.313515000000002</v>
      </c>
      <c r="K10202" s="1">
        <v>-117.055374</v>
      </c>
      <c r="L10202" s="2" t="s">
        <v>21</v>
      </c>
      <c r="M10202" s="8">
        <v>45599</v>
      </c>
      <c r="N10202" s="4" t="str">
        <f t="shared" si="797"/>
        <v>Nov</v>
      </c>
      <c r="O10202" s="5">
        <f t="shared" si="798"/>
        <v>140.04</v>
      </c>
      <c r="P10202">
        <f t="shared" si="799"/>
        <v>17616915.040000014</v>
      </c>
    </row>
    <row r="10203" spans="1:16">
      <c r="A10203" s="1" t="s">
        <v>109</v>
      </c>
      <c r="B10203" s="1">
        <f t="shared" si="795"/>
        <v>11001</v>
      </c>
      <c r="C10203" s="3" t="s">
        <v>33</v>
      </c>
      <c r="D10203" s="2">
        <v>450.51</v>
      </c>
      <c r="E10203" s="3">
        <v>4</v>
      </c>
      <c r="F10203" s="3">
        <f t="shared" si="796"/>
        <v>1802.04</v>
      </c>
      <c r="G10203" s="3" t="s">
        <v>28</v>
      </c>
      <c r="H10203" s="3" t="s">
        <v>9235</v>
      </c>
      <c r="I10203" s="1" t="s">
        <v>90</v>
      </c>
      <c r="J10203" s="3">
        <v>61.370716000000002</v>
      </c>
      <c r="K10203" s="1">
        <v>-152.40441899999999</v>
      </c>
      <c r="L10203" s="2" t="s">
        <v>26</v>
      </c>
      <c r="M10203" s="8">
        <v>45599</v>
      </c>
      <c r="N10203" s="4" t="str">
        <f t="shared" si="797"/>
        <v>Nov</v>
      </c>
      <c r="O10203" s="5">
        <f t="shared" si="798"/>
        <v>1802.04</v>
      </c>
      <c r="P10203">
        <f t="shared" si="799"/>
        <v>17616915.040000014</v>
      </c>
    </row>
    <row r="10204" spans="1:16">
      <c r="A10204" s="1" t="s">
        <v>78</v>
      </c>
      <c r="B10204" s="1">
        <f t="shared" si="795"/>
        <v>11001</v>
      </c>
      <c r="C10204" s="3" t="s">
        <v>162</v>
      </c>
      <c r="D10204" s="2">
        <v>181.17</v>
      </c>
      <c r="E10204" s="3">
        <v>2</v>
      </c>
      <c r="F10204" s="3">
        <f t="shared" si="796"/>
        <v>362.34</v>
      </c>
      <c r="G10204" s="3" t="s">
        <v>18</v>
      </c>
      <c r="H10204" s="3" t="s">
        <v>9717</v>
      </c>
      <c r="I10204" s="1" t="s">
        <v>122</v>
      </c>
      <c r="J10204" s="3">
        <v>40.388782999999997</v>
      </c>
      <c r="K10204" s="1">
        <v>-82.764915000000002</v>
      </c>
      <c r="L10204" s="2" t="s">
        <v>21</v>
      </c>
      <c r="M10204" s="8">
        <v>45599</v>
      </c>
      <c r="N10204" s="4" t="str">
        <f t="shared" si="797"/>
        <v>Nov</v>
      </c>
      <c r="O10204" s="5">
        <f t="shared" si="798"/>
        <v>362.34</v>
      </c>
      <c r="P10204">
        <f t="shared" si="799"/>
        <v>17616915.040000014</v>
      </c>
    </row>
    <row r="10205" spans="1:16">
      <c r="A10205" s="1" t="s">
        <v>99</v>
      </c>
      <c r="B10205" s="1">
        <f t="shared" si="795"/>
        <v>11001</v>
      </c>
      <c r="C10205" s="3" t="s">
        <v>84</v>
      </c>
      <c r="D10205" s="2">
        <v>492.37</v>
      </c>
      <c r="E10205" s="3">
        <v>4</v>
      </c>
      <c r="F10205" s="3">
        <f t="shared" si="796"/>
        <v>1969.48</v>
      </c>
      <c r="G10205" s="3" t="s">
        <v>18</v>
      </c>
      <c r="H10205" s="3" t="s">
        <v>9718</v>
      </c>
      <c r="I10205" s="1" t="s">
        <v>69</v>
      </c>
      <c r="J10205" s="3">
        <v>34.969704</v>
      </c>
      <c r="K10205" s="1">
        <v>-92.373123000000007</v>
      </c>
      <c r="L10205" s="2" t="s">
        <v>21</v>
      </c>
      <c r="M10205" s="8">
        <v>45599</v>
      </c>
      <c r="N10205" s="4" t="str">
        <f t="shared" si="797"/>
        <v>Nov</v>
      </c>
      <c r="O10205" s="5">
        <f t="shared" si="798"/>
        <v>1969.48</v>
      </c>
      <c r="P10205">
        <f t="shared" si="799"/>
        <v>17616915.040000014</v>
      </c>
    </row>
    <row r="10206" spans="1:16">
      <c r="A10206" s="1" t="s">
        <v>16</v>
      </c>
      <c r="B10206" s="1">
        <f t="shared" si="795"/>
        <v>11001</v>
      </c>
      <c r="C10206" s="3" t="s">
        <v>273</v>
      </c>
      <c r="D10206" s="2">
        <v>688.59</v>
      </c>
      <c r="E10206" s="3">
        <v>3</v>
      </c>
      <c r="F10206" s="3">
        <f t="shared" si="796"/>
        <v>2065.77</v>
      </c>
      <c r="G10206" s="3" t="s">
        <v>18</v>
      </c>
      <c r="H10206" s="3" t="s">
        <v>6851</v>
      </c>
      <c r="I10206" s="1" t="s">
        <v>154</v>
      </c>
      <c r="J10206" s="3">
        <v>42.755966000000001</v>
      </c>
      <c r="K10206" s="1">
        <v>-107.30249000000001</v>
      </c>
      <c r="L10206" s="2" t="s">
        <v>26</v>
      </c>
      <c r="M10206" s="8">
        <v>45599</v>
      </c>
      <c r="N10206" s="4" t="str">
        <f t="shared" si="797"/>
        <v>Nov</v>
      </c>
      <c r="O10206" s="5">
        <f t="shared" si="798"/>
        <v>2065.77</v>
      </c>
      <c r="P10206">
        <f t="shared" si="799"/>
        <v>17616915.040000014</v>
      </c>
    </row>
    <row r="10207" spans="1:16">
      <c r="A10207" s="1" t="s">
        <v>109</v>
      </c>
      <c r="B10207" s="1">
        <f t="shared" si="795"/>
        <v>11001</v>
      </c>
      <c r="C10207" s="3" t="s">
        <v>37</v>
      </c>
      <c r="D10207" s="2">
        <v>577.49</v>
      </c>
      <c r="E10207" s="3">
        <v>4</v>
      </c>
      <c r="F10207" s="3">
        <f t="shared" si="796"/>
        <v>2309.96</v>
      </c>
      <c r="G10207" s="3" t="s">
        <v>18</v>
      </c>
      <c r="H10207" s="3" t="s">
        <v>9719</v>
      </c>
      <c r="I10207" s="1" t="s">
        <v>158</v>
      </c>
      <c r="J10207" s="3">
        <v>39.849426000000001</v>
      </c>
      <c r="K10207" s="1">
        <v>-86.258278000000004</v>
      </c>
      <c r="L10207" s="2" t="s">
        <v>21</v>
      </c>
      <c r="M10207" s="8">
        <v>45599</v>
      </c>
      <c r="N10207" s="4" t="str">
        <f t="shared" si="797"/>
        <v>Nov</v>
      </c>
      <c r="O10207" s="5">
        <f t="shared" si="798"/>
        <v>2309.96</v>
      </c>
      <c r="P10207">
        <f t="shared" si="799"/>
        <v>17616915.040000014</v>
      </c>
    </row>
    <row r="10208" spans="1:16">
      <c r="A10208" s="1" t="s">
        <v>55</v>
      </c>
      <c r="B10208" s="1">
        <f t="shared" si="795"/>
        <v>11001</v>
      </c>
      <c r="C10208" s="3" t="s">
        <v>82</v>
      </c>
      <c r="D10208" s="2">
        <v>52.98</v>
      </c>
      <c r="E10208" s="3">
        <v>3</v>
      </c>
      <c r="F10208" s="3">
        <f t="shared" si="796"/>
        <v>158.94</v>
      </c>
      <c r="G10208" s="3" t="s">
        <v>23</v>
      </c>
      <c r="H10208" s="3" t="s">
        <v>9720</v>
      </c>
      <c r="I10208" s="1" t="s">
        <v>133</v>
      </c>
      <c r="J10208" s="3">
        <v>32.806671000000001</v>
      </c>
      <c r="K10208" s="1">
        <v>-86.791129999999995</v>
      </c>
      <c r="L10208" s="2" t="s">
        <v>26</v>
      </c>
      <c r="M10208" s="8">
        <v>45599</v>
      </c>
      <c r="N10208" s="4" t="str">
        <f t="shared" si="797"/>
        <v>Nov</v>
      </c>
      <c r="O10208" s="5">
        <f t="shared" si="798"/>
        <v>158.94</v>
      </c>
      <c r="P10208">
        <f t="shared" si="799"/>
        <v>17616915.040000014</v>
      </c>
    </row>
    <row r="10209" spans="1:16">
      <c r="A10209" s="1" t="s">
        <v>109</v>
      </c>
      <c r="B10209" s="1">
        <f t="shared" si="795"/>
        <v>11001</v>
      </c>
      <c r="C10209" s="3" t="s">
        <v>144</v>
      </c>
      <c r="D10209" s="2">
        <v>375.64</v>
      </c>
      <c r="E10209" s="3">
        <v>4</v>
      </c>
      <c r="F10209" s="3">
        <f t="shared" si="796"/>
        <v>1502.56</v>
      </c>
      <c r="G10209" s="3" t="s">
        <v>23</v>
      </c>
      <c r="H10209" s="3" t="s">
        <v>9721</v>
      </c>
      <c r="I10209" s="1" t="s">
        <v>195</v>
      </c>
      <c r="J10209" s="3">
        <v>47.528911999999998</v>
      </c>
      <c r="K10209" s="1">
        <v>-99.784012000000004</v>
      </c>
      <c r="L10209" s="2" t="s">
        <v>21</v>
      </c>
      <c r="M10209" s="8">
        <v>45599</v>
      </c>
      <c r="N10209" s="4" t="str">
        <f t="shared" si="797"/>
        <v>Nov</v>
      </c>
      <c r="O10209" s="5">
        <f t="shared" si="798"/>
        <v>1502.56</v>
      </c>
      <c r="P10209">
        <f t="shared" si="799"/>
        <v>17616915.040000014</v>
      </c>
    </row>
    <row r="10210" spans="1:16">
      <c r="A10210" s="1" t="s">
        <v>62</v>
      </c>
      <c r="B10210" s="1">
        <f t="shared" si="795"/>
        <v>11001</v>
      </c>
      <c r="C10210" s="3" t="s">
        <v>67</v>
      </c>
      <c r="D10210" s="2">
        <v>223.22</v>
      </c>
      <c r="E10210" s="3">
        <v>3</v>
      </c>
      <c r="F10210" s="3">
        <f t="shared" si="796"/>
        <v>669.66</v>
      </c>
      <c r="G10210" s="3" t="s">
        <v>18</v>
      </c>
      <c r="H10210" s="3" t="s">
        <v>9722</v>
      </c>
      <c r="I10210" s="1" t="s">
        <v>75</v>
      </c>
      <c r="J10210" s="3">
        <v>40.150032000000003</v>
      </c>
      <c r="K10210" s="1">
        <v>-111.86243399999999</v>
      </c>
      <c r="L10210" s="2" t="s">
        <v>21</v>
      </c>
      <c r="M10210" s="8">
        <v>45599</v>
      </c>
      <c r="N10210" s="4" t="str">
        <f t="shared" si="797"/>
        <v>Nov</v>
      </c>
      <c r="O10210" s="5">
        <f t="shared" si="798"/>
        <v>669.66</v>
      </c>
      <c r="P10210">
        <f t="shared" si="799"/>
        <v>17616915.040000014</v>
      </c>
    </row>
    <row r="10211" spans="1:16">
      <c r="A10211" s="1" t="s">
        <v>55</v>
      </c>
      <c r="B10211" s="1">
        <f t="shared" si="795"/>
        <v>11001</v>
      </c>
      <c r="C10211" s="3" t="s">
        <v>41</v>
      </c>
      <c r="D10211" s="2">
        <v>53.79</v>
      </c>
      <c r="E10211" s="3">
        <v>1</v>
      </c>
      <c r="F10211" s="3">
        <f t="shared" si="796"/>
        <v>53.79</v>
      </c>
      <c r="G10211" s="3" t="s">
        <v>28</v>
      </c>
      <c r="H10211" s="3" t="s">
        <v>9723</v>
      </c>
      <c r="I10211" s="1" t="s">
        <v>184</v>
      </c>
      <c r="J10211" s="3">
        <v>33.040619</v>
      </c>
      <c r="K10211" s="1">
        <v>-83.643073999999999</v>
      </c>
      <c r="L10211" s="2" t="s">
        <v>49</v>
      </c>
      <c r="M10211" s="8">
        <v>45599</v>
      </c>
      <c r="N10211" s="4" t="str">
        <f t="shared" si="797"/>
        <v>Nov</v>
      </c>
      <c r="O10211" s="5">
        <f t="shared" si="798"/>
        <v>53.79</v>
      </c>
      <c r="P10211">
        <f t="shared" si="799"/>
        <v>17616915.040000014</v>
      </c>
    </row>
    <row r="10212" spans="1:16">
      <c r="A10212" s="1" t="s">
        <v>55</v>
      </c>
      <c r="B10212" s="1">
        <f t="shared" si="795"/>
        <v>11001</v>
      </c>
      <c r="C10212" s="3" t="s">
        <v>67</v>
      </c>
      <c r="D10212" s="2">
        <v>447.48</v>
      </c>
      <c r="E10212" s="3">
        <v>5</v>
      </c>
      <c r="F10212" s="3">
        <f t="shared" si="796"/>
        <v>2237.4</v>
      </c>
      <c r="G10212" s="3" t="s">
        <v>28</v>
      </c>
      <c r="H10212" s="3" t="s">
        <v>9724</v>
      </c>
      <c r="I10212" s="1" t="s">
        <v>53</v>
      </c>
      <c r="J10212" s="3">
        <v>42.230170999999999</v>
      </c>
      <c r="K10212" s="1">
        <v>-71.530106000000004</v>
      </c>
      <c r="L10212" s="2" t="s">
        <v>54</v>
      </c>
      <c r="M10212" s="8">
        <v>45599</v>
      </c>
      <c r="N10212" s="4" t="str">
        <f t="shared" si="797"/>
        <v>Nov</v>
      </c>
      <c r="O10212" s="5">
        <f t="shared" si="798"/>
        <v>2237.4</v>
      </c>
      <c r="P10212">
        <f t="shared" si="799"/>
        <v>17616915.040000014</v>
      </c>
    </row>
    <row r="10213" spans="1:16">
      <c r="A10213" s="1" t="s">
        <v>81</v>
      </c>
      <c r="B10213" s="1">
        <f t="shared" si="795"/>
        <v>11001</v>
      </c>
      <c r="C10213" s="3" t="s">
        <v>37</v>
      </c>
      <c r="D10213" s="2">
        <v>765.93</v>
      </c>
      <c r="E10213" s="3">
        <v>1</v>
      </c>
      <c r="F10213" s="3">
        <f t="shared" si="796"/>
        <v>765.93</v>
      </c>
      <c r="G10213" s="3" t="s">
        <v>18</v>
      </c>
      <c r="H10213" s="3" t="s">
        <v>769</v>
      </c>
      <c r="I10213" s="1" t="s">
        <v>93</v>
      </c>
      <c r="J10213" s="3">
        <v>31.054487000000002</v>
      </c>
      <c r="K10213" s="1">
        <v>-97.563461000000004</v>
      </c>
      <c r="L10213" s="2" t="s">
        <v>54</v>
      </c>
      <c r="M10213" s="8">
        <v>45599</v>
      </c>
      <c r="N10213" s="4" t="str">
        <f t="shared" si="797"/>
        <v>Nov</v>
      </c>
      <c r="O10213" s="5">
        <f t="shared" si="798"/>
        <v>765.93</v>
      </c>
      <c r="P10213">
        <f t="shared" si="799"/>
        <v>17616915.040000014</v>
      </c>
    </row>
    <row r="10214" spans="1:16">
      <c r="A10214" s="1" t="s">
        <v>50</v>
      </c>
      <c r="B10214" s="1">
        <f t="shared" si="795"/>
        <v>11001</v>
      </c>
      <c r="C10214" s="3" t="s">
        <v>96</v>
      </c>
      <c r="D10214" s="2">
        <v>560.4</v>
      </c>
      <c r="E10214" s="3">
        <v>5</v>
      </c>
      <c r="F10214" s="3">
        <f t="shared" si="796"/>
        <v>2802</v>
      </c>
      <c r="G10214" s="3" t="s">
        <v>23</v>
      </c>
      <c r="H10214" s="3" t="s">
        <v>9725</v>
      </c>
      <c r="I10214" s="1" t="s">
        <v>184</v>
      </c>
      <c r="J10214" s="3">
        <v>33.040619</v>
      </c>
      <c r="K10214" s="1">
        <v>-83.643073999999999</v>
      </c>
      <c r="L10214" s="2" t="s">
        <v>49</v>
      </c>
      <c r="M10214" s="8">
        <v>45599</v>
      </c>
      <c r="N10214" s="4" t="str">
        <f t="shared" si="797"/>
        <v>Nov</v>
      </c>
      <c r="O10214" s="5">
        <f t="shared" si="798"/>
        <v>2802</v>
      </c>
      <c r="P10214">
        <f t="shared" si="799"/>
        <v>17616915.040000014</v>
      </c>
    </row>
    <row r="10215" spans="1:16">
      <c r="A10215" s="1" t="s">
        <v>119</v>
      </c>
      <c r="B10215" s="1">
        <f t="shared" si="795"/>
        <v>11001</v>
      </c>
      <c r="C10215" s="3" t="s">
        <v>88</v>
      </c>
      <c r="D10215" s="2">
        <v>1757.85</v>
      </c>
      <c r="E10215" s="3">
        <v>1</v>
      </c>
      <c r="F10215" s="3">
        <f t="shared" si="796"/>
        <v>1757.85</v>
      </c>
      <c r="G10215" s="3" t="s">
        <v>28</v>
      </c>
      <c r="H10215" s="3" t="s">
        <v>9726</v>
      </c>
      <c r="I10215" s="1" t="s">
        <v>150</v>
      </c>
      <c r="J10215" s="3">
        <v>44.268543000000001</v>
      </c>
      <c r="K10215" s="1">
        <v>-89.616507999999996</v>
      </c>
      <c r="L10215" s="2" t="s">
        <v>21</v>
      </c>
      <c r="M10215" s="8">
        <v>45599</v>
      </c>
      <c r="N10215" s="4" t="str">
        <f t="shared" si="797"/>
        <v>Nov</v>
      </c>
      <c r="O10215" s="5">
        <f t="shared" si="798"/>
        <v>1757.85</v>
      </c>
      <c r="P10215">
        <f t="shared" si="799"/>
        <v>17616915.040000014</v>
      </c>
    </row>
    <row r="10216" spans="1:16">
      <c r="A10216" s="1" t="s">
        <v>50</v>
      </c>
      <c r="B10216" s="1">
        <f t="shared" si="795"/>
        <v>11001</v>
      </c>
      <c r="C10216" s="3" t="s">
        <v>73</v>
      </c>
      <c r="D10216" s="2">
        <v>2295.94</v>
      </c>
      <c r="E10216" s="3">
        <v>2</v>
      </c>
      <c r="F10216" s="3">
        <f t="shared" si="796"/>
        <v>4591.88</v>
      </c>
      <c r="G10216" s="3" t="s">
        <v>18</v>
      </c>
      <c r="H10216" s="3" t="s">
        <v>1338</v>
      </c>
      <c r="I10216" s="1" t="s">
        <v>75</v>
      </c>
      <c r="J10216" s="3">
        <v>40.150032000000003</v>
      </c>
      <c r="K10216" s="1">
        <v>-111.86243399999999</v>
      </c>
      <c r="L10216" s="2" t="s">
        <v>26</v>
      </c>
      <c r="M10216" s="8">
        <v>45599</v>
      </c>
      <c r="N10216" s="4" t="str">
        <f t="shared" si="797"/>
        <v>Nov</v>
      </c>
      <c r="O10216" s="5">
        <f t="shared" si="798"/>
        <v>4591.88</v>
      </c>
      <c r="P10216">
        <f t="shared" si="799"/>
        <v>17616915.040000014</v>
      </c>
    </row>
    <row r="10217" spans="1:16">
      <c r="A10217" s="1" t="s">
        <v>119</v>
      </c>
      <c r="B10217" s="1">
        <f t="shared" si="795"/>
        <v>11001</v>
      </c>
      <c r="C10217" s="3" t="s">
        <v>104</v>
      </c>
      <c r="D10217" s="2">
        <v>2323.48</v>
      </c>
      <c r="E10217" s="3">
        <v>5</v>
      </c>
      <c r="F10217" s="3">
        <f t="shared" si="796"/>
        <v>11617.4</v>
      </c>
      <c r="G10217" s="3" t="s">
        <v>51</v>
      </c>
      <c r="H10217" s="3" t="s">
        <v>9727</v>
      </c>
      <c r="I10217" s="1" t="s">
        <v>80</v>
      </c>
      <c r="J10217" s="3">
        <v>35.630065999999999</v>
      </c>
      <c r="K10217" s="1">
        <v>-79.806419000000005</v>
      </c>
      <c r="L10217" s="2" t="s">
        <v>26</v>
      </c>
      <c r="M10217" s="8">
        <v>45599</v>
      </c>
      <c r="N10217" s="4" t="str">
        <f t="shared" si="797"/>
        <v>Nov</v>
      </c>
      <c r="O10217" s="5">
        <f t="shared" si="798"/>
        <v>11617.4</v>
      </c>
      <c r="P10217">
        <f t="shared" si="799"/>
        <v>17616915.040000014</v>
      </c>
    </row>
    <row r="10218" spans="1:16">
      <c r="A10218" s="1" t="s">
        <v>36</v>
      </c>
      <c r="B10218" s="1">
        <f t="shared" si="795"/>
        <v>11001</v>
      </c>
      <c r="C10218" s="3" t="s">
        <v>22</v>
      </c>
      <c r="D10218" s="2">
        <v>224.4</v>
      </c>
      <c r="E10218" s="3">
        <v>2</v>
      </c>
      <c r="F10218" s="3">
        <f t="shared" si="796"/>
        <v>448.8</v>
      </c>
      <c r="G10218" s="3" t="s">
        <v>23</v>
      </c>
      <c r="H10218" s="3" t="s">
        <v>9728</v>
      </c>
      <c r="I10218" s="1" t="s">
        <v>150</v>
      </c>
      <c r="J10218" s="3">
        <v>44.268543000000001</v>
      </c>
      <c r="K10218" s="1">
        <v>-89.616507999999996</v>
      </c>
      <c r="L10218" s="2" t="s">
        <v>54</v>
      </c>
      <c r="M10218" s="8">
        <v>45600</v>
      </c>
      <c r="N10218" s="4" t="str">
        <f t="shared" si="797"/>
        <v>Nov</v>
      </c>
      <c r="O10218" s="5">
        <f t="shared" si="798"/>
        <v>448.8</v>
      </c>
      <c r="P10218">
        <f t="shared" si="799"/>
        <v>17616915.040000014</v>
      </c>
    </row>
    <row r="10219" spans="1:16">
      <c r="A10219" s="1" t="s">
        <v>87</v>
      </c>
      <c r="B10219" s="1">
        <f t="shared" si="795"/>
        <v>11001</v>
      </c>
      <c r="C10219" s="3" t="s">
        <v>71</v>
      </c>
      <c r="D10219" s="2">
        <v>1438.8</v>
      </c>
      <c r="E10219" s="3">
        <v>4</v>
      </c>
      <c r="F10219" s="3">
        <f t="shared" si="796"/>
        <v>5755.2</v>
      </c>
      <c r="G10219" s="3" t="s">
        <v>51</v>
      </c>
      <c r="H10219" s="3" t="s">
        <v>9729</v>
      </c>
      <c r="I10219" s="1" t="s">
        <v>75</v>
      </c>
      <c r="J10219" s="3">
        <v>40.150032000000003</v>
      </c>
      <c r="K10219" s="1">
        <v>-111.86243399999999</v>
      </c>
      <c r="L10219" s="2" t="s">
        <v>21</v>
      </c>
      <c r="M10219" s="8">
        <v>45600</v>
      </c>
      <c r="N10219" s="4" t="str">
        <f t="shared" si="797"/>
        <v>Nov</v>
      </c>
      <c r="O10219" s="5">
        <f t="shared" si="798"/>
        <v>5755.2</v>
      </c>
      <c r="P10219">
        <f t="shared" si="799"/>
        <v>17616915.040000014</v>
      </c>
    </row>
    <row r="10220" spans="1:16">
      <c r="A10220" s="1" t="s">
        <v>123</v>
      </c>
      <c r="B10220" s="1">
        <f t="shared" si="795"/>
        <v>11001</v>
      </c>
      <c r="C10220" s="3" t="s">
        <v>33</v>
      </c>
      <c r="D10220" s="2">
        <v>390.34</v>
      </c>
      <c r="E10220" s="3">
        <v>2</v>
      </c>
      <c r="F10220" s="3">
        <f t="shared" si="796"/>
        <v>780.68</v>
      </c>
      <c r="G10220" s="3" t="s">
        <v>51</v>
      </c>
      <c r="H10220" s="3" t="s">
        <v>9730</v>
      </c>
      <c r="I10220" s="1" t="s">
        <v>43</v>
      </c>
      <c r="J10220" s="3">
        <v>39.318522999999999</v>
      </c>
      <c r="K10220" s="1">
        <v>-75.507141000000004</v>
      </c>
      <c r="L10220" s="2" t="s">
        <v>49</v>
      </c>
      <c r="M10220" s="8">
        <v>45600</v>
      </c>
      <c r="N10220" s="4" t="str">
        <f t="shared" si="797"/>
        <v>Nov</v>
      </c>
      <c r="O10220" s="5">
        <f t="shared" si="798"/>
        <v>780.68</v>
      </c>
      <c r="P10220">
        <f t="shared" si="799"/>
        <v>17616915.040000014</v>
      </c>
    </row>
    <row r="10221" spans="1:16">
      <c r="A10221" s="1" t="s">
        <v>129</v>
      </c>
      <c r="B10221" s="1">
        <f t="shared" si="795"/>
        <v>11001</v>
      </c>
      <c r="C10221" s="3" t="s">
        <v>44</v>
      </c>
      <c r="D10221" s="2">
        <v>39.11</v>
      </c>
      <c r="E10221" s="3">
        <v>2</v>
      </c>
      <c r="F10221" s="3">
        <f t="shared" si="796"/>
        <v>78.22</v>
      </c>
      <c r="G10221" s="3" t="s">
        <v>51</v>
      </c>
      <c r="H10221" s="3" t="s">
        <v>9731</v>
      </c>
      <c r="I10221" s="1" t="s">
        <v>139</v>
      </c>
      <c r="J10221" s="3">
        <v>44.572020999999999</v>
      </c>
      <c r="K10221" s="1">
        <v>-122.070938</v>
      </c>
      <c r="L10221" s="2" t="s">
        <v>21</v>
      </c>
      <c r="M10221" s="8">
        <v>45600</v>
      </c>
      <c r="N10221" s="4" t="str">
        <f t="shared" si="797"/>
        <v>Nov</v>
      </c>
      <c r="O10221" s="5">
        <f t="shared" si="798"/>
        <v>78.22</v>
      </c>
      <c r="P10221">
        <f t="shared" si="799"/>
        <v>17616915.040000014</v>
      </c>
    </row>
    <row r="10222" spans="1:16">
      <c r="A10222" s="1" t="s">
        <v>59</v>
      </c>
      <c r="B10222" s="1">
        <f t="shared" si="795"/>
        <v>11001</v>
      </c>
      <c r="C10222" s="3" t="s">
        <v>41</v>
      </c>
      <c r="D10222" s="2">
        <v>99.7</v>
      </c>
      <c r="E10222" s="3">
        <v>2</v>
      </c>
      <c r="F10222" s="3">
        <f t="shared" si="796"/>
        <v>199.4</v>
      </c>
      <c r="G10222" s="3" t="s">
        <v>18</v>
      </c>
      <c r="H10222" s="3" t="s">
        <v>9732</v>
      </c>
      <c r="I10222" s="1" t="s">
        <v>80</v>
      </c>
      <c r="J10222" s="3">
        <v>35.630065999999999</v>
      </c>
      <c r="K10222" s="1">
        <v>-79.806419000000005</v>
      </c>
      <c r="L10222" s="2" t="s">
        <v>21</v>
      </c>
      <c r="M10222" s="8">
        <v>45600</v>
      </c>
      <c r="N10222" s="4" t="str">
        <f t="shared" si="797"/>
        <v>Nov</v>
      </c>
      <c r="O10222" s="5">
        <f t="shared" si="798"/>
        <v>199.4</v>
      </c>
      <c r="P10222">
        <f t="shared" si="799"/>
        <v>17616915.040000014</v>
      </c>
    </row>
    <row r="10223" spans="1:16">
      <c r="A10223" s="1" t="s">
        <v>129</v>
      </c>
      <c r="B10223" s="1">
        <f t="shared" si="795"/>
        <v>11001</v>
      </c>
      <c r="C10223" s="3" t="s">
        <v>73</v>
      </c>
      <c r="D10223" s="2">
        <v>2277.69</v>
      </c>
      <c r="E10223" s="3">
        <v>3</v>
      </c>
      <c r="F10223" s="3">
        <f t="shared" si="796"/>
        <v>6833.07</v>
      </c>
      <c r="G10223" s="3" t="s">
        <v>51</v>
      </c>
      <c r="H10223" s="3" t="s">
        <v>9733</v>
      </c>
      <c r="I10223" s="1" t="s">
        <v>150</v>
      </c>
      <c r="J10223" s="3">
        <v>44.268543000000001</v>
      </c>
      <c r="K10223" s="1">
        <v>-89.616507999999996</v>
      </c>
      <c r="L10223" s="2" t="s">
        <v>21</v>
      </c>
      <c r="M10223" s="8">
        <v>45600</v>
      </c>
      <c r="N10223" s="4" t="str">
        <f t="shared" si="797"/>
        <v>Nov</v>
      </c>
      <c r="O10223" s="5">
        <f t="shared" si="798"/>
        <v>6833.07</v>
      </c>
      <c r="P10223">
        <f t="shared" si="799"/>
        <v>17616915.040000014</v>
      </c>
    </row>
    <row r="10224" spans="1:16">
      <c r="A10224" s="1" t="s">
        <v>148</v>
      </c>
      <c r="B10224" s="1">
        <f t="shared" si="795"/>
        <v>11001</v>
      </c>
      <c r="C10224" s="3" t="s">
        <v>37</v>
      </c>
      <c r="D10224" s="2">
        <v>483.84</v>
      </c>
      <c r="E10224" s="3">
        <v>4</v>
      </c>
      <c r="F10224" s="3">
        <f t="shared" si="796"/>
        <v>1935.36</v>
      </c>
      <c r="G10224" s="3" t="s">
        <v>18</v>
      </c>
      <c r="H10224" s="3" t="s">
        <v>9734</v>
      </c>
      <c r="I10224" s="1" t="s">
        <v>20</v>
      </c>
      <c r="J10224" s="3">
        <v>33.729759000000001</v>
      </c>
      <c r="K10224" s="1">
        <v>-111.43122099999999</v>
      </c>
      <c r="L10224" s="2" t="s">
        <v>31</v>
      </c>
      <c r="M10224" s="8">
        <v>45600</v>
      </c>
      <c r="N10224" s="4" t="str">
        <f t="shared" si="797"/>
        <v>Nov</v>
      </c>
      <c r="O10224" s="5">
        <f t="shared" si="798"/>
        <v>1935.36</v>
      </c>
      <c r="P10224">
        <f t="shared" si="799"/>
        <v>17616915.040000014</v>
      </c>
    </row>
    <row r="10225" spans="1:16">
      <c r="A10225" s="1" t="s">
        <v>47</v>
      </c>
      <c r="B10225" s="1">
        <f t="shared" si="795"/>
        <v>11001</v>
      </c>
      <c r="C10225" s="3" t="s">
        <v>110</v>
      </c>
      <c r="D10225" s="2">
        <v>785.4</v>
      </c>
      <c r="E10225" s="3">
        <v>5</v>
      </c>
      <c r="F10225" s="3">
        <f t="shared" si="796"/>
        <v>3927</v>
      </c>
      <c r="G10225" s="3" t="s">
        <v>51</v>
      </c>
      <c r="H10225" s="3" t="s">
        <v>9735</v>
      </c>
      <c r="I10225" s="1" t="s">
        <v>58</v>
      </c>
      <c r="J10225" s="3">
        <v>27.766279000000001</v>
      </c>
      <c r="K10225" s="1">
        <v>-81.686783000000005</v>
      </c>
      <c r="L10225" s="2" t="s">
        <v>31</v>
      </c>
      <c r="M10225" s="8">
        <v>45600</v>
      </c>
      <c r="N10225" s="4" t="str">
        <f t="shared" si="797"/>
        <v>Nov</v>
      </c>
      <c r="O10225" s="5">
        <f t="shared" si="798"/>
        <v>3927</v>
      </c>
      <c r="P10225">
        <f t="shared" si="799"/>
        <v>17616915.040000014</v>
      </c>
    </row>
    <row r="10226" spans="1:16">
      <c r="A10226" s="1" t="s">
        <v>16</v>
      </c>
      <c r="B10226" s="1">
        <f t="shared" si="795"/>
        <v>11001</v>
      </c>
      <c r="C10226" s="3" t="s">
        <v>88</v>
      </c>
      <c r="D10226" s="2">
        <v>278.14</v>
      </c>
      <c r="E10226" s="3">
        <v>5</v>
      </c>
      <c r="F10226" s="3">
        <f t="shared" si="796"/>
        <v>1390.6999999999998</v>
      </c>
      <c r="G10226" s="3" t="s">
        <v>51</v>
      </c>
      <c r="H10226" s="3" t="s">
        <v>9736</v>
      </c>
      <c r="I10226" s="1" t="s">
        <v>80</v>
      </c>
      <c r="J10226" s="3">
        <v>35.630065999999999</v>
      </c>
      <c r="K10226" s="1">
        <v>-79.806419000000005</v>
      </c>
      <c r="L10226" s="2" t="s">
        <v>26</v>
      </c>
      <c r="M10226" s="8">
        <v>45600</v>
      </c>
      <c r="N10226" s="4" t="str">
        <f t="shared" si="797"/>
        <v>Nov</v>
      </c>
      <c r="O10226" s="5">
        <f t="shared" si="798"/>
        <v>1390.6999999999998</v>
      </c>
      <c r="P10226">
        <f t="shared" si="799"/>
        <v>17616915.040000014</v>
      </c>
    </row>
    <row r="10227" spans="1:16">
      <c r="A10227" s="1" t="s">
        <v>16</v>
      </c>
      <c r="B10227" s="1">
        <f t="shared" si="795"/>
        <v>11001</v>
      </c>
      <c r="C10227" s="3" t="s">
        <v>96</v>
      </c>
      <c r="D10227" s="2">
        <v>701.77</v>
      </c>
      <c r="E10227" s="3">
        <v>1</v>
      </c>
      <c r="F10227" s="3">
        <f t="shared" si="796"/>
        <v>701.77</v>
      </c>
      <c r="G10227" s="3" t="s">
        <v>23</v>
      </c>
      <c r="H10227" s="3" t="s">
        <v>9737</v>
      </c>
      <c r="I10227" s="1" t="s">
        <v>133</v>
      </c>
      <c r="J10227" s="3">
        <v>32.806671000000001</v>
      </c>
      <c r="K10227" s="1">
        <v>-86.791129999999995</v>
      </c>
      <c r="L10227" s="2" t="s">
        <v>21</v>
      </c>
      <c r="M10227" s="8">
        <v>45600</v>
      </c>
      <c r="N10227" s="4" t="str">
        <f t="shared" si="797"/>
        <v>Nov</v>
      </c>
      <c r="O10227" s="5">
        <f t="shared" si="798"/>
        <v>701.77</v>
      </c>
      <c r="P10227">
        <f t="shared" si="799"/>
        <v>17616915.040000014</v>
      </c>
    </row>
    <row r="10228" spans="1:16">
      <c r="A10228" s="1" t="s">
        <v>99</v>
      </c>
      <c r="B10228" s="1">
        <f t="shared" si="795"/>
        <v>11001</v>
      </c>
      <c r="C10228" s="3" t="s">
        <v>126</v>
      </c>
      <c r="D10228" s="2">
        <v>92.69</v>
      </c>
      <c r="E10228" s="3">
        <v>4</v>
      </c>
      <c r="F10228" s="3">
        <f t="shared" si="796"/>
        <v>370.76</v>
      </c>
      <c r="G10228" s="3" t="s">
        <v>28</v>
      </c>
      <c r="H10228" s="3" t="s">
        <v>9738</v>
      </c>
      <c r="I10228" s="1" t="s">
        <v>95</v>
      </c>
      <c r="J10228" s="3">
        <v>44.045876</v>
      </c>
      <c r="K10228" s="1">
        <v>-72.710685999999995</v>
      </c>
      <c r="L10228" s="2" t="s">
        <v>21</v>
      </c>
      <c r="M10228" s="8">
        <v>45600</v>
      </c>
      <c r="N10228" s="4" t="str">
        <f t="shared" si="797"/>
        <v>Nov</v>
      </c>
      <c r="O10228" s="5">
        <f t="shared" si="798"/>
        <v>370.76</v>
      </c>
      <c r="P10228">
        <f t="shared" si="799"/>
        <v>17616915.040000014</v>
      </c>
    </row>
    <row r="10229" spans="1:16">
      <c r="A10229" s="1" t="s">
        <v>180</v>
      </c>
      <c r="B10229" s="1">
        <f t="shared" si="795"/>
        <v>11001</v>
      </c>
      <c r="C10229" s="3" t="s">
        <v>104</v>
      </c>
      <c r="D10229" s="2">
        <v>1835.57</v>
      </c>
      <c r="E10229" s="3">
        <v>4</v>
      </c>
      <c r="F10229" s="3">
        <f t="shared" si="796"/>
        <v>7342.28</v>
      </c>
      <c r="G10229" s="3" t="s">
        <v>18</v>
      </c>
      <c r="H10229" s="3" t="s">
        <v>9739</v>
      </c>
      <c r="I10229" s="1" t="s">
        <v>184</v>
      </c>
      <c r="J10229" s="3">
        <v>33.040619</v>
      </c>
      <c r="K10229" s="1">
        <v>-83.643073999999999</v>
      </c>
      <c r="L10229" s="2" t="s">
        <v>54</v>
      </c>
      <c r="M10229" s="8">
        <v>45600</v>
      </c>
      <c r="N10229" s="4" t="str">
        <f t="shared" si="797"/>
        <v>Nov</v>
      </c>
      <c r="O10229" s="5">
        <f t="shared" si="798"/>
        <v>7342.28</v>
      </c>
      <c r="P10229">
        <f t="shared" si="799"/>
        <v>17616915.040000014</v>
      </c>
    </row>
    <row r="10230" spans="1:16">
      <c r="A10230" s="1" t="s">
        <v>62</v>
      </c>
      <c r="B10230" s="1">
        <f t="shared" si="795"/>
        <v>11001</v>
      </c>
      <c r="C10230" s="3" t="s">
        <v>96</v>
      </c>
      <c r="D10230" s="2">
        <v>355.73</v>
      </c>
      <c r="E10230" s="3">
        <v>3</v>
      </c>
      <c r="F10230" s="3">
        <f t="shared" si="796"/>
        <v>1067.19</v>
      </c>
      <c r="G10230" s="3" t="s">
        <v>23</v>
      </c>
      <c r="H10230" s="3" t="s">
        <v>9740</v>
      </c>
      <c r="I10230" s="1" t="s">
        <v>108</v>
      </c>
      <c r="J10230" s="3">
        <v>31.169546</v>
      </c>
      <c r="K10230" s="1">
        <v>-91.867805000000004</v>
      </c>
      <c r="L10230" s="2" t="s">
        <v>21</v>
      </c>
      <c r="M10230" s="8">
        <v>45600</v>
      </c>
      <c r="N10230" s="4" t="str">
        <f t="shared" si="797"/>
        <v>Nov</v>
      </c>
      <c r="O10230" s="5">
        <f t="shared" si="798"/>
        <v>1067.19</v>
      </c>
      <c r="P10230">
        <f t="shared" si="799"/>
        <v>17616915.040000014</v>
      </c>
    </row>
    <row r="10231" spans="1:16">
      <c r="A10231" s="1" t="s">
        <v>180</v>
      </c>
      <c r="B10231" s="1">
        <f t="shared" si="795"/>
        <v>11001</v>
      </c>
      <c r="C10231" s="3" t="s">
        <v>27</v>
      </c>
      <c r="D10231" s="2">
        <v>38.700000000000003</v>
      </c>
      <c r="E10231" s="3">
        <v>1</v>
      </c>
      <c r="F10231" s="3">
        <f t="shared" si="796"/>
        <v>38.700000000000003</v>
      </c>
      <c r="G10231" s="3" t="s">
        <v>18</v>
      </c>
      <c r="H10231" s="3" t="s">
        <v>9741</v>
      </c>
      <c r="I10231" s="1" t="s">
        <v>61</v>
      </c>
      <c r="J10231" s="3">
        <v>43.326618000000003</v>
      </c>
      <c r="K10231" s="1">
        <v>-84.536095000000003</v>
      </c>
      <c r="L10231" s="2" t="s">
        <v>49</v>
      </c>
      <c r="M10231" s="8">
        <v>45600</v>
      </c>
      <c r="N10231" s="4" t="str">
        <f t="shared" si="797"/>
        <v>Nov</v>
      </c>
      <c r="O10231" s="5">
        <f t="shared" si="798"/>
        <v>38.700000000000003</v>
      </c>
      <c r="P10231">
        <f t="shared" si="799"/>
        <v>17616915.040000014</v>
      </c>
    </row>
    <row r="10232" spans="1:16">
      <c r="A10232" s="1" t="s">
        <v>180</v>
      </c>
      <c r="B10232" s="1">
        <f t="shared" si="795"/>
        <v>11001</v>
      </c>
      <c r="C10232" s="3" t="s">
        <v>71</v>
      </c>
      <c r="D10232" s="2">
        <v>904.79</v>
      </c>
      <c r="E10232" s="3">
        <v>4</v>
      </c>
      <c r="F10232" s="3">
        <f t="shared" si="796"/>
        <v>3619.16</v>
      </c>
      <c r="G10232" s="3" t="s">
        <v>51</v>
      </c>
      <c r="H10232" s="3" t="s">
        <v>9742</v>
      </c>
      <c r="I10232" s="1" t="s">
        <v>101</v>
      </c>
      <c r="J10232" s="3">
        <v>41.680892999999998</v>
      </c>
      <c r="K10232" s="1">
        <v>-71.511780000000002</v>
      </c>
      <c r="L10232" s="2" t="s">
        <v>26</v>
      </c>
      <c r="M10232" s="8">
        <v>45600</v>
      </c>
      <c r="N10232" s="4" t="str">
        <f t="shared" si="797"/>
        <v>Nov</v>
      </c>
      <c r="O10232" s="5">
        <f t="shared" si="798"/>
        <v>3619.16</v>
      </c>
      <c r="P10232">
        <f t="shared" si="799"/>
        <v>17616915.040000014</v>
      </c>
    </row>
    <row r="10233" spans="1:16">
      <c r="A10233" s="1" t="s">
        <v>70</v>
      </c>
      <c r="B10233" s="1">
        <f t="shared" si="795"/>
        <v>11001</v>
      </c>
      <c r="C10233" s="3" t="s">
        <v>88</v>
      </c>
      <c r="D10233" s="2">
        <v>1357.74</v>
      </c>
      <c r="E10233" s="3">
        <v>3</v>
      </c>
      <c r="F10233" s="3">
        <f t="shared" si="796"/>
        <v>4073.2200000000003</v>
      </c>
      <c r="G10233" s="3" t="s">
        <v>51</v>
      </c>
      <c r="H10233" s="3" t="s">
        <v>9743</v>
      </c>
      <c r="I10233" s="1" t="s">
        <v>192</v>
      </c>
      <c r="J10233" s="3">
        <v>39.063946000000001</v>
      </c>
      <c r="K10233" s="1">
        <v>-76.802100999999993</v>
      </c>
      <c r="L10233" s="2" t="s">
        <v>26</v>
      </c>
      <c r="M10233" s="8">
        <v>45600</v>
      </c>
      <c r="N10233" s="4" t="str">
        <f t="shared" si="797"/>
        <v>Nov</v>
      </c>
      <c r="O10233" s="5">
        <f t="shared" si="798"/>
        <v>4073.2200000000003</v>
      </c>
      <c r="P10233">
        <f t="shared" si="799"/>
        <v>17616915.040000014</v>
      </c>
    </row>
    <row r="10234" spans="1:16">
      <c r="A10234" s="1" t="s">
        <v>99</v>
      </c>
      <c r="B10234" s="1">
        <f t="shared" si="795"/>
        <v>11001</v>
      </c>
      <c r="C10234" s="3" t="s">
        <v>73</v>
      </c>
      <c r="D10234" s="2">
        <v>2106.59</v>
      </c>
      <c r="E10234" s="3">
        <v>3</v>
      </c>
      <c r="F10234" s="3">
        <f t="shared" si="796"/>
        <v>6319.77</v>
      </c>
      <c r="G10234" s="3" t="s">
        <v>51</v>
      </c>
      <c r="H10234" s="3" t="s">
        <v>9744</v>
      </c>
      <c r="I10234" s="1" t="s">
        <v>35</v>
      </c>
      <c r="J10234" s="3">
        <v>41.597782000000002</v>
      </c>
      <c r="K10234" s="1">
        <v>-72.755370999999997</v>
      </c>
      <c r="L10234" s="2" t="s">
        <v>21</v>
      </c>
      <c r="M10234" s="8">
        <v>45600</v>
      </c>
      <c r="N10234" s="4" t="str">
        <f t="shared" si="797"/>
        <v>Nov</v>
      </c>
      <c r="O10234" s="5">
        <f t="shared" si="798"/>
        <v>6319.77</v>
      </c>
      <c r="P10234">
        <f t="shared" si="799"/>
        <v>17616915.040000014</v>
      </c>
    </row>
    <row r="10235" spans="1:16">
      <c r="A10235" s="1" t="s">
        <v>91</v>
      </c>
      <c r="B10235" s="1">
        <f t="shared" si="795"/>
        <v>11001</v>
      </c>
      <c r="C10235" s="3" t="s">
        <v>140</v>
      </c>
      <c r="D10235" s="2">
        <v>58.92</v>
      </c>
      <c r="E10235" s="3">
        <v>3</v>
      </c>
      <c r="F10235" s="3">
        <f t="shared" si="796"/>
        <v>176.76</v>
      </c>
      <c r="G10235" s="3" t="s">
        <v>23</v>
      </c>
      <c r="H10235" s="3" t="s">
        <v>9745</v>
      </c>
      <c r="I10235" s="1" t="s">
        <v>115</v>
      </c>
      <c r="J10235" s="3">
        <v>34.840515000000003</v>
      </c>
      <c r="K10235" s="1">
        <v>-106.248482</v>
      </c>
      <c r="L10235" s="2" t="s">
        <v>21</v>
      </c>
      <c r="M10235" s="8">
        <v>45600</v>
      </c>
      <c r="N10235" s="4" t="str">
        <f t="shared" si="797"/>
        <v>Nov</v>
      </c>
      <c r="O10235" s="5">
        <f t="shared" si="798"/>
        <v>176.76</v>
      </c>
      <c r="P10235">
        <f t="shared" si="799"/>
        <v>17616915.040000014</v>
      </c>
    </row>
    <row r="10236" spans="1:16">
      <c r="A10236" s="1" t="s">
        <v>50</v>
      </c>
      <c r="B10236" s="1">
        <f t="shared" si="795"/>
        <v>11001</v>
      </c>
      <c r="C10236" s="3" t="s">
        <v>17</v>
      </c>
      <c r="D10236" s="2">
        <v>395.2</v>
      </c>
      <c r="E10236" s="3">
        <v>2</v>
      </c>
      <c r="F10236" s="3">
        <f t="shared" si="796"/>
        <v>790.4</v>
      </c>
      <c r="G10236" s="3" t="s">
        <v>23</v>
      </c>
      <c r="H10236" s="3" t="s">
        <v>9746</v>
      </c>
      <c r="I10236" s="1" t="s">
        <v>139</v>
      </c>
      <c r="J10236" s="3">
        <v>44.572020999999999</v>
      </c>
      <c r="K10236" s="1">
        <v>-122.070938</v>
      </c>
      <c r="L10236" s="2" t="s">
        <v>31</v>
      </c>
      <c r="M10236" s="8">
        <v>45600</v>
      </c>
      <c r="N10236" s="4" t="str">
        <f t="shared" si="797"/>
        <v>Nov</v>
      </c>
      <c r="O10236" s="5">
        <f t="shared" si="798"/>
        <v>790.4</v>
      </c>
      <c r="P10236">
        <f t="shared" si="799"/>
        <v>17616915.040000014</v>
      </c>
    </row>
    <row r="10237" spans="1:16">
      <c r="A10237" s="1" t="s">
        <v>62</v>
      </c>
      <c r="B10237" s="1">
        <f t="shared" si="795"/>
        <v>11001</v>
      </c>
      <c r="C10237" s="3" t="s">
        <v>37</v>
      </c>
      <c r="D10237" s="2">
        <v>361.19</v>
      </c>
      <c r="E10237" s="3">
        <v>3</v>
      </c>
      <c r="F10237" s="3">
        <f t="shared" si="796"/>
        <v>1083.57</v>
      </c>
      <c r="G10237" s="3" t="s">
        <v>23</v>
      </c>
      <c r="H10237" s="3" t="s">
        <v>9747</v>
      </c>
      <c r="I10237" s="1" t="s">
        <v>101</v>
      </c>
      <c r="J10237" s="3">
        <v>41.680892999999998</v>
      </c>
      <c r="K10237" s="1">
        <v>-71.511780000000002</v>
      </c>
      <c r="L10237" s="2" t="s">
        <v>21</v>
      </c>
      <c r="M10237" s="8">
        <v>45600</v>
      </c>
      <c r="N10237" s="4" t="str">
        <f t="shared" si="797"/>
        <v>Nov</v>
      </c>
      <c r="O10237" s="5">
        <f t="shared" si="798"/>
        <v>1083.57</v>
      </c>
      <c r="P10237">
        <f t="shared" si="799"/>
        <v>17616915.040000014</v>
      </c>
    </row>
    <row r="10238" spans="1:16">
      <c r="A10238" s="1" t="s">
        <v>109</v>
      </c>
      <c r="B10238" s="1">
        <f t="shared" si="795"/>
        <v>11001</v>
      </c>
      <c r="C10238" s="3" t="s">
        <v>56</v>
      </c>
      <c r="D10238" s="2">
        <v>27.13</v>
      </c>
      <c r="E10238" s="3">
        <v>5</v>
      </c>
      <c r="F10238" s="3">
        <f t="shared" si="796"/>
        <v>135.65</v>
      </c>
      <c r="G10238" s="3" t="s">
        <v>23</v>
      </c>
      <c r="H10238" s="3" t="s">
        <v>8796</v>
      </c>
      <c r="I10238" s="1" t="s">
        <v>156</v>
      </c>
      <c r="J10238" s="3">
        <v>46.921925000000002</v>
      </c>
      <c r="K10238" s="1">
        <v>-110.454353</v>
      </c>
      <c r="L10238" s="2" t="s">
        <v>54</v>
      </c>
      <c r="M10238" s="8">
        <v>45600</v>
      </c>
      <c r="N10238" s="4" t="str">
        <f t="shared" si="797"/>
        <v>Nov</v>
      </c>
      <c r="O10238" s="5">
        <f t="shared" si="798"/>
        <v>135.65</v>
      </c>
      <c r="P10238">
        <f t="shared" si="799"/>
        <v>17616915.040000014</v>
      </c>
    </row>
    <row r="10239" spans="1:16">
      <c r="A10239" s="1" t="s">
        <v>32</v>
      </c>
      <c r="B10239" s="1">
        <f t="shared" si="795"/>
        <v>11001</v>
      </c>
      <c r="C10239" s="3" t="s">
        <v>82</v>
      </c>
      <c r="D10239" s="2">
        <v>252.29</v>
      </c>
      <c r="E10239" s="3">
        <v>4</v>
      </c>
      <c r="F10239" s="3">
        <f t="shared" si="796"/>
        <v>1009.16</v>
      </c>
      <c r="G10239" s="3" t="s">
        <v>51</v>
      </c>
      <c r="H10239" s="3" t="s">
        <v>9748</v>
      </c>
      <c r="I10239" s="1" t="s">
        <v>137</v>
      </c>
      <c r="J10239" s="3">
        <v>38.526600000000002</v>
      </c>
      <c r="K10239" s="1">
        <v>-96.726485999999994</v>
      </c>
      <c r="L10239" s="2" t="s">
        <v>31</v>
      </c>
      <c r="M10239" s="8">
        <v>45600</v>
      </c>
      <c r="N10239" s="4" t="str">
        <f t="shared" si="797"/>
        <v>Nov</v>
      </c>
      <c r="O10239" s="5">
        <f t="shared" si="798"/>
        <v>1009.16</v>
      </c>
      <c r="P10239">
        <f t="shared" si="799"/>
        <v>17616915.040000014</v>
      </c>
    </row>
    <row r="10240" spans="1:16">
      <c r="A10240" s="1" t="s">
        <v>119</v>
      </c>
      <c r="B10240" s="1">
        <f t="shared" si="795"/>
        <v>11001</v>
      </c>
      <c r="C10240" s="3" t="s">
        <v>33</v>
      </c>
      <c r="D10240" s="2">
        <v>393.68</v>
      </c>
      <c r="E10240" s="3">
        <v>5</v>
      </c>
      <c r="F10240" s="3">
        <f t="shared" si="796"/>
        <v>1968.4</v>
      </c>
      <c r="G10240" s="3" t="s">
        <v>51</v>
      </c>
      <c r="H10240" s="3" t="s">
        <v>9749</v>
      </c>
      <c r="I10240" s="1" t="s">
        <v>139</v>
      </c>
      <c r="J10240" s="3">
        <v>44.572020999999999</v>
      </c>
      <c r="K10240" s="1">
        <v>-122.070938</v>
      </c>
      <c r="L10240" s="2" t="s">
        <v>49</v>
      </c>
      <c r="M10240" s="8">
        <v>45600</v>
      </c>
      <c r="N10240" s="4" t="str">
        <f t="shared" si="797"/>
        <v>Nov</v>
      </c>
      <c r="O10240" s="5">
        <f t="shared" si="798"/>
        <v>1968.4</v>
      </c>
      <c r="P10240">
        <f t="shared" si="799"/>
        <v>17616915.040000014</v>
      </c>
    </row>
    <row r="10241" spans="1:16">
      <c r="A10241" s="1" t="s">
        <v>119</v>
      </c>
      <c r="B10241" s="1">
        <f t="shared" si="795"/>
        <v>11001</v>
      </c>
      <c r="C10241" s="3" t="s">
        <v>17</v>
      </c>
      <c r="D10241" s="2">
        <v>126.6</v>
      </c>
      <c r="E10241" s="3">
        <v>5</v>
      </c>
      <c r="F10241" s="3">
        <f t="shared" si="796"/>
        <v>633</v>
      </c>
      <c r="G10241" s="3" t="s">
        <v>51</v>
      </c>
      <c r="H10241" s="3" t="s">
        <v>9750</v>
      </c>
      <c r="I10241" s="1" t="s">
        <v>43</v>
      </c>
      <c r="J10241" s="3">
        <v>39.318522999999999</v>
      </c>
      <c r="K10241" s="1">
        <v>-75.507141000000004</v>
      </c>
      <c r="L10241" s="2" t="s">
        <v>21</v>
      </c>
      <c r="M10241" s="8">
        <v>45600</v>
      </c>
      <c r="N10241" s="4" t="str">
        <f t="shared" si="797"/>
        <v>Nov</v>
      </c>
      <c r="O10241" s="5">
        <f t="shared" si="798"/>
        <v>633</v>
      </c>
      <c r="P10241">
        <f t="shared" si="799"/>
        <v>17616915.040000014</v>
      </c>
    </row>
    <row r="10242" spans="1:16">
      <c r="A10242" s="1" t="s">
        <v>59</v>
      </c>
      <c r="B10242" s="1">
        <f t="shared" ref="B10242:B10305" si="800">COUNTA(A:A)</f>
        <v>11001</v>
      </c>
      <c r="C10242" s="3" t="s">
        <v>126</v>
      </c>
      <c r="D10242" s="2">
        <v>141.30000000000001</v>
      </c>
      <c r="E10242" s="3">
        <v>2</v>
      </c>
      <c r="F10242" s="3">
        <f t="shared" ref="F10242:F10305" si="801">D10242*E10242</f>
        <v>282.60000000000002</v>
      </c>
      <c r="G10242" s="3" t="s">
        <v>28</v>
      </c>
      <c r="H10242" s="3" t="s">
        <v>1070</v>
      </c>
      <c r="I10242" s="1" t="s">
        <v>133</v>
      </c>
      <c r="J10242" s="3">
        <v>32.806671000000001</v>
      </c>
      <c r="K10242" s="1">
        <v>-86.791129999999995</v>
      </c>
      <c r="L10242" s="2" t="s">
        <v>31</v>
      </c>
      <c r="M10242" s="8">
        <v>45600</v>
      </c>
      <c r="N10242" s="4" t="str">
        <f t="shared" ref="N10242:N10305" si="802">TEXT(M10242,"mmm")</f>
        <v>Nov</v>
      </c>
      <c r="O10242" s="5">
        <f t="shared" ref="O10242:O10305" si="803">D10242*E10242</f>
        <v>282.60000000000002</v>
      </c>
      <c r="P10242">
        <f t="shared" ref="P10242:P10305" si="804">SUM(F:F)</f>
        <v>17616915.040000014</v>
      </c>
    </row>
    <row r="10243" spans="1:16">
      <c r="A10243" s="1" t="s">
        <v>87</v>
      </c>
      <c r="B10243" s="1">
        <f t="shared" si="800"/>
        <v>11001</v>
      </c>
      <c r="C10243" s="3" t="s">
        <v>88</v>
      </c>
      <c r="D10243" s="2">
        <v>1921.15</v>
      </c>
      <c r="E10243" s="3">
        <v>3</v>
      </c>
      <c r="F10243" s="3">
        <f t="shared" si="801"/>
        <v>5763.4500000000007</v>
      </c>
      <c r="G10243" s="3" t="s">
        <v>23</v>
      </c>
      <c r="H10243" s="3" t="s">
        <v>9751</v>
      </c>
      <c r="I10243" s="1" t="s">
        <v>160</v>
      </c>
      <c r="J10243" s="3">
        <v>38.456085000000002</v>
      </c>
      <c r="K10243" s="1">
        <v>-92.288368000000006</v>
      </c>
      <c r="L10243" s="2" t="s">
        <v>26</v>
      </c>
      <c r="M10243" s="8">
        <v>45601</v>
      </c>
      <c r="N10243" s="4" t="str">
        <f t="shared" si="802"/>
        <v>Nov</v>
      </c>
      <c r="O10243" s="5">
        <f t="shared" si="803"/>
        <v>5763.4500000000007</v>
      </c>
      <c r="P10243">
        <f t="shared" si="804"/>
        <v>17616915.040000014</v>
      </c>
    </row>
    <row r="10244" spans="1:16">
      <c r="A10244" s="1" t="s">
        <v>123</v>
      </c>
      <c r="B10244" s="1">
        <f t="shared" si="800"/>
        <v>11001</v>
      </c>
      <c r="C10244" s="3" t="s">
        <v>102</v>
      </c>
      <c r="D10244" s="2">
        <v>141.84</v>
      </c>
      <c r="E10244" s="3">
        <v>1</v>
      </c>
      <c r="F10244" s="3">
        <f t="shared" si="801"/>
        <v>141.84</v>
      </c>
      <c r="G10244" s="3" t="s">
        <v>28</v>
      </c>
      <c r="H10244" s="3" t="s">
        <v>9752</v>
      </c>
      <c r="I10244" s="1" t="s">
        <v>118</v>
      </c>
      <c r="J10244" s="3">
        <v>37.769337</v>
      </c>
      <c r="K10244" s="1">
        <v>-78.169967999999997</v>
      </c>
      <c r="L10244" s="2" t="s">
        <v>21</v>
      </c>
      <c r="M10244" s="8">
        <v>45601</v>
      </c>
      <c r="N10244" s="4" t="str">
        <f t="shared" si="802"/>
        <v>Nov</v>
      </c>
      <c r="O10244" s="5">
        <f t="shared" si="803"/>
        <v>141.84</v>
      </c>
      <c r="P10244">
        <f t="shared" si="804"/>
        <v>17616915.040000014</v>
      </c>
    </row>
    <row r="10245" spans="1:16">
      <c r="A10245" s="1" t="s">
        <v>81</v>
      </c>
      <c r="B10245" s="1">
        <f t="shared" si="800"/>
        <v>11001</v>
      </c>
      <c r="C10245" s="3" t="s">
        <v>27</v>
      </c>
      <c r="D10245" s="2">
        <v>29.57</v>
      </c>
      <c r="E10245" s="3">
        <v>5</v>
      </c>
      <c r="F10245" s="3">
        <f t="shared" si="801"/>
        <v>147.85</v>
      </c>
      <c r="G10245" s="3" t="s">
        <v>18</v>
      </c>
      <c r="H10245" s="3" t="s">
        <v>9753</v>
      </c>
      <c r="I10245" s="1" t="s">
        <v>77</v>
      </c>
      <c r="J10245" s="3">
        <v>40.298904</v>
      </c>
      <c r="K10245" s="1">
        <v>-74.521011000000001</v>
      </c>
      <c r="L10245" s="2" t="s">
        <v>54</v>
      </c>
      <c r="M10245" s="8">
        <v>45601</v>
      </c>
      <c r="N10245" s="4" t="str">
        <f t="shared" si="802"/>
        <v>Nov</v>
      </c>
      <c r="O10245" s="5">
        <f t="shared" si="803"/>
        <v>147.85</v>
      </c>
      <c r="P10245">
        <f t="shared" si="804"/>
        <v>17616915.040000014</v>
      </c>
    </row>
    <row r="10246" spans="1:16">
      <c r="A10246" s="1" t="s">
        <v>40</v>
      </c>
      <c r="B10246" s="1">
        <f t="shared" si="800"/>
        <v>11001</v>
      </c>
      <c r="C10246" s="3" t="s">
        <v>273</v>
      </c>
      <c r="D10246" s="2">
        <v>827.12</v>
      </c>
      <c r="E10246" s="3">
        <v>5</v>
      </c>
      <c r="F10246" s="3">
        <f t="shared" si="801"/>
        <v>4135.6000000000004</v>
      </c>
      <c r="G10246" s="3" t="s">
        <v>28</v>
      </c>
      <c r="H10246" s="3" t="s">
        <v>9754</v>
      </c>
      <c r="I10246" s="1" t="s">
        <v>58</v>
      </c>
      <c r="J10246" s="3">
        <v>27.766279000000001</v>
      </c>
      <c r="K10246" s="1">
        <v>-81.686783000000005</v>
      </c>
      <c r="L10246" s="2" t="s">
        <v>54</v>
      </c>
      <c r="M10246" s="8">
        <v>45601</v>
      </c>
      <c r="N10246" s="4" t="str">
        <f t="shared" si="802"/>
        <v>Nov</v>
      </c>
      <c r="O10246" s="5">
        <f t="shared" si="803"/>
        <v>4135.6000000000004</v>
      </c>
      <c r="P10246">
        <f t="shared" si="804"/>
        <v>17616915.040000014</v>
      </c>
    </row>
    <row r="10247" spans="1:16">
      <c r="A10247" s="1" t="s">
        <v>36</v>
      </c>
      <c r="B10247" s="1">
        <f t="shared" si="800"/>
        <v>11001</v>
      </c>
      <c r="C10247" s="3" t="s">
        <v>44</v>
      </c>
      <c r="D10247" s="2">
        <v>30.45</v>
      </c>
      <c r="E10247" s="3">
        <v>2</v>
      </c>
      <c r="F10247" s="3">
        <f t="shared" si="801"/>
        <v>60.9</v>
      </c>
      <c r="G10247" s="3" t="s">
        <v>51</v>
      </c>
      <c r="H10247" s="3" t="s">
        <v>9755</v>
      </c>
      <c r="I10247" s="1" t="s">
        <v>184</v>
      </c>
      <c r="J10247" s="3">
        <v>33.040619</v>
      </c>
      <c r="K10247" s="1">
        <v>-83.643073999999999</v>
      </c>
      <c r="L10247" s="2" t="s">
        <v>21</v>
      </c>
      <c r="M10247" s="8">
        <v>45601</v>
      </c>
      <c r="N10247" s="4" t="str">
        <f t="shared" si="802"/>
        <v>Nov</v>
      </c>
      <c r="O10247" s="5">
        <f t="shared" si="803"/>
        <v>60.9</v>
      </c>
      <c r="P10247">
        <f t="shared" si="804"/>
        <v>17616915.040000014</v>
      </c>
    </row>
    <row r="10248" spans="1:16">
      <c r="A10248" s="1" t="s">
        <v>16</v>
      </c>
      <c r="B10248" s="1">
        <f t="shared" si="800"/>
        <v>11001</v>
      </c>
      <c r="C10248" s="3" t="s">
        <v>88</v>
      </c>
      <c r="D10248" s="2">
        <v>1995.14</v>
      </c>
      <c r="E10248" s="3">
        <v>4</v>
      </c>
      <c r="F10248" s="3">
        <f t="shared" si="801"/>
        <v>7980.56</v>
      </c>
      <c r="G10248" s="3" t="s">
        <v>23</v>
      </c>
      <c r="H10248" s="3" t="s">
        <v>5613</v>
      </c>
      <c r="I10248" s="1" t="s">
        <v>39</v>
      </c>
      <c r="J10248" s="3">
        <v>32.741646000000003</v>
      </c>
      <c r="K10248" s="1">
        <v>-89.678696000000002</v>
      </c>
      <c r="L10248" s="2" t="s">
        <v>21</v>
      </c>
      <c r="M10248" s="8">
        <v>45601</v>
      </c>
      <c r="N10248" s="4" t="str">
        <f t="shared" si="802"/>
        <v>Nov</v>
      </c>
      <c r="O10248" s="5">
        <f t="shared" si="803"/>
        <v>7980.56</v>
      </c>
      <c r="P10248">
        <f t="shared" si="804"/>
        <v>17616915.040000014</v>
      </c>
    </row>
    <row r="10249" spans="1:16">
      <c r="A10249" s="1" t="s">
        <v>99</v>
      </c>
      <c r="B10249" s="1">
        <f t="shared" si="800"/>
        <v>11001</v>
      </c>
      <c r="C10249" s="3" t="s">
        <v>27</v>
      </c>
      <c r="D10249" s="2">
        <v>26.6</v>
      </c>
      <c r="E10249" s="3">
        <v>5</v>
      </c>
      <c r="F10249" s="3">
        <f t="shared" si="801"/>
        <v>133</v>
      </c>
      <c r="G10249" s="3" t="s">
        <v>28</v>
      </c>
      <c r="H10249" s="3" t="s">
        <v>9756</v>
      </c>
      <c r="I10249" s="1" t="s">
        <v>20</v>
      </c>
      <c r="J10249" s="3">
        <v>33.729759000000001</v>
      </c>
      <c r="K10249" s="1">
        <v>-111.43122099999999</v>
      </c>
      <c r="L10249" s="2" t="s">
        <v>54</v>
      </c>
      <c r="M10249" s="8">
        <v>45601</v>
      </c>
      <c r="N10249" s="4" t="str">
        <f t="shared" si="802"/>
        <v>Nov</v>
      </c>
      <c r="O10249" s="5">
        <f t="shared" si="803"/>
        <v>133</v>
      </c>
      <c r="P10249">
        <f t="shared" si="804"/>
        <v>17616915.040000014</v>
      </c>
    </row>
    <row r="10250" spans="1:16">
      <c r="A10250" s="1" t="s">
        <v>180</v>
      </c>
      <c r="B10250" s="1">
        <f t="shared" si="800"/>
        <v>11001</v>
      </c>
      <c r="C10250" s="3" t="s">
        <v>162</v>
      </c>
      <c r="D10250" s="2">
        <v>434.25</v>
      </c>
      <c r="E10250" s="3">
        <v>3</v>
      </c>
      <c r="F10250" s="3">
        <f t="shared" si="801"/>
        <v>1302.75</v>
      </c>
      <c r="G10250" s="3" t="s">
        <v>18</v>
      </c>
      <c r="H10250" s="3" t="s">
        <v>2185</v>
      </c>
      <c r="I10250" s="1" t="s">
        <v>35</v>
      </c>
      <c r="J10250" s="3">
        <v>41.597782000000002</v>
      </c>
      <c r="K10250" s="1">
        <v>-72.755370999999997</v>
      </c>
      <c r="L10250" s="2" t="s">
        <v>54</v>
      </c>
      <c r="M10250" s="8">
        <v>45601</v>
      </c>
      <c r="N10250" s="4" t="str">
        <f t="shared" si="802"/>
        <v>Nov</v>
      </c>
      <c r="O10250" s="5">
        <f t="shared" si="803"/>
        <v>1302.75</v>
      </c>
      <c r="P10250">
        <f t="shared" si="804"/>
        <v>17616915.040000014</v>
      </c>
    </row>
    <row r="10251" spans="1:16">
      <c r="A10251" s="1" t="s">
        <v>99</v>
      </c>
      <c r="B10251" s="1">
        <f t="shared" si="800"/>
        <v>11001</v>
      </c>
      <c r="C10251" s="3" t="s">
        <v>135</v>
      </c>
      <c r="D10251" s="2">
        <v>712.41</v>
      </c>
      <c r="E10251" s="3">
        <v>1</v>
      </c>
      <c r="F10251" s="3">
        <f t="shared" si="801"/>
        <v>712.41</v>
      </c>
      <c r="G10251" s="3" t="s">
        <v>51</v>
      </c>
      <c r="H10251" s="3" t="s">
        <v>9757</v>
      </c>
      <c r="I10251" s="1" t="s">
        <v>204</v>
      </c>
      <c r="J10251" s="3">
        <v>44.299782</v>
      </c>
      <c r="K10251" s="1">
        <v>-99.438828000000001</v>
      </c>
      <c r="L10251" s="2" t="s">
        <v>49</v>
      </c>
      <c r="M10251" s="8">
        <v>45601</v>
      </c>
      <c r="N10251" s="4" t="str">
        <f t="shared" si="802"/>
        <v>Nov</v>
      </c>
      <c r="O10251" s="5">
        <f t="shared" si="803"/>
        <v>712.41</v>
      </c>
      <c r="P10251">
        <f t="shared" si="804"/>
        <v>17616915.040000014</v>
      </c>
    </row>
    <row r="10252" spans="1:16">
      <c r="A10252" s="1" t="s">
        <v>129</v>
      </c>
      <c r="B10252" s="1">
        <f t="shared" si="800"/>
        <v>11001</v>
      </c>
      <c r="C10252" s="3" t="s">
        <v>22</v>
      </c>
      <c r="D10252" s="2">
        <v>375.91</v>
      </c>
      <c r="E10252" s="3">
        <v>3</v>
      </c>
      <c r="F10252" s="3">
        <f t="shared" si="801"/>
        <v>1127.73</v>
      </c>
      <c r="G10252" s="3" t="s">
        <v>18</v>
      </c>
      <c r="H10252" s="3" t="s">
        <v>9758</v>
      </c>
      <c r="I10252" s="1" t="s">
        <v>139</v>
      </c>
      <c r="J10252" s="3">
        <v>44.572020999999999</v>
      </c>
      <c r="K10252" s="1">
        <v>-122.070938</v>
      </c>
      <c r="L10252" s="2" t="s">
        <v>26</v>
      </c>
      <c r="M10252" s="8">
        <v>45601</v>
      </c>
      <c r="N10252" s="4" t="str">
        <f t="shared" si="802"/>
        <v>Nov</v>
      </c>
      <c r="O10252" s="5">
        <f t="shared" si="803"/>
        <v>1127.73</v>
      </c>
      <c r="P10252">
        <f t="shared" si="804"/>
        <v>17616915.040000014</v>
      </c>
    </row>
    <row r="10253" spans="1:16">
      <c r="A10253" s="1" t="s">
        <v>99</v>
      </c>
      <c r="B10253" s="1">
        <f t="shared" si="800"/>
        <v>11001</v>
      </c>
      <c r="C10253" s="3" t="s">
        <v>84</v>
      </c>
      <c r="D10253" s="2">
        <v>846.79</v>
      </c>
      <c r="E10253" s="3">
        <v>2</v>
      </c>
      <c r="F10253" s="3">
        <f t="shared" si="801"/>
        <v>1693.58</v>
      </c>
      <c r="G10253" s="3" t="s">
        <v>28</v>
      </c>
      <c r="H10253" s="3" t="s">
        <v>9759</v>
      </c>
      <c r="I10253" s="1" t="s">
        <v>80</v>
      </c>
      <c r="J10253" s="3">
        <v>35.630065999999999</v>
      </c>
      <c r="K10253" s="1">
        <v>-79.806419000000005</v>
      </c>
      <c r="L10253" s="2" t="s">
        <v>31</v>
      </c>
      <c r="M10253" s="8">
        <v>45601</v>
      </c>
      <c r="N10253" s="4" t="str">
        <f t="shared" si="802"/>
        <v>Nov</v>
      </c>
      <c r="O10253" s="5">
        <f t="shared" si="803"/>
        <v>1693.58</v>
      </c>
      <c r="P10253">
        <f t="shared" si="804"/>
        <v>17616915.040000014</v>
      </c>
    </row>
    <row r="10254" spans="1:16">
      <c r="A10254" s="1" t="s">
        <v>59</v>
      </c>
      <c r="B10254" s="1">
        <f t="shared" si="800"/>
        <v>11001</v>
      </c>
      <c r="C10254" s="3" t="s">
        <v>73</v>
      </c>
      <c r="D10254" s="2">
        <v>2351.27</v>
      </c>
      <c r="E10254" s="3">
        <v>5</v>
      </c>
      <c r="F10254" s="3">
        <f t="shared" si="801"/>
        <v>11756.35</v>
      </c>
      <c r="G10254" s="3" t="s">
        <v>28</v>
      </c>
      <c r="H10254" s="3" t="s">
        <v>8872</v>
      </c>
      <c r="I10254" s="1" t="s">
        <v>98</v>
      </c>
      <c r="J10254" s="3">
        <v>45.694454</v>
      </c>
      <c r="K10254" s="1">
        <v>-93.900192000000004</v>
      </c>
      <c r="L10254" s="2" t="s">
        <v>31</v>
      </c>
      <c r="M10254" s="8">
        <v>45601</v>
      </c>
      <c r="N10254" s="4" t="str">
        <f t="shared" si="802"/>
        <v>Nov</v>
      </c>
      <c r="O10254" s="5">
        <f t="shared" si="803"/>
        <v>11756.35</v>
      </c>
      <c r="P10254">
        <f t="shared" si="804"/>
        <v>17616915.040000014</v>
      </c>
    </row>
    <row r="10255" spans="1:16">
      <c r="A10255" s="1" t="s">
        <v>180</v>
      </c>
      <c r="B10255" s="1">
        <f t="shared" si="800"/>
        <v>11001</v>
      </c>
      <c r="C10255" s="3" t="s">
        <v>71</v>
      </c>
      <c r="D10255" s="2">
        <v>668.02</v>
      </c>
      <c r="E10255" s="3">
        <v>5</v>
      </c>
      <c r="F10255" s="3">
        <f t="shared" si="801"/>
        <v>3340.1</v>
      </c>
      <c r="G10255" s="3" t="s">
        <v>51</v>
      </c>
      <c r="H10255" s="3" t="s">
        <v>9760</v>
      </c>
      <c r="I10255" s="1" t="s">
        <v>150</v>
      </c>
      <c r="J10255" s="3">
        <v>44.268543000000001</v>
      </c>
      <c r="K10255" s="1">
        <v>-89.616507999999996</v>
      </c>
      <c r="L10255" s="2" t="s">
        <v>26</v>
      </c>
      <c r="M10255" s="8">
        <v>45601</v>
      </c>
      <c r="N10255" s="4" t="str">
        <f t="shared" si="802"/>
        <v>Nov</v>
      </c>
      <c r="O10255" s="5">
        <f t="shared" si="803"/>
        <v>3340.1</v>
      </c>
      <c r="P10255">
        <f t="shared" si="804"/>
        <v>17616915.040000014</v>
      </c>
    </row>
    <row r="10256" spans="1:16">
      <c r="A10256" s="1" t="s">
        <v>109</v>
      </c>
      <c r="B10256" s="1">
        <f t="shared" si="800"/>
        <v>11001</v>
      </c>
      <c r="C10256" s="3" t="s">
        <v>104</v>
      </c>
      <c r="D10256" s="2">
        <v>1591.51</v>
      </c>
      <c r="E10256" s="3">
        <v>2</v>
      </c>
      <c r="F10256" s="3">
        <f t="shared" si="801"/>
        <v>3183.02</v>
      </c>
      <c r="G10256" s="3" t="s">
        <v>51</v>
      </c>
      <c r="H10256" s="3" t="s">
        <v>9761</v>
      </c>
      <c r="I10256" s="1" t="s">
        <v>142</v>
      </c>
      <c r="J10256" s="3">
        <v>33.856892000000002</v>
      </c>
      <c r="K10256" s="1">
        <v>-80.945007000000004</v>
      </c>
      <c r="L10256" s="2" t="s">
        <v>21</v>
      </c>
      <c r="M10256" s="8">
        <v>45601</v>
      </c>
      <c r="N10256" s="4" t="str">
        <f t="shared" si="802"/>
        <v>Nov</v>
      </c>
      <c r="O10256" s="5">
        <f t="shared" si="803"/>
        <v>3183.02</v>
      </c>
      <c r="P10256">
        <f t="shared" si="804"/>
        <v>17616915.040000014</v>
      </c>
    </row>
    <row r="10257" spans="1:16">
      <c r="A10257" s="1" t="s">
        <v>123</v>
      </c>
      <c r="B10257" s="1">
        <f t="shared" si="800"/>
        <v>11001</v>
      </c>
      <c r="C10257" s="3" t="s">
        <v>41</v>
      </c>
      <c r="D10257" s="2">
        <v>39.68</v>
      </c>
      <c r="E10257" s="3">
        <v>4</v>
      </c>
      <c r="F10257" s="3">
        <f t="shared" si="801"/>
        <v>158.72</v>
      </c>
      <c r="G10257" s="3" t="s">
        <v>18</v>
      </c>
      <c r="H10257" s="3" t="s">
        <v>9762</v>
      </c>
      <c r="I10257" s="1" t="s">
        <v>160</v>
      </c>
      <c r="J10257" s="3">
        <v>38.456085000000002</v>
      </c>
      <c r="K10257" s="1">
        <v>-92.288368000000006</v>
      </c>
      <c r="L10257" s="2" t="s">
        <v>21</v>
      </c>
      <c r="M10257" s="8">
        <v>45601</v>
      </c>
      <c r="N10257" s="4" t="str">
        <f t="shared" si="802"/>
        <v>Nov</v>
      </c>
      <c r="O10257" s="5">
        <f t="shared" si="803"/>
        <v>158.72</v>
      </c>
      <c r="P10257">
        <f t="shared" si="804"/>
        <v>17616915.040000014</v>
      </c>
    </row>
    <row r="10258" spans="1:16">
      <c r="A10258" s="1" t="s">
        <v>78</v>
      </c>
      <c r="B10258" s="1">
        <f t="shared" si="800"/>
        <v>11001</v>
      </c>
      <c r="C10258" s="3" t="s">
        <v>22</v>
      </c>
      <c r="D10258" s="2">
        <v>257.76</v>
      </c>
      <c r="E10258" s="3">
        <v>3</v>
      </c>
      <c r="F10258" s="3">
        <f t="shared" si="801"/>
        <v>773.28</v>
      </c>
      <c r="G10258" s="3" t="s">
        <v>51</v>
      </c>
      <c r="H10258" s="3" t="s">
        <v>9763</v>
      </c>
      <c r="I10258" s="1" t="s">
        <v>142</v>
      </c>
      <c r="J10258" s="3">
        <v>33.856892000000002</v>
      </c>
      <c r="K10258" s="1">
        <v>-80.945007000000004</v>
      </c>
      <c r="L10258" s="2" t="s">
        <v>21</v>
      </c>
      <c r="M10258" s="8">
        <v>45601</v>
      </c>
      <c r="N10258" s="4" t="str">
        <f t="shared" si="802"/>
        <v>Nov</v>
      </c>
      <c r="O10258" s="5">
        <f t="shared" si="803"/>
        <v>773.28</v>
      </c>
      <c r="P10258">
        <f t="shared" si="804"/>
        <v>17616915.040000014</v>
      </c>
    </row>
    <row r="10259" spans="1:16">
      <c r="A10259" s="1" t="s">
        <v>123</v>
      </c>
      <c r="B10259" s="1">
        <f t="shared" si="800"/>
        <v>11001</v>
      </c>
      <c r="C10259" s="3" t="s">
        <v>162</v>
      </c>
      <c r="D10259" s="2">
        <v>402.04</v>
      </c>
      <c r="E10259" s="3">
        <v>2</v>
      </c>
      <c r="F10259" s="3">
        <f t="shared" si="801"/>
        <v>804.08</v>
      </c>
      <c r="G10259" s="3" t="s">
        <v>18</v>
      </c>
      <c r="H10259" s="3" t="s">
        <v>9764</v>
      </c>
      <c r="I10259" s="1" t="s">
        <v>95</v>
      </c>
      <c r="J10259" s="3">
        <v>44.045876</v>
      </c>
      <c r="K10259" s="1">
        <v>-72.710685999999995</v>
      </c>
      <c r="L10259" s="2" t="s">
        <v>21</v>
      </c>
      <c r="M10259" s="8">
        <v>45601</v>
      </c>
      <c r="N10259" s="4" t="str">
        <f t="shared" si="802"/>
        <v>Nov</v>
      </c>
      <c r="O10259" s="5">
        <f t="shared" si="803"/>
        <v>804.08</v>
      </c>
      <c r="P10259">
        <f t="shared" si="804"/>
        <v>17616915.040000014</v>
      </c>
    </row>
    <row r="10260" spans="1:16">
      <c r="A10260" s="1" t="s">
        <v>59</v>
      </c>
      <c r="B10260" s="1">
        <f t="shared" si="800"/>
        <v>11001</v>
      </c>
      <c r="C10260" s="3" t="s">
        <v>17</v>
      </c>
      <c r="D10260" s="2">
        <v>202.71</v>
      </c>
      <c r="E10260" s="3">
        <v>5</v>
      </c>
      <c r="F10260" s="3">
        <f t="shared" si="801"/>
        <v>1013.5500000000001</v>
      </c>
      <c r="G10260" s="3" t="s">
        <v>18</v>
      </c>
      <c r="H10260" s="3" t="s">
        <v>9765</v>
      </c>
      <c r="I10260" s="1" t="s">
        <v>20</v>
      </c>
      <c r="J10260" s="3">
        <v>33.729759000000001</v>
      </c>
      <c r="K10260" s="1">
        <v>-111.43122099999999</v>
      </c>
      <c r="L10260" s="2" t="s">
        <v>26</v>
      </c>
      <c r="M10260" s="8">
        <v>45601</v>
      </c>
      <c r="N10260" s="4" t="str">
        <f t="shared" si="802"/>
        <v>Nov</v>
      </c>
      <c r="O10260" s="5">
        <f t="shared" si="803"/>
        <v>1013.5500000000001</v>
      </c>
      <c r="P10260">
        <f t="shared" si="804"/>
        <v>17616915.040000014</v>
      </c>
    </row>
    <row r="10261" spans="1:16">
      <c r="A10261" s="1" t="s">
        <v>109</v>
      </c>
      <c r="B10261" s="1">
        <f t="shared" si="800"/>
        <v>11001</v>
      </c>
      <c r="C10261" s="3" t="s">
        <v>56</v>
      </c>
      <c r="D10261" s="2">
        <v>35.549999999999997</v>
      </c>
      <c r="E10261" s="3">
        <v>2</v>
      </c>
      <c r="F10261" s="3">
        <f t="shared" si="801"/>
        <v>71.099999999999994</v>
      </c>
      <c r="G10261" s="3" t="s">
        <v>28</v>
      </c>
      <c r="H10261" s="3" t="s">
        <v>9766</v>
      </c>
      <c r="I10261" s="1" t="s">
        <v>122</v>
      </c>
      <c r="J10261" s="3">
        <v>40.388782999999997</v>
      </c>
      <c r="K10261" s="1">
        <v>-82.764915000000002</v>
      </c>
      <c r="L10261" s="2" t="s">
        <v>31</v>
      </c>
      <c r="M10261" s="8">
        <v>45601</v>
      </c>
      <c r="N10261" s="4" t="str">
        <f t="shared" si="802"/>
        <v>Nov</v>
      </c>
      <c r="O10261" s="5">
        <f t="shared" si="803"/>
        <v>71.099999999999994</v>
      </c>
      <c r="P10261">
        <f t="shared" si="804"/>
        <v>17616915.040000014</v>
      </c>
    </row>
    <row r="10262" spans="1:16">
      <c r="A10262" s="1" t="s">
        <v>36</v>
      </c>
      <c r="B10262" s="1">
        <f t="shared" si="800"/>
        <v>11001</v>
      </c>
      <c r="C10262" s="3" t="s">
        <v>84</v>
      </c>
      <c r="D10262" s="2">
        <v>887.8</v>
      </c>
      <c r="E10262" s="3">
        <v>2</v>
      </c>
      <c r="F10262" s="3">
        <f t="shared" si="801"/>
        <v>1775.6</v>
      </c>
      <c r="G10262" s="3" t="s">
        <v>18</v>
      </c>
      <c r="H10262" s="3" t="s">
        <v>9767</v>
      </c>
      <c r="I10262" s="1" t="s">
        <v>122</v>
      </c>
      <c r="J10262" s="3">
        <v>40.388782999999997</v>
      </c>
      <c r="K10262" s="1">
        <v>-82.764915000000002</v>
      </c>
      <c r="L10262" s="2" t="s">
        <v>21</v>
      </c>
      <c r="M10262" s="8">
        <v>45602</v>
      </c>
      <c r="N10262" s="4" t="str">
        <f t="shared" si="802"/>
        <v>Nov</v>
      </c>
      <c r="O10262" s="5">
        <f t="shared" si="803"/>
        <v>1775.6</v>
      </c>
      <c r="P10262">
        <f t="shared" si="804"/>
        <v>17616915.040000014</v>
      </c>
    </row>
    <row r="10263" spans="1:16">
      <c r="A10263" s="1" t="s">
        <v>143</v>
      </c>
      <c r="B10263" s="1">
        <f t="shared" si="800"/>
        <v>11001</v>
      </c>
      <c r="C10263" s="3" t="s">
        <v>22</v>
      </c>
      <c r="D10263" s="2">
        <v>145.85</v>
      </c>
      <c r="E10263" s="3">
        <v>4</v>
      </c>
      <c r="F10263" s="3">
        <f t="shared" si="801"/>
        <v>583.4</v>
      </c>
      <c r="G10263" s="3" t="s">
        <v>18</v>
      </c>
      <c r="H10263" s="3" t="s">
        <v>9768</v>
      </c>
      <c r="I10263" s="1" t="s">
        <v>190</v>
      </c>
      <c r="J10263" s="3">
        <v>38.313515000000002</v>
      </c>
      <c r="K10263" s="1">
        <v>-117.055374</v>
      </c>
      <c r="L10263" s="2" t="s">
        <v>49</v>
      </c>
      <c r="M10263" s="8">
        <v>45602</v>
      </c>
      <c r="N10263" s="4" t="str">
        <f t="shared" si="802"/>
        <v>Nov</v>
      </c>
      <c r="O10263" s="5">
        <f t="shared" si="803"/>
        <v>583.4</v>
      </c>
      <c r="P10263">
        <f t="shared" si="804"/>
        <v>17616915.040000014</v>
      </c>
    </row>
    <row r="10264" spans="1:16">
      <c r="A10264" s="1" t="s">
        <v>16</v>
      </c>
      <c r="B10264" s="1">
        <f t="shared" si="800"/>
        <v>11001</v>
      </c>
      <c r="C10264" s="3" t="s">
        <v>140</v>
      </c>
      <c r="D10264" s="2">
        <v>91.03</v>
      </c>
      <c r="E10264" s="3">
        <v>5</v>
      </c>
      <c r="F10264" s="3">
        <f t="shared" si="801"/>
        <v>455.15</v>
      </c>
      <c r="G10264" s="3" t="s">
        <v>18</v>
      </c>
      <c r="H10264" s="3" t="s">
        <v>9769</v>
      </c>
      <c r="I10264" s="1" t="s">
        <v>204</v>
      </c>
      <c r="J10264" s="3">
        <v>44.299782</v>
      </c>
      <c r="K10264" s="1">
        <v>-99.438828000000001</v>
      </c>
      <c r="L10264" s="2" t="s">
        <v>49</v>
      </c>
      <c r="M10264" s="8">
        <v>45602</v>
      </c>
      <c r="N10264" s="4" t="str">
        <f t="shared" si="802"/>
        <v>Nov</v>
      </c>
      <c r="O10264" s="5">
        <f t="shared" si="803"/>
        <v>455.15</v>
      </c>
      <c r="P10264">
        <f t="shared" si="804"/>
        <v>17616915.040000014</v>
      </c>
    </row>
    <row r="10265" spans="1:16">
      <c r="A10265" s="1" t="s">
        <v>91</v>
      </c>
      <c r="B10265" s="1">
        <f t="shared" si="800"/>
        <v>11001</v>
      </c>
      <c r="C10265" s="3" t="s">
        <v>102</v>
      </c>
      <c r="D10265" s="2">
        <v>81.31</v>
      </c>
      <c r="E10265" s="3">
        <v>5</v>
      </c>
      <c r="F10265" s="3">
        <f t="shared" si="801"/>
        <v>406.55</v>
      </c>
      <c r="G10265" s="3" t="s">
        <v>18</v>
      </c>
      <c r="H10265" s="3" t="s">
        <v>4674</v>
      </c>
      <c r="I10265" s="1" t="s">
        <v>95</v>
      </c>
      <c r="J10265" s="3">
        <v>44.045876</v>
      </c>
      <c r="K10265" s="1">
        <v>-72.710685999999995</v>
      </c>
      <c r="L10265" s="2" t="s">
        <v>49</v>
      </c>
      <c r="M10265" s="8">
        <v>45602</v>
      </c>
      <c r="N10265" s="4" t="str">
        <f t="shared" si="802"/>
        <v>Nov</v>
      </c>
      <c r="O10265" s="5">
        <f t="shared" si="803"/>
        <v>406.55</v>
      </c>
      <c r="P10265">
        <f t="shared" si="804"/>
        <v>17616915.040000014</v>
      </c>
    </row>
    <row r="10266" spans="1:16">
      <c r="A10266" s="1" t="s">
        <v>87</v>
      </c>
      <c r="B10266" s="1">
        <f t="shared" si="800"/>
        <v>11001</v>
      </c>
      <c r="C10266" s="3" t="s">
        <v>82</v>
      </c>
      <c r="D10266" s="2">
        <v>269.37</v>
      </c>
      <c r="E10266" s="3">
        <v>4</v>
      </c>
      <c r="F10266" s="3">
        <f t="shared" si="801"/>
        <v>1077.48</v>
      </c>
      <c r="G10266" s="3" t="s">
        <v>18</v>
      </c>
      <c r="H10266" s="3" t="s">
        <v>9770</v>
      </c>
      <c r="I10266" s="1" t="s">
        <v>75</v>
      </c>
      <c r="J10266" s="3">
        <v>40.150032000000003</v>
      </c>
      <c r="K10266" s="1">
        <v>-111.86243399999999</v>
      </c>
      <c r="L10266" s="2" t="s">
        <v>26</v>
      </c>
      <c r="M10266" s="8">
        <v>45602</v>
      </c>
      <c r="N10266" s="4" t="str">
        <f t="shared" si="802"/>
        <v>Nov</v>
      </c>
      <c r="O10266" s="5">
        <f t="shared" si="803"/>
        <v>1077.48</v>
      </c>
      <c r="P10266">
        <f t="shared" si="804"/>
        <v>17616915.040000014</v>
      </c>
    </row>
    <row r="10267" spans="1:16">
      <c r="A10267" s="1" t="s">
        <v>87</v>
      </c>
      <c r="B10267" s="1">
        <f t="shared" si="800"/>
        <v>11001</v>
      </c>
      <c r="C10267" s="3" t="s">
        <v>104</v>
      </c>
      <c r="D10267" s="2">
        <v>2601.44</v>
      </c>
      <c r="E10267" s="3">
        <v>4</v>
      </c>
      <c r="F10267" s="3">
        <f t="shared" si="801"/>
        <v>10405.76</v>
      </c>
      <c r="G10267" s="3" t="s">
        <v>28</v>
      </c>
      <c r="H10267" s="3" t="s">
        <v>9771</v>
      </c>
      <c r="I10267" s="1" t="s">
        <v>108</v>
      </c>
      <c r="J10267" s="3">
        <v>31.169546</v>
      </c>
      <c r="K10267" s="1">
        <v>-91.867805000000004</v>
      </c>
      <c r="L10267" s="2" t="s">
        <v>21</v>
      </c>
      <c r="M10267" s="8">
        <v>45602</v>
      </c>
      <c r="N10267" s="4" t="str">
        <f t="shared" si="802"/>
        <v>Nov</v>
      </c>
      <c r="O10267" s="5">
        <f t="shared" si="803"/>
        <v>10405.76</v>
      </c>
      <c r="P10267">
        <f t="shared" si="804"/>
        <v>17616915.040000014</v>
      </c>
    </row>
    <row r="10268" spans="1:16">
      <c r="A10268" s="1" t="s">
        <v>47</v>
      </c>
      <c r="B10268" s="1">
        <f t="shared" si="800"/>
        <v>11001</v>
      </c>
      <c r="C10268" s="3" t="s">
        <v>37</v>
      </c>
      <c r="D10268" s="2">
        <v>545.55999999999995</v>
      </c>
      <c r="E10268" s="3">
        <v>1</v>
      </c>
      <c r="F10268" s="3">
        <f t="shared" si="801"/>
        <v>545.55999999999995</v>
      </c>
      <c r="G10268" s="3" t="s">
        <v>51</v>
      </c>
      <c r="H10268" s="3" t="s">
        <v>9772</v>
      </c>
      <c r="I10268" s="1" t="s">
        <v>69</v>
      </c>
      <c r="J10268" s="3">
        <v>34.969704</v>
      </c>
      <c r="K10268" s="1">
        <v>-92.373123000000007</v>
      </c>
      <c r="L10268" s="2" t="s">
        <v>54</v>
      </c>
      <c r="M10268" s="8">
        <v>45602</v>
      </c>
      <c r="N10268" s="4" t="str">
        <f t="shared" si="802"/>
        <v>Nov</v>
      </c>
      <c r="O10268" s="5">
        <f t="shared" si="803"/>
        <v>545.55999999999995</v>
      </c>
      <c r="P10268">
        <f t="shared" si="804"/>
        <v>17616915.040000014</v>
      </c>
    </row>
    <row r="10269" spans="1:16">
      <c r="A10269" s="1" t="s">
        <v>161</v>
      </c>
      <c r="B10269" s="1">
        <f t="shared" si="800"/>
        <v>11001</v>
      </c>
      <c r="C10269" s="3" t="s">
        <v>140</v>
      </c>
      <c r="D10269" s="2">
        <v>91.84</v>
      </c>
      <c r="E10269" s="3">
        <v>1</v>
      </c>
      <c r="F10269" s="3">
        <f t="shared" si="801"/>
        <v>91.84</v>
      </c>
      <c r="G10269" s="3" t="s">
        <v>23</v>
      </c>
      <c r="H10269" s="3" t="s">
        <v>9773</v>
      </c>
      <c r="I10269" s="1" t="s">
        <v>133</v>
      </c>
      <c r="J10269" s="3">
        <v>32.806671000000001</v>
      </c>
      <c r="K10269" s="1">
        <v>-86.791129999999995</v>
      </c>
      <c r="L10269" s="2" t="s">
        <v>54</v>
      </c>
      <c r="M10269" s="8">
        <v>45602</v>
      </c>
      <c r="N10269" s="4" t="str">
        <f t="shared" si="802"/>
        <v>Nov</v>
      </c>
      <c r="O10269" s="5">
        <f t="shared" si="803"/>
        <v>91.84</v>
      </c>
      <c r="P10269">
        <f t="shared" si="804"/>
        <v>17616915.040000014</v>
      </c>
    </row>
    <row r="10270" spans="1:16">
      <c r="A10270" s="1" t="s">
        <v>59</v>
      </c>
      <c r="B10270" s="1">
        <f t="shared" si="800"/>
        <v>11001</v>
      </c>
      <c r="C10270" s="3" t="s">
        <v>67</v>
      </c>
      <c r="D10270" s="2">
        <v>677.04</v>
      </c>
      <c r="E10270" s="3">
        <v>4</v>
      </c>
      <c r="F10270" s="3">
        <f t="shared" si="801"/>
        <v>2708.16</v>
      </c>
      <c r="G10270" s="3" t="s">
        <v>28</v>
      </c>
      <c r="H10270" s="3" t="s">
        <v>9774</v>
      </c>
      <c r="I10270" s="1" t="s">
        <v>43</v>
      </c>
      <c r="J10270" s="3">
        <v>39.318522999999999</v>
      </c>
      <c r="K10270" s="1">
        <v>-75.507141000000004</v>
      </c>
      <c r="L10270" s="2" t="s">
        <v>54</v>
      </c>
      <c r="M10270" s="8">
        <v>45602</v>
      </c>
      <c r="N10270" s="4" t="str">
        <f t="shared" si="802"/>
        <v>Nov</v>
      </c>
      <c r="O10270" s="5">
        <f t="shared" si="803"/>
        <v>2708.16</v>
      </c>
      <c r="P10270">
        <f t="shared" si="804"/>
        <v>17616915.040000014</v>
      </c>
    </row>
    <row r="10271" spans="1:16">
      <c r="A10271" s="1" t="s">
        <v>180</v>
      </c>
      <c r="B10271" s="1">
        <f t="shared" si="800"/>
        <v>11001</v>
      </c>
      <c r="C10271" s="3" t="s">
        <v>126</v>
      </c>
      <c r="D10271" s="2">
        <v>22.42</v>
      </c>
      <c r="E10271" s="3">
        <v>2</v>
      </c>
      <c r="F10271" s="3">
        <f t="shared" si="801"/>
        <v>44.84</v>
      </c>
      <c r="G10271" s="3" t="s">
        <v>28</v>
      </c>
      <c r="H10271" s="3" t="s">
        <v>9775</v>
      </c>
      <c r="I10271" s="1" t="s">
        <v>248</v>
      </c>
      <c r="J10271" s="3">
        <v>42.165725999999999</v>
      </c>
      <c r="K10271" s="1">
        <v>-74.948051000000007</v>
      </c>
      <c r="L10271" s="2" t="s">
        <v>54</v>
      </c>
      <c r="M10271" s="8">
        <v>45602</v>
      </c>
      <c r="N10271" s="4" t="str">
        <f t="shared" si="802"/>
        <v>Nov</v>
      </c>
      <c r="O10271" s="5">
        <f t="shared" si="803"/>
        <v>44.84</v>
      </c>
      <c r="P10271">
        <f t="shared" si="804"/>
        <v>17616915.040000014</v>
      </c>
    </row>
    <row r="10272" spans="1:16">
      <c r="A10272" s="1" t="s">
        <v>59</v>
      </c>
      <c r="B10272" s="1">
        <f t="shared" si="800"/>
        <v>11001</v>
      </c>
      <c r="C10272" s="3" t="s">
        <v>27</v>
      </c>
      <c r="D10272" s="2">
        <v>42.81</v>
      </c>
      <c r="E10272" s="3">
        <v>2</v>
      </c>
      <c r="F10272" s="3">
        <f t="shared" si="801"/>
        <v>85.62</v>
      </c>
      <c r="G10272" s="3" t="s">
        <v>23</v>
      </c>
      <c r="H10272" s="3" t="s">
        <v>9776</v>
      </c>
      <c r="I10272" s="1" t="s">
        <v>118</v>
      </c>
      <c r="J10272" s="3">
        <v>37.769337</v>
      </c>
      <c r="K10272" s="1">
        <v>-78.169967999999997</v>
      </c>
      <c r="L10272" s="2" t="s">
        <v>49</v>
      </c>
      <c r="M10272" s="8">
        <v>45602</v>
      </c>
      <c r="N10272" s="4" t="str">
        <f t="shared" si="802"/>
        <v>Nov</v>
      </c>
      <c r="O10272" s="5">
        <f t="shared" si="803"/>
        <v>85.62</v>
      </c>
      <c r="P10272">
        <f t="shared" si="804"/>
        <v>17616915.040000014</v>
      </c>
    </row>
    <row r="10273" spans="1:16">
      <c r="A10273" s="1" t="s">
        <v>129</v>
      </c>
      <c r="B10273" s="1">
        <f t="shared" si="800"/>
        <v>11001</v>
      </c>
      <c r="C10273" s="3" t="s">
        <v>17</v>
      </c>
      <c r="D10273" s="2">
        <v>229.34</v>
      </c>
      <c r="E10273" s="3">
        <v>2</v>
      </c>
      <c r="F10273" s="3">
        <f t="shared" si="801"/>
        <v>458.68</v>
      </c>
      <c r="G10273" s="3" t="s">
        <v>28</v>
      </c>
      <c r="H10273" s="3" t="s">
        <v>9777</v>
      </c>
      <c r="I10273" s="1" t="s">
        <v>122</v>
      </c>
      <c r="J10273" s="3">
        <v>40.388782999999997</v>
      </c>
      <c r="K10273" s="1">
        <v>-82.764915000000002</v>
      </c>
      <c r="L10273" s="2" t="s">
        <v>54</v>
      </c>
      <c r="M10273" s="8">
        <v>45602</v>
      </c>
      <c r="N10273" s="4" t="str">
        <f t="shared" si="802"/>
        <v>Nov</v>
      </c>
      <c r="O10273" s="5">
        <f t="shared" si="803"/>
        <v>458.68</v>
      </c>
      <c r="P10273">
        <f t="shared" si="804"/>
        <v>17616915.040000014</v>
      </c>
    </row>
    <row r="10274" spans="1:16">
      <c r="A10274" s="1" t="s">
        <v>129</v>
      </c>
      <c r="B10274" s="1">
        <f t="shared" si="800"/>
        <v>11001</v>
      </c>
      <c r="C10274" s="3" t="s">
        <v>67</v>
      </c>
      <c r="D10274" s="2">
        <v>948.14</v>
      </c>
      <c r="E10274" s="3">
        <v>1</v>
      </c>
      <c r="F10274" s="3">
        <f t="shared" si="801"/>
        <v>948.14</v>
      </c>
      <c r="G10274" s="3" t="s">
        <v>28</v>
      </c>
      <c r="H10274" s="3" t="s">
        <v>9778</v>
      </c>
      <c r="I10274" s="1" t="s">
        <v>61</v>
      </c>
      <c r="J10274" s="3">
        <v>43.326618000000003</v>
      </c>
      <c r="K10274" s="1">
        <v>-84.536095000000003</v>
      </c>
      <c r="L10274" s="2" t="s">
        <v>31</v>
      </c>
      <c r="M10274" s="8">
        <v>45602</v>
      </c>
      <c r="N10274" s="4" t="str">
        <f t="shared" si="802"/>
        <v>Nov</v>
      </c>
      <c r="O10274" s="5">
        <f t="shared" si="803"/>
        <v>948.14</v>
      </c>
      <c r="P10274">
        <f t="shared" si="804"/>
        <v>17616915.040000014</v>
      </c>
    </row>
    <row r="10275" spans="1:16">
      <c r="A10275" s="1" t="s">
        <v>143</v>
      </c>
      <c r="B10275" s="1">
        <f t="shared" si="800"/>
        <v>11001</v>
      </c>
      <c r="C10275" s="3" t="s">
        <v>17</v>
      </c>
      <c r="D10275" s="2">
        <v>413.19</v>
      </c>
      <c r="E10275" s="3">
        <v>1</v>
      </c>
      <c r="F10275" s="3">
        <f t="shared" si="801"/>
        <v>413.19</v>
      </c>
      <c r="G10275" s="3" t="s">
        <v>28</v>
      </c>
      <c r="H10275" s="3" t="s">
        <v>949</v>
      </c>
      <c r="I10275" s="1" t="s">
        <v>222</v>
      </c>
      <c r="J10275" s="3">
        <v>44.693947000000001</v>
      </c>
      <c r="K10275" s="1">
        <v>-69.381927000000005</v>
      </c>
      <c r="L10275" s="2" t="s">
        <v>54</v>
      </c>
      <c r="M10275" s="8">
        <v>45602</v>
      </c>
      <c r="N10275" s="4" t="str">
        <f t="shared" si="802"/>
        <v>Nov</v>
      </c>
      <c r="O10275" s="5">
        <f t="shared" si="803"/>
        <v>413.19</v>
      </c>
      <c r="P10275">
        <f t="shared" si="804"/>
        <v>17616915.040000014</v>
      </c>
    </row>
    <row r="10276" spans="1:16">
      <c r="A10276" s="1" t="s">
        <v>32</v>
      </c>
      <c r="B10276" s="1">
        <f t="shared" si="800"/>
        <v>11001</v>
      </c>
      <c r="C10276" s="3" t="s">
        <v>41</v>
      </c>
      <c r="D10276" s="2">
        <v>64.37</v>
      </c>
      <c r="E10276" s="3">
        <v>3</v>
      </c>
      <c r="F10276" s="3">
        <f t="shared" si="801"/>
        <v>193.11</v>
      </c>
      <c r="G10276" s="3" t="s">
        <v>51</v>
      </c>
      <c r="H10276" s="3" t="s">
        <v>9779</v>
      </c>
      <c r="I10276" s="1" t="s">
        <v>43</v>
      </c>
      <c r="J10276" s="3">
        <v>39.318522999999999</v>
      </c>
      <c r="K10276" s="1">
        <v>-75.507141000000004</v>
      </c>
      <c r="L10276" s="2" t="s">
        <v>54</v>
      </c>
      <c r="M10276" s="8">
        <v>45602</v>
      </c>
      <c r="N10276" s="4" t="str">
        <f t="shared" si="802"/>
        <v>Nov</v>
      </c>
      <c r="O10276" s="5">
        <f t="shared" si="803"/>
        <v>193.11</v>
      </c>
      <c r="P10276">
        <f t="shared" si="804"/>
        <v>17616915.040000014</v>
      </c>
    </row>
    <row r="10277" spans="1:16">
      <c r="A10277" s="1" t="s">
        <v>16</v>
      </c>
      <c r="B10277" s="1">
        <f t="shared" si="800"/>
        <v>11001</v>
      </c>
      <c r="C10277" s="3" t="s">
        <v>73</v>
      </c>
      <c r="D10277" s="2">
        <v>1216.3599999999999</v>
      </c>
      <c r="E10277" s="3">
        <v>1</v>
      </c>
      <c r="F10277" s="3">
        <f t="shared" si="801"/>
        <v>1216.3599999999999</v>
      </c>
      <c r="G10277" s="3" t="s">
        <v>28</v>
      </c>
      <c r="H10277" s="3" t="s">
        <v>9780</v>
      </c>
      <c r="I10277" s="1" t="s">
        <v>35</v>
      </c>
      <c r="J10277" s="3">
        <v>41.597782000000002</v>
      </c>
      <c r="K10277" s="1">
        <v>-72.755370999999997</v>
      </c>
      <c r="L10277" s="2" t="s">
        <v>21</v>
      </c>
      <c r="M10277" s="8">
        <v>45602</v>
      </c>
      <c r="N10277" s="4" t="str">
        <f t="shared" si="802"/>
        <v>Nov</v>
      </c>
      <c r="O10277" s="5">
        <f t="shared" si="803"/>
        <v>1216.3599999999999</v>
      </c>
      <c r="P10277">
        <f t="shared" si="804"/>
        <v>17616915.040000014</v>
      </c>
    </row>
    <row r="10278" spans="1:16">
      <c r="A10278" s="1" t="s">
        <v>62</v>
      </c>
      <c r="B10278" s="1">
        <f t="shared" si="800"/>
        <v>11001</v>
      </c>
      <c r="C10278" s="3" t="s">
        <v>37</v>
      </c>
      <c r="D10278" s="2">
        <v>721.7</v>
      </c>
      <c r="E10278" s="3">
        <v>2</v>
      </c>
      <c r="F10278" s="3">
        <f t="shared" si="801"/>
        <v>1443.4</v>
      </c>
      <c r="G10278" s="3" t="s">
        <v>18</v>
      </c>
      <c r="H10278" s="3" t="s">
        <v>9781</v>
      </c>
      <c r="I10278" s="1" t="s">
        <v>39</v>
      </c>
      <c r="J10278" s="3">
        <v>32.741646000000003</v>
      </c>
      <c r="K10278" s="1">
        <v>-89.678696000000002</v>
      </c>
      <c r="L10278" s="2" t="s">
        <v>49</v>
      </c>
      <c r="M10278" s="8">
        <v>45602</v>
      </c>
      <c r="N10278" s="4" t="str">
        <f t="shared" si="802"/>
        <v>Nov</v>
      </c>
      <c r="O10278" s="5">
        <f t="shared" si="803"/>
        <v>1443.4</v>
      </c>
      <c r="P10278">
        <f t="shared" si="804"/>
        <v>17616915.040000014</v>
      </c>
    </row>
    <row r="10279" spans="1:16">
      <c r="A10279" s="1" t="s">
        <v>70</v>
      </c>
      <c r="B10279" s="1">
        <f t="shared" si="800"/>
        <v>11001</v>
      </c>
      <c r="C10279" s="3" t="s">
        <v>33</v>
      </c>
      <c r="D10279" s="2">
        <v>368.66</v>
      </c>
      <c r="E10279" s="3">
        <v>1</v>
      </c>
      <c r="F10279" s="3">
        <f t="shared" si="801"/>
        <v>368.66</v>
      </c>
      <c r="G10279" s="3" t="s">
        <v>18</v>
      </c>
      <c r="H10279" s="3" t="s">
        <v>9782</v>
      </c>
      <c r="I10279" s="1" t="s">
        <v>46</v>
      </c>
      <c r="J10279" s="3">
        <v>35.565342000000001</v>
      </c>
      <c r="K10279" s="1">
        <v>-96.928916999999998</v>
      </c>
      <c r="L10279" s="2" t="s">
        <v>54</v>
      </c>
      <c r="M10279" s="8">
        <v>45602</v>
      </c>
      <c r="N10279" s="4" t="str">
        <f t="shared" si="802"/>
        <v>Nov</v>
      </c>
      <c r="O10279" s="5">
        <f t="shared" si="803"/>
        <v>368.66</v>
      </c>
      <c r="P10279">
        <f t="shared" si="804"/>
        <v>17616915.040000014</v>
      </c>
    </row>
    <row r="10280" spans="1:16">
      <c r="A10280" s="1" t="s">
        <v>70</v>
      </c>
      <c r="B10280" s="1">
        <f t="shared" si="800"/>
        <v>11001</v>
      </c>
      <c r="C10280" s="3" t="s">
        <v>73</v>
      </c>
      <c r="D10280" s="2">
        <v>1136.75</v>
      </c>
      <c r="E10280" s="3">
        <v>1</v>
      </c>
      <c r="F10280" s="3">
        <f t="shared" si="801"/>
        <v>1136.75</v>
      </c>
      <c r="G10280" s="3" t="s">
        <v>18</v>
      </c>
      <c r="H10280" s="3" t="s">
        <v>9783</v>
      </c>
      <c r="I10280" s="1" t="s">
        <v>212</v>
      </c>
      <c r="J10280" s="3">
        <v>42.011538999999999</v>
      </c>
      <c r="K10280" s="1">
        <v>-93.210526000000002</v>
      </c>
      <c r="L10280" s="2" t="s">
        <v>54</v>
      </c>
      <c r="M10280" s="8">
        <v>45602</v>
      </c>
      <c r="N10280" s="4" t="str">
        <f t="shared" si="802"/>
        <v>Nov</v>
      </c>
      <c r="O10280" s="5">
        <f t="shared" si="803"/>
        <v>1136.75</v>
      </c>
      <c r="P10280">
        <f t="shared" si="804"/>
        <v>17616915.040000014</v>
      </c>
    </row>
    <row r="10281" spans="1:16">
      <c r="A10281" s="1" t="s">
        <v>78</v>
      </c>
      <c r="B10281" s="1">
        <f t="shared" si="800"/>
        <v>11001</v>
      </c>
      <c r="C10281" s="3" t="s">
        <v>82</v>
      </c>
      <c r="D10281" s="2">
        <v>239.77</v>
      </c>
      <c r="E10281" s="3">
        <v>1</v>
      </c>
      <c r="F10281" s="3">
        <f t="shared" si="801"/>
        <v>239.77</v>
      </c>
      <c r="G10281" s="3" t="s">
        <v>23</v>
      </c>
      <c r="H10281" s="3" t="s">
        <v>2111</v>
      </c>
      <c r="I10281" s="1" t="s">
        <v>30</v>
      </c>
      <c r="J10281" s="3">
        <v>40.590752000000002</v>
      </c>
      <c r="K10281" s="1">
        <v>-77.209755000000001</v>
      </c>
      <c r="L10281" s="2" t="s">
        <v>26</v>
      </c>
      <c r="M10281" s="8">
        <v>45602</v>
      </c>
      <c r="N10281" s="4" t="str">
        <f t="shared" si="802"/>
        <v>Nov</v>
      </c>
      <c r="O10281" s="5">
        <f t="shared" si="803"/>
        <v>239.77</v>
      </c>
      <c r="P10281">
        <f t="shared" si="804"/>
        <v>17616915.040000014</v>
      </c>
    </row>
    <row r="10282" spans="1:16">
      <c r="A10282" s="1" t="s">
        <v>125</v>
      </c>
      <c r="B10282" s="1">
        <f t="shared" si="800"/>
        <v>11001</v>
      </c>
      <c r="C10282" s="3" t="s">
        <v>17</v>
      </c>
      <c r="D10282" s="2">
        <v>205.06</v>
      </c>
      <c r="E10282" s="3">
        <v>2</v>
      </c>
      <c r="F10282" s="3">
        <f t="shared" si="801"/>
        <v>410.12</v>
      </c>
      <c r="G10282" s="3" t="s">
        <v>18</v>
      </c>
      <c r="H10282" s="3" t="s">
        <v>4334</v>
      </c>
      <c r="I10282" s="1" t="s">
        <v>208</v>
      </c>
      <c r="J10282" s="3">
        <v>41.125369999999997</v>
      </c>
      <c r="K10282" s="1">
        <v>-98.268082000000007</v>
      </c>
      <c r="L10282" s="2" t="s">
        <v>26</v>
      </c>
      <c r="M10282" s="8">
        <v>45602</v>
      </c>
      <c r="N10282" s="4" t="str">
        <f t="shared" si="802"/>
        <v>Nov</v>
      </c>
      <c r="O10282" s="5">
        <f t="shared" si="803"/>
        <v>410.12</v>
      </c>
      <c r="P10282">
        <f t="shared" si="804"/>
        <v>17616915.040000014</v>
      </c>
    </row>
    <row r="10283" spans="1:16">
      <c r="A10283" s="1" t="s">
        <v>47</v>
      </c>
      <c r="B10283" s="1">
        <f t="shared" si="800"/>
        <v>11001</v>
      </c>
      <c r="C10283" s="3" t="s">
        <v>96</v>
      </c>
      <c r="D10283" s="2">
        <v>360.21</v>
      </c>
      <c r="E10283" s="3">
        <v>3</v>
      </c>
      <c r="F10283" s="3">
        <f t="shared" si="801"/>
        <v>1080.6299999999999</v>
      </c>
      <c r="G10283" s="3" t="s">
        <v>23</v>
      </c>
      <c r="H10283" s="3" t="s">
        <v>9784</v>
      </c>
      <c r="I10283" s="1" t="s">
        <v>66</v>
      </c>
      <c r="J10283" s="3">
        <v>39.059811000000003</v>
      </c>
      <c r="K10283" s="1">
        <v>-105.311104</v>
      </c>
      <c r="L10283" s="2" t="s">
        <v>49</v>
      </c>
      <c r="M10283" s="8">
        <v>45602</v>
      </c>
      <c r="N10283" s="4" t="str">
        <f t="shared" si="802"/>
        <v>Nov</v>
      </c>
      <c r="O10283" s="5">
        <f t="shared" si="803"/>
        <v>1080.6299999999999</v>
      </c>
      <c r="P10283">
        <f t="shared" si="804"/>
        <v>17616915.040000014</v>
      </c>
    </row>
    <row r="10284" spans="1:16">
      <c r="A10284" s="1" t="s">
        <v>91</v>
      </c>
      <c r="B10284" s="1">
        <f t="shared" si="800"/>
        <v>11001</v>
      </c>
      <c r="C10284" s="3" t="s">
        <v>135</v>
      </c>
      <c r="D10284" s="2">
        <v>1079.6400000000001</v>
      </c>
      <c r="E10284" s="3">
        <v>1</v>
      </c>
      <c r="F10284" s="3">
        <f t="shared" si="801"/>
        <v>1079.6400000000001</v>
      </c>
      <c r="G10284" s="3" t="s">
        <v>23</v>
      </c>
      <c r="H10284" s="3" t="s">
        <v>9785</v>
      </c>
      <c r="I10284" s="1" t="s">
        <v>98</v>
      </c>
      <c r="J10284" s="3">
        <v>45.694454</v>
      </c>
      <c r="K10284" s="1">
        <v>-93.900192000000004</v>
      </c>
      <c r="L10284" s="2" t="s">
        <v>21</v>
      </c>
      <c r="M10284" s="8">
        <v>45602</v>
      </c>
      <c r="N10284" s="4" t="str">
        <f t="shared" si="802"/>
        <v>Nov</v>
      </c>
      <c r="O10284" s="5">
        <f t="shared" si="803"/>
        <v>1079.6400000000001</v>
      </c>
      <c r="P10284">
        <f t="shared" si="804"/>
        <v>17616915.040000014</v>
      </c>
    </row>
    <row r="10285" spans="1:16">
      <c r="A10285" s="1" t="s">
        <v>180</v>
      </c>
      <c r="B10285" s="1">
        <f t="shared" si="800"/>
        <v>11001</v>
      </c>
      <c r="C10285" s="3" t="s">
        <v>22</v>
      </c>
      <c r="D10285" s="2">
        <v>203.12</v>
      </c>
      <c r="E10285" s="3">
        <v>4</v>
      </c>
      <c r="F10285" s="3">
        <f t="shared" si="801"/>
        <v>812.48</v>
      </c>
      <c r="G10285" s="3" t="s">
        <v>51</v>
      </c>
      <c r="H10285" s="3" t="s">
        <v>9786</v>
      </c>
      <c r="I10285" s="1" t="s">
        <v>179</v>
      </c>
      <c r="J10285" s="3">
        <v>36.116202999999999</v>
      </c>
      <c r="K10285" s="1">
        <v>-119.68156399999999</v>
      </c>
      <c r="L10285" s="2" t="s">
        <v>49</v>
      </c>
      <c r="M10285" s="8">
        <v>45602</v>
      </c>
      <c r="N10285" s="4" t="str">
        <f t="shared" si="802"/>
        <v>Nov</v>
      </c>
      <c r="O10285" s="5">
        <f t="shared" si="803"/>
        <v>812.48</v>
      </c>
      <c r="P10285">
        <f t="shared" si="804"/>
        <v>17616915.040000014</v>
      </c>
    </row>
    <row r="10286" spans="1:16">
      <c r="A10286" s="1" t="s">
        <v>78</v>
      </c>
      <c r="B10286" s="1">
        <f t="shared" si="800"/>
        <v>11001</v>
      </c>
      <c r="C10286" s="3" t="s">
        <v>41</v>
      </c>
      <c r="D10286" s="2">
        <v>69.33</v>
      </c>
      <c r="E10286" s="3">
        <v>3</v>
      </c>
      <c r="F10286" s="3">
        <f t="shared" si="801"/>
        <v>207.99</v>
      </c>
      <c r="G10286" s="3" t="s">
        <v>23</v>
      </c>
      <c r="H10286" s="3" t="s">
        <v>9787</v>
      </c>
      <c r="I10286" s="1" t="s">
        <v>190</v>
      </c>
      <c r="J10286" s="3">
        <v>38.313515000000002</v>
      </c>
      <c r="K10286" s="1">
        <v>-117.055374</v>
      </c>
      <c r="L10286" s="2" t="s">
        <v>26</v>
      </c>
      <c r="M10286" s="8">
        <v>45602</v>
      </c>
      <c r="N10286" s="4" t="str">
        <f t="shared" si="802"/>
        <v>Nov</v>
      </c>
      <c r="O10286" s="5">
        <f t="shared" si="803"/>
        <v>207.99</v>
      </c>
      <c r="P10286">
        <f t="shared" si="804"/>
        <v>17616915.040000014</v>
      </c>
    </row>
    <row r="10287" spans="1:16">
      <c r="A10287" s="1" t="s">
        <v>55</v>
      </c>
      <c r="B10287" s="1">
        <f t="shared" si="800"/>
        <v>11001</v>
      </c>
      <c r="C10287" s="3" t="s">
        <v>102</v>
      </c>
      <c r="D10287" s="2">
        <v>135.75</v>
      </c>
      <c r="E10287" s="3">
        <v>5</v>
      </c>
      <c r="F10287" s="3">
        <f t="shared" si="801"/>
        <v>678.75</v>
      </c>
      <c r="G10287" s="3" t="s">
        <v>51</v>
      </c>
      <c r="H10287" s="3" t="s">
        <v>9788</v>
      </c>
      <c r="I10287" s="1" t="s">
        <v>90</v>
      </c>
      <c r="J10287" s="3">
        <v>61.370716000000002</v>
      </c>
      <c r="K10287" s="1">
        <v>-152.40441899999999</v>
      </c>
      <c r="L10287" s="2" t="s">
        <v>54</v>
      </c>
      <c r="M10287" s="8">
        <v>45602</v>
      </c>
      <c r="N10287" s="4" t="str">
        <f t="shared" si="802"/>
        <v>Nov</v>
      </c>
      <c r="O10287" s="5">
        <f t="shared" si="803"/>
        <v>678.75</v>
      </c>
      <c r="P10287">
        <f t="shared" si="804"/>
        <v>17616915.040000014</v>
      </c>
    </row>
    <row r="10288" spans="1:16">
      <c r="A10288" s="1" t="s">
        <v>62</v>
      </c>
      <c r="B10288" s="1">
        <f t="shared" si="800"/>
        <v>11001</v>
      </c>
      <c r="C10288" s="3" t="s">
        <v>17</v>
      </c>
      <c r="D10288" s="2">
        <v>215.2</v>
      </c>
      <c r="E10288" s="3">
        <v>3</v>
      </c>
      <c r="F10288" s="3">
        <f t="shared" si="801"/>
        <v>645.59999999999991</v>
      </c>
      <c r="G10288" s="3" t="s">
        <v>28</v>
      </c>
      <c r="H10288" s="3" t="s">
        <v>9789</v>
      </c>
      <c r="I10288" s="1" t="s">
        <v>30</v>
      </c>
      <c r="J10288" s="3">
        <v>40.590752000000002</v>
      </c>
      <c r="K10288" s="1">
        <v>-77.209755000000001</v>
      </c>
      <c r="L10288" s="2" t="s">
        <v>21</v>
      </c>
      <c r="M10288" s="8">
        <v>45602</v>
      </c>
      <c r="N10288" s="4" t="str">
        <f t="shared" si="802"/>
        <v>Nov</v>
      </c>
      <c r="O10288" s="5">
        <f t="shared" si="803"/>
        <v>645.59999999999991</v>
      </c>
      <c r="P10288">
        <f t="shared" si="804"/>
        <v>17616915.040000014</v>
      </c>
    </row>
    <row r="10289" spans="1:16">
      <c r="A10289" s="1" t="s">
        <v>62</v>
      </c>
      <c r="B10289" s="1">
        <f t="shared" si="800"/>
        <v>11001</v>
      </c>
      <c r="C10289" s="3" t="s">
        <v>84</v>
      </c>
      <c r="D10289" s="2">
        <v>303.44</v>
      </c>
      <c r="E10289" s="3">
        <v>3</v>
      </c>
      <c r="F10289" s="3">
        <f t="shared" si="801"/>
        <v>910.31999999999994</v>
      </c>
      <c r="G10289" s="3" t="s">
        <v>18</v>
      </c>
      <c r="H10289" s="3" t="s">
        <v>9790</v>
      </c>
      <c r="I10289" s="1" t="s">
        <v>198</v>
      </c>
      <c r="J10289" s="3">
        <v>37.668140000000001</v>
      </c>
      <c r="K10289" s="1">
        <v>-84.670067000000003</v>
      </c>
      <c r="L10289" s="2" t="s">
        <v>31</v>
      </c>
      <c r="M10289" s="8">
        <v>45602</v>
      </c>
      <c r="N10289" s="4" t="str">
        <f t="shared" si="802"/>
        <v>Nov</v>
      </c>
      <c r="O10289" s="5">
        <f t="shared" si="803"/>
        <v>910.31999999999994</v>
      </c>
      <c r="P10289">
        <f t="shared" si="804"/>
        <v>17616915.040000014</v>
      </c>
    </row>
    <row r="10290" spans="1:16">
      <c r="A10290" s="1" t="s">
        <v>119</v>
      </c>
      <c r="B10290" s="1">
        <f t="shared" si="800"/>
        <v>11001</v>
      </c>
      <c r="C10290" s="3" t="s">
        <v>273</v>
      </c>
      <c r="D10290" s="2">
        <v>1012.12</v>
      </c>
      <c r="E10290" s="3">
        <v>2</v>
      </c>
      <c r="F10290" s="3">
        <f t="shared" si="801"/>
        <v>2024.24</v>
      </c>
      <c r="G10290" s="3" t="s">
        <v>23</v>
      </c>
      <c r="H10290" s="3" t="s">
        <v>9791</v>
      </c>
      <c r="I10290" s="1" t="s">
        <v>98</v>
      </c>
      <c r="J10290" s="3">
        <v>45.694454</v>
      </c>
      <c r="K10290" s="1">
        <v>-93.900192000000004</v>
      </c>
      <c r="L10290" s="2" t="s">
        <v>49</v>
      </c>
      <c r="M10290" s="8">
        <v>45602</v>
      </c>
      <c r="N10290" s="4" t="str">
        <f t="shared" si="802"/>
        <v>Nov</v>
      </c>
      <c r="O10290" s="5">
        <f t="shared" si="803"/>
        <v>2024.24</v>
      </c>
      <c r="P10290">
        <f t="shared" si="804"/>
        <v>17616915.040000014</v>
      </c>
    </row>
    <row r="10291" spans="1:16">
      <c r="A10291" s="1" t="s">
        <v>36</v>
      </c>
      <c r="B10291" s="1">
        <f t="shared" si="800"/>
        <v>11001</v>
      </c>
      <c r="C10291" s="3" t="s">
        <v>67</v>
      </c>
      <c r="D10291" s="2">
        <v>252.6</v>
      </c>
      <c r="E10291" s="3">
        <v>4</v>
      </c>
      <c r="F10291" s="3">
        <f t="shared" si="801"/>
        <v>1010.4</v>
      </c>
      <c r="G10291" s="3" t="s">
        <v>23</v>
      </c>
      <c r="H10291" s="3" t="s">
        <v>6826</v>
      </c>
      <c r="I10291" s="1" t="s">
        <v>115</v>
      </c>
      <c r="J10291" s="3">
        <v>34.840515000000003</v>
      </c>
      <c r="K10291" s="1">
        <v>-106.248482</v>
      </c>
      <c r="L10291" s="2" t="s">
        <v>31</v>
      </c>
      <c r="M10291" s="8">
        <v>45602</v>
      </c>
      <c r="N10291" s="4" t="str">
        <f t="shared" si="802"/>
        <v>Nov</v>
      </c>
      <c r="O10291" s="5">
        <f t="shared" si="803"/>
        <v>1010.4</v>
      </c>
      <c r="P10291">
        <f t="shared" si="804"/>
        <v>17616915.040000014</v>
      </c>
    </row>
    <row r="10292" spans="1:16">
      <c r="A10292" s="1" t="s">
        <v>161</v>
      </c>
      <c r="B10292" s="1">
        <f t="shared" si="800"/>
        <v>11001</v>
      </c>
      <c r="C10292" s="3" t="s">
        <v>104</v>
      </c>
      <c r="D10292" s="2">
        <v>2175.98</v>
      </c>
      <c r="E10292" s="3">
        <v>5</v>
      </c>
      <c r="F10292" s="3">
        <f t="shared" si="801"/>
        <v>10879.9</v>
      </c>
      <c r="G10292" s="3" t="s">
        <v>23</v>
      </c>
      <c r="H10292" s="3" t="s">
        <v>9792</v>
      </c>
      <c r="I10292" s="1" t="s">
        <v>115</v>
      </c>
      <c r="J10292" s="3">
        <v>34.840515000000003</v>
      </c>
      <c r="K10292" s="1">
        <v>-106.248482</v>
      </c>
      <c r="L10292" s="2" t="s">
        <v>54</v>
      </c>
      <c r="M10292" s="8">
        <v>45603</v>
      </c>
      <c r="N10292" s="4" t="str">
        <f t="shared" si="802"/>
        <v>Nov</v>
      </c>
      <c r="O10292" s="5">
        <f t="shared" si="803"/>
        <v>10879.9</v>
      </c>
      <c r="P10292">
        <f t="shared" si="804"/>
        <v>17616915.040000014</v>
      </c>
    </row>
    <row r="10293" spans="1:16">
      <c r="A10293" s="1" t="s">
        <v>55</v>
      </c>
      <c r="B10293" s="1">
        <f t="shared" si="800"/>
        <v>11001</v>
      </c>
      <c r="C10293" s="3" t="s">
        <v>102</v>
      </c>
      <c r="D10293" s="2">
        <v>74.53</v>
      </c>
      <c r="E10293" s="3">
        <v>4</v>
      </c>
      <c r="F10293" s="3">
        <f t="shared" si="801"/>
        <v>298.12</v>
      </c>
      <c r="G10293" s="3" t="s">
        <v>51</v>
      </c>
      <c r="H10293" s="3" t="s">
        <v>9793</v>
      </c>
      <c r="I10293" s="1" t="s">
        <v>25</v>
      </c>
      <c r="J10293" s="3">
        <v>40.349457000000001</v>
      </c>
      <c r="K10293" s="1">
        <v>-88.986136999999999</v>
      </c>
      <c r="L10293" s="2" t="s">
        <v>31</v>
      </c>
      <c r="M10293" s="8">
        <v>45603</v>
      </c>
      <c r="N10293" s="4" t="str">
        <f t="shared" si="802"/>
        <v>Nov</v>
      </c>
      <c r="O10293" s="5">
        <f t="shared" si="803"/>
        <v>298.12</v>
      </c>
      <c r="P10293">
        <f t="shared" si="804"/>
        <v>17616915.040000014</v>
      </c>
    </row>
    <row r="10294" spans="1:16">
      <c r="A10294" s="1" t="s">
        <v>40</v>
      </c>
      <c r="B10294" s="1">
        <f t="shared" si="800"/>
        <v>11001</v>
      </c>
      <c r="C10294" s="3" t="s">
        <v>126</v>
      </c>
      <c r="D10294" s="2">
        <v>94.43</v>
      </c>
      <c r="E10294" s="3">
        <v>2</v>
      </c>
      <c r="F10294" s="3">
        <f t="shared" si="801"/>
        <v>188.86</v>
      </c>
      <c r="G10294" s="3" t="s">
        <v>18</v>
      </c>
      <c r="H10294" s="3" t="s">
        <v>9794</v>
      </c>
      <c r="I10294" s="1" t="s">
        <v>212</v>
      </c>
      <c r="J10294" s="3">
        <v>42.011538999999999</v>
      </c>
      <c r="K10294" s="1">
        <v>-93.210526000000002</v>
      </c>
      <c r="L10294" s="2" t="s">
        <v>54</v>
      </c>
      <c r="M10294" s="8">
        <v>45603</v>
      </c>
      <c r="N10294" s="4" t="str">
        <f t="shared" si="802"/>
        <v>Nov</v>
      </c>
      <c r="O10294" s="5">
        <f t="shared" si="803"/>
        <v>188.86</v>
      </c>
      <c r="P10294">
        <f t="shared" si="804"/>
        <v>17616915.040000014</v>
      </c>
    </row>
    <row r="10295" spans="1:16">
      <c r="A10295" s="1" t="s">
        <v>50</v>
      </c>
      <c r="B10295" s="1">
        <f t="shared" si="800"/>
        <v>11001</v>
      </c>
      <c r="C10295" s="3" t="s">
        <v>56</v>
      </c>
      <c r="D10295" s="2">
        <v>52.82</v>
      </c>
      <c r="E10295" s="3">
        <v>3</v>
      </c>
      <c r="F10295" s="3">
        <f t="shared" si="801"/>
        <v>158.46</v>
      </c>
      <c r="G10295" s="3" t="s">
        <v>51</v>
      </c>
      <c r="H10295" s="3" t="s">
        <v>9795</v>
      </c>
      <c r="I10295" s="1" t="s">
        <v>58</v>
      </c>
      <c r="J10295" s="3">
        <v>27.766279000000001</v>
      </c>
      <c r="K10295" s="1">
        <v>-81.686783000000005</v>
      </c>
      <c r="L10295" s="2" t="s">
        <v>26</v>
      </c>
      <c r="M10295" s="8">
        <v>45603</v>
      </c>
      <c r="N10295" s="4" t="str">
        <f t="shared" si="802"/>
        <v>Nov</v>
      </c>
      <c r="O10295" s="5">
        <f t="shared" si="803"/>
        <v>158.46</v>
      </c>
      <c r="P10295">
        <f t="shared" si="804"/>
        <v>17616915.040000014</v>
      </c>
    </row>
    <row r="10296" spans="1:16">
      <c r="A10296" s="1" t="s">
        <v>148</v>
      </c>
      <c r="B10296" s="1">
        <f t="shared" si="800"/>
        <v>11001</v>
      </c>
      <c r="C10296" s="3" t="s">
        <v>82</v>
      </c>
      <c r="D10296" s="2">
        <v>124.84</v>
      </c>
      <c r="E10296" s="3">
        <v>5</v>
      </c>
      <c r="F10296" s="3">
        <f t="shared" si="801"/>
        <v>624.20000000000005</v>
      </c>
      <c r="G10296" s="3" t="s">
        <v>51</v>
      </c>
      <c r="H10296" s="3" t="s">
        <v>9796</v>
      </c>
      <c r="I10296" s="1" t="s">
        <v>142</v>
      </c>
      <c r="J10296" s="3">
        <v>33.856892000000002</v>
      </c>
      <c r="K10296" s="1">
        <v>-80.945007000000004</v>
      </c>
      <c r="L10296" s="2" t="s">
        <v>31</v>
      </c>
      <c r="M10296" s="8">
        <v>45603</v>
      </c>
      <c r="N10296" s="4" t="str">
        <f t="shared" si="802"/>
        <v>Nov</v>
      </c>
      <c r="O10296" s="5">
        <f t="shared" si="803"/>
        <v>624.20000000000005</v>
      </c>
      <c r="P10296">
        <f t="shared" si="804"/>
        <v>17616915.040000014</v>
      </c>
    </row>
    <row r="10297" spans="1:16">
      <c r="A10297" s="1" t="s">
        <v>143</v>
      </c>
      <c r="B10297" s="1">
        <f t="shared" si="800"/>
        <v>11001</v>
      </c>
      <c r="C10297" s="3" t="s">
        <v>110</v>
      </c>
      <c r="D10297" s="2">
        <v>630.22</v>
      </c>
      <c r="E10297" s="3">
        <v>5</v>
      </c>
      <c r="F10297" s="3">
        <f t="shared" si="801"/>
        <v>3151.1000000000004</v>
      </c>
      <c r="G10297" s="3" t="s">
        <v>28</v>
      </c>
      <c r="H10297" s="3" t="s">
        <v>9797</v>
      </c>
      <c r="I10297" s="1" t="s">
        <v>101</v>
      </c>
      <c r="J10297" s="3">
        <v>41.680892999999998</v>
      </c>
      <c r="K10297" s="1">
        <v>-71.511780000000002</v>
      </c>
      <c r="L10297" s="2" t="s">
        <v>54</v>
      </c>
      <c r="M10297" s="8">
        <v>45603</v>
      </c>
      <c r="N10297" s="4" t="str">
        <f t="shared" si="802"/>
        <v>Nov</v>
      </c>
      <c r="O10297" s="5">
        <f t="shared" si="803"/>
        <v>3151.1000000000004</v>
      </c>
      <c r="P10297">
        <f t="shared" si="804"/>
        <v>17616915.040000014</v>
      </c>
    </row>
    <row r="10298" spans="1:16">
      <c r="A10298" s="1" t="s">
        <v>123</v>
      </c>
      <c r="B10298" s="1">
        <f t="shared" si="800"/>
        <v>11001</v>
      </c>
      <c r="C10298" s="3" t="s">
        <v>102</v>
      </c>
      <c r="D10298" s="2">
        <v>171.45</v>
      </c>
      <c r="E10298" s="3">
        <v>3</v>
      </c>
      <c r="F10298" s="3">
        <f t="shared" si="801"/>
        <v>514.34999999999991</v>
      </c>
      <c r="G10298" s="3" t="s">
        <v>18</v>
      </c>
      <c r="H10298" s="3" t="s">
        <v>9798</v>
      </c>
      <c r="I10298" s="1" t="s">
        <v>25</v>
      </c>
      <c r="J10298" s="3">
        <v>40.349457000000001</v>
      </c>
      <c r="K10298" s="1">
        <v>-88.986136999999999</v>
      </c>
      <c r="L10298" s="2" t="s">
        <v>54</v>
      </c>
      <c r="M10298" s="8">
        <v>45603</v>
      </c>
      <c r="N10298" s="4" t="str">
        <f t="shared" si="802"/>
        <v>Nov</v>
      </c>
      <c r="O10298" s="5">
        <f t="shared" si="803"/>
        <v>514.34999999999991</v>
      </c>
      <c r="P10298">
        <f t="shared" si="804"/>
        <v>17616915.040000014</v>
      </c>
    </row>
    <row r="10299" spans="1:16">
      <c r="A10299" s="1" t="s">
        <v>148</v>
      </c>
      <c r="B10299" s="1">
        <f t="shared" si="800"/>
        <v>11001</v>
      </c>
      <c r="C10299" s="3" t="s">
        <v>144</v>
      </c>
      <c r="D10299" s="2">
        <v>470.6</v>
      </c>
      <c r="E10299" s="3">
        <v>4</v>
      </c>
      <c r="F10299" s="3">
        <f t="shared" si="801"/>
        <v>1882.4</v>
      </c>
      <c r="G10299" s="3" t="s">
        <v>51</v>
      </c>
      <c r="H10299" s="3" t="s">
        <v>9799</v>
      </c>
      <c r="I10299" s="1" t="s">
        <v>20</v>
      </c>
      <c r="J10299" s="3">
        <v>33.729759000000001</v>
      </c>
      <c r="K10299" s="1">
        <v>-111.43122099999999</v>
      </c>
      <c r="L10299" s="2" t="s">
        <v>26</v>
      </c>
      <c r="M10299" s="8">
        <v>45603</v>
      </c>
      <c r="N10299" s="4" t="str">
        <f t="shared" si="802"/>
        <v>Nov</v>
      </c>
      <c r="O10299" s="5">
        <f t="shared" si="803"/>
        <v>1882.4</v>
      </c>
      <c r="P10299">
        <f t="shared" si="804"/>
        <v>17616915.040000014</v>
      </c>
    </row>
    <row r="10300" spans="1:16">
      <c r="A10300" s="1" t="s">
        <v>78</v>
      </c>
      <c r="B10300" s="1">
        <f t="shared" si="800"/>
        <v>11001</v>
      </c>
      <c r="C10300" s="3" t="s">
        <v>110</v>
      </c>
      <c r="D10300" s="2">
        <v>634.44000000000005</v>
      </c>
      <c r="E10300" s="3">
        <v>5</v>
      </c>
      <c r="F10300" s="3">
        <f t="shared" si="801"/>
        <v>3172.2000000000003</v>
      </c>
      <c r="G10300" s="3" t="s">
        <v>51</v>
      </c>
      <c r="H10300" s="3" t="s">
        <v>9800</v>
      </c>
      <c r="I10300" s="1" t="s">
        <v>98</v>
      </c>
      <c r="J10300" s="3">
        <v>45.694454</v>
      </c>
      <c r="K10300" s="1">
        <v>-93.900192000000004</v>
      </c>
      <c r="L10300" s="2" t="s">
        <v>54</v>
      </c>
      <c r="M10300" s="8">
        <v>45603</v>
      </c>
      <c r="N10300" s="4" t="str">
        <f t="shared" si="802"/>
        <v>Nov</v>
      </c>
      <c r="O10300" s="5">
        <f t="shared" si="803"/>
        <v>3172.2000000000003</v>
      </c>
      <c r="P10300">
        <f t="shared" si="804"/>
        <v>17616915.040000014</v>
      </c>
    </row>
    <row r="10301" spans="1:16">
      <c r="A10301" s="1" t="s">
        <v>16</v>
      </c>
      <c r="B10301" s="1">
        <f t="shared" si="800"/>
        <v>11001</v>
      </c>
      <c r="C10301" s="3" t="s">
        <v>102</v>
      </c>
      <c r="D10301" s="2">
        <v>128.41</v>
      </c>
      <c r="E10301" s="3">
        <v>2</v>
      </c>
      <c r="F10301" s="3">
        <f t="shared" si="801"/>
        <v>256.82</v>
      </c>
      <c r="G10301" s="3" t="s">
        <v>51</v>
      </c>
      <c r="H10301" s="3" t="s">
        <v>9801</v>
      </c>
      <c r="I10301" s="1" t="s">
        <v>208</v>
      </c>
      <c r="J10301" s="3">
        <v>41.125369999999997</v>
      </c>
      <c r="K10301" s="1">
        <v>-98.268082000000007</v>
      </c>
      <c r="L10301" s="2" t="s">
        <v>31</v>
      </c>
      <c r="M10301" s="8">
        <v>45603</v>
      </c>
      <c r="N10301" s="4" t="str">
        <f t="shared" si="802"/>
        <v>Nov</v>
      </c>
      <c r="O10301" s="5">
        <f t="shared" si="803"/>
        <v>256.82</v>
      </c>
      <c r="P10301">
        <f t="shared" si="804"/>
        <v>17616915.040000014</v>
      </c>
    </row>
    <row r="10302" spans="1:16">
      <c r="A10302" s="1" t="s">
        <v>32</v>
      </c>
      <c r="B10302" s="1">
        <f t="shared" si="800"/>
        <v>11001</v>
      </c>
      <c r="C10302" s="3" t="s">
        <v>110</v>
      </c>
      <c r="D10302" s="2">
        <v>426.58</v>
      </c>
      <c r="E10302" s="3">
        <v>3</v>
      </c>
      <c r="F10302" s="3">
        <f t="shared" si="801"/>
        <v>1279.74</v>
      </c>
      <c r="G10302" s="3" t="s">
        <v>28</v>
      </c>
      <c r="H10302" s="3" t="s">
        <v>9802</v>
      </c>
      <c r="I10302" s="1" t="s">
        <v>154</v>
      </c>
      <c r="J10302" s="3">
        <v>42.755966000000001</v>
      </c>
      <c r="K10302" s="1">
        <v>-107.30249000000001</v>
      </c>
      <c r="L10302" s="2" t="s">
        <v>26</v>
      </c>
      <c r="M10302" s="8">
        <v>45603</v>
      </c>
      <c r="N10302" s="4" t="str">
        <f t="shared" si="802"/>
        <v>Nov</v>
      </c>
      <c r="O10302" s="5">
        <f t="shared" si="803"/>
        <v>1279.74</v>
      </c>
      <c r="P10302">
        <f t="shared" si="804"/>
        <v>17616915.040000014</v>
      </c>
    </row>
    <row r="10303" spans="1:16">
      <c r="A10303" s="1" t="s">
        <v>109</v>
      </c>
      <c r="B10303" s="1">
        <f t="shared" si="800"/>
        <v>11001</v>
      </c>
      <c r="C10303" s="3" t="s">
        <v>110</v>
      </c>
      <c r="D10303" s="2">
        <v>609.66999999999996</v>
      </c>
      <c r="E10303" s="3">
        <v>2</v>
      </c>
      <c r="F10303" s="3">
        <f t="shared" si="801"/>
        <v>1219.3399999999999</v>
      </c>
      <c r="G10303" s="3" t="s">
        <v>18</v>
      </c>
      <c r="H10303" s="3" t="s">
        <v>9803</v>
      </c>
      <c r="I10303" s="1" t="s">
        <v>30</v>
      </c>
      <c r="J10303" s="3">
        <v>40.590752000000002</v>
      </c>
      <c r="K10303" s="1">
        <v>-77.209755000000001</v>
      </c>
      <c r="L10303" s="2" t="s">
        <v>21</v>
      </c>
      <c r="M10303" s="8">
        <v>45603</v>
      </c>
      <c r="N10303" s="4" t="str">
        <f t="shared" si="802"/>
        <v>Nov</v>
      </c>
      <c r="O10303" s="5">
        <f t="shared" si="803"/>
        <v>1219.3399999999999</v>
      </c>
      <c r="P10303">
        <f t="shared" si="804"/>
        <v>17616915.040000014</v>
      </c>
    </row>
    <row r="10304" spans="1:16">
      <c r="A10304" s="1" t="s">
        <v>62</v>
      </c>
      <c r="B10304" s="1">
        <f t="shared" si="800"/>
        <v>11001</v>
      </c>
      <c r="C10304" s="3" t="s">
        <v>33</v>
      </c>
      <c r="D10304" s="2">
        <v>417.48</v>
      </c>
      <c r="E10304" s="3">
        <v>3</v>
      </c>
      <c r="F10304" s="3">
        <f t="shared" si="801"/>
        <v>1252.44</v>
      </c>
      <c r="G10304" s="3" t="s">
        <v>28</v>
      </c>
      <c r="H10304" s="3" t="s">
        <v>9804</v>
      </c>
      <c r="I10304" s="1" t="s">
        <v>20</v>
      </c>
      <c r="J10304" s="3">
        <v>33.729759000000001</v>
      </c>
      <c r="K10304" s="1">
        <v>-111.43122099999999</v>
      </c>
      <c r="L10304" s="2" t="s">
        <v>31</v>
      </c>
      <c r="M10304" s="8">
        <v>45603</v>
      </c>
      <c r="N10304" s="4" t="str">
        <f t="shared" si="802"/>
        <v>Nov</v>
      </c>
      <c r="O10304" s="5">
        <f t="shared" si="803"/>
        <v>1252.44</v>
      </c>
      <c r="P10304">
        <f t="shared" si="804"/>
        <v>17616915.040000014</v>
      </c>
    </row>
    <row r="10305" spans="1:16">
      <c r="A10305" s="1" t="s">
        <v>50</v>
      </c>
      <c r="B10305" s="1">
        <f t="shared" si="800"/>
        <v>11001</v>
      </c>
      <c r="C10305" s="3" t="s">
        <v>144</v>
      </c>
      <c r="D10305" s="2">
        <v>237.07</v>
      </c>
      <c r="E10305" s="3">
        <v>2</v>
      </c>
      <c r="F10305" s="3">
        <f t="shared" si="801"/>
        <v>474.14</v>
      </c>
      <c r="G10305" s="3" t="s">
        <v>18</v>
      </c>
      <c r="H10305" s="3" t="s">
        <v>9805</v>
      </c>
      <c r="I10305" s="1" t="s">
        <v>106</v>
      </c>
      <c r="J10305" s="3">
        <v>43.452491999999999</v>
      </c>
      <c r="K10305" s="1">
        <v>-71.563896</v>
      </c>
      <c r="L10305" s="2" t="s">
        <v>54</v>
      </c>
      <c r="M10305" s="8">
        <v>45603</v>
      </c>
      <c r="N10305" s="4" t="str">
        <f t="shared" si="802"/>
        <v>Nov</v>
      </c>
      <c r="O10305" s="5">
        <f t="shared" si="803"/>
        <v>474.14</v>
      </c>
      <c r="P10305">
        <f t="shared" si="804"/>
        <v>17616915.040000014</v>
      </c>
    </row>
    <row r="10306" spans="1:16">
      <c r="A10306" s="1" t="s">
        <v>91</v>
      </c>
      <c r="B10306" s="1">
        <f t="shared" ref="B10306:B10369" si="805">COUNTA(A:A)</f>
        <v>11001</v>
      </c>
      <c r="C10306" s="3" t="s">
        <v>102</v>
      </c>
      <c r="D10306" s="2">
        <v>170.12</v>
      </c>
      <c r="E10306" s="3">
        <v>5</v>
      </c>
      <c r="F10306" s="3">
        <f t="shared" ref="F10306:F10369" si="806">D10306*E10306</f>
        <v>850.6</v>
      </c>
      <c r="G10306" s="3" t="s">
        <v>28</v>
      </c>
      <c r="H10306" s="3" t="s">
        <v>9806</v>
      </c>
      <c r="I10306" s="1" t="s">
        <v>158</v>
      </c>
      <c r="J10306" s="3">
        <v>39.849426000000001</v>
      </c>
      <c r="K10306" s="1">
        <v>-86.258278000000004</v>
      </c>
      <c r="L10306" s="2" t="s">
        <v>54</v>
      </c>
      <c r="M10306" s="8">
        <v>45603</v>
      </c>
      <c r="N10306" s="4" t="str">
        <f t="shared" ref="N10306:N10369" si="807">TEXT(M10306,"mmm")</f>
        <v>Nov</v>
      </c>
      <c r="O10306" s="5">
        <f t="shared" ref="O10306:O10369" si="808">D10306*E10306</f>
        <v>850.6</v>
      </c>
      <c r="P10306">
        <f t="shared" ref="P10306:P10369" si="809">SUM(F:F)</f>
        <v>17616915.040000014</v>
      </c>
    </row>
    <row r="10307" spans="1:16">
      <c r="A10307" s="1" t="s">
        <v>16</v>
      </c>
      <c r="B10307" s="1">
        <f t="shared" si="805"/>
        <v>11001</v>
      </c>
      <c r="C10307" s="3" t="s">
        <v>67</v>
      </c>
      <c r="D10307" s="2">
        <v>573.57000000000005</v>
      </c>
      <c r="E10307" s="3">
        <v>3</v>
      </c>
      <c r="F10307" s="3">
        <f t="shared" si="806"/>
        <v>1720.71</v>
      </c>
      <c r="G10307" s="3" t="s">
        <v>51</v>
      </c>
      <c r="H10307" s="3" t="s">
        <v>9807</v>
      </c>
      <c r="I10307" s="1" t="s">
        <v>112</v>
      </c>
      <c r="J10307" s="3">
        <v>21.094318000000001</v>
      </c>
      <c r="K10307" s="1">
        <v>-157.49833699999999</v>
      </c>
      <c r="L10307" s="2" t="s">
        <v>31</v>
      </c>
      <c r="M10307" s="8">
        <v>45603</v>
      </c>
      <c r="N10307" s="4" t="str">
        <f t="shared" si="807"/>
        <v>Nov</v>
      </c>
      <c r="O10307" s="5">
        <f t="shared" si="808"/>
        <v>1720.71</v>
      </c>
      <c r="P10307">
        <f t="shared" si="809"/>
        <v>17616915.040000014</v>
      </c>
    </row>
    <row r="10308" spans="1:16">
      <c r="A10308" s="1" t="s">
        <v>16</v>
      </c>
      <c r="B10308" s="1">
        <f t="shared" si="805"/>
        <v>11001</v>
      </c>
      <c r="C10308" s="3" t="s">
        <v>104</v>
      </c>
      <c r="D10308" s="2">
        <v>1328.56</v>
      </c>
      <c r="E10308" s="3">
        <v>1</v>
      </c>
      <c r="F10308" s="3">
        <f t="shared" si="806"/>
        <v>1328.56</v>
      </c>
      <c r="G10308" s="3" t="s">
        <v>51</v>
      </c>
      <c r="H10308" s="3" t="s">
        <v>9808</v>
      </c>
      <c r="I10308" s="1" t="s">
        <v>90</v>
      </c>
      <c r="J10308" s="3">
        <v>61.370716000000002</v>
      </c>
      <c r="K10308" s="1">
        <v>-152.40441899999999</v>
      </c>
      <c r="L10308" s="2" t="s">
        <v>31</v>
      </c>
      <c r="M10308" s="8">
        <v>45603</v>
      </c>
      <c r="N10308" s="4" t="str">
        <f t="shared" si="807"/>
        <v>Nov</v>
      </c>
      <c r="O10308" s="5">
        <f t="shared" si="808"/>
        <v>1328.56</v>
      </c>
      <c r="P10308">
        <f t="shared" si="809"/>
        <v>17616915.040000014</v>
      </c>
    </row>
    <row r="10309" spans="1:16">
      <c r="A10309" s="1" t="s">
        <v>87</v>
      </c>
      <c r="B10309" s="1">
        <f t="shared" si="805"/>
        <v>11001</v>
      </c>
      <c r="C10309" s="3" t="s">
        <v>273</v>
      </c>
      <c r="D10309" s="2">
        <v>964.06</v>
      </c>
      <c r="E10309" s="3">
        <v>3</v>
      </c>
      <c r="F10309" s="3">
        <f t="shared" si="806"/>
        <v>2892.18</v>
      </c>
      <c r="G10309" s="3" t="s">
        <v>28</v>
      </c>
      <c r="H10309" s="3" t="s">
        <v>9809</v>
      </c>
      <c r="I10309" s="1" t="s">
        <v>184</v>
      </c>
      <c r="J10309" s="3">
        <v>33.040619</v>
      </c>
      <c r="K10309" s="1">
        <v>-83.643073999999999</v>
      </c>
      <c r="L10309" s="2" t="s">
        <v>21</v>
      </c>
      <c r="M10309" s="8">
        <v>45603</v>
      </c>
      <c r="N10309" s="4" t="str">
        <f t="shared" si="807"/>
        <v>Nov</v>
      </c>
      <c r="O10309" s="5">
        <f t="shared" si="808"/>
        <v>2892.18</v>
      </c>
      <c r="P10309">
        <f t="shared" si="809"/>
        <v>17616915.040000014</v>
      </c>
    </row>
    <row r="10310" spans="1:16">
      <c r="A10310" s="1" t="s">
        <v>59</v>
      </c>
      <c r="B10310" s="1">
        <f t="shared" si="805"/>
        <v>11001</v>
      </c>
      <c r="C10310" s="3" t="s">
        <v>126</v>
      </c>
      <c r="D10310" s="2">
        <v>34.17</v>
      </c>
      <c r="E10310" s="3">
        <v>2</v>
      </c>
      <c r="F10310" s="3">
        <f t="shared" si="806"/>
        <v>68.34</v>
      </c>
      <c r="G10310" s="3" t="s">
        <v>28</v>
      </c>
      <c r="H10310" s="3" t="s">
        <v>9810</v>
      </c>
      <c r="I10310" s="1" t="s">
        <v>112</v>
      </c>
      <c r="J10310" s="3">
        <v>21.094318000000001</v>
      </c>
      <c r="K10310" s="1">
        <v>-157.49833699999999</v>
      </c>
      <c r="L10310" s="2" t="s">
        <v>26</v>
      </c>
      <c r="M10310" s="8">
        <v>45603</v>
      </c>
      <c r="N10310" s="4" t="str">
        <f t="shared" si="807"/>
        <v>Nov</v>
      </c>
      <c r="O10310" s="5">
        <f t="shared" si="808"/>
        <v>68.34</v>
      </c>
      <c r="P10310">
        <f t="shared" si="809"/>
        <v>17616915.040000014</v>
      </c>
    </row>
    <row r="10311" spans="1:16">
      <c r="A10311" s="1" t="s">
        <v>99</v>
      </c>
      <c r="B10311" s="1">
        <f t="shared" si="805"/>
        <v>11001</v>
      </c>
      <c r="C10311" s="3" t="s">
        <v>44</v>
      </c>
      <c r="D10311" s="2">
        <v>12.21</v>
      </c>
      <c r="E10311" s="3">
        <v>4</v>
      </c>
      <c r="F10311" s="3">
        <f t="shared" si="806"/>
        <v>48.84</v>
      </c>
      <c r="G10311" s="3" t="s">
        <v>23</v>
      </c>
      <c r="H10311" s="3" t="s">
        <v>9811</v>
      </c>
      <c r="I10311" s="1" t="s">
        <v>204</v>
      </c>
      <c r="J10311" s="3">
        <v>44.299782</v>
      </c>
      <c r="K10311" s="1">
        <v>-99.438828000000001</v>
      </c>
      <c r="L10311" s="2" t="s">
        <v>49</v>
      </c>
      <c r="M10311" s="8">
        <v>45603</v>
      </c>
      <c r="N10311" s="4" t="str">
        <f t="shared" si="807"/>
        <v>Nov</v>
      </c>
      <c r="O10311" s="5">
        <f t="shared" si="808"/>
        <v>48.84</v>
      </c>
      <c r="P10311">
        <f t="shared" si="809"/>
        <v>17616915.040000014</v>
      </c>
    </row>
    <row r="10312" spans="1:16">
      <c r="A10312" s="1" t="s">
        <v>78</v>
      </c>
      <c r="B10312" s="1">
        <f t="shared" si="805"/>
        <v>11001</v>
      </c>
      <c r="C10312" s="3" t="s">
        <v>126</v>
      </c>
      <c r="D10312" s="2">
        <v>90.21</v>
      </c>
      <c r="E10312" s="3">
        <v>1</v>
      </c>
      <c r="F10312" s="3">
        <f t="shared" si="806"/>
        <v>90.21</v>
      </c>
      <c r="G10312" s="3" t="s">
        <v>18</v>
      </c>
      <c r="H10312" s="3" t="s">
        <v>9812</v>
      </c>
      <c r="I10312" s="1" t="s">
        <v>174</v>
      </c>
      <c r="J10312" s="3">
        <v>47.400902000000002</v>
      </c>
      <c r="K10312" s="1">
        <v>-121.490494</v>
      </c>
      <c r="L10312" s="2" t="s">
        <v>26</v>
      </c>
      <c r="M10312" s="8">
        <v>45603</v>
      </c>
      <c r="N10312" s="4" t="str">
        <f t="shared" si="807"/>
        <v>Nov</v>
      </c>
      <c r="O10312" s="5">
        <f t="shared" si="808"/>
        <v>90.21</v>
      </c>
      <c r="P10312">
        <f t="shared" si="809"/>
        <v>17616915.040000014</v>
      </c>
    </row>
    <row r="10313" spans="1:16">
      <c r="A10313" s="1" t="s">
        <v>40</v>
      </c>
      <c r="B10313" s="1">
        <f t="shared" si="805"/>
        <v>11001</v>
      </c>
      <c r="C10313" s="3" t="s">
        <v>144</v>
      </c>
      <c r="D10313" s="2">
        <v>471.17</v>
      </c>
      <c r="E10313" s="3">
        <v>1</v>
      </c>
      <c r="F10313" s="3">
        <f t="shared" si="806"/>
        <v>471.17</v>
      </c>
      <c r="G10313" s="3" t="s">
        <v>18</v>
      </c>
      <c r="H10313" s="3" t="s">
        <v>9813</v>
      </c>
      <c r="I10313" s="1" t="s">
        <v>58</v>
      </c>
      <c r="J10313" s="3">
        <v>27.766279000000001</v>
      </c>
      <c r="K10313" s="1">
        <v>-81.686783000000005</v>
      </c>
      <c r="L10313" s="2" t="s">
        <v>54</v>
      </c>
      <c r="M10313" s="8">
        <v>45603</v>
      </c>
      <c r="N10313" s="4" t="str">
        <f t="shared" si="807"/>
        <v>Nov</v>
      </c>
      <c r="O10313" s="5">
        <f t="shared" si="808"/>
        <v>471.17</v>
      </c>
      <c r="P10313">
        <f t="shared" si="809"/>
        <v>17616915.040000014</v>
      </c>
    </row>
    <row r="10314" spans="1:16">
      <c r="A10314" s="1" t="s">
        <v>40</v>
      </c>
      <c r="B10314" s="1">
        <f t="shared" si="805"/>
        <v>11001</v>
      </c>
      <c r="C10314" s="3" t="s">
        <v>140</v>
      </c>
      <c r="D10314" s="2">
        <v>100.26</v>
      </c>
      <c r="E10314" s="3">
        <v>3</v>
      </c>
      <c r="F10314" s="3">
        <f t="shared" si="806"/>
        <v>300.78000000000003</v>
      </c>
      <c r="G10314" s="3" t="s">
        <v>28</v>
      </c>
      <c r="H10314" s="3" t="s">
        <v>9814</v>
      </c>
      <c r="I10314" s="1" t="s">
        <v>222</v>
      </c>
      <c r="J10314" s="3">
        <v>44.693947000000001</v>
      </c>
      <c r="K10314" s="1">
        <v>-69.381927000000005</v>
      </c>
      <c r="L10314" s="2" t="s">
        <v>49</v>
      </c>
      <c r="M10314" s="8">
        <v>45603</v>
      </c>
      <c r="N10314" s="4" t="str">
        <f t="shared" si="807"/>
        <v>Nov</v>
      </c>
      <c r="O10314" s="5">
        <f t="shared" si="808"/>
        <v>300.78000000000003</v>
      </c>
      <c r="P10314">
        <f t="shared" si="809"/>
        <v>17616915.040000014</v>
      </c>
    </row>
    <row r="10315" spans="1:16">
      <c r="A10315" s="1" t="s">
        <v>109</v>
      </c>
      <c r="B10315" s="1">
        <f t="shared" si="805"/>
        <v>11001</v>
      </c>
      <c r="C10315" s="3" t="s">
        <v>84</v>
      </c>
      <c r="D10315" s="2">
        <v>236.28</v>
      </c>
      <c r="E10315" s="3">
        <v>5</v>
      </c>
      <c r="F10315" s="3">
        <f t="shared" si="806"/>
        <v>1181.4000000000001</v>
      </c>
      <c r="G10315" s="3" t="s">
        <v>23</v>
      </c>
      <c r="H10315" s="3" t="s">
        <v>9815</v>
      </c>
      <c r="I10315" s="1" t="s">
        <v>20</v>
      </c>
      <c r="J10315" s="3">
        <v>33.729759000000001</v>
      </c>
      <c r="K10315" s="1">
        <v>-111.43122099999999</v>
      </c>
      <c r="L10315" s="2" t="s">
        <v>54</v>
      </c>
      <c r="M10315" s="8">
        <v>45603</v>
      </c>
      <c r="N10315" s="4" t="str">
        <f t="shared" si="807"/>
        <v>Nov</v>
      </c>
      <c r="O10315" s="5">
        <f t="shared" si="808"/>
        <v>1181.4000000000001</v>
      </c>
      <c r="P10315">
        <f t="shared" si="809"/>
        <v>17616915.040000014</v>
      </c>
    </row>
    <row r="10316" spans="1:16">
      <c r="A10316" s="1" t="s">
        <v>70</v>
      </c>
      <c r="B10316" s="1">
        <f t="shared" si="805"/>
        <v>11001</v>
      </c>
      <c r="C10316" s="3" t="s">
        <v>144</v>
      </c>
      <c r="D10316" s="2">
        <v>199.3</v>
      </c>
      <c r="E10316" s="3">
        <v>2</v>
      </c>
      <c r="F10316" s="3">
        <f t="shared" si="806"/>
        <v>398.6</v>
      </c>
      <c r="G10316" s="3" t="s">
        <v>18</v>
      </c>
      <c r="H10316" s="3" t="s">
        <v>9816</v>
      </c>
      <c r="I10316" s="1" t="s">
        <v>204</v>
      </c>
      <c r="J10316" s="3">
        <v>44.299782</v>
      </c>
      <c r="K10316" s="1">
        <v>-99.438828000000001</v>
      </c>
      <c r="L10316" s="2" t="s">
        <v>31</v>
      </c>
      <c r="M10316" s="8">
        <v>45603</v>
      </c>
      <c r="N10316" s="4" t="str">
        <f t="shared" si="807"/>
        <v>Nov</v>
      </c>
      <c r="O10316" s="5">
        <f t="shared" si="808"/>
        <v>398.6</v>
      </c>
      <c r="P10316">
        <f t="shared" si="809"/>
        <v>17616915.040000014</v>
      </c>
    </row>
    <row r="10317" spans="1:16">
      <c r="A10317" s="1" t="s">
        <v>36</v>
      </c>
      <c r="B10317" s="1">
        <f t="shared" si="805"/>
        <v>11001</v>
      </c>
      <c r="C10317" s="3" t="s">
        <v>33</v>
      </c>
      <c r="D10317" s="2">
        <v>363.1</v>
      </c>
      <c r="E10317" s="3">
        <v>1</v>
      </c>
      <c r="F10317" s="3">
        <f t="shared" si="806"/>
        <v>363.1</v>
      </c>
      <c r="G10317" s="3" t="s">
        <v>18</v>
      </c>
      <c r="H10317" s="3" t="s">
        <v>9817</v>
      </c>
      <c r="I10317" s="1" t="s">
        <v>248</v>
      </c>
      <c r="J10317" s="3">
        <v>42.165725999999999</v>
      </c>
      <c r="K10317" s="1">
        <v>-74.948051000000007</v>
      </c>
      <c r="L10317" s="2" t="s">
        <v>54</v>
      </c>
      <c r="M10317" s="8">
        <v>45603</v>
      </c>
      <c r="N10317" s="4" t="str">
        <f t="shared" si="807"/>
        <v>Nov</v>
      </c>
      <c r="O10317" s="5">
        <f t="shared" si="808"/>
        <v>363.1</v>
      </c>
      <c r="P10317">
        <f t="shared" si="809"/>
        <v>17616915.040000014</v>
      </c>
    </row>
    <row r="10318" spans="1:16">
      <c r="A10318" s="1" t="s">
        <v>32</v>
      </c>
      <c r="B10318" s="1">
        <f t="shared" si="805"/>
        <v>11001</v>
      </c>
      <c r="C10318" s="3" t="s">
        <v>41</v>
      </c>
      <c r="D10318" s="2">
        <v>32.89</v>
      </c>
      <c r="E10318" s="3">
        <v>2</v>
      </c>
      <c r="F10318" s="3">
        <f t="shared" si="806"/>
        <v>65.78</v>
      </c>
      <c r="G10318" s="3" t="s">
        <v>28</v>
      </c>
      <c r="H10318" s="3" t="s">
        <v>9818</v>
      </c>
      <c r="I10318" s="1" t="s">
        <v>122</v>
      </c>
      <c r="J10318" s="3">
        <v>40.388782999999997</v>
      </c>
      <c r="K10318" s="1">
        <v>-82.764915000000002</v>
      </c>
      <c r="L10318" s="2" t="s">
        <v>54</v>
      </c>
      <c r="M10318" s="8">
        <v>45603</v>
      </c>
      <c r="N10318" s="4" t="str">
        <f t="shared" si="807"/>
        <v>Nov</v>
      </c>
      <c r="O10318" s="5">
        <f t="shared" si="808"/>
        <v>65.78</v>
      </c>
      <c r="P10318">
        <f t="shared" si="809"/>
        <v>17616915.040000014</v>
      </c>
    </row>
    <row r="10319" spans="1:16">
      <c r="A10319" s="1" t="s">
        <v>40</v>
      </c>
      <c r="B10319" s="1">
        <f t="shared" si="805"/>
        <v>11001</v>
      </c>
      <c r="C10319" s="3" t="s">
        <v>140</v>
      </c>
      <c r="D10319" s="2">
        <v>212.12</v>
      </c>
      <c r="E10319" s="3">
        <v>4</v>
      </c>
      <c r="F10319" s="3">
        <f t="shared" si="806"/>
        <v>848.48</v>
      </c>
      <c r="G10319" s="3" t="s">
        <v>51</v>
      </c>
      <c r="H10319" s="3" t="s">
        <v>9819</v>
      </c>
      <c r="I10319" s="1" t="s">
        <v>118</v>
      </c>
      <c r="J10319" s="3">
        <v>37.769337</v>
      </c>
      <c r="K10319" s="1">
        <v>-78.169967999999997</v>
      </c>
      <c r="L10319" s="2" t="s">
        <v>26</v>
      </c>
      <c r="M10319" s="8">
        <v>45603</v>
      </c>
      <c r="N10319" s="4" t="str">
        <f t="shared" si="807"/>
        <v>Nov</v>
      </c>
      <c r="O10319" s="5">
        <f t="shared" si="808"/>
        <v>848.48</v>
      </c>
      <c r="P10319">
        <f t="shared" si="809"/>
        <v>17616915.040000014</v>
      </c>
    </row>
    <row r="10320" spans="1:16">
      <c r="A10320" s="1" t="s">
        <v>125</v>
      </c>
      <c r="B10320" s="1">
        <f t="shared" si="805"/>
        <v>11001</v>
      </c>
      <c r="C10320" s="3" t="s">
        <v>22</v>
      </c>
      <c r="D10320" s="2">
        <v>173.41</v>
      </c>
      <c r="E10320" s="3">
        <v>1</v>
      </c>
      <c r="F10320" s="3">
        <f t="shared" si="806"/>
        <v>173.41</v>
      </c>
      <c r="G10320" s="3" t="s">
        <v>51</v>
      </c>
      <c r="H10320" s="3" t="s">
        <v>9820</v>
      </c>
      <c r="I10320" s="1" t="s">
        <v>77</v>
      </c>
      <c r="J10320" s="3">
        <v>40.298904</v>
      </c>
      <c r="K10320" s="1">
        <v>-74.521011000000001</v>
      </c>
      <c r="L10320" s="2" t="s">
        <v>54</v>
      </c>
      <c r="M10320" s="8">
        <v>45603</v>
      </c>
      <c r="N10320" s="4" t="str">
        <f t="shared" si="807"/>
        <v>Nov</v>
      </c>
      <c r="O10320" s="5">
        <f t="shared" si="808"/>
        <v>173.41</v>
      </c>
      <c r="P10320">
        <f t="shared" si="809"/>
        <v>17616915.040000014</v>
      </c>
    </row>
    <row r="10321" spans="1:16">
      <c r="A10321" s="1" t="s">
        <v>81</v>
      </c>
      <c r="B10321" s="1">
        <f t="shared" si="805"/>
        <v>11001</v>
      </c>
      <c r="C10321" s="3" t="s">
        <v>135</v>
      </c>
      <c r="D10321" s="2">
        <v>1090.95</v>
      </c>
      <c r="E10321" s="3">
        <v>2</v>
      </c>
      <c r="F10321" s="3">
        <f t="shared" si="806"/>
        <v>2181.9</v>
      </c>
      <c r="G10321" s="3" t="s">
        <v>51</v>
      </c>
      <c r="H10321" s="3" t="s">
        <v>9821</v>
      </c>
      <c r="I10321" s="1" t="s">
        <v>248</v>
      </c>
      <c r="J10321" s="3">
        <v>42.165725999999999</v>
      </c>
      <c r="K10321" s="1">
        <v>-74.948051000000007</v>
      </c>
      <c r="L10321" s="2" t="s">
        <v>21</v>
      </c>
      <c r="M10321" s="8">
        <v>45604</v>
      </c>
      <c r="N10321" s="4" t="str">
        <f t="shared" si="807"/>
        <v>Nov</v>
      </c>
      <c r="O10321" s="5">
        <f t="shared" si="808"/>
        <v>2181.9</v>
      </c>
      <c r="P10321">
        <f t="shared" si="809"/>
        <v>17616915.040000014</v>
      </c>
    </row>
    <row r="10322" spans="1:16">
      <c r="A10322" s="1" t="s">
        <v>59</v>
      </c>
      <c r="B10322" s="1">
        <f t="shared" si="805"/>
        <v>11001</v>
      </c>
      <c r="C10322" s="3" t="s">
        <v>140</v>
      </c>
      <c r="D10322" s="2">
        <v>67.3</v>
      </c>
      <c r="E10322" s="3">
        <v>5</v>
      </c>
      <c r="F10322" s="3">
        <f t="shared" si="806"/>
        <v>336.5</v>
      </c>
      <c r="G10322" s="3" t="s">
        <v>28</v>
      </c>
      <c r="H10322" s="3" t="s">
        <v>9822</v>
      </c>
      <c r="I10322" s="1" t="s">
        <v>154</v>
      </c>
      <c r="J10322" s="3">
        <v>42.755966000000001</v>
      </c>
      <c r="K10322" s="1">
        <v>-107.30249000000001</v>
      </c>
      <c r="L10322" s="2" t="s">
        <v>31</v>
      </c>
      <c r="M10322" s="8">
        <v>45604</v>
      </c>
      <c r="N10322" s="4" t="str">
        <f t="shared" si="807"/>
        <v>Nov</v>
      </c>
      <c r="O10322" s="5">
        <f t="shared" si="808"/>
        <v>336.5</v>
      </c>
      <c r="P10322">
        <f t="shared" si="809"/>
        <v>17616915.040000014</v>
      </c>
    </row>
    <row r="10323" spans="1:16">
      <c r="A10323" s="1" t="s">
        <v>81</v>
      </c>
      <c r="B10323" s="1">
        <f t="shared" si="805"/>
        <v>11001</v>
      </c>
      <c r="C10323" s="3" t="s">
        <v>17</v>
      </c>
      <c r="D10323" s="2">
        <v>452.48</v>
      </c>
      <c r="E10323" s="3">
        <v>2</v>
      </c>
      <c r="F10323" s="3">
        <f t="shared" si="806"/>
        <v>904.96</v>
      </c>
      <c r="G10323" s="3" t="s">
        <v>18</v>
      </c>
      <c r="H10323" s="3" t="s">
        <v>9823</v>
      </c>
      <c r="I10323" s="1" t="s">
        <v>77</v>
      </c>
      <c r="J10323" s="3">
        <v>40.298904</v>
      </c>
      <c r="K10323" s="1">
        <v>-74.521011000000001</v>
      </c>
      <c r="L10323" s="2" t="s">
        <v>21</v>
      </c>
      <c r="M10323" s="8">
        <v>45604</v>
      </c>
      <c r="N10323" s="4" t="str">
        <f t="shared" si="807"/>
        <v>Nov</v>
      </c>
      <c r="O10323" s="5">
        <f t="shared" si="808"/>
        <v>904.96</v>
      </c>
      <c r="P10323">
        <f t="shared" si="809"/>
        <v>17616915.040000014</v>
      </c>
    </row>
    <row r="10324" spans="1:16">
      <c r="A10324" s="1" t="s">
        <v>119</v>
      </c>
      <c r="B10324" s="1">
        <f t="shared" si="805"/>
        <v>11001</v>
      </c>
      <c r="C10324" s="3" t="s">
        <v>126</v>
      </c>
      <c r="D10324" s="2">
        <v>70.36</v>
      </c>
      <c r="E10324" s="3">
        <v>4</v>
      </c>
      <c r="F10324" s="3">
        <f t="shared" si="806"/>
        <v>281.44</v>
      </c>
      <c r="G10324" s="3" t="s">
        <v>51</v>
      </c>
      <c r="H10324" s="3" t="s">
        <v>9824</v>
      </c>
      <c r="I10324" s="1" t="s">
        <v>86</v>
      </c>
      <c r="J10324" s="3">
        <v>35.747844999999998</v>
      </c>
      <c r="K10324" s="1">
        <v>-86.692345000000003</v>
      </c>
      <c r="L10324" s="2" t="s">
        <v>21</v>
      </c>
      <c r="M10324" s="8">
        <v>45604</v>
      </c>
      <c r="N10324" s="4" t="str">
        <f t="shared" si="807"/>
        <v>Nov</v>
      </c>
      <c r="O10324" s="5">
        <f t="shared" si="808"/>
        <v>281.44</v>
      </c>
      <c r="P10324">
        <f t="shared" si="809"/>
        <v>17616915.040000014</v>
      </c>
    </row>
    <row r="10325" spans="1:16">
      <c r="A10325" s="1" t="s">
        <v>119</v>
      </c>
      <c r="B10325" s="1">
        <f t="shared" si="805"/>
        <v>11001</v>
      </c>
      <c r="C10325" s="3" t="s">
        <v>22</v>
      </c>
      <c r="D10325" s="2">
        <v>249.49</v>
      </c>
      <c r="E10325" s="3">
        <v>3</v>
      </c>
      <c r="F10325" s="3">
        <f t="shared" si="806"/>
        <v>748.47</v>
      </c>
      <c r="G10325" s="3" t="s">
        <v>18</v>
      </c>
      <c r="H10325" s="3" t="s">
        <v>4692</v>
      </c>
      <c r="I10325" s="1" t="s">
        <v>98</v>
      </c>
      <c r="J10325" s="3">
        <v>45.694454</v>
      </c>
      <c r="K10325" s="1">
        <v>-93.900192000000004</v>
      </c>
      <c r="L10325" s="2" t="s">
        <v>49</v>
      </c>
      <c r="M10325" s="8">
        <v>45604</v>
      </c>
      <c r="N10325" s="4" t="str">
        <f t="shared" si="807"/>
        <v>Nov</v>
      </c>
      <c r="O10325" s="5">
        <f t="shared" si="808"/>
        <v>748.47</v>
      </c>
      <c r="P10325">
        <f t="shared" si="809"/>
        <v>17616915.040000014</v>
      </c>
    </row>
    <row r="10326" spans="1:16">
      <c r="A10326" s="1" t="s">
        <v>32</v>
      </c>
      <c r="B10326" s="1">
        <f t="shared" si="805"/>
        <v>11001</v>
      </c>
      <c r="C10326" s="3" t="s">
        <v>56</v>
      </c>
      <c r="D10326" s="2">
        <v>54.47</v>
      </c>
      <c r="E10326" s="3">
        <v>4</v>
      </c>
      <c r="F10326" s="3">
        <f t="shared" si="806"/>
        <v>217.88</v>
      </c>
      <c r="G10326" s="3" t="s">
        <v>28</v>
      </c>
      <c r="H10326" s="3" t="s">
        <v>7898</v>
      </c>
      <c r="I10326" s="1" t="s">
        <v>101</v>
      </c>
      <c r="J10326" s="3">
        <v>41.680892999999998</v>
      </c>
      <c r="K10326" s="1">
        <v>-71.511780000000002</v>
      </c>
      <c r="L10326" s="2" t="s">
        <v>21</v>
      </c>
      <c r="M10326" s="8">
        <v>45604</v>
      </c>
      <c r="N10326" s="4" t="str">
        <f t="shared" si="807"/>
        <v>Nov</v>
      </c>
      <c r="O10326" s="5">
        <f t="shared" si="808"/>
        <v>217.88</v>
      </c>
      <c r="P10326">
        <f t="shared" si="809"/>
        <v>17616915.040000014</v>
      </c>
    </row>
    <row r="10327" spans="1:16">
      <c r="A10327" s="1" t="s">
        <v>59</v>
      </c>
      <c r="B10327" s="1">
        <f t="shared" si="805"/>
        <v>11001</v>
      </c>
      <c r="C10327" s="3" t="s">
        <v>144</v>
      </c>
      <c r="D10327" s="2">
        <v>121.07</v>
      </c>
      <c r="E10327" s="3">
        <v>1</v>
      </c>
      <c r="F10327" s="3">
        <f t="shared" si="806"/>
        <v>121.07</v>
      </c>
      <c r="G10327" s="3" t="s">
        <v>51</v>
      </c>
      <c r="H10327" s="3" t="s">
        <v>9825</v>
      </c>
      <c r="I10327" s="1" t="s">
        <v>93</v>
      </c>
      <c r="J10327" s="3">
        <v>31.054487000000002</v>
      </c>
      <c r="K10327" s="1">
        <v>-97.563461000000004</v>
      </c>
      <c r="L10327" s="2" t="s">
        <v>31</v>
      </c>
      <c r="M10327" s="8">
        <v>45604</v>
      </c>
      <c r="N10327" s="4" t="str">
        <f t="shared" si="807"/>
        <v>Nov</v>
      </c>
      <c r="O10327" s="5">
        <f t="shared" si="808"/>
        <v>121.07</v>
      </c>
      <c r="P10327">
        <f t="shared" si="809"/>
        <v>17616915.040000014</v>
      </c>
    </row>
    <row r="10328" spans="1:16">
      <c r="A10328" s="1" t="s">
        <v>123</v>
      </c>
      <c r="B10328" s="1">
        <f t="shared" si="805"/>
        <v>11001</v>
      </c>
      <c r="C10328" s="3" t="s">
        <v>67</v>
      </c>
      <c r="D10328" s="2">
        <v>615.21</v>
      </c>
      <c r="E10328" s="3">
        <v>3</v>
      </c>
      <c r="F10328" s="3">
        <f t="shared" si="806"/>
        <v>1845.63</v>
      </c>
      <c r="G10328" s="3" t="s">
        <v>51</v>
      </c>
      <c r="H10328" s="3" t="s">
        <v>9826</v>
      </c>
      <c r="I10328" s="1" t="s">
        <v>106</v>
      </c>
      <c r="J10328" s="3">
        <v>43.452491999999999</v>
      </c>
      <c r="K10328" s="1">
        <v>-71.563896</v>
      </c>
      <c r="L10328" s="2" t="s">
        <v>54</v>
      </c>
      <c r="M10328" s="8">
        <v>45604</v>
      </c>
      <c r="N10328" s="4" t="str">
        <f t="shared" si="807"/>
        <v>Nov</v>
      </c>
      <c r="O10328" s="5">
        <f t="shared" si="808"/>
        <v>1845.63</v>
      </c>
      <c r="P10328">
        <f t="shared" si="809"/>
        <v>17616915.040000014</v>
      </c>
    </row>
    <row r="10329" spans="1:16">
      <c r="A10329" s="1" t="s">
        <v>180</v>
      </c>
      <c r="B10329" s="1">
        <f t="shared" si="805"/>
        <v>11001</v>
      </c>
      <c r="C10329" s="3" t="s">
        <v>33</v>
      </c>
      <c r="D10329" s="2">
        <v>174.51</v>
      </c>
      <c r="E10329" s="3">
        <v>5</v>
      </c>
      <c r="F10329" s="3">
        <f t="shared" si="806"/>
        <v>872.55</v>
      </c>
      <c r="G10329" s="3" t="s">
        <v>28</v>
      </c>
      <c r="H10329" s="3" t="s">
        <v>9827</v>
      </c>
      <c r="I10329" s="1" t="s">
        <v>184</v>
      </c>
      <c r="J10329" s="3">
        <v>33.040619</v>
      </c>
      <c r="K10329" s="1">
        <v>-83.643073999999999</v>
      </c>
      <c r="L10329" s="2" t="s">
        <v>31</v>
      </c>
      <c r="M10329" s="8">
        <v>45604</v>
      </c>
      <c r="N10329" s="4" t="str">
        <f t="shared" si="807"/>
        <v>Nov</v>
      </c>
      <c r="O10329" s="5">
        <f t="shared" si="808"/>
        <v>872.55</v>
      </c>
      <c r="P10329">
        <f t="shared" si="809"/>
        <v>17616915.040000014</v>
      </c>
    </row>
    <row r="10330" spans="1:16">
      <c r="A10330" s="1" t="s">
        <v>55</v>
      </c>
      <c r="B10330" s="1">
        <f t="shared" si="805"/>
        <v>11001</v>
      </c>
      <c r="C10330" s="3" t="s">
        <v>27</v>
      </c>
      <c r="D10330" s="2">
        <v>36.090000000000003</v>
      </c>
      <c r="E10330" s="3">
        <v>5</v>
      </c>
      <c r="F10330" s="3">
        <f t="shared" si="806"/>
        <v>180.45000000000002</v>
      </c>
      <c r="G10330" s="3" t="s">
        <v>51</v>
      </c>
      <c r="H10330" s="3" t="s">
        <v>9828</v>
      </c>
      <c r="I10330" s="1" t="s">
        <v>158</v>
      </c>
      <c r="J10330" s="3">
        <v>39.849426000000001</v>
      </c>
      <c r="K10330" s="1">
        <v>-86.258278000000004</v>
      </c>
      <c r="L10330" s="2" t="s">
        <v>21</v>
      </c>
      <c r="M10330" s="8">
        <v>45604</v>
      </c>
      <c r="N10330" s="4" t="str">
        <f t="shared" si="807"/>
        <v>Nov</v>
      </c>
      <c r="O10330" s="5">
        <f t="shared" si="808"/>
        <v>180.45000000000002</v>
      </c>
      <c r="P10330">
        <f t="shared" si="809"/>
        <v>17616915.040000014</v>
      </c>
    </row>
    <row r="10331" spans="1:16">
      <c r="A10331" s="1" t="s">
        <v>123</v>
      </c>
      <c r="B10331" s="1">
        <f t="shared" si="805"/>
        <v>11001</v>
      </c>
      <c r="C10331" s="3" t="s">
        <v>17</v>
      </c>
      <c r="D10331" s="2">
        <v>124.99</v>
      </c>
      <c r="E10331" s="3">
        <v>3</v>
      </c>
      <c r="F10331" s="3">
        <f t="shared" si="806"/>
        <v>374.96999999999997</v>
      </c>
      <c r="G10331" s="3" t="s">
        <v>23</v>
      </c>
      <c r="H10331" s="3" t="s">
        <v>9829</v>
      </c>
      <c r="I10331" s="1" t="s">
        <v>160</v>
      </c>
      <c r="J10331" s="3">
        <v>38.456085000000002</v>
      </c>
      <c r="K10331" s="1">
        <v>-92.288368000000006</v>
      </c>
      <c r="L10331" s="2" t="s">
        <v>54</v>
      </c>
      <c r="M10331" s="8">
        <v>45604</v>
      </c>
      <c r="N10331" s="4" t="str">
        <f t="shared" si="807"/>
        <v>Nov</v>
      </c>
      <c r="O10331" s="5">
        <f t="shared" si="808"/>
        <v>374.96999999999997</v>
      </c>
      <c r="P10331">
        <f t="shared" si="809"/>
        <v>17616915.040000014</v>
      </c>
    </row>
    <row r="10332" spans="1:16">
      <c r="A10332" s="1" t="s">
        <v>32</v>
      </c>
      <c r="B10332" s="1">
        <f t="shared" si="805"/>
        <v>11001</v>
      </c>
      <c r="C10332" s="3" t="s">
        <v>140</v>
      </c>
      <c r="D10332" s="2">
        <v>96.03</v>
      </c>
      <c r="E10332" s="3">
        <v>3</v>
      </c>
      <c r="F10332" s="3">
        <f t="shared" si="806"/>
        <v>288.09000000000003</v>
      </c>
      <c r="G10332" s="3" t="s">
        <v>51</v>
      </c>
      <c r="H10332" s="3" t="s">
        <v>9830</v>
      </c>
      <c r="I10332" s="1" t="s">
        <v>192</v>
      </c>
      <c r="J10332" s="3">
        <v>39.063946000000001</v>
      </c>
      <c r="K10332" s="1">
        <v>-76.802100999999993</v>
      </c>
      <c r="L10332" s="2" t="s">
        <v>49</v>
      </c>
      <c r="M10332" s="8">
        <v>45604</v>
      </c>
      <c r="N10332" s="4" t="str">
        <f t="shared" si="807"/>
        <v>Nov</v>
      </c>
      <c r="O10332" s="5">
        <f t="shared" si="808"/>
        <v>288.09000000000003</v>
      </c>
      <c r="P10332">
        <f t="shared" si="809"/>
        <v>17616915.040000014</v>
      </c>
    </row>
    <row r="10333" spans="1:16">
      <c r="A10333" s="1" t="s">
        <v>123</v>
      </c>
      <c r="B10333" s="1">
        <f t="shared" si="805"/>
        <v>11001</v>
      </c>
      <c r="C10333" s="3" t="s">
        <v>140</v>
      </c>
      <c r="D10333" s="2">
        <v>211.17</v>
      </c>
      <c r="E10333" s="3">
        <v>1</v>
      </c>
      <c r="F10333" s="3">
        <f t="shared" si="806"/>
        <v>211.17</v>
      </c>
      <c r="G10333" s="3" t="s">
        <v>51</v>
      </c>
      <c r="H10333" s="3" t="s">
        <v>9831</v>
      </c>
      <c r="I10333" s="1" t="s">
        <v>77</v>
      </c>
      <c r="J10333" s="3">
        <v>40.298904</v>
      </c>
      <c r="K10333" s="1">
        <v>-74.521011000000001</v>
      </c>
      <c r="L10333" s="2" t="s">
        <v>26</v>
      </c>
      <c r="M10333" s="8">
        <v>45604</v>
      </c>
      <c r="N10333" s="4" t="str">
        <f t="shared" si="807"/>
        <v>Nov</v>
      </c>
      <c r="O10333" s="5">
        <f t="shared" si="808"/>
        <v>211.17</v>
      </c>
      <c r="P10333">
        <f t="shared" si="809"/>
        <v>17616915.040000014</v>
      </c>
    </row>
    <row r="10334" spans="1:16">
      <c r="A10334" s="1" t="s">
        <v>55</v>
      </c>
      <c r="B10334" s="1">
        <f t="shared" si="805"/>
        <v>11001</v>
      </c>
      <c r="C10334" s="3" t="s">
        <v>162</v>
      </c>
      <c r="D10334" s="2">
        <v>419.08</v>
      </c>
      <c r="E10334" s="3">
        <v>2</v>
      </c>
      <c r="F10334" s="3">
        <f t="shared" si="806"/>
        <v>838.16</v>
      </c>
      <c r="G10334" s="3" t="s">
        <v>28</v>
      </c>
      <c r="H10334" s="3" t="s">
        <v>9832</v>
      </c>
      <c r="I10334" s="1" t="s">
        <v>112</v>
      </c>
      <c r="J10334" s="3">
        <v>21.094318000000001</v>
      </c>
      <c r="K10334" s="1">
        <v>-157.49833699999999</v>
      </c>
      <c r="L10334" s="2" t="s">
        <v>26</v>
      </c>
      <c r="M10334" s="8">
        <v>45604</v>
      </c>
      <c r="N10334" s="4" t="str">
        <f t="shared" si="807"/>
        <v>Nov</v>
      </c>
      <c r="O10334" s="5">
        <f t="shared" si="808"/>
        <v>838.16</v>
      </c>
      <c r="P10334">
        <f t="shared" si="809"/>
        <v>17616915.040000014</v>
      </c>
    </row>
    <row r="10335" spans="1:16">
      <c r="A10335" s="1" t="s">
        <v>81</v>
      </c>
      <c r="B10335" s="1">
        <f t="shared" si="805"/>
        <v>11001</v>
      </c>
      <c r="C10335" s="3" t="s">
        <v>33</v>
      </c>
      <c r="D10335" s="2">
        <v>242.14</v>
      </c>
      <c r="E10335" s="3">
        <v>5</v>
      </c>
      <c r="F10335" s="3">
        <f t="shared" si="806"/>
        <v>1210.6999999999998</v>
      </c>
      <c r="G10335" s="3" t="s">
        <v>51</v>
      </c>
      <c r="H10335" s="3" t="s">
        <v>9833</v>
      </c>
      <c r="I10335" s="1" t="s">
        <v>43</v>
      </c>
      <c r="J10335" s="3">
        <v>39.318522999999999</v>
      </c>
      <c r="K10335" s="1">
        <v>-75.507141000000004</v>
      </c>
      <c r="L10335" s="2" t="s">
        <v>49</v>
      </c>
      <c r="M10335" s="8">
        <v>45604</v>
      </c>
      <c r="N10335" s="4" t="str">
        <f t="shared" si="807"/>
        <v>Nov</v>
      </c>
      <c r="O10335" s="5">
        <f t="shared" si="808"/>
        <v>1210.6999999999998</v>
      </c>
      <c r="P10335">
        <f t="shared" si="809"/>
        <v>17616915.040000014</v>
      </c>
    </row>
    <row r="10336" spans="1:16">
      <c r="A10336" s="1" t="s">
        <v>148</v>
      </c>
      <c r="B10336" s="1">
        <f t="shared" si="805"/>
        <v>11001</v>
      </c>
      <c r="C10336" s="3" t="s">
        <v>22</v>
      </c>
      <c r="D10336" s="2">
        <v>297.12</v>
      </c>
      <c r="E10336" s="3">
        <v>3</v>
      </c>
      <c r="F10336" s="3">
        <f t="shared" si="806"/>
        <v>891.36</v>
      </c>
      <c r="G10336" s="3" t="s">
        <v>18</v>
      </c>
      <c r="H10336" s="3" t="s">
        <v>9834</v>
      </c>
      <c r="I10336" s="1" t="s">
        <v>174</v>
      </c>
      <c r="J10336" s="3">
        <v>47.400902000000002</v>
      </c>
      <c r="K10336" s="1">
        <v>-121.490494</v>
      </c>
      <c r="L10336" s="2" t="s">
        <v>49</v>
      </c>
      <c r="M10336" s="8">
        <v>45604</v>
      </c>
      <c r="N10336" s="4" t="str">
        <f t="shared" si="807"/>
        <v>Nov</v>
      </c>
      <c r="O10336" s="5">
        <f t="shared" si="808"/>
        <v>891.36</v>
      </c>
      <c r="P10336">
        <f t="shared" si="809"/>
        <v>17616915.040000014</v>
      </c>
    </row>
    <row r="10337" spans="1:16">
      <c r="A10337" s="1" t="s">
        <v>59</v>
      </c>
      <c r="B10337" s="1">
        <f t="shared" si="805"/>
        <v>11001</v>
      </c>
      <c r="C10337" s="3" t="s">
        <v>73</v>
      </c>
      <c r="D10337" s="2">
        <v>1868.52</v>
      </c>
      <c r="E10337" s="3">
        <v>1</v>
      </c>
      <c r="F10337" s="3">
        <f t="shared" si="806"/>
        <v>1868.52</v>
      </c>
      <c r="G10337" s="3" t="s">
        <v>23</v>
      </c>
      <c r="H10337" s="3" t="s">
        <v>9835</v>
      </c>
      <c r="I10337" s="1" t="s">
        <v>179</v>
      </c>
      <c r="J10337" s="3">
        <v>36.116202999999999</v>
      </c>
      <c r="K10337" s="1">
        <v>-119.68156399999999</v>
      </c>
      <c r="L10337" s="2" t="s">
        <v>26</v>
      </c>
      <c r="M10337" s="8">
        <v>45604</v>
      </c>
      <c r="N10337" s="4" t="str">
        <f t="shared" si="807"/>
        <v>Nov</v>
      </c>
      <c r="O10337" s="5">
        <f t="shared" si="808"/>
        <v>1868.52</v>
      </c>
      <c r="P10337">
        <f t="shared" si="809"/>
        <v>17616915.040000014</v>
      </c>
    </row>
    <row r="10338" spans="1:16">
      <c r="A10338" s="1" t="s">
        <v>40</v>
      </c>
      <c r="B10338" s="1">
        <f t="shared" si="805"/>
        <v>11001</v>
      </c>
      <c r="C10338" s="3" t="s">
        <v>273</v>
      </c>
      <c r="D10338" s="2">
        <v>737.88</v>
      </c>
      <c r="E10338" s="3">
        <v>4</v>
      </c>
      <c r="F10338" s="3">
        <f t="shared" si="806"/>
        <v>2951.52</v>
      </c>
      <c r="G10338" s="3" t="s">
        <v>51</v>
      </c>
      <c r="H10338" s="3" t="s">
        <v>9836</v>
      </c>
      <c r="I10338" s="1" t="s">
        <v>35</v>
      </c>
      <c r="J10338" s="3">
        <v>41.597782000000002</v>
      </c>
      <c r="K10338" s="1">
        <v>-72.755370999999997</v>
      </c>
      <c r="L10338" s="2" t="s">
        <v>31</v>
      </c>
      <c r="M10338" s="8">
        <v>45604</v>
      </c>
      <c r="N10338" s="4" t="str">
        <f t="shared" si="807"/>
        <v>Nov</v>
      </c>
      <c r="O10338" s="5">
        <f t="shared" si="808"/>
        <v>2951.52</v>
      </c>
      <c r="P10338">
        <f t="shared" si="809"/>
        <v>17616915.040000014</v>
      </c>
    </row>
    <row r="10339" spans="1:16">
      <c r="A10339" s="1" t="s">
        <v>161</v>
      </c>
      <c r="B10339" s="1">
        <f t="shared" si="805"/>
        <v>11001</v>
      </c>
      <c r="C10339" s="3" t="s">
        <v>273</v>
      </c>
      <c r="D10339" s="2">
        <v>902.02</v>
      </c>
      <c r="E10339" s="3">
        <v>4</v>
      </c>
      <c r="F10339" s="3">
        <f t="shared" si="806"/>
        <v>3608.08</v>
      </c>
      <c r="G10339" s="3" t="s">
        <v>23</v>
      </c>
      <c r="H10339" s="3" t="s">
        <v>9837</v>
      </c>
      <c r="I10339" s="1" t="s">
        <v>174</v>
      </c>
      <c r="J10339" s="3">
        <v>47.400902000000002</v>
      </c>
      <c r="K10339" s="1">
        <v>-121.490494</v>
      </c>
      <c r="L10339" s="2" t="s">
        <v>54</v>
      </c>
      <c r="M10339" s="8">
        <v>45604</v>
      </c>
      <c r="N10339" s="4" t="str">
        <f t="shared" si="807"/>
        <v>Nov</v>
      </c>
      <c r="O10339" s="5">
        <f t="shared" si="808"/>
        <v>3608.08</v>
      </c>
      <c r="P10339">
        <f t="shared" si="809"/>
        <v>17616915.040000014</v>
      </c>
    </row>
    <row r="10340" spans="1:16">
      <c r="A10340" s="1" t="s">
        <v>148</v>
      </c>
      <c r="B10340" s="1">
        <f t="shared" si="805"/>
        <v>11001</v>
      </c>
      <c r="C10340" s="3" t="s">
        <v>140</v>
      </c>
      <c r="D10340" s="2">
        <v>112.96</v>
      </c>
      <c r="E10340" s="3">
        <v>4</v>
      </c>
      <c r="F10340" s="3">
        <f t="shared" si="806"/>
        <v>451.84</v>
      </c>
      <c r="G10340" s="3" t="s">
        <v>23</v>
      </c>
      <c r="H10340" s="3" t="s">
        <v>9838</v>
      </c>
      <c r="I10340" s="1" t="s">
        <v>147</v>
      </c>
      <c r="J10340" s="3">
        <v>44.240459000000001</v>
      </c>
      <c r="K10340" s="1">
        <v>-114.47882799999999</v>
      </c>
      <c r="L10340" s="2" t="s">
        <v>31</v>
      </c>
      <c r="M10340" s="8">
        <v>45604</v>
      </c>
      <c r="N10340" s="4" t="str">
        <f t="shared" si="807"/>
        <v>Nov</v>
      </c>
      <c r="O10340" s="5">
        <f t="shared" si="808"/>
        <v>451.84</v>
      </c>
      <c r="P10340">
        <f t="shared" si="809"/>
        <v>17616915.040000014</v>
      </c>
    </row>
    <row r="10341" spans="1:16">
      <c r="A10341" s="1" t="s">
        <v>87</v>
      </c>
      <c r="B10341" s="1">
        <f t="shared" si="805"/>
        <v>11001</v>
      </c>
      <c r="C10341" s="3" t="s">
        <v>73</v>
      </c>
      <c r="D10341" s="2">
        <v>2892.45</v>
      </c>
      <c r="E10341" s="3">
        <v>5</v>
      </c>
      <c r="F10341" s="3">
        <f t="shared" si="806"/>
        <v>14462.25</v>
      </c>
      <c r="G10341" s="3" t="s">
        <v>18</v>
      </c>
      <c r="H10341" s="3" t="s">
        <v>9839</v>
      </c>
      <c r="I10341" s="1" t="s">
        <v>192</v>
      </c>
      <c r="J10341" s="3">
        <v>39.063946000000001</v>
      </c>
      <c r="K10341" s="1">
        <v>-76.802100999999993</v>
      </c>
      <c r="L10341" s="2" t="s">
        <v>54</v>
      </c>
      <c r="M10341" s="8">
        <v>45604</v>
      </c>
      <c r="N10341" s="4" t="str">
        <f t="shared" si="807"/>
        <v>Nov</v>
      </c>
      <c r="O10341" s="5">
        <f t="shared" si="808"/>
        <v>14462.25</v>
      </c>
      <c r="P10341">
        <f t="shared" si="809"/>
        <v>17616915.040000014</v>
      </c>
    </row>
    <row r="10342" spans="1:16">
      <c r="A10342" s="1" t="s">
        <v>161</v>
      </c>
      <c r="B10342" s="1">
        <f t="shared" si="805"/>
        <v>11001</v>
      </c>
      <c r="C10342" s="3" t="s">
        <v>140</v>
      </c>
      <c r="D10342" s="2">
        <v>85.85</v>
      </c>
      <c r="E10342" s="3">
        <v>4</v>
      </c>
      <c r="F10342" s="3">
        <f t="shared" si="806"/>
        <v>343.4</v>
      </c>
      <c r="G10342" s="3" t="s">
        <v>23</v>
      </c>
      <c r="H10342" s="3" t="s">
        <v>9840</v>
      </c>
      <c r="I10342" s="1" t="s">
        <v>46</v>
      </c>
      <c r="J10342" s="3">
        <v>35.565342000000001</v>
      </c>
      <c r="K10342" s="1">
        <v>-96.928916999999998</v>
      </c>
      <c r="L10342" s="2" t="s">
        <v>26</v>
      </c>
      <c r="M10342" s="8">
        <v>45604</v>
      </c>
      <c r="N10342" s="4" t="str">
        <f t="shared" si="807"/>
        <v>Nov</v>
      </c>
      <c r="O10342" s="5">
        <f t="shared" si="808"/>
        <v>343.4</v>
      </c>
      <c r="P10342">
        <f t="shared" si="809"/>
        <v>17616915.040000014</v>
      </c>
    </row>
    <row r="10343" spans="1:16">
      <c r="A10343" s="1" t="s">
        <v>40</v>
      </c>
      <c r="B10343" s="1">
        <f t="shared" si="805"/>
        <v>11001</v>
      </c>
      <c r="C10343" s="3" t="s">
        <v>135</v>
      </c>
      <c r="D10343" s="2">
        <v>669.51</v>
      </c>
      <c r="E10343" s="3">
        <v>1</v>
      </c>
      <c r="F10343" s="3">
        <f t="shared" si="806"/>
        <v>669.51</v>
      </c>
      <c r="G10343" s="3" t="s">
        <v>51</v>
      </c>
      <c r="H10343" s="3" t="s">
        <v>9841</v>
      </c>
      <c r="I10343" s="1" t="s">
        <v>58</v>
      </c>
      <c r="J10343" s="3">
        <v>27.766279000000001</v>
      </c>
      <c r="K10343" s="1">
        <v>-81.686783000000005</v>
      </c>
      <c r="L10343" s="2" t="s">
        <v>54</v>
      </c>
      <c r="M10343" s="8">
        <v>45604</v>
      </c>
      <c r="N10343" s="4" t="str">
        <f t="shared" si="807"/>
        <v>Nov</v>
      </c>
      <c r="O10343" s="5">
        <f t="shared" si="808"/>
        <v>669.51</v>
      </c>
      <c r="P10343">
        <f t="shared" si="809"/>
        <v>17616915.040000014</v>
      </c>
    </row>
    <row r="10344" spans="1:16">
      <c r="A10344" s="1" t="s">
        <v>99</v>
      </c>
      <c r="B10344" s="1">
        <f t="shared" si="805"/>
        <v>11001</v>
      </c>
      <c r="C10344" s="3" t="s">
        <v>273</v>
      </c>
      <c r="D10344" s="2">
        <v>766.11</v>
      </c>
      <c r="E10344" s="3">
        <v>1</v>
      </c>
      <c r="F10344" s="3">
        <f t="shared" si="806"/>
        <v>766.11</v>
      </c>
      <c r="G10344" s="3" t="s">
        <v>51</v>
      </c>
      <c r="H10344" s="3" t="s">
        <v>9842</v>
      </c>
      <c r="I10344" s="1" t="s">
        <v>192</v>
      </c>
      <c r="J10344" s="3">
        <v>39.063946000000001</v>
      </c>
      <c r="K10344" s="1">
        <v>-76.802100999999993</v>
      </c>
      <c r="L10344" s="2" t="s">
        <v>49</v>
      </c>
      <c r="M10344" s="8">
        <v>45604</v>
      </c>
      <c r="N10344" s="4" t="str">
        <f t="shared" si="807"/>
        <v>Nov</v>
      </c>
      <c r="O10344" s="5">
        <f t="shared" si="808"/>
        <v>766.11</v>
      </c>
      <c r="P10344">
        <f t="shared" si="809"/>
        <v>17616915.040000014</v>
      </c>
    </row>
    <row r="10345" spans="1:16">
      <c r="A10345" s="1" t="s">
        <v>87</v>
      </c>
      <c r="B10345" s="1">
        <f t="shared" si="805"/>
        <v>11001</v>
      </c>
      <c r="C10345" s="3" t="s">
        <v>67</v>
      </c>
      <c r="D10345" s="2">
        <v>459.42</v>
      </c>
      <c r="E10345" s="3">
        <v>5</v>
      </c>
      <c r="F10345" s="3">
        <f t="shared" si="806"/>
        <v>2297.1</v>
      </c>
      <c r="G10345" s="3" t="s">
        <v>51</v>
      </c>
      <c r="H10345" s="3" t="s">
        <v>9843</v>
      </c>
      <c r="I10345" s="1" t="s">
        <v>133</v>
      </c>
      <c r="J10345" s="3">
        <v>32.806671000000001</v>
      </c>
      <c r="K10345" s="1">
        <v>-86.791129999999995</v>
      </c>
      <c r="L10345" s="2" t="s">
        <v>31</v>
      </c>
      <c r="M10345" s="8">
        <v>45604</v>
      </c>
      <c r="N10345" s="4" t="str">
        <f t="shared" si="807"/>
        <v>Nov</v>
      </c>
      <c r="O10345" s="5">
        <f t="shared" si="808"/>
        <v>2297.1</v>
      </c>
      <c r="P10345">
        <f t="shared" si="809"/>
        <v>17616915.040000014</v>
      </c>
    </row>
    <row r="10346" spans="1:16">
      <c r="A10346" s="1" t="s">
        <v>180</v>
      </c>
      <c r="B10346" s="1">
        <f t="shared" si="805"/>
        <v>11001</v>
      </c>
      <c r="C10346" s="3" t="s">
        <v>17</v>
      </c>
      <c r="D10346" s="2">
        <v>261.63</v>
      </c>
      <c r="E10346" s="3">
        <v>5</v>
      </c>
      <c r="F10346" s="3">
        <f t="shared" si="806"/>
        <v>1308.1500000000001</v>
      </c>
      <c r="G10346" s="3" t="s">
        <v>18</v>
      </c>
      <c r="H10346" s="3" t="s">
        <v>9844</v>
      </c>
      <c r="I10346" s="1" t="s">
        <v>39</v>
      </c>
      <c r="J10346" s="3">
        <v>32.741646000000003</v>
      </c>
      <c r="K10346" s="1">
        <v>-89.678696000000002</v>
      </c>
      <c r="L10346" s="2" t="s">
        <v>26</v>
      </c>
      <c r="M10346" s="8">
        <v>45604</v>
      </c>
      <c r="N10346" s="4" t="str">
        <f t="shared" si="807"/>
        <v>Nov</v>
      </c>
      <c r="O10346" s="5">
        <f t="shared" si="808"/>
        <v>1308.1500000000001</v>
      </c>
      <c r="P10346">
        <f t="shared" si="809"/>
        <v>17616915.040000014</v>
      </c>
    </row>
    <row r="10347" spans="1:16">
      <c r="A10347" s="1" t="s">
        <v>32</v>
      </c>
      <c r="B10347" s="1">
        <f t="shared" si="805"/>
        <v>11001</v>
      </c>
      <c r="C10347" s="3" t="s">
        <v>37</v>
      </c>
      <c r="D10347" s="2">
        <v>254.73</v>
      </c>
      <c r="E10347" s="3">
        <v>5</v>
      </c>
      <c r="F10347" s="3">
        <f t="shared" si="806"/>
        <v>1273.6499999999999</v>
      </c>
      <c r="G10347" s="3" t="s">
        <v>18</v>
      </c>
      <c r="H10347" s="3" t="s">
        <v>9845</v>
      </c>
      <c r="I10347" s="1" t="s">
        <v>248</v>
      </c>
      <c r="J10347" s="3">
        <v>42.165725999999999</v>
      </c>
      <c r="K10347" s="1">
        <v>-74.948051000000007</v>
      </c>
      <c r="L10347" s="2" t="s">
        <v>21</v>
      </c>
      <c r="M10347" s="8">
        <v>45604</v>
      </c>
      <c r="N10347" s="4" t="str">
        <f t="shared" si="807"/>
        <v>Nov</v>
      </c>
      <c r="O10347" s="5">
        <f t="shared" si="808"/>
        <v>1273.6499999999999</v>
      </c>
      <c r="P10347">
        <f t="shared" si="809"/>
        <v>17616915.040000014</v>
      </c>
    </row>
    <row r="10348" spans="1:16">
      <c r="A10348" s="1" t="s">
        <v>36</v>
      </c>
      <c r="B10348" s="1">
        <f t="shared" si="805"/>
        <v>11001</v>
      </c>
      <c r="C10348" s="3" t="s">
        <v>110</v>
      </c>
      <c r="D10348" s="2">
        <v>674.36</v>
      </c>
      <c r="E10348" s="3">
        <v>4</v>
      </c>
      <c r="F10348" s="3">
        <f t="shared" si="806"/>
        <v>2697.44</v>
      </c>
      <c r="G10348" s="3" t="s">
        <v>28</v>
      </c>
      <c r="H10348" s="3" t="s">
        <v>9846</v>
      </c>
      <c r="I10348" s="1" t="s">
        <v>192</v>
      </c>
      <c r="J10348" s="3">
        <v>39.063946000000001</v>
      </c>
      <c r="K10348" s="1">
        <v>-76.802100999999993</v>
      </c>
      <c r="L10348" s="2" t="s">
        <v>54</v>
      </c>
      <c r="M10348" s="8">
        <v>45604</v>
      </c>
      <c r="N10348" s="4" t="str">
        <f t="shared" si="807"/>
        <v>Nov</v>
      </c>
      <c r="O10348" s="5">
        <f t="shared" si="808"/>
        <v>2697.44</v>
      </c>
      <c r="P10348">
        <f t="shared" si="809"/>
        <v>17616915.040000014</v>
      </c>
    </row>
    <row r="10349" spans="1:16">
      <c r="A10349" s="1" t="s">
        <v>87</v>
      </c>
      <c r="B10349" s="1">
        <f t="shared" si="805"/>
        <v>11001</v>
      </c>
      <c r="C10349" s="3" t="s">
        <v>41</v>
      </c>
      <c r="D10349" s="2">
        <v>48.46</v>
      </c>
      <c r="E10349" s="3">
        <v>3</v>
      </c>
      <c r="F10349" s="3">
        <f t="shared" si="806"/>
        <v>145.38</v>
      </c>
      <c r="G10349" s="3" t="s">
        <v>18</v>
      </c>
      <c r="H10349" s="3" t="s">
        <v>9847</v>
      </c>
      <c r="I10349" s="1" t="s">
        <v>118</v>
      </c>
      <c r="J10349" s="3">
        <v>37.769337</v>
      </c>
      <c r="K10349" s="1">
        <v>-78.169967999999997</v>
      </c>
      <c r="L10349" s="2" t="s">
        <v>54</v>
      </c>
      <c r="M10349" s="8">
        <v>45605</v>
      </c>
      <c r="N10349" s="4" t="str">
        <f t="shared" si="807"/>
        <v>Nov</v>
      </c>
      <c r="O10349" s="5">
        <f t="shared" si="808"/>
        <v>145.38</v>
      </c>
      <c r="P10349">
        <f t="shared" si="809"/>
        <v>17616915.040000014</v>
      </c>
    </row>
    <row r="10350" spans="1:16">
      <c r="A10350" s="1" t="s">
        <v>32</v>
      </c>
      <c r="B10350" s="1">
        <f t="shared" si="805"/>
        <v>11001</v>
      </c>
      <c r="C10350" s="3" t="s">
        <v>37</v>
      </c>
      <c r="D10350" s="2">
        <v>236.37</v>
      </c>
      <c r="E10350" s="3">
        <v>5</v>
      </c>
      <c r="F10350" s="3">
        <f t="shared" si="806"/>
        <v>1181.8499999999999</v>
      </c>
      <c r="G10350" s="3" t="s">
        <v>28</v>
      </c>
      <c r="H10350" s="3" t="s">
        <v>9848</v>
      </c>
      <c r="I10350" s="1" t="s">
        <v>137</v>
      </c>
      <c r="J10350" s="3">
        <v>38.526600000000002</v>
      </c>
      <c r="K10350" s="1">
        <v>-96.726485999999994</v>
      </c>
      <c r="L10350" s="2" t="s">
        <v>26</v>
      </c>
      <c r="M10350" s="8">
        <v>45605</v>
      </c>
      <c r="N10350" s="4" t="str">
        <f t="shared" si="807"/>
        <v>Nov</v>
      </c>
      <c r="O10350" s="5">
        <f t="shared" si="808"/>
        <v>1181.8499999999999</v>
      </c>
      <c r="P10350">
        <f t="shared" si="809"/>
        <v>17616915.040000014</v>
      </c>
    </row>
    <row r="10351" spans="1:16">
      <c r="A10351" s="1" t="s">
        <v>91</v>
      </c>
      <c r="B10351" s="1">
        <f t="shared" si="805"/>
        <v>11001</v>
      </c>
      <c r="C10351" s="3" t="s">
        <v>110</v>
      </c>
      <c r="D10351" s="2">
        <v>784.68</v>
      </c>
      <c r="E10351" s="3">
        <v>4</v>
      </c>
      <c r="F10351" s="3">
        <f t="shared" si="806"/>
        <v>3138.72</v>
      </c>
      <c r="G10351" s="3" t="s">
        <v>18</v>
      </c>
      <c r="H10351" s="3" t="s">
        <v>9849</v>
      </c>
      <c r="I10351" s="1" t="s">
        <v>190</v>
      </c>
      <c r="J10351" s="3">
        <v>38.313515000000002</v>
      </c>
      <c r="K10351" s="1">
        <v>-117.055374</v>
      </c>
      <c r="L10351" s="2" t="s">
        <v>26</v>
      </c>
      <c r="M10351" s="8">
        <v>45605</v>
      </c>
      <c r="N10351" s="4" t="str">
        <f t="shared" si="807"/>
        <v>Nov</v>
      </c>
      <c r="O10351" s="5">
        <f t="shared" si="808"/>
        <v>3138.72</v>
      </c>
      <c r="P10351">
        <f t="shared" si="809"/>
        <v>17616915.040000014</v>
      </c>
    </row>
    <row r="10352" spans="1:16">
      <c r="A10352" s="1" t="s">
        <v>99</v>
      </c>
      <c r="B10352" s="1">
        <f t="shared" si="805"/>
        <v>11001</v>
      </c>
      <c r="C10352" s="3" t="s">
        <v>73</v>
      </c>
      <c r="D10352" s="2">
        <v>1049.46</v>
      </c>
      <c r="E10352" s="3">
        <v>1</v>
      </c>
      <c r="F10352" s="3">
        <f t="shared" si="806"/>
        <v>1049.46</v>
      </c>
      <c r="G10352" s="3" t="s">
        <v>23</v>
      </c>
      <c r="H10352" s="3" t="s">
        <v>9850</v>
      </c>
      <c r="I10352" s="1" t="s">
        <v>208</v>
      </c>
      <c r="J10352" s="3">
        <v>41.125369999999997</v>
      </c>
      <c r="K10352" s="1">
        <v>-98.268082000000007</v>
      </c>
      <c r="L10352" s="2" t="s">
        <v>21</v>
      </c>
      <c r="M10352" s="8">
        <v>45605</v>
      </c>
      <c r="N10352" s="4" t="str">
        <f t="shared" si="807"/>
        <v>Nov</v>
      </c>
      <c r="O10352" s="5">
        <f t="shared" si="808"/>
        <v>1049.46</v>
      </c>
      <c r="P10352">
        <f t="shared" si="809"/>
        <v>17616915.040000014</v>
      </c>
    </row>
    <row r="10353" spans="1:16">
      <c r="A10353" s="1" t="s">
        <v>129</v>
      </c>
      <c r="B10353" s="1">
        <f t="shared" si="805"/>
        <v>11001</v>
      </c>
      <c r="C10353" s="3" t="s">
        <v>44</v>
      </c>
      <c r="D10353" s="2">
        <v>25.81</v>
      </c>
      <c r="E10353" s="3">
        <v>3</v>
      </c>
      <c r="F10353" s="3">
        <f t="shared" si="806"/>
        <v>77.429999999999993</v>
      </c>
      <c r="G10353" s="3" t="s">
        <v>23</v>
      </c>
      <c r="H10353" s="3" t="s">
        <v>9851</v>
      </c>
      <c r="I10353" s="1" t="s">
        <v>25</v>
      </c>
      <c r="J10353" s="3">
        <v>40.349457000000001</v>
      </c>
      <c r="K10353" s="1">
        <v>-88.986136999999999</v>
      </c>
      <c r="L10353" s="2" t="s">
        <v>54</v>
      </c>
      <c r="M10353" s="8">
        <v>45605</v>
      </c>
      <c r="N10353" s="4" t="str">
        <f t="shared" si="807"/>
        <v>Nov</v>
      </c>
      <c r="O10353" s="5">
        <f t="shared" si="808"/>
        <v>77.429999999999993</v>
      </c>
      <c r="P10353">
        <f t="shared" si="809"/>
        <v>17616915.040000014</v>
      </c>
    </row>
    <row r="10354" spans="1:16">
      <c r="A10354" s="1" t="s">
        <v>32</v>
      </c>
      <c r="B10354" s="1">
        <f t="shared" si="805"/>
        <v>11001</v>
      </c>
      <c r="C10354" s="3" t="s">
        <v>135</v>
      </c>
      <c r="D10354" s="2">
        <v>1881.9</v>
      </c>
      <c r="E10354" s="3">
        <v>1</v>
      </c>
      <c r="F10354" s="3">
        <f t="shared" si="806"/>
        <v>1881.9</v>
      </c>
      <c r="G10354" s="3" t="s">
        <v>28</v>
      </c>
      <c r="H10354" s="3" t="s">
        <v>9852</v>
      </c>
      <c r="I10354" s="1" t="s">
        <v>147</v>
      </c>
      <c r="J10354" s="3">
        <v>44.240459000000001</v>
      </c>
      <c r="K10354" s="1">
        <v>-114.47882799999999</v>
      </c>
      <c r="L10354" s="2" t="s">
        <v>26</v>
      </c>
      <c r="M10354" s="8">
        <v>45605</v>
      </c>
      <c r="N10354" s="4" t="str">
        <f t="shared" si="807"/>
        <v>Nov</v>
      </c>
      <c r="O10354" s="5">
        <f t="shared" si="808"/>
        <v>1881.9</v>
      </c>
      <c r="P10354">
        <f t="shared" si="809"/>
        <v>17616915.040000014</v>
      </c>
    </row>
    <row r="10355" spans="1:16">
      <c r="A10355" s="1" t="s">
        <v>81</v>
      </c>
      <c r="B10355" s="1">
        <f t="shared" si="805"/>
        <v>11001</v>
      </c>
      <c r="C10355" s="3" t="s">
        <v>82</v>
      </c>
      <c r="D10355" s="2">
        <v>280.83999999999997</v>
      </c>
      <c r="E10355" s="3">
        <v>2</v>
      </c>
      <c r="F10355" s="3">
        <f t="shared" si="806"/>
        <v>561.67999999999995</v>
      </c>
      <c r="G10355" s="3" t="s">
        <v>18</v>
      </c>
      <c r="H10355" s="3" t="s">
        <v>9853</v>
      </c>
      <c r="I10355" s="1" t="s">
        <v>147</v>
      </c>
      <c r="J10355" s="3">
        <v>44.240459000000001</v>
      </c>
      <c r="K10355" s="1">
        <v>-114.47882799999999</v>
      </c>
      <c r="L10355" s="2" t="s">
        <v>49</v>
      </c>
      <c r="M10355" s="8">
        <v>45605</v>
      </c>
      <c r="N10355" s="4" t="str">
        <f t="shared" si="807"/>
        <v>Nov</v>
      </c>
      <c r="O10355" s="5">
        <f t="shared" si="808"/>
        <v>561.67999999999995</v>
      </c>
      <c r="P10355">
        <f t="shared" si="809"/>
        <v>17616915.040000014</v>
      </c>
    </row>
    <row r="10356" spans="1:16">
      <c r="A10356" s="1" t="s">
        <v>119</v>
      </c>
      <c r="B10356" s="1">
        <f t="shared" si="805"/>
        <v>11001</v>
      </c>
      <c r="C10356" s="3" t="s">
        <v>135</v>
      </c>
      <c r="D10356" s="2">
        <v>1760.41</v>
      </c>
      <c r="E10356" s="3">
        <v>1</v>
      </c>
      <c r="F10356" s="3">
        <f t="shared" si="806"/>
        <v>1760.41</v>
      </c>
      <c r="G10356" s="3" t="s">
        <v>28</v>
      </c>
      <c r="H10356" s="3" t="s">
        <v>9854</v>
      </c>
      <c r="I10356" s="1" t="s">
        <v>139</v>
      </c>
      <c r="J10356" s="3">
        <v>44.572020999999999</v>
      </c>
      <c r="K10356" s="1">
        <v>-122.070938</v>
      </c>
      <c r="L10356" s="2" t="s">
        <v>21</v>
      </c>
      <c r="M10356" s="8">
        <v>45605</v>
      </c>
      <c r="N10356" s="4" t="str">
        <f t="shared" si="807"/>
        <v>Nov</v>
      </c>
      <c r="O10356" s="5">
        <f t="shared" si="808"/>
        <v>1760.41</v>
      </c>
      <c r="P10356">
        <f t="shared" si="809"/>
        <v>17616915.040000014</v>
      </c>
    </row>
    <row r="10357" spans="1:16">
      <c r="A10357" s="1" t="s">
        <v>143</v>
      </c>
      <c r="B10357" s="1">
        <f t="shared" si="805"/>
        <v>11001</v>
      </c>
      <c r="C10357" s="3" t="s">
        <v>135</v>
      </c>
      <c r="D10357" s="2">
        <v>1310.05</v>
      </c>
      <c r="E10357" s="3">
        <v>3</v>
      </c>
      <c r="F10357" s="3">
        <f t="shared" si="806"/>
        <v>3930.1499999999996</v>
      </c>
      <c r="G10357" s="3" t="s">
        <v>23</v>
      </c>
      <c r="H10357" s="3" t="s">
        <v>9855</v>
      </c>
      <c r="I10357" s="1" t="s">
        <v>212</v>
      </c>
      <c r="J10357" s="3">
        <v>42.011538999999999</v>
      </c>
      <c r="K10357" s="1">
        <v>-93.210526000000002</v>
      </c>
      <c r="L10357" s="2" t="s">
        <v>21</v>
      </c>
      <c r="M10357" s="8">
        <v>45605</v>
      </c>
      <c r="N10357" s="4" t="str">
        <f t="shared" si="807"/>
        <v>Nov</v>
      </c>
      <c r="O10357" s="5">
        <f t="shared" si="808"/>
        <v>3930.1499999999996</v>
      </c>
      <c r="P10357">
        <f t="shared" si="809"/>
        <v>17616915.040000014</v>
      </c>
    </row>
    <row r="10358" spans="1:16">
      <c r="A10358" s="1" t="s">
        <v>119</v>
      </c>
      <c r="B10358" s="1">
        <f t="shared" si="805"/>
        <v>11001</v>
      </c>
      <c r="C10358" s="3" t="s">
        <v>37</v>
      </c>
      <c r="D10358" s="2">
        <v>223.49</v>
      </c>
      <c r="E10358" s="3">
        <v>2</v>
      </c>
      <c r="F10358" s="3">
        <f t="shared" si="806"/>
        <v>446.98</v>
      </c>
      <c r="G10358" s="3" t="s">
        <v>23</v>
      </c>
      <c r="H10358" s="3" t="s">
        <v>9856</v>
      </c>
      <c r="I10358" s="1" t="s">
        <v>139</v>
      </c>
      <c r="J10358" s="3">
        <v>44.572020999999999</v>
      </c>
      <c r="K10358" s="1">
        <v>-122.070938</v>
      </c>
      <c r="L10358" s="2" t="s">
        <v>54</v>
      </c>
      <c r="M10358" s="8">
        <v>45605</v>
      </c>
      <c r="N10358" s="4" t="str">
        <f t="shared" si="807"/>
        <v>Nov</v>
      </c>
      <c r="O10358" s="5">
        <f t="shared" si="808"/>
        <v>446.98</v>
      </c>
      <c r="P10358">
        <f t="shared" si="809"/>
        <v>17616915.040000014</v>
      </c>
    </row>
    <row r="10359" spans="1:16">
      <c r="A10359" s="1" t="s">
        <v>32</v>
      </c>
      <c r="B10359" s="1">
        <f t="shared" si="805"/>
        <v>11001</v>
      </c>
      <c r="C10359" s="3" t="s">
        <v>88</v>
      </c>
      <c r="D10359" s="2">
        <v>389.2</v>
      </c>
      <c r="E10359" s="3">
        <v>1</v>
      </c>
      <c r="F10359" s="3">
        <f t="shared" si="806"/>
        <v>389.2</v>
      </c>
      <c r="G10359" s="3" t="s">
        <v>23</v>
      </c>
      <c r="H10359" s="3" t="s">
        <v>9857</v>
      </c>
      <c r="I10359" s="1" t="s">
        <v>101</v>
      </c>
      <c r="J10359" s="3">
        <v>41.680892999999998</v>
      </c>
      <c r="K10359" s="1">
        <v>-71.511780000000002</v>
      </c>
      <c r="L10359" s="2" t="s">
        <v>54</v>
      </c>
      <c r="M10359" s="8">
        <v>45605</v>
      </c>
      <c r="N10359" s="4" t="str">
        <f t="shared" si="807"/>
        <v>Nov</v>
      </c>
      <c r="O10359" s="5">
        <f t="shared" si="808"/>
        <v>389.2</v>
      </c>
      <c r="P10359">
        <f t="shared" si="809"/>
        <v>17616915.040000014</v>
      </c>
    </row>
    <row r="10360" spans="1:16">
      <c r="A10360" s="1" t="s">
        <v>16</v>
      </c>
      <c r="B10360" s="1">
        <f t="shared" si="805"/>
        <v>11001</v>
      </c>
      <c r="C10360" s="3" t="s">
        <v>126</v>
      </c>
      <c r="D10360" s="2">
        <v>127.25</v>
      </c>
      <c r="E10360" s="3">
        <v>2</v>
      </c>
      <c r="F10360" s="3">
        <f t="shared" si="806"/>
        <v>254.5</v>
      </c>
      <c r="G10360" s="3" t="s">
        <v>23</v>
      </c>
      <c r="H10360" s="3" t="s">
        <v>9858</v>
      </c>
      <c r="I10360" s="1" t="s">
        <v>174</v>
      </c>
      <c r="J10360" s="3">
        <v>47.400902000000002</v>
      </c>
      <c r="K10360" s="1">
        <v>-121.490494</v>
      </c>
      <c r="L10360" s="2" t="s">
        <v>26</v>
      </c>
      <c r="M10360" s="8">
        <v>45605</v>
      </c>
      <c r="N10360" s="4" t="str">
        <f t="shared" si="807"/>
        <v>Nov</v>
      </c>
      <c r="O10360" s="5">
        <f t="shared" si="808"/>
        <v>254.5</v>
      </c>
      <c r="P10360">
        <f t="shared" si="809"/>
        <v>17616915.040000014</v>
      </c>
    </row>
    <row r="10361" spans="1:16">
      <c r="A10361" s="1" t="s">
        <v>143</v>
      </c>
      <c r="B10361" s="1">
        <f t="shared" si="805"/>
        <v>11001</v>
      </c>
      <c r="C10361" s="3" t="s">
        <v>273</v>
      </c>
      <c r="D10361" s="2">
        <v>343.57</v>
      </c>
      <c r="E10361" s="3">
        <v>4</v>
      </c>
      <c r="F10361" s="3">
        <f t="shared" si="806"/>
        <v>1374.28</v>
      </c>
      <c r="G10361" s="3" t="s">
        <v>23</v>
      </c>
      <c r="H10361" s="3" t="s">
        <v>983</v>
      </c>
      <c r="I10361" s="1" t="s">
        <v>112</v>
      </c>
      <c r="J10361" s="3">
        <v>21.094318000000001</v>
      </c>
      <c r="K10361" s="1">
        <v>-157.49833699999999</v>
      </c>
      <c r="L10361" s="2" t="s">
        <v>21</v>
      </c>
      <c r="M10361" s="8">
        <v>45605</v>
      </c>
      <c r="N10361" s="4" t="str">
        <f t="shared" si="807"/>
        <v>Nov</v>
      </c>
      <c r="O10361" s="5">
        <f t="shared" si="808"/>
        <v>1374.28</v>
      </c>
      <c r="P10361">
        <f t="shared" si="809"/>
        <v>17616915.040000014</v>
      </c>
    </row>
    <row r="10362" spans="1:16">
      <c r="A10362" s="1" t="s">
        <v>148</v>
      </c>
      <c r="B10362" s="1">
        <f t="shared" si="805"/>
        <v>11001</v>
      </c>
      <c r="C10362" s="3" t="s">
        <v>17</v>
      </c>
      <c r="D10362" s="2">
        <v>104.05</v>
      </c>
      <c r="E10362" s="3">
        <v>2</v>
      </c>
      <c r="F10362" s="3">
        <f t="shared" si="806"/>
        <v>208.1</v>
      </c>
      <c r="G10362" s="3" t="s">
        <v>23</v>
      </c>
      <c r="H10362" s="3" t="s">
        <v>9859</v>
      </c>
      <c r="I10362" s="1" t="s">
        <v>195</v>
      </c>
      <c r="J10362" s="3">
        <v>47.528911999999998</v>
      </c>
      <c r="K10362" s="1">
        <v>-99.784012000000004</v>
      </c>
      <c r="L10362" s="2" t="s">
        <v>31</v>
      </c>
      <c r="M10362" s="8">
        <v>45605</v>
      </c>
      <c r="N10362" s="4" t="str">
        <f t="shared" si="807"/>
        <v>Nov</v>
      </c>
      <c r="O10362" s="5">
        <f t="shared" si="808"/>
        <v>208.1</v>
      </c>
      <c r="P10362">
        <f t="shared" si="809"/>
        <v>17616915.040000014</v>
      </c>
    </row>
    <row r="10363" spans="1:16">
      <c r="A10363" s="1" t="s">
        <v>40</v>
      </c>
      <c r="B10363" s="1">
        <f t="shared" si="805"/>
        <v>11001</v>
      </c>
      <c r="C10363" s="3" t="s">
        <v>82</v>
      </c>
      <c r="D10363" s="2">
        <v>178.65</v>
      </c>
      <c r="E10363" s="3">
        <v>1</v>
      </c>
      <c r="F10363" s="3">
        <f t="shared" si="806"/>
        <v>178.65</v>
      </c>
      <c r="G10363" s="3" t="s">
        <v>28</v>
      </c>
      <c r="H10363" s="3" t="s">
        <v>9860</v>
      </c>
      <c r="I10363" s="1" t="s">
        <v>212</v>
      </c>
      <c r="J10363" s="3">
        <v>42.011538999999999</v>
      </c>
      <c r="K10363" s="1">
        <v>-93.210526000000002</v>
      </c>
      <c r="L10363" s="2" t="s">
        <v>31</v>
      </c>
      <c r="M10363" s="8">
        <v>45605</v>
      </c>
      <c r="N10363" s="4" t="str">
        <f t="shared" si="807"/>
        <v>Nov</v>
      </c>
      <c r="O10363" s="5">
        <f t="shared" si="808"/>
        <v>178.65</v>
      </c>
      <c r="P10363">
        <f t="shared" si="809"/>
        <v>17616915.040000014</v>
      </c>
    </row>
    <row r="10364" spans="1:16">
      <c r="A10364" s="1" t="s">
        <v>125</v>
      </c>
      <c r="B10364" s="1">
        <f t="shared" si="805"/>
        <v>11001</v>
      </c>
      <c r="C10364" s="3" t="s">
        <v>27</v>
      </c>
      <c r="D10364" s="2">
        <v>21.77</v>
      </c>
      <c r="E10364" s="3">
        <v>5</v>
      </c>
      <c r="F10364" s="3">
        <f t="shared" si="806"/>
        <v>108.85</v>
      </c>
      <c r="G10364" s="3" t="s">
        <v>18</v>
      </c>
      <c r="H10364" s="3" t="s">
        <v>9861</v>
      </c>
      <c r="I10364" s="1" t="s">
        <v>160</v>
      </c>
      <c r="J10364" s="3">
        <v>38.456085000000002</v>
      </c>
      <c r="K10364" s="1">
        <v>-92.288368000000006</v>
      </c>
      <c r="L10364" s="2" t="s">
        <v>21</v>
      </c>
      <c r="M10364" s="8">
        <v>45605</v>
      </c>
      <c r="N10364" s="4" t="str">
        <f t="shared" si="807"/>
        <v>Nov</v>
      </c>
      <c r="O10364" s="5">
        <f t="shared" si="808"/>
        <v>108.85</v>
      </c>
      <c r="P10364">
        <f t="shared" si="809"/>
        <v>17616915.040000014</v>
      </c>
    </row>
    <row r="10365" spans="1:16">
      <c r="A10365" s="1" t="s">
        <v>59</v>
      </c>
      <c r="B10365" s="1">
        <f t="shared" si="805"/>
        <v>11001</v>
      </c>
      <c r="C10365" s="3" t="s">
        <v>84</v>
      </c>
      <c r="D10365" s="2">
        <v>780.61</v>
      </c>
      <c r="E10365" s="3">
        <v>3</v>
      </c>
      <c r="F10365" s="3">
        <f t="shared" si="806"/>
        <v>2341.83</v>
      </c>
      <c r="G10365" s="3" t="s">
        <v>28</v>
      </c>
      <c r="H10365" s="3" t="s">
        <v>9862</v>
      </c>
      <c r="I10365" s="1" t="s">
        <v>160</v>
      </c>
      <c r="J10365" s="3">
        <v>38.456085000000002</v>
      </c>
      <c r="K10365" s="1">
        <v>-92.288368000000006</v>
      </c>
      <c r="L10365" s="2" t="s">
        <v>21</v>
      </c>
      <c r="M10365" s="8">
        <v>45605</v>
      </c>
      <c r="N10365" s="4" t="str">
        <f t="shared" si="807"/>
        <v>Nov</v>
      </c>
      <c r="O10365" s="5">
        <f t="shared" si="808"/>
        <v>2341.83</v>
      </c>
      <c r="P10365">
        <f t="shared" si="809"/>
        <v>17616915.040000014</v>
      </c>
    </row>
    <row r="10366" spans="1:16">
      <c r="A10366" s="1" t="s">
        <v>143</v>
      </c>
      <c r="B10366" s="1">
        <f t="shared" si="805"/>
        <v>11001</v>
      </c>
      <c r="C10366" s="3" t="s">
        <v>82</v>
      </c>
      <c r="D10366" s="2">
        <v>97.08</v>
      </c>
      <c r="E10366" s="3">
        <v>3</v>
      </c>
      <c r="F10366" s="3">
        <f t="shared" si="806"/>
        <v>291.24</v>
      </c>
      <c r="G10366" s="3" t="s">
        <v>23</v>
      </c>
      <c r="H10366" s="3" t="s">
        <v>9863</v>
      </c>
      <c r="I10366" s="1" t="s">
        <v>86</v>
      </c>
      <c r="J10366" s="3">
        <v>35.747844999999998</v>
      </c>
      <c r="K10366" s="1">
        <v>-86.692345000000003</v>
      </c>
      <c r="L10366" s="2" t="s">
        <v>21</v>
      </c>
      <c r="M10366" s="8">
        <v>45605</v>
      </c>
      <c r="N10366" s="4" t="str">
        <f t="shared" si="807"/>
        <v>Nov</v>
      </c>
      <c r="O10366" s="5">
        <f t="shared" si="808"/>
        <v>291.24</v>
      </c>
      <c r="P10366">
        <f t="shared" si="809"/>
        <v>17616915.040000014</v>
      </c>
    </row>
    <row r="10367" spans="1:16">
      <c r="A10367" s="1" t="s">
        <v>180</v>
      </c>
      <c r="B10367" s="1">
        <f t="shared" si="805"/>
        <v>11001</v>
      </c>
      <c r="C10367" s="3" t="s">
        <v>273</v>
      </c>
      <c r="D10367" s="2">
        <v>1166.47</v>
      </c>
      <c r="E10367" s="3">
        <v>5</v>
      </c>
      <c r="F10367" s="3">
        <f t="shared" si="806"/>
        <v>5832.35</v>
      </c>
      <c r="G10367" s="3" t="s">
        <v>18</v>
      </c>
      <c r="H10367" s="3" t="s">
        <v>9864</v>
      </c>
      <c r="I10367" s="1" t="s">
        <v>58</v>
      </c>
      <c r="J10367" s="3">
        <v>27.766279000000001</v>
      </c>
      <c r="K10367" s="1">
        <v>-81.686783000000005</v>
      </c>
      <c r="L10367" s="2" t="s">
        <v>31</v>
      </c>
      <c r="M10367" s="8">
        <v>45605</v>
      </c>
      <c r="N10367" s="4" t="str">
        <f t="shared" si="807"/>
        <v>Nov</v>
      </c>
      <c r="O10367" s="5">
        <f t="shared" si="808"/>
        <v>5832.35</v>
      </c>
      <c r="P10367">
        <f t="shared" si="809"/>
        <v>17616915.040000014</v>
      </c>
    </row>
    <row r="10368" spans="1:16">
      <c r="A10368" s="1" t="s">
        <v>78</v>
      </c>
      <c r="B10368" s="1">
        <f t="shared" si="805"/>
        <v>11001</v>
      </c>
      <c r="C10368" s="3" t="s">
        <v>140</v>
      </c>
      <c r="D10368" s="2">
        <v>168.05</v>
      </c>
      <c r="E10368" s="3">
        <v>3</v>
      </c>
      <c r="F10368" s="3">
        <f t="shared" si="806"/>
        <v>504.15000000000003</v>
      </c>
      <c r="G10368" s="3" t="s">
        <v>28</v>
      </c>
      <c r="H10368" s="3" t="s">
        <v>9865</v>
      </c>
      <c r="I10368" s="1" t="s">
        <v>35</v>
      </c>
      <c r="J10368" s="3">
        <v>41.597782000000002</v>
      </c>
      <c r="K10368" s="1">
        <v>-72.755370999999997</v>
      </c>
      <c r="L10368" s="2" t="s">
        <v>26</v>
      </c>
      <c r="M10368" s="8">
        <v>45605</v>
      </c>
      <c r="N10368" s="4" t="str">
        <f t="shared" si="807"/>
        <v>Nov</v>
      </c>
      <c r="O10368" s="5">
        <f t="shared" si="808"/>
        <v>504.15000000000003</v>
      </c>
      <c r="P10368">
        <f t="shared" si="809"/>
        <v>17616915.040000014</v>
      </c>
    </row>
    <row r="10369" spans="1:16">
      <c r="A10369" s="1" t="s">
        <v>129</v>
      </c>
      <c r="B10369" s="1">
        <f t="shared" si="805"/>
        <v>11001</v>
      </c>
      <c r="C10369" s="3" t="s">
        <v>135</v>
      </c>
      <c r="D10369" s="2">
        <v>403.29</v>
      </c>
      <c r="E10369" s="3">
        <v>5</v>
      </c>
      <c r="F10369" s="3">
        <f t="shared" si="806"/>
        <v>2016.45</v>
      </c>
      <c r="G10369" s="3" t="s">
        <v>23</v>
      </c>
      <c r="H10369" s="3" t="s">
        <v>9866</v>
      </c>
      <c r="I10369" s="1" t="s">
        <v>90</v>
      </c>
      <c r="J10369" s="3">
        <v>61.370716000000002</v>
      </c>
      <c r="K10369" s="1">
        <v>-152.40441899999999</v>
      </c>
      <c r="L10369" s="2" t="s">
        <v>31</v>
      </c>
      <c r="M10369" s="8">
        <v>45605</v>
      </c>
      <c r="N10369" s="4" t="str">
        <f t="shared" si="807"/>
        <v>Nov</v>
      </c>
      <c r="O10369" s="5">
        <f t="shared" si="808"/>
        <v>2016.45</v>
      </c>
      <c r="P10369">
        <f t="shared" si="809"/>
        <v>17616915.040000014</v>
      </c>
    </row>
    <row r="10370" spans="1:16">
      <c r="A10370" s="1" t="s">
        <v>148</v>
      </c>
      <c r="B10370" s="1">
        <f t="shared" ref="B10370:B10433" si="810">COUNTA(A:A)</f>
        <v>11001</v>
      </c>
      <c r="C10370" s="3" t="s">
        <v>82</v>
      </c>
      <c r="D10370" s="2">
        <v>221.13</v>
      </c>
      <c r="E10370" s="3">
        <v>4</v>
      </c>
      <c r="F10370" s="3">
        <f t="shared" ref="F10370:F10433" si="811">D10370*E10370</f>
        <v>884.52</v>
      </c>
      <c r="G10370" s="3" t="s">
        <v>51</v>
      </c>
      <c r="H10370" s="3" t="s">
        <v>9867</v>
      </c>
      <c r="I10370" s="1" t="s">
        <v>39</v>
      </c>
      <c r="J10370" s="3">
        <v>32.741646000000003</v>
      </c>
      <c r="K10370" s="1">
        <v>-89.678696000000002</v>
      </c>
      <c r="L10370" s="2" t="s">
        <v>21</v>
      </c>
      <c r="M10370" s="8">
        <v>45605</v>
      </c>
      <c r="N10370" s="4" t="str">
        <f t="shared" ref="N10370:N10433" si="812">TEXT(M10370,"mmm")</f>
        <v>Nov</v>
      </c>
      <c r="O10370" s="5">
        <f t="shared" ref="O10370:O10433" si="813">D10370*E10370</f>
        <v>884.52</v>
      </c>
      <c r="P10370">
        <f t="shared" ref="P10370:P10433" si="814">SUM(F:F)</f>
        <v>17616915.040000014</v>
      </c>
    </row>
    <row r="10371" spans="1:16">
      <c r="A10371" s="1" t="s">
        <v>36</v>
      </c>
      <c r="B10371" s="1">
        <f t="shared" si="810"/>
        <v>11001</v>
      </c>
      <c r="C10371" s="3" t="s">
        <v>44</v>
      </c>
      <c r="D10371" s="2">
        <v>25.08</v>
      </c>
      <c r="E10371" s="3">
        <v>4</v>
      </c>
      <c r="F10371" s="3">
        <f t="shared" si="811"/>
        <v>100.32</v>
      </c>
      <c r="G10371" s="3" t="s">
        <v>18</v>
      </c>
      <c r="H10371" s="3" t="s">
        <v>9868</v>
      </c>
      <c r="I10371" s="1" t="s">
        <v>80</v>
      </c>
      <c r="J10371" s="3">
        <v>35.630065999999999</v>
      </c>
      <c r="K10371" s="1">
        <v>-79.806419000000005</v>
      </c>
      <c r="L10371" s="2" t="s">
        <v>54</v>
      </c>
      <c r="M10371" s="8">
        <v>45605</v>
      </c>
      <c r="N10371" s="4" t="str">
        <f t="shared" si="812"/>
        <v>Nov</v>
      </c>
      <c r="O10371" s="5">
        <f t="shared" si="813"/>
        <v>100.32</v>
      </c>
      <c r="P10371">
        <f t="shared" si="814"/>
        <v>17616915.040000014</v>
      </c>
    </row>
    <row r="10372" spans="1:16">
      <c r="A10372" s="1" t="s">
        <v>16</v>
      </c>
      <c r="B10372" s="1">
        <f t="shared" si="810"/>
        <v>11001</v>
      </c>
      <c r="C10372" s="3" t="s">
        <v>102</v>
      </c>
      <c r="D10372" s="2">
        <v>179.4</v>
      </c>
      <c r="E10372" s="3">
        <v>2</v>
      </c>
      <c r="F10372" s="3">
        <f t="shared" si="811"/>
        <v>358.8</v>
      </c>
      <c r="G10372" s="3" t="s">
        <v>28</v>
      </c>
      <c r="H10372" s="3" t="s">
        <v>9869</v>
      </c>
      <c r="I10372" s="1" t="s">
        <v>174</v>
      </c>
      <c r="J10372" s="3">
        <v>47.400902000000002</v>
      </c>
      <c r="K10372" s="1">
        <v>-121.490494</v>
      </c>
      <c r="L10372" s="2" t="s">
        <v>49</v>
      </c>
      <c r="M10372" s="8">
        <v>45605</v>
      </c>
      <c r="N10372" s="4" t="str">
        <f t="shared" si="812"/>
        <v>Nov</v>
      </c>
      <c r="O10372" s="5">
        <f t="shared" si="813"/>
        <v>358.8</v>
      </c>
      <c r="P10372">
        <f t="shared" si="814"/>
        <v>17616915.040000014</v>
      </c>
    </row>
    <row r="10373" spans="1:16">
      <c r="A10373" s="1" t="s">
        <v>50</v>
      </c>
      <c r="B10373" s="1">
        <f t="shared" si="810"/>
        <v>11001</v>
      </c>
      <c r="C10373" s="3" t="s">
        <v>140</v>
      </c>
      <c r="D10373" s="2">
        <v>68.290000000000006</v>
      </c>
      <c r="E10373" s="3">
        <v>3</v>
      </c>
      <c r="F10373" s="3">
        <f t="shared" si="811"/>
        <v>204.87</v>
      </c>
      <c r="G10373" s="3" t="s">
        <v>18</v>
      </c>
      <c r="H10373" s="3" t="s">
        <v>9870</v>
      </c>
      <c r="I10373" s="1" t="s">
        <v>108</v>
      </c>
      <c r="J10373" s="3">
        <v>31.169546</v>
      </c>
      <c r="K10373" s="1">
        <v>-91.867805000000004</v>
      </c>
      <c r="L10373" s="2" t="s">
        <v>49</v>
      </c>
      <c r="M10373" s="8">
        <v>45605</v>
      </c>
      <c r="N10373" s="4" t="str">
        <f t="shared" si="812"/>
        <v>Nov</v>
      </c>
      <c r="O10373" s="5">
        <f t="shared" si="813"/>
        <v>204.87</v>
      </c>
      <c r="P10373">
        <f t="shared" si="814"/>
        <v>17616915.040000014</v>
      </c>
    </row>
    <row r="10374" spans="1:16">
      <c r="A10374" s="1" t="s">
        <v>16</v>
      </c>
      <c r="B10374" s="1">
        <f t="shared" si="810"/>
        <v>11001</v>
      </c>
      <c r="C10374" s="3" t="s">
        <v>82</v>
      </c>
      <c r="D10374" s="2">
        <v>118.86</v>
      </c>
      <c r="E10374" s="3">
        <v>2</v>
      </c>
      <c r="F10374" s="3">
        <f t="shared" si="811"/>
        <v>237.72</v>
      </c>
      <c r="G10374" s="3" t="s">
        <v>51</v>
      </c>
      <c r="H10374" s="3" t="s">
        <v>9871</v>
      </c>
      <c r="I10374" s="1" t="s">
        <v>190</v>
      </c>
      <c r="J10374" s="3">
        <v>38.313515000000002</v>
      </c>
      <c r="K10374" s="1">
        <v>-117.055374</v>
      </c>
      <c r="L10374" s="2" t="s">
        <v>54</v>
      </c>
      <c r="M10374" s="8">
        <v>45605</v>
      </c>
      <c r="N10374" s="4" t="str">
        <f t="shared" si="812"/>
        <v>Nov</v>
      </c>
      <c r="O10374" s="5">
        <f t="shared" si="813"/>
        <v>237.72</v>
      </c>
      <c r="P10374">
        <f t="shared" si="814"/>
        <v>17616915.040000014</v>
      </c>
    </row>
    <row r="10375" spans="1:16">
      <c r="A10375" s="1" t="s">
        <v>148</v>
      </c>
      <c r="B10375" s="1">
        <f t="shared" si="810"/>
        <v>11001</v>
      </c>
      <c r="C10375" s="3" t="s">
        <v>56</v>
      </c>
      <c r="D10375" s="2">
        <v>12.87</v>
      </c>
      <c r="E10375" s="3">
        <v>3</v>
      </c>
      <c r="F10375" s="3">
        <f t="shared" si="811"/>
        <v>38.61</v>
      </c>
      <c r="G10375" s="3" t="s">
        <v>23</v>
      </c>
      <c r="H10375" s="3" t="s">
        <v>9872</v>
      </c>
      <c r="I10375" s="1" t="s">
        <v>222</v>
      </c>
      <c r="J10375" s="3">
        <v>44.693947000000001</v>
      </c>
      <c r="K10375" s="1">
        <v>-69.381927000000005</v>
      </c>
      <c r="L10375" s="2" t="s">
        <v>31</v>
      </c>
      <c r="M10375" s="8">
        <v>45606</v>
      </c>
      <c r="N10375" s="4" t="str">
        <f t="shared" si="812"/>
        <v>Nov</v>
      </c>
      <c r="O10375" s="5">
        <f t="shared" si="813"/>
        <v>38.61</v>
      </c>
      <c r="P10375">
        <f t="shared" si="814"/>
        <v>17616915.040000014</v>
      </c>
    </row>
    <row r="10376" spans="1:16">
      <c r="A10376" s="1" t="s">
        <v>32</v>
      </c>
      <c r="B10376" s="1">
        <f t="shared" si="810"/>
        <v>11001</v>
      </c>
      <c r="C10376" s="3" t="s">
        <v>135</v>
      </c>
      <c r="D10376" s="2">
        <v>1567.75</v>
      </c>
      <c r="E10376" s="3">
        <v>3</v>
      </c>
      <c r="F10376" s="3">
        <f t="shared" si="811"/>
        <v>4703.25</v>
      </c>
      <c r="G10376" s="3" t="s">
        <v>28</v>
      </c>
      <c r="H10376" s="3" t="s">
        <v>9873</v>
      </c>
      <c r="I10376" s="1" t="s">
        <v>53</v>
      </c>
      <c r="J10376" s="3">
        <v>42.230170999999999</v>
      </c>
      <c r="K10376" s="1">
        <v>-71.530106000000004</v>
      </c>
      <c r="L10376" s="2" t="s">
        <v>21</v>
      </c>
      <c r="M10376" s="8">
        <v>45606</v>
      </c>
      <c r="N10376" s="4" t="str">
        <f t="shared" si="812"/>
        <v>Nov</v>
      </c>
      <c r="O10376" s="5">
        <f t="shared" si="813"/>
        <v>4703.25</v>
      </c>
      <c r="P10376">
        <f t="shared" si="814"/>
        <v>17616915.040000014</v>
      </c>
    </row>
    <row r="10377" spans="1:16">
      <c r="A10377" s="1" t="s">
        <v>36</v>
      </c>
      <c r="B10377" s="1">
        <f t="shared" si="810"/>
        <v>11001</v>
      </c>
      <c r="C10377" s="3" t="s">
        <v>140</v>
      </c>
      <c r="D10377" s="2">
        <v>219.97</v>
      </c>
      <c r="E10377" s="3">
        <v>4</v>
      </c>
      <c r="F10377" s="3">
        <f t="shared" si="811"/>
        <v>879.88</v>
      </c>
      <c r="G10377" s="3" t="s">
        <v>23</v>
      </c>
      <c r="H10377" s="3" t="s">
        <v>9874</v>
      </c>
      <c r="I10377" s="1" t="s">
        <v>142</v>
      </c>
      <c r="J10377" s="3">
        <v>33.856892000000002</v>
      </c>
      <c r="K10377" s="1">
        <v>-80.945007000000004</v>
      </c>
      <c r="L10377" s="2" t="s">
        <v>54</v>
      </c>
      <c r="M10377" s="8">
        <v>45606</v>
      </c>
      <c r="N10377" s="4" t="str">
        <f t="shared" si="812"/>
        <v>Nov</v>
      </c>
      <c r="O10377" s="5">
        <f t="shared" si="813"/>
        <v>879.88</v>
      </c>
      <c r="P10377">
        <f t="shared" si="814"/>
        <v>17616915.040000014</v>
      </c>
    </row>
    <row r="10378" spans="1:16">
      <c r="A10378" s="1" t="s">
        <v>99</v>
      </c>
      <c r="B10378" s="1">
        <f t="shared" si="810"/>
        <v>11001</v>
      </c>
      <c r="C10378" s="3" t="s">
        <v>110</v>
      </c>
      <c r="D10378" s="2">
        <v>504.32</v>
      </c>
      <c r="E10378" s="3">
        <v>5</v>
      </c>
      <c r="F10378" s="3">
        <f t="shared" si="811"/>
        <v>2521.6</v>
      </c>
      <c r="G10378" s="3" t="s">
        <v>18</v>
      </c>
      <c r="H10378" s="3" t="s">
        <v>7939</v>
      </c>
      <c r="I10378" s="1" t="s">
        <v>58</v>
      </c>
      <c r="J10378" s="3">
        <v>27.766279000000001</v>
      </c>
      <c r="K10378" s="1">
        <v>-81.686783000000005</v>
      </c>
      <c r="L10378" s="2" t="s">
        <v>26</v>
      </c>
      <c r="M10378" s="8">
        <v>45606</v>
      </c>
      <c r="N10378" s="4" t="str">
        <f t="shared" si="812"/>
        <v>Nov</v>
      </c>
      <c r="O10378" s="5">
        <f t="shared" si="813"/>
        <v>2521.6</v>
      </c>
      <c r="P10378">
        <f t="shared" si="814"/>
        <v>17616915.040000014</v>
      </c>
    </row>
    <row r="10379" spans="1:16">
      <c r="A10379" s="1" t="s">
        <v>87</v>
      </c>
      <c r="B10379" s="1">
        <f t="shared" si="810"/>
        <v>11001</v>
      </c>
      <c r="C10379" s="3" t="s">
        <v>82</v>
      </c>
      <c r="D10379" s="2">
        <v>262.97000000000003</v>
      </c>
      <c r="E10379" s="3">
        <v>5</v>
      </c>
      <c r="F10379" s="3">
        <f t="shared" si="811"/>
        <v>1314.8500000000001</v>
      </c>
      <c r="G10379" s="3" t="s">
        <v>51</v>
      </c>
      <c r="H10379" s="3" t="s">
        <v>9875</v>
      </c>
      <c r="I10379" s="1" t="s">
        <v>174</v>
      </c>
      <c r="J10379" s="3">
        <v>47.400902000000002</v>
      </c>
      <c r="K10379" s="1">
        <v>-121.490494</v>
      </c>
      <c r="L10379" s="2" t="s">
        <v>49</v>
      </c>
      <c r="M10379" s="8">
        <v>45606</v>
      </c>
      <c r="N10379" s="4" t="str">
        <f t="shared" si="812"/>
        <v>Nov</v>
      </c>
      <c r="O10379" s="5">
        <f t="shared" si="813"/>
        <v>1314.8500000000001</v>
      </c>
      <c r="P10379">
        <f t="shared" si="814"/>
        <v>17616915.040000014</v>
      </c>
    </row>
    <row r="10380" spans="1:16">
      <c r="A10380" s="1" t="s">
        <v>161</v>
      </c>
      <c r="B10380" s="1">
        <f t="shared" si="810"/>
        <v>11001</v>
      </c>
      <c r="C10380" s="3" t="s">
        <v>110</v>
      </c>
      <c r="D10380" s="2">
        <v>601.91</v>
      </c>
      <c r="E10380" s="3">
        <v>1</v>
      </c>
      <c r="F10380" s="3">
        <f t="shared" si="811"/>
        <v>601.91</v>
      </c>
      <c r="G10380" s="3" t="s">
        <v>18</v>
      </c>
      <c r="H10380" s="3" t="s">
        <v>9876</v>
      </c>
      <c r="I10380" s="1" t="s">
        <v>77</v>
      </c>
      <c r="J10380" s="3">
        <v>40.298904</v>
      </c>
      <c r="K10380" s="1">
        <v>-74.521011000000001</v>
      </c>
      <c r="L10380" s="2" t="s">
        <v>31</v>
      </c>
      <c r="M10380" s="8">
        <v>45606</v>
      </c>
      <c r="N10380" s="4" t="str">
        <f t="shared" si="812"/>
        <v>Nov</v>
      </c>
      <c r="O10380" s="5">
        <f t="shared" si="813"/>
        <v>601.91</v>
      </c>
      <c r="P10380">
        <f t="shared" si="814"/>
        <v>17616915.040000014</v>
      </c>
    </row>
    <row r="10381" spans="1:16">
      <c r="A10381" s="1" t="s">
        <v>78</v>
      </c>
      <c r="B10381" s="1">
        <f t="shared" si="810"/>
        <v>11001</v>
      </c>
      <c r="C10381" s="3" t="s">
        <v>73</v>
      </c>
      <c r="D10381" s="2">
        <v>1937.02</v>
      </c>
      <c r="E10381" s="3">
        <v>1</v>
      </c>
      <c r="F10381" s="3">
        <f t="shared" si="811"/>
        <v>1937.02</v>
      </c>
      <c r="G10381" s="3" t="s">
        <v>18</v>
      </c>
      <c r="H10381" s="3" t="s">
        <v>9877</v>
      </c>
      <c r="I10381" s="1" t="s">
        <v>53</v>
      </c>
      <c r="J10381" s="3">
        <v>42.230170999999999</v>
      </c>
      <c r="K10381" s="1">
        <v>-71.530106000000004</v>
      </c>
      <c r="L10381" s="2" t="s">
        <v>26</v>
      </c>
      <c r="M10381" s="8">
        <v>45606</v>
      </c>
      <c r="N10381" s="4" t="str">
        <f t="shared" si="812"/>
        <v>Nov</v>
      </c>
      <c r="O10381" s="5">
        <f t="shared" si="813"/>
        <v>1937.02</v>
      </c>
      <c r="P10381">
        <f t="shared" si="814"/>
        <v>17616915.040000014</v>
      </c>
    </row>
    <row r="10382" spans="1:16">
      <c r="A10382" s="1" t="s">
        <v>47</v>
      </c>
      <c r="B10382" s="1">
        <f t="shared" si="810"/>
        <v>11001</v>
      </c>
      <c r="C10382" s="3" t="s">
        <v>37</v>
      </c>
      <c r="D10382" s="2">
        <v>244.49</v>
      </c>
      <c r="E10382" s="3">
        <v>3</v>
      </c>
      <c r="F10382" s="3">
        <f t="shared" si="811"/>
        <v>733.47</v>
      </c>
      <c r="G10382" s="3" t="s">
        <v>51</v>
      </c>
      <c r="H10382" s="3" t="s">
        <v>9878</v>
      </c>
      <c r="I10382" s="1" t="s">
        <v>133</v>
      </c>
      <c r="J10382" s="3">
        <v>32.806671000000001</v>
      </c>
      <c r="K10382" s="1">
        <v>-86.791129999999995</v>
      </c>
      <c r="L10382" s="2" t="s">
        <v>49</v>
      </c>
      <c r="M10382" s="8">
        <v>45606</v>
      </c>
      <c r="N10382" s="4" t="str">
        <f t="shared" si="812"/>
        <v>Nov</v>
      </c>
      <c r="O10382" s="5">
        <f t="shared" si="813"/>
        <v>733.47</v>
      </c>
      <c r="P10382">
        <f t="shared" si="814"/>
        <v>17616915.040000014</v>
      </c>
    </row>
    <row r="10383" spans="1:16">
      <c r="A10383" s="1" t="s">
        <v>36</v>
      </c>
      <c r="B10383" s="1">
        <f t="shared" si="810"/>
        <v>11001</v>
      </c>
      <c r="C10383" s="3" t="s">
        <v>67</v>
      </c>
      <c r="D10383" s="2">
        <v>378.37</v>
      </c>
      <c r="E10383" s="3">
        <v>3</v>
      </c>
      <c r="F10383" s="3">
        <f t="shared" si="811"/>
        <v>1135.1100000000001</v>
      </c>
      <c r="G10383" s="3" t="s">
        <v>51</v>
      </c>
      <c r="H10383" s="3" t="s">
        <v>7126</v>
      </c>
      <c r="I10383" s="1" t="s">
        <v>101</v>
      </c>
      <c r="J10383" s="3">
        <v>41.680892999999998</v>
      </c>
      <c r="K10383" s="1">
        <v>-71.511780000000002</v>
      </c>
      <c r="L10383" s="2" t="s">
        <v>21</v>
      </c>
      <c r="M10383" s="8">
        <v>45606</v>
      </c>
      <c r="N10383" s="4" t="str">
        <f t="shared" si="812"/>
        <v>Nov</v>
      </c>
      <c r="O10383" s="5">
        <f t="shared" si="813"/>
        <v>1135.1100000000001</v>
      </c>
      <c r="P10383">
        <f t="shared" si="814"/>
        <v>17616915.040000014</v>
      </c>
    </row>
    <row r="10384" spans="1:16">
      <c r="A10384" s="1" t="s">
        <v>47</v>
      </c>
      <c r="B10384" s="1">
        <f t="shared" si="810"/>
        <v>11001</v>
      </c>
      <c r="C10384" s="3" t="s">
        <v>162</v>
      </c>
      <c r="D10384" s="2">
        <v>427.92</v>
      </c>
      <c r="E10384" s="3">
        <v>3</v>
      </c>
      <c r="F10384" s="3">
        <f t="shared" si="811"/>
        <v>1283.76</v>
      </c>
      <c r="G10384" s="3" t="s">
        <v>28</v>
      </c>
      <c r="H10384" s="3" t="s">
        <v>8184</v>
      </c>
      <c r="I10384" s="1" t="s">
        <v>142</v>
      </c>
      <c r="J10384" s="3">
        <v>33.856892000000002</v>
      </c>
      <c r="K10384" s="1">
        <v>-80.945007000000004</v>
      </c>
      <c r="L10384" s="2" t="s">
        <v>54</v>
      </c>
      <c r="M10384" s="8">
        <v>45606</v>
      </c>
      <c r="N10384" s="4" t="str">
        <f t="shared" si="812"/>
        <v>Nov</v>
      </c>
      <c r="O10384" s="5">
        <f t="shared" si="813"/>
        <v>1283.76</v>
      </c>
      <c r="P10384">
        <f t="shared" si="814"/>
        <v>17616915.040000014</v>
      </c>
    </row>
    <row r="10385" spans="1:16">
      <c r="A10385" s="1" t="s">
        <v>78</v>
      </c>
      <c r="B10385" s="1">
        <f t="shared" si="810"/>
        <v>11001</v>
      </c>
      <c r="C10385" s="3" t="s">
        <v>140</v>
      </c>
      <c r="D10385" s="2">
        <v>279.31</v>
      </c>
      <c r="E10385" s="3">
        <v>2</v>
      </c>
      <c r="F10385" s="3">
        <f t="shared" si="811"/>
        <v>558.62</v>
      </c>
      <c r="G10385" s="3" t="s">
        <v>18</v>
      </c>
      <c r="H10385" s="3" t="s">
        <v>9879</v>
      </c>
      <c r="I10385" s="1" t="s">
        <v>64</v>
      </c>
      <c r="J10385" s="3">
        <v>38.491225999999997</v>
      </c>
      <c r="K10385" s="1">
        <v>-80.954455999999993</v>
      </c>
      <c r="L10385" s="2" t="s">
        <v>31</v>
      </c>
      <c r="M10385" s="8">
        <v>45606</v>
      </c>
      <c r="N10385" s="4" t="str">
        <f t="shared" si="812"/>
        <v>Nov</v>
      </c>
      <c r="O10385" s="5">
        <f t="shared" si="813"/>
        <v>558.62</v>
      </c>
      <c r="P10385">
        <f t="shared" si="814"/>
        <v>17616915.040000014</v>
      </c>
    </row>
    <row r="10386" spans="1:16">
      <c r="A10386" s="1" t="s">
        <v>47</v>
      </c>
      <c r="B10386" s="1">
        <f t="shared" si="810"/>
        <v>11001</v>
      </c>
      <c r="C10386" s="3" t="s">
        <v>17</v>
      </c>
      <c r="D10386" s="2">
        <v>108.27</v>
      </c>
      <c r="E10386" s="3">
        <v>4</v>
      </c>
      <c r="F10386" s="3">
        <f t="shared" si="811"/>
        <v>433.08</v>
      </c>
      <c r="G10386" s="3" t="s">
        <v>23</v>
      </c>
      <c r="H10386" s="3" t="s">
        <v>9880</v>
      </c>
      <c r="I10386" s="1" t="s">
        <v>35</v>
      </c>
      <c r="J10386" s="3">
        <v>41.597782000000002</v>
      </c>
      <c r="K10386" s="1">
        <v>-72.755370999999997</v>
      </c>
      <c r="L10386" s="2" t="s">
        <v>26</v>
      </c>
      <c r="M10386" s="8">
        <v>45606</v>
      </c>
      <c r="N10386" s="4" t="str">
        <f t="shared" si="812"/>
        <v>Nov</v>
      </c>
      <c r="O10386" s="5">
        <f t="shared" si="813"/>
        <v>433.08</v>
      </c>
      <c r="P10386">
        <f t="shared" si="814"/>
        <v>17616915.040000014</v>
      </c>
    </row>
    <row r="10387" spans="1:16">
      <c r="A10387" s="1" t="s">
        <v>119</v>
      </c>
      <c r="B10387" s="1">
        <f t="shared" si="810"/>
        <v>11001</v>
      </c>
      <c r="C10387" s="3" t="s">
        <v>73</v>
      </c>
      <c r="D10387" s="2">
        <v>1774.52</v>
      </c>
      <c r="E10387" s="3">
        <v>3</v>
      </c>
      <c r="F10387" s="3">
        <f t="shared" si="811"/>
        <v>5323.5599999999995</v>
      </c>
      <c r="G10387" s="3" t="s">
        <v>28</v>
      </c>
      <c r="H10387" s="3" t="s">
        <v>9881</v>
      </c>
      <c r="I10387" s="1" t="s">
        <v>160</v>
      </c>
      <c r="J10387" s="3">
        <v>38.456085000000002</v>
      </c>
      <c r="K10387" s="1">
        <v>-92.288368000000006</v>
      </c>
      <c r="L10387" s="2" t="s">
        <v>26</v>
      </c>
      <c r="M10387" s="8">
        <v>45606</v>
      </c>
      <c r="N10387" s="4" t="str">
        <f t="shared" si="812"/>
        <v>Nov</v>
      </c>
      <c r="O10387" s="5">
        <f t="shared" si="813"/>
        <v>5323.5599999999995</v>
      </c>
      <c r="P10387">
        <f t="shared" si="814"/>
        <v>17616915.040000014</v>
      </c>
    </row>
    <row r="10388" spans="1:16">
      <c r="A10388" s="1" t="s">
        <v>70</v>
      </c>
      <c r="B10388" s="1">
        <f t="shared" si="810"/>
        <v>11001</v>
      </c>
      <c r="C10388" s="3" t="s">
        <v>88</v>
      </c>
      <c r="D10388" s="2">
        <v>1942.11</v>
      </c>
      <c r="E10388" s="3">
        <v>5</v>
      </c>
      <c r="F10388" s="3">
        <f t="shared" si="811"/>
        <v>9710.5499999999993</v>
      </c>
      <c r="G10388" s="3" t="s">
        <v>18</v>
      </c>
      <c r="H10388" s="3" t="s">
        <v>9882</v>
      </c>
      <c r="I10388" s="1" t="s">
        <v>118</v>
      </c>
      <c r="J10388" s="3">
        <v>37.769337</v>
      </c>
      <c r="K10388" s="1">
        <v>-78.169967999999997</v>
      </c>
      <c r="L10388" s="2" t="s">
        <v>21</v>
      </c>
      <c r="M10388" s="8">
        <v>45606</v>
      </c>
      <c r="N10388" s="4" t="str">
        <f t="shared" si="812"/>
        <v>Nov</v>
      </c>
      <c r="O10388" s="5">
        <f t="shared" si="813"/>
        <v>9710.5499999999993</v>
      </c>
      <c r="P10388">
        <f t="shared" si="814"/>
        <v>17616915.040000014</v>
      </c>
    </row>
    <row r="10389" spans="1:16">
      <c r="A10389" s="1" t="s">
        <v>16</v>
      </c>
      <c r="B10389" s="1">
        <f t="shared" si="810"/>
        <v>11001</v>
      </c>
      <c r="C10389" s="3" t="s">
        <v>41</v>
      </c>
      <c r="D10389" s="2">
        <v>64.27</v>
      </c>
      <c r="E10389" s="3">
        <v>1</v>
      </c>
      <c r="F10389" s="3">
        <f t="shared" si="811"/>
        <v>64.27</v>
      </c>
      <c r="G10389" s="3" t="s">
        <v>51</v>
      </c>
      <c r="H10389" s="3" t="s">
        <v>9883</v>
      </c>
      <c r="I10389" s="1" t="s">
        <v>35</v>
      </c>
      <c r="J10389" s="3">
        <v>41.597782000000002</v>
      </c>
      <c r="K10389" s="1">
        <v>-72.755370999999997</v>
      </c>
      <c r="L10389" s="2" t="s">
        <v>21</v>
      </c>
      <c r="M10389" s="8">
        <v>45606</v>
      </c>
      <c r="N10389" s="4" t="str">
        <f t="shared" si="812"/>
        <v>Nov</v>
      </c>
      <c r="O10389" s="5">
        <f t="shared" si="813"/>
        <v>64.27</v>
      </c>
      <c r="P10389">
        <f t="shared" si="814"/>
        <v>17616915.040000014</v>
      </c>
    </row>
    <row r="10390" spans="1:16">
      <c r="A10390" s="1" t="s">
        <v>59</v>
      </c>
      <c r="B10390" s="1">
        <f t="shared" si="810"/>
        <v>11001</v>
      </c>
      <c r="C10390" s="3" t="s">
        <v>44</v>
      </c>
      <c r="D10390" s="2">
        <v>12.85</v>
      </c>
      <c r="E10390" s="3">
        <v>5</v>
      </c>
      <c r="F10390" s="3">
        <f t="shared" si="811"/>
        <v>64.25</v>
      </c>
      <c r="G10390" s="3" t="s">
        <v>18</v>
      </c>
      <c r="H10390" s="3" t="s">
        <v>9884</v>
      </c>
      <c r="I10390" s="1" t="s">
        <v>122</v>
      </c>
      <c r="J10390" s="3">
        <v>40.388782999999997</v>
      </c>
      <c r="K10390" s="1">
        <v>-82.764915000000002</v>
      </c>
      <c r="L10390" s="2" t="s">
        <v>21</v>
      </c>
      <c r="M10390" s="8">
        <v>45606</v>
      </c>
      <c r="N10390" s="4" t="str">
        <f t="shared" si="812"/>
        <v>Nov</v>
      </c>
      <c r="O10390" s="5">
        <f t="shared" si="813"/>
        <v>64.25</v>
      </c>
      <c r="P10390">
        <f t="shared" si="814"/>
        <v>17616915.040000014</v>
      </c>
    </row>
    <row r="10391" spans="1:16">
      <c r="A10391" s="1" t="s">
        <v>87</v>
      </c>
      <c r="B10391" s="1">
        <f t="shared" si="810"/>
        <v>11001</v>
      </c>
      <c r="C10391" s="3" t="s">
        <v>102</v>
      </c>
      <c r="D10391" s="2">
        <v>128.19</v>
      </c>
      <c r="E10391" s="3">
        <v>3</v>
      </c>
      <c r="F10391" s="3">
        <f t="shared" si="811"/>
        <v>384.57</v>
      </c>
      <c r="G10391" s="3" t="s">
        <v>18</v>
      </c>
      <c r="H10391" s="3" t="s">
        <v>9885</v>
      </c>
      <c r="I10391" s="1" t="s">
        <v>142</v>
      </c>
      <c r="J10391" s="3">
        <v>33.856892000000002</v>
      </c>
      <c r="K10391" s="1">
        <v>-80.945007000000004</v>
      </c>
      <c r="L10391" s="2" t="s">
        <v>21</v>
      </c>
      <c r="M10391" s="8">
        <v>45606</v>
      </c>
      <c r="N10391" s="4" t="str">
        <f t="shared" si="812"/>
        <v>Nov</v>
      </c>
      <c r="O10391" s="5">
        <f t="shared" si="813"/>
        <v>384.57</v>
      </c>
      <c r="P10391">
        <f t="shared" si="814"/>
        <v>17616915.040000014</v>
      </c>
    </row>
    <row r="10392" spans="1:16">
      <c r="A10392" s="1" t="s">
        <v>47</v>
      </c>
      <c r="B10392" s="1">
        <f t="shared" si="810"/>
        <v>11001</v>
      </c>
      <c r="C10392" s="3" t="s">
        <v>27</v>
      </c>
      <c r="D10392" s="2">
        <v>20.91</v>
      </c>
      <c r="E10392" s="3">
        <v>2</v>
      </c>
      <c r="F10392" s="3">
        <f t="shared" si="811"/>
        <v>41.82</v>
      </c>
      <c r="G10392" s="3" t="s">
        <v>23</v>
      </c>
      <c r="H10392" s="3" t="s">
        <v>9886</v>
      </c>
      <c r="I10392" s="1" t="s">
        <v>133</v>
      </c>
      <c r="J10392" s="3">
        <v>32.806671000000001</v>
      </c>
      <c r="K10392" s="1">
        <v>-86.791129999999995</v>
      </c>
      <c r="L10392" s="2" t="s">
        <v>26</v>
      </c>
      <c r="M10392" s="8">
        <v>45606</v>
      </c>
      <c r="N10392" s="4" t="str">
        <f t="shared" si="812"/>
        <v>Nov</v>
      </c>
      <c r="O10392" s="5">
        <f t="shared" si="813"/>
        <v>41.82</v>
      </c>
      <c r="P10392">
        <f t="shared" si="814"/>
        <v>17616915.040000014</v>
      </c>
    </row>
    <row r="10393" spans="1:16">
      <c r="A10393" s="1" t="s">
        <v>148</v>
      </c>
      <c r="B10393" s="1">
        <f t="shared" si="810"/>
        <v>11001</v>
      </c>
      <c r="C10393" s="3" t="s">
        <v>144</v>
      </c>
      <c r="D10393" s="2">
        <v>453.44</v>
      </c>
      <c r="E10393" s="3">
        <v>5</v>
      </c>
      <c r="F10393" s="3">
        <f t="shared" si="811"/>
        <v>2267.1999999999998</v>
      </c>
      <c r="G10393" s="3" t="s">
        <v>23</v>
      </c>
      <c r="H10393" s="3" t="s">
        <v>9887</v>
      </c>
      <c r="I10393" s="1" t="s">
        <v>58</v>
      </c>
      <c r="J10393" s="3">
        <v>27.766279000000001</v>
      </c>
      <c r="K10393" s="1">
        <v>-81.686783000000005</v>
      </c>
      <c r="L10393" s="2" t="s">
        <v>21</v>
      </c>
      <c r="M10393" s="8">
        <v>45606</v>
      </c>
      <c r="N10393" s="4" t="str">
        <f t="shared" si="812"/>
        <v>Nov</v>
      </c>
      <c r="O10393" s="5">
        <f t="shared" si="813"/>
        <v>2267.1999999999998</v>
      </c>
      <c r="P10393">
        <f t="shared" si="814"/>
        <v>17616915.040000014</v>
      </c>
    </row>
    <row r="10394" spans="1:16">
      <c r="A10394" s="1" t="s">
        <v>87</v>
      </c>
      <c r="B10394" s="1">
        <f t="shared" si="810"/>
        <v>11001</v>
      </c>
      <c r="C10394" s="3" t="s">
        <v>88</v>
      </c>
      <c r="D10394" s="2">
        <v>774.46</v>
      </c>
      <c r="E10394" s="3">
        <v>2</v>
      </c>
      <c r="F10394" s="3">
        <f t="shared" si="811"/>
        <v>1548.92</v>
      </c>
      <c r="G10394" s="3" t="s">
        <v>28</v>
      </c>
      <c r="H10394" s="3" t="s">
        <v>9888</v>
      </c>
      <c r="I10394" s="1" t="s">
        <v>118</v>
      </c>
      <c r="J10394" s="3">
        <v>37.769337</v>
      </c>
      <c r="K10394" s="1">
        <v>-78.169967999999997</v>
      </c>
      <c r="L10394" s="2" t="s">
        <v>21</v>
      </c>
      <c r="M10394" s="8">
        <v>45606</v>
      </c>
      <c r="N10394" s="4" t="str">
        <f t="shared" si="812"/>
        <v>Nov</v>
      </c>
      <c r="O10394" s="5">
        <f t="shared" si="813"/>
        <v>1548.92</v>
      </c>
      <c r="P10394">
        <f t="shared" si="814"/>
        <v>17616915.040000014</v>
      </c>
    </row>
    <row r="10395" spans="1:16">
      <c r="A10395" s="1" t="s">
        <v>99</v>
      </c>
      <c r="B10395" s="1">
        <f t="shared" si="810"/>
        <v>11001</v>
      </c>
      <c r="C10395" s="3" t="s">
        <v>71</v>
      </c>
      <c r="D10395" s="2">
        <v>692.92</v>
      </c>
      <c r="E10395" s="3">
        <v>2</v>
      </c>
      <c r="F10395" s="3">
        <f t="shared" si="811"/>
        <v>1385.84</v>
      </c>
      <c r="G10395" s="3" t="s">
        <v>28</v>
      </c>
      <c r="H10395" s="3" t="s">
        <v>9889</v>
      </c>
      <c r="I10395" s="1" t="s">
        <v>77</v>
      </c>
      <c r="J10395" s="3">
        <v>40.298904</v>
      </c>
      <c r="K10395" s="1">
        <v>-74.521011000000001</v>
      </c>
      <c r="L10395" s="2" t="s">
        <v>49</v>
      </c>
      <c r="M10395" s="8">
        <v>45606</v>
      </c>
      <c r="N10395" s="4" t="str">
        <f t="shared" si="812"/>
        <v>Nov</v>
      </c>
      <c r="O10395" s="5">
        <f t="shared" si="813"/>
        <v>1385.84</v>
      </c>
      <c r="P10395">
        <f t="shared" si="814"/>
        <v>17616915.040000014</v>
      </c>
    </row>
    <row r="10396" spans="1:16">
      <c r="A10396" s="1" t="s">
        <v>148</v>
      </c>
      <c r="B10396" s="1">
        <f t="shared" si="810"/>
        <v>11001</v>
      </c>
      <c r="C10396" s="3" t="s">
        <v>110</v>
      </c>
      <c r="D10396" s="2">
        <v>479.76</v>
      </c>
      <c r="E10396" s="3">
        <v>4</v>
      </c>
      <c r="F10396" s="3">
        <f t="shared" si="811"/>
        <v>1919.04</v>
      </c>
      <c r="G10396" s="3" t="s">
        <v>28</v>
      </c>
      <c r="H10396" s="3" t="s">
        <v>2249</v>
      </c>
      <c r="I10396" s="1" t="s">
        <v>25</v>
      </c>
      <c r="J10396" s="3">
        <v>40.349457000000001</v>
      </c>
      <c r="K10396" s="1">
        <v>-88.986136999999999</v>
      </c>
      <c r="L10396" s="2" t="s">
        <v>54</v>
      </c>
      <c r="M10396" s="8">
        <v>45606</v>
      </c>
      <c r="N10396" s="4" t="str">
        <f t="shared" si="812"/>
        <v>Nov</v>
      </c>
      <c r="O10396" s="5">
        <f t="shared" si="813"/>
        <v>1919.04</v>
      </c>
      <c r="P10396">
        <f t="shared" si="814"/>
        <v>17616915.040000014</v>
      </c>
    </row>
    <row r="10397" spans="1:16">
      <c r="A10397" s="1" t="s">
        <v>99</v>
      </c>
      <c r="B10397" s="1">
        <f t="shared" si="810"/>
        <v>11001</v>
      </c>
      <c r="C10397" s="3" t="s">
        <v>84</v>
      </c>
      <c r="D10397" s="2">
        <v>280.69</v>
      </c>
      <c r="E10397" s="3">
        <v>4</v>
      </c>
      <c r="F10397" s="3">
        <f t="shared" si="811"/>
        <v>1122.76</v>
      </c>
      <c r="G10397" s="3" t="s">
        <v>23</v>
      </c>
      <c r="H10397" s="3" t="s">
        <v>9890</v>
      </c>
      <c r="I10397" s="1" t="s">
        <v>174</v>
      </c>
      <c r="J10397" s="3">
        <v>47.400902000000002</v>
      </c>
      <c r="K10397" s="1">
        <v>-121.490494</v>
      </c>
      <c r="L10397" s="2" t="s">
        <v>21</v>
      </c>
      <c r="M10397" s="8">
        <v>45606</v>
      </c>
      <c r="N10397" s="4" t="str">
        <f t="shared" si="812"/>
        <v>Nov</v>
      </c>
      <c r="O10397" s="5">
        <f t="shared" si="813"/>
        <v>1122.76</v>
      </c>
      <c r="P10397">
        <f t="shared" si="814"/>
        <v>17616915.040000014</v>
      </c>
    </row>
    <row r="10398" spans="1:16">
      <c r="A10398" s="1" t="s">
        <v>32</v>
      </c>
      <c r="B10398" s="1">
        <f t="shared" si="810"/>
        <v>11001</v>
      </c>
      <c r="C10398" s="3" t="s">
        <v>41</v>
      </c>
      <c r="D10398" s="2">
        <v>42.24</v>
      </c>
      <c r="E10398" s="3">
        <v>1</v>
      </c>
      <c r="F10398" s="3">
        <f t="shared" si="811"/>
        <v>42.24</v>
      </c>
      <c r="G10398" s="3" t="s">
        <v>28</v>
      </c>
      <c r="H10398" s="3" t="s">
        <v>9891</v>
      </c>
      <c r="I10398" s="1" t="s">
        <v>137</v>
      </c>
      <c r="J10398" s="3">
        <v>38.526600000000002</v>
      </c>
      <c r="K10398" s="1">
        <v>-96.726485999999994</v>
      </c>
      <c r="L10398" s="2" t="s">
        <v>54</v>
      </c>
      <c r="M10398" s="8">
        <v>45606</v>
      </c>
      <c r="N10398" s="4" t="str">
        <f t="shared" si="812"/>
        <v>Nov</v>
      </c>
      <c r="O10398" s="5">
        <f t="shared" si="813"/>
        <v>42.24</v>
      </c>
      <c r="P10398">
        <f t="shared" si="814"/>
        <v>17616915.040000014</v>
      </c>
    </row>
    <row r="10399" spans="1:16">
      <c r="A10399" s="1" t="s">
        <v>16</v>
      </c>
      <c r="B10399" s="1">
        <f t="shared" si="810"/>
        <v>11001</v>
      </c>
      <c r="C10399" s="3" t="s">
        <v>37</v>
      </c>
      <c r="D10399" s="2">
        <v>798.31</v>
      </c>
      <c r="E10399" s="3">
        <v>2</v>
      </c>
      <c r="F10399" s="3">
        <f t="shared" si="811"/>
        <v>1596.62</v>
      </c>
      <c r="G10399" s="3" t="s">
        <v>28</v>
      </c>
      <c r="H10399" s="3" t="s">
        <v>9892</v>
      </c>
      <c r="I10399" s="1" t="s">
        <v>150</v>
      </c>
      <c r="J10399" s="3">
        <v>44.268543000000001</v>
      </c>
      <c r="K10399" s="1">
        <v>-89.616507999999996</v>
      </c>
      <c r="L10399" s="2" t="s">
        <v>21</v>
      </c>
      <c r="M10399" s="8">
        <v>45606</v>
      </c>
      <c r="N10399" s="4" t="str">
        <f t="shared" si="812"/>
        <v>Nov</v>
      </c>
      <c r="O10399" s="5">
        <f t="shared" si="813"/>
        <v>1596.62</v>
      </c>
      <c r="P10399">
        <f t="shared" si="814"/>
        <v>17616915.040000014</v>
      </c>
    </row>
    <row r="10400" spans="1:16">
      <c r="A10400" s="1" t="s">
        <v>109</v>
      </c>
      <c r="B10400" s="1">
        <f t="shared" si="810"/>
        <v>11001</v>
      </c>
      <c r="C10400" s="3" t="s">
        <v>27</v>
      </c>
      <c r="D10400" s="2">
        <v>33.47</v>
      </c>
      <c r="E10400" s="3">
        <v>5</v>
      </c>
      <c r="F10400" s="3">
        <f t="shared" si="811"/>
        <v>167.35</v>
      </c>
      <c r="G10400" s="3" t="s">
        <v>23</v>
      </c>
      <c r="H10400" s="3" t="s">
        <v>9893</v>
      </c>
      <c r="I10400" s="1" t="s">
        <v>98</v>
      </c>
      <c r="J10400" s="3">
        <v>45.694454</v>
      </c>
      <c r="K10400" s="1">
        <v>-93.900192000000004</v>
      </c>
      <c r="L10400" s="2" t="s">
        <v>54</v>
      </c>
      <c r="M10400" s="8">
        <v>45606</v>
      </c>
      <c r="N10400" s="4" t="str">
        <f t="shared" si="812"/>
        <v>Nov</v>
      </c>
      <c r="O10400" s="5">
        <f t="shared" si="813"/>
        <v>167.35</v>
      </c>
      <c r="P10400">
        <f t="shared" si="814"/>
        <v>17616915.040000014</v>
      </c>
    </row>
    <row r="10401" spans="1:16">
      <c r="A10401" s="1" t="s">
        <v>78</v>
      </c>
      <c r="B10401" s="1">
        <f t="shared" si="810"/>
        <v>11001</v>
      </c>
      <c r="C10401" s="3" t="s">
        <v>135</v>
      </c>
      <c r="D10401" s="2">
        <v>1327.18</v>
      </c>
      <c r="E10401" s="3">
        <v>2</v>
      </c>
      <c r="F10401" s="3">
        <f t="shared" si="811"/>
        <v>2654.36</v>
      </c>
      <c r="G10401" s="3" t="s">
        <v>28</v>
      </c>
      <c r="H10401" s="3" t="s">
        <v>9894</v>
      </c>
      <c r="I10401" s="1" t="s">
        <v>160</v>
      </c>
      <c r="J10401" s="3">
        <v>38.456085000000002</v>
      </c>
      <c r="K10401" s="1">
        <v>-92.288368000000006</v>
      </c>
      <c r="L10401" s="2" t="s">
        <v>31</v>
      </c>
      <c r="M10401" s="8">
        <v>45606</v>
      </c>
      <c r="N10401" s="4" t="str">
        <f t="shared" si="812"/>
        <v>Nov</v>
      </c>
      <c r="O10401" s="5">
        <f t="shared" si="813"/>
        <v>2654.36</v>
      </c>
      <c r="P10401">
        <f t="shared" si="814"/>
        <v>17616915.040000014</v>
      </c>
    </row>
    <row r="10402" spans="1:16">
      <c r="A10402" s="1" t="s">
        <v>91</v>
      </c>
      <c r="B10402" s="1">
        <f t="shared" si="810"/>
        <v>11001</v>
      </c>
      <c r="C10402" s="3" t="s">
        <v>67</v>
      </c>
      <c r="D10402" s="2">
        <v>305.85000000000002</v>
      </c>
      <c r="E10402" s="3">
        <v>3</v>
      </c>
      <c r="F10402" s="3">
        <f t="shared" si="811"/>
        <v>917.55000000000007</v>
      </c>
      <c r="G10402" s="3" t="s">
        <v>18</v>
      </c>
      <c r="H10402" s="3" t="s">
        <v>9895</v>
      </c>
      <c r="I10402" s="1" t="s">
        <v>198</v>
      </c>
      <c r="J10402" s="3">
        <v>37.668140000000001</v>
      </c>
      <c r="K10402" s="1">
        <v>-84.670067000000003</v>
      </c>
      <c r="L10402" s="2" t="s">
        <v>49</v>
      </c>
      <c r="M10402" s="8">
        <v>45606</v>
      </c>
      <c r="N10402" s="4" t="str">
        <f t="shared" si="812"/>
        <v>Nov</v>
      </c>
      <c r="O10402" s="5">
        <f t="shared" si="813"/>
        <v>917.55000000000007</v>
      </c>
      <c r="P10402">
        <f t="shared" si="814"/>
        <v>17616915.040000014</v>
      </c>
    </row>
    <row r="10403" spans="1:16">
      <c r="A10403" s="1" t="s">
        <v>125</v>
      </c>
      <c r="B10403" s="1">
        <f t="shared" si="810"/>
        <v>11001</v>
      </c>
      <c r="C10403" s="3" t="s">
        <v>73</v>
      </c>
      <c r="D10403" s="2">
        <v>1911.48</v>
      </c>
      <c r="E10403" s="3">
        <v>3</v>
      </c>
      <c r="F10403" s="3">
        <f t="shared" si="811"/>
        <v>5734.4400000000005</v>
      </c>
      <c r="G10403" s="3" t="s">
        <v>51</v>
      </c>
      <c r="H10403" s="3" t="s">
        <v>9896</v>
      </c>
      <c r="I10403" s="1" t="s">
        <v>118</v>
      </c>
      <c r="J10403" s="3">
        <v>37.769337</v>
      </c>
      <c r="K10403" s="1">
        <v>-78.169967999999997</v>
      </c>
      <c r="L10403" s="2" t="s">
        <v>26</v>
      </c>
      <c r="M10403" s="8">
        <v>45606</v>
      </c>
      <c r="N10403" s="4" t="str">
        <f t="shared" si="812"/>
        <v>Nov</v>
      </c>
      <c r="O10403" s="5">
        <f t="shared" si="813"/>
        <v>5734.4400000000005</v>
      </c>
      <c r="P10403">
        <f t="shared" si="814"/>
        <v>17616915.040000014</v>
      </c>
    </row>
    <row r="10404" spans="1:16">
      <c r="A10404" s="1" t="s">
        <v>119</v>
      </c>
      <c r="B10404" s="1">
        <f t="shared" si="810"/>
        <v>11001</v>
      </c>
      <c r="C10404" s="3" t="s">
        <v>22</v>
      </c>
      <c r="D10404" s="2">
        <v>394.36</v>
      </c>
      <c r="E10404" s="3">
        <v>1</v>
      </c>
      <c r="F10404" s="3">
        <f t="shared" si="811"/>
        <v>394.36</v>
      </c>
      <c r="G10404" s="3" t="s">
        <v>51</v>
      </c>
      <c r="H10404" s="3" t="s">
        <v>9897</v>
      </c>
      <c r="I10404" s="1" t="s">
        <v>43</v>
      </c>
      <c r="J10404" s="3">
        <v>39.318522999999999</v>
      </c>
      <c r="K10404" s="1">
        <v>-75.507141000000004</v>
      </c>
      <c r="L10404" s="2" t="s">
        <v>54</v>
      </c>
      <c r="M10404" s="8">
        <v>45606</v>
      </c>
      <c r="N10404" s="4" t="str">
        <f t="shared" si="812"/>
        <v>Nov</v>
      </c>
      <c r="O10404" s="5">
        <f t="shared" si="813"/>
        <v>394.36</v>
      </c>
      <c r="P10404">
        <f t="shared" si="814"/>
        <v>17616915.040000014</v>
      </c>
    </row>
    <row r="10405" spans="1:16">
      <c r="A10405" s="1" t="s">
        <v>70</v>
      </c>
      <c r="B10405" s="1">
        <f t="shared" si="810"/>
        <v>11001</v>
      </c>
      <c r="C10405" s="3" t="s">
        <v>273</v>
      </c>
      <c r="D10405" s="2">
        <v>774.23</v>
      </c>
      <c r="E10405" s="3">
        <v>1</v>
      </c>
      <c r="F10405" s="3">
        <f t="shared" si="811"/>
        <v>774.23</v>
      </c>
      <c r="G10405" s="3" t="s">
        <v>28</v>
      </c>
      <c r="H10405" s="3" t="s">
        <v>9898</v>
      </c>
      <c r="I10405" s="1" t="s">
        <v>137</v>
      </c>
      <c r="J10405" s="3">
        <v>38.526600000000002</v>
      </c>
      <c r="K10405" s="1">
        <v>-96.726485999999994</v>
      </c>
      <c r="L10405" s="2" t="s">
        <v>26</v>
      </c>
      <c r="M10405" s="8">
        <v>45606</v>
      </c>
      <c r="N10405" s="4" t="str">
        <f t="shared" si="812"/>
        <v>Nov</v>
      </c>
      <c r="O10405" s="5">
        <f t="shared" si="813"/>
        <v>774.23</v>
      </c>
      <c r="P10405">
        <f t="shared" si="814"/>
        <v>17616915.040000014</v>
      </c>
    </row>
    <row r="10406" spans="1:16">
      <c r="A10406" s="1" t="s">
        <v>143</v>
      </c>
      <c r="B10406" s="1">
        <f t="shared" si="810"/>
        <v>11001</v>
      </c>
      <c r="C10406" s="3" t="s">
        <v>33</v>
      </c>
      <c r="D10406" s="2">
        <v>173.63</v>
      </c>
      <c r="E10406" s="3">
        <v>3</v>
      </c>
      <c r="F10406" s="3">
        <f t="shared" si="811"/>
        <v>520.89</v>
      </c>
      <c r="G10406" s="3" t="s">
        <v>18</v>
      </c>
      <c r="H10406" s="3" t="s">
        <v>9899</v>
      </c>
      <c r="I10406" s="1" t="s">
        <v>39</v>
      </c>
      <c r="J10406" s="3">
        <v>32.741646000000003</v>
      </c>
      <c r="K10406" s="1">
        <v>-89.678696000000002</v>
      </c>
      <c r="L10406" s="2" t="s">
        <v>31</v>
      </c>
      <c r="M10406" s="8">
        <v>45606</v>
      </c>
      <c r="N10406" s="4" t="str">
        <f t="shared" si="812"/>
        <v>Nov</v>
      </c>
      <c r="O10406" s="5">
        <f t="shared" si="813"/>
        <v>520.89</v>
      </c>
      <c r="P10406">
        <f t="shared" si="814"/>
        <v>17616915.040000014</v>
      </c>
    </row>
    <row r="10407" spans="1:16">
      <c r="A10407" s="1" t="s">
        <v>123</v>
      </c>
      <c r="B10407" s="1">
        <f t="shared" si="810"/>
        <v>11001</v>
      </c>
      <c r="C10407" s="3" t="s">
        <v>33</v>
      </c>
      <c r="D10407" s="2">
        <v>112.96</v>
      </c>
      <c r="E10407" s="3">
        <v>5</v>
      </c>
      <c r="F10407" s="3">
        <f t="shared" si="811"/>
        <v>564.79999999999995</v>
      </c>
      <c r="G10407" s="3" t="s">
        <v>18</v>
      </c>
      <c r="H10407" s="3" t="s">
        <v>9900</v>
      </c>
      <c r="I10407" s="1" t="s">
        <v>198</v>
      </c>
      <c r="J10407" s="3">
        <v>37.668140000000001</v>
      </c>
      <c r="K10407" s="1">
        <v>-84.670067000000003</v>
      </c>
      <c r="L10407" s="2" t="s">
        <v>54</v>
      </c>
      <c r="M10407" s="8">
        <v>45606</v>
      </c>
      <c r="N10407" s="4" t="str">
        <f t="shared" si="812"/>
        <v>Nov</v>
      </c>
      <c r="O10407" s="5">
        <f t="shared" si="813"/>
        <v>564.79999999999995</v>
      </c>
      <c r="P10407">
        <f t="shared" si="814"/>
        <v>17616915.040000014</v>
      </c>
    </row>
    <row r="10408" spans="1:16">
      <c r="A10408" s="1" t="s">
        <v>87</v>
      </c>
      <c r="B10408" s="1">
        <f t="shared" si="810"/>
        <v>11001</v>
      </c>
      <c r="C10408" s="3" t="s">
        <v>140</v>
      </c>
      <c r="D10408" s="2">
        <v>164.61</v>
      </c>
      <c r="E10408" s="3">
        <v>4</v>
      </c>
      <c r="F10408" s="3">
        <f t="shared" si="811"/>
        <v>658.44</v>
      </c>
      <c r="G10408" s="3" t="s">
        <v>28</v>
      </c>
      <c r="H10408" s="3" t="s">
        <v>9901</v>
      </c>
      <c r="I10408" s="1" t="s">
        <v>133</v>
      </c>
      <c r="J10408" s="3">
        <v>32.806671000000001</v>
      </c>
      <c r="K10408" s="1">
        <v>-86.791129999999995</v>
      </c>
      <c r="L10408" s="2" t="s">
        <v>31</v>
      </c>
      <c r="M10408" s="8">
        <v>45606</v>
      </c>
      <c r="N10408" s="4" t="str">
        <f t="shared" si="812"/>
        <v>Nov</v>
      </c>
      <c r="O10408" s="5">
        <f t="shared" si="813"/>
        <v>658.44</v>
      </c>
      <c r="P10408">
        <f t="shared" si="814"/>
        <v>17616915.040000014</v>
      </c>
    </row>
    <row r="10409" spans="1:16">
      <c r="A10409" s="1" t="s">
        <v>50</v>
      </c>
      <c r="B10409" s="1">
        <f t="shared" si="810"/>
        <v>11001</v>
      </c>
      <c r="C10409" s="3" t="s">
        <v>110</v>
      </c>
      <c r="D10409" s="2">
        <v>734.83</v>
      </c>
      <c r="E10409" s="3">
        <v>1</v>
      </c>
      <c r="F10409" s="3">
        <f t="shared" si="811"/>
        <v>734.83</v>
      </c>
      <c r="G10409" s="3" t="s">
        <v>28</v>
      </c>
      <c r="H10409" s="3" t="s">
        <v>9902</v>
      </c>
      <c r="I10409" s="1" t="s">
        <v>160</v>
      </c>
      <c r="J10409" s="3">
        <v>38.456085000000002</v>
      </c>
      <c r="K10409" s="1">
        <v>-92.288368000000006</v>
      </c>
      <c r="L10409" s="2" t="s">
        <v>31</v>
      </c>
      <c r="M10409" s="8">
        <v>45606</v>
      </c>
      <c r="N10409" s="4" t="str">
        <f t="shared" si="812"/>
        <v>Nov</v>
      </c>
      <c r="O10409" s="5">
        <f t="shared" si="813"/>
        <v>734.83</v>
      </c>
      <c r="P10409">
        <f t="shared" si="814"/>
        <v>17616915.040000014</v>
      </c>
    </row>
    <row r="10410" spans="1:16">
      <c r="A10410" s="1" t="s">
        <v>143</v>
      </c>
      <c r="B10410" s="1">
        <f t="shared" si="810"/>
        <v>11001</v>
      </c>
      <c r="C10410" s="3" t="s">
        <v>27</v>
      </c>
      <c r="D10410" s="2">
        <v>23.05</v>
      </c>
      <c r="E10410" s="3">
        <v>5</v>
      </c>
      <c r="F10410" s="3">
        <f t="shared" si="811"/>
        <v>115.25</v>
      </c>
      <c r="G10410" s="3" t="s">
        <v>18</v>
      </c>
      <c r="H10410" s="3" t="s">
        <v>9903</v>
      </c>
      <c r="I10410" s="1" t="s">
        <v>192</v>
      </c>
      <c r="J10410" s="3">
        <v>39.063946000000001</v>
      </c>
      <c r="K10410" s="1">
        <v>-76.802100999999993</v>
      </c>
      <c r="L10410" s="2" t="s">
        <v>49</v>
      </c>
      <c r="M10410" s="8">
        <v>45606</v>
      </c>
      <c r="N10410" s="4" t="str">
        <f t="shared" si="812"/>
        <v>Nov</v>
      </c>
      <c r="O10410" s="5">
        <f t="shared" si="813"/>
        <v>115.25</v>
      </c>
      <c r="P10410">
        <f t="shared" si="814"/>
        <v>17616915.040000014</v>
      </c>
    </row>
    <row r="10411" spans="1:16">
      <c r="A10411" s="1" t="s">
        <v>70</v>
      </c>
      <c r="B10411" s="1">
        <f t="shared" si="810"/>
        <v>11001</v>
      </c>
      <c r="C10411" s="3" t="s">
        <v>27</v>
      </c>
      <c r="D10411" s="2">
        <v>21.15</v>
      </c>
      <c r="E10411" s="3">
        <v>2</v>
      </c>
      <c r="F10411" s="3">
        <f t="shared" si="811"/>
        <v>42.3</v>
      </c>
      <c r="G10411" s="3" t="s">
        <v>23</v>
      </c>
      <c r="H10411" s="3" t="s">
        <v>9904</v>
      </c>
      <c r="I10411" s="1" t="s">
        <v>160</v>
      </c>
      <c r="J10411" s="3">
        <v>38.456085000000002</v>
      </c>
      <c r="K10411" s="1">
        <v>-92.288368000000006</v>
      </c>
      <c r="L10411" s="2" t="s">
        <v>54</v>
      </c>
      <c r="M10411" s="8">
        <v>45606</v>
      </c>
      <c r="N10411" s="4" t="str">
        <f t="shared" si="812"/>
        <v>Nov</v>
      </c>
      <c r="O10411" s="5">
        <f t="shared" si="813"/>
        <v>42.3</v>
      </c>
      <c r="P10411">
        <f t="shared" si="814"/>
        <v>17616915.040000014</v>
      </c>
    </row>
    <row r="10412" spans="1:16">
      <c r="A10412" s="1" t="s">
        <v>123</v>
      </c>
      <c r="B10412" s="1">
        <f t="shared" si="810"/>
        <v>11001</v>
      </c>
      <c r="C10412" s="3" t="s">
        <v>110</v>
      </c>
      <c r="D10412" s="2">
        <v>559.13</v>
      </c>
      <c r="E10412" s="3">
        <v>2</v>
      </c>
      <c r="F10412" s="3">
        <f t="shared" si="811"/>
        <v>1118.26</v>
      </c>
      <c r="G10412" s="3" t="s">
        <v>18</v>
      </c>
      <c r="H10412" s="3" t="s">
        <v>9905</v>
      </c>
      <c r="I10412" s="1" t="s">
        <v>95</v>
      </c>
      <c r="J10412" s="3">
        <v>44.045876</v>
      </c>
      <c r="K10412" s="1">
        <v>-72.710685999999995</v>
      </c>
      <c r="L10412" s="2" t="s">
        <v>54</v>
      </c>
      <c r="M10412" s="8">
        <v>45606</v>
      </c>
      <c r="N10412" s="4" t="str">
        <f t="shared" si="812"/>
        <v>Nov</v>
      </c>
      <c r="O10412" s="5">
        <f t="shared" si="813"/>
        <v>1118.26</v>
      </c>
      <c r="P10412">
        <f t="shared" si="814"/>
        <v>17616915.040000014</v>
      </c>
    </row>
    <row r="10413" spans="1:16">
      <c r="A10413" s="1" t="s">
        <v>125</v>
      </c>
      <c r="B10413" s="1">
        <f t="shared" si="810"/>
        <v>11001</v>
      </c>
      <c r="C10413" s="3" t="s">
        <v>110</v>
      </c>
      <c r="D10413" s="2">
        <v>510.98</v>
      </c>
      <c r="E10413" s="3">
        <v>1</v>
      </c>
      <c r="F10413" s="3">
        <f t="shared" si="811"/>
        <v>510.98</v>
      </c>
      <c r="G10413" s="3" t="s">
        <v>28</v>
      </c>
      <c r="H10413" s="3" t="s">
        <v>9906</v>
      </c>
      <c r="I10413" s="1" t="s">
        <v>160</v>
      </c>
      <c r="J10413" s="3">
        <v>38.456085000000002</v>
      </c>
      <c r="K10413" s="1">
        <v>-92.288368000000006</v>
      </c>
      <c r="L10413" s="2" t="s">
        <v>49</v>
      </c>
      <c r="M10413" s="8">
        <v>45606</v>
      </c>
      <c r="N10413" s="4" t="str">
        <f t="shared" si="812"/>
        <v>Nov</v>
      </c>
      <c r="O10413" s="5">
        <f t="shared" si="813"/>
        <v>510.98</v>
      </c>
      <c r="P10413">
        <f t="shared" si="814"/>
        <v>17616915.040000014</v>
      </c>
    </row>
    <row r="10414" spans="1:16">
      <c r="A10414" s="1" t="s">
        <v>125</v>
      </c>
      <c r="B10414" s="1">
        <f t="shared" si="810"/>
        <v>11001</v>
      </c>
      <c r="C10414" s="3" t="s">
        <v>27</v>
      </c>
      <c r="D10414" s="2">
        <v>14.65</v>
      </c>
      <c r="E10414" s="3">
        <v>3</v>
      </c>
      <c r="F10414" s="3">
        <f t="shared" si="811"/>
        <v>43.95</v>
      </c>
      <c r="G10414" s="3" t="s">
        <v>51</v>
      </c>
      <c r="H10414" s="3" t="s">
        <v>9907</v>
      </c>
      <c r="I10414" s="1" t="s">
        <v>174</v>
      </c>
      <c r="J10414" s="3">
        <v>47.400902000000002</v>
      </c>
      <c r="K10414" s="1">
        <v>-121.490494</v>
      </c>
      <c r="L10414" s="2" t="s">
        <v>21</v>
      </c>
      <c r="M10414" s="8">
        <v>45606</v>
      </c>
      <c r="N10414" s="4" t="str">
        <f t="shared" si="812"/>
        <v>Nov</v>
      </c>
      <c r="O10414" s="5">
        <f t="shared" si="813"/>
        <v>43.95</v>
      </c>
      <c r="P10414">
        <f t="shared" si="814"/>
        <v>17616915.040000014</v>
      </c>
    </row>
    <row r="10415" spans="1:16">
      <c r="A10415" s="1" t="s">
        <v>119</v>
      </c>
      <c r="B10415" s="1">
        <f t="shared" si="810"/>
        <v>11001</v>
      </c>
      <c r="C10415" s="3" t="s">
        <v>22</v>
      </c>
      <c r="D10415" s="2">
        <v>204.65</v>
      </c>
      <c r="E10415" s="3">
        <v>3</v>
      </c>
      <c r="F10415" s="3">
        <f t="shared" si="811"/>
        <v>613.95000000000005</v>
      </c>
      <c r="G10415" s="3" t="s">
        <v>23</v>
      </c>
      <c r="H10415" s="3" t="s">
        <v>9908</v>
      </c>
      <c r="I10415" s="1" t="s">
        <v>222</v>
      </c>
      <c r="J10415" s="3">
        <v>44.693947000000001</v>
      </c>
      <c r="K10415" s="1">
        <v>-69.381927000000005</v>
      </c>
      <c r="L10415" s="2" t="s">
        <v>26</v>
      </c>
      <c r="M10415" s="8">
        <v>45607</v>
      </c>
      <c r="N10415" s="4" t="str">
        <f t="shared" si="812"/>
        <v>Nov</v>
      </c>
      <c r="O10415" s="5">
        <f t="shared" si="813"/>
        <v>613.95000000000005</v>
      </c>
      <c r="P10415">
        <f t="shared" si="814"/>
        <v>17616915.040000014</v>
      </c>
    </row>
    <row r="10416" spans="1:16">
      <c r="A10416" s="1" t="s">
        <v>55</v>
      </c>
      <c r="B10416" s="1">
        <f t="shared" si="810"/>
        <v>11001</v>
      </c>
      <c r="C10416" s="3" t="s">
        <v>56</v>
      </c>
      <c r="D10416" s="2">
        <v>15.04</v>
      </c>
      <c r="E10416" s="3">
        <v>2</v>
      </c>
      <c r="F10416" s="3">
        <f t="shared" si="811"/>
        <v>30.08</v>
      </c>
      <c r="G10416" s="3" t="s">
        <v>51</v>
      </c>
      <c r="H10416" s="3" t="s">
        <v>9909</v>
      </c>
      <c r="I10416" s="1" t="s">
        <v>154</v>
      </c>
      <c r="J10416" s="3">
        <v>42.755966000000001</v>
      </c>
      <c r="K10416" s="1">
        <v>-107.30249000000001</v>
      </c>
      <c r="L10416" s="2" t="s">
        <v>54</v>
      </c>
      <c r="M10416" s="8">
        <v>45607</v>
      </c>
      <c r="N10416" s="4" t="str">
        <f t="shared" si="812"/>
        <v>Nov</v>
      </c>
      <c r="O10416" s="5">
        <f t="shared" si="813"/>
        <v>30.08</v>
      </c>
      <c r="P10416">
        <f t="shared" si="814"/>
        <v>17616915.040000014</v>
      </c>
    </row>
    <row r="10417" spans="1:16">
      <c r="A10417" s="1" t="s">
        <v>62</v>
      </c>
      <c r="B10417" s="1">
        <f t="shared" si="810"/>
        <v>11001</v>
      </c>
      <c r="C10417" s="3" t="s">
        <v>84</v>
      </c>
      <c r="D10417" s="2">
        <v>906.62</v>
      </c>
      <c r="E10417" s="3">
        <v>5</v>
      </c>
      <c r="F10417" s="3">
        <f t="shared" si="811"/>
        <v>4533.1000000000004</v>
      </c>
      <c r="G10417" s="3" t="s">
        <v>51</v>
      </c>
      <c r="H10417" s="3" t="s">
        <v>9910</v>
      </c>
      <c r="I10417" s="1" t="s">
        <v>53</v>
      </c>
      <c r="J10417" s="3">
        <v>42.230170999999999</v>
      </c>
      <c r="K10417" s="1">
        <v>-71.530106000000004</v>
      </c>
      <c r="L10417" s="2" t="s">
        <v>26</v>
      </c>
      <c r="M10417" s="8">
        <v>45607</v>
      </c>
      <c r="N10417" s="4" t="str">
        <f t="shared" si="812"/>
        <v>Nov</v>
      </c>
      <c r="O10417" s="5">
        <f t="shared" si="813"/>
        <v>4533.1000000000004</v>
      </c>
      <c r="P10417">
        <f t="shared" si="814"/>
        <v>17616915.040000014</v>
      </c>
    </row>
    <row r="10418" spans="1:16">
      <c r="A10418" s="1" t="s">
        <v>55</v>
      </c>
      <c r="B10418" s="1">
        <f t="shared" si="810"/>
        <v>11001</v>
      </c>
      <c r="C10418" s="3" t="s">
        <v>67</v>
      </c>
      <c r="D10418" s="2">
        <v>272.20999999999998</v>
      </c>
      <c r="E10418" s="3">
        <v>4</v>
      </c>
      <c r="F10418" s="3">
        <f t="shared" si="811"/>
        <v>1088.8399999999999</v>
      </c>
      <c r="G10418" s="3" t="s">
        <v>18</v>
      </c>
      <c r="H10418" s="3" t="s">
        <v>9911</v>
      </c>
      <c r="I10418" s="1" t="s">
        <v>90</v>
      </c>
      <c r="J10418" s="3">
        <v>61.370716000000002</v>
      </c>
      <c r="K10418" s="1">
        <v>-152.40441899999999</v>
      </c>
      <c r="L10418" s="2" t="s">
        <v>54</v>
      </c>
      <c r="M10418" s="8">
        <v>45607</v>
      </c>
      <c r="N10418" s="4" t="str">
        <f t="shared" si="812"/>
        <v>Nov</v>
      </c>
      <c r="O10418" s="5">
        <f t="shared" si="813"/>
        <v>1088.8399999999999</v>
      </c>
      <c r="P10418">
        <f t="shared" si="814"/>
        <v>17616915.040000014</v>
      </c>
    </row>
    <row r="10419" spans="1:16">
      <c r="A10419" s="1" t="s">
        <v>161</v>
      </c>
      <c r="B10419" s="1">
        <f t="shared" si="810"/>
        <v>11001</v>
      </c>
      <c r="C10419" s="3" t="s">
        <v>110</v>
      </c>
      <c r="D10419" s="2">
        <v>608.79999999999995</v>
      </c>
      <c r="E10419" s="3">
        <v>4</v>
      </c>
      <c r="F10419" s="3">
        <f t="shared" si="811"/>
        <v>2435.1999999999998</v>
      </c>
      <c r="G10419" s="3" t="s">
        <v>18</v>
      </c>
      <c r="H10419" s="3" t="s">
        <v>9912</v>
      </c>
      <c r="I10419" s="1" t="s">
        <v>133</v>
      </c>
      <c r="J10419" s="3">
        <v>32.806671000000001</v>
      </c>
      <c r="K10419" s="1">
        <v>-86.791129999999995</v>
      </c>
      <c r="L10419" s="2" t="s">
        <v>26</v>
      </c>
      <c r="M10419" s="8">
        <v>45607</v>
      </c>
      <c r="N10419" s="4" t="str">
        <f t="shared" si="812"/>
        <v>Nov</v>
      </c>
      <c r="O10419" s="5">
        <f t="shared" si="813"/>
        <v>2435.1999999999998</v>
      </c>
      <c r="P10419">
        <f t="shared" si="814"/>
        <v>17616915.040000014</v>
      </c>
    </row>
    <row r="10420" spans="1:16">
      <c r="A10420" s="1" t="s">
        <v>161</v>
      </c>
      <c r="B10420" s="1">
        <f t="shared" si="810"/>
        <v>11001</v>
      </c>
      <c r="C10420" s="3" t="s">
        <v>82</v>
      </c>
      <c r="D10420" s="2">
        <v>289.64999999999998</v>
      </c>
      <c r="E10420" s="3">
        <v>1</v>
      </c>
      <c r="F10420" s="3">
        <f t="shared" si="811"/>
        <v>289.64999999999998</v>
      </c>
      <c r="G10420" s="3" t="s">
        <v>28</v>
      </c>
      <c r="H10420" s="3" t="s">
        <v>9913</v>
      </c>
      <c r="I10420" s="1" t="s">
        <v>90</v>
      </c>
      <c r="J10420" s="3">
        <v>61.370716000000002</v>
      </c>
      <c r="K10420" s="1">
        <v>-152.40441899999999</v>
      </c>
      <c r="L10420" s="2" t="s">
        <v>21</v>
      </c>
      <c r="M10420" s="8">
        <v>45607</v>
      </c>
      <c r="N10420" s="4" t="str">
        <f t="shared" si="812"/>
        <v>Nov</v>
      </c>
      <c r="O10420" s="5">
        <f t="shared" si="813"/>
        <v>289.64999999999998</v>
      </c>
      <c r="P10420">
        <f t="shared" si="814"/>
        <v>17616915.040000014</v>
      </c>
    </row>
    <row r="10421" spans="1:16">
      <c r="A10421" s="1" t="s">
        <v>78</v>
      </c>
      <c r="B10421" s="1">
        <f t="shared" si="810"/>
        <v>11001</v>
      </c>
      <c r="C10421" s="3" t="s">
        <v>27</v>
      </c>
      <c r="D10421" s="2">
        <v>32.06</v>
      </c>
      <c r="E10421" s="3">
        <v>1</v>
      </c>
      <c r="F10421" s="3">
        <f t="shared" si="811"/>
        <v>32.06</v>
      </c>
      <c r="G10421" s="3" t="s">
        <v>28</v>
      </c>
      <c r="H10421" s="3" t="s">
        <v>9914</v>
      </c>
      <c r="I10421" s="1" t="s">
        <v>137</v>
      </c>
      <c r="J10421" s="3">
        <v>38.526600000000002</v>
      </c>
      <c r="K10421" s="1">
        <v>-96.726485999999994</v>
      </c>
      <c r="L10421" s="2" t="s">
        <v>31</v>
      </c>
      <c r="M10421" s="8">
        <v>45607</v>
      </c>
      <c r="N10421" s="4" t="str">
        <f t="shared" si="812"/>
        <v>Nov</v>
      </c>
      <c r="O10421" s="5">
        <f t="shared" si="813"/>
        <v>32.06</v>
      </c>
      <c r="P10421">
        <f t="shared" si="814"/>
        <v>17616915.040000014</v>
      </c>
    </row>
    <row r="10422" spans="1:16">
      <c r="A10422" s="1" t="s">
        <v>16</v>
      </c>
      <c r="B10422" s="1">
        <f t="shared" si="810"/>
        <v>11001</v>
      </c>
      <c r="C10422" s="3" t="s">
        <v>273</v>
      </c>
      <c r="D10422" s="2">
        <v>370.11</v>
      </c>
      <c r="E10422" s="3">
        <v>1</v>
      </c>
      <c r="F10422" s="3">
        <f t="shared" si="811"/>
        <v>370.11</v>
      </c>
      <c r="G10422" s="3" t="s">
        <v>23</v>
      </c>
      <c r="H10422" s="3" t="s">
        <v>9915</v>
      </c>
      <c r="I10422" s="1" t="s">
        <v>43</v>
      </c>
      <c r="J10422" s="3">
        <v>39.318522999999999</v>
      </c>
      <c r="K10422" s="1">
        <v>-75.507141000000004</v>
      </c>
      <c r="L10422" s="2" t="s">
        <v>26</v>
      </c>
      <c r="M10422" s="8">
        <v>45607</v>
      </c>
      <c r="N10422" s="4" t="str">
        <f t="shared" si="812"/>
        <v>Nov</v>
      </c>
      <c r="O10422" s="5">
        <f t="shared" si="813"/>
        <v>370.11</v>
      </c>
      <c r="P10422">
        <f t="shared" si="814"/>
        <v>17616915.040000014</v>
      </c>
    </row>
    <row r="10423" spans="1:16">
      <c r="A10423" s="1" t="s">
        <v>78</v>
      </c>
      <c r="B10423" s="1">
        <f t="shared" si="810"/>
        <v>11001</v>
      </c>
      <c r="C10423" s="3" t="s">
        <v>104</v>
      </c>
      <c r="D10423" s="2">
        <v>1177.76</v>
      </c>
      <c r="E10423" s="3">
        <v>3</v>
      </c>
      <c r="F10423" s="3">
        <f t="shared" si="811"/>
        <v>3533.2799999999997</v>
      </c>
      <c r="G10423" s="3" t="s">
        <v>51</v>
      </c>
      <c r="H10423" s="3" t="s">
        <v>9916</v>
      </c>
      <c r="I10423" s="1" t="s">
        <v>160</v>
      </c>
      <c r="J10423" s="3">
        <v>38.456085000000002</v>
      </c>
      <c r="K10423" s="1">
        <v>-92.288368000000006</v>
      </c>
      <c r="L10423" s="2" t="s">
        <v>49</v>
      </c>
      <c r="M10423" s="8">
        <v>45607</v>
      </c>
      <c r="N10423" s="4" t="str">
        <f t="shared" si="812"/>
        <v>Nov</v>
      </c>
      <c r="O10423" s="5">
        <f t="shared" si="813"/>
        <v>3533.2799999999997</v>
      </c>
      <c r="P10423">
        <f t="shared" si="814"/>
        <v>17616915.040000014</v>
      </c>
    </row>
    <row r="10424" spans="1:16">
      <c r="A10424" s="1" t="s">
        <v>62</v>
      </c>
      <c r="B10424" s="1">
        <f t="shared" si="810"/>
        <v>11001</v>
      </c>
      <c r="C10424" s="3" t="s">
        <v>273</v>
      </c>
      <c r="D10424" s="2">
        <v>990.58</v>
      </c>
      <c r="E10424" s="3">
        <v>4</v>
      </c>
      <c r="F10424" s="3">
        <f t="shared" si="811"/>
        <v>3962.32</v>
      </c>
      <c r="G10424" s="3" t="s">
        <v>23</v>
      </c>
      <c r="H10424" s="3" t="s">
        <v>9917</v>
      </c>
      <c r="I10424" s="1" t="s">
        <v>90</v>
      </c>
      <c r="J10424" s="3">
        <v>61.370716000000002</v>
      </c>
      <c r="K10424" s="1">
        <v>-152.40441899999999</v>
      </c>
      <c r="L10424" s="2" t="s">
        <v>49</v>
      </c>
      <c r="M10424" s="8">
        <v>45607</v>
      </c>
      <c r="N10424" s="4" t="str">
        <f t="shared" si="812"/>
        <v>Nov</v>
      </c>
      <c r="O10424" s="5">
        <f t="shared" si="813"/>
        <v>3962.32</v>
      </c>
      <c r="P10424">
        <f t="shared" si="814"/>
        <v>17616915.040000014</v>
      </c>
    </row>
    <row r="10425" spans="1:16">
      <c r="A10425" s="1" t="s">
        <v>161</v>
      </c>
      <c r="B10425" s="1">
        <f t="shared" si="810"/>
        <v>11001</v>
      </c>
      <c r="C10425" s="3" t="s">
        <v>41</v>
      </c>
      <c r="D10425" s="2">
        <v>27.18</v>
      </c>
      <c r="E10425" s="3">
        <v>1</v>
      </c>
      <c r="F10425" s="3">
        <f t="shared" si="811"/>
        <v>27.18</v>
      </c>
      <c r="G10425" s="3" t="s">
        <v>51</v>
      </c>
      <c r="H10425" s="3" t="s">
        <v>9918</v>
      </c>
      <c r="I10425" s="1" t="s">
        <v>46</v>
      </c>
      <c r="J10425" s="3">
        <v>35.565342000000001</v>
      </c>
      <c r="K10425" s="1">
        <v>-96.928916999999998</v>
      </c>
      <c r="L10425" s="2" t="s">
        <v>26</v>
      </c>
      <c r="M10425" s="8">
        <v>45607</v>
      </c>
      <c r="N10425" s="4" t="str">
        <f t="shared" si="812"/>
        <v>Nov</v>
      </c>
      <c r="O10425" s="5">
        <f t="shared" si="813"/>
        <v>27.18</v>
      </c>
      <c r="P10425">
        <f t="shared" si="814"/>
        <v>17616915.040000014</v>
      </c>
    </row>
    <row r="10426" spans="1:16">
      <c r="A10426" s="1" t="s">
        <v>129</v>
      </c>
      <c r="B10426" s="1">
        <f t="shared" si="810"/>
        <v>11001</v>
      </c>
      <c r="C10426" s="3" t="s">
        <v>104</v>
      </c>
      <c r="D10426" s="2">
        <v>2258.9499999999998</v>
      </c>
      <c r="E10426" s="3">
        <v>3</v>
      </c>
      <c r="F10426" s="3">
        <f t="shared" si="811"/>
        <v>6776.8499999999995</v>
      </c>
      <c r="G10426" s="3" t="s">
        <v>18</v>
      </c>
      <c r="H10426" s="3" t="s">
        <v>9919</v>
      </c>
      <c r="I10426" s="1" t="s">
        <v>61</v>
      </c>
      <c r="J10426" s="3">
        <v>43.326618000000003</v>
      </c>
      <c r="K10426" s="1">
        <v>-84.536095000000003</v>
      </c>
      <c r="L10426" s="2" t="s">
        <v>49</v>
      </c>
      <c r="M10426" s="8">
        <v>45607</v>
      </c>
      <c r="N10426" s="4" t="str">
        <f t="shared" si="812"/>
        <v>Nov</v>
      </c>
      <c r="O10426" s="5">
        <f t="shared" si="813"/>
        <v>6776.8499999999995</v>
      </c>
      <c r="P10426">
        <f t="shared" si="814"/>
        <v>17616915.040000014</v>
      </c>
    </row>
    <row r="10427" spans="1:16">
      <c r="A10427" s="1" t="s">
        <v>70</v>
      </c>
      <c r="B10427" s="1">
        <f t="shared" si="810"/>
        <v>11001</v>
      </c>
      <c r="C10427" s="3" t="s">
        <v>27</v>
      </c>
      <c r="D10427" s="2">
        <v>43.72</v>
      </c>
      <c r="E10427" s="3">
        <v>2</v>
      </c>
      <c r="F10427" s="3">
        <f t="shared" si="811"/>
        <v>87.44</v>
      </c>
      <c r="G10427" s="3" t="s">
        <v>28</v>
      </c>
      <c r="H10427" s="3" t="s">
        <v>9920</v>
      </c>
      <c r="I10427" s="1" t="s">
        <v>25</v>
      </c>
      <c r="J10427" s="3">
        <v>40.349457000000001</v>
      </c>
      <c r="K10427" s="1">
        <v>-88.986136999999999</v>
      </c>
      <c r="L10427" s="2" t="s">
        <v>31</v>
      </c>
      <c r="M10427" s="8">
        <v>45607</v>
      </c>
      <c r="N10427" s="4" t="str">
        <f t="shared" si="812"/>
        <v>Nov</v>
      </c>
      <c r="O10427" s="5">
        <f t="shared" si="813"/>
        <v>87.44</v>
      </c>
      <c r="P10427">
        <f t="shared" si="814"/>
        <v>17616915.040000014</v>
      </c>
    </row>
    <row r="10428" spans="1:16">
      <c r="A10428" s="1" t="s">
        <v>16</v>
      </c>
      <c r="B10428" s="1">
        <f t="shared" si="810"/>
        <v>11001</v>
      </c>
      <c r="C10428" s="3" t="s">
        <v>162</v>
      </c>
      <c r="D10428" s="2">
        <v>278.05</v>
      </c>
      <c r="E10428" s="3">
        <v>4</v>
      </c>
      <c r="F10428" s="3">
        <f t="shared" si="811"/>
        <v>1112.2</v>
      </c>
      <c r="G10428" s="3" t="s">
        <v>18</v>
      </c>
      <c r="H10428" s="3" t="s">
        <v>9921</v>
      </c>
      <c r="I10428" s="1" t="s">
        <v>53</v>
      </c>
      <c r="J10428" s="3">
        <v>42.230170999999999</v>
      </c>
      <c r="K10428" s="1">
        <v>-71.530106000000004</v>
      </c>
      <c r="L10428" s="2" t="s">
        <v>54</v>
      </c>
      <c r="M10428" s="8">
        <v>45607</v>
      </c>
      <c r="N10428" s="4" t="str">
        <f t="shared" si="812"/>
        <v>Nov</v>
      </c>
      <c r="O10428" s="5">
        <f t="shared" si="813"/>
        <v>1112.2</v>
      </c>
      <c r="P10428">
        <f t="shared" si="814"/>
        <v>17616915.040000014</v>
      </c>
    </row>
    <row r="10429" spans="1:16">
      <c r="A10429" s="1" t="s">
        <v>59</v>
      </c>
      <c r="B10429" s="1">
        <f t="shared" si="810"/>
        <v>11001</v>
      </c>
      <c r="C10429" s="3" t="s">
        <v>135</v>
      </c>
      <c r="D10429" s="2">
        <v>380.54</v>
      </c>
      <c r="E10429" s="3">
        <v>3</v>
      </c>
      <c r="F10429" s="3">
        <f t="shared" si="811"/>
        <v>1141.6200000000001</v>
      </c>
      <c r="G10429" s="3" t="s">
        <v>28</v>
      </c>
      <c r="H10429" s="3" t="s">
        <v>9922</v>
      </c>
      <c r="I10429" s="1" t="s">
        <v>64</v>
      </c>
      <c r="J10429" s="3">
        <v>38.491225999999997</v>
      </c>
      <c r="K10429" s="1">
        <v>-80.954455999999993</v>
      </c>
      <c r="L10429" s="2" t="s">
        <v>26</v>
      </c>
      <c r="M10429" s="8">
        <v>45607</v>
      </c>
      <c r="N10429" s="4" t="str">
        <f t="shared" si="812"/>
        <v>Nov</v>
      </c>
      <c r="O10429" s="5">
        <f t="shared" si="813"/>
        <v>1141.6200000000001</v>
      </c>
      <c r="P10429">
        <f t="shared" si="814"/>
        <v>17616915.040000014</v>
      </c>
    </row>
    <row r="10430" spans="1:16">
      <c r="A10430" s="1" t="s">
        <v>62</v>
      </c>
      <c r="B10430" s="1">
        <f t="shared" si="810"/>
        <v>11001</v>
      </c>
      <c r="C10430" s="3" t="s">
        <v>96</v>
      </c>
      <c r="D10430" s="2">
        <v>892.22</v>
      </c>
      <c r="E10430" s="3">
        <v>5</v>
      </c>
      <c r="F10430" s="3">
        <f t="shared" si="811"/>
        <v>4461.1000000000004</v>
      </c>
      <c r="G10430" s="3" t="s">
        <v>28</v>
      </c>
      <c r="H10430" s="3" t="s">
        <v>9923</v>
      </c>
      <c r="I10430" s="1" t="s">
        <v>95</v>
      </c>
      <c r="J10430" s="3">
        <v>44.045876</v>
      </c>
      <c r="K10430" s="1">
        <v>-72.710685999999995</v>
      </c>
      <c r="L10430" s="2" t="s">
        <v>31</v>
      </c>
      <c r="M10430" s="8">
        <v>45607</v>
      </c>
      <c r="N10430" s="4" t="str">
        <f t="shared" si="812"/>
        <v>Nov</v>
      </c>
      <c r="O10430" s="5">
        <f t="shared" si="813"/>
        <v>4461.1000000000004</v>
      </c>
      <c r="P10430">
        <f t="shared" si="814"/>
        <v>17616915.040000014</v>
      </c>
    </row>
    <row r="10431" spans="1:16">
      <c r="A10431" s="1" t="s">
        <v>129</v>
      </c>
      <c r="B10431" s="1">
        <f t="shared" si="810"/>
        <v>11001</v>
      </c>
      <c r="C10431" s="3" t="s">
        <v>88</v>
      </c>
      <c r="D10431" s="2">
        <v>758.23</v>
      </c>
      <c r="E10431" s="3">
        <v>5</v>
      </c>
      <c r="F10431" s="3">
        <f t="shared" si="811"/>
        <v>3791.15</v>
      </c>
      <c r="G10431" s="3" t="s">
        <v>28</v>
      </c>
      <c r="H10431" s="3" t="s">
        <v>9924</v>
      </c>
      <c r="I10431" s="1" t="s">
        <v>222</v>
      </c>
      <c r="J10431" s="3">
        <v>44.693947000000001</v>
      </c>
      <c r="K10431" s="1">
        <v>-69.381927000000005</v>
      </c>
      <c r="L10431" s="2" t="s">
        <v>54</v>
      </c>
      <c r="M10431" s="8">
        <v>45607</v>
      </c>
      <c r="N10431" s="4" t="str">
        <f t="shared" si="812"/>
        <v>Nov</v>
      </c>
      <c r="O10431" s="5">
        <f t="shared" si="813"/>
        <v>3791.15</v>
      </c>
      <c r="P10431">
        <f t="shared" si="814"/>
        <v>17616915.040000014</v>
      </c>
    </row>
    <row r="10432" spans="1:16">
      <c r="A10432" s="1" t="s">
        <v>47</v>
      </c>
      <c r="B10432" s="1">
        <f t="shared" si="810"/>
        <v>11001</v>
      </c>
      <c r="C10432" s="3" t="s">
        <v>37</v>
      </c>
      <c r="D10432" s="2">
        <v>474.67</v>
      </c>
      <c r="E10432" s="3">
        <v>2</v>
      </c>
      <c r="F10432" s="3">
        <f t="shared" si="811"/>
        <v>949.34</v>
      </c>
      <c r="G10432" s="3" t="s">
        <v>23</v>
      </c>
      <c r="H10432" s="3" t="s">
        <v>9925</v>
      </c>
      <c r="I10432" s="1" t="s">
        <v>58</v>
      </c>
      <c r="J10432" s="3">
        <v>27.766279000000001</v>
      </c>
      <c r="K10432" s="1">
        <v>-81.686783000000005</v>
      </c>
      <c r="L10432" s="2" t="s">
        <v>26</v>
      </c>
      <c r="M10432" s="8">
        <v>45607</v>
      </c>
      <c r="N10432" s="4" t="str">
        <f t="shared" si="812"/>
        <v>Nov</v>
      </c>
      <c r="O10432" s="5">
        <f t="shared" si="813"/>
        <v>949.34</v>
      </c>
      <c r="P10432">
        <f t="shared" si="814"/>
        <v>17616915.040000014</v>
      </c>
    </row>
    <row r="10433" spans="1:16">
      <c r="A10433" s="1" t="s">
        <v>62</v>
      </c>
      <c r="B10433" s="1">
        <f t="shared" si="810"/>
        <v>11001</v>
      </c>
      <c r="C10433" s="3" t="s">
        <v>56</v>
      </c>
      <c r="D10433" s="2">
        <v>31.13</v>
      </c>
      <c r="E10433" s="3">
        <v>2</v>
      </c>
      <c r="F10433" s="3">
        <f t="shared" si="811"/>
        <v>62.26</v>
      </c>
      <c r="G10433" s="3" t="s">
        <v>18</v>
      </c>
      <c r="H10433" s="3" t="s">
        <v>9926</v>
      </c>
      <c r="I10433" s="1" t="s">
        <v>137</v>
      </c>
      <c r="J10433" s="3">
        <v>38.526600000000002</v>
      </c>
      <c r="K10433" s="1">
        <v>-96.726485999999994</v>
      </c>
      <c r="L10433" s="2" t="s">
        <v>54</v>
      </c>
      <c r="M10433" s="8">
        <v>45607</v>
      </c>
      <c r="N10433" s="4" t="str">
        <f t="shared" si="812"/>
        <v>Nov</v>
      </c>
      <c r="O10433" s="5">
        <f t="shared" si="813"/>
        <v>62.26</v>
      </c>
      <c r="P10433">
        <f t="shared" si="814"/>
        <v>17616915.040000014</v>
      </c>
    </row>
    <row r="10434" spans="1:16">
      <c r="A10434" s="1" t="s">
        <v>91</v>
      </c>
      <c r="B10434" s="1">
        <f t="shared" ref="B10434:B10497" si="815">COUNTA(A:A)</f>
        <v>11001</v>
      </c>
      <c r="C10434" s="3" t="s">
        <v>110</v>
      </c>
      <c r="D10434" s="2">
        <v>775.7</v>
      </c>
      <c r="E10434" s="3">
        <v>5</v>
      </c>
      <c r="F10434" s="3">
        <f t="shared" ref="F10434:F10497" si="816">D10434*E10434</f>
        <v>3878.5</v>
      </c>
      <c r="G10434" s="3" t="s">
        <v>28</v>
      </c>
      <c r="H10434" s="3" t="s">
        <v>9927</v>
      </c>
      <c r="I10434" s="1" t="s">
        <v>90</v>
      </c>
      <c r="J10434" s="3">
        <v>61.370716000000002</v>
      </c>
      <c r="K10434" s="1">
        <v>-152.40441899999999</v>
      </c>
      <c r="L10434" s="2" t="s">
        <v>21</v>
      </c>
      <c r="M10434" s="8">
        <v>45607</v>
      </c>
      <c r="N10434" s="4" t="str">
        <f t="shared" ref="N10434:N10497" si="817">TEXT(M10434,"mmm")</f>
        <v>Nov</v>
      </c>
      <c r="O10434" s="5">
        <f t="shared" ref="O10434:O10497" si="818">D10434*E10434</f>
        <v>3878.5</v>
      </c>
      <c r="P10434">
        <f t="shared" ref="P10434:P10497" si="819">SUM(F:F)</f>
        <v>17616915.040000014</v>
      </c>
    </row>
    <row r="10435" spans="1:16">
      <c r="A10435" s="1" t="s">
        <v>55</v>
      </c>
      <c r="B10435" s="1">
        <f t="shared" si="815"/>
        <v>11001</v>
      </c>
      <c r="C10435" s="3" t="s">
        <v>135</v>
      </c>
      <c r="D10435" s="2">
        <v>574.27</v>
      </c>
      <c r="E10435" s="3">
        <v>1</v>
      </c>
      <c r="F10435" s="3">
        <f t="shared" si="816"/>
        <v>574.27</v>
      </c>
      <c r="G10435" s="3" t="s">
        <v>23</v>
      </c>
      <c r="H10435" s="3" t="s">
        <v>9928</v>
      </c>
      <c r="I10435" s="1" t="s">
        <v>93</v>
      </c>
      <c r="J10435" s="3">
        <v>31.054487000000002</v>
      </c>
      <c r="K10435" s="1">
        <v>-97.563461000000004</v>
      </c>
      <c r="L10435" s="2" t="s">
        <v>31</v>
      </c>
      <c r="M10435" s="8">
        <v>45607</v>
      </c>
      <c r="N10435" s="4" t="str">
        <f t="shared" si="817"/>
        <v>Nov</v>
      </c>
      <c r="O10435" s="5">
        <f t="shared" si="818"/>
        <v>574.27</v>
      </c>
      <c r="P10435">
        <f t="shared" si="819"/>
        <v>17616915.040000014</v>
      </c>
    </row>
    <row r="10436" spans="1:16">
      <c r="A10436" s="1" t="s">
        <v>91</v>
      </c>
      <c r="B10436" s="1">
        <f t="shared" si="815"/>
        <v>11001</v>
      </c>
      <c r="C10436" s="3" t="s">
        <v>82</v>
      </c>
      <c r="D10436" s="2">
        <v>149.96</v>
      </c>
      <c r="E10436" s="3">
        <v>5</v>
      </c>
      <c r="F10436" s="3">
        <f t="shared" si="816"/>
        <v>749.80000000000007</v>
      </c>
      <c r="G10436" s="3" t="s">
        <v>51</v>
      </c>
      <c r="H10436" s="3" t="s">
        <v>9929</v>
      </c>
      <c r="I10436" s="1" t="s">
        <v>35</v>
      </c>
      <c r="J10436" s="3">
        <v>41.597782000000002</v>
      </c>
      <c r="K10436" s="1">
        <v>-72.755370999999997</v>
      </c>
      <c r="L10436" s="2" t="s">
        <v>31</v>
      </c>
      <c r="M10436" s="8">
        <v>45607</v>
      </c>
      <c r="N10436" s="4" t="str">
        <f t="shared" si="817"/>
        <v>Nov</v>
      </c>
      <c r="O10436" s="5">
        <f t="shared" si="818"/>
        <v>749.80000000000007</v>
      </c>
      <c r="P10436">
        <f t="shared" si="819"/>
        <v>17616915.040000014</v>
      </c>
    </row>
    <row r="10437" spans="1:16">
      <c r="A10437" s="1" t="s">
        <v>36</v>
      </c>
      <c r="B10437" s="1">
        <f t="shared" si="815"/>
        <v>11001</v>
      </c>
      <c r="C10437" s="3" t="s">
        <v>110</v>
      </c>
      <c r="D10437" s="2">
        <v>756.71</v>
      </c>
      <c r="E10437" s="3">
        <v>1</v>
      </c>
      <c r="F10437" s="3">
        <f t="shared" si="816"/>
        <v>756.71</v>
      </c>
      <c r="G10437" s="3" t="s">
        <v>28</v>
      </c>
      <c r="H10437" s="3" t="s">
        <v>9930</v>
      </c>
      <c r="I10437" s="1" t="s">
        <v>112</v>
      </c>
      <c r="J10437" s="3">
        <v>21.094318000000001</v>
      </c>
      <c r="K10437" s="1">
        <v>-157.49833699999999</v>
      </c>
      <c r="L10437" s="2" t="s">
        <v>26</v>
      </c>
      <c r="M10437" s="8">
        <v>45607</v>
      </c>
      <c r="N10437" s="4" t="str">
        <f t="shared" si="817"/>
        <v>Nov</v>
      </c>
      <c r="O10437" s="5">
        <f t="shared" si="818"/>
        <v>756.71</v>
      </c>
      <c r="P10437">
        <f t="shared" si="819"/>
        <v>17616915.040000014</v>
      </c>
    </row>
    <row r="10438" spans="1:16">
      <c r="A10438" s="1" t="s">
        <v>143</v>
      </c>
      <c r="B10438" s="1">
        <f t="shared" si="815"/>
        <v>11001</v>
      </c>
      <c r="C10438" s="3" t="s">
        <v>102</v>
      </c>
      <c r="D10438" s="2">
        <v>181.5</v>
      </c>
      <c r="E10438" s="3">
        <v>5</v>
      </c>
      <c r="F10438" s="3">
        <f t="shared" si="816"/>
        <v>907.5</v>
      </c>
      <c r="G10438" s="3" t="s">
        <v>51</v>
      </c>
      <c r="H10438" s="3" t="s">
        <v>9931</v>
      </c>
      <c r="I10438" s="1" t="s">
        <v>118</v>
      </c>
      <c r="J10438" s="3">
        <v>37.769337</v>
      </c>
      <c r="K10438" s="1">
        <v>-78.169967999999997</v>
      </c>
      <c r="L10438" s="2" t="s">
        <v>31</v>
      </c>
      <c r="M10438" s="8">
        <v>45607</v>
      </c>
      <c r="N10438" s="4" t="str">
        <f t="shared" si="817"/>
        <v>Nov</v>
      </c>
      <c r="O10438" s="5">
        <f t="shared" si="818"/>
        <v>907.5</v>
      </c>
      <c r="P10438">
        <f t="shared" si="819"/>
        <v>17616915.040000014</v>
      </c>
    </row>
    <row r="10439" spans="1:16">
      <c r="A10439" s="1" t="s">
        <v>180</v>
      </c>
      <c r="B10439" s="1">
        <f t="shared" si="815"/>
        <v>11001</v>
      </c>
      <c r="C10439" s="3" t="s">
        <v>71</v>
      </c>
      <c r="D10439" s="2">
        <v>1086.67</v>
      </c>
      <c r="E10439" s="3">
        <v>1</v>
      </c>
      <c r="F10439" s="3">
        <f t="shared" si="816"/>
        <v>1086.67</v>
      </c>
      <c r="G10439" s="3" t="s">
        <v>28</v>
      </c>
      <c r="H10439" s="3" t="s">
        <v>9932</v>
      </c>
      <c r="I10439" s="1" t="s">
        <v>174</v>
      </c>
      <c r="J10439" s="3">
        <v>47.400902000000002</v>
      </c>
      <c r="K10439" s="1">
        <v>-121.490494</v>
      </c>
      <c r="L10439" s="2" t="s">
        <v>54</v>
      </c>
      <c r="M10439" s="8">
        <v>45607</v>
      </c>
      <c r="N10439" s="4" t="str">
        <f t="shared" si="817"/>
        <v>Nov</v>
      </c>
      <c r="O10439" s="5">
        <f t="shared" si="818"/>
        <v>1086.67</v>
      </c>
      <c r="P10439">
        <f t="shared" si="819"/>
        <v>17616915.040000014</v>
      </c>
    </row>
    <row r="10440" spans="1:16">
      <c r="A10440" s="1" t="s">
        <v>36</v>
      </c>
      <c r="B10440" s="1">
        <f t="shared" si="815"/>
        <v>11001</v>
      </c>
      <c r="C10440" s="3" t="s">
        <v>162</v>
      </c>
      <c r="D10440" s="2">
        <v>410.61</v>
      </c>
      <c r="E10440" s="3">
        <v>3</v>
      </c>
      <c r="F10440" s="3">
        <f t="shared" si="816"/>
        <v>1231.83</v>
      </c>
      <c r="G10440" s="3" t="s">
        <v>51</v>
      </c>
      <c r="H10440" s="3" t="s">
        <v>9933</v>
      </c>
      <c r="I10440" s="1" t="s">
        <v>204</v>
      </c>
      <c r="J10440" s="3">
        <v>44.299782</v>
      </c>
      <c r="K10440" s="1">
        <v>-99.438828000000001</v>
      </c>
      <c r="L10440" s="2" t="s">
        <v>31</v>
      </c>
      <c r="M10440" s="8">
        <v>45607</v>
      </c>
      <c r="N10440" s="4" t="str">
        <f t="shared" si="817"/>
        <v>Nov</v>
      </c>
      <c r="O10440" s="5">
        <f t="shared" si="818"/>
        <v>1231.83</v>
      </c>
      <c r="P10440">
        <f t="shared" si="819"/>
        <v>17616915.040000014</v>
      </c>
    </row>
    <row r="10441" spans="1:16">
      <c r="A10441" s="1" t="s">
        <v>148</v>
      </c>
      <c r="B10441" s="1">
        <f t="shared" si="815"/>
        <v>11001</v>
      </c>
      <c r="C10441" s="3" t="s">
        <v>71</v>
      </c>
      <c r="D10441" s="2">
        <v>1060.73</v>
      </c>
      <c r="E10441" s="3">
        <v>5</v>
      </c>
      <c r="F10441" s="3">
        <f t="shared" si="816"/>
        <v>5303.65</v>
      </c>
      <c r="G10441" s="3" t="s">
        <v>23</v>
      </c>
      <c r="H10441" s="3" t="s">
        <v>9934</v>
      </c>
      <c r="I10441" s="1" t="s">
        <v>142</v>
      </c>
      <c r="J10441" s="3">
        <v>33.856892000000002</v>
      </c>
      <c r="K10441" s="1">
        <v>-80.945007000000004</v>
      </c>
      <c r="L10441" s="2" t="s">
        <v>31</v>
      </c>
      <c r="M10441" s="8">
        <v>45607</v>
      </c>
      <c r="N10441" s="4" t="str">
        <f t="shared" si="817"/>
        <v>Nov</v>
      </c>
      <c r="O10441" s="5">
        <f t="shared" si="818"/>
        <v>5303.65</v>
      </c>
      <c r="P10441">
        <f t="shared" si="819"/>
        <v>17616915.040000014</v>
      </c>
    </row>
    <row r="10442" spans="1:16">
      <c r="A10442" s="1" t="s">
        <v>123</v>
      </c>
      <c r="B10442" s="1">
        <f t="shared" si="815"/>
        <v>11001</v>
      </c>
      <c r="C10442" s="3" t="s">
        <v>140</v>
      </c>
      <c r="D10442" s="2">
        <v>197.36</v>
      </c>
      <c r="E10442" s="3">
        <v>1</v>
      </c>
      <c r="F10442" s="3">
        <f t="shared" si="816"/>
        <v>197.36</v>
      </c>
      <c r="G10442" s="3" t="s">
        <v>28</v>
      </c>
      <c r="H10442" s="3" t="s">
        <v>9935</v>
      </c>
      <c r="I10442" s="1" t="s">
        <v>208</v>
      </c>
      <c r="J10442" s="3">
        <v>41.125369999999997</v>
      </c>
      <c r="K10442" s="1">
        <v>-98.268082000000007</v>
      </c>
      <c r="L10442" s="2" t="s">
        <v>31</v>
      </c>
      <c r="M10442" s="8">
        <v>45607</v>
      </c>
      <c r="N10442" s="4" t="str">
        <f t="shared" si="817"/>
        <v>Nov</v>
      </c>
      <c r="O10442" s="5">
        <f t="shared" si="818"/>
        <v>197.36</v>
      </c>
      <c r="P10442">
        <f t="shared" si="819"/>
        <v>17616915.040000014</v>
      </c>
    </row>
    <row r="10443" spans="1:16">
      <c r="A10443" s="1" t="s">
        <v>91</v>
      </c>
      <c r="B10443" s="1">
        <f t="shared" si="815"/>
        <v>11001</v>
      </c>
      <c r="C10443" s="3" t="s">
        <v>96</v>
      </c>
      <c r="D10443" s="2">
        <v>919.09</v>
      </c>
      <c r="E10443" s="3">
        <v>3</v>
      </c>
      <c r="F10443" s="3">
        <f t="shared" si="816"/>
        <v>2757.27</v>
      </c>
      <c r="G10443" s="3" t="s">
        <v>51</v>
      </c>
      <c r="H10443" s="3" t="s">
        <v>7864</v>
      </c>
      <c r="I10443" s="1" t="s">
        <v>69</v>
      </c>
      <c r="J10443" s="3">
        <v>34.969704</v>
      </c>
      <c r="K10443" s="1">
        <v>-92.373123000000007</v>
      </c>
      <c r="L10443" s="2" t="s">
        <v>21</v>
      </c>
      <c r="M10443" s="8">
        <v>45607</v>
      </c>
      <c r="N10443" s="4" t="str">
        <f t="shared" si="817"/>
        <v>Nov</v>
      </c>
      <c r="O10443" s="5">
        <f t="shared" si="818"/>
        <v>2757.27</v>
      </c>
      <c r="P10443">
        <f t="shared" si="819"/>
        <v>17616915.040000014</v>
      </c>
    </row>
    <row r="10444" spans="1:16">
      <c r="A10444" s="1" t="s">
        <v>32</v>
      </c>
      <c r="B10444" s="1">
        <f t="shared" si="815"/>
        <v>11001</v>
      </c>
      <c r="C10444" s="3" t="s">
        <v>88</v>
      </c>
      <c r="D10444" s="2">
        <v>1902.77</v>
      </c>
      <c r="E10444" s="3">
        <v>4</v>
      </c>
      <c r="F10444" s="3">
        <f t="shared" si="816"/>
        <v>7611.08</v>
      </c>
      <c r="G10444" s="3" t="s">
        <v>23</v>
      </c>
      <c r="H10444" s="3" t="s">
        <v>9936</v>
      </c>
      <c r="I10444" s="1" t="s">
        <v>115</v>
      </c>
      <c r="J10444" s="3">
        <v>34.840515000000003</v>
      </c>
      <c r="K10444" s="1">
        <v>-106.248482</v>
      </c>
      <c r="L10444" s="2" t="s">
        <v>54</v>
      </c>
      <c r="M10444" s="8">
        <v>45607</v>
      </c>
      <c r="N10444" s="4" t="str">
        <f t="shared" si="817"/>
        <v>Nov</v>
      </c>
      <c r="O10444" s="5">
        <f t="shared" si="818"/>
        <v>7611.08</v>
      </c>
      <c r="P10444">
        <f t="shared" si="819"/>
        <v>17616915.040000014</v>
      </c>
    </row>
    <row r="10445" spans="1:16">
      <c r="A10445" s="1" t="s">
        <v>87</v>
      </c>
      <c r="B10445" s="1">
        <f t="shared" si="815"/>
        <v>11001</v>
      </c>
      <c r="C10445" s="3" t="s">
        <v>102</v>
      </c>
      <c r="D10445" s="2">
        <v>197.17</v>
      </c>
      <c r="E10445" s="3">
        <v>2</v>
      </c>
      <c r="F10445" s="3">
        <f t="shared" si="816"/>
        <v>394.34</v>
      </c>
      <c r="G10445" s="3" t="s">
        <v>18</v>
      </c>
      <c r="H10445" s="3" t="s">
        <v>6109</v>
      </c>
      <c r="I10445" s="1" t="s">
        <v>93</v>
      </c>
      <c r="J10445" s="3">
        <v>31.054487000000002</v>
      </c>
      <c r="K10445" s="1">
        <v>-97.563461000000004</v>
      </c>
      <c r="L10445" s="2" t="s">
        <v>31</v>
      </c>
      <c r="M10445" s="8">
        <v>45608</v>
      </c>
      <c r="N10445" s="4" t="str">
        <f t="shared" si="817"/>
        <v>Nov</v>
      </c>
      <c r="O10445" s="5">
        <f t="shared" si="818"/>
        <v>394.34</v>
      </c>
      <c r="P10445">
        <f t="shared" si="819"/>
        <v>17616915.040000014</v>
      </c>
    </row>
    <row r="10446" spans="1:16">
      <c r="A10446" s="1" t="s">
        <v>40</v>
      </c>
      <c r="B10446" s="1">
        <f t="shared" si="815"/>
        <v>11001</v>
      </c>
      <c r="C10446" s="3" t="s">
        <v>96</v>
      </c>
      <c r="D10446" s="2">
        <v>600.16</v>
      </c>
      <c r="E10446" s="3">
        <v>3</v>
      </c>
      <c r="F10446" s="3">
        <f t="shared" si="816"/>
        <v>1800.48</v>
      </c>
      <c r="G10446" s="3" t="s">
        <v>28</v>
      </c>
      <c r="H10446" s="3" t="s">
        <v>9937</v>
      </c>
      <c r="I10446" s="1" t="s">
        <v>150</v>
      </c>
      <c r="J10446" s="3">
        <v>44.268543000000001</v>
      </c>
      <c r="K10446" s="1">
        <v>-89.616507999999996</v>
      </c>
      <c r="L10446" s="2" t="s">
        <v>31</v>
      </c>
      <c r="M10446" s="8">
        <v>45608</v>
      </c>
      <c r="N10446" s="4" t="str">
        <f t="shared" si="817"/>
        <v>Nov</v>
      </c>
      <c r="O10446" s="5">
        <f t="shared" si="818"/>
        <v>1800.48</v>
      </c>
      <c r="P10446">
        <f t="shared" si="819"/>
        <v>17616915.040000014</v>
      </c>
    </row>
    <row r="10447" spans="1:16">
      <c r="A10447" s="1" t="s">
        <v>91</v>
      </c>
      <c r="B10447" s="1">
        <f t="shared" si="815"/>
        <v>11001</v>
      </c>
      <c r="C10447" s="3" t="s">
        <v>17</v>
      </c>
      <c r="D10447" s="2">
        <v>282.91000000000003</v>
      </c>
      <c r="E10447" s="3">
        <v>1</v>
      </c>
      <c r="F10447" s="3">
        <f t="shared" si="816"/>
        <v>282.91000000000003</v>
      </c>
      <c r="G10447" s="3" t="s">
        <v>28</v>
      </c>
      <c r="H10447" s="3" t="s">
        <v>9938</v>
      </c>
      <c r="I10447" s="1" t="s">
        <v>122</v>
      </c>
      <c r="J10447" s="3">
        <v>40.388782999999997</v>
      </c>
      <c r="K10447" s="1">
        <v>-82.764915000000002</v>
      </c>
      <c r="L10447" s="2" t="s">
        <v>26</v>
      </c>
      <c r="M10447" s="8">
        <v>45608</v>
      </c>
      <c r="N10447" s="4" t="str">
        <f t="shared" si="817"/>
        <v>Nov</v>
      </c>
      <c r="O10447" s="5">
        <f t="shared" si="818"/>
        <v>282.91000000000003</v>
      </c>
      <c r="P10447">
        <f t="shared" si="819"/>
        <v>17616915.040000014</v>
      </c>
    </row>
    <row r="10448" spans="1:16">
      <c r="A10448" s="1" t="s">
        <v>78</v>
      </c>
      <c r="B10448" s="1">
        <f t="shared" si="815"/>
        <v>11001</v>
      </c>
      <c r="C10448" s="3" t="s">
        <v>17</v>
      </c>
      <c r="D10448" s="2">
        <v>330.25</v>
      </c>
      <c r="E10448" s="3">
        <v>4</v>
      </c>
      <c r="F10448" s="3">
        <f t="shared" si="816"/>
        <v>1321</v>
      </c>
      <c r="G10448" s="3" t="s">
        <v>18</v>
      </c>
      <c r="H10448" s="3" t="s">
        <v>6321</v>
      </c>
      <c r="I10448" s="1" t="s">
        <v>58</v>
      </c>
      <c r="J10448" s="3">
        <v>27.766279000000001</v>
      </c>
      <c r="K10448" s="1">
        <v>-81.686783000000005</v>
      </c>
      <c r="L10448" s="2" t="s">
        <v>21</v>
      </c>
      <c r="M10448" s="8">
        <v>45608</v>
      </c>
      <c r="N10448" s="4" t="str">
        <f t="shared" si="817"/>
        <v>Nov</v>
      </c>
      <c r="O10448" s="5">
        <f t="shared" si="818"/>
        <v>1321</v>
      </c>
      <c r="P10448">
        <f t="shared" si="819"/>
        <v>17616915.040000014</v>
      </c>
    </row>
    <row r="10449" spans="1:16">
      <c r="A10449" s="1" t="s">
        <v>78</v>
      </c>
      <c r="B10449" s="1">
        <f t="shared" si="815"/>
        <v>11001</v>
      </c>
      <c r="C10449" s="3" t="s">
        <v>135</v>
      </c>
      <c r="D10449" s="2">
        <v>1249.47</v>
      </c>
      <c r="E10449" s="3">
        <v>4</v>
      </c>
      <c r="F10449" s="3">
        <f t="shared" si="816"/>
        <v>4997.88</v>
      </c>
      <c r="G10449" s="3" t="s">
        <v>18</v>
      </c>
      <c r="H10449" s="3" t="s">
        <v>9939</v>
      </c>
      <c r="I10449" s="1" t="s">
        <v>58</v>
      </c>
      <c r="J10449" s="3">
        <v>27.766279000000001</v>
      </c>
      <c r="K10449" s="1">
        <v>-81.686783000000005</v>
      </c>
      <c r="L10449" s="2" t="s">
        <v>26</v>
      </c>
      <c r="M10449" s="8">
        <v>45608</v>
      </c>
      <c r="N10449" s="4" t="str">
        <f t="shared" si="817"/>
        <v>Nov</v>
      </c>
      <c r="O10449" s="5">
        <f t="shared" si="818"/>
        <v>4997.88</v>
      </c>
      <c r="P10449">
        <f t="shared" si="819"/>
        <v>17616915.040000014</v>
      </c>
    </row>
    <row r="10450" spans="1:16">
      <c r="A10450" s="1" t="s">
        <v>91</v>
      </c>
      <c r="B10450" s="1">
        <f t="shared" si="815"/>
        <v>11001</v>
      </c>
      <c r="C10450" s="3" t="s">
        <v>17</v>
      </c>
      <c r="D10450" s="2">
        <v>236.85</v>
      </c>
      <c r="E10450" s="3">
        <v>3</v>
      </c>
      <c r="F10450" s="3">
        <f t="shared" si="816"/>
        <v>710.55</v>
      </c>
      <c r="G10450" s="3" t="s">
        <v>23</v>
      </c>
      <c r="H10450" s="3" t="s">
        <v>9940</v>
      </c>
      <c r="I10450" s="1" t="s">
        <v>98</v>
      </c>
      <c r="J10450" s="3">
        <v>45.694454</v>
      </c>
      <c r="K10450" s="1">
        <v>-93.900192000000004</v>
      </c>
      <c r="L10450" s="2" t="s">
        <v>49</v>
      </c>
      <c r="M10450" s="8">
        <v>45608</v>
      </c>
      <c r="N10450" s="4" t="str">
        <f t="shared" si="817"/>
        <v>Nov</v>
      </c>
      <c r="O10450" s="5">
        <f t="shared" si="818"/>
        <v>710.55</v>
      </c>
      <c r="P10450">
        <f t="shared" si="819"/>
        <v>17616915.040000014</v>
      </c>
    </row>
    <row r="10451" spans="1:16">
      <c r="A10451" s="1" t="s">
        <v>70</v>
      </c>
      <c r="B10451" s="1">
        <f t="shared" si="815"/>
        <v>11001</v>
      </c>
      <c r="C10451" s="3" t="s">
        <v>71</v>
      </c>
      <c r="D10451" s="2">
        <v>1257.3900000000001</v>
      </c>
      <c r="E10451" s="3">
        <v>3</v>
      </c>
      <c r="F10451" s="3">
        <f t="shared" si="816"/>
        <v>3772.17</v>
      </c>
      <c r="G10451" s="3" t="s">
        <v>18</v>
      </c>
      <c r="H10451" s="3" t="s">
        <v>9941</v>
      </c>
      <c r="I10451" s="1" t="s">
        <v>98</v>
      </c>
      <c r="J10451" s="3">
        <v>45.694454</v>
      </c>
      <c r="K10451" s="1">
        <v>-93.900192000000004</v>
      </c>
      <c r="L10451" s="2" t="s">
        <v>54</v>
      </c>
      <c r="M10451" s="8">
        <v>45608</v>
      </c>
      <c r="N10451" s="4" t="str">
        <f t="shared" si="817"/>
        <v>Nov</v>
      </c>
      <c r="O10451" s="5">
        <f t="shared" si="818"/>
        <v>3772.17</v>
      </c>
      <c r="P10451">
        <f t="shared" si="819"/>
        <v>17616915.040000014</v>
      </c>
    </row>
    <row r="10452" spans="1:16">
      <c r="A10452" s="1" t="s">
        <v>119</v>
      </c>
      <c r="B10452" s="1">
        <f t="shared" si="815"/>
        <v>11001</v>
      </c>
      <c r="C10452" s="3" t="s">
        <v>102</v>
      </c>
      <c r="D10452" s="2">
        <v>189.21</v>
      </c>
      <c r="E10452" s="3">
        <v>2</v>
      </c>
      <c r="F10452" s="3">
        <f t="shared" si="816"/>
        <v>378.42</v>
      </c>
      <c r="G10452" s="3" t="s">
        <v>18</v>
      </c>
      <c r="H10452" s="3" t="s">
        <v>9942</v>
      </c>
      <c r="I10452" s="1" t="s">
        <v>150</v>
      </c>
      <c r="J10452" s="3">
        <v>44.268543000000001</v>
      </c>
      <c r="K10452" s="1">
        <v>-89.616507999999996</v>
      </c>
      <c r="L10452" s="2" t="s">
        <v>31</v>
      </c>
      <c r="M10452" s="8">
        <v>45608</v>
      </c>
      <c r="N10452" s="4" t="str">
        <f t="shared" si="817"/>
        <v>Nov</v>
      </c>
      <c r="O10452" s="5">
        <f t="shared" si="818"/>
        <v>378.42</v>
      </c>
      <c r="P10452">
        <f t="shared" si="819"/>
        <v>17616915.040000014</v>
      </c>
    </row>
    <row r="10453" spans="1:16">
      <c r="A10453" s="1" t="s">
        <v>55</v>
      </c>
      <c r="B10453" s="1">
        <f t="shared" si="815"/>
        <v>11001</v>
      </c>
      <c r="C10453" s="3" t="s">
        <v>67</v>
      </c>
      <c r="D10453" s="2">
        <v>458.74</v>
      </c>
      <c r="E10453" s="3">
        <v>4</v>
      </c>
      <c r="F10453" s="3">
        <f t="shared" si="816"/>
        <v>1834.96</v>
      </c>
      <c r="G10453" s="3" t="s">
        <v>18</v>
      </c>
      <c r="H10453" s="3" t="s">
        <v>9943</v>
      </c>
      <c r="I10453" s="1" t="s">
        <v>39</v>
      </c>
      <c r="J10453" s="3">
        <v>32.741646000000003</v>
      </c>
      <c r="K10453" s="1">
        <v>-89.678696000000002</v>
      </c>
      <c r="L10453" s="2" t="s">
        <v>26</v>
      </c>
      <c r="M10453" s="8">
        <v>45608</v>
      </c>
      <c r="N10453" s="4" t="str">
        <f t="shared" si="817"/>
        <v>Nov</v>
      </c>
      <c r="O10453" s="5">
        <f t="shared" si="818"/>
        <v>1834.96</v>
      </c>
      <c r="P10453">
        <f t="shared" si="819"/>
        <v>17616915.040000014</v>
      </c>
    </row>
    <row r="10454" spans="1:16">
      <c r="A10454" s="1" t="s">
        <v>161</v>
      </c>
      <c r="B10454" s="1">
        <f t="shared" si="815"/>
        <v>11001</v>
      </c>
      <c r="C10454" s="3" t="s">
        <v>37</v>
      </c>
      <c r="D10454" s="2">
        <v>689.27</v>
      </c>
      <c r="E10454" s="3">
        <v>1</v>
      </c>
      <c r="F10454" s="3">
        <f t="shared" si="816"/>
        <v>689.27</v>
      </c>
      <c r="G10454" s="3" t="s">
        <v>23</v>
      </c>
      <c r="H10454" s="3" t="s">
        <v>6765</v>
      </c>
      <c r="I10454" s="1" t="s">
        <v>108</v>
      </c>
      <c r="J10454" s="3">
        <v>31.169546</v>
      </c>
      <c r="K10454" s="1">
        <v>-91.867805000000004</v>
      </c>
      <c r="L10454" s="2" t="s">
        <v>54</v>
      </c>
      <c r="M10454" s="8">
        <v>45608</v>
      </c>
      <c r="N10454" s="4" t="str">
        <f t="shared" si="817"/>
        <v>Nov</v>
      </c>
      <c r="O10454" s="5">
        <f t="shared" si="818"/>
        <v>689.27</v>
      </c>
      <c r="P10454">
        <f t="shared" si="819"/>
        <v>17616915.040000014</v>
      </c>
    </row>
    <row r="10455" spans="1:16">
      <c r="A10455" s="1" t="s">
        <v>47</v>
      </c>
      <c r="B10455" s="1">
        <f t="shared" si="815"/>
        <v>11001</v>
      </c>
      <c r="C10455" s="3" t="s">
        <v>56</v>
      </c>
      <c r="D10455" s="2">
        <v>24.38</v>
      </c>
      <c r="E10455" s="3">
        <v>5</v>
      </c>
      <c r="F10455" s="3">
        <f t="shared" si="816"/>
        <v>121.89999999999999</v>
      </c>
      <c r="G10455" s="3" t="s">
        <v>18</v>
      </c>
      <c r="H10455" s="3" t="s">
        <v>9944</v>
      </c>
      <c r="I10455" s="1" t="s">
        <v>122</v>
      </c>
      <c r="J10455" s="3">
        <v>40.388782999999997</v>
      </c>
      <c r="K10455" s="1">
        <v>-82.764915000000002</v>
      </c>
      <c r="L10455" s="2" t="s">
        <v>31</v>
      </c>
      <c r="M10455" s="8">
        <v>45608</v>
      </c>
      <c r="N10455" s="4" t="str">
        <f t="shared" si="817"/>
        <v>Nov</v>
      </c>
      <c r="O10455" s="5">
        <f t="shared" si="818"/>
        <v>121.89999999999999</v>
      </c>
      <c r="P10455">
        <f t="shared" si="819"/>
        <v>17616915.040000014</v>
      </c>
    </row>
    <row r="10456" spans="1:16">
      <c r="A10456" s="1" t="s">
        <v>36</v>
      </c>
      <c r="B10456" s="1">
        <f t="shared" si="815"/>
        <v>11001</v>
      </c>
      <c r="C10456" s="3" t="s">
        <v>96</v>
      </c>
      <c r="D10456" s="2">
        <v>371.31</v>
      </c>
      <c r="E10456" s="3">
        <v>1</v>
      </c>
      <c r="F10456" s="3">
        <f t="shared" si="816"/>
        <v>371.31</v>
      </c>
      <c r="G10456" s="3" t="s">
        <v>18</v>
      </c>
      <c r="H10456" s="3" t="s">
        <v>9945</v>
      </c>
      <c r="I10456" s="1" t="s">
        <v>20</v>
      </c>
      <c r="J10456" s="3">
        <v>33.729759000000001</v>
      </c>
      <c r="K10456" s="1">
        <v>-111.43122099999999</v>
      </c>
      <c r="L10456" s="2" t="s">
        <v>31</v>
      </c>
      <c r="M10456" s="8">
        <v>45608</v>
      </c>
      <c r="N10456" s="4" t="str">
        <f t="shared" si="817"/>
        <v>Nov</v>
      </c>
      <c r="O10456" s="5">
        <f t="shared" si="818"/>
        <v>371.31</v>
      </c>
      <c r="P10456">
        <f t="shared" si="819"/>
        <v>17616915.040000014</v>
      </c>
    </row>
    <row r="10457" spans="1:16">
      <c r="A10457" s="1" t="s">
        <v>109</v>
      </c>
      <c r="B10457" s="1">
        <f t="shared" si="815"/>
        <v>11001</v>
      </c>
      <c r="C10457" s="3" t="s">
        <v>84</v>
      </c>
      <c r="D10457" s="2">
        <v>680.82</v>
      </c>
      <c r="E10457" s="3">
        <v>3</v>
      </c>
      <c r="F10457" s="3">
        <f t="shared" si="816"/>
        <v>2042.46</v>
      </c>
      <c r="G10457" s="3" t="s">
        <v>51</v>
      </c>
      <c r="H10457" s="3" t="s">
        <v>9946</v>
      </c>
      <c r="I10457" s="1" t="s">
        <v>101</v>
      </c>
      <c r="J10457" s="3">
        <v>41.680892999999998</v>
      </c>
      <c r="K10457" s="1">
        <v>-71.511780000000002</v>
      </c>
      <c r="L10457" s="2" t="s">
        <v>54</v>
      </c>
      <c r="M10457" s="8">
        <v>45608</v>
      </c>
      <c r="N10457" s="4" t="str">
        <f t="shared" si="817"/>
        <v>Nov</v>
      </c>
      <c r="O10457" s="5">
        <f t="shared" si="818"/>
        <v>2042.46</v>
      </c>
      <c r="P10457">
        <f t="shared" si="819"/>
        <v>17616915.040000014</v>
      </c>
    </row>
    <row r="10458" spans="1:16">
      <c r="A10458" s="1" t="s">
        <v>62</v>
      </c>
      <c r="B10458" s="1">
        <f t="shared" si="815"/>
        <v>11001</v>
      </c>
      <c r="C10458" s="3" t="s">
        <v>84</v>
      </c>
      <c r="D10458" s="2">
        <v>521.58000000000004</v>
      </c>
      <c r="E10458" s="3">
        <v>5</v>
      </c>
      <c r="F10458" s="3">
        <f t="shared" si="816"/>
        <v>2607.9</v>
      </c>
      <c r="G10458" s="3" t="s">
        <v>18</v>
      </c>
      <c r="H10458" s="3" t="s">
        <v>9947</v>
      </c>
      <c r="I10458" s="1" t="s">
        <v>122</v>
      </c>
      <c r="J10458" s="3">
        <v>40.388782999999997</v>
      </c>
      <c r="K10458" s="1">
        <v>-82.764915000000002</v>
      </c>
      <c r="L10458" s="2" t="s">
        <v>21</v>
      </c>
      <c r="M10458" s="8">
        <v>45608</v>
      </c>
      <c r="N10458" s="4" t="str">
        <f t="shared" si="817"/>
        <v>Nov</v>
      </c>
      <c r="O10458" s="5">
        <f t="shared" si="818"/>
        <v>2607.9</v>
      </c>
      <c r="P10458">
        <f t="shared" si="819"/>
        <v>17616915.040000014</v>
      </c>
    </row>
    <row r="10459" spans="1:16">
      <c r="A10459" s="1" t="s">
        <v>91</v>
      </c>
      <c r="B10459" s="1">
        <f t="shared" si="815"/>
        <v>11001</v>
      </c>
      <c r="C10459" s="3" t="s">
        <v>33</v>
      </c>
      <c r="D10459" s="2">
        <v>268.36</v>
      </c>
      <c r="E10459" s="3">
        <v>4</v>
      </c>
      <c r="F10459" s="3">
        <f t="shared" si="816"/>
        <v>1073.44</v>
      </c>
      <c r="G10459" s="3" t="s">
        <v>18</v>
      </c>
      <c r="H10459" s="3" t="s">
        <v>9948</v>
      </c>
      <c r="I10459" s="1" t="s">
        <v>147</v>
      </c>
      <c r="J10459" s="3">
        <v>44.240459000000001</v>
      </c>
      <c r="K10459" s="1">
        <v>-114.47882799999999</v>
      </c>
      <c r="L10459" s="2" t="s">
        <v>49</v>
      </c>
      <c r="M10459" s="8">
        <v>45608</v>
      </c>
      <c r="N10459" s="4" t="str">
        <f t="shared" si="817"/>
        <v>Nov</v>
      </c>
      <c r="O10459" s="5">
        <f t="shared" si="818"/>
        <v>1073.44</v>
      </c>
      <c r="P10459">
        <f t="shared" si="819"/>
        <v>17616915.040000014</v>
      </c>
    </row>
    <row r="10460" spans="1:16">
      <c r="A10460" s="1" t="s">
        <v>129</v>
      </c>
      <c r="B10460" s="1">
        <f t="shared" si="815"/>
        <v>11001</v>
      </c>
      <c r="C10460" s="3" t="s">
        <v>126</v>
      </c>
      <c r="D10460" s="2">
        <v>96</v>
      </c>
      <c r="E10460" s="3">
        <v>1</v>
      </c>
      <c r="F10460" s="3">
        <f t="shared" si="816"/>
        <v>96</v>
      </c>
      <c r="G10460" s="3" t="s">
        <v>23</v>
      </c>
      <c r="H10460" s="3" t="s">
        <v>9949</v>
      </c>
      <c r="I10460" s="1" t="s">
        <v>46</v>
      </c>
      <c r="J10460" s="3">
        <v>35.565342000000001</v>
      </c>
      <c r="K10460" s="1">
        <v>-96.928916999999998</v>
      </c>
      <c r="L10460" s="2" t="s">
        <v>54</v>
      </c>
      <c r="M10460" s="8">
        <v>45608</v>
      </c>
      <c r="N10460" s="4" t="str">
        <f t="shared" si="817"/>
        <v>Nov</v>
      </c>
      <c r="O10460" s="5">
        <f t="shared" si="818"/>
        <v>96</v>
      </c>
      <c r="P10460">
        <f t="shared" si="819"/>
        <v>17616915.040000014</v>
      </c>
    </row>
    <row r="10461" spans="1:16">
      <c r="A10461" s="1" t="s">
        <v>123</v>
      </c>
      <c r="B10461" s="1">
        <f t="shared" si="815"/>
        <v>11001</v>
      </c>
      <c r="C10461" s="3" t="s">
        <v>144</v>
      </c>
      <c r="D10461" s="2">
        <v>277.7</v>
      </c>
      <c r="E10461" s="3">
        <v>4</v>
      </c>
      <c r="F10461" s="3">
        <f t="shared" si="816"/>
        <v>1110.8</v>
      </c>
      <c r="G10461" s="3" t="s">
        <v>23</v>
      </c>
      <c r="H10461" s="3" t="s">
        <v>9950</v>
      </c>
      <c r="I10461" s="1" t="s">
        <v>142</v>
      </c>
      <c r="J10461" s="3">
        <v>33.856892000000002</v>
      </c>
      <c r="K10461" s="1">
        <v>-80.945007000000004</v>
      </c>
      <c r="L10461" s="2" t="s">
        <v>54</v>
      </c>
      <c r="M10461" s="8">
        <v>45608</v>
      </c>
      <c r="N10461" s="4" t="str">
        <f t="shared" si="817"/>
        <v>Nov</v>
      </c>
      <c r="O10461" s="5">
        <f t="shared" si="818"/>
        <v>1110.8</v>
      </c>
      <c r="P10461">
        <f t="shared" si="819"/>
        <v>17616915.040000014</v>
      </c>
    </row>
    <row r="10462" spans="1:16">
      <c r="A10462" s="1" t="s">
        <v>16</v>
      </c>
      <c r="B10462" s="1">
        <f t="shared" si="815"/>
        <v>11001</v>
      </c>
      <c r="C10462" s="3" t="s">
        <v>33</v>
      </c>
      <c r="D10462" s="2">
        <v>275.51</v>
      </c>
      <c r="E10462" s="3">
        <v>5</v>
      </c>
      <c r="F10462" s="3">
        <f t="shared" si="816"/>
        <v>1377.55</v>
      </c>
      <c r="G10462" s="3" t="s">
        <v>28</v>
      </c>
      <c r="H10462" s="3" t="s">
        <v>3294</v>
      </c>
      <c r="I10462" s="1" t="s">
        <v>61</v>
      </c>
      <c r="J10462" s="3">
        <v>43.326618000000003</v>
      </c>
      <c r="K10462" s="1">
        <v>-84.536095000000003</v>
      </c>
      <c r="L10462" s="2" t="s">
        <v>49</v>
      </c>
      <c r="M10462" s="8">
        <v>45608</v>
      </c>
      <c r="N10462" s="4" t="str">
        <f t="shared" si="817"/>
        <v>Nov</v>
      </c>
      <c r="O10462" s="5">
        <f t="shared" si="818"/>
        <v>1377.55</v>
      </c>
      <c r="P10462">
        <f t="shared" si="819"/>
        <v>17616915.040000014</v>
      </c>
    </row>
    <row r="10463" spans="1:16">
      <c r="A10463" s="1" t="s">
        <v>50</v>
      </c>
      <c r="B10463" s="1">
        <f t="shared" si="815"/>
        <v>11001</v>
      </c>
      <c r="C10463" s="3" t="s">
        <v>33</v>
      </c>
      <c r="D10463" s="2">
        <v>386.05</v>
      </c>
      <c r="E10463" s="3">
        <v>4</v>
      </c>
      <c r="F10463" s="3">
        <f t="shared" si="816"/>
        <v>1544.2</v>
      </c>
      <c r="G10463" s="3" t="s">
        <v>18</v>
      </c>
      <c r="H10463" s="3" t="s">
        <v>470</v>
      </c>
      <c r="I10463" s="1" t="s">
        <v>190</v>
      </c>
      <c r="J10463" s="3">
        <v>38.313515000000002</v>
      </c>
      <c r="K10463" s="1">
        <v>-117.055374</v>
      </c>
      <c r="L10463" s="2" t="s">
        <v>54</v>
      </c>
      <c r="M10463" s="8">
        <v>45608</v>
      </c>
      <c r="N10463" s="4" t="str">
        <f t="shared" si="817"/>
        <v>Nov</v>
      </c>
      <c r="O10463" s="5">
        <f t="shared" si="818"/>
        <v>1544.2</v>
      </c>
      <c r="P10463">
        <f t="shared" si="819"/>
        <v>17616915.040000014</v>
      </c>
    </row>
    <row r="10464" spans="1:16">
      <c r="A10464" s="1" t="s">
        <v>59</v>
      </c>
      <c r="B10464" s="1">
        <f t="shared" si="815"/>
        <v>11001</v>
      </c>
      <c r="C10464" s="3" t="s">
        <v>144</v>
      </c>
      <c r="D10464" s="2">
        <v>185.52</v>
      </c>
      <c r="E10464" s="3">
        <v>4</v>
      </c>
      <c r="F10464" s="3">
        <f t="shared" si="816"/>
        <v>742.08</v>
      </c>
      <c r="G10464" s="3" t="s">
        <v>23</v>
      </c>
      <c r="H10464" s="3" t="s">
        <v>9951</v>
      </c>
      <c r="I10464" s="1" t="s">
        <v>212</v>
      </c>
      <c r="J10464" s="3">
        <v>42.011538999999999</v>
      </c>
      <c r="K10464" s="1">
        <v>-93.210526000000002</v>
      </c>
      <c r="L10464" s="2" t="s">
        <v>26</v>
      </c>
      <c r="M10464" s="8">
        <v>45608</v>
      </c>
      <c r="N10464" s="4" t="str">
        <f t="shared" si="817"/>
        <v>Nov</v>
      </c>
      <c r="O10464" s="5">
        <f t="shared" si="818"/>
        <v>742.08</v>
      </c>
      <c r="P10464">
        <f t="shared" si="819"/>
        <v>17616915.040000014</v>
      </c>
    </row>
    <row r="10465" spans="1:16">
      <c r="A10465" s="1" t="s">
        <v>143</v>
      </c>
      <c r="B10465" s="1">
        <f t="shared" si="815"/>
        <v>11001</v>
      </c>
      <c r="C10465" s="3" t="s">
        <v>104</v>
      </c>
      <c r="D10465" s="2">
        <v>1453.19</v>
      </c>
      <c r="E10465" s="3">
        <v>5</v>
      </c>
      <c r="F10465" s="3">
        <f t="shared" si="816"/>
        <v>7265.9500000000007</v>
      </c>
      <c r="G10465" s="3" t="s">
        <v>23</v>
      </c>
      <c r="H10465" s="3" t="s">
        <v>9952</v>
      </c>
      <c r="I10465" s="1" t="s">
        <v>212</v>
      </c>
      <c r="J10465" s="3">
        <v>42.011538999999999</v>
      </c>
      <c r="K10465" s="1">
        <v>-93.210526000000002</v>
      </c>
      <c r="L10465" s="2" t="s">
        <v>54</v>
      </c>
      <c r="M10465" s="8">
        <v>45608</v>
      </c>
      <c r="N10465" s="4" t="str">
        <f t="shared" si="817"/>
        <v>Nov</v>
      </c>
      <c r="O10465" s="5">
        <f t="shared" si="818"/>
        <v>7265.9500000000007</v>
      </c>
      <c r="P10465">
        <f t="shared" si="819"/>
        <v>17616915.040000014</v>
      </c>
    </row>
    <row r="10466" spans="1:16">
      <c r="A10466" s="1" t="s">
        <v>99</v>
      </c>
      <c r="B10466" s="1">
        <f t="shared" si="815"/>
        <v>11001</v>
      </c>
      <c r="C10466" s="3" t="s">
        <v>17</v>
      </c>
      <c r="D10466" s="2">
        <v>377.97</v>
      </c>
      <c r="E10466" s="3">
        <v>2</v>
      </c>
      <c r="F10466" s="3">
        <f t="shared" si="816"/>
        <v>755.94</v>
      </c>
      <c r="G10466" s="3" t="s">
        <v>23</v>
      </c>
      <c r="H10466" s="3" t="s">
        <v>9953</v>
      </c>
      <c r="I10466" s="1" t="s">
        <v>98</v>
      </c>
      <c r="J10466" s="3">
        <v>45.694454</v>
      </c>
      <c r="K10466" s="1">
        <v>-93.900192000000004</v>
      </c>
      <c r="L10466" s="2" t="s">
        <v>31</v>
      </c>
      <c r="M10466" s="8">
        <v>45608</v>
      </c>
      <c r="N10466" s="4" t="str">
        <f t="shared" si="817"/>
        <v>Nov</v>
      </c>
      <c r="O10466" s="5">
        <f t="shared" si="818"/>
        <v>755.94</v>
      </c>
      <c r="P10466">
        <f t="shared" si="819"/>
        <v>17616915.040000014</v>
      </c>
    </row>
    <row r="10467" spans="1:16">
      <c r="A10467" s="1" t="s">
        <v>143</v>
      </c>
      <c r="B10467" s="1">
        <f t="shared" si="815"/>
        <v>11001</v>
      </c>
      <c r="C10467" s="3" t="s">
        <v>73</v>
      </c>
      <c r="D10467" s="2">
        <v>2772.31</v>
      </c>
      <c r="E10467" s="3">
        <v>3</v>
      </c>
      <c r="F10467" s="3">
        <f t="shared" si="816"/>
        <v>8316.93</v>
      </c>
      <c r="G10467" s="3" t="s">
        <v>23</v>
      </c>
      <c r="H10467" s="3" t="s">
        <v>9954</v>
      </c>
      <c r="I10467" s="1" t="s">
        <v>25</v>
      </c>
      <c r="J10467" s="3">
        <v>40.349457000000001</v>
      </c>
      <c r="K10467" s="1">
        <v>-88.986136999999999</v>
      </c>
      <c r="L10467" s="2" t="s">
        <v>31</v>
      </c>
      <c r="M10467" s="8">
        <v>45608</v>
      </c>
      <c r="N10467" s="4" t="str">
        <f t="shared" si="817"/>
        <v>Nov</v>
      </c>
      <c r="O10467" s="5">
        <f t="shared" si="818"/>
        <v>8316.93</v>
      </c>
      <c r="P10467">
        <f t="shared" si="819"/>
        <v>17616915.040000014</v>
      </c>
    </row>
    <row r="10468" spans="1:16">
      <c r="A10468" s="1" t="s">
        <v>109</v>
      </c>
      <c r="B10468" s="1">
        <f t="shared" si="815"/>
        <v>11001</v>
      </c>
      <c r="C10468" s="3" t="s">
        <v>88</v>
      </c>
      <c r="D10468" s="2">
        <v>1890.08</v>
      </c>
      <c r="E10468" s="3">
        <v>5</v>
      </c>
      <c r="F10468" s="3">
        <f t="shared" si="816"/>
        <v>9450.4</v>
      </c>
      <c r="G10468" s="3" t="s">
        <v>51</v>
      </c>
      <c r="H10468" s="3" t="s">
        <v>9955</v>
      </c>
      <c r="I10468" s="1" t="s">
        <v>190</v>
      </c>
      <c r="J10468" s="3">
        <v>38.313515000000002</v>
      </c>
      <c r="K10468" s="1">
        <v>-117.055374</v>
      </c>
      <c r="L10468" s="2" t="s">
        <v>21</v>
      </c>
      <c r="M10468" s="8">
        <v>45608</v>
      </c>
      <c r="N10468" s="4" t="str">
        <f t="shared" si="817"/>
        <v>Nov</v>
      </c>
      <c r="O10468" s="5">
        <f t="shared" si="818"/>
        <v>9450.4</v>
      </c>
      <c r="P10468">
        <f t="shared" si="819"/>
        <v>17616915.040000014</v>
      </c>
    </row>
    <row r="10469" spans="1:16">
      <c r="A10469" s="1" t="s">
        <v>16</v>
      </c>
      <c r="B10469" s="1">
        <f t="shared" si="815"/>
        <v>11001</v>
      </c>
      <c r="C10469" s="3" t="s">
        <v>44</v>
      </c>
      <c r="D10469" s="2">
        <v>21.85</v>
      </c>
      <c r="E10469" s="3">
        <v>1</v>
      </c>
      <c r="F10469" s="3">
        <f t="shared" si="816"/>
        <v>21.85</v>
      </c>
      <c r="G10469" s="3" t="s">
        <v>23</v>
      </c>
      <c r="H10469" s="3" t="s">
        <v>9956</v>
      </c>
      <c r="I10469" s="1" t="s">
        <v>86</v>
      </c>
      <c r="J10469" s="3">
        <v>35.747844999999998</v>
      </c>
      <c r="K10469" s="1">
        <v>-86.692345000000003</v>
      </c>
      <c r="L10469" s="2" t="s">
        <v>54</v>
      </c>
      <c r="M10469" s="8">
        <v>45608</v>
      </c>
      <c r="N10469" s="4" t="str">
        <f t="shared" si="817"/>
        <v>Nov</v>
      </c>
      <c r="O10469" s="5">
        <f t="shared" si="818"/>
        <v>21.85</v>
      </c>
      <c r="P10469">
        <f t="shared" si="819"/>
        <v>17616915.040000014</v>
      </c>
    </row>
    <row r="10470" spans="1:16">
      <c r="A10470" s="1" t="s">
        <v>47</v>
      </c>
      <c r="B10470" s="1">
        <f t="shared" si="815"/>
        <v>11001</v>
      </c>
      <c r="C10470" s="3" t="s">
        <v>162</v>
      </c>
      <c r="D10470" s="2">
        <v>246.9</v>
      </c>
      <c r="E10470" s="3">
        <v>3</v>
      </c>
      <c r="F10470" s="3">
        <f t="shared" si="816"/>
        <v>740.7</v>
      </c>
      <c r="G10470" s="3" t="s">
        <v>51</v>
      </c>
      <c r="H10470" s="3" t="s">
        <v>9957</v>
      </c>
      <c r="I10470" s="1" t="s">
        <v>150</v>
      </c>
      <c r="J10470" s="3">
        <v>44.268543000000001</v>
      </c>
      <c r="K10470" s="1">
        <v>-89.616507999999996</v>
      </c>
      <c r="L10470" s="2" t="s">
        <v>31</v>
      </c>
      <c r="M10470" s="8">
        <v>45608</v>
      </c>
      <c r="N10470" s="4" t="str">
        <f t="shared" si="817"/>
        <v>Nov</v>
      </c>
      <c r="O10470" s="5">
        <f t="shared" si="818"/>
        <v>740.7</v>
      </c>
      <c r="P10470">
        <f t="shared" si="819"/>
        <v>17616915.040000014</v>
      </c>
    </row>
    <row r="10471" spans="1:16">
      <c r="A10471" s="1" t="s">
        <v>180</v>
      </c>
      <c r="B10471" s="1">
        <f t="shared" si="815"/>
        <v>11001</v>
      </c>
      <c r="C10471" s="3" t="s">
        <v>96</v>
      </c>
      <c r="D10471" s="2">
        <v>928.16</v>
      </c>
      <c r="E10471" s="3">
        <v>3</v>
      </c>
      <c r="F10471" s="3">
        <f t="shared" si="816"/>
        <v>2784.48</v>
      </c>
      <c r="G10471" s="3" t="s">
        <v>18</v>
      </c>
      <c r="H10471" s="3" t="s">
        <v>9958</v>
      </c>
      <c r="I10471" s="1" t="s">
        <v>53</v>
      </c>
      <c r="J10471" s="3">
        <v>42.230170999999999</v>
      </c>
      <c r="K10471" s="1">
        <v>-71.530106000000004</v>
      </c>
      <c r="L10471" s="2" t="s">
        <v>21</v>
      </c>
      <c r="M10471" s="8">
        <v>45608</v>
      </c>
      <c r="N10471" s="4" t="str">
        <f t="shared" si="817"/>
        <v>Nov</v>
      </c>
      <c r="O10471" s="5">
        <f t="shared" si="818"/>
        <v>2784.48</v>
      </c>
      <c r="P10471">
        <f t="shared" si="819"/>
        <v>17616915.040000014</v>
      </c>
    </row>
    <row r="10472" spans="1:16">
      <c r="A10472" s="1" t="s">
        <v>148</v>
      </c>
      <c r="B10472" s="1">
        <f t="shared" si="815"/>
        <v>11001</v>
      </c>
      <c r="C10472" s="3" t="s">
        <v>135</v>
      </c>
      <c r="D10472" s="2">
        <v>441.03</v>
      </c>
      <c r="E10472" s="3">
        <v>5</v>
      </c>
      <c r="F10472" s="3">
        <f t="shared" si="816"/>
        <v>2205.1499999999996</v>
      </c>
      <c r="G10472" s="3" t="s">
        <v>28</v>
      </c>
      <c r="H10472" s="3" t="s">
        <v>1595</v>
      </c>
      <c r="I10472" s="1" t="s">
        <v>160</v>
      </c>
      <c r="J10472" s="3">
        <v>38.456085000000002</v>
      </c>
      <c r="K10472" s="1">
        <v>-92.288368000000006</v>
      </c>
      <c r="L10472" s="2" t="s">
        <v>54</v>
      </c>
      <c r="M10472" s="8">
        <v>45608</v>
      </c>
      <c r="N10472" s="4" t="str">
        <f t="shared" si="817"/>
        <v>Nov</v>
      </c>
      <c r="O10472" s="5">
        <f t="shared" si="818"/>
        <v>2205.1499999999996</v>
      </c>
      <c r="P10472">
        <f t="shared" si="819"/>
        <v>17616915.040000014</v>
      </c>
    </row>
    <row r="10473" spans="1:16">
      <c r="A10473" s="1" t="s">
        <v>109</v>
      </c>
      <c r="B10473" s="1">
        <f t="shared" si="815"/>
        <v>11001</v>
      </c>
      <c r="C10473" s="3" t="s">
        <v>41</v>
      </c>
      <c r="D10473" s="2">
        <v>97.21</v>
      </c>
      <c r="E10473" s="3">
        <v>1</v>
      </c>
      <c r="F10473" s="3">
        <f t="shared" si="816"/>
        <v>97.21</v>
      </c>
      <c r="G10473" s="3" t="s">
        <v>51</v>
      </c>
      <c r="H10473" s="3" t="s">
        <v>9959</v>
      </c>
      <c r="I10473" s="1" t="s">
        <v>115</v>
      </c>
      <c r="J10473" s="3">
        <v>34.840515000000003</v>
      </c>
      <c r="K10473" s="1">
        <v>-106.248482</v>
      </c>
      <c r="L10473" s="2" t="s">
        <v>31</v>
      </c>
      <c r="M10473" s="8">
        <v>45608</v>
      </c>
      <c r="N10473" s="4" t="str">
        <f t="shared" si="817"/>
        <v>Nov</v>
      </c>
      <c r="O10473" s="5">
        <f t="shared" si="818"/>
        <v>97.21</v>
      </c>
      <c r="P10473">
        <f t="shared" si="819"/>
        <v>17616915.040000014</v>
      </c>
    </row>
    <row r="10474" spans="1:16">
      <c r="A10474" s="1" t="s">
        <v>91</v>
      </c>
      <c r="B10474" s="1">
        <f t="shared" si="815"/>
        <v>11001</v>
      </c>
      <c r="C10474" s="3" t="s">
        <v>17</v>
      </c>
      <c r="D10474" s="2">
        <v>425.99</v>
      </c>
      <c r="E10474" s="3">
        <v>2</v>
      </c>
      <c r="F10474" s="3">
        <f t="shared" si="816"/>
        <v>851.98</v>
      </c>
      <c r="G10474" s="3" t="s">
        <v>51</v>
      </c>
      <c r="H10474" s="3" t="s">
        <v>9960</v>
      </c>
      <c r="I10474" s="1" t="s">
        <v>133</v>
      </c>
      <c r="J10474" s="3">
        <v>32.806671000000001</v>
      </c>
      <c r="K10474" s="1">
        <v>-86.791129999999995</v>
      </c>
      <c r="L10474" s="2" t="s">
        <v>21</v>
      </c>
      <c r="M10474" s="8">
        <v>45608</v>
      </c>
      <c r="N10474" s="4" t="str">
        <f t="shared" si="817"/>
        <v>Nov</v>
      </c>
      <c r="O10474" s="5">
        <f t="shared" si="818"/>
        <v>851.98</v>
      </c>
      <c r="P10474">
        <f t="shared" si="819"/>
        <v>17616915.040000014</v>
      </c>
    </row>
    <row r="10475" spans="1:16">
      <c r="A10475" s="1" t="s">
        <v>87</v>
      </c>
      <c r="B10475" s="1">
        <f t="shared" si="815"/>
        <v>11001</v>
      </c>
      <c r="C10475" s="3" t="s">
        <v>67</v>
      </c>
      <c r="D10475" s="2">
        <v>712.82</v>
      </c>
      <c r="E10475" s="3">
        <v>5</v>
      </c>
      <c r="F10475" s="3">
        <f t="shared" si="816"/>
        <v>3564.1000000000004</v>
      </c>
      <c r="G10475" s="3" t="s">
        <v>23</v>
      </c>
      <c r="H10475" s="3" t="s">
        <v>9961</v>
      </c>
      <c r="I10475" s="1" t="s">
        <v>90</v>
      </c>
      <c r="J10475" s="3">
        <v>61.370716000000002</v>
      </c>
      <c r="K10475" s="1">
        <v>-152.40441899999999</v>
      </c>
      <c r="L10475" s="2" t="s">
        <v>49</v>
      </c>
      <c r="M10475" s="8">
        <v>45608</v>
      </c>
      <c r="N10475" s="4" t="str">
        <f t="shared" si="817"/>
        <v>Nov</v>
      </c>
      <c r="O10475" s="5">
        <f t="shared" si="818"/>
        <v>3564.1000000000004</v>
      </c>
      <c r="P10475">
        <f t="shared" si="819"/>
        <v>17616915.040000014</v>
      </c>
    </row>
    <row r="10476" spans="1:16">
      <c r="A10476" s="1" t="s">
        <v>91</v>
      </c>
      <c r="B10476" s="1">
        <f t="shared" si="815"/>
        <v>11001</v>
      </c>
      <c r="C10476" s="3" t="s">
        <v>135</v>
      </c>
      <c r="D10476" s="2">
        <v>1281.3699999999999</v>
      </c>
      <c r="E10476" s="3">
        <v>1</v>
      </c>
      <c r="F10476" s="3">
        <f t="shared" si="816"/>
        <v>1281.3699999999999</v>
      </c>
      <c r="G10476" s="3" t="s">
        <v>23</v>
      </c>
      <c r="H10476" s="3" t="s">
        <v>9962</v>
      </c>
      <c r="I10476" s="1" t="s">
        <v>208</v>
      </c>
      <c r="J10476" s="3">
        <v>41.125369999999997</v>
      </c>
      <c r="K10476" s="1">
        <v>-98.268082000000007</v>
      </c>
      <c r="L10476" s="2" t="s">
        <v>26</v>
      </c>
      <c r="M10476" s="8">
        <v>45608</v>
      </c>
      <c r="N10476" s="4" t="str">
        <f t="shared" si="817"/>
        <v>Nov</v>
      </c>
      <c r="O10476" s="5">
        <f t="shared" si="818"/>
        <v>1281.3699999999999</v>
      </c>
      <c r="P10476">
        <f t="shared" si="819"/>
        <v>17616915.040000014</v>
      </c>
    </row>
    <row r="10477" spans="1:16">
      <c r="A10477" s="1" t="s">
        <v>62</v>
      </c>
      <c r="B10477" s="1">
        <f t="shared" si="815"/>
        <v>11001</v>
      </c>
      <c r="C10477" s="3" t="s">
        <v>104</v>
      </c>
      <c r="D10477" s="2">
        <v>2426.9699999999998</v>
      </c>
      <c r="E10477" s="3">
        <v>3</v>
      </c>
      <c r="F10477" s="3">
        <f t="shared" si="816"/>
        <v>7280.91</v>
      </c>
      <c r="G10477" s="3" t="s">
        <v>23</v>
      </c>
      <c r="H10477" s="3" t="s">
        <v>9963</v>
      </c>
      <c r="I10477" s="1" t="s">
        <v>20</v>
      </c>
      <c r="J10477" s="3">
        <v>33.729759000000001</v>
      </c>
      <c r="K10477" s="1">
        <v>-111.43122099999999</v>
      </c>
      <c r="L10477" s="2" t="s">
        <v>21</v>
      </c>
      <c r="M10477" s="8">
        <v>45608</v>
      </c>
      <c r="N10477" s="4" t="str">
        <f t="shared" si="817"/>
        <v>Nov</v>
      </c>
      <c r="O10477" s="5">
        <f t="shared" si="818"/>
        <v>7280.91</v>
      </c>
      <c r="P10477">
        <f t="shared" si="819"/>
        <v>17616915.040000014</v>
      </c>
    </row>
    <row r="10478" spans="1:16">
      <c r="A10478" s="1" t="s">
        <v>47</v>
      </c>
      <c r="B10478" s="1">
        <f t="shared" si="815"/>
        <v>11001</v>
      </c>
      <c r="C10478" s="3" t="s">
        <v>135</v>
      </c>
      <c r="D10478" s="2">
        <v>950.29</v>
      </c>
      <c r="E10478" s="3">
        <v>2</v>
      </c>
      <c r="F10478" s="3">
        <f t="shared" si="816"/>
        <v>1900.58</v>
      </c>
      <c r="G10478" s="3" t="s">
        <v>51</v>
      </c>
      <c r="H10478" s="3" t="s">
        <v>9964</v>
      </c>
      <c r="I10478" s="1" t="s">
        <v>95</v>
      </c>
      <c r="J10478" s="3">
        <v>44.045876</v>
      </c>
      <c r="K10478" s="1">
        <v>-72.710685999999995</v>
      </c>
      <c r="L10478" s="2" t="s">
        <v>21</v>
      </c>
      <c r="M10478" s="8">
        <v>45609</v>
      </c>
      <c r="N10478" s="4" t="str">
        <f t="shared" si="817"/>
        <v>Nov</v>
      </c>
      <c r="O10478" s="5">
        <f t="shared" si="818"/>
        <v>1900.58</v>
      </c>
      <c r="P10478">
        <f t="shared" si="819"/>
        <v>17616915.040000014</v>
      </c>
    </row>
    <row r="10479" spans="1:16">
      <c r="A10479" s="1" t="s">
        <v>32</v>
      </c>
      <c r="B10479" s="1">
        <f t="shared" si="815"/>
        <v>11001</v>
      </c>
      <c r="C10479" s="3" t="s">
        <v>56</v>
      </c>
      <c r="D10479" s="2">
        <v>29.78</v>
      </c>
      <c r="E10479" s="3">
        <v>3</v>
      </c>
      <c r="F10479" s="3">
        <f t="shared" si="816"/>
        <v>89.34</v>
      </c>
      <c r="G10479" s="3" t="s">
        <v>23</v>
      </c>
      <c r="H10479" s="3" t="s">
        <v>9965</v>
      </c>
      <c r="I10479" s="1" t="s">
        <v>137</v>
      </c>
      <c r="J10479" s="3">
        <v>38.526600000000002</v>
      </c>
      <c r="K10479" s="1">
        <v>-96.726485999999994</v>
      </c>
      <c r="L10479" s="2" t="s">
        <v>49</v>
      </c>
      <c r="M10479" s="8">
        <v>45609</v>
      </c>
      <c r="N10479" s="4" t="str">
        <f t="shared" si="817"/>
        <v>Nov</v>
      </c>
      <c r="O10479" s="5">
        <f t="shared" si="818"/>
        <v>89.34</v>
      </c>
      <c r="P10479">
        <f t="shared" si="819"/>
        <v>17616915.040000014</v>
      </c>
    </row>
    <row r="10480" spans="1:16">
      <c r="A10480" s="1" t="s">
        <v>81</v>
      </c>
      <c r="B10480" s="1">
        <f t="shared" si="815"/>
        <v>11001</v>
      </c>
      <c r="C10480" s="3" t="s">
        <v>135</v>
      </c>
      <c r="D10480" s="2">
        <v>958.63</v>
      </c>
      <c r="E10480" s="3">
        <v>5</v>
      </c>
      <c r="F10480" s="3">
        <f t="shared" si="816"/>
        <v>4793.1499999999996</v>
      </c>
      <c r="G10480" s="3" t="s">
        <v>23</v>
      </c>
      <c r="H10480" s="3" t="s">
        <v>4176</v>
      </c>
      <c r="I10480" s="1" t="s">
        <v>204</v>
      </c>
      <c r="J10480" s="3">
        <v>44.299782</v>
      </c>
      <c r="K10480" s="1">
        <v>-99.438828000000001</v>
      </c>
      <c r="L10480" s="2" t="s">
        <v>49</v>
      </c>
      <c r="M10480" s="8">
        <v>45609</v>
      </c>
      <c r="N10480" s="4" t="str">
        <f t="shared" si="817"/>
        <v>Nov</v>
      </c>
      <c r="O10480" s="5">
        <f t="shared" si="818"/>
        <v>4793.1499999999996</v>
      </c>
      <c r="P10480">
        <f t="shared" si="819"/>
        <v>17616915.040000014</v>
      </c>
    </row>
    <row r="10481" spans="1:16">
      <c r="A10481" s="1" t="s">
        <v>70</v>
      </c>
      <c r="B10481" s="1">
        <f t="shared" si="815"/>
        <v>11001</v>
      </c>
      <c r="C10481" s="3" t="s">
        <v>41</v>
      </c>
      <c r="D10481" s="2">
        <v>49.86</v>
      </c>
      <c r="E10481" s="3">
        <v>3</v>
      </c>
      <c r="F10481" s="3">
        <f t="shared" si="816"/>
        <v>149.57999999999998</v>
      </c>
      <c r="G10481" s="3" t="s">
        <v>18</v>
      </c>
      <c r="H10481" s="3" t="s">
        <v>9966</v>
      </c>
      <c r="I10481" s="1" t="s">
        <v>137</v>
      </c>
      <c r="J10481" s="3">
        <v>38.526600000000002</v>
      </c>
      <c r="K10481" s="1">
        <v>-96.726485999999994</v>
      </c>
      <c r="L10481" s="2" t="s">
        <v>49</v>
      </c>
      <c r="M10481" s="8">
        <v>45609</v>
      </c>
      <c r="N10481" s="4" t="str">
        <f t="shared" si="817"/>
        <v>Nov</v>
      </c>
      <c r="O10481" s="5">
        <f t="shared" si="818"/>
        <v>149.57999999999998</v>
      </c>
      <c r="P10481">
        <f t="shared" si="819"/>
        <v>17616915.040000014</v>
      </c>
    </row>
    <row r="10482" spans="1:16">
      <c r="A10482" s="1" t="s">
        <v>148</v>
      </c>
      <c r="B10482" s="1">
        <f t="shared" si="815"/>
        <v>11001</v>
      </c>
      <c r="C10482" s="3" t="s">
        <v>104</v>
      </c>
      <c r="D10482" s="2">
        <v>627.67999999999995</v>
      </c>
      <c r="E10482" s="3">
        <v>1</v>
      </c>
      <c r="F10482" s="3">
        <f t="shared" si="816"/>
        <v>627.67999999999995</v>
      </c>
      <c r="G10482" s="3" t="s">
        <v>28</v>
      </c>
      <c r="H10482" s="3" t="s">
        <v>9967</v>
      </c>
      <c r="I10482" s="1" t="s">
        <v>25</v>
      </c>
      <c r="J10482" s="3">
        <v>40.349457000000001</v>
      </c>
      <c r="K10482" s="1">
        <v>-88.986136999999999</v>
      </c>
      <c r="L10482" s="2" t="s">
        <v>31</v>
      </c>
      <c r="M10482" s="8">
        <v>45609</v>
      </c>
      <c r="N10482" s="4" t="str">
        <f t="shared" si="817"/>
        <v>Nov</v>
      </c>
      <c r="O10482" s="5">
        <f t="shared" si="818"/>
        <v>627.67999999999995</v>
      </c>
      <c r="P10482">
        <f t="shared" si="819"/>
        <v>17616915.040000014</v>
      </c>
    </row>
    <row r="10483" spans="1:16">
      <c r="A10483" s="1" t="s">
        <v>109</v>
      </c>
      <c r="B10483" s="1">
        <f t="shared" si="815"/>
        <v>11001</v>
      </c>
      <c r="C10483" s="3" t="s">
        <v>102</v>
      </c>
      <c r="D10483" s="2">
        <v>53.78</v>
      </c>
      <c r="E10483" s="3">
        <v>1</v>
      </c>
      <c r="F10483" s="3">
        <f t="shared" si="816"/>
        <v>53.78</v>
      </c>
      <c r="G10483" s="3" t="s">
        <v>18</v>
      </c>
      <c r="H10483" s="3" t="s">
        <v>2464</v>
      </c>
      <c r="I10483" s="1" t="s">
        <v>184</v>
      </c>
      <c r="J10483" s="3">
        <v>33.040619</v>
      </c>
      <c r="K10483" s="1">
        <v>-83.643073999999999</v>
      </c>
      <c r="L10483" s="2" t="s">
        <v>21</v>
      </c>
      <c r="M10483" s="8">
        <v>45609</v>
      </c>
      <c r="N10483" s="4" t="str">
        <f t="shared" si="817"/>
        <v>Nov</v>
      </c>
      <c r="O10483" s="5">
        <f t="shared" si="818"/>
        <v>53.78</v>
      </c>
      <c r="P10483">
        <f t="shared" si="819"/>
        <v>17616915.040000014</v>
      </c>
    </row>
    <row r="10484" spans="1:16">
      <c r="A10484" s="1" t="s">
        <v>143</v>
      </c>
      <c r="B10484" s="1">
        <f t="shared" si="815"/>
        <v>11001</v>
      </c>
      <c r="C10484" s="3" t="s">
        <v>41</v>
      </c>
      <c r="D10484" s="2">
        <v>98.81</v>
      </c>
      <c r="E10484" s="3">
        <v>1</v>
      </c>
      <c r="F10484" s="3">
        <f t="shared" si="816"/>
        <v>98.81</v>
      </c>
      <c r="G10484" s="3" t="s">
        <v>23</v>
      </c>
      <c r="H10484" s="3" t="s">
        <v>9968</v>
      </c>
      <c r="I10484" s="1" t="s">
        <v>137</v>
      </c>
      <c r="J10484" s="3">
        <v>38.526600000000002</v>
      </c>
      <c r="K10484" s="1">
        <v>-96.726485999999994</v>
      </c>
      <c r="L10484" s="2" t="s">
        <v>49</v>
      </c>
      <c r="M10484" s="8">
        <v>45609</v>
      </c>
      <c r="N10484" s="4" t="str">
        <f t="shared" si="817"/>
        <v>Nov</v>
      </c>
      <c r="O10484" s="5">
        <f t="shared" si="818"/>
        <v>98.81</v>
      </c>
      <c r="P10484">
        <f t="shared" si="819"/>
        <v>17616915.040000014</v>
      </c>
    </row>
    <row r="10485" spans="1:16">
      <c r="A10485" s="1" t="s">
        <v>70</v>
      </c>
      <c r="B10485" s="1">
        <f t="shared" si="815"/>
        <v>11001</v>
      </c>
      <c r="C10485" s="3" t="s">
        <v>96</v>
      </c>
      <c r="D10485" s="2">
        <v>967.09</v>
      </c>
      <c r="E10485" s="3">
        <v>3</v>
      </c>
      <c r="F10485" s="3">
        <f t="shared" si="816"/>
        <v>2901.27</v>
      </c>
      <c r="G10485" s="3" t="s">
        <v>28</v>
      </c>
      <c r="H10485" s="3" t="s">
        <v>9969</v>
      </c>
      <c r="I10485" s="1" t="s">
        <v>184</v>
      </c>
      <c r="J10485" s="3">
        <v>33.040619</v>
      </c>
      <c r="K10485" s="1">
        <v>-83.643073999999999</v>
      </c>
      <c r="L10485" s="2" t="s">
        <v>49</v>
      </c>
      <c r="M10485" s="8">
        <v>45609</v>
      </c>
      <c r="N10485" s="4" t="str">
        <f t="shared" si="817"/>
        <v>Nov</v>
      </c>
      <c r="O10485" s="5">
        <f t="shared" si="818"/>
        <v>2901.27</v>
      </c>
      <c r="P10485">
        <f t="shared" si="819"/>
        <v>17616915.040000014</v>
      </c>
    </row>
    <row r="10486" spans="1:16">
      <c r="A10486" s="1" t="s">
        <v>125</v>
      </c>
      <c r="B10486" s="1">
        <f t="shared" si="815"/>
        <v>11001</v>
      </c>
      <c r="C10486" s="3" t="s">
        <v>162</v>
      </c>
      <c r="D10486" s="2">
        <v>285.89</v>
      </c>
      <c r="E10486" s="3">
        <v>1</v>
      </c>
      <c r="F10486" s="3">
        <f t="shared" si="816"/>
        <v>285.89</v>
      </c>
      <c r="G10486" s="3" t="s">
        <v>23</v>
      </c>
      <c r="H10486" s="3" t="s">
        <v>9970</v>
      </c>
      <c r="I10486" s="1" t="s">
        <v>137</v>
      </c>
      <c r="J10486" s="3">
        <v>38.526600000000002</v>
      </c>
      <c r="K10486" s="1">
        <v>-96.726485999999994</v>
      </c>
      <c r="L10486" s="2" t="s">
        <v>26</v>
      </c>
      <c r="M10486" s="8">
        <v>45609</v>
      </c>
      <c r="N10486" s="4" t="str">
        <f t="shared" si="817"/>
        <v>Nov</v>
      </c>
      <c r="O10486" s="5">
        <f t="shared" si="818"/>
        <v>285.89</v>
      </c>
      <c r="P10486">
        <f t="shared" si="819"/>
        <v>17616915.040000014</v>
      </c>
    </row>
    <row r="10487" spans="1:16">
      <c r="A10487" s="1" t="s">
        <v>81</v>
      </c>
      <c r="B10487" s="1">
        <f t="shared" si="815"/>
        <v>11001</v>
      </c>
      <c r="C10487" s="3" t="s">
        <v>96</v>
      </c>
      <c r="D10487" s="2">
        <v>714.14</v>
      </c>
      <c r="E10487" s="3">
        <v>1</v>
      </c>
      <c r="F10487" s="3">
        <f t="shared" si="816"/>
        <v>714.14</v>
      </c>
      <c r="G10487" s="3" t="s">
        <v>51</v>
      </c>
      <c r="H10487" s="3" t="s">
        <v>9971</v>
      </c>
      <c r="I10487" s="1" t="s">
        <v>133</v>
      </c>
      <c r="J10487" s="3">
        <v>32.806671000000001</v>
      </c>
      <c r="K10487" s="1">
        <v>-86.791129999999995</v>
      </c>
      <c r="L10487" s="2" t="s">
        <v>54</v>
      </c>
      <c r="M10487" s="8">
        <v>45609</v>
      </c>
      <c r="N10487" s="4" t="str">
        <f t="shared" si="817"/>
        <v>Nov</v>
      </c>
      <c r="O10487" s="5">
        <f t="shared" si="818"/>
        <v>714.14</v>
      </c>
      <c r="P10487">
        <f t="shared" si="819"/>
        <v>17616915.040000014</v>
      </c>
    </row>
    <row r="10488" spans="1:16">
      <c r="A10488" s="1" t="s">
        <v>123</v>
      </c>
      <c r="B10488" s="1">
        <f t="shared" si="815"/>
        <v>11001</v>
      </c>
      <c r="C10488" s="3" t="s">
        <v>110</v>
      </c>
      <c r="D10488" s="2">
        <v>607.41999999999996</v>
      </c>
      <c r="E10488" s="3">
        <v>5</v>
      </c>
      <c r="F10488" s="3">
        <f t="shared" si="816"/>
        <v>3037.1</v>
      </c>
      <c r="G10488" s="3" t="s">
        <v>18</v>
      </c>
      <c r="H10488" s="3" t="s">
        <v>9972</v>
      </c>
      <c r="I10488" s="1" t="s">
        <v>64</v>
      </c>
      <c r="J10488" s="3">
        <v>38.491225999999997</v>
      </c>
      <c r="K10488" s="1">
        <v>-80.954455999999993</v>
      </c>
      <c r="L10488" s="2" t="s">
        <v>31</v>
      </c>
      <c r="M10488" s="8">
        <v>45609</v>
      </c>
      <c r="N10488" s="4" t="str">
        <f t="shared" si="817"/>
        <v>Nov</v>
      </c>
      <c r="O10488" s="5">
        <f t="shared" si="818"/>
        <v>3037.1</v>
      </c>
      <c r="P10488">
        <f t="shared" si="819"/>
        <v>17616915.040000014</v>
      </c>
    </row>
    <row r="10489" spans="1:16">
      <c r="A10489" s="1" t="s">
        <v>62</v>
      </c>
      <c r="B10489" s="1">
        <f t="shared" si="815"/>
        <v>11001</v>
      </c>
      <c r="C10489" s="3" t="s">
        <v>126</v>
      </c>
      <c r="D10489" s="2">
        <v>133.36000000000001</v>
      </c>
      <c r="E10489" s="3">
        <v>4</v>
      </c>
      <c r="F10489" s="3">
        <f t="shared" si="816"/>
        <v>533.44000000000005</v>
      </c>
      <c r="G10489" s="3" t="s">
        <v>23</v>
      </c>
      <c r="H10489" s="3" t="s">
        <v>9973</v>
      </c>
      <c r="I10489" s="1" t="s">
        <v>248</v>
      </c>
      <c r="J10489" s="3">
        <v>42.165725999999999</v>
      </c>
      <c r="K10489" s="1">
        <v>-74.948051000000007</v>
      </c>
      <c r="L10489" s="2" t="s">
        <v>31</v>
      </c>
      <c r="M10489" s="8">
        <v>45609</v>
      </c>
      <c r="N10489" s="4" t="str">
        <f t="shared" si="817"/>
        <v>Nov</v>
      </c>
      <c r="O10489" s="5">
        <f t="shared" si="818"/>
        <v>533.44000000000005</v>
      </c>
      <c r="P10489">
        <f t="shared" si="819"/>
        <v>17616915.040000014</v>
      </c>
    </row>
    <row r="10490" spans="1:16">
      <c r="A10490" s="1" t="s">
        <v>119</v>
      </c>
      <c r="B10490" s="1">
        <f t="shared" si="815"/>
        <v>11001</v>
      </c>
      <c r="C10490" s="3" t="s">
        <v>126</v>
      </c>
      <c r="D10490" s="2">
        <v>138.56</v>
      </c>
      <c r="E10490" s="3">
        <v>5</v>
      </c>
      <c r="F10490" s="3">
        <f t="shared" si="816"/>
        <v>692.8</v>
      </c>
      <c r="G10490" s="3" t="s">
        <v>51</v>
      </c>
      <c r="H10490" s="3" t="s">
        <v>9974</v>
      </c>
      <c r="I10490" s="1" t="s">
        <v>108</v>
      </c>
      <c r="J10490" s="3">
        <v>31.169546</v>
      </c>
      <c r="K10490" s="1">
        <v>-91.867805000000004</v>
      </c>
      <c r="L10490" s="2" t="s">
        <v>26</v>
      </c>
      <c r="M10490" s="8">
        <v>45609</v>
      </c>
      <c r="N10490" s="4" t="str">
        <f t="shared" si="817"/>
        <v>Nov</v>
      </c>
      <c r="O10490" s="5">
        <f t="shared" si="818"/>
        <v>692.8</v>
      </c>
      <c r="P10490">
        <f t="shared" si="819"/>
        <v>17616915.040000014</v>
      </c>
    </row>
    <row r="10491" spans="1:16">
      <c r="A10491" s="1" t="s">
        <v>119</v>
      </c>
      <c r="B10491" s="1">
        <f t="shared" si="815"/>
        <v>11001</v>
      </c>
      <c r="C10491" s="3" t="s">
        <v>88</v>
      </c>
      <c r="D10491" s="2">
        <v>968.98</v>
      </c>
      <c r="E10491" s="3">
        <v>4</v>
      </c>
      <c r="F10491" s="3">
        <f t="shared" si="816"/>
        <v>3875.92</v>
      </c>
      <c r="G10491" s="3" t="s">
        <v>28</v>
      </c>
      <c r="H10491" s="3" t="s">
        <v>9975</v>
      </c>
      <c r="I10491" s="1" t="s">
        <v>139</v>
      </c>
      <c r="J10491" s="3">
        <v>44.572020999999999</v>
      </c>
      <c r="K10491" s="1">
        <v>-122.070938</v>
      </c>
      <c r="L10491" s="2" t="s">
        <v>54</v>
      </c>
      <c r="M10491" s="8">
        <v>45609</v>
      </c>
      <c r="N10491" s="4" t="str">
        <f t="shared" si="817"/>
        <v>Nov</v>
      </c>
      <c r="O10491" s="5">
        <f t="shared" si="818"/>
        <v>3875.92</v>
      </c>
      <c r="P10491">
        <f t="shared" si="819"/>
        <v>17616915.040000014</v>
      </c>
    </row>
    <row r="10492" spans="1:16">
      <c r="A10492" s="1" t="s">
        <v>87</v>
      </c>
      <c r="B10492" s="1">
        <f t="shared" si="815"/>
        <v>11001</v>
      </c>
      <c r="C10492" s="3" t="s">
        <v>82</v>
      </c>
      <c r="D10492" s="2">
        <v>186.58</v>
      </c>
      <c r="E10492" s="3">
        <v>1</v>
      </c>
      <c r="F10492" s="3">
        <f t="shared" si="816"/>
        <v>186.58</v>
      </c>
      <c r="G10492" s="3" t="s">
        <v>23</v>
      </c>
      <c r="H10492" s="3" t="s">
        <v>9976</v>
      </c>
      <c r="I10492" s="1" t="s">
        <v>101</v>
      </c>
      <c r="J10492" s="3">
        <v>41.680892999999998</v>
      </c>
      <c r="K10492" s="1">
        <v>-71.511780000000002</v>
      </c>
      <c r="L10492" s="2" t="s">
        <v>26</v>
      </c>
      <c r="M10492" s="8">
        <v>45609</v>
      </c>
      <c r="N10492" s="4" t="str">
        <f t="shared" si="817"/>
        <v>Nov</v>
      </c>
      <c r="O10492" s="5">
        <f t="shared" si="818"/>
        <v>186.58</v>
      </c>
      <c r="P10492">
        <f t="shared" si="819"/>
        <v>17616915.040000014</v>
      </c>
    </row>
    <row r="10493" spans="1:16">
      <c r="A10493" s="1" t="s">
        <v>180</v>
      </c>
      <c r="B10493" s="1">
        <f t="shared" si="815"/>
        <v>11001</v>
      </c>
      <c r="C10493" s="3" t="s">
        <v>273</v>
      </c>
      <c r="D10493" s="2">
        <v>856.43</v>
      </c>
      <c r="E10493" s="3">
        <v>2</v>
      </c>
      <c r="F10493" s="3">
        <f t="shared" si="816"/>
        <v>1712.86</v>
      </c>
      <c r="G10493" s="3" t="s">
        <v>23</v>
      </c>
      <c r="H10493" s="3" t="s">
        <v>9977</v>
      </c>
      <c r="I10493" s="1" t="s">
        <v>208</v>
      </c>
      <c r="J10493" s="3">
        <v>41.125369999999997</v>
      </c>
      <c r="K10493" s="1">
        <v>-98.268082000000007</v>
      </c>
      <c r="L10493" s="2" t="s">
        <v>31</v>
      </c>
      <c r="M10493" s="8">
        <v>45609</v>
      </c>
      <c r="N10493" s="4" t="str">
        <f t="shared" si="817"/>
        <v>Nov</v>
      </c>
      <c r="O10493" s="5">
        <f t="shared" si="818"/>
        <v>1712.86</v>
      </c>
      <c r="P10493">
        <f t="shared" si="819"/>
        <v>17616915.040000014</v>
      </c>
    </row>
    <row r="10494" spans="1:16">
      <c r="A10494" s="1" t="s">
        <v>36</v>
      </c>
      <c r="B10494" s="1">
        <f t="shared" si="815"/>
        <v>11001</v>
      </c>
      <c r="C10494" s="3" t="s">
        <v>88</v>
      </c>
      <c r="D10494" s="2">
        <v>1904.58</v>
      </c>
      <c r="E10494" s="3">
        <v>2</v>
      </c>
      <c r="F10494" s="3">
        <f t="shared" si="816"/>
        <v>3809.16</v>
      </c>
      <c r="G10494" s="3" t="s">
        <v>28</v>
      </c>
      <c r="H10494" s="3" t="s">
        <v>9978</v>
      </c>
      <c r="I10494" s="1" t="s">
        <v>35</v>
      </c>
      <c r="J10494" s="3">
        <v>41.597782000000002</v>
      </c>
      <c r="K10494" s="1">
        <v>-72.755370999999997</v>
      </c>
      <c r="L10494" s="2" t="s">
        <v>54</v>
      </c>
      <c r="M10494" s="8">
        <v>45609</v>
      </c>
      <c r="N10494" s="4" t="str">
        <f t="shared" si="817"/>
        <v>Nov</v>
      </c>
      <c r="O10494" s="5">
        <f t="shared" si="818"/>
        <v>3809.16</v>
      </c>
      <c r="P10494">
        <f t="shared" si="819"/>
        <v>17616915.040000014</v>
      </c>
    </row>
    <row r="10495" spans="1:16">
      <c r="A10495" s="1" t="s">
        <v>91</v>
      </c>
      <c r="B10495" s="1">
        <f t="shared" si="815"/>
        <v>11001</v>
      </c>
      <c r="C10495" s="3" t="s">
        <v>37</v>
      </c>
      <c r="D10495" s="2">
        <v>585.24</v>
      </c>
      <c r="E10495" s="3">
        <v>5</v>
      </c>
      <c r="F10495" s="3">
        <f t="shared" si="816"/>
        <v>2926.2</v>
      </c>
      <c r="G10495" s="3" t="s">
        <v>23</v>
      </c>
      <c r="H10495" s="3" t="s">
        <v>9979</v>
      </c>
      <c r="I10495" s="1" t="s">
        <v>137</v>
      </c>
      <c r="J10495" s="3">
        <v>38.526600000000002</v>
      </c>
      <c r="K10495" s="1">
        <v>-96.726485999999994</v>
      </c>
      <c r="L10495" s="2" t="s">
        <v>26</v>
      </c>
      <c r="M10495" s="8">
        <v>45609</v>
      </c>
      <c r="N10495" s="4" t="str">
        <f t="shared" si="817"/>
        <v>Nov</v>
      </c>
      <c r="O10495" s="5">
        <f t="shared" si="818"/>
        <v>2926.2</v>
      </c>
      <c r="P10495">
        <f t="shared" si="819"/>
        <v>17616915.040000014</v>
      </c>
    </row>
    <row r="10496" spans="1:16">
      <c r="A10496" s="1" t="s">
        <v>50</v>
      </c>
      <c r="B10496" s="1">
        <f t="shared" si="815"/>
        <v>11001</v>
      </c>
      <c r="C10496" s="3" t="s">
        <v>140</v>
      </c>
      <c r="D10496" s="2">
        <v>96.99</v>
      </c>
      <c r="E10496" s="3">
        <v>4</v>
      </c>
      <c r="F10496" s="3">
        <f t="shared" si="816"/>
        <v>387.96</v>
      </c>
      <c r="G10496" s="3" t="s">
        <v>51</v>
      </c>
      <c r="H10496" s="3" t="s">
        <v>9980</v>
      </c>
      <c r="I10496" s="1" t="s">
        <v>98</v>
      </c>
      <c r="J10496" s="3">
        <v>45.694454</v>
      </c>
      <c r="K10496" s="1">
        <v>-93.900192000000004</v>
      </c>
      <c r="L10496" s="2" t="s">
        <v>31</v>
      </c>
      <c r="M10496" s="8">
        <v>45609</v>
      </c>
      <c r="N10496" s="4" t="str">
        <f t="shared" si="817"/>
        <v>Nov</v>
      </c>
      <c r="O10496" s="5">
        <f t="shared" si="818"/>
        <v>387.96</v>
      </c>
      <c r="P10496">
        <f t="shared" si="819"/>
        <v>17616915.040000014</v>
      </c>
    </row>
    <row r="10497" spans="1:16">
      <c r="A10497" s="1" t="s">
        <v>161</v>
      </c>
      <c r="B10497" s="1">
        <f t="shared" si="815"/>
        <v>11001</v>
      </c>
      <c r="C10497" s="3" t="s">
        <v>144</v>
      </c>
      <c r="D10497" s="2">
        <v>291.23</v>
      </c>
      <c r="E10497" s="3">
        <v>2</v>
      </c>
      <c r="F10497" s="3">
        <f t="shared" si="816"/>
        <v>582.46</v>
      </c>
      <c r="G10497" s="3" t="s">
        <v>28</v>
      </c>
      <c r="H10497" s="3" t="s">
        <v>9981</v>
      </c>
      <c r="I10497" s="1" t="s">
        <v>133</v>
      </c>
      <c r="J10497" s="3">
        <v>32.806671000000001</v>
      </c>
      <c r="K10497" s="1">
        <v>-86.791129999999995</v>
      </c>
      <c r="L10497" s="2" t="s">
        <v>31</v>
      </c>
      <c r="M10497" s="8">
        <v>45609</v>
      </c>
      <c r="N10497" s="4" t="str">
        <f t="shared" si="817"/>
        <v>Nov</v>
      </c>
      <c r="O10497" s="5">
        <f t="shared" si="818"/>
        <v>582.46</v>
      </c>
      <c r="P10497">
        <f t="shared" si="819"/>
        <v>17616915.040000014</v>
      </c>
    </row>
    <row r="10498" spans="1:16">
      <c r="A10498" s="1" t="s">
        <v>91</v>
      </c>
      <c r="B10498" s="1">
        <f t="shared" ref="B10498:B10561" si="820">COUNTA(A:A)</f>
        <v>11001</v>
      </c>
      <c r="C10498" s="3" t="s">
        <v>84</v>
      </c>
      <c r="D10498" s="2">
        <v>338.63</v>
      </c>
      <c r="E10498" s="3">
        <v>5</v>
      </c>
      <c r="F10498" s="3">
        <f t="shared" ref="F10498:F10561" si="821">D10498*E10498</f>
        <v>1693.15</v>
      </c>
      <c r="G10498" s="3" t="s">
        <v>28</v>
      </c>
      <c r="H10498" s="3" t="s">
        <v>9982</v>
      </c>
      <c r="I10498" s="1" t="s">
        <v>192</v>
      </c>
      <c r="J10498" s="3">
        <v>39.063946000000001</v>
      </c>
      <c r="K10498" s="1">
        <v>-76.802100999999993</v>
      </c>
      <c r="L10498" s="2" t="s">
        <v>31</v>
      </c>
      <c r="M10498" s="8">
        <v>45609</v>
      </c>
      <c r="N10498" s="4" t="str">
        <f t="shared" ref="N10498:N10561" si="822">TEXT(M10498,"mmm")</f>
        <v>Nov</v>
      </c>
      <c r="O10498" s="5">
        <f t="shared" ref="O10498:O10561" si="823">D10498*E10498</f>
        <v>1693.15</v>
      </c>
      <c r="P10498">
        <f t="shared" ref="P10498:P10561" si="824">SUM(F:F)</f>
        <v>17616915.040000014</v>
      </c>
    </row>
    <row r="10499" spans="1:16">
      <c r="A10499" s="1" t="s">
        <v>47</v>
      </c>
      <c r="B10499" s="1">
        <f t="shared" si="820"/>
        <v>11001</v>
      </c>
      <c r="C10499" s="3" t="s">
        <v>96</v>
      </c>
      <c r="D10499" s="2">
        <v>794.86</v>
      </c>
      <c r="E10499" s="3">
        <v>1</v>
      </c>
      <c r="F10499" s="3">
        <f t="shared" si="821"/>
        <v>794.86</v>
      </c>
      <c r="G10499" s="3" t="s">
        <v>28</v>
      </c>
      <c r="H10499" s="3" t="s">
        <v>9983</v>
      </c>
      <c r="I10499" s="1" t="s">
        <v>115</v>
      </c>
      <c r="J10499" s="3">
        <v>34.840515000000003</v>
      </c>
      <c r="K10499" s="1">
        <v>-106.248482</v>
      </c>
      <c r="L10499" s="2" t="s">
        <v>49</v>
      </c>
      <c r="M10499" s="8">
        <v>45609</v>
      </c>
      <c r="N10499" s="4" t="str">
        <f t="shared" si="822"/>
        <v>Nov</v>
      </c>
      <c r="O10499" s="5">
        <f t="shared" si="823"/>
        <v>794.86</v>
      </c>
      <c r="P10499">
        <f t="shared" si="824"/>
        <v>17616915.040000014</v>
      </c>
    </row>
    <row r="10500" spans="1:16">
      <c r="A10500" s="1" t="s">
        <v>55</v>
      </c>
      <c r="B10500" s="1">
        <f t="shared" si="820"/>
        <v>11001</v>
      </c>
      <c r="C10500" s="3" t="s">
        <v>102</v>
      </c>
      <c r="D10500" s="2">
        <v>146.78</v>
      </c>
      <c r="E10500" s="3">
        <v>5</v>
      </c>
      <c r="F10500" s="3">
        <f t="shared" si="821"/>
        <v>733.9</v>
      </c>
      <c r="G10500" s="3" t="s">
        <v>23</v>
      </c>
      <c r="H10500" s="3" t="s">
        <v>9984</v>
      </c>
      <c r="I10500" s="1" t="s">
        <v>64</v>
      </c>
      <c r="J10500" s="3">
        <v>38.491225999999997</v>
      </c>
      <c r="K10500" s="1">
        <v>-80.954455999999993</v>
      </c>
      <c r="L10500" s="2" t="s">
        <v>26</v>
      </c>
      <c r="M10500" s="8">
        <v>45609</v>
      </c>
      <c r="N10500" s="4" t="str">
        <f t="shared" si="822"/>
        <v>Nov</v>
      </c>
      <c r="O10500" s="5">
        <f t="shared" si="823"/>
        <v>733.9</v>
      </c>
      <c r="P10500">
        <f t="shared" si="824"/>
        <v>17616915.040000014</v>
      </c>
    </row>
    <row r="10501" spans="1:16">
      <c r="A10501" s="1" t="s">
        <v>36</v>
      </c>
      <c r="B10501" s="1">
        <f t="shared" si="820"/>
        <v>11001</v>
      </c>
      <c r="C10501" s="3" t="s">
        <v>41</v>
      </c>
      <c r="D10501" s="2">
        <v>90.17</v>
      </c>
      <c r="E10501" s="3">
        <v>2</v>
      </c>
      <c r="F10501" s="3">
        <f t="shared" si="821"/>
        <v>180.34</v>
      </c>
      <c r="G10501" s="3" t="s">
        <v>18</v>
      </c>
      <c r="H10501" s="3" t="s">
        <v>9985</v>
      </c>
      <c r="I10501" s="1" t="s">
        <v>93</v>
      </c>
      <c r="J10501" s="3">
        <v>31.054487000000002</v>
      </c>
      <c r="K10501" s="1">
        <v>-97.563461000000004</v>
      </c>
      <c r="L10501" s="2" t="s">
        <v>49</v>
      </c>
      <c r="M10501" s="8">
        <v>45609</v>
      </c>
      <c r="N10501" s="4" t="str">
        <f t="shared" si="822"/>
        <v>Nov</v>
      </c>
      <c r="O10501" s="5">
        <f t="shared" si="823"/>
        <v>180.34</v>
      </c>
      <c r="P10501">
        <f t="shared" si="824"/>
        <v>17616915.040000014</v>
      </c>
    </row>
    <row r="10502" spans="1:16">
      <c r="A10502" s="1" t="s">
        <v>62</v>
      </c>
      <c r="B10502" s="1">
        <f t="shared" si="820"/>
        <v>11001</v>
      </c>
      <c r="C10502" s="3" t="s">
        <v>104</v>
      </c>
      <c r="D10502" s="2">
        <v>1539.09</v>
      </c>
      <c r="E10502" s="3">
        <v>1</v>
      </c>
      <c r="F10502" s="3">
        <f t="shared" si="821"/>
        <v>1539.09</v>
      </c>
      <c r="G10502" s="3" t="s">
        <v>18</v>
      </c>
      <c r="H10502" s="3" t="s">
        <v>8640</v>
      </c>
      <c r="I10502" s="1" t="s">
        <v>95</v>
      </c>
      <c r="J10502" s="3">
        <v>44.045876</v>
      </c>
      <c r="K10502" s="1">
        <v>-72.710685999999995</v>
      </c>
      <c r="L10502" s="2" t="s">
        <v>49</v>
      </c>
      <c r="M10502" s="8">
        <v>45609</v>
      </c>
      <c r="N10502" s="4" t="str">
        <f t="shared" si="822"/>
        <v>Nov</v>
      </c>
      <c r="O10502" s="5">
        <f t="shared" si="823"/>
        <v>1539.09</v>
      </c>
      <c r="P10502">
        <f t="shared" si="824"/>
        <v>17616915.040000014</v>
      </c>
    </row>
    <row r="10503" spans="1:16">
      <c r="A10503" s="1" t="s">
        <v>81</v>
      </c>
      <c r="B10503" s="1">
        <f t="shared" si="820"/>
        <v>11001</v>
      </c>
      <c r="C10503" s="3" t="s">
        <v>135</v>
      </c>
      <c r="D10503" s="2">
        <v>1757.97</v>
      </c>
      <c r="E10503" s="3">
        <v>4</v>
      </c>
      <c r="F10503" s="3">
        <f t="shared" si="821"/>
        <v>7031.88</v>
      </c>
      <c r="G10503" s="3" t="s">
        <v>28</v>
      </c>
      <c r="H10503" s="3" t="s">
        <v>9986</v>
      </c>
      <c r="I10503" s="1" t="s">
        <v>179</v>
      </c>
      <c r="J10503" s="3">
        <v>36.116202999999999</v>
      </c>
      <c r="K10503" s="1">
        <v>-119.68156399999999</v>
      </c>
      <c r="L10503" s="2" t="s">
        <v>21</v>
      </c>
      <c r="M10503" s="8">
        <v>45609</v>
      </c>
      <c r="N10503" s="4" t="str">
        <f t="shared" si="822"/>
        <v>Nov</v>
      </c>
      <c r="O10503" s="5">
        <f t="shared" si="823"/>
        <v>7031.88</v>
      </c>
      <c r="P10503">
        <f t="shared" si="824"/>
        <v>17616915.040000014</v>
      </c>
    </row>
    <row r="10504" spans="1:16">
      <c r="A10504" s="1" t="s">
        <v>55</v>
      </c>
      <c r="B10504" s="1">
        <f t="shared" si="820"/>
        <v>11001</v>
      </c>
      <c r="C10504" s="3" t="s">
        <v>104</v>
      </c>
      <c r="D10504" s="2">
        <v>1258.95</v>
      </c>
      <c r="E10504" s="3">
        <v>2</v>
      </c>
      <c r="F10504" s="3">
        <f t="shared" si="821"/>
        <v>2517.9</v>
      </c>
      <c r="G10504" s="3" t="s">
        <v>51</v>
      </c>
      <c r="H10504" s="3" t="s">
        <v>9987</v>
      </c>
      <c r="I10504" s="1" t="s">
        <v>30</v>
      </c>
      <c r="J10504" s="3">
        <v>40.590752000000002</v>
      </c>
      <c r="K10504" s="1">
        <v>-77.209755000000001</v>
      </c>
      <c r="L10504" s="2" t="s">
        <v>49</v>
      </c>
      <c r="M10504" s="8">
        <v>45609</v>
      </c>
      <c r="N10504" s="4" t="str">
        <f t="shared" si="822"/>
        <v>Nov</v>
      </c>
      <c r="O10504" s="5">
        <f t="shared" si="823"/>
        <v>2517.9</v>
      </c>
      <c r="P10504">
        <f t="shared" si="824"/>
        <v>17616915.040000014</v>
      </c>
    </row>
    <row r="10505" spans="1:16">
      <c r="A10505" s="1" t="s">
        <v>62</v>
      </c>
      <c r="B10505" s="1">
        <f t="shared" si="820"/>
        <v>11001</v>
      </c>
      <c r="C10505" s="3" t="s">
        <v>84</v>
      </c>
      <c r="D10505" s="2">
        <v>428.35</v>
      </c>
      <c r="E10505" s="3">
        <v>5</v>
      </c>
      <c r="F10505" s="3">
        <f t="shared" si="821"/>
        <v>2141.75</v>
      </c>
      <c r="G10505" s="3" t="s">
        <v>23</v>
      </c>
      <c r="H10505" s="3" t="s">
        <v>9988</v>
      </c>
      <c r="I10505" s="1" t="s">
        <v>184</v>
      </c>
      <c r="J10505" s="3">
        <v>33.040619</v>
      </c>
      <c r="K10505" s="1">
        <v>-83.643073999999999</v>
      </c>
      <c r="L10505" s="2" t="s">
        <v>54</v>
      </c>
      <c r="M10505" s="8">
        <v>45609</v>
      </c>
      <c r="N10505" s="4" t="str">
        <f t="shared" si="822"/>
        <v>Nov</v>
      </c>
      <c r="O10505" s="5">
        <f t="shared" si="823"/>
        <v>2141.75</v>
      </c>
      <c r="P10505">
        <f t="shared" si="824"/>
        <v>17616915.040000014</v>
      </c>
    </row>
    <row r="10506" spans="1:16">
      <c r="A10506" s="1" t="s">
        <v>16</v>
      </c>
      <c r="B10506" s="1">
        <f t="shared" si="820"/>
        <v>11001</v>
      </c>
      <c r="C10506" s="3" t="s">
        <v>135</v>
      </c>
      <c r="D10506" s="2">
        <v>463.24</v>
      </c>
      <c r="E10506" s="3">
        <v>1</v>
      </c>
      <c r="F10506" s="3">
        <f t="shared" si="821"/>
        <v>463.24</v>
      </c>
      <c r="G10506" s="3" t="s">
        <v>18</v>
      </c>
      <c r="H10506" s="3" t="s">
        <v>9989</v>
      </c>
      <c r="I10506" s="1" t="s">
        <v>212</v>
      </c>
      <c r="J10506" s="3">
        <v>42.011538999999999</v>
      </c>
      <c r="K10506" s="1">
        <v>-93.210526000000002</v>
      </c>
      <c r="L10506" s="2" t="s">
        <v>49</v>
      </c>
      <c r="M10506" s="8">
        <v>45609</v>
      </c>
      <c r="N10506" s="4" t="str">
        <f t="shared" si="822"/>
        <v>Nov</v>
      </c>
      <c r="O10506" s="5">
        <f t="shared" si="823"/>
        <v>463.24</v>
      </c>
      <c r="P10506">
        <f t="shared" si="824"/>
        <v>17616915.040000014</v>
      </c>
    </row>
    <row r="10507" spans="1:16">
      <c r="A10507" s="1" t="s">
        <v>99</v>
      </c>
      <c r="B10507" s="1">
        <f t="shared" si="820"/>
        <v>11001</v>
      </c>
      <c r="C10507" s="3" t="s">
        <v>144</v>
      </c>
      <c r="D10507" s="2">
        <v>421.88</v>
      </c>
      <c r="E10507" s="3">
        <v>2</v>
      </c>
      <c r="F10507" s="3">
        <f t="shared" si="821"/>
        <v>843.76</v>
      </c>
      <c r="G10507" s="3" t="s">
        <v>28</v>
      </c>
      <c r="H10507" s="3" t="s">
        <v>9990</v>
      </c>
      <c r="I10507" s="1" t="s">
        <v>25</v>
      </c>
      <c r="J10507" s="3">
        <v>40.349457000000001</v>
      </c>
      <c r="K10507" s="1">
        <v>-88.986136999999999</v>
      </c>
      <c r="L10507" s="2" t="s">
        <v>31</v>
      </c>
      <c r="M10507" s="8">
        <v>45610</v>
      </c>
      <c r="N10507" s="4" t="str">
        <f t="shared" si="822"/>
        <v>Nov</v>
      </c>
      <c r="O10507" s="5">
        <f t="shared" si="823"/>
        <v>843.76</v>
      </c>
      <c r="P10507">
        <f t="shared" si="824"/>
        <v>17616915.040000014</v>
      </c>
    </row>
    <row r="10508" spans="1:16">
      <c r="A10508" s="1" t="s">
        <v>125</v>
      </c>
      <c r="B10508" s="1">
        <f t="shared" si="820"/>
        <v>11001</v>
      </c>
      <c r="C10508" s="3" t="s">
        <v>37</v>
      </c>
      <c r="D10508" s="2">
        <v>707.89</v>
      </c>
      <c r="E10508" s="3">
        <v>5</v>
      </c>
      <c r="F10508" s="3">
        <f t="shared" si="821"/>
        <v>3539.45</v>
      </c>
      <c r="G10508" s="3" t="s">
        <v>28</v>
      </c>
      <c r="H10508" s="3" t="s">
        <v>9991</v>
      </c>
      <c r="I10508" s="1" t="s">
        <v>222</v>
      </c>
      <c r="J10508" s="3">
        <v>44.693947000000001</v>
      </c>
      <c r="K10508" s="1">
        <v>-69.381927000000005</v>
      </c>
      <c r="L10508" s="2" t="s">
        <v>49</v>
      </c>
      <c r="M10508" s="8">
        <v>45610</v>
      </c>
      <c r="N10508" s="4" t="str">
        <f t="shared" si="822"/>
        <v>Nov</v>
      </c>
      <c r="O10508" s="5">
        <f t="shared" si="823"/>
        <v>3539.45</v>
      </c>
      <c r="P10508">
        <f t="shared" si="824"/>
        <v>17616915.040000014</v>
      </c>
    </row>
    <row r="10509" spans="1:16">
      <c r="A10509" s="1" t="s">
        <v>36</v>
      </c>
      <c r="B10509" s="1">
        <f t="shared" si="820"/>
        <v>11001</v>
      </c>
      <c r="C10509" s="3" t="s">
        <v>126</v>
      </c>
      <c r="D10509" s="2">
        <v>95.7</v>
      </c>
      <c r="E10509" s="3">
        <v>3</v>
      </c>
      <c r="F10509" s="3">
        <f t="shared" si="821"/>
        <v>287.10000000000002</v>
      </c>
      <c r="G10509" s="3" t="s">
        <v>51</v>
      </c>
      <c r="H10509" s="3" t="s">
        <v>9992</v>
      </c>
      <c r="I10509" s="1" t="s">
        <v>147</v>
      </c>
      <c r="J10509" s="3">
        <v>44.240459000000001</v>
      </c>
      <c r="K10509" s="1">
        <v>-114.47882799999999</v>
      </c>
      <c r="L10509" s="2" t="s">
        <v>26</v>
      </c>
      <c r="M10509" s="8">
        <v>45610</v>
      </c>
      <c r="N10509" s="4" t="str">
        <f t="shared" si="822"/>
        <v>Nov</v>
      </c>
      <c r="O10509" s="5">
        <f t="shared" si="823"/>
        <v>287.10000000000002</v>
      </c>
      <c r="P10509">
        <f t="shared" si="824"/>
        <v>17616915.040000014</v>
      </c>
    </row>
    <row r="10510" spans="1:16">
      <c r="A10510" s="1" t="s">
        <v>47</v>
      </c>
      <c r="B10510" s="1">
        <f t="shared" si="820"/>
        <v>11001</v>
      </c>
      <c r="C10510" s="3" t="s">
        <v>56</v>
      </c>
      <c r="D10510" s="2">
        <v>29.6</v>
      </c>
      <c r="E10510" s="3">
        <v>1</v>
      </c>
      <c r="F10510" s="3">
        <f t="shared" si="821"/>
        <v>29.6</v>
      </c>
      <c r="G10510" s="3" t="s">
        <v>18</v>
      </c>
      <c r="H10510" s="3" t="s">
        <v>9993</v>
      </c>
      <c r="I10510" s="1" t="s">
        <v>195</v>
      </c>
      <c r="J10510" s="3">
        <v>47.528911999999998</v>
      </c>
      <c r="K10510" s="1">
        <v>-99.784012000000004</v>
      </c>
      <c r="L10510" s="2" t="s">
        <v>49</v>
      </c>
      <c r="M10510" s="8">
        <v>45610</v>
      </c>
      <c r="N10510" s="4" t="str">
        <f t="shared" si="822"/>
        <v>Nov</v>
      </c>
      <c r="O10510" s="5">
        <f t="shared" si="823"/>
        <v>29.6</v>
      </c>
      <c r="P10510">
        <f t="shared" si="824"/>
        <v>17616915.040000014</v>
      </c>
    </row>
    <row r="10511" spans="1:16">
      <c r="A10511" s="1" t="s">
        <v>91</v>
      </c>
      <c r="B10511" s="1">
        <f t="shared" si="820"/>
        <v>11001</v>
      </c>
      <c r="C10511" s="3" t="s">
        <v>104</v>
      </c>
      <c r="D10511" s="2">
        <v>694.6</v>
      </c>
      <c r="E10511" s="3">
        <v>1</v>
      </c>
      <c r="F10511" s="3">
        <f t="shared" si="821"/>
        <v>694.6</v>
      </c>
      <c r="G10511" s="3" t="s">
        <v>51</v>
      </c>
      <c r="H10511" s="3" t="s">
        <v>9994</v>
      </c>
      <c r="I10511" s="1" t="s">
        <v>106</v>
      </c>
      <c r="J10511" s="3">
        <v>43.452491999999999</v>
      </c>
      <c r="K10511" s="1">
        <v>-71.563896</v>
      </c>
      <c r="L10511" s="2" t="s">
        <v>54</v>
      </c>
      <c r="M10511" s="8">
        <v>45610</v>
      </c>
      <c r="N10511" s="4" t="str">
        <f t="shared" si="822"/>
        <v>Nov</v>
      </c>
      <c r="O10511" s="5">
        <f t="shared" si="823"/>
        <v>694.6</v>
      </c>
      <c r="P10511">
        <f t="shared" si="824"/>
        <v>17616915.040000014</v>
      </c>
    </row>
    <row r="10512" spans="1:16">
      <c r="A10512" s="1" t="s">
        <v>143</v>
      </c>
      <c r="B10512" s="1">
        <f t="shared" si="820"/>
        <v>11001</v>
      </c>
      <c r="C10512" s="3" t="s">
        <v>162</v>
      </c>
      <c r="D10512" s="2">
        <v>467.74</v>
      </c>
      <c r="E10512" s="3">
        <v>2</v>
      </c>
      <c r="F10512" s="3">
        <f t="shared" si="821"/>
        <v>935.48</v>
      </c>
      <c r="G10512" s="3" t="s">
        <v>28</v>
      </c>
      <c r="H10512" s="3" t="s">
        <v>9995</v>
      </c>
      <c r="I10512" s="1" t="s">
        <v>98</v>
      </c>
      <c r="J10512" s="3">
        <v>45.694454</v>
      </c>
      <c r="K10512" s="1">
        <v>-93.900192000000004</v>
      </c>
      <c r="L10512" s="2" t="s">
        <v>31</v>
      </c>
      <c r="M10512" s="8">
        <v>45610</v>
      </c>
      <c r="N10512" s="4" t="str">
        <f t="shared" si="822"/>
        <v>Nov</v>
      </c>
      <c r="O10512" s="5">
        <f t="shared" si="823"/>
        <v>935.48</v>
      </c>
      <c r="P10512">
        <f t="shared" si="824"/>
        <v>17616915.040000014</v>
      </c>
    </row>
    <row r="10513" spans="1:16">
      <c r="A10513" s="1" t="s">
        <v>91</v>
      </c>
      <c r="B10513" s="1">
        <f t="shared" si="820"/>
        <v>11001</v>
      </c>
      <c r="C10513" s="3" t="s">
        <v>71</v>
      </c>
      <c r="D10513" s="2">
        <v>1040.73</v>
      </c>
      <c r="E10513" s="3">
        <v>1</v>
      </c>
      <c r="F10513" s="3">
        <f t="shared" si="821"/>
        <v>1040.73</v>
      </c>
      <c r="G10513" s="3" t="s">
        <v>23</v>
      </c>
      <c r="H10513" s="3" t="s">
        <v>9996</v>
      </c>
      <c r="I10513" s="1" t="s">
        <v>122</v>
      </c>
      <c r="J10513" s="3">
        <v>40.388782999999997</v>
      </c>
      <c r="K10513" s="1">
        <v>-82.764915000000002</v>
      </c>
      <c r="L10513" s="2" t="s">
        <v>49</v>
      </c>
      <c r="M10513" s="8">
        <v>45610</v>
      </c>
      <c r="N10513" s="4" t="str">
        <f t="shared" si="822"/>
        <v>Nov</v>
      </c>
      <c r="O10513" s="5">
        <f t="shared" si="823"/>
        <v>1040.73</v>
      </c>
      <c r="P10513">
        <f t="shared" si="824"/>
        <v>17616915.040000014</v>
      </c>
    </row>
    <row r="10514" spans="1:16">
      <c r="A10514" s="1" t="s">
        <v>50</v>
      </c>
      <c r="B10514" s="1">
        <f t="shared" si="820"/>
        <v>11001</v>
      </c>
      <c r="C10514" s="3" t="s">
        <v>27</v>
      </c>
      <c r="D10514" s="2">
        <v>25.81</v>
      </c>
      <c r="E10514" s="3">
        <v>1</v>
      </c>
      <c r="F10514" s="3">
        <f t="shared" si="821"/>
        <v>25.81</v>
      </c>
      <c r="G10514" s="3" t="s">
        <v>51</v>
      </c>
      <c r="H10514" s="3" t="s">
        <v>6825</v>
      </c>
      <c r="I10514" s="1" t="s">
        <v>160</v>
      </c>
      <c r="J10514" s="3">
        <v>38.456085000000002</v>
      </c>
      <c r="K10514" s="1">
        <v>-92.288368000000006</v>
      </c>
      <c r="L10514" s="2" t="s">
        <v>49</v>
      </c>
      <c r="M10514" s="8">
        <v>45610</v>
      </c>
      <c r="N10514" s="4" t="str">
        <f t="shared" si="822"/>
        <v>Nov</v>
      </c>
      <c r="O10514" s="5">
        <f t="shared" si="823"/>
        <v>25.81</v>
      </c>
      <c r="P10514">
        <f t="shared" si="824"/>
        <v>17616915.040000014</v>
      </c>
    </row>
    <row r="10515" spans="1:16">
      <c r="A10515" s="1" t="s">
        <v>50</v>
      </c>
      <c r="B10515" s="1">
        <f t="shared" si="820"/>
        <v>11001</v>
      </c>
      <c r="C10515" s="3" t="s">
        <v>135</v>
      </c>
      <c r="D10515" s="2">
        <v>449.49</v>
      </c>
      <c r="E10515" s="3">
        <v>3</v>
      </c>
      <c r="F10515" s="3">
        <f t="shared" si="821"/>
        <v>1348.47</v>
      </c>
      <c r="G10515" s="3" t="s">
        <v>51</v>
      </c>
      <c r="H10515" s="3" t="s">
        <v>9997</v>
      </c>
      <c r="I10515" s="1" t="s">
        <v>158</v>
      </c>
      <c r="J10515" s="3">
        <v>39.849426000000001</v>
      </c>
      <c r="K10515" s="1">
        <v>-86.258278000000004</v>
      </c>
      <c r="L10515" s="2" t="s">
        <v>31</v>
      </c>
      <c r="M10515" s="8">
        <v>45610</v>
      </c>
      <c r="N10515" s="4" t="str">
        <f t="shared" si="822"/>
        <v>Nov</v>
      </c>
      <c r="O10515" s="5">
        <f t="shared" si="823"/>
        <v>1348.47</v>
      </c>
      <c r="P10515">
        <f t="shared" si="824"/>
        <v>17616915.040000014</v>
      </c>
    </row>
    <row r="10516" spans="1:16">
      <c r="A10516" s="1" t="s">
        <v>109</v>
      </c>
      <c r="B10516" s="1">
        <f t="shared" si="820"/>
        <v>11001</v>
      </c>
      <c r="C10516" s="3" t="s">
        <v>273</v>
      </c>
      <c r="D10516" s="2">
        <v>531.9</v>
      </c>
      <c r="E10516" s="3">
        <v>4</v>
      </c>
      <c r="F10516" s="3">
        <f t="shared" si="821"/>
        <v>2127.6</v>
      </c>
      <c r="G10516" s="3" t="s">
        <v>23</v>
      </c>
      <c r="H10516" s="3" t="s">
        <v>9998</v>
      </c>
      <c r="I10516" s="1" t="s">
        <v>147</v>
      </c>
      <c r="J10516" s="3">
        <v>44.240459000000001</v>
      </c>
      <c r="K10516" s="1">
        <v>-114.47882799999999</v>
      </c>
      <c r="L10516" s="2" t="s">
        <v>21</v>
      </c>
      <c r="M10516" s="8">
        <v>45610</v>
      </c>
      <c r="N10516" s="4" t="str">
        <f t="shared" si="822"/>
        <v>Nov</v>
      </c>
      <c r="O10516" s="5">
        <f t="shared" si="823"/>
        <v>2127.6</v>
      </c>
      <c r="P10516">
        <f t="shared" si="824"/>
        <v>17616915.040000014</v>
      </c>
    </row>
    <row r="10517" spans="1:16">
      <c r="A10517" s="1" t="s">
        <v>148</v>
      </c>
      <c r="B10517" s="1">
        <f t="shared" si="820"/>
        <v>11001</v>
      </c>
      <c r="C10517" s="3" t="s">
        <v>33</v>
      </c>
      <c r="D10517" s="2">
        <v>310.67</v>
      </c>
      <c r="E10517" s="3">
        <v>3</v>
      </c>
      <c r="F10517" s="3">
        <f t="shared" si="821"/>
        <v>932.01</v>
      </c>
      <c r="G10517" s="3" t="s">
        <v>18</v>
      </c>
      <c r="H10517" s="3" t="s">
        <v>9999</v>
      </c>
      <c r="I10517" s="1" t="s">
        <v>156</v>
      </c>
      <c r="J10517" s="3">
        <v>46.921925000000002</v>
      </c>
      <c r="K10517" s="1">
        <v>-110.454353</v>
      </c>
      <c r="L10517" s="2" t="s">
        <v>31</v>
      </c>
      <c r="M10517" s="8">
        <v>45610</v>
      </c>
      <c r="N10517" s="4" t="str">
        <f t="shared" si="822"/>
        <v>Nov</v>
      </c>
      <c r="O10517" s="5">
        <f t="shared" si="823"/>
        <v>932.01</v>
      </c>
      <c r="P10517">
        <f t="shared" si="824"/>
        <v>17616915.040000014</v>
      </c>
    </row>
    <row r="10518" spans="1:16">
      <c r="A10518" s="1" t="s">
        <v>59</v>
      </c>
      <c r="B10518" s="1">
        <f t="shared" si="820"/>
        <v>11001</v>
      </c>
      <c r="C10518" s="3" t="s">
        <v>88</v>
      </c>
      <c r="D10518" s="2">
        <v>1017.29</v>
      </c>
      <c r="E10518" s="3">
        <v>2</v>
      </c>
      <c r="F10518" s="3">
        <f t="shared" si="821"/>
        <v>2034.58</v>
      </c>
      <c r="G10518" s="3" t="s">
        <v>28</v>
      </c>
      <c r="H10518" s="3" t="s">
        <v>10000</v>
      </c>
      <c r="I10518" s="1" t="s">
        <v>158</v>
      </c>
      <c r="J10518" s="3">
        <v>39.849426000000001</v>
      </c>
      <c r="K10518" s="1">
        <v>-86.258278000000004</v>
      </c>
      <c r="L10518" s="2" t="s">
        <v>31</v>
      </c>
      <c r="M10518" s="8">
        <v>45610</v>
      </c>
      <c r="N10518" s="4" t="str">
        <f t="shared" si="822"/>
        <v>Nov</v>
      </c>
      <c r="O10518" s="5">
        <f t="shared" si="823"/>
        <v>2034.58</v>
      </c>
      <c r="P10518">
        <f t="shared" si="824"/>
        <v>17616915.040000014</v>
      </c>
    </row>
    <row r="10519" spans="1:16">
      <c r="A10519" s="1" t="s">
        <v>143</v>
      </c>
      <c r="B10519" s="1">
        <f t="shared" si="820"/>
        <v>11001</v>
      </c>
      <c r="C10519" s="3" t="s">
        <v>71</v>
      </c>
      <c r="D10519" s="2">
        <v>1724.83</v>
      </c>
      <c r="E10519" s="3">
        <v>2</v>
      </c>
      <c r="F10519" s="3">
        <f t="shared" si="821"/>
        <v>3449.66</v>
      </c>
      <c r="G10519" s="3" t="s">
        <v>18</v>
      </c>
      <c r="H10519" s="3" t="s">
        <v>10001</v>
      </c>
      <c r="I10519" s="1" t="s">
        <v>184</v>
      </c>
      <c r="J10519" s="3">
        <v>33.040619</v>
      </c>
      <c r="K10519" s="1">
        <v>-83.643073999999999</v>
      </c>
      <c r="L10519" s="2" t="s">
        <v>26</v>
      </c>
      <c r="M10519" s="8">
        <v>45610</v>
      </c>
      <c r="N10519" s="4" t="str">
        <f t="shared" si="822"/>
        <v>Nov</v>
      </c>
      <c r="O10519" s="5">
        <f t="shared" si="823"/>
        <v>3449.66</v>
      </c>
      <c r="P10519">
        <f t="shared" si="824"/>
        <v>17616915.040000014</v>
      </c>
    </row>
    <row r="10520" spans="1:16">
      <c r="A10520" s="1" t="s">
        <v>99</v>
      </c>
      <c r="B10520" s="1">
        <f t="shared" si="820"/>
        <v>11001</v>
      </c>
      <c r="C10520" s="3" t="s">
        <v>33</v>
      </c>
      <c r="D10520" s="2">
        <v>187.22</v>
      </c>
      <c r="E10520" s="3">
        <v>1</v>
      </c>
      <c r="F10520" s="3">
        <f t="shared" si="821"/>
        <v>187.22</v>
      </c>
      <c r="G10520" s="3" t="s">
        <v>18</v>
      </c>
      <c r="H10520" s="3" t="s">
        <v>10002</v>
      </c>
      <c r="I10520" s="1" t="s">
        <v>108</v>
      </c>
      <c r="J10520" s="3">
        <v>31.169546</v>
      </c>
      <c r="K10520" s="1">
        <v>-91.867805000000004</v>
      </c>
      <c r="L10520" s="2" t="s">
        <v>54</v>
      </c>
      <c r="M10520" s="8">
        <v>45610</v>
      </c>
      <c r="N10520" s="4" t="str">
        <f t="shared" si="822"/>
        <v>Nov</v>
      </c>
      <c r="O10520" s="5">
        <f t="shared" si="823"/>
        <v>187.22</v>
      </c>
      <c r="P10520">
        <f t="shared" si="824"/>
        <v>17616915.040000014</v>
      </c>
    </row>
    <row r="10521" spans="1:16">
      <c r="A10521" s="1" t="s">
        <v>148</v>
      </c>
      <c r="B10521" s="1">
        <f t="shared" si="820"/>
        <v>11001</v>
      </c>
      <c r="C10521" s="3" t="s">
        <v>110</v>
      </c>
      <c r="D10521" s="2">
        <v>658.25</v>
      </c>
      <c r="E10521" s="3">
        <v>1</v>
      </c>
      <c r="F10521" s="3">
        <f t="shared" si="821"/>
        <v>658.25</v>
      </c>
      <c r="G10521" s="3" t="s">
        <v>28</v>
      </c>
      <c r="H10521" s="3" t="s">
        <v>10003</v>
      </c>
      <c r="I10521" s="1" t="s">
        <v>150</v>
      </c>
      <c r="J10521" s="3">
        <v>44.268543000000001</v>
      </c>
      <c r="K10521" s="1">
        <v>-89.616507999999996</v>
      </c>
      <c r="L10521" s="2" t="s">
        <v>21</v>
      </c>
      <c r="M10521" s="8">
        <v>45610</v>
      </c>
      <c r="N10521" s="4" t="str">
        <f t="shared" si="822"/>
        <v>Nov</v>
      </c>
      <c r="O10521" s="5">
        <f t="shared" si="823"/>
        <v>658.25</v>
      </c>
      <c r="P10521">
        <f t="shared" si="824"/>
        <v>17616915.040000014</v>
      </c>
    </row>
    <row r="10522" spans="1:16">
      <c r="A10522" s="1" t="s">
        <v>47</v>
      </c>
      <c r="B10522" s="1">
        <f t="shared" si="820"/>
        <v>11001</v>
      </c>
      <c r="C10522" s="3" t="s">
        <v>84</v>
      </c>
      <c r="D10522" s="2">
        <v>835.41</v>
      </c>
      <c r="E10522" s="3">
        <v>4</v>
      </c>
      <c r="F10522" s="3">
        <f t="shared" si="821"/>
        <v>3341.64</v>
      </c>
      <c r="G10522" s="3" t="s">
        <v>28</v>
      </c>
      <c r="H10522" s="3" t="s">
        <v>9752</v>
      </c>
      <c r="I10522" s="1" t="s">
        <v>90</v>
      </c>
      <c r="J10522" s="3">
        <v>61.370716000000002</v>
      </c>
      <c r="K10522" s="1">
        <v>-152.40441899999999</v>
      </c>
      <c r="L10522" s="2" t="s">
        <v>49</v>
      </c>
      <c r="M10522" s="8">
        <v>45610</v>
      </c>
      <c r="N10522" s="4" t="str">
        <f t="shared" si="822"/>
        <v>Nov</v>
      </c>
      <c r="O10522" s="5">
        <f t="shared" si="823"/>
        <v>3341.64</v>
      </c>
      <c r="P10522">
        <f t="shared" si="824"/>
        <v>17616915.040000014</v>
      </c>
    </row>
    <row r="10523" spans="1:16">
      <c r="A10523" s="1" t="s">
        <v>62</v>
      </c>
      <c r="B10523" s="1">
        <f t="shared" si="820"/>
        <v>11001</v>
      </c>
      <c r="C10523" s="3" t="s">
        <v>27</v>
      </c>
      <c r="D10523" s="2">
        <v>34.659999999999997</v>
      </c>
      <c r="E10523" s="3">
        <v>2</v>
      </c>
      <c r="F10523" s="3">
        <f t="shared" si="821"/>
        <v>69.319999999999993</v>
      </c>
      <c r="G10523" s="3" t="s">
        <v>51</v>
      </c>
      <c r="H10523" s="3" t="s">
        <v>10004</v>
      </c>
      <c r="I10523" s="1" t="s">
        <v>66</v>
      </c>
      <c r="J10523" s="3">
        <v>39.059811000000003</v>
      </c>
      <c r="K10523" s="1">
        <v>-105.311104</v>
      </c>
      <c r="L10523" s="2" t="s">
        <v>54</v>
      </c>
      <c r="M10523" s="8">
        <v>45610</v>
      </c>
      <c r="N10523" s="4" t="str">
        <f t="shared" si="822"/>
        <v>Nov</v>
      </c>
      <c r="O10523" s="5">
        <f t="shared" si="823"/>
        <v>69.319999999999993</v>
      </c>
      <c r="P10523">
        <f t="shared" si="824"/>
        <v>17616915.040000014</v>
      </c>
    </row>
    <row r="10524" spans="1:16">
      <c r="A10524" s="1" t="s">
        <v>99</v>
      </c>
      <c r="B10524" s="1">
        <f t="shared" si="820"/>
        <v>11001</v>
      </c>
      <c r="C10524" s="3" t="s">
        <v>135</v>
      </c>
      <c r="D10524" s="2">
        <v>1187.8499999999999</v>
      </c>
      <c r="E10524" s="3">
        <v>2</v>
      </c>
      <c r="F10524" s="3">
        <f t="shared" si="821"/>
        <v>2375.6999999999998</v>
      </c>
      <c r="G10524" s="3" t="s">
        <v>23</v>
      </c>
      <c r="H10524" s="3" t="s">
        <v>10005</v>
      </c>
      <c r="I10524" s="1" t="s">
        <v>195</v>
      </c>
      <c r="J10524" s="3">
        <v>47.528911999999998</v>
      </c>
      <c r="K10524" s="1">
        <v>-99.784012000000004</v>
      </c>
      <c r="L10524" s="2" t="s">
        <v>21</v>
      </c>
      <c r="M10524" s="8">
        <v>45610</v>
      </c>
      <c r="N10524" s="4" t="str">
        <f t="shared" si="822"/>
        <v>Nov</v>
      </c>
      <c r="O10524" s="5">
        <f t="shared" si="823"/>
        <v>2375.6999999999998</v>
      </c>
      <c r="P10524">
        <f t="shared" si="824"/>
        <v>17616915.040000014</v>
      </c>
    </row>
    <row r="10525" spans="1:16">
      <c r="A10525" s="1" t="s">
        <v>40</v>
      </c>
      <c r="B10525" s="1">
        <f t="shared" si="820"/>
        <v>11001</v>
      </c>
      <c r="C10525" s="3" t="s">
        <v>73</v>
      </c>
      <c r="D10525" s="2">
        <v>1310.28</v>
      </c>
      <c r="E10525" s="3">
        <v>3</v>
      </c>
      <c r="F10525" s="3">
        <f t="shared" si="821"/>
        <v>3930.84</v>
      </c>
      <c r="G10525" s="3" t="s">
        <v>18</v>
      </c>
      <c r="H10525" s="3" t="s">
        <v>10006</v>
      </c>
      <c r="I10525" s="1" t="s">
        <v>66</v>
      </c>
      <c r="J10525" s="3">
        <v>39.059811000000003</v>
      </c>
      <c r="K10525" s="1">
        <v>-105.311104</v>
      </c>
      <c r="L10525" s="2" t="s">
        <v>54</v>
      </c>
      <c r="M10525" s="8">
        <v>45610</v>
      </c>
      <c r="N10525" s="4" t="str">
        <f t="shared" si="822"/>
        <v>Nov</v>
      </c>
      <c r="O10525" s="5">
        <f t="shared" si="823"/>
        <v>3930.84</v>
      </c>
      <c r="P10525">
        <f t="shared" si="824"/>
        <v>17616915.040000014</v>
      </c>
    </row>
    <row r="10526" spans="1:16">
      <c r="A10526" s="1" t="s">
        <v>36</v>
      </c>
      <c r="B10526" s="1">
        <f t="shared" si="820"/>
        <v>11001</v>
      </c>
      <c r="C10526" s="3" t="s">
        <v>33</v>
      </c>
      <c r="D10526" s="2">
        <v>449.96</v>
      </c>
      <c r="E10526" s="3">
        <v>3</v>
      </c>
      <c r="F10526" s="3">
        <f t="shared" si="821"/>
        <v>1349.8799999999999</v>
      </c>
      <c r="G10526" s="3" t="s">
        <v>23</v>
      </c>
      <c r="H10526" s="3" t="s">
        <v>10007</v>
      </c>
      <c r="I10526" s="1" t="s">
        <v>139</v>
      </c>
      <c r="J10526" s="3">
        <v>44.572020999999999</v>
      </c>
      <c r="K10526" s="1">
        <v>-122.070938</v>
      </c>
      <c r="L10526" s="2" t="s">
        <v>54</v>
      </c>
      <c r="M10526" s="8">
        <v>45610</v>
      </c>
      <c r="N10526" s="4" t="str">
        <f t="shared" si="822"/>
        <v>Nov</v>
      </c>
      <c r="O10526" s="5">
        <f t="shared" si="823"/>
        <v>1349.8799999999999</v>
      </c>
      <c r="P10526">
        <f t="shared" si="824"/>
        <v>17616915.040000014</v>
      </c>
    </row>
    <row r="10527" spans="1:16">
      <c r="A10527" s="1" t="s">
        <v>143</v>
      </c>
      <c r="B10527" s="1">
        <f t="shared" si="820"/>
        <v>11001</v>
      </c>
      <c r="C10527" s="3" t="s">
        <v>84</v>
      </c>
      <c r="D10527" s="2">
        <v>773.24</v>
      </c>
      <c r="E10527" s="3">
        <v>1</v>
      </c>
      <c r="F10527" s="3">
        <f t="shared" si="821"/>
        <v>773.24</v>
      </c>
      <c r="G10527" s="3" t="s">
        <v>23</v>
      </c>
      <c r="H10527" s="3" t="s">
        <v>10008</v>
      </c>
      <c r="I10527" s="1" t="s">
        <v>147</v>
      </c>
      <c r="J10527" s="3">
        <v>44.240459000000001</v>
      </c>
      <c r="K10527" s="1">
        <v>-114.47882799999999</v>
      </c>
      <c r="L10527" s="2" t="s">
        <v>54</v>
      </c>
      <c r="M10527" s="8">
        <v>45610</v>
      </c>
      <c r="N10527" s="4" t="str">
        <f t="shared" si="822"/>
        <v>Nov</v>
      </c>
      <c r="O10527" s="5">
        <f t="shared" si="823"/>
        <v>773.24</v>
      </c>
      <c r="P10527">
        <f t="shared" si="824"/>
        <v>17616915.040000014</v>
      </c>
    </row>
    <row r="10528" spans="1:16">
      <c r="A10528" s="1" t="s">
        <v>99</v>
      </c>
      <c r="B10528" s="1">
        <f t="shared" si="820"/>
        <v>11001</v>
      </c>
      <c r="C10528" s="3" t="s">
        <v>126</v>
      </c>
      <c r="D10528" s="2">
        <v>49.16</v>
      </c>
      <c r="E10528" s="3">
        <v>1</v>
      </c>
      <c r="F10528" s="3">
        <f t="shared" si="821"/>
        <v>49.16</v>
      </c>
      <c r="G10528" s="3" t="s">
        <v>23</v>
      </c>
      <c r="H10528" s="3" t="s">
        <v>10009</v>
      </c>
      <c r="I10528" s="1" t="s">
        <v>115</v>
      </c>
      <c r="J10528" s="3">
        <v>34.840515000000003</v>
      </c>
      <c r="K10528" s="1">
        <v>-106.248482</v>
      </c>
      <c r="L10528" s="2" t="s">
        <v>49</v>
      </c>
      <c r="M10528" s="8">
        <v>45610</v>
      </c>
      <c r="N10528" s="4" t="str">
        <f t="shared" si="822"/>
        <v>Nov</v>
      </c>
      <c r="O10528" s="5">
        <f t="shared" si="823"/>
        <v>49.16</v>
      </c>
      <c r="P10528">
        <f t="shared" si="824"/>
        <v>17616915.040000014</v>
      </c>
    </row>
    <row r="10529" spans="1:16">
      <c r="A10529" s="1" t="s">
        <v>125</v>
      </c>
      <c r="B10529" s="1">
        <f t="shared" si="820"/>
        <v>11001</v>
      </c>
      <c r="C10529" s="3" t="s">
        <v>88</v>
      </c>
      <c r="D10529" s="2">
        <v>883.62</v>
      </c>
      <c r="E10529" s="3">
        <v>3</v>
      </c>
      <c r="F10529" s="3">
        <f t="shared" si="821"/>
        <v>2650.86</v>
      </c>
      <c r="G10529" s="3" t="s">
        <v>18</v>
      </c>
      <c r="H10529" s="3" t="s">
        <v>10010</v>
      </c>
      <c r="I10529" s="1" t="s">
        <v>184</v>
      </c>
      <c r="J10529" s="3">
        <v>33.040619</v>
      </c>
      <c r="K10529" s="1">
        <v>-83.643073999999999</v>
      </c>
      <c r="L10529" s="2" t="s">
        <v>21</v>
      </c>
      <c r="M10529" s="8">
        <v>45610</v>
      </c>
      <c r="N10529" s="4" t="str">
        <f t="shared" si="822"/>
        <v>Nov</v>
      </c>
      <c r="O10529" s="5">
        <f t="shared" si="823"/>
        <v>2650.86</v>
      </c>
      <c r="P10529">
        <f t="shared" si="824"/>
        <v>17616915.040000014</v>
      </c>
    </row>
    <row r="10530" spans="1:16">
      <c r="A10530" s="1" t="s">
        <v>148</v>
      </c>
      <c r="B10530" s="1">
        <f t="shared" si="820"/>
        <v>11001</v>
      </c>
      <c r="C10530" s="3" t="s">
        <v>104</v>
      </c>
      <c r="D10530" s="2">
        <v>958.56</v>
      </c>
      <c r="E10530" s="3">
        <v>1</v>
      </c>
      <c r="F10530" s="3">
        <f t="shared" si="821"/>
        <v>958.56</v>
      </c>
      <c r="G10530" s="3" t="s">
        <v>51</v>
      </c>
      <c r="H10530" s="3" t="s">
        <v>10011</v>
      </c>
      <c r="I10530" s="1" t="s">
        <v>95</v>
      </c>
      <c r="J10530" s="3">
        <v>44.045876</v>
      </c>
      <c r="K10530" s="1">
        <v>-72.710685999999995</v>
      </c>
      <c r="L10530" s="2" t="s">
        <v>49</v>
      </c>
      <c r="M10530" s="8">
        <v>45610</v>
      </c>
      <c r="N10530" s="4" t="str">
        <f t="shared" si="822"/>
        <v>Nov</v>
      </c>
      <c r="O10530" s="5">
        <f t="shared" si="823"/>
        <v>958.56</v>
      </c>
      <c r="P10530">
        <f t="shared" si="824"/>
        <v>17616915.040000014</v>
      </c>
    </row>
    <row r="10531" spans="1:16">
      <c r="A10531" s="1" t="s">
        <v>99</v>
      </c>
      <c r="B10531" s="1">
        <f t="shared" si="820"/>
        <v>11001</v>
      </c>
      <c r="C10531" s="3" t="s">
        <v>110</v>
      </c>
      <c r="D10531" s="2">
        <v>470.3</v>
      </c>
      <c r="E10531" s="3">
        <v>1</v>
      </c>
      <c r="F10531" s="3">
        <f t="shared" si="821"/>
        <v>470.3</v>
      </c>
      <c r="G10531" s="3" t="s">
        <v>51</v>
      </c>
      <c r="H10531" s="3" t="s">
        <v>6344</v>
      </c>
      <c r="I10531" s="1" t="s">
        <v>58</v>
      </c>
      <c r="J10531" s="3">
        <v>27.766279000000001</v>
      </c>
      <c r="K10531" s="1">
        <v>-81.686783000000005</v>
      </c>
      <c r="L10531" s="2" t="s">
        <v>31</v>
      </c>
      <c r="M10531" s="8">
        <v>45610</v>
      </c>
      <c r="N10531" s="4" t="str">
        <f t="shared" si="822"/>
        <v>Nov</v>
      </c>
      <c r="O10531" s="5">
        <f t="shared" si="823"/>
        <v>470.3</v>
      </c>
      <c r="P10531">
        <f t="shared" si="824"/>
        <v>17616915.040000014</v>
      </c>
    </row>
    <row r="10532" spans="1:16">
      <c r="A10532" s="1" t="s">
        <v>50</v>
      </c>
      <c r="B10532" s="1">
        <f t="shared" si="820"/>
        <v>11001</v>
      </c>
      <c r="C10532" s="3" t="s">
        <v>17</v>
      </c>
      <c r="D10532" s="2">
        <v>245.35</v>
      </c>
      <c r="E10532" s="3">
        <v>4</v>
      </c>
      <c r="F10532" s="3">
        <f t="shared" si="821"/>
        <v>981.4</v>
      </c>
      <c r="G10532" s="3" t="s">
        <v>18</v>
      </c>
      <c r="H10532" s="3" t="s">
        <v>7080</v>
      </c>
      <c r="I10532" s="1" t="s">
        <v>154</v>
      </c>
      <c r="J10532" s="3">
        <v>42.755966000000001</v>
      </c>
      <c r="K10532" s="1">
        <v>-107.30249000000001</v>
      </c>
      <c r="L10532" s="2" t="s">
        <v>26</v>
      </c>
      <c r="M10532" s="8">
        <v>45610</v>
      </c>
      <c r="N10532" s="4" t="str">
        <f t="shared" si="822"/>
        <v>Nov</v>
      </c>
      <c r="O10532" s="5">
        <f t="shared" si="823"/>
        <v>981.4</v>
      </c>
      <c r="P10532">
        <f t="shared" si="824"/>
        <v>17616915.040000014</v>
      </c>
    </row>
    <row r="10533" spans="1:16">
      <c r="A10533" s="1" t="s">
        <v>32</v>
      </c>
      <c r="B10533" s="1">
        <f t="shared" si="820"/>
        <v>11001</v>
      </c>
      <c r="C10533" s="3" t="s">
        <v>82</v>
      </c>
      <c r="D10533" s="2">
        <v>182.71</v>
      </c>
      <c r="E10533" s="3">
        <v>1</v>
      </c>
      <c r="F10533" s="3">
        <f t="shared" si="821"/>
        <v>182.71</v>
      </c>
      <c r="G10533" s="3" t="s">
        <v>18</v>
      </c>
      <c r="H10533" s="3" t="s">
        <v>10012</v>
      </c>
      <c r="I10533" s="1" t="s">
        <v>86</v>
      </c>
      <c r="J10533" s="3">
        <v>35.747844999999998</v>
      </c>
      <c r="K10533" s="1">
        <v>-86.692345000000003</v>
      </c>
      <c r="L10533" s="2" t="s">
        <v>21</v>
      </c>
      <c r="M10533" s="8">
        <v>45610</v>
      </c>
      <c r="N10533" s="4" t="str">
        <f t="shared" si="822"/>
        <v>Nov</v>
      </c>
      <c r="O10533" s="5">
        <f t="shared" si="823"/>
        <v>182.71</v>
      </c>
      <c r="P10533">
        <f t="shared" si="824"/>
        <v>17616915.040000014</v>
      </c>
    </row>
    <row r="10534" spans="1:16">
      <c r="A10534" s="1" t="s">
        <v>99</v>
      </c>
      <c r="B10534" s="1">
        <f t="shared" si="820"/>
        <v>11001</v>
      </c>
      <c r="C10534" s="3" t="s">
        <v>56</v>
      </c>
      <c r="D10534" s="2">
        <v>13.63</v>
      </c>
      <c r="E10534" s="3">
        <v>2</v>
      </c>
      <c r="F10534" s="3">
        <f t="shared" si="821"/>
        <v>27.26</v>
      </c>
      <c r="G10534" s="3" t="s">
        <v>23</v>
      </c>
      <c r="H10534" s="3" t="s">
        <v>10013</v>
      </c>
      <c r="I10534" s="1" t="s">
        <v>222</v>
      </c>
      <c r="J10534" s="3">
        <v>44.693947000000001</v>
      </c>
      <c r="K10534" s="1">
        <v>-69.381927000000005</v>
      </c>
      <c r="L10534" s="2" t="s">
        <v>49</v>
      </c>
      <c r="M10534" s="8">
        <v>45610</v>
      </c>
      <c r="N10534" s="4" t="str">
        <f t="shared" si="822"/>
        <v>Nov</v>
      </c>
      <c r="O10534" s="5">
        <f t="shared" si="823"/>
        <v>27.26</v>
      </c>
      <c r="P10534">
        <f t="shared" si="824"/>
        <v>17616915.040000014</v>
      </c>
    </row>
    <row r="10535" spans="1:16">
      <c r="A10535" s="1" t="s">
        <v>129</v>
      </c>
      <c r="B10535" s="1">
        <f t="shared" si="820"/>
        <v>11001</v>
      </c>
      <c r="C10535" s="3" t="s">
        <v>67</v>
      </c>
      <c r="D10535" s="2">
        <v>398.42</v>
      </c>
      <c r="E10535" s="3">
        <v>4</v>
      </c>
      <c r="F10535" s="3">
        <f t="shared" si="821"/>
        <v>1593.68</v>
      </c>
      <c r="G10535" s="3" t="s">
        <v>51</v>
      </c>
      <c r="H10535" s="3" t="s">
        <v>10014</v>
      </c>
      <c r="I10535" s="1" t="s">
        <v>118</v>
      </c>
      <c r="J10535" s="3">
        <v>37.769337</v>
      </c>
      <c r="K10535" s="1">
        <v>-78.169967999999997</v>
      </c>
      <c r="L10535" s="2" t="s">
        <v>31</v>
      </c>
      <c r="M10535" s="8">
        <v>45610</v>
      </c>
      <c r="N10535" s="4" t="str">
        <f t="shared" si="822"/>
        <v>Nov</v>
      </c>
      <c r="O10535" s="5">
        <f t="shared" si="823"/>
        <v>1593.68</v>
      </c>
      <c r="P10535">
        <f t="shared" si="824"/>
        <v>17616915.040000014</v>
      </c>
    </row>
    <row r="10536" spans="1:16">
      <c r="A10536" s="1" t="s">
        <v>16</v>
      </c>
      <c r="B10536" s="1">
        <f t="shared" si="820"/>
        <v>11001</v>
      </c>
      <c r="C10536" s="3" t="s">
        <v>17</v>
      </c>
      <c r="D10536" s="2">
        <v>361.57</v>
      </c>
      <c r="E10536" s="3">
        <v>5</v>
      </c>
      <c r="F10536" s="3">
        <f t="shared" si="821"/>
        <v>1807.85</v>
      </c>
      <c r="G10536" s="3" t="s">
        <v>51</v>
      </c>
      <c r="H10536" s="3" t="s">
        <v>10015</v>
      </c>
      <c r="I10536" s="1" t="s">
        <v>139</v>
      </c>
      <c r="J10536" s="3">
        <v>44.572020999999999</v>
      </c>
      <c r="K10536" s="1">
        <v>-122.070938</v>
      </c>
      <c r="L10536" s="2" t="s">
        <v>54</v>
      </c>
      <c r="M10536" s="8">
        <v>45610</v>
      </c>
      <c r="N10536" s="4" t="str">
        <f t="shared" si="822"/>
        <v>Nov</v>
      </c>
      <c r="O10536" s="5">
        <f t="shared" si="823"/>
        <v>1807.85</v>
      </c>
      <c r="P10536">
        <f t="shared" si="824"/>
        <v>17616915.040000014</v>
      </c>
    </row>
    <row r="10537" spans="1:16">
      <c r="A10537" s="1" t="s">
        <v>40</v>
      </c>
      <c r="B10537" s="1">
        <f t="shared" si="820"/>
        <v>11001</v>
      </c>
      <c r="C10537" s="3" t="s">
        <v>84</v>
      </c>
      <c r="D10537" s="2">
        <v>382.8</v>
      </c>
      <c r="E10537" s="3">
        <v>4</v>
      </c>
      <c r="F10537" s="3">
        <f t="shared" si="821"/>
        <v>1531.2</v>
      </c>
      <c r="G10537" s="3" t="s">
        <v>28</v>
      </c>
      <c r="H10537" s="3" t="s">
        <v>10016</v>
      </c>
      <c r="I10537" s="1" t="s">
        <v>98</v>
      </c>
      <c r="J10537" s="3">
        <v>45.694454</v>
      </c>
      <c r="K10537" s="1">
        <v>-93.900192000000004</v>
      </c>
      <c r="L10537" s="2" t="s">
        <v>26</v>
      </c>
      <c r="M10537" s="8">
        <v>45610</v>
      </c>
      <c r="N10537" s="4" t="str">
        <f t="shared" si="822"/>
        <v>Nov</v>
      </c>
      <c r="O10537" s="5">
        <f t="shared" si="823"/>
        <v>1531.2</v>
      </c>
      <c r="P10537">
        <f t="shared" si="824"/>
        <v>17616915.040000014</v>
      </c>
    </row>
    <row r="10538" spans="1:16">
      <c r="A10538" s="1" t="s">
        <v>40</v>
      </c>
      <c r="B10538" s="1">
        <f t="shared" si="820"/>
        <v>11001</v>
      </c>
      <c r="C10538" s="3" t="s">
        <v>135</v>
      </c>
      <c r="D10538" s="2">
        <v>1028.93</v>
      </c>
      <c r="E10538" s="3">
        <v>5</v>
      </c>
      <c r="F10538" s="3">
        <f t="shared" si="821"/>
        <v>5144.6500000000005</v>
      </c>
      <c r="G10538" s="3" t="s">
        <v>18</v>
      </c>
      <c r="H10538" s="3" t="s">
        <v>10017</v>
      </c>
      <c r="I10538" s="1" t="s">
        <v>212</v>
      </c>
      <c r="J10538" s="3">
        <v>42.011538999999999</v>
      </c>
      <c r="K10538" s="1">
        <v>-93.210526000000002</v>
      </c>
      <c r="L10538" s="2" t="s">
        <v>31</v>
      </c>
      <c r="M10538" s="8">
        <v>45610</v>
      </c>
      <c r="N10538" s="4" t="str">
        <f t="shared" si="822"/>
        <v>Nov</v>
      </c>
      <c r="O10538" s="5">
        <f t="shared" si="823"/>
        <v>5144.6500000000005</v>
      </c>
      <c r="P10538">
        <f t="shared" si="824"/>
        <v>17616915.040000014</v>
      </c>
    </row>
    <row r="10539" spans="1:16">
      <c r="A10539" s="1" t="s">
        <v>123</v>
      </c>
      <c r="B10539" s="1">
        <f t="shared" si="820"/>
        <v>11001</v>
      </c>
      <c r="C10539" s="3" t="s">
        <v>273</v>
      </c>
      <c r="D10539" s="2">
        <v>531.4</v>
      </c>
      <c r="E10539" s="3">
        <v>2</v>
      </c>
      <c r="F10539" s="3">
        <f t="shared" si="821"/>
        <v>1062.8</v>
      </c>
      <c r="G10539" s="3" t="s">
        <v>28</v>
      </c>
      <c r="H10539" s="3" t="s">
        <v>10018</v>
      </c>
      <c r="I10539" s="1" t="s">
        <v>77</v>
      </c>
      <c r="J10539" s="3">
        <v>40.298904</v>
      </c>
      <c r="K10539" s="1">
        <v>-74.521011000000001</v>
      </c>
      <c r="L10539" s="2" t="s">
        <v>31</v>
      </c>
      <c r="M10539" s="8">
        <v>45611</v>
      </c>
      <c r="N10539" s="4" t="str">
        <f t="shared" si="822"/>
        <v>Nov</v>
      </c>
      <c r="O10539" s="5">
        <f t="shared" si="823"/>
        <v>1062.8</v>
      </c>
      <c r="P10539">
        <f t="shared" si="824"/>
        <v>17616915.040000014</v>
      </c>
    </row>
    <row r="10540" spans="1:16">
      <c r="A10540" s="1" t="s">
        <v>81</v>
      </c>
      <c r="B10540" s="1">
        <f t="shared" si="820"/>
        <v>11001</v>
      </c>
      <c r="C10540" s="3" t="s">
        <v>273</v>
      </c>
      <c r="D10540" s="2">
        <v>816.26</v>
      </c>
      <c r="E10540" s="3">
        <v>2</v>
      </c>
      <c r="F10540" s="3">
        <f t="shared" si="821"/>
        <v>1632.52</v>
      </c>
      <c r="G10540" s="3" t="s">
        <v>28</v>
      </c>
      <c r="H10540" s="3" t="s">
        <v>10019</v>
      </c>
      <c r="I10540" s="1" t="s">
        <v>43</v>
      </c>
      <c r="J10540" s="3">
        <v>39.318522999999999</v>
      </c>
      <c r="K10540" s="1">
        <v>-75.507141000000004</v>
      </c>
      <c r="L10540" s="2" t="s">
        <v>26</v>
      </c>
      <c r="M10540" s="8">
        <v>45611</v>
      </c>
      <c r="N10540" s="4" t="str">
        <f t="shared" si="822"/>
        <v>Nov</v>
      </c>
      <c r="O10540" s="5">
        <f t="shared" si="823"/>
        <v>1632.52</v>
      </c>
      <c r="P10540">
        <f t="shared" si="824"/>
        <v>17616915.040000014</v>
      </c>
    </row>
    <row r="10541" spans="1:16">
      <c r="A10541" s="1" t="s">
        <v>70</v>
      </c>
      <c r="B10541" s="1">
        <f t="shared" si="820"/>
        <v>11001</v>
      </c>
      <c r="C10541" s="3" t="s">
        <v>27</v>
      </c>
      <c r="D10541" s="2">
        <v>11.38</v>
      </c>
      <c r="E10541" s="3">
        <v>5</v>
      </c>
      <c r="F10541" s="3">
        <f t="shared" si="821"/>
        <v>56.900000000000006</v>
      </c>
      <c r="G10541" s="3" t="s">
        <v>18</v>
      </c>
      <c r="H10541" s="3" t="s">
        <v>10020</v>
      </c>
      <c r="I10541" s="1" t="s">
        <v>137</v>
      </c>
      <c r="J10541" s="3">
        <v>38.526600000000002</v>
      </c>
      <c r="K10541" s="1">
        <v>-96.726485999999994</v>
      </c>
      <c r="L10541" s="2" t="s">
        <v>31</v>
      </c>
      <c r="M10541" s="8">
        <v>45611</v>
      </c>
      <c r="N10541" s="4" t="str">
        <f t="shared" si="822"/>
        <v>Nov</v>
      </c>
      <c r="O10541" s="5">
        <f t="shared" si="823"/>
        <v>56.900000000000006</v>
      </c>
      <c r="P10541">
        <f t="shared" si="824"/>
        <v>17616915.040000014</v>
      </c>
    </row>
    <row r="10542" spans="1:16">
      <c r="A10542" s="1" t="s">
        <v>62</v>
      </c>
      <c r="B10542" s="1">
        <f t="shared" si="820"/>
        <v>11001</v>
      </c>
      <c r="C10542" s="3" t="s">
        <v>71</v>
      </c>
      <c r="D10542" s="2">
        <v>1381.81</v>
      </c>
      <c r="E10542" s="3">
        <v>3</v>
      </c>
      <c r="F10542" s="3">
        <f t="shared" si="821"/>
        <v>4145.43</v>
      </c>
      <c r="G10542" s="3" t="s">
        <v>28</v>
      </c>
      <c r="H10542" s="3" t="s">
        <v>1308</v>
      </c>
      <c r="I10542" s="1" t="s">
        <v>133</v>
      </c>
      <c r="J10542" s="3">
        <v>32.806671000000001</v>
      </c>
      <c r="K10542" s="1">
        <v>-86.791129999999995</v>
      </c>
      <c r="L10542" s="2" t="s">
        <v>21</v>
      </c>
      <c r="M10542" s="8">
        <v>45611</v>
      </c>
      <c r="N10542" s="4" t="str">
        <f t="shared" si="822"/>
        <v>Nov</v>
      </c>
      <c r="O10542" s="5">
        <f t="shared" si="823"/>
        <v>4145.43</v>
      </c>
      <c r="P10542">
        <f t="shared" si="824"/>
        <v>17616915.040000014</v>
      </c>
    </row>
    <row r="10543" spans="1:16">
      <c r="A10543" s="1" t="s">
        <v>78</v>
      </c>
      <c r="B10543" s="1">
        <f t="shared" si="820"/>
        <v>11001</v>
      </c>
      <c r="C10543" s="3" t="s">
        <v>110</v>
      </c>
      <c r="D10543" s="2">
        <v>592.13</v>
      </c>
      <c r="E10543" s="3">
        <v>1</v>
      </c>
      <c r="F10543" s="3">
        <f t="shared" si="821"/>
        <v>592.13</v>
      </c>
      <c r="G10543" s="3" t="s">
        <v>28</v>
      </c>
      <c r="H10543" s="3" t="s">
        <v>10021</v>
      </c>
      <c r="I10543" s="1" t="s">
        <v>150</v>
      </c>
      <c r="J10543" s="3">
        <v>44.268543000000001</v>
      </c>
      <c r="K10543" s="1">
        <v>-89.616507999999996</v>
      </c>
      <c r="L10543" s="2" t="s">
        <v>49</v>
      </c>
      <c r="M10543" s="8">
        <v>45611</v>
      </c>
      <c r="N10543" s="4" t="str">
        <f t="shared" si="822"/>
        <v>Nov</v>
      </c>
      <c r="O10543" s="5">
        <f t="shared" si="823"/>
        <v>592.13</v>
      </c>
      <c r="P10543">
        <f t="shared" si="824"/>
        <v>17616915.040000014</v>
      </c>
    </row>
    <row r="10544" spans="1:16">
      <c r="A10544" s="1" t="s">
        <v>32</v>
      </c>
      <c r="B10544" s="1">
        <f t="shared" si="820"/>
        <v>11001</v>
      </c>
      <c r="C10544" s="3" t="s">
        <v>104</v>
      </c>
      <c r="D10544" s="2">
        <v>1513.51</v>
      </c>
      <c r="E10544" s="3">
        <v>2</v>
      </c>
      <c r="F10544" s="3">
        <f t="shared" si="821"/>
        <v>3027.02</v>
      </c>
      <c r="G10544" s="3" t="s">
        <v>51</v>
      </c>
      <c r="H10544" s="3" t="s">
        <v>10022</v>
      </c>
      <c r="I10544" s="1" t="s">
        <v>58</v>
      </c>
      <c r="J10544" s="3">
        <v>27.766279000000001</v>
      </c>
      <c r="K10544" s="1">
        <v>-81.686783000000005</v>
      </c>
      <c r="L10544" s="2" t="s">
        <v>49</v>
      </c>
      <c r="M10544" s="8">
        <v>45611</v>
      </c>
      <c r="N10544" s="4" t="str">
        <f t="shared" si="822"/>
        <v>Nov</v>
      </c>
      <c r="O10544" s="5">
        <f t="shared" si="823"/>
        <v>3027.02</v>
      </c>
      <c r="P10544">
        <f t="shared" si="824"/>
        <v>17616915.040000014</v>
      </c>
    </row>
    <row r="10545" spans="1:16">
      <c r="A10545" s="1" t="s">
        <v>99</v>
      </c>
      <c r="B10545" s="1">
        <f t="shared" si="820"/>
        <v>11001</v>
      </c>
      <c r="C10545" s="3" t="s">
        <v>84</v>
      </c>
      <c r="D10545" s="2">
        <v>789.52</v>
      </c>
      <c r="E10545" s="3">
        <v>5</v>
      </c>
      <c r="F10545" s="3">
        <f t="shared" si="821"/>
        <v>3947.6</v>
      </c>
      <c r="G10545" s="3" t="s">
        <v>18</v>
      </c>
      <c r="H10545" s="3" t="s">
        <v>10023</v>
      </c>
      <c r="I10545" s="1" t="s">
        <v>198</v>
      </c>
      <c r="J10545" s="3">
        <v>37.668140000000001</v>
      </c>
      <c r="K10545" s="1">
        <v>-84.670067000000003</v>
      </c>
      <c r="L10545" s="2" t="s">
        <v>49</v>
      </c>
      <c r="M10545" s="8">
        <v>45611</v>
      </c>
      <c r="N10545" s="4" t="str">
        <f t="shared" si="822"/>
        <v>Nov</v>
      </c>
      <c r="O10545" s="5">
        <f t="shared" si="823"/>
        <v>3947.6</v>
      </c>
      <c r="P10545">
        <f t="shared" si="824"/>
        <v>17616915.040000014</v>
      </c>
    </row>
    <row r="10546" spans="1:16">
      <c r="A10546" s="1" t="s">
        <v>143</v>
      </c>
      <c r="B10546" s="1">
        <f t="shared" si="820"/>
        <v>11001</v>
      </c>
      <c r="C10546" s="3" t="s">
        <v>82</v>
      </c>
      <c r="D10546" s="2">
        <v>273.54000000000002</v>
      </c>
      <c r="E10546" s="3">
        <v>2</v>
      </c>
      <c r="F10546" s="3">
        <f t="shared" si="821"/>
        <v>547.08000000000004</v>
      </c>
      <c r="G10546" s="3" t="s">
        <v>28</v>
      </c>
      <c r="H10546" s="3" t="s">
        <v>672</v>
      </c>
      <c r="I10546" s="1" t="s">
        <v>35</v>
      </c>
      <c r="J10546" s="3">
        <v>41.597782000000002</v>
      </c>
      <c r="K10546" s="1">
        <v>-72.755370999999997</v>
      </c>
      <c r="L10546" s="2" t="s">
        <v>26</v>
      </c>
      <c r="M10546" s="8">
        <v>45611</v>
      </c>
      <c r="N10546" s="4" t="str">
        <f t="shared" si="822"/>
        <v>Nov</v>
      </c>
      <c r="O10546" s="5">
        <f t="shared" si="823"/>
        <v>547.08000000000004</v>
      </c>
      <c r="P10546">
        <f t="shared" si="824"/>
        <v>17616915.040000014</v>
      </c>
    </row>
    <row r="10547" spans="1:16">
      <c r="A10547" s="1" t="s">
        <v>143</v>
      </c>
      <c r="B10547" s="1">
        <f t="shared" si="820"/>
        <v>11001</v>
      </c>
      <c r="C10547" s="3" t="s">
        <v>82</v>
      </c>
      <c r="D10547" s="2">
        <v>271</v>
      </c>
      <c r="E10547" s="3">
        <v>4</v>
      </c>
      <c r="F10547" s="3">
        <f t="shared" si="821"/>
        <v>1084</v>
      </c>
      <c r="G10547" s="3" t="s">
        <v>51</v>
      </c>
      <c r="H10547" s="3" t="s">
        <v>10024</v>
      </c>
      <c r="I10547" s="1" t="s">
        <v>137</v>
      </c>
      <c r="J10547" s="3">
        <v>38.526600000000002</v>
      </c>
      <c r="K10547" s="1">
        <v>-96.726485999999994</v>
      </c>
      <c r="L10547" s="2" t="s">
        <v>21</v>
      </c>
      <c r="M10547" s="8">
        <v>45611</v>
      </c>
      <c r="N10547" s="4" t="str">
        <f t="shared" si="822"/>
        <v>Nov</v>
      </c>
      <c r="O10547" s="5">
        <f t="shared" si="823"/>
        <v>1084</v>
      </c>
      <c r="P10547">
        <f t="shared" si="824"/>
        <v>17616915.040000014</v>
      </c>
    </row>
    <row r="10548" spans="1:16">
      <c r="A10548" s="1" t="s">
        <v>36</v>
      </c>
      <c r="B10548" s="1">
        <f t="shared" si="820"/>
        <v>11001</v>
      </c>
      <c r="C10548" s="3" t="s">
        <v>67</v>
      </c>
      <c r="D10548" s="2">
        <v>623.80999999999995</v>
      </c>
      <c r="E10548" s="3">
        <v>5</v>
      </c>
      <c r="F10548" s="3">
        <f t="shared" si="821"/>
        <v>3119.0499999999997</v>
      </c>
      <c r="G10548" s="3" t="s">
        <v>18</v>
      </c>
      <c r="H10548" s="3" t="s">
        <v>10025</v>
      </c>
      <c r="I10548" s="1" t="s">
        <v>204</v>
      </c>
      <c r="J10548" s="3">
        <v>44.299782</v>
      </c>
      <c r="K10548" s="1">
        <v>-99.438828000000001</v>
      </c>
      <c r="L10548" s="2" t="s">
        <v>54</v>
      </c>
      <c r="M10548" s="8">
        <v>45611</v>
      </c>
      <c r="N10548" s="4" t="str">
        <f t="shared" si="822"/>
        <v>Nov</v>
      </c>
      <c r="O10548" s="5">
        <f t="shared" si="823"/>
        <v>3119.0499999999997</v>
      </c>
      <c r="P10548">
        <f t="shared" si="824"/>
        <v>17616915.040000014</v>
      </c>
    </row>
    <row r="10549" spans="1:16">
      <c r="A10549" s="1" t="s">
        <v>78</v>
      </c>
      <c r="B10549" s="1">
        <f t="shared" si="820"/>
        <v>11001</v>
      </c>
      <c r="C10549" s="3" t="s">
        <v>273</v>
      </c>
      <c r="D10549" s="2">
        <v>571.85</v>
      </c>
      <c r="E10549" s="3">
        <v>4</v>
      </c>
      <c r="F10549" s="3">
        <f t="shared" si="821"/>
        <v>2287.4</v>
      </c>
      <c r="G10549" s="3" t="s">
        <v>28</v>
      </c>
      <c r="H10549" s="3" t="s">
        <v>3794</v>
      </c>
      <c r="I10549" s="1" t="s">
        <v>174</v>
      </c>
      <c r="J10549" s="3">
        <v>47.400902000000002</v>
      </c>
      <c r="K10549" s="1">
        <v>-121.490494</v>
      </c>
      <c r="L10549" s="2" t="s">
        <v>21</v>
      </c>
      <c r="M10549" s="8">
        <v>45611</v>
      </c>
      <c r="N10549" s="4" t="str">
        <f t="shared" si="822"/>
        <v>Nov</v>
      </c>
      <c r="O10549" s="5">
        <f t="shared" si="823"/>
        <v>2287.4</v>
      </c>
      <c r="P10549">
        <f t="shared" si="824"/>
        <v>17616915.040000014</v>
      </c>
    </row>
    <row r="10550" spans="1:16">
      <c r="A10550" s="1" t="s">
        <v>180</v>
      </c>
      <c r="B10550" s="1">
        <f t="shared" si="820"/>
        <v>11001</v>
      </c>
      <c r="C10550" s="3" t="s">
        <v>82</v>
      </c>
      <c r="D10550" s="2">
        <v>176.41</v>
      </c>
      <c r="E10550" s="3">
        <v>2</v>
      </c>
      <c r="F10550" s="3">
        <f t="shared" si="821"/>
        <v>352.82</v>
      </c>
      <c r="G10550" s="3" t="s">
        <v>23</v>
      </c>
      <c r="H10550" s="3" t="s">
        <v>10026</v>
      </c>
      <c r="I10550" s="1" t="s">
        <v>112</v>
      </c>
      <c r="J10550" s="3">
        <v>21.094318000000001</v>
      </c>
      <c r="K10550" s="1">
        <v>-157.49833699999999</v>
      </c>
      <c r="L10550" s="2" t="s">
        <v>26</v>
      </c>
      <c r="M10550" s="8">
        <v>45611</v>
      </c>
      <c r="N10550" s="4" t="str">
        <f t="shared" si="822"/>
        <v>Nov</v>
      </c>
      <c r="O10550" s="5">
        <f t="shared" si="823"/>
        <v>352.82</v>
      </c>
      <c r="P10550">
        <f t="shared" si="824"/>
        <v>17616915.040000014</v>
      </c>
    </row>
    <row r="10551" spans="1:16">
      <c r="A10551" s="1" t="s">
        <v>36</v>
      </c>
      <c r="B10551" s="1">
        <f t="shared" si="820"/>
        <v>11001</v>
      </c>
      <c r="C10551" s="3" t="s">
        <v>22</v>
      </c>
      <c r="D10551" s="2">
        <v>112.81</v>
      </c>
      <c r="E10551" s="3">
        <v>2</v>
      </c>
      <c r="F10551" s="3">
        <f t="shared" si="821"/>
        <v>225.62</v>
      </c>
      <c r="G10551" s="3" t="s">
        <v>28</v>
      </c>
      <c r="H10551" s="3" t="s">
        <v>10027</v>
      </c>
      <c r="I10551" s="1" t="s">
        <v>147</v>
      </c>
      <c r="J10551" s="3">
        <v>44.240459000000001</v>
      </c>
      <c r="K10551" s="1">
        <v>-114.47882799999999</v>
      </c>
      <c r="L10551" s="2" t="s">
        <v>21</v>
      </c>
      <c r="M10551" s="8">
        <v>45611</v>
      </c>
      <c r="N10551" s="4" t="str">
        <f t="shared" si="822"/>
        <v>Nov</v>
      </c>
      <c r="O10551" s="5">
        <f t="shared" si="823"/>
        <v>225.62</v>
      </c>
      <c r="P10551">
        <f t="shared" si="824"/>
        <v>17616915.040000014</v>
      </c>
    </row>
    <row r="10552" spans="1:16">
      <c r="A10552" s="1" t="s">
        <v>70</v>
      </c>
      <c r="B10552" s="1">
        <f t="shared" si="820"/>
        <v>11001</v>
      </c>
      <c r="C10552" s="3" t="s">
        <v>126</v>
      </c>
      <c r="D10552" s="2">
        <v>40.99</v>
      </c>
      <c r="E10552" s="3">
        <v>2</v>
      </c>
      <c r="F10552" s="3">
        <f t="shared" si="821"/>
        <v>81.98</v>
      </c>
      <c r="G10552" s="3" t="s">
        <v>28</v>
      </c>
      <c r="H10552" s="3" t="s">
        <v>10028</v>
      </c>
      <c r="I10552" s="1" t="s">
        <v>39</v>
      </c>
      <c r="J10552" s="3">
        <v>32.741646000000003</v>
      </c>
      <c r="K10552" s="1">
        <v>-89.678696000000002</v>
      </c>
      <c r="L10552" s="2" t="s">
        <v>31</v>
      </c>
      <c r="M10552" s="8">
        <v>45611</v>
      </c>
      <c r="N10552" s="4" t="str">
        <f t="shared" si="822"/>
        <v>Nov</v>
      </c>
      <c r="O10552" s="5">
        <f t="shared" si="823"/>
        <v>81.98</v>
      </c>
      <c r="P10552">
        <f t="shared" si="824"/>
        <v>17616915.040000014</v>
      </c>
    </row>
    <row r="10553" spans="1:16">
      <c r="A10553" s="1" t="s">
        <v>87</v>
      </c>
      <c r="B10553" s="1">
        <f t="shared" si="820"/>
        <v>11001</v>
      </c>
      <c r="C10553" s="3" t="s">
        <v>41</v>
      </c>
      <c r="D10553" s="2">
        <v>98.53</v>
      </c>
      <c r="E10553" s="3">
        <v>2</v>
      </c>
      <c r="F10553" s="3">
        <f t="shared" si="821"/>
        <v>197.06</v>
      </c>
      <c r="G10553" s="3" t="s">
        <v>28</v>
      </c>
      <c r="H10553" s="3" t="s">
        <v>10029</v>
      </c>
      <c r="I10553" s="1" t="s">
        <v>64</v>
      </c>
      <c r="J10553" s="3">
        <v>38.491225999999997</v>
      </c>
      <c r="K10553" s="1">
        <v>-80.954455999999993</v>
      </c>
      <c r="L10553" s="2" t="s">
        <v>49</v>
      </c>
      <c r="M10553" s="8">
        <v>45611</v>
      </c>
      <c r="N10553" s="4" t="str">
        <f t="shared" si="822"/>
        <v>Nov</v>
      </c>
      <c r="O10553" s="5">
        <f t="shared" si="823"/>
        <v>197.06</v>
      </c>
      <c r="P10553">
        <f t="shared" si="824"/>
        <v>17616915.040000014</v>
      </c>
    </row>
    <row r="10554" spans="1:16">
      <c r="A10554" s="1" t="s">
        <v>36</v>
      </c>
      <c r="B10554" s="1">
        <f t="shared" si="820"/>
        <v>11001</v>
      </c>
      <c r="C10554" s="3" t="s">
        <v>67</v>
      </c>
      <c r="D10554" s="2">
        <v>613.29999999999995</v>
      </c>
      <c r="E10554" s="3">
        <v>3</v>
      </c>
      <c r="F10554" s="3">
        <f t="shared" si="821"/>
        <v>1839.8999999999999</v>
      </c>
      <c r="G10554" s="3" t="s">
        <v>28</v>
      </c>
      <c r="H10554" s="3" t="s">
        <v>10030</v>
      </c>
      <c r="I10554" s="1" t="s">
        <v>108</v>
      </c>
      <c r="J10554" s="3">
        <v>31.169546</v>
      </c>
      <c r="K10554" s="1">
        <v>-91.867805000000004</v>
      </c>
      <c r="L10554" s="2" t="s">
        <v>31</v>
      </c>
      <c r="M10554" s="8">
        <v>45611</v>
      </c>
      <c r="N10554" s="4" t="str">
        <f t="shared" si="822"/>
        <v>Nov</v>
      </c>
      <c r="O10554" s="5">
        <f t="shared" si="823"/>
        <v>1839.8999999999999</v>
      </c>
      <c r="P10554">
        <f t="shared" si="824"/>
        <v>17616915.040000014</v>
      </c>
    </row>
    <row r="10555" spans="1:16">
      <c r="A10555" s="1" t="s">
        <v>36</v>
      </c>
      <c r="B10555" s="1">
        <f t="shared" si="820"/>
        <v>11001</v>
      </c>
      <c r="C10555" s="3" t="s">
        <v>102</v>
      </c>
      <c r="D10555" s="2">
        <v>166.8</v>
      </c>
      <c r="E10555" s="3">
        <v>1</v>
      </c>
      <c r="F10555" s="3">
        <f t="shared" si="821"/>
        <v>166.8</v>
      </c>
      <c r="G10555" s="3" t="s">
        <v>18</v>
      </c>
      <c r="H10555" s="3" t="s">
        <v>10031</v>
      </c>
      <c r="I10555" s="1" t="s">
        <v>69</v>
      </c>
      <c r="J10555" s="3">
        <v>34.969704</v>
      </c>
      <c r="K10555" s="1">
        <v>-92.373123000000007</v>
      </c>
      <c r="L10555" s="2" t="s">
        <v>49</v>
      </c>
      <c r="M10555" s="8">
        <v>45611</v>
      </c>
      <c r="N10555" s="4" t="str">
        <f t="shared" si="822"/>
        <v>Nov</v>
      </c>
      <c r="O10555" s="5">
        <f t="shared" si="823"/>
        <v>166.8</v>
      </c>
      <c r="P10555">
        <f t="shared" si="824"/>
        <v>17616915.040000014</v>
      </c>
    </row>
    <row r="10556" spans="1:16">
      <c r="A10556" s="1" t="s">
        <v>32</v>
      </c>
      <c r="B10556" s="1">
        <f t="shared" si="820"/>
        <v>11001</v>
      </c>
      <c r="C10556" s="3" t="s">
        <v>27</v>
      </c>
      <c r="D10556" s="2">
        <v>22.84</v>
      </c>
      <c r="E10556" s="3">
        <v>2</v>
      </c>
      <c r="F10556" s="3">
        <f t="shared" si="821"/>
        <v>45.68</v>
      </c>
      <c r="G10556" s="3" t="s">
        <v>28</v>
      </c>
      <c r="H10556" s="3" t="s">
        <v>10032</v>
      </c>
      <c r="I10556" s="1" t="s">
        <v>147</v>
      </c>
      <c r="J10556" s="3">
        <v>44.240459000000001</v>
      </c>
      <c r="K10556" s="1">
        <v>-114.47882799999999</v>
      </c>
      <c r="L10556" s="2" t="s">
        <v>54</v>
      </c>
      <c r="M10556" s="8">
        <v>45611</v>
      </c>
      <c r="N10556" s="4" t="str">
        <f t="shared" si="822"/>
        <v>Nov</v>
      </c>
      <c r="O10556" s="5">
        <f t="shared" si="823"/>
        <v>45.68</v>
      </c>
      <c r="P10556">
        <f t="shared" si="824"/>
        <v>17616915.040000014</v>
      </c>
    </row>
    <row r="10557" spans="1:16">
      <c r="A10557" s="1" t="s">
        <v>99</v>
      </c>
      <c r="B10557" s="1">
        <f t="shared" si="820"/>
        <v>11001</v>
      </c>
      <c r="C10557" s="3" t="s">
        <v>82</v>
      </c>
      <c r="D10557" s="2">
        <v>135.47999999999999</v>
      </c>
      <c r="E10557" s="3">
        <v>1</v>
      </c>
      <c r="F10557" s="3">
        <f t="shared" si="821"/>
        <v>135.47999999999999</v>
      </c>
      <c r="G10557" s="3" t="s">
        <v>23</v>
      </c>
      <c r="H10557" s="3" t="s">
        <v>10033</v>
      </c>
      <c r="I10557" s="1" t="s">
        <v>147</v>
      </c>
      <c r="J10557" s="3">
        <v>44.240459000000001</v>
      </c>
      <c r="K10557" s="1">
        <v>-114.47882799999999</v>
      </c>
      <c r="L10557" s="2" t="s">
        <v>26</v>
      </c>
      <c r="M10557" s="8">
        <v>45611</v>
      </c>
      <c r="N10557" s="4" t="str">
        <f t="shared" si="822"/>
        <v>Nov</v>
      </c>
      <c r="O10557" s="5">
        <f t="shared" si="823"/>
        <v>135.47999999999999</v>
      </c>
      <c r="P10557">
        <f t="shared" si="824"/>
        <v>17616915.040000014</v>
      </c>
    </row>
    <row r="10558" spans="1:16">
      <c r="A10558" s="1" t="s">
        <v>40</v>
      </c>
      <c r="B10558" s="1">
        <f t="shared" si="820"/>
        <v>11001</v>
      </c>
      <c r="C10558" s="3" t="s">
        <v>37</v>
      </c>
      <c r="D10558" s="2">
        <v>713.96</v>
      </c>
      <c r="E10558" s="3">
        <v>4</v>
      </c>
      <c r="F10558" s="3">
        <f t="shared" si="821"/>
        <v>2855.84</v>
      </c>
      <c r="G10558" s="3" t="s">
        <v>23</v>
      </c>
      <c r="H10558" s="3" t="s">
        <v>10034</v>
      </c>
      <c r="I10558" s="1" t="s">
        <v>69</v>
      </c>
      <c r="J10558" s="3">
        <v>34.969704</v>
      </c>
      <c r="K10558" s="1">
        <v>-92.373123000000007</v>
      </c>
      <c r="L10558" s="2" t="s">
        <v>31</v>
      </c>
      <c r="M10558" s="8">
        <v>45611</v>
      </c>
      <c r="N10558" s="4" t="str">
        <f t="shared" si="822"/>
        <v>Nov</v>
      </c>
      <c r="O10558" s="5">
        <f t="shared" si="823"/>
        <v>2855.84</v>
      </c>
      <c r="P10558">
        <f t="shared" si="824"/>
        <v>17616915.040000014</v>
      </c>
    </row>
    <row r="10559" spans="1:16">
      <c r="A10559" s="1" t="s">
        <v>129</v>
      </c>
      <c r="B10559" s="1">
        <f t="shared" si="820"/>
        <v>11001</v>
      </c>
      <c r="C10559" s="3" t="s">
        <v>67</v>
      </c>
      <c r="D10559" s="2">
        <v>564.33000000000004</v>
      </c>
      <c r="E10559" s="3">
        <v>1</v>
      </c>
      <c r="F10559" s="3">
        <f t="shared" si="821"/>
        <v>564.33000000000004</v>
      </c>
      <c r="G10559" s="3" t="s">
        <v>18</v>
      </c>
      <c r="H10559" s="3" t="s">
        <v>6678</v>
      </c>
      <c r="I10559" s="1" t="s">
        <v>77</v>
      </c>
      <c r="J10559" s="3">
        <v>40.298904</v>
      </c>
      <c r="K10559" s="1">
        <v>-74.521011000000001</v>
      </c>
      <c r="L10559" s="2" t="s">
        <v>54</v>
      </c>
      <c r="M10559" s="8">
        <v>45611</v>
      </c>
      <c r="N10559" s="4" t="str">
        <f t="shared" si="822"/>
        <v>Nov</v>
      </c>
      <c r="O10559" s="5">
        <f t="shared" si="823"/>
        <v>564.33000000000004</v>
      </c>
      <c r="P10559">
        <f t="shared" si="824"/>
        <v>17616915.040000014</v>
      </c>
    </row>
    <row r="10560" spans="1:16">
      <c r="A10560" s="1" t="s">
        <v>81</v>
      </c>
      <c r="B10560" s="1">
        <f t="shared" si="820"/>
        <v>11001</v>
      </c>
      <c r="C10560" s="3" t="s">
        <v>102</v>
      </c>
      <c r="D10560" s="2">
        <v>83.46</v>
      </c>
      <c r="E10560" s="3">
        <v>4</v>
      </c>
      <c r="F10560" s="3">
        <f t="shared" si="821"/>
        <v>333.84</v>
      </c>
      <c r="G10560" s="3" t="s">
        <v>51</v>
      </c>
      <c r="H10560" s="3" t="s">
        <v>10035</v>
      </c>
      <c r="I10560" s="1" t="s">
        <v>93</v>
      </c>
      <c r="J10560" s="3">
        <v>31.054487000000002</v>
      </c>
      <c r="K10560" s="1">
        <v>-97.563461000000004</v>
      </c>
      <c r="L10560" s="2" t="s">
        <v>31</v>
      </c>
      <c r="M10560" s="8">
        <v>45611</v>
      </c>
      <c r="N10560" s="4" t="str">
        <f t="shared" si="822"/>
        <v>Nov</v>
      </c>
      <c r="O10560" s="5">
        <f t="shared" si="823"/>
        <v>333.84</v>
      </c>
      <c r="P10560">
        <f t="shared" si="824"/>
        <v>17616915.040000014</v>
      </c>
    </row>
    <row r="10561" spans="1:16">
      <c r="A10561" s="1" t="s">
        <v>161</v>
      </c>
      <c r="B10561" s="1">
        <f t="shared" si="820"/>
        <v>11001</v>
      </c>
      <c r="C10561" s="3" t="s">
        <v>162</v>
      </c>
      <c r="D10561" s="2">
        <v>322.60000000000002</v>
      </c>
      <c r="E10561" s="3">
        <v>2</v>
      </c>
      <c r="F10561" s="3">
        <f t="shared" si="821"/>
        <v>645.20000000000005</v>
      </c>
      <c r="G10561" s="3" t="s">
        <v>28</v>
      </c>
      <c r="H10561" s="3" t="s">
        <v>5690</v>
      </c>
      <c r="I10561" s="1" t="s">
        <v>53</v>
      </c>
      <c r="J10561" s="3">
        <v>42.230170999999999</v>
      </c>
      <c r="K10561" s="1">
        <v>-71.530106000000004</v>
      </c>
      <c r="L10561" s="2" t="s">
        <v>26</v>
      </c>
      <c r="M10561" s="8">
        <v>45611</v>
      </c>
      <c r="N10561" s="4" t="str">
        <f t="shared" si="822"/>
        <v>Nov</v>
      </c>
      <c r="O10561" s="5">
        <f t="shared" si="823"/>
        <v>645.20000000000005</v>
      </c>
      <c r="P10561">
        <f t="shared" si="824"/>
        <v>17616915.040000014</v>
      </c>
    </row>
    <row r="10562" spans="1:16">
      <c r="A10562" s="1" t="s">
        <v>32</v>
      </c>
      <c r="B10562" s="1">
        <f t="shared" ref="B10562:B10625" si="825">COUNTA(A:A)</f>
        <v>11001</v>
      </c>
      <c r="C10562" s="3" t="s">
        <v>56</v>
      </c>
      <c r="D10562" s="2">
        <v>34.79</v>
      </c>
      <c r="E10562" s="3">
        <v>4</v>
      </c>
      <c r="F10562" s="3">
        <f t="shared" ref="F10562:F10625" si="826">D10562*E10562</f>
        <v>139.16</v>
      </c>
      <c r="G10562" s="3" t="s">
        <v>28</v>
      </c>
      <c r="H10562" s="3" t="s">
        <v>10036</v>
      </c>
      <c r="I10562" s="1" t="s">
        <v>101</v>
      </c>
      <c r="J10562" s="3">
        <v>41.680892999999998</v>
      </c>
      <c r="K10562" s="1">
        <v>-71.511780000000002</v>
      </c>
      <c r="L10562" s="2" t="s">
        <v>31</v>
      </c>
      <c r="M10562" s="8">
        <v>45611</v>
      </c>
      <c r="N10562" s="4" t="str">
        <f t="shared" ref="N10562:N10625" si="827">TEXT(M10562,"mmm")</f>
        <v>Nov</v>
      </c>
      <c r="O10562" s="5">
        <f t="shared" ref="O10562:O10625" si="828">D10562*E10562</f>
        <v>139.16</v>
      </c>
      <c r="P10562">
        <f t="shared" ref="P10562:P10625" si="829">SUM(F:F)</f>
        <v>17616915.040000014</v>
      </c>
    </row>
    <row r="10563" spans="1:16">
      <c r="A10563" s="1" t="s">
        <v>123</v>
      </c>
      <c r="B10563" s="1">
        <f t="shared" si="825"/>
        <v>11001</v>
      </c>
      <c r="C10563" s="3" t="s">
        <v>96</v>
      </c>
      <c r="D10563" s="2">
        <v>397.24</v>
      </c>
      <c r="E10563" s="3">
        <v>4</v>
      </c>
      <c r="F10563" s="3">
        <f t="shared" si="826"/>
        <v>1588.96</v>
      </c>
      <c r="G10563" s="3" t="s">
        <v>23</v>
      </c>
      <c r="H10563" s="3" t="s">
        <v>10037</v>
      </c>
      <c r="I10563" s="1" t="s">
        <v>115</v>
      </c>
      <c r="J10563" s="3">
        <v>34.840515000000003</v>
      </c>
      <c r="K10563" s="1">
        <v>-106.248482</v>
      </c>
      <c r="L10563" s="2" t="s">
        <v>26</v>
      </c>
      <c r="M10563" s="8">
        <v>45611</v>
      </c>
      <c r="N10563" s="4" t="str">
        <f t="shared" si="827"/>
        <v>Nov</v>
      </c>
      <c r="O10563" s="5">
        <f t="shared" si="828"/>
        <v>1588.96</v>
      </c>
      <c r="P10563">
        <f t="shared" si="829"/>
        <v>17616915.040000014</v>
      </c>
    </row>
    <row r="10564" spans="1:16">
      <c r="A10564" s="1" t="s">
        <v>91</v>
      </c>
      <c r="B10564" s="1">
        <f t="shared" si="825"/>
        <v>11001</v>
      </c>
      <c r="C10564" s="3" t="s">
        <v>102</v>
      </c>
      <c r="D10564" s="2">
        <v>196.29</v>
      </c>
      <c r="E10564" s="3">
        <v>5</v>
      </c>
      <c r="F10564" s="3">
        <f t="shared" si="826"/>
        <v>981.44999999999993</v>
      </c>
      <c r="G10564" s="3" t="s">
        <v>28</v>
      </c>
      <c r="H10564" s="3" t="s">
        <v>10038</v>
      </c>
      <c r="I10564" s="1" t="s">
        <v>158</v>
      </c>
      <c r="J10564" s="3">
        <v>39.849426000000001</v>
      </c>
      <c r="K10564" s="1">
        <v>-86.258278000000004</v>
      </c>
      <c r="L10564" s="2" t="s">
        <v>21</v>
      </c>
      <c r="M10564" s="8">
        <v>45611</v>
      </c>
      <c r="N10564" s="4" t="str">
        <f t="shared" si="827"/>
        <v>Nov</v>
      </c>
      <c r="O10564" s="5">
        <f t="shared" si="828"/>
        <v>981.44999999999993</v>
      </c>
      <c r="P10564">
        <f t="shared" si="829"/>
        <v>17616915.040000014</v>
      </c>
    </row>
    <row r="10565" spans="1:16">
      <c r="A10565" s="1" t="s">
        <v>32</v>
      </c>
      <c r="B10565" s="1">
        <f t="shared" si="825"/>
        <v>11001</v>
      </c>
      <c r="C10565" s="3" t="s">
        <v>162</v>
      </c>
      <c r="D10565" s="2">
        <v>444.38</v>
      </c>
      <c r="E10565" s="3">
        <v>5</v>
      </c>
      <c r="F10565" s="3">
        <f t="shared" si="826"/>
        <v>2221.9</v>
      </c>
      <c r="G10565" s="3" t="s">
        <v>28</v>
      </c>
      <c r="H10565" s="3" t="s">
        <v>10039</v>
      </c>
      <c r="I10565" s="1" t="s">
        <v>95</v>
      </c>
      <c r="J10565" s="3">
        <v>44.045876</v>
      </c>
      <c r="K10565" s="1">
        <v>-72.710685999999995</v>
      </c>
      <c r="L10565" s="2" t="s">
        <v>21</v>
      </c>
      <c r="M10565" s="8">
        <v>45611</v>
      </c>
      <c r="N10565" s="4" t="str">
        <f t="shared" si="827"/>
        <v>Nov</v>
      </c>
      <c r="O10565" s="5">
        <f t="shared" si="828"/>
        <v>2221.9</v>
      </c>
      <c r="P10565">
        <f t="shared" si="829"/>
        <v>17616915.040000014</v>
      </c>
    </row>
    <row r="10566" spans="1:16">
      <c r="A10566" s="1" t="s">
        <v>109</v>
      </c>
      <c r="B10566" s="1">
        <f t="shared" si="825"/>
        <v>11001</v>
      </c>
      <c r="C10566" s="3" t="s">
        <v>56</v>
      </c>
      <c r="D10566" s="2">
        <v>38.020000000000003</v>
      </c>
      <c r="E10566" s="3">
        <v>3</v>
      </c>
      <c r="F10566" s="3">
        <f t="shared" si="826"/>
        <v>114.06</v>
      </c>
      <c r="G10566" s="3" t="s">
        <v>51</v>
      </c>
      <c r="H10566" s="3" t="s">
        <v>10040</v>
      </c>
      <c r="I10566" s="1" t="s">
        <v>118</v>
      </c>
      <c r="J10566" s="3">
        <v>37.769337</v>
      </c>
      <c r="K10566" s="1">
        <v>-78.169967999999997</v>
      </c>
      <c r="L10566" s="2" t="s">
        <v>54</v>
      </c>
      <c r="M10566" s="8">
        <v>45612</v>
      </c>
      <c r="N10566" s="4" t="str">
        <f t="shared" si="827"/>
        <v>Nov</v>
      </c>
      <c r="O10566" s="5">
        <f t="shared" si="828"/>
        <v>114.06</v>
      </c>
      <c r="P10566">
        <f t="shared" si="829"/>
        <v>17616915.040000014</v>
      </c>
    </row>
    <row r="10567" spans="1:16">
      <c r="A10567" s="1" t="s">
        <v>32</v>
      </c>
      <c r="B10567" s="1">
        <f t="shared" si="825"/>
        <v>11001</v>
      </c>
      <c r="C10567" s="3" t="s">
        <v>22</v>
      </c>
      <c r="D10567" s="2">
        <v>278.73</v>
      </c>
      <c r="E10567" s="3">
        <v>3</v>
      </c>
      <c r="F10567" s="3">
        <f t="shared" si="826"/>
        <v>836.19</v>
      </c>
      <c r="G10567" s="3" t="s">
        <v>51</v>
      </c>
      <c r="H10567" s="3" t="s">
        <v>10041</v>
      </c>
      <c r="I10567" s="1" t="s">
        <v>198</v>
      </c>
      <c r="J10567" s="3">
        <v>37.668140000000001</v>
      </c>
      <c r="K10567" s="1">
        <v>-84.670067000000003</v>
      </c>
      <c r="L10567" s="2" t="s">
        <v>26</v>
      </c>
      <c r="M10567" s="8">
        <v>45612</v>
      </c>
      <c r="N10567" s="4" t="str">
        <f t="shared" si="827"/>
        <v>Nov</v>
      </c>
      <c r="O10567" s="5">
        <f t="shared" si="828"/>
        <v>836.19</v>
      </c>
      <c r="P10567">
        <f t="shared" si="829"/>
        <v>17616915.040000014</v>
      </c>
    </row>
    <row r="10568" spans="1:16">
      <c r="A10568" s="1" t="s">
        <v>161</v>
      </c>
      <c r="B10568" s="1">
        <f t="shared" si="825"/>
        <v>11001</v>
      </c>
      <c r="C10568" s="3" t="s">
        <v>140</v>
      </c>
      <c r="D10568" s="2">
        <v>98.66</v>
      </c>
      <c r="E10568" s="3">
        <v>5</v>
      </c>
      <c r="F10568" s="3">
        <f t="shared" si="826"/>
        <v>493.29999999999995</v>
      </c>
      <c r="G10568" s="3" t="s">
        <v>18</v>
      </c>
      <c r="H10568" s="3" t="s">
        <v>10042</v>
      </c>
      <c r="I10568" s="1" t="s">
        <v>66</v>
      </c>
      <c r="J10568" s="3">
        <v>39.059811000000003</v>
      </c>
      <c r="K10568" s="1">
        <v>-105.311104</v>
      </c>
      <c r="L10568" s="2" t="s">
        <v>49</v>
      </c>
      <c r="M10568" s="8">
        <v>45612</v>
      </c>
      <c r="N10568" s="4" t="str">
        <f t="shared" si="827"/>
        <v>Nov</v>
      </c>
      <c r="O10568" s="5">
        <f t="shared" si="828"/>
        <v>493.29999999999995</v>
      </c>
      <c r="P10568">
        <f t="shared" si="829"/>
        <v>17616915.040000014</v>
      </c>
    </row>
    <row r="10569" spans="1:16">
      <c r="A10569" s="1" t="s">
        <v>99</v>
      </c>
      <c r="B10569" s="1">
        <f t="shared" si="825"/>
        <v>11001</v>
      </c>
      <c r="C10569" s="3" t="s">
        <v>56</v>
      </c>
      <c r="D10569" s="2">
        <v>45.5</v>
      </c>
      <c r="E10569" s="3">
        <v>1</v>
      </c>
      <c r="F10569" s="3">
        <f t="shared" si="826"/>
        <v>45.5</v>
      </c>
      <c r="G10569" s="3" t="s">
        <v>18</v>
      </c>
      <c r="H10569" s="3" t="s">
        <v>10043</v>
      </c>
      <c r="I10569" s="1" t="s">
        <v>98</v>
      </c>
      <c r="J10569" s="3">
        <v>45.694454</v>
      </c>
      <c r="K10569" s="1">
        <v>-93.900192000000004</v>
      </c>
      <c r="L10569" s="2" t="s">
        <v>21</v>
      </c>
      <c r="M10569" s="8">
        <v>45612</v>
      </c>
      <c r="N10569" s="4" t="str">
        <f t="shared" si="827"/>
        <v>Nov</v>
      </c>
      <c r="O10569" s="5">
        <f t="shared" si="828"/>
        <v>45.5</v>
      </c>
      <c r="P10569">
        <f t="shared" si="829"/>
        <v>17616915.040000014</v>
      </c>
    </row>
    <row r="10570" spans="1:16">
      <c r="A10570" s="1" t="s">
        <v>119</v>
      </c>
      <c r="B10570" s="1">
        <f t="shared" si="825"/>
        <v>11001</v>
      </c>
      <c r="C10570" s="3" t="s">
        <v>102</v>
      </c>
      <c r="D10570" s="2">
        <v>71.58</v>
      </c>
      <c r="E10570" s="3">
        <v>5</v>
      </c>
      <c r="F10570" s="3">
        <f t="shared" si="826"/>
        <v>357.9</v>
      </c>
      <c r="G10570" s="3" t="s">
        <v>23</v>
      </c>
      <c r="H10570" s="3" t="s">
        <v>10044</v>
      </c>
      <c r="I10570" s="1" t="s">
        <v>43</v>
      </c>
      <c r="J10570" s="3">
        <v>39.318522999999999</v>
      </c>
      <c r="K10570" s="1">
        <v>-75.507141000000004</v>
      </c>
      <c r="L10570" s="2" t="s">
        <v>21</v>
      </c>
      <c r="M10570" s="8">
        <v>45612</v>
      </c>
      <c r="N10570" s="4" t="str">
        <f t="shared" si="827"/>
        <v>Nov</v>
      </c>
      <c r="O10570" s="5">
        <f t="shared" si="828"/>
        <v>357.9</v>
      </c>
      <c r="P10570">
        <f t="shared" si="829"/>
        <v>17616915.040000014</v>
      </c>
    </row>
    <row r="10571" spans="1:16">
      <c r="A10571" s="1" t="s">
        <v>180</v>
      </c>
      <c r="B10571" s="1">
        <f t="shared" si="825"/>
        <v>11001</v>
      </c>
      <c r="C10571" s="3" t="s">
        <v>144</v>
      </c>
      <c r="D10571" s="2">
        <v>225.04</v>
      </c>
      <c r="E10571" s="3">
        <v>5</v>
      </c>
      <c r="F10571" s="3">
        <f t="shared" si="826"/>
        <v>1125.2</v>
      </c>
      <c r="G10571" s="3" t="s">
        <v>28</v>
      </c>
      <c r="H10571" s="3" t="s">
        <v>10045</v>
      </c>
      <c r="I10571" s="1" t="s">
        <v>75</v>
      </c>
      <c r="J10571" s="3">
        <v>40.150032000000003</v>
      </c>
      <c r="K10571" s="1">
        <v>-111.86243399999999</v>
      </c>
      <c r="L10571" s="2" t="s">
        <v>49</v>
      </c>
      <c r="M10571" s="8">
        <v>45612</v>
      </c>
      <c r="N10571" s="4" t="str">
        <f t="shared" si="827"/>
        <v>Nov</v>
      </c>
      <c r="O10571" s="5">
        <f t="shared" si="828"/>
        <v>1125.2</v>
      </c>
      <c r="P10571">
        <f t="shared" si="829"/>
        <v>17616915.040000014</v>
      </c>
    </row>
    <row r="10572" spans="1:16">
      <c r="A10572" s="1" t="s">
        <v>129</v>
      </c>
      <c r="B10572" s="1">
        <f t="shared" si="825"/>
        <v>11001</v>
      </c>
      <c r="C10572" s="3" t="s">
        <v>82</v>
      </c>
      <c r="D10572" s="2">
        <v>252.14</v>
      </c>
      <c r="E10572" s="3">
        <v>4</v>
      </c>
      <c r="F10572" s="3">
        <f t="shared" si="826"/>
        <v>1008.56</v>
      </c>
      <c r="G10572" s="3" t="s">
        <v>28</v>
      </c>
      <c r="H10572" s="3" t="s">
        <v>10046</v>
      </c>
      <c r="I10572" s="1" t="s">
        <v>150</v>
      </c>
      <c r="J10572" s="3">
        <v>44.268543000000001</v>
      </c>
      <c r="K10572" s="1">
        <v>-89.616507999999996</v>
      </c>
      <c r="L10572" s="2" t="s">
        <v>31</v>
      </c>
      <c r="M10572" s="8">
        <v>45612</v>
      </c>
      <c r="N10572" s="4" t="str">
        <f t="shared" si="827"/>
        <v>Nov</v>
      </c>
      <c r="O10572" s="5">
        <f t="shared" si="828"/>
        <v>1008.56</v>
      </c>
      <c r="P10572">
        <f t="shared" si="829"/>
        <v>17616915.040000014</v>
      </c>
    </row>
    <row r="10573" spans="1:16">
      <c r="A10573" s="1" t="s">
        <v>129</v>
      </c>
      <c r="B10573" s="1">
        <f t="shared" si="825"/>
        <v>11001</v>
      </c>
      <c r="C10573" s="3" t="s">
        <v>162</v>
      </c>
      <c r="D10573" s="2">
        <v>475.02</v>
      </c>
      <c r="E10573" s="3">
        <v>2</v>
      </c>
      <c r="F10573" s="3">
        <f t="shared" si="826"/>
        <v>950.04</v>
      </c>
      <c r="G10573" s="3" t="s">
        <v>18</v>
      </c>
      <c r="H10573" s="3" t="s">
        <v>10047</v>
      </c>
      <c r="I10573" s="1" t="s">
        <v>98</v>
      </c>
      <c r="J10573" s="3">
        <v>45.694454</v>
      </c>
      <c r="K10573" s="1">
        <v>-93.900192000000004</v>
      </c>
      <c r="L10573" s="2" t="s">
        <v>49</v>
      </c>
      <c r="M10573" s="8">
        <v>45612</v>
      </c>
      <c r="N10573" s="4" t="str">
        <f t="shared" si="827"/>
        <v>Nov</v>
      </c>
      <c r="O10573" s="5">
        <f t="shared" si="828"/>
        <v>950.04</v>
      </c>
      <c r="P10573">
        <f t="shared" si="829"/>
        <v>17616915.040000014</v>
      </c>
    </row>
    <row r="10574" spans="1:16">
      <c r="A10574" s="1" t="s">
        <v>161</v>
      </c>
      <c r="B10574" s="1">
        <f t="shared" si="825"/>
        <v>11001</v>
      </c>
      <c r="C10574" s="3" t="s">
        <v>44</v>
      </c>
      <c r="D10574" s="2">
        <v>32.869999999999997</v>
      </c>
      <c r="E10574" s="3">
        <v>3</v>
      </c>
      <c r="F10574" s="3">
        <f t="shared" si="826"/>
        <v>98.609999999999985</v>
      </c>
      <c r="G10574" s="3" t="s">
        <v>28</v>
      </c>
      <c r="H10574" s="3" t="s">
        <v>10048</v>
      </c>
      <c r="I10574" s="1" t="s">
        <v>204</v>
      </c>
      <c r="J10574" s="3">
        <v>44.299782</v>
      </c>
      <c r="K10574" s="1">
        <v>-99.438828000000001</v>
      </c>
      <c r="L10574" s="2" t="s">
        <v>26</v>
      </c>
      <c r="M10574" s="8">
        <v>45612</v>
      </c>
      <c r="N10574" s="4" t="str">
        <f t="shared" si="827"/>
        <v>Nov</v>
      </c>
      <c r="O10574" s="5">
        <f t="shared" si="828"/>
        <v>98.609999999999985</v>
      </c>
      <c r="P10574">
        <f t="shared" si="829"/>
        <v>17616915.040000014</v>
      </c>
    </row>
    <row r="10575" spans="1:16">
      <c r="A10575" s="1" t="s">
        <v>78</v>
      </c>
      <c r="B10575" s="1">
        <f t="shared" si="825"/>
        <v>11001</v>
      </c>
      <c r="C10575" s="3" t="s">
        <v>56</v>
      </c>
      <c r="D10575" s="2">
        <v>10.77</v>
      </c>
      <c r="E10575" s="3">
        <v>4</v>
      </c>
      <c r="F10575" s="3">
        <f t="shared" si="826"/>
        <v>43.08</v>
      </c>
      <c r="G10575" s="3" t="s">
        <v>18</v>
      </c>
      <c r="H10575" s="3" t="s">
        <v>10049</v>
      </c>
      <c r="I10575" s="1" t="s">
        <v>198</v>
      </c>
      <c r="J10575" s="3">
        <v>37.668140000000001</v>
      </c>
      <c r="K10575" s="1">
        <v>-84.670067000000003</v>
      </c>
      <c r="L10575" s="2" t="s">
        <v>21</v>
      </c>
      <c r="M10575" s="8">
        <v>45612</v>
      </c>
      <c r="N10575" s="4" t="str">
        <f t="shared" si="827"/>
        <v>Nov</v>
      </c>
      <c r="O10575" s="5">
        <f t="shared" si="828"/>
        <v>43.08</v>
      </c>
      <c r="P10575">
        <f t="shared" si="829"/>
        <v>17616915.040000014</v>
      </c>
    </row>
    <row r="10576" spans="1:16">
      <c r="A10576" s="1" t="s">
        <v>99</v>
      </c>
      <c r="B10576" s="1">
        <f t="shared" si="825"/>
        <v>11001</v>
      </c>
      <c r="C10576" s="3" t="s">
        <v>82</v>
      </c>
      <c r="D10576" s="2">
        <v>139.59</v>
      </c>
      <c r="E10576" s="3">
        <v>1</v>
      </c>
      <c r="F10576" s="3">
        <f t="shared" si="826"/>
        <v>139.59</v>
      </c>
      <c r="G10576" s="3" t="s">
        <v>23</v>
      </c>
      <c r="H10576" s="3" t="s">
        <v>10050</v>
      </c>
      <c r="I10576" s="1" t="s">
        <v>122</v>
      </c>
      <c r="J10576" s="3">
        <v>40.388782999999997</v>
      </c>
      <c r="K10576" s="1">
        <v>-82.764915000000002</v>
      </c>
      <c r="L10576" s="2" t="s">
        <v>21</v>
      </c>
      <c r="M10576" s="8">
        <v>45612</v>
      </c>
      <c r="N10576" s="4" t="str">
        <f t="shared" si="827"/>
        <v>Nov</v>
      </c>
      <c r="O10576" s="5">
        <f t="shared" si="828"/>
        <v>139.59</v>
      </c>
      <c r="P10576">
        <f t="shared" si="829"/>
        <v>17616915.040000014</v>
      </c>
    </row>
    <row r="10577" spans="1:16">
      <c r="A10577" s="1" t="s">
        <v>59</v>
      </c>
      <c r="B10577" s="1">
        <f t="shared" si="825"/>
        <v>11001</v>
      </c>
      <c r="C10577" s="3" t="s">
        <v>71</v>
      </c>
      <c r="D10577" s="2">
        <v>856.14</v>
      </c>
      <c r="E10577" s="3">
        <v>5</v>
      </c>
      <c r="F10577" s="3">
        <f t="shared" si="826"/>
        <v>4280.7</v>
      </c>
      <c r="G10577" s="3" t="s">
        <v>51</v>
      </c>
      <c r="H10577" s="3" t="s">
        <v>9289</v>
      </c>
      <c r="I10577" s="1" t="s">
        <v>248</v>
      </c>
      <c r="J10577" s="3">
        <v>42.165725999999999</v>
      </c>
      <c r="K10577" s="1">
        <v>-74.948051000000007</v>
      </c>
      <c r="L10577" s="2" t="s">
        <v>49</v>
      </c>
      <c r="M10577" s="8">
        <v>45612</v>
      </c>
      <c r="N10577" s="4" t="str">
        <f t="shared" si="827"/>
        <v>Nov</v>
      </c>
      <c r="O10577" s="5">
        <f t="shared" si="828"/>
        <v>4280.7</v>
      </c>
      <c r="P10577">
        <f t="shared" si="829"/>
        <v>17616915.040000014</v>
      </c>
    </row>
    <row r="10578" spans="1:16">
      <c r="A10578" s="1" t="s">
        <v>180</v>
      </c>
      <c r="B10578" s="1">
        <f t="shared" si="825"/>
        <v>11001</v>
      </c>
      <c r="C10578" s="3" t="s">
        <v>22</v>
      </c>
      <c r="D10578" s="2">
        <v>331.34</v>
      </c>
      <c r="E10578" s="3">
        <v>3</v>
      </c>
      <c r="F10578" s="3">
        <f t="shared" si="826"/>
        <v>994.02</v>
      </c>
      <c r="G10578" s="3" t="s">
        <v>28</v>
      </c>
      <c r="H10578" s="3" t="s">
        <v>10051</v>
      </c>
      <c r="I10578" s="1" t="s">
        <v>133</v>
      </c>
      <c r="J10578" s="3">
        <v>32.806671000000001</v>
      </c>
      <c r="K10578" s="1">
        <v>-86.791129999999995</v>
      </c>
      <c r="L10578" s="2" t="s">
        <v>54</v>
      </c>
      <c r="M10578" s="8">
        <v>45612</v>
      </c>
      <c r="N10578" s="4" t="str">
        <f t="shared" si="827"/>
        <v>Nov</v>
      </c>
      <c r="O10578" s="5">
        <f t="shared" si="828"/>
        <v>994.02</v>
      </c>
      <c r="P10578">
        <f t="shared" si="829"/>
        <v>17616915.040000014</v>
      </c>
    </row>
    <row r="10579" spans="1:16">
      <c r="A10579" s="1" t="s">
        <v>129</v>
      </c>
      <c r="B10579" s="1">
        <f t="shared" si="825"/>
        <v>11001</v>
      </c>
      <c r="C10579" s="3" t="s">
        <v>135</v>
      </c>
      <c r="D10579" s="2">
        <v>1231.31</v>
      </c>
      <c r="E10579" s="3">
        <v>4</v>
      </c>
      <c r="F10579" s="3">
        <f t="shared" si="826"/>
        <v>4925.24</v>
      </c>
      <c r="G10579" s="3" t="s">
        <v>18</v>
      </c>
      <c r="H10579" s="3" t="s">
        <v>10052</v>
      </c>
      <c r="I10579" s="1" t="s">
        <v>122</v>
      </c>
      <c r="J10579" s="3">
        <v>40.388782999999997</v>
      </c>
      <c r="K10579" s="1">
        <v>-82.764915000000002</v>
      </c>
      <c r="L10579" s="2" t="s">
        <v>54</v>
      </c>
      <c r="M10579" s="8">
        <v>45612</v>
      </c>
      <c r="N10579" s="4" t="str">
        <f t="shared" si="827"/>
        <v>Nov</v>
      </c>
      <c r="O10579" s="5">
        <f t="shared" si="828"/>
        <v>4925.24</v>
      </c>
      <c r="P10579">
        <f t="shared" si="829"/>
        <v>17616915.040000014</v>
      </c>
    </row>
    <row r="10580" spans="1:16">
      <c r="A10580" s="1" t="s">
        <v>109</v>
      </c>
      <c r="B10580" s="1">
        <f t="shared" si="825"/>
        <v>11001</v>
      </c>
      <c r="C10580" s="3" t="s">
        <v>17</v>
      </c>
      <c r="D10580" s="2">
        <v>380.49</v>
      </c>
      <c r="E10580" s="3">
        <v>5</v>
      </c>
      <c r="F10580" s="3">
        <f t="shared" si="826"/>
        <v>1902.45</v>
      </c>
      <c r="G10580" s="3" t="s">
        <v>51</v>
      </c>
      <c r="H10580" s="3" t="s">
        <v>10053</v>
      </c>
      <c r="I10580" s="1" t="s">
        <v>39</v>
      </c>
      <c r="J10580" s="3">
        <v>32.741646000000003</v>
      </c>
      <c r="K10580" s="1">
        <v>-89.678696000000002</v>
      </c>
      <c r="L10580" s="2" t="s">
        <v>54</v>
      </c>
      <c r="M10580" s="8">
        <v>45612</v>
      </c>
      <c r="N10580" s="4" t="str">
        <f t="shared" si="827"/>
        <v>Nov</v>
      </c>
      <c r="O10580" s="5">
        <f t="shared" si="828"/>
        <v>1902.45</v>
      </c>
      <c r="P10580">
        <f t="shared" si="829"/>
        <v>17616915.040000014</v>
      </c>
    </row>
    <row r="10581" spans="1:16">
      <c r="A10581" s="1" t="s">
        <v>16</v>
      </c>
      <c r="B10581" s="1">
        <f t="shared" si="825"/>
        <v>11001</v>
      </c>
      <c r="C10581" s="3" t="s">
        <v>126</v>
      </c>
      <c r="D10581" s="2">
        <v>127.65</v>
      </c>
      <c r="E10581" s="3">
        <v>4</v>
      </c>
      <c r="F10581" s="3">
        <f t="shared" si="826"/>
        <v>510.6</v>
      </c>
      <c r="G10581" s="3" t="s">
        <v>18</v>
      </c>
      <c r="H10581" s="3" t="s">
        <v>10054</v>
      </c>
      <c r="I10581" s="1" t="s">
        <v>25</v>
      </c>
      <c r="J10581" s="3">
        <v>40.349457000000001</v>
      </c>
      <c r="K10581" s="1">
        <v>-88.986136999999999</v>
      </c>
      <c r="L10581" s="2" t="s">
        <v>21</v>
      </c>
      <c r="M10581" s="8">
        <v>45612</v>
      </c>
      <c r="N10581" s="4" t="str">
        <f t="shared" si="827"/>
        <v>Nov</v>
      </c>
      <c r="O10581" s="5">
        <f t="shared" si="828"/>
        <v>510.6</v>
      </c>
      <c r="P10581">
        <f t="shared" si="829"/>
        <v>17616915.040000014</v>
      </c>
    </row>
    <row r="10582" spans="1:16">
      <c r="A10582" s="1" t="s">
        <v>40</v>
      </c>
      <c r="B10582" s="1">
        <f t="shared" si="825"/>
        <v>11001</v>
      </c>
      <c r="C10582" s="3" t="s">
        <v>71</v>
      </c>
      <c r="D10582" s="2">
        <v>848.36</v>
      </c>
      <c r="E10582" s="3">
        <v>4</v>
      </c>
      <c r="F10582" s="3">
        <f t="shared" si="826"/>
        <v>3393.44</v>
      </c>
      <c r="G10582" s="3" t="s">
        <v>18</v>
      </c>
      <c r="H10582" s="3" t="s">
        <v>10055</v>
      </c>
      <c r="I10582" s="1" t="s">
        <v>106</v>
      </c>
      <c r="J10582" s="3">
        <v>43.452491999999999</v>
      </c>
      <c r="K10582" s="1">
        <v>-71.563896</v>
      </c>
      <c r="L10582" s="2" t="s">
        <v>26</v>
      </c>
      <c r="M10582" s="8">
        <v>45612</v>
      </c>
      <c r="N10582" s="4" t="str">
        <f t="shared" si="827"/>
        <v>Nov</v>
      </c>
      <c r="O10582" s="5">
        <f t="shared" si="828"/>
        <v>3393.44</v>
      </c>
      <c r="P10582">
        <f t="shared" si="829"/>
        <v>17616915.040000014</v>
      </c>
    </row>
    <row r="10583" spans="1:16">
      <c r="A10583" s="1" t="s">
        <v>148</v>
      </c>
      <c r="B10583" s="1">
        <f t="shared" si="825"/>
        <v>11001</v>
      </c>
      <c r="C10583" s="3" t="s">
        <v>126</v>
      </c>
      <c r="D10583" s="2">
        <v>43.52</v>
      </c>
      <c r="E10583" s="3">
        <v>5</v>
      </c>
      <c r="F10583" s="3">
        <f t="shared" si="826"/>
        <v>217.60000000000002</v>
      </c>
      <c r="G10583" s="3" t="s">
        <v>18</v>
      </c>
      <c r="H10583" s="3" t="s">
        <v>2769</v>
      </c>
      <c r="I10583" s="1" t="s">
        <v>150</v>
      </c>
      <c r="J10583" s="3">
        <v>44.268543000000001</v>
      </c>
      <c r="K10583" s="1">
        <v>-89.616507999999996</v>
      </c>
      <c r="L10583" s="2" t="s">
        <v>49</v>
      </c>
      <c r="M10583" s="8">
        <v>45612</v>
      </c>
      <c r="N10583" s="4" t="str">
        <f t="shared" si="827"/>
        <v>Nov</v>
      </c>
      <c r="O10583" s="5">
        <f t="shared" si="828"/>
        <v>217.60000000000002</v>
      </c>
      <c r="P10583">
        <f t="shared" si="829"/>
        <v>17616915.040000014</v>
      </c>
    </row>
    <row r="10584" spans="1:16">
      <c r="A10584" s="1" t="s">
        <v>59</v>
      </c>
      <c r="B10584" s="1">
        <f t="shared" si="825"/>
        <v>11001</v>
      </c>
      <c r="C10584" s="3" t="s">
        <v>67</v>
      </c>
      <c r="D10584" s="2">
        <v>372.57</v>
      </c>
      <c r="E10584" s="3">
        <v>4</v>
      </c>
      <c r="F10584" s="3">
        <f t="shared" si="826"/>
        <v>1490.28</v>
      </c>
      <c r="G10584" s="3" t="s">
        <v>18</v>
      </c>
      <c r="H10584" s="3" t="s">
        <v>10056</v>
      </c>
      <c r="I10584" s="1" t="s">
        <v>139</v>
      </c>
      <c r="J10584" s="3">
        <v>44.572020999999999</v>
      </c>
      <c r="K10584" s="1">
        <v>-122.070938</v>
      </c>
      <c r="L10584" s="2" t="s">
        <v>49</v>
      </c>
      <c r="M10584" s="8">
        <v>45612</v>
      </c>
      <c r="N10584" s="4" t="str">
        <f t="shared" si="827"/>
        <v>Nov</v>
      </c>
      <c r="O10584" s="5">
        <f t="shared" si="828"/>
        <v>1490.28</v>
      </c>
      <c r="P10584">
        <f t="shared" si="829"/>
        <v>17616915.040000014</v>
      </c>
    </row>
    <row r="10585" spans="1:16">
      <c r="A10585" s="1" t="s">
        <v>109</v>
      </c>
      <c r="B10585" s="1">
        <f t="shared" si="825"/>
        <v>11001</v>
      </c>
      <c r="C10585" s="3" t="s">
        <v>135</v>
      </c>
      <c r="D10585" s="2">
        <v>1473.75</v>
      </c>
      <c r="E10585" s="3">
        <v>5</v>
      </c>
      <c r="F10585" s="3">
        <f t="shared" si="826"/>
        <v>7368.75</v>
      </c>
      <c r="G10585" s="3" t="s">
        <v>18</v>
      </c>
      <c r="H10585" s="3" t="s">
        <v>10057</v>
      </c>
      <c r="I10585" s="1" t="s">
        <v>133</v>
      </c>
      <c r="J10585" s="3">
        <v>32.806671000000001</v>
      </c>
      <c r="K10585" s="1">
        <v>-86.791129999999995</v>
      </c>
      <c r="L10585" s="2" t="s">
        <v>26</v>
      </c>
      <c r="M10585" s="8">
        <v>45612</v>
      </c>
      <c r="N10585" s="4" t="str">
        <f t="shared" si="827"/>
        <v>Nov</v>
      </c>
      <c r="O10585" s="5">
        <f t="shared" si="828"/>
        <v>7368.75</v>
      </c>
      <c r="P10585">
        <f t="shared" si="829"/>
        <v>17616915.040000014</v>
      </c>
    </row>
    <row r="10586" spans="1:16">
      <c r="A10586" s="1" t="s">
        <v>161</v>
      </c>
      <c r="B10586" s="1">
        <f t="shared" si="825"/>
        <v>11001</v>
      </c>
      <c r="C10586" s="3" t="s">
        <v>33</v>
      </c>
      <c r="D10586" s="2">
        <v>241.86</v>
      </c>
      <c r="E10586" s="3">
        <v>5</v>
      </c>
      <c r="F10586" s="3">
        <f t="shared" si="826"/>
        <v>1209.3000000000002</v>
      </c>
      <c r="G10586" s="3" t="s">
        <v>28</v>
      </c>
      <c r="H10586" s="3" t="s">
        <v>10058</v>
      </c>
      <c r="I10586" s="1" t="s">
        <v>101</v>
      </c>
      <c r="J10586" s="3">
        <v>41.680892999999998</v>
      </c>
      <c r="K10586" s="1">
        <v>-71.511780000000002</v>
      </c>
      <c r="L10586" s="2" t="s">
        <v>49</v>
      </c>
      <c r="M10586" s="8">
        <v>45612</v>
      </c>
      <c r="N10586" s="4" t="str">
        <f t="shared" si="827"/>
        <v>Nov</v>
      </c>
      <c r="O10586" s="5">
        <f t="shared" si="828"/>
        <v>1209.3000000000002</v>
      </c>
      <c r="P10586">
        <f t="shared" si="829"/>
        <v>17616915.040000014</v>
      </c>
    </row>
    <row r="10587" spans="1:16">
      <c r="A10587" s="1" t="s">
        <v>32</v>
      </c>
      <c r="B10587" s="1">
        <f t="shared" si="825"/>
        <v>11001</v>
      </c>
      <c r="C10587" s="3" t="s">
        <v>88</v>
      </c>
      <c r="D10587" s="2">
        <v>1144.0999999999999</v>
      </c>
      <c r="E10587" s="3">
        <v>1</v>
      </c>
      <c r="F10587" s="3">
        <f t="shared" si="826"/>
        <v>1144.0999999999999</v>
      </c>
      <c r="G10587" s="3" t="s">
        <v>51</v>
      </c>
      <c r="H10587" s="3" t="s">
        <v>10059</v>
      </c>
      <c r="I10587" s="1" t="s">
        <v>64</v>
      </c>
      <c r="J10587" s="3">
        <v>38.491225999999997</v>
      </c>
      <c r="K10587" s="1">
        <v>-80.954455999999993</v>
      </c>
      <c r="L10587" s="2" t="s">
        <v>21</v>
      </c>
      <c r="M10587" s="8">
        <v>45612</v>
      </c>
      <c r="N10587" s="4" t="str">
        <f t="shared" si="827"/>
        <v>Nov</v>
      </c>
      <c r="O10587" s="5">
        <f t="shared" si="828"/>
        <v>1144.0999999999999</v>
      </c>
      <c r="P10587">
        <f t="shared" si="829"/>
        <v>17616915.040000014</v>
      </c>
    </row>
    <row r="10588" spans="1:16">
      <c r="A10588" s="1" t="s">
        <v>59</v>
      </c>
      <c r="B10588" s="1">
        <f t="shared" si="825"/>
        <v>11001</v>
      </c>
      <c r="C10588" s="3" t="s">
        <v>162</v>
      </c>
      <c r="D10588" s="2">
        <v>324.08999999999997</v>
      </c>
      <c r="E10588" s="3">
        <v>2</v>
      </c>
      <c r="F10588" s="3">
        <f t="shared" si="826"/>
        <v>648.17999999999995</v>
      </c>
      <c r="G10588" s="3" t="s">
        <v>23</v>
      </c>
      <c r="H10588" s="3" t="s">
        <v>10060</v>
      </c>
      <c r="I10588" s="1" t="s">
        <v>77</v>
      </c>
      <c r="J10588" s="3">
        <v>40.298904</v>
      </c>
      <c r="K10588" s="1">
        <v>-74.521011000000001</v>
      </c>
      <c r="L10588" s="2" t="s">
        <v>54</v>
      </c>
      <c r="M10588" s="8">
        <v>45612</v>
      </c>
      <c r="N10588" s="4" t="str">
        <f t="shared" si="827"/>
        <v>Nov</v>
      </c>
      <c r="O10588" s="5">
        <f t="shared" si="828"/>
        <v>648.17999999999995</v>
      </c>
      <c r="P10588">
        <f t="shared" si="829"/>
        <v>17616915.040000014</v>
      </c>
    </row>
    <row r="10589" spans="1:16">
      <c r="A10589" s="1" t="s">
        <v>143</v>
      </c>
      <c r="B10589" s="1">
        <f t="shared" si="825"/>
        <v>11001</v>
      </c>
      <c r="C10589" s="3" t="s">
        <v>73</v>
      </c>
      <c r="D10589" s="2">
        <v>1330.33</v>
      </c>
      <c r="E10589" s="3">
        <v>5</v>
      </c>
      <c r="F10589" s="3">
        <f t="shared" si="826"/>
        <v>6651.65</v>
      </c>
      <c r="G10589" s="3" t="s">
        <v>18</v>
      </c>
      <c r="H10589" s="3" t="s">
        <v>10061</v>
      </c>
      <c r="I10589" s="1" t="s">
        <v>58</v>
      </c>
      <c r="J10589" s="3">
        <v>27.766279000000001</v>
      </c>
      <c r="K10589" s="1">
        <v>-81.686783000000005</v>
      </c>
      <c r="L10589" s="2" t="s">
        <v>49</v>
      </c>
      <c r="M10589" s="8">
        <v>45612</v>
      </c>
      <c r="N10589" s="4" t="str">
        <f t="shared" si="827"/>
        <v>Nov</v>
      </c>
      <c r="O10589" s="5">
        <f t="shared" si="828"/>
        <v>6651.65</v>
      </c>
      <c r="P10589">
        <f t="shared" si="829"/>
        <v>17616915.040000014</v>
      </c>
    </row>
    <row r="10590" spans="1:16">
      <c r="A10590" s="1" t="s">
        <v>40</v>
      </c>
      <c r="B10590" s="1">
        <f t="shared" si="825"/>
        <v>11001</v>
      </c>
      <c r="C10590" s="3" t="s">
        <v>27</v>
      </c>
      <c r="D10590" s="2">
        <v>27.73</v>
      </c>
      <c r="E10590" s="3">
        <v>2</v>
      </c>
      <c r="F10590" s="3">
        <f t="shared" si="826"/>
        <v>55.46</v>
      </c>
      <c r="G10590" s="3" t="s">
        <v>28</v>
      </c>
      <c r="H10590" s="3" t="s">
        <v>10062</v>
      </c>
      <c r="I10590" s="1" t="s">
        <v>154</v>
      </c>
      <c r="J10590" s="3">
        <v>42.755966000000001</v>
      </c>
      <c r="K10590" s="1">
        <v>-107.30249000000001</v>
      </c>
      <c r="L10590" s="2" t="s">
        <v>21</v>
      </c>
      <c r="M10590" s="8">
        <v>45612</v>
      </c>
      <c r="N10590" s="4" t="str">
        <f t="shared" si="827"/>
        <v>Nov</v>
      </c>
      <c r="O10590" s="5">
        <f t="shared" si="828"/>
        <v>55.46</v>
      </c>
      <c r="P10590">
        <f t="shared" si="829"/>
        <v>17616915.040000014</v>
      </c>
    </row>
    <row r="10591" spans="1:16">
      <c r="A10591" s="1" t="s">
        <v>123</v>
      </c>
      <c r="B10591" s="1">
        <f t="shared" si="825"/>
        <v>11001</v>
      </c>
      <c r="C10591" s="3" t="s">
        <v>162</v>
      </c>
      <c r="D10591" s="2">
        <v>190.78</v>
      </c>
      <c r="E10591" s="3">
        <v>5</v>
      </c>
      <c r="F10591" s="3">
        <f t="shared" si="826"/>
        <v>953.9</v>
      </c>
      <c r="G10591" s="3" t="s">
        <v>28</v>
      </c>
      <c r="H10591" s="3" t="s">
        <v>10063</v>
      </c>
      <c r="I10591" s="1" t="s">
        <v>137</v>
      </c>
      <c r="J10591" s="3">
        <v>38.526600000000002</v>
      </c>
      <c r="K10591" s="1">
        <v>-96.726485999999994</v>
      </c>
      <c r="L10591" s="2" t="s">
        <v>49</v>
      </c>
      <c r="M10591" s="8">
        <v>45612</v>
      </c>
      <c r="N10591" s="4" t="str">
        <f t="shared" si="827"/>
        <v>Nov</v>
      </c>
      <c r="O10591" s="5">
        <f t="shared" si="828"/>
        <v>953.9</v>
      </c>
      <c r="P10591">
        <f t="shared" si="829"/>
        <v>17616915.040000014</v>
      </c>
    </row>
    <row r="10592" spans="1:16">
      <c r="A10592" s="1" t="s">
        <v>129</v>
      </c>
      <c r="B10592" s="1">
        <f t="shared" si="825"/>
        <v>11001</v>
      </c>
      <c r="C10592" s="3" t="s">
        <v>140</v>
      </c>
      <c r="D10592" s="2">
        <v>89.63</v>
      </c>
      <c r="E10592" s="3">
        <v>5</v>
      </c>
      <c r="F10592" s="3">
        <f t="shared" si="826"/>
        <v>448.15</v>
      </c>
      <c r="G10592" s="3" t="s">
        <v>51</v>
      </c>
      <c r="H10592" s="3" t="s">
        <v>10064</v>
      </c>
      <c r="I10592" s="1" t="s">
        <v>75</v>
      </c>
      <c r="J10592" s="3">
        <v>40.150032000000003</v>
      </c>
      <c r="K10592" s="1">
        <v>-111.86243399999999</v>
      </c>
      <c r="L10592" s="2" t="s">
        <v>26</v>
      </c>
      <c r="M10592" s="8">
        <v>45612</v>
      </c>
      <c r="N10592" s="4" t="str">
        <f t="shared" si="827"/>
        <v>Nov</v>
      </c>
      <c r="O10592" s="5">
        <f t="shared" si="828"/>
        <v>448.15</v>
      </c>
      <c r="P10592">
        <f t="shared" si="829"/>
        <v>17616915.040000014</v>
      </c>
    </row>
    <row r="10593" spans="1:16">
      <c r="A10593" s="1" t="s">
        <v>70</v>
      </c>
      <c r="B10593" s="1">
        <f t="shared" si="825"/>
        <v>11001</v>
      </c>
      <c r="C10593" s="3" t="s">
        <v>96</v>
      </c>
      <c r="D10593" s="2">
        <v>281.24</v>
      </c>
      <c r="E10593" s="3">
        <v>2</v>
      </c>
      <c r="F10593" s="3">
        <f t="shared" si="826"/>
        <v>562.48</v>
      </c>
      <c r="G10593" s="3" t="s">
        <v>18</v>
      </c>
      <c r="H10593" s="3" t="s">
        <v>5308</v>
      </c>
      <c r="I10593" s="1" t="s">
        <v>35</v>
      </c>
      <c r="J10593" s="3">
        <v>41.597782000000002</v>
      </c>
      <c r="K10593" s="1">
        <v>-72.755370999999997</v>
      </c>
      <c r="L10593" s="2" t="s">
        <v>54</v>
      </c>
      <c r="M10593" s="8">
        <v>45612</v>
      </c>
      <c r="N10593" s="4" t="str">
        <f t="shared" si="827"/>
        <v>Nov</v>
      </c>
      <c r="O10593" s="5">
        <f t="shared" si="828"/>
        <v>562.48</v>
      </c>
      <c r="P10593">
        <f t="shared" si="829"/>
        <v>17616915.040000014</v>
      </c>
    </row>
    <row r="10594" spans="1:16">
      <c r="A10594" s="1" t="s">
        <v>59</v>
      </c>
      <c r="B10594" s="1">
        <f t="shared" si="825"/>
        <v>11001</v>
      </c>
      <c r="C10594" s="3" t="s">
        <v>82</v>
      </c>
      <c r="D10594" s="2">
        <v>58.72</v>
      </c>
      <c r="E10594" s="3">
        <v>1</v>
      </c>
      <c r="F10594" s="3">
        <f t="shared" si="826"/>
        <v>58.72</v>
      </c>
      <c r="G10594" s="3" t="s">
        <v>51</v>
      </c>
      <c r="H10594" s="3" t="s">
        <v>10065</v>
      </c>
      <c r="I10594" s="1" t="s">
        <v>147</v>
      </c>
      <c r="J10594" s="3">
        <v>44.240459000000001</v>
      </c>
      <c r="K10594" s="1">
        <v>-114.47882799999999</v>
      </c>
      <c r="L10594" s="2" t="s">
        <v>49</v>
      </c>
      <c r="M10594" s="8">
        <v>45612</v>
      </c>
      <c r="N10594" s="4" t="str">
        <f t="shared" si="827"/>
        <v>Nov</v>
      </c>
      <c r="O10594" s="5">
        <f t="shared" si="828"/>
        <v>58.72</v>
      </c>
      <c r="P10594">
        <f t="shared" si="829"/>
        <v>17616915.040000014</v>
      </c>
    </row>
    <row r="10595" spans="1:16">
      <c r="A10595" s="1" t="s">
        <v>109</v>
      </c>
      <c r="B10595" s="1">
        <f t="shared" si="825"/>
        <v>11001</v>
      </c>
      <c r="C10595" s="3" t="s">
        <v>44</v>
      </c>
      <c r="D10595" s="2">
        <v>38.57</v>
      </c>
      <c r="E10595" s="3">
        <v>5</v>
      </c>
      <c r="F10595" s="3">
        <f t="shared" si="826"/>
        <v>192.85</v>
      </c>
      <c r="G10595" s="3" t="s">
        <v>23</v>
      </c>
      <c r="H10595" s="3" t="s">
        <v>10066</v>
      </c>
      <c r="I10595" s="1" t="s">
        <v>160</v>
      </c>
      <c r="J10595" s="3">
        <v>38.456085000000002</v>
      </c>
      <c r="K10595" s="1">
        <v>-92.288368000000006</v>
      </c>
      <c r="L10595" s="2" t="s">
        <v>31</v>
      </c>
      <c r="M10595" s="8">
        <v>45612</v>
      </c>
      <c r="N10595" s="4" t="str">
        <f t="shared" si="827"/>
        <v>Nov</v>
      </c>
      <c r="O10595" s="5">
        <f t="shared" si="828"/>
        <v>192.85</v>
      </c>
      <c r="P10595">
        <f t="shared" si="829"/>
        <v>17616915.040000014</v>
      </c>
    </row>
    <row r="10596" spans="1:16">
      <c r="A10596" s="1" t="s">
        <v>32</v>
      </c>
      <c r="B10596" s="1">
        <f t="shared" si="825"/>
        <v>11001</v>
      </c>
      <c r="C10596" s="3" t="s">
        <v>33</v>
      </c>
      <c r="D10596" s="2">
        <v>143.36000000000001</v>
      </c>
      <c r="E10596" s="3">
        <v>4</v>
      </c>
      <c r="F10596" s="3">
        <f t="shared" si="826"/>
        <v>573.44000000000005</v>
      </c>
      <c r="G10596" s="3" t="s">
        <v>28</v>
      </c>
      <c r="H10596" s="3" t="s">
        <v>10067</v>
      </c>
      <c r="I10596" s="1" t="s">
        <v>64</v>
      </c>
      <c r="J10596" s="3">
        <v>38.491225999999997</v>
      </c>
      <c r="K10596" s="1">
        <v>-80.954455999999993</v>
      </c>
      <c r="L10596" s="2" t="s">
        <v>21</v>
      </c>
      <c r="M10596" s="8">
        <v>45612</v>
      </c>
      <c r="N10596" s="4" t="str">
        <f t="shared" si="827"/>
        <v>Nov</v>
      </c>
      <c r="O10596" s="5">
        <f t="shared" si="828"/>
        <v>573.44000000000005</v>
      </c>
      <c r="P10596">
        <f t="shared" si="829"/>
        <v>17616915.040000014</v>
      </c>
    </row>
    <row r="10597" spans="1:16">
      <c r="A10597" s="1" t="s">
        <v>180</v>
      </c>
      <c r="B10597" s="1">
        <f t="shared" si="825"/>
        <v>11001</v>
      </c>
      <c r="C10597" s="3" t="s">
        <v>41</v>
      </c>
      <c r="D10597" s="2">
        <v>86.53</v>
      </c>
      <c r="E10597" s="3">
        <v>3</v>
      </c>
      <c r="F10597" s="3">
        <f t="shared" si="826"/>
        <v>259.59000000000003</v>
      </c>
      <c r="G10597" s="3" t="s">
        <v>23</v>
      </c>
      <c r="H10597" s="3" t="s">
        <v>10068</v>
      </c>
      <c r="I10597" s="1" t="s">
        <v>115</v>
      </c>
      <c r="J10597" s="3">
        <v>34.840515000000003</v>
      </c>
      <c r="K10597" s="1">
        <v>-106.248482</v>
      </c>
      <c r="L10597" s="2" t="s">
        <v>49</v>
      </c>
      <c r="M10597" s="8">
        <v>45613</v>
      </c>
      <c r="N10597" s="4" t="str">
        <f t="shared" si="827"/>
        <v>Nov</v>
      </c>
      <c r="O10597" s="5">
        <f t="shared" si="828"/>
        <v>259.59000000000003</v>
      </c>
      <c r="P10597">
        <f t="shared" si="829"/>
        <v>17616915.040000014</v>
      </c>
    </row>
    <row r="10598" spans="1:16">
      <c r="A10598" s="1" t="s">
        <v>16</v>
      </c>
      <c r="B10598" s="1">
        <f t="shared" si="825"/>
        <v>11001</v>
      </c>
      <c r="C10598" s="3" t="s">
        <v>96</v>
      </c>
      <c r="D10598" s="2">
        <v>645.01</v>
      </c>
      <c r="E10598" s="3">
        <v>1</v>
      </c>
      <c r="F10598" s="3">
        <f t="shared" si="826"/>
        <v>645.01</v>
      </c>
      <c r="G10598" s="3" t="s">
        <v>23</v>
      </c>
      <c r="H10598" s="3" t="s">
        <v>10069</v>
      </c>
      <c r="I10598" s="1" t="s">
        <v>204</v>
      </c>
      <c r="J10598" s="3">
        <v>44.299782</v>
      </c>
      <c r="K10598" s="1">
        <v>-99.438828000000001</v>
      </c>
      <c r="L10598" s="2" t="s">
        <v>54</v>
      </c>
      <c r="M10598" s="8">
        <v>45613</v>
      </c>
      <c r="N10598" s="4" t="str">
        <f t="shared" si="827"/>
        <v>Nov</v>
      </c>
      <c r="O10598" s="5">
        <f t="shared" si="828"/>
        <v>645.01</v>
      </c>
      <c r="P10598">
        <f t="shared" si="829"/>
        <v>17616915.040000014</v>
      </c>
    </row>
    <row r="10599" spans="1:16">
      <c r="A10599" s="1" t="s">
        <v>81</v>
      </c>
      <c r="B10599" s="1">
        <f t="shared" si="825"/>
        <v>11001</v>
      </c>
      <c r="C10599" s="3" t="s">
        <v>44</v>
      </c>
      <c r="D10599" s="2">
        <v>32.01</v>
      </c>
      <c r="E10599" s="3">
        <v>3</v>
      </c>
      <c r="F10599" s="3">
        <f t="shared" si="826"/>
        <v>96.03</v>
      </c>
      <c r="G10599" s="3" t="s">
        <v>28</v>
      </c>
      <c r="H10599" s="3" t="s">
        <v>10070</v>
      </c>
      <c r="I10599" s="1" t="s">
        <v>25</v>
      </c>
      <c r="J10599" s="3">
        <v>40.349457000000001</v>
      </c>
      <c r="K10599" s="1">
        <v>-88.986136999999999</v>
      </c>
      <c r="L10599" s="2" t="s">
        <v>26</v>
      </c>
      <c r="M10599" s="8">
        <v>45613</v>
      </c>
      <c r="N10599" s="4" t="str">
        <f t="shared" si="827"/>
        <v>Nov</v>
      </c>
      <c r="O10599" s="5">
        <f t="shared" si="828"/>
        <v>96.03</v>
      </c>
      <c r="P10599">
        <f t="shared" si="829"/>
        <v>17616915.040000014</v>
      </c>
    </row>
    <row r="10600" spans="1:16">
      <c r="A10600" s="1" t="s">
        <v>81</v>
      </c>
      <c r="B10600" s="1">
        <f t="shared" si="825"/>
        <v>11001</v>
      </c>
      <c r="C10600" s="3" t="s">
        <v>67</v>
      </c>
      <c r="D10600" s="2">
        <v>208.46</v>
      </c>
      <c r="E10600" s="3">
        <v>4</v>
      </c>
      <c r="F10600" s="3">
        <f t="shared" si="826"/>
        <v>833.84</v>
      </c>
      <c r="G10600" s="3" t="s">
        <v>18</v>
      </c>
      <c r="H10600" s="3" t="s">
        <v>10071</v>
      </c>
      <c r="I10600" s="1" t="s">
        <v>222</v>
      </c>
      <c r="J10600" s="3">
        <v>44.693947000000001</v>
      </c>
      <c r="K10600" s="1">
        <v>-69.381927000000005</v>
      </c>
      <c r="L10600" s="2" t="s">
        <v>31</v>
      </c>
      <c r="M10600" s="8">
        <v>45613</v>
      </c>
      <c r="N10600" s="4" t="str">
        <f t="shared" si="827"/>
        <v>Nov</v>
      </c>
      <c r="O10600" s="5">
        <f t="shared" si="828"/>
        <v>833.84</v>
      </c>
      <c r="P10600">
        <f t="shared" si="829"/>
        <v>17616915.040000014</v>
      </c>
    </row>
    <row r="10601" spans="1:16">
      <c r="A10601" s="1" t="s">
        <v>59</v>
      </c>
      <c r="B10601" s="1">
        <f t="shared" si="825"/>
        <v>11001</v>
      </c>
      <c r="C10601" s="3" t="s">
        <v>82</v>
      </c>
      <c r="D10601" s="2">
        <v>293.62</v>
      </c>
      <c r="E10601" s="3">
        <v>1</v>
      </c>
      <c r="F10601" s="3">
        <f t="shared" si="826"/>
        <v>293.62</v>
      </c>
      <c r="G10601" s="3" t="s">
        <v>28</v>
      </c>
      <c r="H10601" s="3" t="s">
        <v>10072</v>
      </c>
      <c r="I10601" s="1" t="s">
        <v>158</v>
      </c>
      <c r="J10601" s="3">
        <v>39.849426000000001</v>
      </c>
      <c r="K10601" s="1">
        <v>-86.258278000000004</v>
      </c>
      <c r="L10601" s="2" t="s">
        <v>26</v>
      </c>
      <c r="M10601" s="8">
        <v>45613</v>
      </c>
      <c r="N10601" s="4" t="str">
        <f t="shared" si="827"/>
        <v>Nov</v>
      </c>
      <c r="O10601" s="5">
        <f t="shared" si="828"/>
        <v>293.62</v>
      </c>
      <c r="P10601">
        <f t="shared" si="829"/>
        <v>17616915.040000014</v>
      </c>
    </row>
    <row r="10602" spans="1:16">
      <c r="A10602" s="1" t="s">
        <v>119</v>
      </c>
      <c r="B10602" s="1">
        <f t="shared" si="825"/>
        <v>11001</v>
      </c>
      <c r="C10602" s="3" t="s">
        <v>140</v>
      </c>
      <c r="D10602" s="2">
        <v>76.069999999999993</v>
      </c>
      <c r="E10602" s="3">
        <v>2</v>
      </c>
      <c r="F10602" s="3">
        <f t="shared" si="826"/>
        <v>152.13999999999999</v>
      </c>
      <c r="G10602" s="3" t="s">
        <v>51</v>
      </c>
      <c r="H10602" s="3" t="s">
        <v>10073</v>
      </c>
      <c r="I10602" s="1" t="s">
        <v>106</v>
      </c>
      <c r="J10602" s="3">
        <v>43.452491999999999</v>
      </c>
      <c r="K10602" s="1">
        <v>-71.563896</v>
      </c>
      <c r="L10602" s="2" t="s">
        <v>26</v>
      </c>
      <c r="M10602" s="8">
        <v>45613</v>
      </c>
      <c r="N10602" s="4" t="str">
        <f t="shared" si="827"/>
        <v>Nov</v>
      </c>
      <c r="O10602" s="5">
        <f t="shared" si="828"/>
        <v>152.13999999999999</v>
      </c>
      <c r="P10602">
        <f t="shared" si="829"/>
        <v>17616915.040000014</v>
      </c>
    </row>
    <row r="10603" spans="1:16">
      <c r="A10603" s="1" t="s">
        <v>81</v>
      </c>
      <c r="B10603" s="1">
        <f t="shared" si="825"/>
        <v>11001</v>
      </c>
      <c r="C10603" s="3" t="s">
        <v>82</v>
      </c>
      <c r="D10603" s="2">
        <v>135.15</v>
      </c>
      <c r="E10603" s="3">
        <v>5</v>
      </c>
      <c r="F10603" s="3">
        <f t="shared" si="826"/>
        <v>675.75</v>
      </c>
      <c r="G10603" s="3" t="s">
        <v>18</v>
      </c>
      <c r="H10603" s="3" t="s">
        <v>10074</v>
      </c>
      <c r="I10603" s="1" t="s">
        <v>101</v>
      </c>
      <c r="J10603" s="3">
        <v>41.680892999999998</v>
      </c>
      <c r="K10603" s="1">
        <v>-71.511780000000002</v>
      </c>
      <c r="L10603" s="2" t="s">
        <v>49</v>
      </c>
      <c r="M10603" s="8">
        <v>45613</v>
      </c>
      <c r="N10603" s="4" t="str">
        <f t="shared" si="827"/>
        <v>Nov</v>
      </c>
      <c r="O10603" s="5">
        <f t="shared" si="828"/>
        <v>675.75</v>
      </c>
      <c r="P10603">
        <f t="shared" si="829"/>
        <v>17616915.040000014</v>
      </c>
    </row>
    <row r="10604" spans="1:16">
      <c r="A10604" s="1" t="s">
        <v>148</v>
      </c>
      <c r="B10604" s="1">
        <f t="shared" si="825"/>
        <v>11001</v>
      </c>
      <c r="C10604" s="3" t="s">
        <v>104</v>
      </c>
      <c r="D10604" s="2">
        <v>2569.04</v>
      </c>
      <c r="E10604" s="3">
        <v>4</v>
      </c>
      <c r="F10604" s="3">
        <f t="shared" si="826"/>
        <v>10276.16</v>
      </c>
      <c r="G10604" s="3" t="s">
        <v>51</v>
      </c>
      <c r="H10604" s="3" t="s">
        <v>10075</v>
      </c>
      <c r="I10604" s="1" t="s">
        <v>248</v>
      </c>
      <c r="J10604" s="3">
        <v>42.165725999999999</v>
      </c>
      <c r="K10604" s="1">
        <v>-74.948051000000007</v>
      </c>
      <c r="L10604" s="2" t="s">
        <v>21</v>
      </c>
      <c r="M10604" s="8">
        <v>45613</v>
      </c>
      <c r="N10604" s="4" t="str">
        <f t="shared" si="827"/>
        <v>Nov</v>
      </c>
      <c r="O10604" s="5">
        <f t="shared" si="828"/>
        <v>10276.16</v>
      </c>
      <c r="P10604">
        <f t="shared" si="829"/>
        <v>17616915.040000014</v>
      </c>
    </row>
    <row r="10605" spans="1:16">
      <c r="A10605" s="1" t="s">
        <v>50</v>
      </c>
      <c r="B10605" s="1">
        <f t="shared" si="825"/>
        <v>11001</v>
      </c>
      <c r="C10605" s="3" t="s">
        <v>84</v>
      </c>
      <c r="D10605" s="2">
        <v>921.53</v>
      </c>
      <c r="E10605" s="3">
        <v>3</v>
      </c>
      <c r="F10605" s="3">
        <f t="shared" si="826"/>
        <v>2764.59</v>
      </c>
      <c r="G10605" s="3" t="s">
        <v>23</v>
      </c>
      <c r="H10605" s="3" t="s">
        <v>10076</v>
      </c>
      <c r="I10605" s="1" t="s">
        <v>112</v>
      </c>
      <c r="J10605" s="3">
        <v>21.094318000000001</v>
      </c>
      <c r="K10605" s="1">
        <v>-157.49833699999999</v>
      </c>
      <c r="L10605" s="2" t="s">
        <v>54</v>
      </c>
      <c r="M10605" s="8">
        <v>45613</v>
      </c>
      <c r="N10605" s="4" t="str">
        <f t="shared" si="827"/>
        <v>Nov</v>
      </c>
      <c r="O10605" s="5">
        <f t="shared" si="828"/>
        <v>2764.59</v>
      </c>
      <c r="P10605">
        <f t="shared" si="829"/>
        <v>17616915.040000014</v>
      </c>
    </row>
    <row r="10606" spans="1:16">
      <c r="A10606" s="1" t="s">
        <v>59</v>
      </c>
      <c r="B10606" s="1">
        <f t="shared" si="825"/>
        <v>11001</v>
      </c>
      <c r="C10606" s="3" t="s">
        <v>110</v>
      </c>
      <c r="D10606" s="2">
        <v>483.65</v>
      </c>
      <c r="E10606" s="3">
        <v>3</v>
      </c>
      <c r="F10606" s="3">
        <f t="shared" si="826"/>
        <v>1450.9499999999998</v>
      </c>
      <c r="G10606" s="3" t="s">
        <v>51</v>
      </c>
      <c r="H10606" s="3" t="s">
        <v>10077</v>
      </c>
      <c r="I10606" s="1" t="s">
        <v>212</v>
      </c>
      <c r="J10606" s="3">
        <v>42.011538999999999</v>
      </c>
      <c r="K10606" s="1">
        <v>-93.210526000000002</v>
      </c>
      <c r="L10606" s="2" t="s">
        <v>49</v>
      </c>
      <c r="M10606" s="8">
        <v>45613</v>
      </c>
      <c r="N10606" s="4" t="str">
        <f t="shared" si="827"/>
        <v>Nov</v>
      </c>
      <c r="O10606" s="5">
        <f t="shared" si="828"/>
        <v>1450.9499999999998</v>
      </c>
      <c r="P10606">
        <f t="shared" si="829"/>
        <v>17616915.040000014</v>
      </c>
    </row>
    <row r="10607" spans="1:16">
      <c r="A10607" s="1" t="s">
        <v>148</v>
      </c>
      <c r="B10607" s="1">
        <f t="shared" si="825"/>
        <v>11001</v>
      </c>
      <c r="C10607" s="3" t="s">
        <v>110</v>
      </c>
      <c r="D10607" s="2">
        <v>726.43</v>
      </c>
      <c r="E10607" s="3">
        <v>2</v>
      </c>
      <c r="F10607" s="3">
        <f t="shared" si="826"/>
        <v>1452.86</v>
      </c>
      <c r="G10607" s="3" t="s">
        <v>23</v>
      </c>
      <c r="H10607" s="3" t="s">
        <v>10078</v>
      </c>
      <c r="I10607" s="1" t="s">
        <v>190</v>
      </c>
      <c r="J10607" s="3">
        <v>38.313515000000002</v>
      </c>
      <c r="K10607" s="1">
        <v>-117.055374</v>
      </c>
      <c r="L10607" s="2" t="s">
        <v>31</v>
      </c>
      <c r="M10607" s="8">
        <v>45613</v>
      </c>
      <c r="N10607" s="4" t="str">
        <f t="shared" si="827"/>
        <v>Nov</v>
      </c>
      <c r="O10607" s="5">
        <f t="shared" si="828"/>
        <v>1452.86</v>
      </c>
      <c r="P10607">
        <f t="shared" si="829"/>
        <v>17616915.040000014</v>
      </c>
    </row>
    <row r="10608" spans="1:16">
      <c r="A10608" s="1" t="s">
        <v>50</v>
      </c>
      <c r="B10608" s="1">
        <f t="shared" si="825"/>
        <v>11001</v>
      </c>
      <c r="C10608" s="3" t="s">
        <v>84</v>
      </c>
      <c r="D10608" s="2">
        <v>746.51</v>
      </c>
      <c r="E10608" s="3">
        <v>2</v>
      </c>
      <c r="F10608" s="3">
        <f t="shared" si="826"/>
        <v>1493.02</v>
      </c>
      <c r="G10608" s="3" t="s">
        <v>51</v>
      </c>
      <c r="H10608" s="3" t="s">
        <v>10079</v>
      </c>
      <c r="I10608" s="1" t="s">
        <v>106</v>
      </c>
      <c r="J10608" s="3">
        <v>43.452491999999999</v>
      </c>
      <c r="K10608" s="1">
        <v>-71.563896</v>
      </c>
      <c r="L10608" s="2" t="s">
        <v>31</v>
      </c>
      <c r="M10608" s="8">
        <v>45613</v>
      </c>
      <c r="N10608" s="4" t="str">
        <f t="shared" si="827"/>
        <v>Nov</v>
      </c>
      <c r="O10608" s="5">
        <f t="shared" si="828"/>
        <v>1493.02</v>
      </c>
      <c r="P10608">
        <f t="shared" si="829"/>
        <v>17616915.040000014</v>
      </c>
    </row>
    <row r="10609" spans="1:16">
      <c r="A10609" s="1" t="s">
        <v>62</v>
      </c>
      <c r="B10609" s="1">
        <f t="shared" si="825"/>
        <v>11001</v>
      </c>
      <c r="C10609" s="3" t="s">
        <v>27</v>
      </c>
      <c r="D10609" s="2">
        <v>33.92</v>
      </c>
      <c r="E10609" s="3">
        <v>4</v>
      </c>
      <c r="F10609" s="3">
        <f t="shared" si="826"/>
        <v>135.68</v>
      </c>
      <c r="G10609" s="3" t="s">
        <v>51</v>
      </c>
      <c r="H10609" s="3" t="s">
        <v>10080</v>
      </c>
      <c r="I10609" s="1" t="s">
        <v>39</v>
      </c>
      <c r="J10609" s="3">
        <v>32.741646000000003</v>
      </c>
      <c r="K10609" s="1">
        <v>-89.678696000000002</v>
      </c>
      <c r="L10609" s="2" t="s">
        <v>26</v>
      </c>
      <c r="M10609" s="8">
        <v>45613</v>
      </c>
      <c r="N10609" s="4" t="str">
        <f t="shared" si="827"/>
        <v>Nov</v>
      </c>
      <c r="O10609" s="5">
        <f t="shared" si="828"/>
        <v>135.68</v>
      </c>
      <c r="P10609">
        <f t="shared" si="829"/>
        <v>17616915.040000014</v>
      </c>
    </row>
    <row r="10610" spans="1:16">
      <c r="A10610" s="1" t="s">
        <v>119</v>
      </c>
      <c r="B10610" s="1">
        <f t="shared" si="825"/>
        <v>11001</v>
      </c>
      <c r="C10610" s="3" t="s">
        <v>73</v>
      </c>
      <c r="D10610" s="2">
        <v>1604.01</v>
      </c>
      <c r="E10610" s="3">
        <v>1</v>
      </c>
      <c r="F10610" s="3">
        <f t="shared" si="826"/>
        <v>1604.01</v>
      </c>
      <c r="G10610" s="3" t="s">
        <v>51</v>
      </c>
      <c r="H10610" s="3" t="s">
        <v>10081</v>
      </c>
      <c r="I10610" s="1" t="s">
        <v>115</v>
      </c>
      <c r="J10610" s="3">
        <v>34.840515000000003</v>
      </c>
      <c r="K10610" s="1">
        <v>-106.248482</v>
      </c>
      <c r="L10610" s="2" t="s">
        <v>31</v>
      </c>
      <c r="M10610" s="8">
        <v>45613</v>
      </c>
      <c r="N10610" s="4" t="str">
        <f t="shared" si="827"/>
        <v>Nov</v>
      </c>
      <c r="O10610" s="5">
        <f t="shared" si="828"/>
        <v>1604.01</v>
      </c>
      <c r="P10610">
        <f t="shared" si="829"/>
        <v>17616915.040000014</v>
      </c>
    </row>
    <row r="10611" spans="1:16">
      <c r="A10611" s="1" t="s">
        <v>16</v>
      </c>
      <c r="B10611" s="1">
        <f t="shared" si="825"/>
        <v>11001</v>
      </c>
      <c r="C10611" s="3" t="s">
        <v>110</v>
      </c>
      <c r="D10611" s="2">
        <v>755.2</v>
      </c>
      <c r="E10611" s="3">
        <v>1</v>
      </c>
      <c r="F10611" s="3">
        <f t="shared" si="826"/>
        <v>755.2</v>
      </c>
      <c r="G10611" s="3" t="s">
        <v>28</v>
      </c>
      <c r="H10611" s="3" t="s">
        <v>10082</v>
      </c>
      <c r="I10611" s="1" t="s">
        <v>192</v>
      </c>
      <c r="J10611" s="3">
        <v>39.063946000000001</v>
      </c>
      <c r="K10611" s="1">
        <v>-76.802100999999993</v>
      </c>
      <c r="L10611" s="2" t="s">
        <v>31</v>
      </c>
      <c r="M10611" s="8">
        <v>45613</v>
      </c>
      <c r="N10611" s="4" t="str">
        <f t="shared" si="827"/>
        <v>Nov</v>
      </c>
      <c r="O10611" s="5">
        <f t="shared" si="828"/>
        <v>755.2</v>
      </c>
      <c r="P10611">
        <f t="shared" si="829"/>
        <v>17616915.040000014</v>
      </c>
    </row>
    <row r="10612" spans="1:16">
      <c r="A10612" s="1" t="s">
        <v>81</v>
      </c>
      <c r="B10612" s="1">
        <f t="shared" si="825"/>
        <v>11001</v>
      </c>
      <c r="C10612" s="3" t="s">
        <v>88</v>
      </c>
      <c r="D10612" s="2">
        <v>1349</v>
      </c>
      <c r="E10612" s="3">
        <v>3</v>
      </c>
      <c r="F10612" s="3">
        <f t="shared" si="826"/>
        <v>4047</v>
      </c>
      <c r="G10612" s="3" t="s">
        <v>51</v>
      </c>
      <c r="H10612" s="3" t="s">
        <v>10083</v>
      </c>
      <c r="I10612" s="1" t="s">
        <v>156</v>
      </c>
      <c r="J10612" s="3">
        <v>46.921925000000002</v>
      </c>
      <c r="K10612" s="1">
        <v>-110.454353</v>
      </c>
      <c r="L10612" s="2" t="s">
        <v>26</v>
      </c>
      <c r="M10612" s="8">
        <v>45613</v>
      </c>
      <c r="N10612" s="4" t="str">
        <f t="shared" si="827"/>
        <v>Nov</v>
      </c>
      <c r="O10612" s="5">
        <f t="shared" si="828"/>
        <v>4047</v>
      </c>
      <c r="P10612">
        <f t="shared" si="829"/>
        <v>17616915.040000014</v>
      </c>
    </row>
    <row r="10613" spans="1:16">
      <c r="A10613" s="1" t="s">
        <v>161</v>
      </c>
      <c r="B10613" s="1">
        <f t="shared" si="825"/>
        <v>11001</v>
      </c>
      <c r="C10613" s="3" t="s">
        <v>71</v>
      </c>
      <c r="D10613" s="2">
        <v>1192.04</v>
      </c>
      <c r="E10613" s="3">
        <v>3</v>
      </c>
      <c r="F10613" s="3">
        <f t="shared" si="826"/>
        <v>3576.12</v>
      </c>
      <c r="G10613" s="3" t="s">
        <v>28</v>
      </c>
      <c r="H10613" s="3" t="s">
        <v>10084</v>
      </c>
      <c r="I10613" s="1" t="s">
        <v>61</v>
      </c>
      <c r="J10613" s="3">
        <v>43.326618000000003</v>
      </c>
      <c r="K10613" s="1">
        <v>-84.536095000000003</v>
      </c>
      <c r="L10613" s="2" t="s">
        <v>49</v>
      </c>
      <c r="M10613" s="8">
        <v>45613</v>
      </c>
      <c r="N10613" s="4" t="str">
        <f t="shared" si="827"/>
        <v>Nov</v>
      </c>
      <c r="O10613" s="5">
        <f t="shared" si="828"/>
        <v>3576.12</v>
      </c>
      <c r="P10613">
        <f t="shared" si="829"/>
        <v>17616915.040000014</v>
      </c>
    </row>
    <row r="10614" spans="1:16">
      <c r="A10614" s="1" t="s">
        <v>55</v>
      </c>
      <c r="B10614" s="1">
        <f t="shared" si="825"/>
        <v>11001</v>
      </c>
      <c r="C10614" s="3" t="s">
        <v>102</v>
      </c>
      <c r="D10614" s="2">
        <v>50.25</v>
      </c>
      <c r="E10614" s="3">
        <v>2</v>
      </c>
      <c r="F10614" s="3">
        <f t="shared" si="826"/>
        <v>100.5</v>
      </c>
      <c r="G10614" s="3" t="s">
        <v>28</v>
      </c>
      <c r="H10614" s="3" t="s">
        <v>10085</v>
      </c>
      <c r="I10614" s="1" t="s">
        <v>133</v>
      </c>
      <c r="J10614" s="3">
        <v>32.806671000000001</v>
      </c>
      <c r="K10614" s="1">
        <v>-86.791129999999995</v>
      </c>
      <c r="L10614" s="2" t="s">
        <v>54</v>
      </c>
      <c r="M10614" s="8">
        <v>45613</v>
      </c>
      <c r="N10614" s="4" t="str">
        <f t="shared" si="827"/>
        <v>Nov</v>
      </c>
      <c r="O10614" s="5">
        <f t="shared" si="828"/>
        <v>100.5</v>
      </c>
      <c r="P10614">
        <f t="shared" si="829"/>
        <v>17616915.040000014</v>
      </c>
    </row>
    <row r="10615" spans="1:16">
      <c r="A10615" s="1" t="s">
        <v>123</v>
      </c>
      <c r="B10615" s="1">
        <f t="shared" si="825"/>
        <v>11001</v>
      </c>
      <c r="C10615" s="3" t="s">
        <v>102</v>
      </c>
      <c r="D10615" s="2">
        <v>93.21</v>
      </c>
      <c r="E10615" s="3">
        <v>4</v>
      </c>
      <c r="F10615" s="3">
        <f t="shared" si="826"/>
        <v>372.84</v>
      </c>
      <c r="G10615" s="3" t="s">
        <v>28</v>
      </c>
      <c r="H10615" s="3" t="s">
        <v>10086</v>
      </c>
      <c r="I10615" s="1" t="s">
        <v>156</v>
      </c>
      <c r="J10615" s="3">
        <v>46.921925000000002</v>
      </c>
      <c r="K10615" s="1">
        <v>-110.454353</v>
      </c>
      <c r="L10615" s="2" t="s">
        <v>49</v>
      </c>
      <c r="M10615" s="8">
        <v>45613</v>
      </c>
      <c r="N10615" s="4" t="str">
        <f t="shared" si="827"/>
        <v>Nov</v>
      </c>
      <c r="O10615" s="5">
        <f t="shared" si="828"/>
        <v>372.84</v>
      </c>
      <c r="P10615">
        <f t="shared" si="829"/>
        <v>17616915.040000014</v>
      </c>
    </row>
    <row r="10616" spans="1:16">
      <c r="A10616" s="1" t="s">
        <v>91</v>
      </c>
      <c r="B10616" s="1">
        <f t="shared" si="825"/>
        <v>11001</v>
      </c>
      <c r="C10616" s="3" t="s">
        <v>44</v>
      </c>
      <c r="D10616" s="2">
        <v>36.65</v>
      </c>
      <c r="E10616" s="3">
        <v>3</v>
      </c>
      <c r="F10616" s="3">
        <f t="shared" si="826"/>
        <v>109.94999999999999</v>
      </c>
      <c r="G10616" s="3" t="s">
        <v>51</v>
      </c>
      <c r="H10616" s="3" t="s">
        <v>10087</v>
      </c>
      <c r="I10616" s="1" t="s">
        <v>160</v>
      </c>
      <c r="J10616" s="3">
        <v>38.456085000000002</v>
      </c>
      <c r="K10616" s="1">
        <v>-92.288368000000006</v>
      </c>
      <c r="L10616" s="2" t="s">
        <v>26</v>
      </c>
      <c r="M10616" s="8">
        <v>45613</v>
      </c>
      <c r="N10616" s="4" t="str">
        <f t="shared" si="827"/>
        <v>Nov</v>
      </c>
      <c r="O10616" s="5">
        <f t="shared" si="828"/>
        <v>109.94999999999999</v>
      </c>
      <c r="P10616">
        <f t="shared" si="829"/>
        <v>17616915.040000014</v>
      </c>
    </row>
    <row r="10617" spans="1:16">
      <c r="A10617" s="1" t="s">
        <v>47</v>
      </c>
      <c r="B10617" s="1">
        <f t="shared" si="825"/>
        <v>11001</v>
      </c>
      <c r="C10617" s="3" t="s">
        <v>102</v>
      </c>
      <c r="D10617" s="2">
        <v>54.8</v>
      </c>
      <c r="E10617" s="3">
        <v>5</v>
      </c>
      <c r="F10617" s="3">
        <f t="shared" si="826"/>
        <v>274</v>
      </c>
      <c r="G10617" s="3" t="s">
        <v>18</v>
      </c>
      <c r="H10617" s="3" t="s">
        <v>10088</v>
      </c>
      <c r="I10617" s="1" t="s">
        <v>115</v>
      </c>
      <c r="J10617" s="3">
        <v>34.840515000000003</v>
      </c>
      <c r="K10617" s="1">
        <v>-106.248482</v>
      </c>
      <c r="L10617" s="2" t="s">
        <v>26</v>
      </c>
      <c r="M10617" s="8">
        <v>45613</v>
      </c>
      <c r="N10617" s="4" t="str">
        <f t="shared" si="827"/>
        <v>Nov</v>
      </c>
      <c r="O10617" s="5">
        <f t="shared" si="828"/>
        <v>274</v>
      </c>
      <c r="P10617">
        <f t="shared" si="829"/>
        <v>17616915.040000014</v>
      </c>
    </row>
    <row r="10618" spans="1:16">
      <c r="A10618" s="1" t="s">
        <v>62</v>
      </c>
      <c r="B10618" s="1">
        <f t="shared" si="825"/>
        <v>11001</v>
      </c>
      <c r="C10618" s="3" t="s">
        <v>82</v>
      </c>
      <c r="D10618" s="2">
        <v>121.94</v>
      </c>
      <c r="E10618" s="3">
        <v>5</v>
      </c>
      <c r="F10618" s="3">
        <f t="shared" si="826"/>
        <v>609.70000000000005</v>
      </c>
      <c r="G10618" s="3" t="s">
        <v>51</v>
      </c>
      <c r="H10618" s="3" t="s">
        <v>1419</v>
      </c>
      <c r="I10618" s="1" t="s">
        <v>156</v>
      </c>
      <c r="J10618" s="3">
        <v>46.921925000000002</v>
      </c>
      <c r="K10618" s="1">
        <v>-110.454353</v>
      </c>
      <c r="L10618" s="2" t="s">
        <v>21</v>
      </c>
      <c r="M10618" s="8">
        <v>45613</v>
      </c>
      <c r="N10618" s="4" t="str">
        <f t="shared" si="827"/>
        <v>Nov</v>
      </c>
      <c r="O10618" s="5">
        <f t="shared" si="828"/>
        <v>609.70000000000005</v>
      </c>
      <c r="P10618">
        <f t="shared" si="829"/>
        <v>17616915.040000014</v>
      </c>
    </row>
    <row r="10619" spans="1:16">
      <c r="A10619" s="1" t="s">
        <v>36</v>
      </c>
      <c r="B10619" s="1">
        <f t="shared" si="825"/>
        <v>11001</v>
      </c>
      <c r="C10619" s="3" t="s">
        <v>144</v>
      </c>
      <c r="D10619" s="2">
        <v>172.92</v>
      </c>
      <c r="E10619" s="3">
        <v>1</v>
      </c>
      <c r="F10619" s="3">
        <f t="shared" si="826"/>
        <v>172.92</v>
      </c>
      <c r="G10619" s="3" t="s">
        <v>18</v>
      </c>
      <c r="H10619" s="3" t="s">
        <v>10089</v>
      </c>
      <c r="I10619" s="1" t="s">
        <v>95</v>
      </c>
      <c r="J10619" s="3">
        <v>44.045876</v>
      </c>
      <c r="K10619" s="1">
        <v>-72.710685999999995</v>
      </c>
      <c r="L10619" s="2" t="s">
        <v>54</v>
      </c>
      <c r="M10619" s="8">
        <v>45613</v>
      </c>
      <c r="N10619" s="4" t="str">
        <f t="shared" si="827"/>
        <v>Nov</v>
      </c>
      <c r="O10619" s="5">
        <f t="shared" si="828"/>
        <v>172.92</v>
      </c>
      <c r="P10619">
        <f t="shared" si="829"/>
        <v>17616915.040000014</v>
      </c>
    </row>
    <row r="10620" spans="1:16">
      <c r="A10620" s="1" t="s">
        <v>32</v>
      </c>
      <c r="B10620" s="1">
        <f t="shared" si="825"/>
        <v>11001</v>
      </c>
      <c r="C10620" s="3" t="s">
        <v>162</v>
      </c>
      <c r="D10620" s="2">
        <v>293.82</v>
      </c>
      <c r="E10620" s="3">
        <v>5</v>
      </c>
      <c r="F10620" s="3">
        <f t="shared" si="826"/>
        <v>1469.1</v>
      </c>
      <c r="G10620" s="3" t="s">
        <v>23</v>
      </c>
      <c r="H10620" s="3" t="s">
        <v>10090</v>
      </c>
      <c r="I10620" s="1" t="s">
        <v>204</v>
      </c>
      <c r="J10620" s="3">
        <v>44.299782</v>
      </c>
      <c r="K10620" s="1">
        <v>-99.438828000000001</v>
      </c>
      <c r="L10620" s="2" t="s">
        <v>54</v>
      </c>
      <c r="M10620" s="8">
        <v>45613</v>
      </c>
      <c r="N10620" s="4" t="str">
        <f t="shared" si="827"/>
        <v>Nov</v>
      </c>
      <c r="O10620" s="5">
        <f t="shared" si="828"/>
        <v>1469.1</v>
      </c>
      <c r="P10620">
        <f t="shared" si="829"/>
        <v>17616915.040000014</v>
      </c>
    </row>
    <row r="10621" spans="1:16">
      <c r="A10621" s="1" t="s">
        <v>78</v>
      </c>
      <c r="B10621" s="1">
        <f t="shared" si="825"/>
        <v>11001</v>
      </c>
      <c r="C10621" s="3" t="s">
        <v>144</v>
      </c>
      <c r="D10621" s="2">
        <v>115.46</v>
      </c>
      <c r="E10621" s="3">
        <v>3</v>
      </c>
      <c r="F10621" s="3">
        <f t="shared" si="826"/>
        <v>346.38</v>
      </c>
      <c r="G10621" s="3" t="s">
        <v>28</v>
      </c>
      <c r="H10621" s="3" t="s">
        <v>10091</v>
      </c>
      <c r="I10621" s="1" t="s">
        <v>46</v>
      </c>
      <c r="J10621" s="3">
        <v>35.565342000000001</v>
      </c>
      <c r="K10621" s="1">
        <v>-96.928916999999998</v>
      </c>
      <c r="L10621" s="2" t="s">
        <v>21</v>
      </c>
      <c r="M10621" s="8">
        <v>45613</v>
      </c>
      <c r="N10621" s="4" t="str">
        <f t="shared" si="827"/>
        <v>Nov</v>
      </c>
      <c r="O10621" s="5">
        <f t="shared" si="828"/>
        <v>346.38</v>
      </c>
      <c r="P10621">
        <f t="shared" si="829"/>
        <v>17616915.040000014</v>
      </c>
    </row>
    <row r="10622" spans="1:16">
      <c r="A10622" s="1" t="s">
        <v>125</v>
      </c>
      <c r="B10622" s="1">
        <f t="shared" si="825"/>
        <v>11001</v>
      </c>
      <c r="C10622" s="3" t="s">
        <v>37</v>
      </c>
      <c r="D10622" s="2">
        <v>243.16</v>
      </c>
      <c r="E10622" s="3">
        <v>2</v>
      </c>
      <c r="F10622" s="3">
        <f t="shared" si="826"/>
        <v>486.32</v>
      </c>
      <c r="G10622" s="3" t="s">
        <v>28</v>
      </c>
      <c r="H10622" s="3" t="s">
        <v>10092</v>
      </c>
      <c r="I10622" s="1" t="s">
        <v>53</v>
      </c>
      <c r="J10622" s="3">
        <v>42.230170999999999</v>
      </c>
      <c r="K10622" s="1">
        <v>-71.530106000000004</v>
      </c>
      <c r="L10622" s="2" t="s">
        <v>26</v>
      </c>
      <c r="M10622" s="8">
        <v>45613</v>
      </c>
      <c r="N10622" s="4" t="str">
        <f t="shared" si="827"/>
        <v>Nov</v>
      </c>
      <c r="O10622" s="5">
        <f t="shared" si="828"/>
        <v>486.32</v>
      </c>
      <c r="P10622">
        <f t="shared" si="829"/>
        <v>17616915.040000014</v>
      </c>
    </row>
    <row r="10623" spans="1:16">
      <c r="A10623" s="1" t="s">
        <v>148</v>
      </c>
      <c r="B10623" s="1">
        <f t="shared" si="825"/>
        <v>11001</v>
      </c>
      <c r="C10623" s="3" t="s">
        <v>37</v>
      </c>
      <c r="D10623" s="2">
        <v>245.29</v>
      </c>
      <c r="E10623" s="3">
        <v>2</v>
      </c>
      <c r="F10623" s="3">
        <f t="shared" si="826"/>
        <v>490.58</v>
      </c>
      <c r="G10623" s="3" t="s">
        <v>51</v>
      </c>
      <c r="H10623" s="3" t="s">
        <v>10093</v>
      </c>
      <c r="I10623" s="1" t="s">
        <v>160</v>
      </c>
      <c r="J10623" s="3">
        <v>38.456085000000002</v>
      </c>
      <c r="K10623" s="1">
        <v>-92.288368000000006</v>
      </c>
      <c r="L10623" s="2" t="s">
        <v>31</v>
      </c>
      <c r="M10623" s="8">
        <v>45613</v>
      </c>
      <c r="N10623" s="4" t="str">
        <f t="shared" si="827"/>
        <v>Nov</v>
      </c>
      <c r="O10623" s="5">
        <f t="shared" si="828"/>
        <v>490.58</v>
      </c>
      <c r="P10623">
        <f t="shared" si="829"/>
        <v>17616915.040000014</v>
      </c>
    </row>
    <row r="10624" spans="1:16">
      <c r="A10624" s="1" t="s">
        <v>129</v>
      </c>
      <c r="B10624" s="1">
        <f t="shared" si="825"/>
        <v>11001</v>
      </c>
      <c r="C10624" s="3" t="s">
        <v>82</v>
      </c>
      <c r="D10624" s="2">
        <v>69.81</v>
      </c>
      <c r="E10624" s="3">
        <v>4</v>
      </c>
      <c r="F10624" s="3">
        <f t="shared" si="826"/>
        <v>279.24</v>
      </c>
      <c r="G10624" s="3" t="s">
        <v>28</v>
      </c>
      <c r="H10624" s="3" t="s">
        <v>10094</v>
      </c>
      <c r="I10624" s="1" t="s">
        <v>35</v>
      </c>
      <c r="J10624" s="3">
        <v>41.597782000000002</v>
      </c>
      <c r="K10624" s="1">
        <v>-72.755370999999997</v>
      </c>
      <c r="L10624" s="2" t="s">
        <v>31</v>
      </c>
      <c r="M10624" s="8">
        <v>45613</v>
      </c>
      <c r="N10624" s="4" t="str">
        <f t="shared" si="827"/>
        <v>Nov</v>
      </c>
      <c r="O10624" s="5">
        <f t="shared" si="828"/>
        <v>279.24</v>
      </c>
      <c r="P10624">
        <f t="shared" si="829"/>
        <v>17616915.040000014</v>
      </c>
    </row>
    <row r="10625" spans="1:16">
      <c r="A10625" s="1" t="s">
        <v>109</v>
      </c>
      <c r="B10625" s="1">
        <f t="shared" si="825"/>
        <v>11001</v>
      </c>
      <c r="C10625" s="3" t="s">
        <v>33</v>
      </c>
      <c r="D10625" s="2">
        <v>463.43</v>
      </c>
      <c r="E10625" s="3">
        <v>5</v>
      </c>
      <c r="F10625" s="3">
        <f t="shared" si="826"/>
        <v>2317.15</v>
      </c>
      <c r="G10625" s="3" t="s">
        <v>28</v>
      </c>
      <c r="H10625" s="3" t="s">
        <v>10095</v>
      </c>
      <c r="I10625" s="1" t="s">
        <v>46</v>
      </c>
      <c r="J10625" s="3">
        <v>35.565342000000001</v>
      </c>
      <c r="K10625" s="1">
        <v>-96.928916999999998</v>
      </c>
      <c r="L10625" s="2" t="s">
        <v>21</v>
      </c>
      <c r="M10625" s="8">
        <v>45613</v>
      </c>
      <c r="N10625" s="4" t="str">
        <f t="shared" si="827"/>
        <v>Nov</v>
      </c>
      <c r="O10625" s="5">
        <f t="shared" si="828"/>
        <v>2317.15</v>
      </c>
      <c r="P10625">
        <f t="shared" si="829"/>
        <v>17616915.040000014</v>
      </c>
    </row>
    <row r="10626" spans="1:16">
      <c r="A10626" s="1" t="s">
        <v>123</v>
      </c>
      <c r="B10626" s="1">
        <f t="shared" ref="B10626:B10689" si="830">COUNTA(A:A)</f>
        <v>11001</v>
      </c>
      <c r="C10626" s="3" t="s">
        <v>41</v>
      </c>
      <c r="D10626" s="2">
        <v>48.19</v>
      </c>
      <c r="E10626" s="3">
        <v>4</v>
      </c>
      <c r="F10626" s="3">
        <f t="shared" ref="F10626:F10689" si="831">D10626*E10626</f>
        <v>192.76</v>
      </c>
      <c r="G10626" s="3" t="s">
        <v>23</v>
      </c>
      <c r="H10626" s="3" t="s">
        <v>10096</v>
      </c>
      <c r="I10626" s="1" t="s">
        <v>43</v>
      </c>
      <c r="J10626" s="3">
        <v>39.318522999999999</v>
      </c>
      <c r="K10626" s="1">
        <v>-75.507141000000004</v>
      </c>
      <c r="L10626" s="2" t="s">
        <v>49</v>
      </c>
      <c r="M10626" s="8">
        <v>45613</v>
      </c>
      <c r="N10626" s="4" t="str">
        <f t="shared" ref="N10626:N10689" si="832">TEXT(M10626,"mmm")</f>
        <v>Nov</v>
      </c>
      <c r="O10626" s="5">
        <f t="shared" ref="O10626:O10689" si="833">D10626*E10626</f>
        <v>192.76</v>
      </c>
      <c r="P10626">
        <f t="shared" ref="P10626:P10689" si="834">SUM(F:F)</f>
        <v>17616915.040000014</v>
      </c>
    </row>
    <row r="10627" spans="1:16">
      <c r="A10627" s="1" t="s">
        <v>99</v>
      </c>
      <c r="B10627" s="1">
        <f t="shared" si="830"/>
        <v>11001</v>
      </c>
      <c r="C10627" s="3" t="s">
        <v>162</v>
      </c>
      <c r="D10627" s="2">
        <v>194.26</v>
      </c>
      <c r="E10627" s="3">
        <v>4</v>
      </c>
      <c r="F10627" s="3">
        <f t="shared" si="831"/>
        <v>777.04</v>
      </c>
      <c r="G10627" s="3" t="s">
        <v>18</v>
      </c>
      <c r="H10627" s="3" t="s">
        <v>10097</v>
      </c>
      <c r="I10627" s="1" t="s">
        <v>20</v>
      </c>
      <c r="J10627" s="3">
        <v>33.729759000000001</v>
      </c>
      <c r="K10627" s="1">
        <v>-111.43122099999999</v>
      </c>
      <c r="L10627" s="2" t="s">
        <v>31</v>
      </c>
      <c r="M10627" s="8">
        <v>45613</v>
      </c>
      <c r="N10627" s="4" t="str">
        <f t="shared" si="832"/>
        <v>Nov</v>
      </c>
      <c r="O10627" s="5">
        <f t="shared" si="833"/>
        <v>777.04</v>
      </c>
      <c r="P10627">
        <f t="shared" si="834"/>
        <v>17616915.040000014</v>
      </c>
    </row>
    <row r="10628" spans="1:16">
      <c r="A10628" s="1" t="s">
        <v>123</v>
      </c>
      <c r="B10628" s="1">
        <f t="shared" si="830"/>
        <v>11001</v>
      </c>
      <c r="C10628" s="3" t="s">
        <v>33</v>
      </c>
      <c r="D10628" s="2">
        <v>458.67</v>
      </c>
      <c r="E10628" s="3">
        <v>4</v>
      </c>
      <c r="F10628" s="3">
        <f t="shared" si="831"/>
        <v>1834.68</v>
      </c>
      <c r="G10628" s="3" t="s">
        <v>18</v>
      </c>
      <c r="H10628" s="3" t="s">
        <v>10098</v>
      </c>
      <c r="I10628" s="1" t="s">
        <v>154</v>
      </c>
      <c r="J10628" s="3">
        <v>42.755966000000001</v>
      </c>
      <c r="K10628" s="1">
        <v>-107.30249000000001</v>
      </c>
      <c r="L10628" s="2" t="s">
        <v>49</v>
      </c>
      <c r="M10628" s="8">
        <v>45613</v>
      </c>
      <c r="N10628" s="4" t="str">
        <f t="shared" si="832"/>
        <v>Nov</v>
      </c>
      <c r="O10628" s="5">
        <f t="shared" si="833"/>
        <v>1834.68</v>
      </c>
      <c r="P10628">
        <f t="shared" si="834"/>
        <v>17616915.040000014</v>
      </c>
    </row>
    <row r="10629" spans="1:16">
      <c r="A10629" s="1" t="s">
        <v>180</v>
      </c>
      <c r="B10629" s="1">
        <f t="shared" si="830"/>
        <v>11001</v>
      </c>
      <c r="C10629" s="3" t="s">
        <v>27</v>
      </c>
      <c r="D10629" s="2">
        <v>12.42</v>
      </c>
      <c r="E10629" s="3">
        <v>4</v>
      </c>
      <c r="F10629" s="3">
        <f t="shared" si="831"/>
        <v>49.68</v>
      </c>
      <c r="G10629" s="3" t="s">
        <v>18</v>
      </c>
      <c r="H10629" s="3" t="s">
        <v>10099</v>
      </c>
      <c r="I10629" s="1" t="s">
        <v>108</v>
      </c>
      <c r="J10629" s="3">
        <v>31.169546</v>
      </c>
      <c r="K10629" s="1">
        <v>-91.867805000000004</v>
      </c>
      <c r="L10629" s="2" t="s">
        <v>54</v>
      </c>
      <c r="M10629" s="8">
        <v>45614</v>
      </c>
      <c r="N10629" s="4" t="str">
        <f t="shared" si="832"/>
        <v>Nov</v>
      </c>
      <c r="O10629" s="5">
        <f t="shared" si="833"/>
        <v>49.68</v>
      </c>
      <c r="P10629">
        <f t="shared" si="834"/>
        <v>17616915.040000014</v>
      </c>
    </row>
    <row r="10630" spans="1:16">
      <c r="A10630" s="1" t="s">
        <v>99</v>
      </c>
      <c r="B10630" s="1">
        <f t="shared" si="830"/>
        <v>11001</v>
      </c>
      <c r="C10630" s="3" t="s">
        <v>102</v>
      </c>
      <c r="D10630" s="2">
        <v>131.69999999999999</v>
      </c>
      <c r="E10630" s="3">
        <v>4</v>
      </c>
      <c r="F10630" s="3">
        <f t="shared" si="831"/>
        <v>526.79999999999995</v>
      </c>
      <c r="G10630" s="3" t="s">
        <v>51</v>
      </c>
      <c r="H10630" s="3" t="s">
        <v>10100</v>
      </c>
      <c r="I10630" s="1" t="s">
        <v>77</v>
      </c>
      <c r="J10630" s="3">
        <v>40.298904</v>
      </c>
      <c r="K10630" s="1">
        <v>-74.521011000000001</v>
      </c>
      <c r="L10630" s="2" t="s">
        <v>54</v>
      </c>
      <c r="M10630" s="8">
        <v>45614</v>
      </c>
      <c r="N10630" s="4" t="str">
        <f t="shared" si="832"/>
        <v>Nov</v>
      </c>
      <c r="O10630" s="5">
        <f t="shared" si="833"/>
        <v>526.79999999999995</v>
      </c>
      <c r="P10630">
        <f t="shared" si="834"/>
        <v>17616915.040000014</v>
      </c>
    </row>
    <row r="10631" spans="1:16">
      <c r="A10631" s="1" t="s">
        <v>16</v>
      </c>
      <c r="B10631" s="1">
        <f t="shared" si="830"/>
        <v>11001</v>
      </c>
      <c r="C10631" s="3" t="s">
        <v>82</v>
      </c>
      <c r="D10631" s="2">
        <v>262.87</v>
      </c>
      <c r="E10631" s="3">
        <v>5</v>
      </c>
      <c r="F10631" s="3">
        <f t="shared" si="831"/>
        <v>1314.35</v>
      </c>
      <c r="G10631" s="3" t="s">
        <v>18</v>
      </c>
      <c r="H10631" s="3" t="s">
        <v>10101</v>
      </c>
      <c r="I10631" s="1" t="s">
        <v>101</v>
      </c>
      <c r="J10631" s="3">
        <v>41.680892999999998</v>
      </c>
      <c r="K10631" s="1">
        <v>-71.511780000000002</v>
      </c>
      <c r="L10631" s="2" t="s">
        <v>21</v>
      </c>
      <c r="M10631" s="8">
        <v>45614</v>
      </c>
      <c r="N10631" s="4" t="str">
        <f t="shared" si="832"/>
        <v>Nov</v>
      </c>
      <c r="O10631" s="5">
        <f t="shared" si="833"/>
        <v>1314.35</v>
      </c>
      <c r="P10631">
        <f t="shared" si="834"/>
        <v>17616915.040000014</v>
      </c>
    </row>
    <row r="10632" spans="1:16">
      <c r="A10632" s="1" t="s">
        <v>40</v>
      </c>
      <c r="B10632" s="1">
        <f t="shared" si="830"/>
        <v>11001</v>
      </c>
      <c r="C10632" s="3" t="s">
        <v>102</v>
      </c>
      <c r="D10632" s="2">
        <v>109.03</v>
      </c>
      <c r="E10632" s="3">
        <v>2</v>
      </c>
      <c r="F10632" s="3">
        <f t="shared" si="831"/>
        <v>218.06</v>
      </c>
      <c r="G10632" s="3" t="s">
        <v>23</v>
      </c>
      <c r="H10632" s="3" t="s">
        <v>10102</v>
      </c>
      <c r="I10632" s="1" t="s">
        <v>80</v>
      </c>
      <c r="J10632" s="3">
        <v>35.630065999999999</v>
      </c>
      <c r="K10632" s="1">
        <v>-79.806419000000005</v>
      </c>
      <c r="L10632" s="2" t="s">
        <v>26</v>
      </c>
      <c r="M10632" s="8">
        <v>45614</v>
      </c>
      <c r="N10632" s="4" t="str">
        <f t="shared" si="832"/>
        <v>Nov</v>
      </c>
      <c r="O10632" s="5">
        <f t="shared" si="833"/>
        <v>218.06</v>
      </c>
      <c r="P10632">
        <f t="shared" si="834"/>
        <v>17616915.040000014</v>
      </c>
    </row>
    <row r="10633" spans="1:16">
      <c r="A10633" s="1" t="s">
        <v>87</v>
      </c>
      <c r="B10633" s="1">
        <f t="shared" si="830"/>
        <v>11001</v>
      </c>
      <c r="C10633" s="3" t="s">
        <v>104</v>
      </c>
      <c r="D10633" s="2">
        <v>1240.5999999999999</v>
      </c>
      <c r="E10633" s="3">
        <v>1</v>
      </c>
      <c r="F10633" s="3">
        <f t="shared" si="831"/>
        <v>1240.5999999999999</v>
      </c>
      <c r="G10633" s="3" t="s">
        <v>51</v>
      </c>
      <c r="H10633" s="3" t="s">
        <v>10103</v>
      </c>
      <c r="I10633" s="1" t="s">
        <v>86</v>
      </c>
      <c r="J10633" s="3">
        <v>35.747844999999998</v>
      </c>
      <c r="K10633" s="1">
        <v>-86.692345000000003</v>
      </c>
      <c r="L10633" s="2" t="s">
        <v>49</v>
      </c>
      <c r="M10633" s="8">
        <v>45614</v>
      </c>
      <c r="N10633" s="4" t="str">
        <f t="shared" si="832"/>
        <v>Nov</v>
      </c>
      <c r="O10633" s="5">
        <f t="shared" si="833"/>
        <v>1240.5999999999999</v>
      </c>
      <c r="P10633">
        <f t="shared" si="834"/>
        <v>17616915.040000014</v>
      </c>
    </row>
    <row r="10634" spans="1:16">
      <c r="A10634" s="1" t="s">
        <v>59</v>
      </c>
      <c r="B10634" s="1">
        <f t="shared" si="830"/>
        <v>11001</v>
      </c>
      <c r="C10634" s="3" t="s">
        <v>135</v>
      </c>
      <c r="D10634" s="2">
        <v>581.41</v>
      </c>
      <c r="E10634" s="3">
        <v>2</v>
      </c>
      <c r="F10634" s="3">
        <f t="shared" si="831"/>
        <v>1162.82</v>
      </c>
      <c r="G10634" s="3" t="s">
        <v>51</v>
      </c>
      <c r="H10634" s="3" t="s">
        <v>9951</v>
      </c>
      <c r="I10634" s="1" t="s">
        <v>184</v>
      </c>
      <c r="J10634" s="3">
        <v>33.040619</v>
      </c>
      <c r="K10634" s="1">
        <v>-83.643073999999999</v>
      </c>
      <c r="L10634" s="2" t="s">
        <v>26</v>
      </c>
      <c r="M10634" s="8">
        <v>45614</v>
      </c>
      <c r="N10634" s="4" t="str">
        <f t="shared" si="832"/>
        <v>Nov</v>
      </c>
      <c r="O10634" s="5">
        <f t="shared" si="833"/>
        <v>1162.82</v>
      </c>
      <c r="P10634">
        <f t="shared" si="834"/>
        <v>17616915.040000014</v>
      </c>
    </row>
    <row r="10635" spans="1:16">
      <c r="A10635" s="1" t="s">
        <v>109</v>
      </c>
      <c r="B10635" s="1">
        <f t="shared" si="830"/>
        <v>11001</v>
      </c>
      <c r="C10635" s="3" t="s">
        <v>56</v>
      </c>
      <c r="D10635" s="2">
        <v>42.38</v>
      </c>
      <c r="E10635" s="3">
        <v>5</v>
      </c>
      <c r="F10635" s="3">
        <f t="shared" si="831"/>
        <v>211.9</v>
      </c>
      <c r="G10635" s="3" t="s">
        <v>28</v>
      </c>
      <c r="H10635" s="3" t="s">
        <v>10104</v>
      </c>
      <c r="I10635" s="1" t="s">
        <v>20</v>
      </c>
      <c r="J10635" s="3">
        <v>33.729759000000001</v>
      </c>
      <c r="K10635" s="1">
        <v>-111.43122099999999</v>
      </c>
      <c r="L10635" s="2" t="s">
        <v>31</v>
      </c>
      <c r="M10635" s="8">
        <v>45614</v>
      </c>
      <c r="N10635" s="4" t="str">
        <f t="shared" si="832"/>
        <v>Nov</v>
      </c>
      <c r="O10635" s="5">
        <f t="shared" si="833"/>
        <v>211.9</v>
      </c>
      <c r="P10635">
        <f t="shared" si="834"/>
        <v>17616915.040000014</v>
      </c>
    </row>
    <row r="10636" spans="1:16">
      <c r="A10636" s="1" t="s">
        <v>47</v>
      </c>
      <c r="B10636" s="1">
        <f t="shared" si="830"/>
        <v>11001</v>
      </c>
      <c r="C10636" s="3" t="s">
        <v>56</v>
      </c>
      <c r="D10636" s="2">
        <v>22.52</v>
      </c>
      <c r="E10636" s="3">
        <v>3</v>
      </c>
      <c r="F10636" s="3">
        <f t="shared" si="831"/>
        <v>67.56</v>
      </c>
      <c r="G10636" s="3" t="s">
        <v>51</v>
      </c>
      <c r="H10636" s="3" t="s">
        <v>10105</v>
      </c>
      <c r="I10636" s="1" t="s">
        <v>160</v>
      </c>
      <c r="J10636" s="3">
        <v>38.456085000000002</v>
      </c>
      <c r="K10636" s="1">
        <v>-92.288368000000006</v>
      </c>
      <c r="L10636" s="2" t="s">
        <v>21</v>
      </c>
      <c r="M10636" s="8">
        <v>45614</v>
      </c>
      <c r="N10636" s="4" t="str">
        <f t="shared" si="832"/>
        <v>Nov</v>
      </c>
      <c r="O10636" s="5">
        <f t="shared" si="833"/>
        <v>67.56</v>
      </c>
      <c r="P10636">
        <f t="shared" si="834"/>
        <v>17616915.040000014</v>
      </c>
    </row>
    <row r="10637" spans="1:16">
      <c r="A10637" s="1" t="s">
        <v>62</v>
      </c>
      <c r="B10637" s="1">
        <f t="shared" si="830"/>
        <v>11001</v>
      </c>
      <c r="C10637" s="3" t="s">
        <v>102</v>
      </c>
      <c r="D10637" s="2">
        <v>94.56</v>
      </c>
      <c r="E10637" s="3">
        <v>1</v>
      </c>
      <c r="F10637" s="3">
        <f t="shared" si="831"/>
        <v>94.56</v>
      </c>
      <c r="G10637" s="3" t="s">
        <v>51</v>
      </c>
      <c r="H10637" s="3" t="s">
        <v>10106</v>
      </c>
      <c r="I10637" s="1" t="s">
        <v>158</v>
      </c>
      <c r="J10637" s="3">
        <v>39.849426000000001</v>
      </c>
      <c r="K10637" s="1">
        <v>-86.258278000000004</v>
      </c>
      <c r="L10637" s="2" t="s">
        <v>21</v>
      </c>
      <c r="M10637" s="8">
        <v>45614</v>
      </c>
      <c r="N10637" s="4" t="str">
        <f t="shared" si="832"/>
        <v>Nov</v>
      </c>
      <c r="O10637" s="5">
        <f t="shared" si="833"/>
        <v>94.56</v>
      </c>
      <c r="P10637">
        <f t="shared" si="834"/>
        <v>17616915.040000014</v>
      </c>
    </row>
    <row r="10638" spans="1:16">
      <c r="A10638" s="1" t="s">
        <v>78</v>
      </c>
      <c r="B10638" s="1">
        <f t="shared" si="830"/>
        <v>11001</v>
      </c>
      <c r="C10638" s="3" t="s">
        <v>273</v>
      </c>
      <c r="D10638" s="2">
        <v>1104.1300000000001</v>
      </c>
      <c r="E10638" s="3">
        <v>1</v>
      </c>
      <c r="F10638" s="3">
        <f t="shared" si="831"/>
        <v>1104.1300000000001</v>
      </c>
      <c r="G10638" s="3" t="s">
        <v>28</v>
      </c>
      <c r="H10638" s="3" t="s">
        <v>10107</v>
      </c>
      <c r="I10638" s="1" t="s">
        <v>195</v>
      </c>
      <c r="J10638" s="3">
        <v>47.528911999999998</v>
      </c>
      <c r="K10638" s="1">
        <v>-99.784012000000004</v>
      </c>
      <c r="L10638" s="2" t="s">
        <v>21</v>
      </c>
      <c r="M10638" s="8">
        <v>45614</v>
      </c>
      <c r="N10638" s="4" t="str">
        <f t="shared" si="832"/>
        <v>Nov</v>
      </c>
      <c r="O10638" s="5">
        <f t="shared" si="833"/>
        <v>1104.1300000000001</v>
      </c>
      <c r="P10638">
        <f t="shared" si="834"/>
        <v>17616915.040000014</v>
      </c>
    </row>
    <row r="10639" spans="1:16">
      <c r="A10639" s="1" t="s">
        <v>78</v>
      </c>
      <c r="B10639" s="1">
        <f t="shared" si="830"/>
        <v>11001</v>
      </c>
      <c r="C10639" s="3" t="s">
        <v>84</v>
      </c>
      <c r="D10639" s="2">
        <v>818.34</v>
      </c>
      <c r="E10639" s="3">
        <v>3</v>
      </c>
      <c r="F10639" s="3">
        <f t="shared" si="831"/>
        <v>2455.02</v>
      </c>
      <c r="G10639" s="3" t="s">
        <v>23</v>
      </c>
      <c r="H10639" s="3" t="s">
        <v>10108</v>
      </c>
      <c r="I10639" s="1" t="s">
        <v>195</v>
      </c>
      <c r="J10639" s="3">
        <v>47.528911999999998</v>
      </c>
      <c r="K10639" s="1">
        <v>-99.784012000000004</v>
      </c>
      <c r="L10639" s="2" t="s">
        <v>31</v>
      </c>
      <c r="M10639" s="8">
        <v>45614</v>
      </c>
      <c r="N10639" s="4" t="str">
        <f t="shared" si="832"/>
        <v>Nov</v>
      </c>
      <c r="O10639" s="5">
        <f t="shared" si="833"/>
        <v>2455.02</v>
      </c>
      <c r="P10639">
        <f t="shared" si="834"/>
        <v>17616915.040000014</v>
      </c>
    </row>
    <row r="10640" spans="1:16">
      <c r="A10640" s="1" t="s">
        <v>36</v>
      </c>
      <c r="B10640" s="1">
        <f t="shared" si="830"/>
        <v>11001</v>
      </c>
      <c r="C10640" s="3" t="s">
        <v>126</v>
      </c>
      <c r="D10640" s="2">
        <v>27.56</v>
      </c>
      <c r="E10640" s="3">
        <v>5</v>
      </c>
      <c r="F10640" s="3">
        <f t="shared" si="831"/>
        <v>137.79999999999998</v>
      </c>
      <c r="G10640" s="3" t="s">
        <v>28</v>
      </c>
      <c r="H10640" s="3" t="s">
        <v>10109</v>
      </c>
      <c r="I10640" s="1" t="s">
        <v>53</v>
      </c>
      <c r="J10640" s="3">
        <v>42.230170999999999</v>
      </c>
      <c r="K10640" s="1">
        <v>-71.530106000000004</v>
      </c>
      <c r="L10640" s="2" t="s">
        <v>54</v>
      </c>
      <c r="M10640" s="8">
        <v>45614</v>
      </c>
      <c r="N10640" s="4" t="str">
        <f t="shared" si="832"/>
        <v>Nov</v>
      </c>
      <c r="O10640" s="5">
        <f t="shared" si="833"/>
        <v>137.79999999999998</v>
      </c>
      <c r="P10640">
        <f t="shared" si="834"/>
        <v>17616915.040000014</v>
      </c>
    </row>
    <row r="10641" spans="1:16">
      <c r="A10641" s="1" t="s">
        <v>161</v>
      </c>
      <c r="B10641" s="1">
        <f t="shared" si="830"/>
        <v>11001</v>
      </c>
      <c r="C10641" s="3" t="s">
        <v>33</v>
      </c>
      <c r="D10641" s="2">
        <v>275.33999999999997</v>
      </c>
      <c r="E10641" s="3">
        <v>4</v>
      </c>
      <c r="F10641" s="3">
        <f t="shared" si="831"/>
        <v>1101.3599999999999</v>
      </c>
      <c r="G10641" s="3" t="s">
        <v>51</v>
      </c>
      <c r="H10641" s="3" t="s">
        <v>10110</v>
      </c>
      <c r="I10641" s="1" t="s">
        <v>30</v>
      </c>
      <c r="J10641" s="3">
        <v>40.590752000000002</v>
      </c>
      <c r="K10641" s="1">
        <v>-77.209755000000001</v>
      </c>
      <c r="L10641" s="2" t="s">
        <v>49</v>
      </c>
      <c r="M10641" s="8">
        <v>45614</v>
      </c>
      <c r="N10641" s="4" t="str">
        <f t="shared" si="832"/>
        <v>Nov</v>
      </c>
      <c r="O10641" s="5">
        <f t="shared" si="833"/>
        <v>1101.3599999999999</v>
      </c>
      <c r="P10641">
        <f t="shared" si="834"/>
        <v>17616915.040000014</v>
      </c>
    </row>
    <row r="10642" spans="1:16">
      <c r="A10642" s="1" t="s">
        <v>119</v>
      </c>
      <c r="B10642" s="1">
        <f t="shared" si="830"/>
        <v>11001</v>
      </c>
      <c r="C10642" s="3" t="s">
        <v>82</v>
      </c>
      <c r="D10642" s="2">
        <v>226.99</v>
      </c>
      <c r="E10642" s="3">
        <v>4</v>
      </c>
      <c r="F10642" s="3">
        <f t="shared" si="831"/>
        <v>907.96</v>
      </c>
      <c r="G10642" s="3" t="s">
        <v>51</v>
      </c>
      <c r="H10642" s="3" t="s">
        <v>10111</v>
      </c>
      <c r="I10642" s="1" t="s">
        <v>98</v>
      </c>
      <c r="J10642" s="3">
        <v>45.694454</v>
      </c>
      <c r="K10642" s="1">
        <v>-93.900192000000004</v>
      </c>
      <c r="L10642" s="2" t="s">
        <v>21</v>
      </c>
      <c r="M10642" s="8">
        <v>45614</v>
      </c>
      <c r="N10642" s="4" t="str">
        <f t="shared" si="832"/>
        <v>Nov</v>
      </c>
      <c r="O10642" s="5">
        <f t="shared" si="833"/>
        <v>907.96</v>
      </c>
      <c r="P10642">
        <f t="shared" si="834"/>
        <v>17616915.040000014</v>
      </c>
    </row>
    <row r="10643" spans="1:16">
      <c r="A10643" s="1" t="s">
        <v>143</v>
      </c>
      <c r="B10643" s="1">
        <f t="shared" si="830"/>
        <v>11001</v>
      </c>
      <c r="C10643" s="3" t="s">
        <v>84</v>
      </c>
      <c r="D10643" s="2">
        <v>637.08000000000004</v>
      </c>
      <c r="E10643" s="3">
        <v>4</v>
      </c>
      <c r="F10643" s="3">
        <f t="shared" si="831"/>
        <v>2548.3200000000002</v>
      </c>
      <c r="G10643" s="3" t="s">
        <v>18</v>
      </c>
      <c r="H10643" s="3" t="s">
        <v>10112</v>
      </c>
      <c r="I10643" s="1" t="s">
        <v>154</v>
      </c>
      <c r="J10643" s="3">
        <v>42.755966000000001</v>
      </c>
      <c r="K10643" s="1">
        <v>-107.30249000000001</v>
      </c>
      <c r="L10643" s="2" t="s">
        <v>31</v>
      </c>
      <c r="M10643" s="8">
        <v>45614</v>
      </c>
      <c r="N10643" s="4" t="str">
        <f t="shared" si="832"/>
        <v>Nov</v>
      </c>
      <c r="O10643" s="5">
        <f t="shared" si="833"/>
        <v>2548.3200000000002</v>
      </c>
      <c r="P10643">
        <f t="shared" si="834"/>
        <v>17616915.040000014</v>
      </c>
    </row>
    <row r="10644" spans="1:16">
      <c r="A10644" s="1" t="s">
        <v>81</v>
      </c>
      <c r="B10644" s="1">
        <f t="shared" si="830"/>
        <v>11001</v>
      </c>
      <c r="C10644" s="3" t="s">
        <v>33</v>
      </c>
      <c r="D10644" s="2">
        <v>375.4</v>
      </c>
      <c r="E10644" s="3">
        <v>4</v>
      </c>
      <c r="F10644" s="3">
        <f t="shared" si="831"/>
        <v>1501.6</v>
      </c>
      <c r="G10644" s="3" t="s">
        <v>23</v>
      </c>
      <c r="H10644" s="3" t="s">
        <v>10113</v>
      </c>
      <c r="I10644" s="1" t="s">
        <v>95</v>
      </c>
      <c r="J10644" s="3">
        <v>44.045876</v>
      </c>
      <c r="K10644" s="1">
        <v>-72.710685999999995</v>
      </c>
      <c r="L10644" s="2" t="s">
        <v>54</v>
      </c>
      <c r="M10644" s="8">
        <v>45614</v>
      </c>
      <c r="N10644" s="4" t="str">
        <f t="shared" si="832"/>
        <v>Nov</v>
      </c>
      <c r="O10644" s="5">
        <f t="shared" si="833"/>
        <v>1501.6</v>
      </c>
      <c r="P10644">
        <f t="shared" si="834"/>
        <v>17616915.040000014</v>
      </c>
    </row>
    <row r="10645" spans="1:16">
      <c r="A10645" s="1" t="s">
        <v>36</v>
      </c>
      <c r="B10645" s="1">
        <f t="shared" si="830"/>
        <v>11001</v>
      </c>
      <c r="C10645" s="3" t="s">
        <v>37</v>
      </c>
      <c r="D10645" s="2">
        <v>318.66000000000003</v>
      </c>
      <c r="E10645" s="3">
        <v>4</v>
      </c>
      <c r="F10645" s="3">
        <f t="shared" si="831"/>
        <v>1274.6400000000001</v>
      </c>
      <c r="G10645" s="3" t="s">
        <v>18</v>
      </c>
      <c r="H10645" s="3" t="s">
        <v>10114</v>
      </c>
      <c r="I10645" s="1" t="s">
        <v>118</v>
      </c>
      <c r="J10645" s="3">
        <v>37.769337</v>
      </c>
      <c r="K10645" s="1">
        <v>-78.169967999999997</v>
      </c>
      <c r="L10645" s="2" t="s">
        <v>21</v>
      </c>
      <c r="M10645" s="8">
        <v>45614</v>
      </c>
      <c r="N10645" s="4" t="str">
        <f t="shared" si="832"/>
        <v>Nov</v>
      </c>
      <c r="O10645" s="5">
        <f t="shared" si="833"/>
        <v>1274.6400000000001</v>
      </c>
      <c r="P10645">
        <f t="shared" si="834"/>
        <v>17616915.040000014</v>
      </c>
    </row>
    <row r="10646" spans="1:16">
      <c r="A10646" s="1" t="s">
        <v>36</v>
      </c>
      <c r="B10646" s="1">
        <f t="shared" si="830"/>
        <v>11001</v>
      </c>
      <c r="C10646" s="3" t="s">
        <v>67</v>
      </c>
      <c r="D10646" s="2">
        <v>732.62</v>
      </c>
      <c r="E10646" s="3">
        <v>1</v>
      </c>
      <c r="F10646" s="3">
        <f t="shared" si="831"/>
        <v>732.62</v>
      </c>
      <c r="G10646" s="3" t="s">
        <v>18</v>
      </c>
      <c r="H10646" s="3" t="s">
        <v>10115</v>
      </c>
      <c r="I10646" s="1" t="s">
        <v>75</v>
      </c>
      <c r="J10646" s="3">
        <v>40.150032000000003</v>
      </c>
      <c r="K10646" s="1">
        <v>-111.86243399999999</v>
      </c>
      <c r="L10646" s="2" t="s">
        <v>26</v>
      </c>
      <c r="M10646" s="8">
        <v>45614</v>
      </c>
      <c r="N10646" s="4" t="str">
        <f t="shared" si="832"/>
        <v>Nov</v>
      </c>
      <c r="O10646" s="5">
        <f t="shared" si="833"/>
        <v>732.62</v>
      </c>
      <c r="P10646">
        <f t="shared" si="834"/>
        <v>17616915.040000014</v>
      </c>
    </row>
    <row r="10647" spans="1:16">
      <c r="A10647" s="1" t="s">
        <v>32</v>
      </c>
      <c r="B10647" s="1">
        <f t="shared" si="830"/>
        <v>11001</v>
      </c>
      <c r="C10647" s="3" t="s">
        <v>41</v>
      </c>
      <c r="D10647" s="2">
        <v>36.31</v>
      </c>
      <c r="E10647" s="3">
        <v>5</v>
      </c>
      <c r="F10647" s="3">
        <f t="shared" si="831"/>
        <v>181.55</v>
      </c>
      <c r="G10647" s="3" t="s">
        <v>23</v>
      </c>
      <c r="H10647" s="3" t="s">
        <v>10116</v>
      </c>
      <c r="I10647" s="1" t="s">
        <v>133</v>
      </c>
      <c r="J10647" s="3">
        <v>32.806671000000001</v>
      </c>
      <c r="K10647" s="1">
        <v>-86.791129999999995</v>
      </c>
      <c r="L10647" s="2" t="s">
        <v>54</v>
      </c>
      <c r="M10647" s="8">
        <v>45614</v>
      </c>
      <c r="N10647" s="4" t="str">
        <f t="shared" si="832"/>
        <v>Nov</v>
      </c>
      <c r="O10647" s="5">
        <f t="shared" si="833"/>
        <v>181.55</v>
      </c>
      <c r="P10647">
        <f t="shared" si="834"/>
        <v>17616915.040000014</v>
      </c>
    </row>
    <row r="10648" spans="1:16">
      <c r="A10648" s="1" t="s">
        <v>55</v>
      </c>
      <c r="B10648" s="1">
        <f t="shared" si="830"/>
        <v>11001</v>
      </c>
      <c r="C10648" s="3" t="s">
        <v>84</v>
      </c>
      <c r="D10648" s="2">
        <v>747.02</v>
      </c>
      <c r="E10648" s="3">
        <v>3</v>
      </c>
      <c r="F10648" s="3">
        <f t="shared" si="831"/>
        <v>2241.06</v>
      </c>
      <c r="G10648" s="3" t="s">
        <v>23</v>
      </c>
      <c r="H10648" s="3" t="s">
        <v>10117</v>
      </c>
      <c r="I10648" s="1" t="s">
        <v>77</v>
      </c>
      <c r="J10648" s="3">
        <v>40.298904</v>
      </c>
      <c r="K10648" s="1">
        <v>-74.521011000000001</v>
      </c>
      <c r="L10648" s="2" t="s">
        <v>49</v>
      </c>
      <c r="M10648" s="8">
        <v>45614</v>
      </c>
      <c r="N10648" s="4" t="str">
        <f t="shared" si="832"/>
        <v>Nov</v>
      </c>
      <c r="O10648" s="5">
        <f t="shared" si="833"/>
        <v>2241.06</v>
      </c>
      <c r="P10648">
        <f t="shared" si="834"/>
        <v>17616915.040000014</v>
      </c>
    </row>
    <row r="10649" spans="1:16">
      <c r="A10649" s="1" t="s">
        <v>16</v>
      </c>
      <c r="B10649" s="1">
        <f t="shared" si="830"/>
        <v>11001</v>
      </c>
      <c r="C10649" s="3" t="s">
        <v>27</v>
      </c>
      <c r="D10649" s="2">
        <v>9.8000000000000007</v>
      </c>
      <c r="E10649" s="3">
        <v>2</v>
      </c>
      <c r="F10649" s="3">
        <f t="shared" si="831"/>
        <v>19.600000000000001</v>
      </c>
      <c r="G10649" s="3" t="s">
        <v>28</v>
      </c>
      <c r="H10649" s="3" t="s">
        <v>10118</v>
      </c>
      <c r="I10649" s="1" t="s">
        <v>30</v>
      </c>
      <c r="J10649" s="3">
        <v>40.590752000000002</v>
      </c>
      <c r="K10649" s="1">
        <v>-77.209755000000001</v>
      </c>
      <c r="L10649" s="2" t="s">
        <v>26</v>
      </c>
      <c r="M10649" s="8">
        <v>45614</v>
      </c>
      <c r="N10649" s="4" t="str">
        <f t="shared" si="832"/>
        <v>Nov</v>
      </c>
      <c r="O10649" s="5">
        <f t="shared" si="833"/>
        <v>19.600000000000001</v>
      </c>
      <c r="P10649">
        <f t="shared" si="834"/>
        <v>17616915.040000014</v>
      </c>
    </row>
    <row r="10650" spans="1:16">
      <c r="A10650" s="1" t="s">
        <v>55</v>
      </c>
      <c r="B10650" s="1">
        <f t="shared" si="830"/>
        <v>11001</v>
      </c>
      <c r="C10650" s="3" t="s">
        <v>102</v>
      </c>
      <c r="D10650" s="2">
        <v>132.24</v>
      </c>
      <c r="E10650" s="3">
        <v>1</v>
      </c>
      <c r="F10650" s="3">
        <f t="shared" si="831"/>
        <v>132.24</v>
      </c>
      <c r="G10650" s="3" t="s">
        <v>23</v>
      </c>
      <c r="H10650" s="3" t="s">
        <v>10119</v>
      </c>
      <c r="I10650" s="1" t="s">
        <v>30</v>
      </c>
      <c r="J10650" s="3">
        <v>40.590752000000002</v>
      </c>
      <c r="K10650" s="1">
        <v>-77.209755000000001</v>
      </c>
      <c r="L10650" s="2" t="s">
        <v>26</v>
      </c>
      <c r="M10650" s="8">
        <v>45614</v>
      </c>
      <c r="N10650" s="4" t="str">
        <f t="shared" si="832"/>
        <v>Nov</v>
      </c>
      <c r="O10650" s="5">
        <f t="shared" si="833"/>
        <v>132.24</v>
      </c>
      <c r="P10650">
        <f t="shared" si="834"/>
        <v>17616915.040000014</v>
      </c>
    </row>
    <row r="10651" spans="1:16">
      <c r="A10651" s="1" t="s">
        <v>180</v>
      </c>
      <c r="B10651" s="1">
        <f t="shared" si="830"/>
        <v>11001</v>
      </c>
      <c r="C10651" s="3" t="s">
        <v>27</v>
      </c>
      <c r="D10651" s="2">
        <v>44.25</v>
      </c>
      <c r="E10651" s="3">
        <v>5</v>
      </c>
      <c r="F10651" s="3">
        <f t="shared" si="831"/>
        <v>221.25</v>
      </c>
      <c r="G10651" s="3" t="s">
        <v>18</v>
      </c>
      <c r="H10651" s="3" t="s">
        <v>10120</v>
      </c>
      <c r="I10651" s="1" t="s">
        <v>58</v>
      </c>
      <c r="J10651" s="3">
        <v>27.766279000000001</v>
      </c>
      <c r="K10651" s="1">
        <v>-81.686783000000005</v>
      </c>
      <c r="L10651" s="2" t="s">
        <v>26</v>
      </c>
      <c r="M10651" s="8">
        <v>45614</v>
      </c>
      <c r="N10651" s="4" t="str">
        <f t="shared" si="832"/>
        <v>Nov</v>
      </c>
      <c r="O10651" s="5">
        <f t="shared" si="833"/>
        <v>221.25</v>
      </c>
      <c r="P10651">
        <f t="shared" si="834"/>
        <v>17616915.040000014</v>
      </c>
    </row>
    <row r="10652" spans="1:16">
      <c r="A10652" s="1" t="s">
        <v>161</v>
      </c>
      <c r="B10652" s="1">
        <f t="shared" si="830"/>
        <v>11001</v>
      </c>
      <c r="C10652" s="3" t="s">
        <v>135</v>
      </c>
      <c r="D10652" s="2">
        <v>430.14</v>
      </c>
      <c r="E10652" s="3">
        <v>5</v>
      </c>
      <c r="F10652" s="3">
        <f t="shared" si="831"/>
        <v>2150.6999999999998</v>
      </c>
      <c r="G10652" s="3" t="s">
        <v>18</v>
      </c>
      <c r="H10652" s="3" t="s">
        <v>10121</v>
      </c>
      <c r="I10652" s="1" t="s">
        <v>198</v>
      </c>
      <c r="J10652" s="3">
        <v>37.668140000000001</v>
      </c>
      <c r="K10652" s="1">
        <v>-84.670067000000003</v>
      </c>
      <c r="L10652" s="2" t="s">
        <v>31</v>
      </c>
      <c r="M10652" s="8">
        <v>45614</v>
      </c>
      <c r="N10652" s="4" t="str">
        <f t="shared" si="832"/>
        <v>Nov</v>
      </c>
      <c r="O10652" s="5">
        <f t="shared" si="833"/>
        <v>2150.6999999999998</v>
      </c>
      <c r="P10652">
        <f t="shared" si="834"/>
        <v>17616915.040000014</v>
      </c>
    </row>
    <row r="10653" spans="1:16">
      <c r="A10653" s="1" t="s">
        <v>78</v>
      </c>
      <c r="B10653" s="1">
        <f t="shared" si="830"/>
        <v>11001</v>
      </c>
      <c r="C10653" s="3" t="s">
        <v>126</v>
      </c>
      <c r="D10653" s="2">
        <v>146.21</v>
      </c>
      <c r="E10653" s="3">
        <v>5</v>
      </c>
      <c r="F10653" s="3">
        <f t="shared" si="831"/>
        <v>731.05000000000007</v>
      </c>
      <c r="G10653" s="3" t="s">
        <v>18</v>
      </c>
      <c r="H10653" s="3" t="s">
        <v>10122</v>
      </c>
      <c r="I10653" s="1" t="s">
        <v>93</v>
      </c>
      <c r="J10653" s="3">
        <v>31.054487000000002</v>
      </c>
      <c r="K10653" s="1">
        <v>-97.563461000000004</v>
      </c>
      <c r="L10653" s="2" t="s">
        <v>54</v>
      </c>
      <c r="M10653" s="8">
        <v>45614</v>
      </c>
      <c r="N10653" s="4" t="str">
        <f t="shared" si="832"/>
        <v>Nov</v>
      </c>
      <c r="O10653" s="5">
        <f t="shared" si="833"/>
        <v>731.05000000000007</v>
      </c>
      <c r="P10653">
        <f t="shared" si="834"/>
        <v>17616915.040000014</v>
      </c>
    </row>
    <row r="10654" spans="1:16">
      <c r="A10654" s="1" t="s">
        <v>59</v>
      </c>
      <c r="B10654" s="1">
        <f t="shared" si="830"/>
        <v>11001</v>
      </c>
      <c r="C10654" s="3" t="s">
        <v>71</v>
      </c>
      <c r="D10654" s="2">
        <v>1964.25</v>
      </c>
      <c r="E10654" s="3">
        <v>5</v>
      </c>
      <c r="F10654" s="3">
        <f t="shared" si="831"/>
        <v>9821.25</v>
      </c>
      <c r="G10654" s="3" t="s">
        <v>28</v>
      </c>
      <c r="H10654" s="3" t="s">
        <v>579</v>
      </c>
      <c r="I10654" s="1" t="s">
        <v>30</v>
      </c>
      <c r="J10654" s="3">
        <v>40.590752000000002</v>
      </c>
      <c r="K10654" s="1">
        <v>-77.209755000000001</v>
      </c>
      <c r="L10654" s="2" t="s">
        <v>31</v>
      </c>
      <c r="M10654" s="8">
        <v>45614</v>
      </c>
      <c r="N10654" s="4" t="str">
        <f t="shared" si="832"/>
        <v>Nov</v>
      </c>
      <c r="O10654" s="5">
        <f t="shared" si="833"/>
        <v>9821.25</v>
      </c>
      <c r="P10654">
        <f t="shared" si="834"/>
        <v>17616915.040000014</v>
      </c>
    </row>
    <row r="10655" spans="1:16">
      <c r="A10655" s="1" t="s">
        <v>125</v>
      </c>
      <c r="B10655" s="1">
        <f t="shared" si="830"/>
        <v>11001</v>
      </c>
      <c r="C10655" s="3" t="s">
        <v>140</v>
      </c>
      <c r="D10655" s="2">
        <v>284.54000000000002</v>
      </c>
      <c r="E10655" s="3">
        <v>2</v>
      </c>
      <c r="F10655" s="3">
        <f t="shared" si="831"/>
        <v>569.08000000000004</v>
      </c>
      <c r="G10655" s="3" t="s">
        <v>51</v>
      </c>
      <c r="H10655" s="3" t="s">
        <v>10123</v>
      </c>
      <c r="I10655" s="1" t="s">
        <v>133</v>
      </c>
      <c r="J10655" s="3">
        <v>32.806671000000001</v>
      </c>
      <c r="K10655" s="1">
        <v>-86.791129999999995</v>
      </c>
      <c r="L10655" s="2" t="s">
        <v>54</v>
      </c>
      <c r="M10655" s="8">
        <v>45614</v>
      </c>
      <c r="N10655" s="4" t="str">
        <f t="shared" si="832"/>
        <v>Nov</v>
      </c>
      <c r="O10655" s="5">
        <f t="shared" si="833"/>
        <v>569.08000000000004</v>
      </c>
      <c r="P10655">
        <f t="shared" si="834"/>
        <v>17616915.040000014</v>
      </c>
    </row>
    <row r="10656" spans="1:16">
      <c r="A10656" s="1" t="s">
        <v>47</v>
      </c>
      <c r="B10656" s="1">
        <f t="shared" si="830"/>
        <v>11001</v>
      </c>
      <c r="C10656" s="3" t="s">
        <v>144</v>
      </c>
      <c r="D10656" s="2">
        <v>352.86</v>
      </c>
      <c r="E10656" s="3">
        <v>3</v>
      </c>
      <c r="F10656" s="3">
        <f t="shared" si="831"/>
        <v>1058.58</v>
      </c>
      <c r="G10656" s="3" t="s">
        <v>28</v>
      </c>
      <c r="H10656" s="3" t="s">
        <v>10124</v>
      </c>
      <c r="I10656" s="1" t="s">
        <v>160</v>
      </c>
      <c r="J10656" s="3">
        <v>38.456085000000002</v>
      </c>
      <c r="K10656" s="1">
        <v>-92.288368000000006</v>
      </c>
      <c r="L10656" s="2" t="s">
        <v>49</v>
      </c>
      <c r="M10656" s="8">
        <v>45614</v>
      </c>
      <c r="N10656" s="4" t="str">
        <f t="shared" si="832"/>
        <v>Nov</v>
      </c>
      <c r="O10656" s="5">
        <f t="shared" si="833"/>
        <v>1058.58</v>
      </c>
      <c r="P10656">
        <f t="shared" si="834"/>
        <v>17616915.040000014</v>
      </c>
    </row>
    <row r="10657" spans="1:16">
      <c r="A10657" s="1" t="s">
        <v>50</v>
      </c>
      <c r="B10657" s="1">
        <f t="shared" si="830"/>
        <v>11001</v>
      </c>
      <c r="C10657" s="3" t="s">
        <v>135</v>
      </c>
      <c r="D10657" s="2">
        <v>1089.31</v>
      </c>
      <c r="E10657" s="3">
        <v>1</v>
      </c>
      <c r="F10657" s="3">
        <f t="shared" si="831"/>
        <v>1089.31</v>
      </c>
      <c r="G10657" s="3" t="s">
        <v>18</v>
      </c>
      <c r="H10657" s="3" t="s">
        <v>10125</v>
      </c>
      <c r="I10657" s="1" t="s">
        <v>39</v>
      </c>
      <c r="J10657" s="3">
        <v>32.741646000000003</v>
      </c>
      <c r="K10657" s="1">
        <v>-89.678696000000002</v>
      </c>
      <c r="L10657" s="2" t="s">
        <v>21</v>
      </c>
      <c r="M10657" s="8">
        <v>45614</v>
      </c>
      <c r="N10657" s="4" t="str">
        <f t="shared" si="832"/>
        <v>Nov</v>
      </c>
      <c r="O10657" s="5">
        <f t="shared" si="833"/>
        <v>1089.31</v>
      </c>
      <c r="P10657">
        <f t="shared" si="834"/>
        <v>17616915.040000014</v>
      </c>
    </row>
    <row r="10658" spans="1:16">
      <c r="A10658" s="1" t="s">
        <v>55</v>
      </c>
      <c r="B10658" s="1">
        <f t="shared" si="830"/>
        <v>11001</v>
      </c>
      <c r="C10658" s="3" t="s">
        <v>88</v>
      </c>
      <c r="D10658" s="2">
        <v>821.33</v>
      </c>
      <c r="E10658" s="3">
        <v>4</v>
      </c>
      <c r="F10658" s="3">
        <f t="shared" si="831"/>
        <v>3285.32</v>
      </c>
      <c r="G10658" s="3" t="s">
        <v>23</v>
      </c>
      <c r="H10658" s="3" t="s">
        <v>6284</v>
      </c>
      <c r="I10658" s="1" t="s">
        <v>115</v>
      </c>
      <c r="J10658" s="3">
        <v>34.840515000000003</v>
      </c>
      <c r="K10658" s="1">
        <v>-106.248482</v>
      </c>
      <c r="L10658" s="2" t="s">
        <v>49</v>
      </c>
      <c r="M10658" s="8">
        <v>45615</v>
      </c>
      <c r="N10658" s="4" t="str">
        <f t="shared" si="832"/>
        <v>Nov</v>
      </c>
      <c r="O10658" s="5">
        <f t="shared" si="833"/>
        <v>3285.32</v>
      </c>
      <c r="P10658">
        <f t="shared" si="834"/>
        <v>17616915.040000014</v>
      </c>
    </row>
    <row r="10659" spans="1:16">
      <c r="A10659" s="1" t="s">
        <v>143</v>
      </c>
      <c r="B10659" s="1">
        <f t="shared" si="830"/>
        <v>11001</v>
      </c>
      <c r="C10659" s="3" t="s">
        <v>17</v>
      </c>
      <c r="D10659" s="2">
        <v>384.39</v>
      </c>
      <c r="E10659" s="3">
        <v>4</v>
      </c>
      <c r="F10659" s="3">
        <f t="shared" si="831"/>
        <v>1537.56</v>
      </c>
      <c r="G10659" s="3" t="s">
        <v>23</v>
      </c>
      <c r="H10659" s="3" t="s">
        <v>10126</v>
      </c>
      <c r="I10659" s="1" t="s">
        <v>118</v>
      </c>
      <c r="J10659" s="3">
        <v>37.769337</v>
      </c>
      <c r="K10659" s="1">
        <v>-78.169967999999997</v>
      </c>
      <c r="L10659" s="2" t="s">
        <v>49</v>
      </c>
      <c r="M10659" s="8">
        <v>45615</v>
      </c>
      <c r="N10659" s="4" t="str">
        <f t="shared" si="832"/>
        <v>Nov</v>
      </c>
      <c r="O10659" s="5">
        <f t="shared" si="833"/>
        <v>1537.56</v>
      </c>
      <c r="P10659">
        <f t="shared" si="834"/>
        <v>17616915.040000014</v>
      </c>
    </row>
    <row r="10660" spans="1:16">
      <c r="A10660" s="1" t="s">
        <v>81</v>
      </c>
      <c r="B10660" s="1">
        <f t="shared" si="830"/>
        <v>11001</v>
      </c>
      <c r="C10660" s="3" t="s">
        <v>96</v>
      </c>
      <c r="D10660" s="2">
        <v>578.72</v>
      </c>
      <c r="E10660" s="3">
        <v>5</v>
      </c>
      <c r="F10660" s="3">
        <f t="shared" si="831"/>
        <v>2893.6000000000004</v>
      </c>
      <c r="G10660" s="3" t="s">
        <v>28</v>
      </c>
      <c r="H10660" s="3" t="s">
        <v>10127</v>
      </c>
      <c r="I10660" s="1" t="s">
        <v>35</v>
      </c>
      <c r="J10660" s="3">
        <v>41.597782000000002</v>
      </c>
      <c r="K10660" s="1">
        <v>-72.755370999999997</v>
      </c>
      <c r="L10660" s="2" t="s">
        <v>49</v>
      </c>
      <c r="M10660" s="8">
        <v>45615</v>
      </c>
      <c r="N10660" s="4" t="str">
        <f t="shared" si="832"/>
        <v>Nov</v>
      </c>
      <c r="O10660" s="5">
        <f t="shared" si="833"/>
        <v>2893.6000000000004</v>
      </c>
      <c r="P10660">
        <f t="shared" si="834"/>
        <v>17616915.040000014</v>
      </c>
    </row>
    <row r="10661" spans="1:16">
      <c r="A10661" s="1" t="s">
        <v>55</v>
      </c>
      <c r="B10661" s="1">
        <f t="shared" si="830"/>
        <v>11001</v>
      </c>
      <c r="C10661" s="3" t="s">
        <v>17</v>
      </c>
      <c r="D10661" s="2">
        <v>160.84</v>
      </c>
      <c r="E10661" s="3">
        <v>5</v>
      </c>
      <c r="F10661" s="3">
        <f t="shared" si="831"/>
        <v>804.2</v>
      </c>
      <c r="G10661" s="3" t="s">
        <v>18</v>
      </c>
      <c r="H10661" s="3" t="s">
        <v>10128</v>
      </c>
      <c r="I10661" s="1" t="s">
        <v>248</v>
      </c>
      <c r="J10661" s="3">
        <v>42.165725999999999</v>
      </c>
      <c r="K10661" s="1">
        <v>-74.948051000000007</v>
      </c>
      <c r="L10661" s="2" t="s">
        <v>54</v>
      </c>
      <c r="M10661" s="8">
        <v>45615</v>
      </c>
      <c r="N10661" s="4" t="str">
        <f t="shared" si="832"/>
        <v>Nov</v>
      </c>
      <c r="O10661" s="5">
        <f t="shared" si="833"/>
        <v>804.2</v>
      </c>
      <c r="P10661">
        <f t="shared" si="834"/>
        <v>17616915.040000014</v>
      </c>
    </row>
    <row r="10662" spans="1:16">
      <c r="A10662" s="1" t="s">
        <v>180</v>
      </c>
      <c r="B10662" s="1">
        <f t="shared" si="830"/>
        <v>11001</v>
      </c>
      <c r="C10662" s="3" t="s">
        <v>135</v>
      </c>
      <c r="D10662" s="2">
        <v>562.89</v>
      </c>
      <c r="E10662" s="3">
        <v>5</v>
      </c>
      <c r="F10662" s="3">
        <f t="shared" si="831"/>
        <v>2814.45</v>
      </c>
      <c r="G10662" s="3" t="s">
        <v>18</v>
      </c>
      <c r="H10662" s="3" t="s">
        <v>10129</v>
      </c>
      <c r="I10662" s="1" t="s">
        <v>142</v>
      </c>
      <c r="J10662" s="3">
        <v>33.856892000000002</v>
      </c>
      <c r="K10662" s="1">
        <v>-80.945007000000004</v>
      </c>
      <c r="L10662" s="2" t="s">
        <v>21</v>
      </c>
      <c r="M10662" s="8">
        <v>45615</v>
      </c>
      <c r="N10662" s="4" t="str">
        <f t="shared" si="832"/>
        <v>Nov</v>
      </c>
      <c r="O10662" s="5">
        <f t="shared" si="833"/>
        <v>2814.45</v>
      </c>
      <c r="P10662">
        <f t="shared" si="834"/>
        <v>17616915.040000014</v>
      </c>
    </row>
    <row r="10663" spans="1:16">
      <c r="A10663" s="1" t="s">
        <v>70</v>
      </c>
      <c r="B10663" s="1">
        <f t="shared" si="830"/>
        <v>11001</v>
      </c>
      <c r="C10663" s="3" t="s">
        <v>96</v>
      </c>
      <c r="D10663" s="2">
        <v>512.05999999999995</v>
      </c>
      <c r="E10663" s="3">
        <v>1</v>
      </c>
      <c r="F10663" s="3">
        <f t="shared" si="831"/>
        <v>512.05999999999995</v>
      </c>
      <c r="G10663" s="3" t="s">
        <v>28</v>
      </c>
      <c r="H10663" s="3" t="s">
        <v>10130</v>
      </c>
      <c r="I10663" s="1" t="s">
        <v>101</v>
      </c>
      <c r="J10663" s="3">
        <v>41.680892999999998</v>
      </c>
      <c r="K10663" s="1">
        <v>-71.511780000000002</v>
      </c>
      <c r="L10663" s="2" t="s">
        <v>54</v>
      </c>
      <c r="M10663" s="8">
        <v>45615</v>
      </c>
      <c r="N10663" s="4" t="str">
        <f t="shared" si="832"/>
        <v>Nov</v>
      </c>
      <c r="O10663" s="5">
        <f t="shared" si="833"/>
        <v>512.05999999999995</v>
      </c>
      <c r="P10663">
        <f t="shared" si="834"/>
        <v>17616915.040000014</v>
      </c>
    </row>
    <row r="10664" spans="1:16">
      <c r="A10664" s="1" t="s">
        <v>81</v>
      </c>
      <c r="B10664" s="1">
        <f t="shared" si="830"/>
        <v>11001</v>
      </c>
      <c r="C10664" s="3" t="s">
        <v>104</v>
      </c>
      <c r="D10664" s="2">
        <v>1154.8</v>
      </c>
      <c r="E10664" s="3">
        <v>4</v>
      </c>
      <c r="F10664" s="3">
        <f t="shared" si="831"/>
        <v>4619.2</v>
      </c>
      <c r="G10664" s="3" t="s">
        <v>51</v>
      </c>
      <c r="H10664" s="3" t="s">
        <v>10131</v>
      </c>
      <c r="I10664" s="1" t="s">
        <v>39</v>
      </c>
      <c r="J10664" s="3">
        <v>32.741646000000003</v>
      </c>
      <c r="K10664" s="1">
        <v>-89.678696000000002</v>
      </c>
      <c r="L10664" s="2" t="s">
        <v>21</v>
      </c>
      <c r="M10664" s="8">
        <v>45615</v>
      </c>
      <c r="N10664" s="4" t="str">
        <f t="shared" si="832"/>
        <v>Nov</v>
      </c>
      <c r="O10664" s="5">
        <f t="shared" si="833"/>
        <v>4619.2</v>
      </c>
      <c r="P10664">
        <f t="shared" si="834"/>
        <v>17616915.040000014</v>
      </c>
    </row>
    <row r="10665" spans="1:16">
      <c r="A10665" s="1" t="s">
        <v>91</v>
      </c>
      <c r="B10665" s="1">
        <f t="shared" si="830"/>
        <v>11001</v>
      </c>
      <c r="C10665" s="3" t="s">
        <v>37</v>
      </c>
      <c r="D10665" s="2">
        <v>307.52</v>
      </c>
      <c r="E10665" s="3">
        <v>1</v>
      </c>
      <c r="F10665" s="3">
        <f t="shared" si="831"/>
        <v>307.52</v>
      </c>
      <c r="G10665" s="3" t="s">
        <v>23</v>
      </c>
      <c r="H10665" s="3" t="s">
        <v>10132</v>
      </c>
      <c r="I10665" s="1" t="s">
        <v>77</v>
      </c>
      <c r="J10665" s="3">
        <v>40.298904</v>
      </c>
      <c r="K10665" s="1">
        <v>-74.521011000000001</v>
      </c>
      <c r="L10665" s="2" t="s">
        <v>21</v>
      </c>
      <c r="M10665" s="8">
        <v>45615</v>
      </c>
      <c r="N10665" s="4" t="str">
        <f t="shared" si="832"/>
        <v>Nov</v>
      </c>
      <c r="O10665" s="5">
        <f t="shared" si="833"/>
        <v>307.52</v>
      </c>
      <c r="P10665">
        <f t="shared" si="834"/>
        <v>17616915.040000014</v>
      </c>
    </row>
    <row r="10666" spans="1:16">
      <c r="A10666" s="1" t="s">
        <v>81</v>
      </c>
      <c r="B10666" s="1">
        <f t="shared" si="830"/>
        <v>11001</v>
      </c>
      <c r="C10666" s="3" t="s">
        <v>140</v>
      </c>
      <c r="D10666" s="2">
        <v>80.010000000000005</v>
      </c>
      <c r="E10666" s="3">
        <v>5</v>
      </c>
      <c r="F10666" s="3">
        <f t="shared" si="831"/>
        <v>400.05</v>
      </c>
      <c r="G10666" s="3" t="s">
        <v>23</v>
      </c>
      <c r="H10666" s="3" t="s">
        <v>10133</v>
      </c>
      <c r="I10666" s="1" t="s">
        <v>133</v>
      </c>
      <c r="J10666" s="3">
        <v>32.806671000000001</v>
      </c>
      <c r="K10666" s="1">
        <v>-86.791129999999995</v>
      </c>
      <c r="L10666" s="2" t="s">
        <v>21</v>
      </c>
      <c r="M10666" s="8">
        <v>45615</v>
      </c>
      <c r="N10666" s="4" t="str">
        <f t="shared" si="832"/>
        <v>Nov</v>
      </c>
      <c r="O10666" s="5">
        <f t="shared" si="833"/>
        <v>400.05</v>
      </c>
      <c r="P10666">
        <f t="shared" si="834"/>
        <v>17616915.040000014</v>
      </c>
    </row>
    <row r="10667" spans="1:16">
      <c r="A10667" s="1" t="s">
        <v>50</v>
      </c>
      <c r="B10667" s="1">
        <f t="shared" si="830"/>
        <v>11001</v>
      </c>
      <c r="C10667" s="3" t="s">
        <v>84</v>
      </c>
      <c r="D10667" s="2">
        <v>740.89</v>
      </c>
      <c r="E10667" s="3">
        <v>1</v>
      </c>
      <c r="F10667" s="3">
        <f t="shared" si="831"/>
        <v>740.89</v>
      </c>
      <c r="G10667" s="3" t="s">
        <v>18</v>
      </c>
      <c r="H10667" s="3" t="s">
        <v>10134</v>
      </c>
      <c r="I10667" s="1" t="s">
        <v>69</v>
      </c>
      <c r="J10667" s="3">
        <v>34.969704</v>
      </c>
      <c r="K10667" s="1">
        <v>-92.373123000000007</v>
      </c>
      <c r="L10667" s="2" t="s">
        <v>54</v>
      </c>
      <c r="M10667" s="8">
        <v>45615</v>
      </c>
      <c r="N10667" s="4" t="str">
        <f t="shared" si="832"/>
        <v>Nov</v>
      </c>
      <c r="O10667" s="5">
        <f t="shared" si="833"/>
        <v>740.89</v>
      </c>
      <c r="P10667">
        <f t="shared" si="834"/>
        <v>17616915.040000014</v>
      </c>
    </row>
    <row r="10668" spans="1:16">
      <c r="A10668" s="1" t="s">
        <v>47</v>
      </c>
      <c r="B10668" s="1">
        <f t="shared" si="830"/>
        <v>11001</v>
      </c>
      <c r="C10668" s="3" t="s">
        <v>135</v>
      </c>
      <c r="D10668" s="2">
        <v>1736.89</v>
      </c>
      <c r="E10668" s="3">
        <v>4</v>
      </c>
      <c r="F10668" s="3">
        <f t="shared" si="831"/>
        <v>6947.56</v>
      </c>
      <c r="G10668" s="3" t="s">
        <v>18</v>
      </c>
      <c r="H10668" s="3" t="s">
        <v>10135</v>
      </c>
      <c r="I10668" s="1" t="s">
        <v>160</v>
      </c>
      <c r="J10668" s="3">
        <v>38.456085000000002</v>
      </c>
      <c r="K10668" s="1">
        <v>-92.288368000000006</v>
      </c>
      <c r="L10668" s="2" t="s">
        <v>26</v>
      </c>
      <c r="M10668" s="8">
        <v>45615</v>
      </c>
      <c r="N10668" s="4" t="str">
        <f t="shared" si="832"/>
        <v>Nov</v>
      </c>
      <c r="O10668" s="5">
        <f t="shared" si="833"/>
        <v>6947.56</v>
      </c>
      <c r="P10668">
        <f t="shared" si="834"/>
        <v>17616915.040000014</v>
      </c>
    </row>
    <row r="10669" spans="1:16">
      <c r="A10669" s="1" t="s">
        <v>129</v>
      </c>
      <c r="B10669" s="1">
        <f t="shared" si="830"/>
        <v>11001</v>
      </c>
      <c r="C10669" s="3" t="s">
        <v>104</v>
      </c>
      <c r="D10669" s="2">
        <v>999.49</v>
      </c>
      <c r="E10669" s="3">
        <v>1</v>
      </c>
      <c r="F10669" s="3">
        <f t="shared" si="831"/>
        <v>999.49</v>
      </c>
      <c r="G10669" s="3" t="s">
        <v>51</v>
      </c>
      <c r="H10669" s="3" t="s">
        <v>10136</v>
      </c>
      <c r="I10669" s="1" t="s">
        <v>198</v>
      </c>
      <c r="J10669" s="3">
        <v>37.668140000000001</v>
      </c>
      <c r="K10669" s="1">
        <v>-84.670067000000003</v>
      </c>
      <c r="L10669" s="2" t="s">
        <v>49</v>
      </c>
      <c r="M10669" s="8">
        <v>45615</v>
      </c>
      <c r="N10669" s="4" t="str">
        <f t="shared" si="832"/>
        <v>Nov</v>
      </c>
      <c r="O10669" s="5">
        <f t="shared" si="833"/>
        <v>999.49</v>
      </c>
      <c r="P10669">
        <f t="shared" si="834"/>
        <v>17616915.040000014</v>
      </c>
    </row>
    <row r="10670" spans="1:16">
      <c r="A10670" s="1" t="s">
        <v>161</v>
      </c>
      <c r="B10670" s="1">
        <f t="shared" si="830"/>
        <v>11001</v>
      </c>
      <c r="C10670" s="3" t="s">
        <v>71</v>
      </c>
      <c r="D10670" s="2">
        <v>1853.99</v>
      </c>
      <c r="E10670" s="3">
        <v>3</v>
      </c>
      <c r="F10670" s="3">
        <f t="shared" si="831"/>
        <v>5561.97</v>
      </c>
      <c r="G10670" s="3" t="s">
        <v>28</v>
      </c>
      <c r="H10670" s="3" t="s">
        <v>10137</v>
      </c>
      <c r="I10670" s="1" t="s">
        <v>147</v>
      </c>
      <c r="J10670" s="3">
        <v>44.240459000000001</v>
      </c>
      <c r="K10670" s="1">
        <v>-114.47882799999999</v>
      </c>
      <c r="L10670" s="2" t="s">
        <v>54</v>
      </c>
      <c r="M10670" s="8">
        <v>45615</v>
      </c>
      <c r="N10670" s="4" t="str">
        <f t="shared" si="832"/>
        <v>Nov</v>
      </c>
      <c r="O10670" s="5">
        <f t="shared" si="833"/>
        <v>5561.97</v>
      </c>
      <c r="P10670">
        <f t="shared" si="834"/>
        <v>17616915.040000014</v>
      </c>
    </row>
    <row r="10671" spans="1:16">
      <c r="A10671" s="1" t="s">
        <v>99</v>
      </c>
      <c r="B10671" s="1">
        <f t="shared" si="830"/>
        <v>11001</v>
      </c>
      <c r="C10671" s="3" t="s">
        <v>126</v>
      </c>
      <c r="D10671" s="2">
        <v>58.75</v>
      </c>
      <c r="E10671" s="3">
        <v>2</v>
      </c>
      <c r="F10671" s="3">
        <f t="shared" si="831"/>
        <v>117.5</v>
      </c>
      <c r="G10671" s="3" t="s">
        <v>23</v>
      </c>
      <c r="H10671" s="3" t="s">
        <v>10138</v>
      </c>
      <c r="I10671" s="1" t="s">
        <v>106</v>
      </c>
      <c r="J10671" s="3">
        <v>43.452491999999999</v>
      </c>
      <c r="K10671" s="1">
        <v>-71.563896</v>
      </c>
      <c r="L10671" s="2" t="s">
        <v>49</v>
      </c>
      <c r="M10671" s="8">
        <v>45615</v>
      </c>
      <c r="N10671" s="4" t="str">
        <f t="shared" si="832"/>
        <v>Nov</v>
      </c>
      <c r="O10671" s="5">
        <f t="shared" si="833"/>
        <v>117.5</v>
      </c>
      <c r="P10671">
        <f t="shared" si="834"/>
        <v>17616915.040000014</v>
      </c>
    </row>
    <row r="10672" spans="1:16">
      <c r="A10672" s="1" t="s">
        <v>32</v>
      </c>
      <c r="B10672" s="1">
        <f t="shared" si="830"/>
        <v>11001</v>
      </c>
      <c r="C10672" s="3" t="s">
        <v>56</v>
      </c>
      <c r="D10672" s="2">
        <v>16.36</v>
      </c>
      <c r="E10672" s="3">
        <v>3</v>
      </c>
      <c r="F10672" s="3">
        <f t="shared" si="831"/>
        <v>49.08</v>
      </c>
      <c r="G10672" s="3" t="s">
        <v>18</v>
      </c>
      <c r="H10672" s="3" t="s">
        <v>1171</v>
      </c>
      <c r="I10672" s="1" t="s">
        <v>160</v>
      </c>
      <c r="J10672" s="3">
        <v>38.456085000000002</v>
      </c>
      <c r="K10672" s="1">
        <v>-92.288368000000006</v>
      </c>
      <c r="L10672" s="2" t="s">
        <v>31</v>
      </c>
      <c r="M10672" s="8">
        <v>45615</v>
      </c>
      <c r="N10672" s="4" t="str">
        <f t="shared" si="832"/>
        <v>Nov</v>
      </c>
      <c r="O10672" s="5">
        <f t="shared" si="833"/>
        <v>49.08</v>
      </c>
      <c r="P10672">
        <f t="shared" si="834"/>
        <v>17616915.040000014</v>
      </c>
    </row>
    <row r="10673" spans="1:16">
      <c r="A10673" s="1" t="s">
        <v>62</v>
      </c>
      <c r="B10673" s="1">
        <f t="shared" si="830"/>
        <v>11001</v>
      </c>
      <c r="C10673" s="3" t="s">
        <v>84</v>
      </c>
      <c r="D10673" s="2">
        <v>860.89</v>
      </c>
      <c r="E10673" s="3">
        <v>5</v>
      </c>
      <c r="F10673" s="3">
        <f t="shared" si="831"/>
        <v>4304.45</v>
      </c>
      <c r="G10673" s="3" t="s">
        <v>51</v>
      </c>
      <c r="H10673" s="3" t="s">
        <v>10139</v>
      </c>
      <c r="I10673" s="1" t="s">
        <v>204</v>
      </c>
      <c r="J10673" s="3">
        <v>44.299782</v>
      </c>
      <c r="K10673" s="1">
        <v>-99.438828000000001</v>
      </c>
      <c r="L10673" s="2" t="s">
        <v>49</v>
      </c>
      <c r="M10673" s="8">
        <v>45615</v>
      </c>
      <c r="N10673" s="4" t="str">
        <f t="shared" si="832"/>
        <v>Nov</v>
      </c>
      <c r="O10673" s="5">
        <f t="shared" si="833"/>
        <v>4304.45</v>
      </c>
      <c r="P10673">
        <f t="shared" si="834"/>
        <v>17616915.040000014</v>
      </c>
    </row>
    <row r="10674" spans="1:16">
      <c r="A10674" s="1" t="s">
        <v>125</v>
      </c>
      <c r="B10674" s="1">
        <f t="shared" si="830"/>
        <v>11001</v>
      </c>
      <c r="C10674" s="3" t="s">
        <v>67</v>
      </c>
      <c r="D10674" s="2">
        <v>689.33</v>
      </c>
      <c r="E10674" s="3">
        <v>4</v>
      </c>
      <c r="F10674" s="3">
        <f t="shared" si="831"/>
        <v>2757.32</v>
      </c>
      <c r="G10674" s="3" t="s">
        <v>51</v>
      </c>
      <c r="H10674" s="3" t="s">
        <v>10140</v>
      </c>
      <c r="I10674" s="1" t="s">
        <v>222</v>
      </c>
      <c r="J10674" s="3">
        <v>44.693947000000001</v>
      </c>
      <c r="K10674" s="1">
        <v>-69.381927000000005</v>
      </c>
      <c r="L10674" s="2" t="s">
        <v>26</v>
      </c>
      <c r="M10674" s="8">
        <v>45615</v>
      </c>
      <c r="N10674" s="4" t="str">
        <f t="shared" si="832"/>
        <v>Nov</v>
      </c>
      <c r="O10674" s="5">
        <f t="shared" si="833"/>
        <v>2757.32</v>
      </c>
      <c r="P10674">
        <f t="shared" si="834"/>
        <v>17616915.040000014</v>
      </c>
    </row>
    <row r="10675" spans="1:16">
      <c r="A10675" s="1" t="s">
        <v>59</v>
      </c>
      <c r="B10675" s="1">
        <f t="shared" si="830"/>
        <v>11001</v>
      </c>
      <c r="C10675" s="3" t="s">
        <v>82</v>
      </c>
      <c r="D10675" s="2">
        <v>254.83</v>
      </c>
      <c r="E10675" s="3">
        <v>2</v>
      </c>
      <c r="F10675" s="3">
        <f t="shared" si="831"/>
        <v>509.66</v>
      </c>
      <c r="G10675" s="3" t="s">
        <v>18</v>
      </c>
      <c r="H10675" s="3" t="s">
        <v>10141</v>
      </c>
      <c r="I10675" s="1" t="s">
        <v>147</v>
      </c>
      <c r="J10675" s="3">
        <v>44.240459000000001</v>
      </c>
      <c r="K10675" s="1">
        <v>-114.47882799999999</v>
      </c>
      <c r="L10675" s="2" t="s">
        <v>49</v>
      </c>
      <c r="M10675" s="8">
        <v>45615</v>
      </c>
      <c r="N10675" s="4" t="str">
        <f t="shared" si="832"/>
        <v>Nov</v>
      </c>
      <c r="O10675" s="5">
        <f t="shared" si="833"/>
        <v>509.66</v>
      </c>
      <c r="P10675">
        <f t="shared" si="834"/>
        <v>17616915.040000014</v>
      </c>
    </row>
    <row r="10676" spans="1:16">
      <c r="A10676" s="1" t="s">
        <v>125</v>
      </c>
      <c r="B10676" s="1">
        <f t="shared" si="830"/>
        <v>11001</v>
      </c>
      <c r="C10676" s="3" t="s">
        <v>144</v>
      </c>
      <c r="D10676" s="2">
        <v>445.22</v>
      </c>
      <c r="E10676" s="3">
        <v>3</v>
      </c>
      <c r="F10676" s="3">
        <f t="shared" si="831"/>
        <v>1335.66</v>
      </c>
      <c r="G10676" s="3" t="s">
        <v>28</v>
      </c>
      <c r="H10676" s="3" t="s">
        <v>10142</v>
      </c>
      <c r="I10676" s="1" t="s">
        <v>66</v>
      </c>
      <c r="J10676" s="3">
        <v>39.059811000000003</v>
      </c>
      <c r="K10676" s="1">
        <v>-105.311104</v>
      </c>
      <c r="L10676" s="2" t="s">
        <v>26</v>
      </c>
      <c r="M10676" s="8">
        <v>45615</v>
      </c>
      <c r="N10676" s="4" t="str">
        <f t="shared" si="832"/>
        <v>Nov</v>
      </c>
      <c r="O10676" s="5">
        <f t="shared" si="833"/>
        <v>1335.66</v>
      </c>
      <c r="P10676">
        <f t="shared" si="834"/>
        <v>17616915.040000014</v>
      </c>
    </row>
    <row r="10677" spans="1:16">
      <c r="A10677" s="1" t="s">
        <v>91</v>
      </c>
      <c r="B10677" s="1">
        <f t="shared" si="830"/>
        <v>11001</v>
      </c>
      <c r="C10677" s="3" t="s">
        <v>273</v>
      </c>
      <c r="D10677" s="2">
        <v>1152.6300000000001</v>
      </c>
      <c r="E10677" s="3">
        <v>4</v>
      </c>
      <c r="F10677" s="3">
        <f t="shared" si="831"/>
        <v>4610.5200000000004</v>
      </c>
      <c r="G10677" s="3" t="s">
        <v>51</v>
      </c>
      <c r="H10677" s="3" t="s">
        <v>10143</v>
      </c>
      <c r="I10677" s="1" t="s">
        <v>112</v>
      </c>
      <c r="J10677" s="3">
        <v>21.094318000000001</v>
      </c>
      <c r="K10677" s="1">
        <v>-157.49833699999999</v>
      </c>
      <c r="L10677" s="2" t="s">
        <v>26</v>
      </c>
      <c r="M10677" s="8">
        <v>45615</v>
      </c>
      <c r="N10677" s="4" t="str">
        <f t="shared" si="832"/>
        <v>Nov</v>
      </c>
      <c r="O10677" s="5">
        <f t="shared" si="833"/>
        <v>4610.5200000000004</v>
      </c>
      <c r="P10677">
        <f t="shared" si="834"/>
        <v>17616915.040000014</v>
      </c>
    </row>
    <row r="10678" spans="1:16">
      <c r="A10678" s="1" t="s">
        <v>50</v>
      </c>
      <c r="B10678" s="1">
        <f t="shared" si="830"/>
        <v>11001</v>
      </c>
      <c r="C10678" s="3" t="s">
        <v>71</v>
      </c>
      <c r="D10678" s="2">
        <v>1973.15</v>
      </c>
      <c r="E10678" s="3">
        <v>3</v>
      </c>
      <c r="F10678" s="3">
        <f t="shared" si="831"/>
        <v>5919.4500000000007</v>
      </c>
      <c r="G10678" s="3" t="s">
        <v>28</v>
      </c>
      <c r="H10678" s="3" t="s">
        <v>10144</v>
      </c>
      <c r="I10678" s="1" t="s">
        <v>198</v>
      </c>
      <c r="J10678" s="3">
        <v>37.668140000000001</v>
      </c>
      <c r="K10678" s="1">
        <v>-84.670067000000003</v>
      </c>
      <c r="L10678" s="2" t="s">
        <v>49</v>
      </c>
      <c r="M10678" s="8">
        <v>45615</v>
      </c>
      <c r="N10678" s="4" t="str">
        <f t="shared" si="832"/>
        <v>Nov</v>
      </c>
      <c r="O10678" s="5">
        <f t="shared" si="833"/>
        <v>5919.4500000000007</v>
      </c>
      <c r="P10678">
        <f t="shared" si="834"/>
        <v>17616915.040000014</v>
      </c>
    </row>
    <row r="10679" spans="1:16">
      <c r="A10679" s="1" t="s">
        <v>36</v>
      </c>
      <c r="B10679" s="1">
        <f t="shared" si="830"/>
        <v>11001</v>
      </c>
      <c r="C10679" s="3" t="s">
        <v>37</v>
      </c>
      <c r="D10679" s="2">
        <v>241.28</v>
      </c>
      <c r="E10679" s="3">
        <v>5</v>
      </c>
      <c r="F10679" s="3">
        <f t="shared" si="831"/>
        <v>1206.4000000000001</v>
      </c>
      <c r="G10679" s="3" t="s">
        <v>23</v>
      </c>
      <c r="H10679" s="3" t="s">
        <v>10145</v>
      </c>
      <c r="I10679" s="1" t="s">
        <v>208</v>
      </c>
      <c r="J10679" s="3">
        <v>41.125369999999997</v>
      </c>
      <c r="K10679" s="1">
        <v>-98.268082000000007</v>
      </c>
      <c r="L10679" s="2" t="s">
        <v>26</v>
      </c>
      <c r="M10679" s="8">
        <v>45615</v>
      </c>
      <c r="N10679" s="4" t="str">
        <f t="shared" si="832"/>
        <v>Nov</v>
      </c>
      <c r="O10679" s="5">
        <f t="shared" si="833"/>
        <v>1206.4000000000001</v>
      </c>
      <c r="P10679">
        <f t="shared" si="834"/>
        <v>17616915.040000014</v>
      </c>
    </row>
    <row r="10680" spans="1:16">
      <c r="A10680" s="1" t="s">
        <v>50</v>
      </c>
      <c r="B10680" s="1">
        <f t="shared" si="830"/>
        <v>11001</v>
      </c>
      <c r="C10680" s="3" t="s">
        <v>104</v>
      </c>
      <c r="D10680" s="2">
        <v>2087.85</v>
      </c>
      <c r="E10680" s="3">
        <v>1</v>
      </c>
      <c r="F10680" s="3">
        <f t="shared" si="831"/>
        <v>2087.85</v>
      </c>
      <c r="G10680" s="3" t="s">
        <v>18</v>
      </c>
      <c r="H10680" s="3" t="s">
        <v>10146</v>
      </c>
      <c r="I10680" s="1" t="s">
        <v>101</v>
      </c>
      <c r="J10680" s="3">
        <v>41.680892999999998</v>
      </c>
      <c r="K10680" s="1">
        <v>-71.511780000000002</v>
      </c>
      <c r="L10680" s="2" t="s">
        <v>49</v>
      </c>
      <c r="M10680" s="8">
        <v>45615</v>
      </c>
      <c r="N10680" s="4" t="str">
        <f t="shared" si="832"/>
        <v>Nov</v>
      </c>
      <c r="O10680" s="5">
        <f t="shared" si="833"/>
        <v>2087.85</v>
      </c>
      <c r="P10680">
        <f t="shared" si="834"/>
        <v>17616915.040000014</v>
      </c>
    </row>
    <row r="10681" spans="1:16">
      <c r="A10681" s="1" t="s">
        <v>99</v>
      </c>
      <c r="B10681" s="1">
        <f t="shared" si="830"/>
        <v>11001</v>
      </c>
      <c r="C10681" s="3" t="s">
        <v>273</v>
      </c>
      <c r="D10681" s="2">
        <v>907.38</v>
      </c>
      <c r="E10681" s="3">
        <v>5</v>
      </c>
      <c r="F10681" s="3">
        <f t="shared" si="831"/>
        <v>4536.8999999999996</v>
      </c>
      <c r="G10681" s="3" t="s">
        <v>28</v>
      </c>
      <c r="H10681" s="3" t="s">
        <v>10147</v>
      </c>
      <c r="I10681" s="1" t="s">
        <v>160</v>
      </c>
      <c r="J10681" s="3">
        <v>38.456085000000002</v>
      </c>
      <c r="K10681" s="1">
        <v>-92.288368000000006</v>
      </c>
      <c r="L10681" s="2" t="s">
        <v>21</v>
      </c>
      <c r="M10681" s="8">
        <v>45615</v>
      </c>
      <c r="N10681" s="4" t="str">
        <f t="shared" si="832"/>
        <v>Nov</v>
      </c>
      <c r="O10681" s="5">
        <f t="shared" si="833"/>
        <v>4536.8999999999996</v>
      </c>
      <c r="P10681">
        <f t="shared" si="834"/>
        <v>17616915.040000014</v>
      </c>
    </row>
    <row r="10682" spans="1:16">
      <c r="A10682" s="1" t="s">
        <v>55</v>
      </c>
      <c r="B10682" s="1">
        <f t="shared" si="830"/>
        <v>11001</v>
      </c>
      <c r="C10682" s="3" t="s">
        <v>88</v>
      </c>
      <c r="D10682" s="2">
        <v>834.62</v>
      </c>
      <c r="E10682" s="3">
        <v>3</v>
      </c>
      <c r="F10682" s="3">
        <f t="shared" si="831"/>
        <v>2503.86</v>
      </c>
      <c r="G10682" s="3" t="s">
        <v>23</v>
      </c>
      <c r="H10682" s="3" t="s">
        <v>10148</v>
      </c>
      <c r="I10682" s="1" t="s">
        <v>212</v>
      </c>
      <c r="J10682" s="3">
        <v>42.011538999999999</v>
      </c>
      <c r="K10682" s="1">
        <v>-93.210526000000002</v>
      </c>
      <c r="L10682" s="2" t="s">
        <v>26</v>
      </c>
      <c r="M10682" s="8">
        <v>45615</v>
      </c>
      <c r="N10682" s="4" t="str">
        <f t="shared" si="832"/>
        <v>Nov</v>
      </c>
      <c r="O10682" s="5">
        <f t="shared" si="833"/>
        <v>2503.86</v>
      </c>
      <c r="P10682">
        <f t="shared" si="834"/>
        <v>17616915.040000014</v>
      </c>
    </row>
    <row r="10683" spans="1:16">
      <c r="A10683" s="1" t="s">
        <v>143</v>
      </c>
      <c r="B10683" s="1">
        <f t="shared" si="830"/>
        <v>11001</v>
      </c>
      <c r="C10683" s="3" t="s">
        <v>140</v>
      </c>
      <c r="D10683" s="2">
        <v>239.62</v>
      </c>
      <c r="E10683" s="3">
        <v>2</v>
      </c>
      <c r="F10683" s="3">
        <f t="shared" si="831"/>
        <v>479.24</v>
      </c>
      <c r="G10683" s="3" t="s">
        <v>51</v>
      </c>
      <c r="H10683" s="3" t="s">
        <v>10149</v>
      </c>
      <c r="I10683" s="1" t="s">
        <v>90</v>
      </c>
      <c r="J10683" s="3">
        <v>61.370716000000002</v>
      </c>
      <c r="K10683" s="1">
        <v>-152.40441899999999</v>
      </c>
      <c r="L10683" s="2" t="s">
        <v>31</v>
      </c>
      <c r="M10683" s="8">
        <v>45615</v>
      </c>
      <c r="N10683" s="4" t="str">
        <f t="shared" si="832"/>
        <v>Nov</v>
      </c>
      <c r="O10683" s="5">
        <f t="shared" si="833"/>
        <v>479.24</v>
      </c>
      <c r="P10683">
        <f t="shared" si="834"/>
        <v>17616915.040000014</v>
      </c>
    </row>
    <row r="10684" spans="1:16">
      <c r="A10684" s="1" t="s">
        <v>119</v>
      </c>
      <c r="B10684" s="1">
        <f t="shared" si="830"/>
        <v>11001</v>
      </c>
      <c r="C10684" s="3" t="s">
        <v>41</v>
      </c>
      <c r="D10684" s="2">
        <v>87.8</v>
      </c>
      <c r="E10684" s="3">
        <v>1</v>
      </c>
      <c r="F10684" s="3">
        <f t="shared" si="831"/>
        <v>87.8</v>
      </c>
      <c r="G10684" s="3" t="s">
        <v>28</v>
      </c>
      <c r="H10684" s="3" t="s">
        <v>10150</v>
      </c>
      <c r="I10684" s="1" t="s">
        <v>192</v>
      </c>
      <c r="J10684" s="3">
        <v>39.063946000000001</v>
      </c>
      <c r="K10684" s="1">
        <v>-76.802100999999993</v>
      </c>
      <c r="L10684" s="2" t="s">
        <v>26</v>
      </c>
      <c r="M10684" s="8">
        <v>45615</v>
      </c>
      <c r="N10684" s="4" t="str">
        <f t="shared" si="832"/>
        <v>Nov</v>
      </c>
      <c r="O10684" s="5">
        <f t="shared" si="833"/>
        <v>87.8</v>
      </c>
      <c r="P10684">
        <f t="shared" si="834"/>
        <v>17616915.040000014</v>
      </c>
    </row>
    <row r="10685" spans="1:16">
      <c r="A10685" s="1" t="s">
        <v>16</v>
      </c>
      <c r="B10685" s="1">
        <f t="shared" si="830"/>
        <v>11001</v>
      </c>
      <c r="C10685" s="3" t="s">
        <v>144</v>
      </c>
      <c r="D10685" s="2">
        <v>484.16</v>
      </c>
      <c r="E10685" s="3">
        <v>5</v>
      </c>
      <c r="F10685" s="3">
        <f t="shared" si="831"/>
        <v>2420.8000000000002</v>
      </c>
      <c r="G10685" s="3" t="s">
        <v>28</v>
      </c>
      <c r="H10685" s="3" t="s">
        <v>10151</v>
      </c>
      <c r="I10685" s="1" t="s">
        <v>101</v>
      </c>
      <c r="J10685" s="3">
        <v>41.680892999999998</v>
      </c>
      <c r="K10685" s="1">
        <v>-71.511780000000002</v>
      </c>
      <c r="L10685" s="2" t="s">
        <v>54</v>
      </c>
      <c r="M10685" s="8">
        <v>45615</v>
      </c>
      <c r="N10685" s="4" t="str">
        <f t="shared" si="832"/>
        <v>Nov</v>
      </c>
      <c r="O10685" s="5">
        <f t="shared" si="833"/>
        <v>2420.8000000000002</v>
      </c>
      <c r="P10685">
        <f t="shared" si="834"/>
        <v>17616915.040000014</v>
      </c>
    </row>
    <row r="10686" spans="1:16">
      <c r="A10686" s="1" t="s">
        <v>87</v>
      </c>
      <c r="B10686" s="1">
        <f t="shared" si="830"/>
        <v>11001</v>
      </c>
      <c r="C10686" s="3" t="s">
        <v>82</v>
      </c>
      <c r="D10686" s="2">
        <v>192.32</v>
      </c>
      <c r="E10686" s="3">
        <v>1</v>
      </c>
      <c r="F10686" s="3">
        <f t="shared" si="831"/>
        <v>192.32</v>
      </c>
      <c r="G10686" s="3" t="s">
        <v>18</v>
      </c>
      <c r="H10686" s="3" t="s">
        <v>10152</v>
      </c>
      <c r="I10686" s="1" t="s">
        <v>43</v>
      </c>
      <c r="J10686" s="3">
        <v>39.318522999999999</v>
      </c>
      <c r="K10686" s="1">
        <v>-75.507141000000004</v>
      </c>
      <c r="L10686" s="2" t="s">
        <v>26</v>
      </c>
      <c r="M10686" s="8">
        <v>45615</v>
      </c>
      <c r="N10686" s="4" t="str">
        <f t="shared" si="832"/>
        <v>Nov</v>
      </c>
      <c r="O10686" s="5">
        <f t="shared" si="833"/>
        <v>192.32</v>
      </c>
      <c r="P10686">
        <f t="shared" si="834"/>
        <v>17616915.040000014</v>
      </c>
    </row>
    <row r="10687" spans="1:16">
      <c r="A10687" s="1" t="s">
        <v>47</v>
      </c>
      <c r="B10687" s="1">
        <f t="shared" si="830"/>
        <v>11001</v>
      </c>
      <c r="C10687" s="3" t="s">
        <v>41</v>
      </c>
      <c r="D10687" s="2">
        <v>69.34</v>
      </c>
      <c r="E10687" s="3">
        <v>4</v>
      </c>
      <c r="F10687" s="3">
        <f t="shared" si="831"/>
        <v>277.36</v>
      </c>
      <c r="G10687" s="3" t="s">
        <v>51</v>
      </c>
      <c r="H10687" s="3" t="s">
        <v>10153</v>
      </c>
      <c r="I10687" s="1" t="s">
        <v>208</v>
      </c>
      <c r="J10687" s="3">
        <v>41.125369999999997</v>
      </c>
      <c r="K10687" s="1">
        <v>-98.268082000000007</v>
      </c>
      <c r="L10687" s="2" t="s">
        <v>21</v>
      </c>
      <c r="M10687" s="8">
        <v>45615</v>
      </c>
      <c r="N10687" s="4" t="str">
        <f t="shared" si="832"/>
        <v>Nov</v>
      </c>
      <c r="O10687" s="5">
        <f t="shared" si="833"/>
        <v>277.36</v>
      </c>
      <c r="P10687">
        <f t="shared" si="834"/>
        <v>17616915.040000014</v>
      </c>
    </row>
    <row r="10688" spans="1:16">
      <c r="A10688" s="1" t="s">
        <v>87</v>
      </c>
      <c r="B10688" s="1">
        <f t="shared" si="830"/>
        <v>11001</v>
      </c>
      <c r="C10688" s="3" t="s">
        <v>37</v>
      </c>
      <c r="D10688" s="2">
        <v>540.73</v>
      </c>
      <c r="E10688" s="3">
        <v>1</v>
      </c>
      <c r="F10688" s="3">
        <f t="shared" si="831"/>
        <v>540.73</v>
      </c>
      <c r="G10688" s="3" t="s">
        <v>28</v>
      </c>
      <c r="H10688" s="3" t="s">
        <v>10154</v>
      </c>
      <c r="I10688" s="1" t="s">
        <v>118</v>
      </c>
      <c r="J10688" s="3">
        <v>37.769337</v>
      </c>
      <c r="K10688" s="1">
        <v>-78.169967999999997</v>
      </c>
      <c r="L10688" s="2" t="s">
        <v>54</v>
      </c>
      <c r="M10688" s="8">
        <v>45615</v>
      </c>
      <c r="N10688" s="4" t="str">
        <f t="shared" si="832"/>
        <v>Nov</v>
      </c>
      <c r="O10688" s="5">
        <f t="shared" si="833"/>
        <v>540.73</v>
      </c>
      <c r="P10688">
        <f t="shared" si="834"/>
        <v>17616915.040000014</v>
      </c>
    </row>
    <row r="10689" spans="1:16">
      <c r="A10689" s="1" t="s">
        <v>81</v>
      </c>
      <c r="B10689" s="1">
        <f t="shared" si="830"/>
        <v>11001</v>
      </c>
      <c r="C10689" s="3" t="s">
        <v>73</v>
      </c>
      <c r="D10689" s="2">
        <v>1295.03</v>
      </c>
      <c r="E10689" s="3">
        <v>5</v>
      </c>
      <c r="F10689" s="3">
        <f t="shared" si="831"/>
        <v>6475.15</v>
      </c>
      <c r="G10689" s="3" t="s">
        <v>51</v>
      </c>
      <c r="H10689" s="3" t="s">
        <v>10155</v>
      </c>
      <c r="I10689" s="1" t="s">
        <v>98</v>
      </c>
      <c r="J10689" s="3">
        <v>45.694454</v>
      </c>
      <c r="K10689" s="1">
        <v>-93.900192000000004</v>
      </c>
      <c r="L10689" s="2" t="s">
        <v>21</v>
      </c>
      <c r="M10689" s="8">
        <v>45615</v>
      </c>
      <c r="N10689" s="4" t="str">
        <f t="shared" si="832"/>
        <v>Nov</v>
      </c>
      <c r="O10689" s="5">
        <f t="shared" si="833"/>
        <v>6475.15</v>
      </c>
      <c r="P10689">
        <f t="shared" si="834"/>
        <v>17616915.040000014</v>
      </c>
    </row>
    <row r="10690" spans="1:16">
      <c r="A10690" s="1" t="s">
        <v>70</v>
      </c>
      <c r="B10690" s="1">
        <f t="shared" ref="B10690:B10753" si="835">COUNTA(A:A)</f>
        <v>11001</v>
      </c>
      <c r="C10690" s="3" t="s">
        <v>96</v>
      </c>
      <c r="D10690" s="2">
        <v>938.06</v>
      </c>
      <c r="E10690" s="3">
        <v>5</v>
      </c>
      <c r="F10690" s="3">
        <f t="shared" ref="F10690:F10753" si="836">D10690*E10690</f>
        <v>4690.2999999999993</v>
      </c>
      <c r="G10690" s="3" t="s">
        <v>28</v>
      </c>
      <c r="H10690" s="3" t="s">
        <v>10156</v>
      </c>
      <c r="I10690" s="1" t="s">
        <v>142</v>
      </c>
      <c r="J10690" s="3">
        <v>33.856892000000002</v>
      </c>
      <c r="K10690" s="1">
        <v>-80.945007000000004</v>
      </c>
      <c r="L10690" s="2" t="s">
        <v>21</v>
      </c>
      <c r="M10690" s="8">
        <v>45615</v>
      </c>
      <c r="N10690" s="4" t="str">
        <f t="shared" ref="N10690:N10753" si="837">TEXT(M10690,"mmm")</f>
        <v>Nov</v>
      </c>
      <c r="O10690" s="5">
        <f t="shared" ref="O10690:O10753" si="838">D10690*E10690</f>
        <v>4690.2999999999993</v>
      </c>
      <c r="P10690">
        <f t="shared" ref="P10690:P10753" si="839">SUM(F:F)</f>
        <v>17616915.040000014</v>
      </c>
    </row>
    <row r="10691" spans="1:16">
      <c r="A10691" s="1" t="s">
        <v>70</v>
      </c>
      <c r="B10691" s="1">
        <f t="shared" si="835"/>
        <v>11001</v>
      </c>
      <c r="C10691" s="3" t="s">
        <v>84</v>
      </c>
      <c r="D10691" s="2">
        <v>473.89</v>
      </c>
      <c r="E10691" s="3">
        <v>2</v>
      </c>
      <c r="F10691" s="3">
        <f t="shared" si="836"/>
        <v>947.78</v>
      </c>
      <c r="G10691" s="3" t="s">
        <v>23</v>
      </c>
      <c r="H10691" s="3" t="s">
        <v>727</v>
      </c>
      <c r="I10691" s="1" t="s">
        <v>222</v>
      </c>
      <c r="J10691" s="3">
        <v>44.693947000000001</v>
      </c>
      <c r="K10691" s="1">
        <v>-69.381927000000005</v>
      </c>
      <c r="L10691" s="2" t="s">
        <v>26</v>
      </c>
      <c r="M10691" s="8">
        <v>45615</v>
      </c>
      <c r="N10691" s="4" t="str">
        <f t="shared" si="837"/>
        <v>Nov</v>
      </c>
      <c r="O10691" s="5">
        <f t="shared" si="838"/>
        <v>947.78</v>
      </c>
      <c r="P10691">
        <f t="shared" si="839"/>
        <v>17616915.040000014</v>
      </c>
    </row>
    <row r="10692" spans="1:16">
      <c r="A10692" s="1" t="s">
        <v>59</v>
      </c>
      <c r="B10692" s="1">
        <f t="shared" si="835"/>
        <v>11001</v>
      </c>
      <c r="C10692" s="3" t="s">
        <v>84</v>
      </c>
      <c r="D10692" s="2">
        <v>835.02</v>
      </c>
      <c r="E10692" s="3">
        <v>4</v>
      </c>
      <c r="F10692" s="3">
        <f t="shared" si="836"/>
        <v>3340.08</v>
      </c>
      <c r="G10692" s="3" t="s">
        <v>51</v>
      </c>
      <c r="H10692" s="3" t="s">
        <v>10157</v>
      </c>
      <c r="I10692" s="1" t="s">
        <v>122</v>
      </c>
      <c r="J10692" s="3">
        <v>40.388782999999997</v>
      </c>
      <c r="K10692" s="1">
        <v>-82.764915000000002</v>
      </c>
      <c r="L10692" s="2" t="s">
        <v>49</v>
      </c>
      <c r="M10692" s="8">
        <v>45615</v>
      </c>
      <c r="N10692" s="4" t="str">
        <f t="shared" si="837"/>
        <v>Nov</v>
      </c>
      <c r="O10692" s="5">
        <f t="shared" si="838"/>
        <v>3340.08</v>
      </c>
      <c r="P10692">
        <f t="shared" si="839"/>
        <v>17616915.040000014</v>
      </c>
    </row>
    <row r="10693" spans="1:16">
      <c r="A10693" s="1" t="s">
        <v>87</v>
      </c>
      <c r="B10693" s="1">
        <f t="shared" si="835"/>
        <v>11001</v>
      </c>
      <c r="C10693" s="3" t="s">
        <v>126</v>
      </c>
      <c r="D10693" s="2">
        <v>76.81</v>
      </c>
      <c r="E10693" s="3">
        <v>3</v>
      </c>
      <c r="F10693" s="3">
        <f t="shared" si="836"/>
        <v>230.43</v>
      </c>
      <c r="G10693" s="3" t="s">
        <v>18</v>
      </c>
      <c r="H10693" s="3" t="s">
        <v>10158</v>
      </c>
      <c r="I10693" s="1" t="s">
        <v>66</v>
      </c>
      <c r="J10693" s="3">
        <v>39.059811000000003</v>
      </c>
      <c r="K10693" s="1">
        <v>-105.311104</v>
      </c>
      <c r="L10693" s="2" t="s">
        <v>49</v>
      </c>
      <c r="M10693" s="8">
        <v>45615</v>
      </c>
      <c r="N10693" s="4" t="str">
        <f t="shared" si="837"/>
        <v>Nov</v>
      </c>
      <c r="O10693" s="5">
        <f t="shared" si="838"/>
        <v>230.43</v>
      </c>
      <c r="P10693">
        <f t="shared" si="839"/>
        <v>17616915.040000014</v>
      </c>
    </row>
    <row r="10694" spans="1:16">
      <c r="A10694" s="1" t="s">
        <v>40</v>
      </c>
      <c r="B10694" s="1">
        <f t="shared" si="835"/>
        <v>11001</v>
      </c>
      <c r="C10694" s="3" t="s">
        <v>84</v>
      </c>
      <c r="D10694" s="2">
        <v>246.71</v>
      </c>
      <c r="E10694" s="3">
        <v>2</v>
      </c>
      <c r="F10694" s="3">
        <f t="shared" si="836"/>
        <v>493.42</v>
      </c>
      <c r="G10694" s="3" t="s">
        <v>28</v>
      </c>
      <c r="H10694" s="3" t="s">
        <v>10159</v>
      </c>
      <c r="I10694" s="1" t="s">
        <v>204</v>
      </c>
      <c r="J10694" s="3">
        <v>44.299782</v>
      </c>
      <c r="K10694" s="1">
        <v>-99.438828000000001</v>
      </c>
      <c r="L10694" s="2" t="s">
        <v>21</v>
      </c>
      <c r="M10694" s="8">
        <v>45615</v>
      </c>
      <c r="N10694" s="4" t="str">
        <f t="shared" si="837"/>
        <v>Nov</v>
      </c>
      <c r="O10694" s="5">
        <f t="shared" si="838"/>
        <v>493.42</v>
      </c>
      <c r="P10694">
        <f t="shared" si="839"/>
        <v>17616915.040000014</v>
      </c>
    </row>
    <row r="10695" spans="1:16">
      <c r="A10695" s="1" t="s">
        <v>16</v>
      </c>
      <c r="B10695" s="1">
        <f t="shared" si="835"/>
        <v>11001</v>
      </c>
      <c r="C10695" s="3" t="s">
        <v>37</v>
      </c>
      <c r="D10695" s="2">
        <v>470.06</v>
      </c>
      <c r="E10695" s="3">
        <v>3</v>
      </c>
      <c r="F10695" s="3">
        <f t="shared" si="836"/>
        <v>1410.18</v>
      </c>
      <c r="G10695" s="3" t="s">
        <v>51</v>
      </c>
      <c r="H10695" s="3" t="s">
        <v>10160</v>
      </c>
      <c r="I10695" s="1" t="s">
        <v>133</v>
      </c>
      <c r="J10695" s="3">
        <v>32.806671000000001</v>
      </c>
      <c r="K10695" s="1">
        <v>-86.791129999999995</v>
      </c>
      <c r="L10695" s="2" t="s">
        <v>26</v>
      </c>
      <c r="M10695" s="8">
        <v>45615</v>
      </c>
      <c r="N10695" s="4" t="str">
        <f t="shared" si="837"/>
        <v>Nov</v>
      </c>
      <c r="O10695" s="5">
        <f t="shared" si="838"/>
        <v>1410.18</v>
      </c>
      <c r="P10695">
        <f t="shared" si="839"/>
        <v>17616915.040000014</v>
      </c>
    </row>
    <row r="10696" spans="1:16">
      <c r="A10696" s="1" t="s">
        <v>91</v>
      </c>
      <c r="B10696" s="1">
        <f t="shared" si="835"/>
        <v>11001</v>
      </c>
      <c r="C10696" s="3" t="s">
        <v>67</v>
      </c>
      <c r="D10696" s="2">
        <v>724.44</v>
      </c>
      <c r="E10696" s="3">
        <v>3</v>
      </c>
      <c r="F10696" s="3">
        <f t="shared" si="836"/>
        <v>2173.3200000000002</v>
      </c>
      <c r="G10696" s="3" t="s">
        <v>23</v>
      </c>
      <c r="H10696" s="3" t="s">
        <v>10161</v>
      </c>
      <c r="I10696" s="1" t="s">
        <v>98</v>
      </c>
      <c r="J10696" s="3">
        <v>45.694454</v>
      </c>
      <c r="K10696" s="1">
        <v>-93.900192000000004</v>
      </c>
      <c r="L10696" s="2" t="s">
        <v>21</v>
      </c>
      <c r="M10696" s="8">
        <v>45616</v>
      </c>
      <c r="N10696" s="4" t="str">
        <f t="shared" si="837"/>
        <v>Nov</v>
      </c>
      <c r="O10696" s="5">
        <f t="shared" si="838"/>
        <v>2173.3200000000002</v>
      </c>
      <c r="P10696">
        <f t="shared" si="839"/>
        <v>17616915.040000014</v>
      </c>
    </row>
    <row r="10697" spans="1:16">
      <c r="A10697" s="1" t="s">
        <v>62</v>
      </c>
      <c r="B10697" s="1">
        <f t="shared" si="835"/>
        <v>11001</v>
      </c>
      <c r="C10697" s="3" t="s">
        <v>273</v>
      </c>
      <c r="D10697" s="2">
        <v>300.38</v>
      </c>
      <c r="E10697" s="3">
        <v>4</v>
      </c>
      <c r="F10697" s="3">
        <f t="shared" si="836"/>
        <v>1201.52</v>
      </c>
      <c r="G10697" s="3" t="s">
        <v>51</v>
      </c>
      <c r="H10697" s="3" t="s">
        <v>10162</v>
      </c>
      <c r="I10697" s="1" t="s">
        <v>80</v>
      </c>
      <c r="J10697" s="3">
        <v>35.630065999999999</v>
      </c>
      <c r="K10697" s="1">
        <v>-79.806419000000005</v>
      </c>
      <c r="L10697" s="2" t="s">
        <v>49</v>
      </c>
      <c r="M10697" s="8">
        <v>45616</v>
      </c>
      <c r="N10697" s="4" t="str">
        <f t="shared" si="837"/>
        <v>Nov</v>
      </c>
      <c r="O10697" s="5">
        <f t="shared" si="838"/>
        <v>1201.52</v>
      </c>
      <c r="P10697">
        <f t="shared" si="839"/>
        <v>17616915.040000014</v>
      </c>
    </row>
    <row r="10698" spans="1:16">
      <c r="A10698" s="1" t="s">
        <v>70</v>
      </c>
      <c r="B10698" s="1">
        <f t="shared" si="835"/>
        <v>11001</v>
      </c>
      <c r="C10698" s="3" t="s">
        <v>102</v>
      </c>
      <c r="D10698" s="2">
        <v>95.03</v>
      </c>
      <c r="E10698" s="3">
        <v>5</v>
      </c>
      <c r="F10698" s="3">
        <f t="shared" si="836"/>
        <v>475.15</v>
      </c>
      <c r="G10698" s="3" t="s">
        <v>18</v>
      </c>
      <c r="H10698" s="3" t="s">
        <v>10163</v>
      </c>
      <c r="I10698" s="1" t="s">
        <v>248</v>
      </c>
      <c r="J10698" s="3">
        <v>42.165725999999999</v>
      </c>
      <c r="K10698" s="1">
        <v>-74.948051000000007</v>
      </c>
      <c r="L10698" s="2" t="s">
        <v>54</v>
      </c>
      <c r="M10698" s="8">
        <v>45616</v>
      </c>
      <c r="N10698" s="4" t="str">
        <f t="shared" si="837"/>
        <v>Nov</v>
      </c>
      <c r="O10698" s="5">
        <f t="shared" si="838"/>
        <v>475.15</v>
      </c>
      <c r="P10698">
        <f t="shared" si="839"/>
        <v>17616915.040000014</v>
      </c>
    </row>
    <row r="10699" spans="1:16">
      <c r="A10699" s="1" t="s">
        <v>32</v>
      </c>
      <c r="B10699" s="1">
        <f t="shared" si="835"/>
        <v>11001</v>
      </c>
      <c r="C10699" s="3" t="s">
        <v>44</v>
      </c>
      <c r="D10699" s="2">
        <v>46.98</v>
      </c>
      <c r="E10699" s="3">
        <v>5</v>
      </c>
      <c r="F10699" s="3">
        <f t="shared" si="836"/>
        <v>234.89999999999998</v>
      </c>
      <c r="G10699" s="3" t="s">
        <v>51</v>
      </c>
      <c r="H10699" s="3" t="s">
        <v>10164</v>
      </c>
      <c r="I10699" s="1" t="s">
        <v>204</v>
      </c>
      <c r="J10699" s="3">
        <v>44.299782</v>
      </c>
      <c r="K10699" s="1">
        <v>-99.438828000000001</v>
      </c>
      <c r="L10699" s="2" t="s">
        <v>31</v>
      </c>
      <c r="M10699" s="8">
        <v>45616</v>
      </c>
      <c r="N10699" s="4" t="str">
        <f t="shared" si="837"/>
        <v>Nov</v>
      </c>
      <c r="O10699" s="5">
        <f t="shared" si="838"/>
        <v>234.89999999999998</v>
      </c>
      <c r="P10699">
        <f t="shared" si="839"/>
        <v>17616915.040000014</v>
      </c>
    </row>
    <row r="10700" spans="1:16">
      <c r="A10700" s="1" t="s">
        <v>36</v>
      </c>
      <c r="B10700" s="1">
        <f t="shared" si="835"/>
        <v>11001</v>
      </c>
      <c r="C10700" s="3" t="s">
        <v>27</v>
      </c>
      <c r="D10700" s="2">
        <v>15.54</v>
      </c>
      <c r="E10700" s="3">
        <v>2</v>
      </c>
      <c r="F10700" s="3">
        <f t="shared" si="836"/>
        <v>31.08</v>
      </c>
      <c r="G10700" s="3" t="s">
        <v>28</v>
      </c>
      <c r="H10700" s="3" t="s">
        <v>10165</v>
      </c>
      <c r="I10700" s="1" t="s">
        <v>77</v>
      </c>
      <c r="J10700" s="3">
        <v>40.298904</v>
      </c>
      <c r="K10700" s="1">
        <v>-74.521011000000001</v>
      </c>
      <c r="L10700" s="2" t="s">
        <v>21</v>
      </c>
      <c r="M10700" s="8">
        <v>45616</v>
      </c>
      <c r="N10700" s="4" t="str">
        <f t="shared" si="837"/>
        <v>Nov</v>
      </c>
      <c r="O10700" s="5">
        <f t="shared" si="838"/>
        <v>31.08</v>
      </c>
      <c r="P10700">
        <f t="shared" si="839"/>
        <v>17616915.040000014</v>
      </c>
    </row>
    <row r="10701" spans="1:16">
      <c r="A10701" s="1" t="s">
        <v>59</v>
      </c>
      <c r="B10701" s="1">
        <f t="shared" si="835"/>
        <v>11001</v>
      </c>
      <c r="C10701" s="3" t="s">
        <v>126</v>
      </c>
      <c r="D10701" s="2">
        <v>38.619999999999997</v>
      </c>
      <c r="E10701" s="3">
        <v>2</v>
      </c>
      <c r="F10701" s="3">
        <f t="shared" si="836"/>
        <v>77.239999999999995</v>
      </c>
      <c r="G10701" s="3" t="s">
        <v>23</v>
      </c>
      <c r="H10701" s="3" t="s">
        <v>3847</v>
      </c>
      <c r="I10701" s="1" t="s">
        <v>58</v>
      </c>
      <c r="J10701" s="3">
        <v>27.766279000000001</v>
      </c>
      <c r="K10701" s="1">
        <v>-81.686783000000005</v>
      </c>
      <c r="L10701" s="2" t="s">
        <v>49</v>
      </c>
      <c r="M10701" s="8">
        <v>45616</v>
      </c>
      <c r="N10701" s="4" t="str">
        <f t="shared" si="837"/>
        <v>Nov</v>
      </c>
      <c r="O10701" s="5">
        <f t="shared" si="838"/>
        <v>77.239999999999995</v>
      </c>
      <c r="P10701">
        <f t="shared" si="839"/>
        <v>17616915.040000014</v>
      </c>
    </row>
    <row r="10702" spans="1:16">
      <c r="A10702" s="1" t="s">
        <v>62</v>
      </c>
      <c r="B10702" s="1">
        <f t="shared" si="835"/>
        <v>11001</v>
      </c>
      <c r="C10702" s="3" t="s">
        <v>22</v>
      </c>
      <c r="D10702" s="2">
        <v>232.55</v>
      </c>
      <c r="E10702" s="3">
        <v>2</v>
      </c>
      <c r="F10702" s="3">
        <f t="shared" si="836"/>
        <v>465.1</v>
      </c>
      <c r="G10702" s="3" t="s">
        <v>23</v>
      </c>
      <c r="H10702" s="3" t="s">
        <v>10166</v>
      </c>
      <c r="I10702" s="1" t="s">
        <v>66</v>
      </c>
      <c r="J10702" s="3">
        <v>39.059811000000003</v>
      </c>
      <c r="K10702" s="1">
        <v>-105.311104</v>
      </c>
      <c r="L10702" s="2" t="s">
        <v>54</v>
      </c>
      <c r="M10702" s="8">
        <v>45616</v>
      </c>
      <c r="N10702" s="4" t="str">
        <f t="shared" si="837"/>
        <v>Nov</v>
      </c>
      <c r="O10702" s="5">
        <f t="shared" si="838"/>
        <v>465.1</v>
      </c>
      <c r="P10702">
        <f t="shared" si="839"/>
        <v>17616915.040000014</v>
      </c>
    </row>
    <row r="10703" spans="1:16">
      <c r="A10703" s="1" t="s">
        <v>148</v>
      </c>
      <c r="B10703" s="1">
        <f t="shared" si="835"/>
        <v>11001</v>
      </c>
      <c r="C10703" s="3" t="s">
        <v>17</v>
      </c>
      <c r="D10703" s="2">
        <v>284.58999999999997</v>
      </c>
      <c r="E10703" s="3">
        <v>5</v>
      </c>
      <c r="F10703" s="3">
        <f t="shared" si="836"/>
        <v>1422.9499999999998</v>
      </c>
      <c r="G10703" s="3" t="s">
        <v>23</v>
      </c>
      <c r="H10703" s="3" t="s">
        <v>10167</v>
      </c>
      <c r="I10703" s="1" t="s">
        <v>150</v>
      </c>
      <c r="J10703" s="3">
        <v>44.268543000000001</v>
      </c>
      <c r="K10703" s="1">
        <v>-89.616507999999996</v>
      </c>
      <c r="L10703" s="2" t="s">
        <v>54</v>
      </c>
      <c r="M10703" s="8">
        <v>45616</v>
      </c>
      <c r="N10703" s="4" t="str">
        <f t="shared" si="837"/>
        <v>Nov</v>
      </c>
      <c r="O10703" s="5">
        <f t="shared" si="838"/>
        <v>1422.9499999999998</v>
      </c>
      <c r="P10703">
        <f t="shared" si="839"/>
        <v>17616915.040000014</v>
      </c>
    </row>
    <row r="10704" spans="1:16">
      <c r="A10704" s="1" t="s">
        <v>87</v>
      </c>
      <c r="B10704" s="1">
        <f t="shared" si="835"/>
        <v>11001</v>
      </c>
      <c r="C10704" s="3" t="s">
        <v>82</v>
      </c>
      <c r="D10704" s="2">
        <v>225.71</v>
      </c>
      <c r="E10704" s="3">
        <v>5</v>
      </c>
      <c r="F10704" s="3">
        <f t="shared" si="836"/>
        <v>1128.55</v>
      </c>
      <c r="G10704" s="3" t="s">
        <v>23</v>
      </c>
      <c r="H10704" s="3" t="s">
        <v>8727</v>
      </c>
      <c r="I10704" s="1" t="s">
        <v>39</v>
      </c>
      <c r="J10704" s="3">
        <v>32.741646000000003</v>
      </c>
      <c r="K10704" s="1">
        <v>-89.678696000000002</v>
      </c>
      <c r="L10704" s="2" t="s">
        <v>54</v>
      </c>
      <c r="M10704" s="8">
        <v>45616</v>
      </c>
      <c r="N10704" s="4" t="str">
        <f t="shared" si="837"/>
        <v>Nov</v>
      </c>
      <c r="O10704" s="5">
        <f t="shared" si="838"/>
        <v>1128.55</v>
      </c>
      <c r="P10704">
        <f t="shared" si="839"/>
        <v>17616915.040000014</v>
      </c>
    </row>
    <row r="10705" spans="1:16">
      <c r="A10705" s="1" t="s">
        <v>78</v>
      </c>
      <c r="B10705" s="1">
        <f t="shared" si="835"/>
        <v>11001</v>
      </c>
      <c r="C10705" s="3" t="s">
        <v>44</v>
      </c>
      <c r="D10705" s="2">
        <v>48.16</v>
      </c>
      <c r="E10705" s="3">
        <v>4</v>
      </c>
      <c r="F10705" s="3">
        <f t="shared" si="836"/>
        <v>192.64</v>
      </c>
      <c r="G10705" s="3" t="s">
        <v>18</v>
      </c>
      <c r="H10705" s="3" t="s">
        <v>10168</v>
      </c>
      <c r="I10705" s="1" t="s">
        <v>64</v>
      </c>
      <c r="J10705" s="3">
        <v>38.491225999999997</v>
      </c>
      <c r="K10705" s="1">
        <v>-80.954455999999993</v>
      </c>
      <c r="L10705" s="2" t="s">
        <v>26</v>
      </c>
      <c r="M10705" s="8">
        <v>45616</v>
      </c>
      <c r="N10705" s="4" t="str">
        <f t="shared" si="837"/>
        <v>Nov</v>
      </c>
      <c r="O10705" s="5">
        <f t="shared" si="838"/>
        <v>192.64</v>
      </c>
      <c r="P10705">
        <f t="shared" si="839"/>
        <v>17616915.040000014</v>
      </c>
    </row>
    <row r="10706" spans="1:16">
      <c r="A10706" s="1" t="s">
        <v>81</v>
      </c>
      <c r="B10706" s="1">
        <f t="shared" si="835"/>
        <v>11001</v>
      </c>
      <c r="C10706" s="3" t="s">
        <v>96</v>
      </c>
      <c r="D10706" s="2">
        <v>303.41000000000003</v>
      </c>
      <c r="E10706" s="3">
        <v>2</v>
      </c>
      <c r="F10706" s="3">
        <f t="shared" si="836"/>
        <v>606.82000000000005</v>
      </c>
      <c r="G10706" s="3" t="s">
        <v>18</v>
      </c>
      <c r="H10706" s="3" t="s">
        <v>10169</v>
      </c>
      <c r="I10706" s="1" t="s">
        <v>137</v>
      </c>
      <c r="J10706" s="3">
        <v>38.526600000000002</v>
      </c>
      <c r="K10706" s="1">
        <v>-96.726485999999994</v>
      </c>
      <c r="L10706" s="2" t="s">
        <v>49</v>
      </c>
      <c r="M10706" s="8">
        <v>45616</v>
      </c>
      <c r="N10706" s="4" t="str">
        <f t="shared" si="837"/>
        <v>Nov</v>
      </c>
      <c r="O10706" s="5">
        <f t="shared" si="838"/>
        <v>606.82000000000005</v>
      </c>
      <c r="P10706">
        <f t="shared" si="839"/>
        <v>17616915.040000014</v>
      </c>
    </row>
    <row r="10707" spans="1:16">
      <c r="A10707" s="1" t="s">
        <v>109</v>
      </c>
      <c r="B10707" s="1">
        <f t="shared" si="835"/>
        <v>11001</v>
      </c>
      <c r="C10707" s="3" t="s">
        <v>73</v>
      </c>
      <c r="D10707" s="2">
        <v>1134.0999999999999</v>
      </c>
      <c r="E10707" s="3">
        <v>3</v>
      </c>
      <c r="F10707" s="3">
        <f t="shared" si="836"/>
        <v>3402.2999999999997</v>
      </c>
      <c r="G10707" s="3" t="s">
        <v>51</v>
      </c>
      <c r="H10707" s="3" t="s">
        <v>10170</v>
      </c>
      <c r="I10707" s="1" t="s">
        <v>150</v>
      </c>
      <c r="J10707" s="3">
        <v>44.268543000000001</v>
      </c>
      <c r="K10707" s="1">
        <v>-89.616507999999996</v>
      </c>
      <c r="L10707" s="2" t="s">
        <v>21</v>
      </c>
      <c r="M10707" s="8">
        <v>45616</v>
      </c>
      <c r="N10707" s="4" t="str">
        <f t="shared" si="837"/>
        <v>Nov</v>
      </c>
      <c r="O10707" s="5">
        <f t="shared" si="838"/>
        <v>3402.2999999999997</v>
      </c>
      <c r="P10707">
        <f t="shared" si="839"/>
        <v>17616915.040000014</v>
      </c>
    </row>
    <row r="10708" spans="1:16">
      <c r="A10708" s="1" t="s">
        <v>78</v>
      </c>
      <c r="B10708" s="1">
        <f t="shared" si="835"/>
        <v>11001</v>
      </c>
      <c r="C10708" s="3" t="s">
        <v>17</v>
      </c>
      <c r="D10708" s="2">
        <v>368.35</v>
      </c>
      <c r="E10708" s="3">
        <v>1</v>
      </c>
      <c r="F10708" s="3">
        <f t="shared" si="836"/>
        <v>368.35</v>
      </c>
      <c r="G10708" s="3" t="s">
        <v>18</v>
      </c>
      <c r="H10708" s="3" t="s">
        <v>10171</v>
      </c>
      <c r="I10708" s="1" t="s">
        <v>108</v>
      </c>
      <c r="J10708" s="3">
        <v>31.169546</v>
      </c>
      <c r="K10708" s="1">
        <v>-91.867805000000004</v>
      </c>
      <c r="L10708" s="2" t="s">
        <v>49</v>
      </c>
      <c r="M10708" s="8">
        <v>45616</v>
      </c>
      <c r="N10708" s="4" t="str">
        <f t="shared" si="837"/>
        <v>Nov</v>
      </c>
      <c r="O10708" s="5">
        <f t="shared" si="838"/>
        <v>368.35</v>
      </c>
      <c r="P10708">
        <f t="shared" si="839"/>
        <v>17616915.040000014</v>
      </c>
    </row>
    <row r="10709" spans="1:16">
      <c r="A10709" s="1" t="s">
        <v>59</v>
      </c>
      <c r="B10709" s="1">
        <f t="shared" si="835"/>
        <v>11001</v>
      </c>
      <c r="C10709" s="3" t="s">
        <v>37</v>
      </c>
      <c r="D10709" s="2">
        <v>587.05999999999995</v>
      </c>
      <c r="E10709" s="3">
        <v>3</v>
      </c>
      <c r="F10709" s="3">
        <f t="shared" si="836"/>
        <v>1761.1799999999998</v>
      </c>
      <c r="G10709" s="3" t="s">
        <v>18</v>
      </c>
      <c r="H10709" s="3" t="s">
        <v>10172</v>
      </c>
      <c r="I10709" s="1" t="s">
        <v>184</v>
      </c>
      <c r="J10709" s="3">
        <v>33.040619</v>
      </c>
      <c r="K10709" s="1">
        <v>-83.643073999999999</v>
      </c>
      <c r="L10709" s="2" t="s">
        <v>26</v>
      </c>
      <c r="M10709" s="8">
        <v>45616</v>
      </c>
      <c r="N10709" s="4" t="str">
        <f t="shared" si="837"/>
        <v>Nov</v>
      </c>
      <c r="O10709" s="5">
        <f t="shared" si="838"/>
        <v>1761.1799999999998</v>
      </c>
      <c r="P10709">
        <f t="shared" si="839"/>
        <v>17616915.040000014</v>
      </c>
    </row>
    <row r="10710" spans="1:16">
      <c r="A10710" s="1" t="s">
        <v>99</v>
      </c>
      <c r="B10710" s="1">
        <f t="shared" si="835"/>
        <v>11001</v>
      </c>
      <c r="C10710" s="3" t="s">
        <v>162</v>
      </c>
      <c r="D10710" s="2">
        <v>331.97</v>
      </c>
      <c r="E10710" s="3">
        <v>1</v>
      </c>
      <c r="F10710" s="3">
        <f t="shared" si="836"/>
        <v>331.97</v>
      </c>
      <c r="G10710" s="3" t="s">
        <v>28</v>
      </c>
      <c r="H10710" s="3" t="s">
        <v>10173</v>
      </c>
      <c r="I10710" s="1" t="s">
        <v>142</v>
      </c>
      <c r="J10710" s="3">
        <v>33.856892000000002</v>
      </c>
      <c r="K10710" s="1">
        <v>-80.945007000000004</v>
      </c>
      <c r="L10710" s="2" t="s">
        <v>21</v>
      </c>
      <c r="M10710" s="8">
        <v>45616</v>
      </c>
      <c r="N10710" s="4" t="str">
        <f t="shared" si="837"/>
        <v>Nov</v>
      </c>
      <c r="O10710" s="5">
        <f t="shared" si="838"/>
        <v>331.97</v>
      </c>
      <c r="P10710">
        <f t="shared" si="839"/>
        <v>17616915.040000014</v>
      </c>
    </row>
    <row r="10711" spans="1:16">
      <c r="A10711" s="1" t="s">
        <v>55</v>
      </c>
      <c r="B10711" s="1">
        <f t="shared" si="835"/>
        <v>11001</v>
      </c>
      <c r="C10711" s="3" t="s">
        <v>17</v>
      </c>
      <c r="D10711" s="2">
        <v>497.27</v>
      </c>
      <c r="E10711" s="3">
        <v>2</v>
      </c>
      <c r="F10711" s="3">
        <f t="shared" si="836"/>
        <v>994.54</v>
      </c>
      <c r="G10711" s="3" t="s">
        <v>23</v>
      </c>
      <c r="H10711" s="3" t="s">
        <v>10174</v>
      </c>
      <c r="I10711" s="1" t="s">
        <v>184</v>
      </c>
      <c r="J10711" s="3">
        <v>33.040619</v>
      </c>
      <c r="K10711" s="1">
        <v>-83.643073999999999</v>
      </c>
      <c r="L10711" s="2" t="s">
        <v>26</v>
      </c>
      <c r="M10711" s="8">
        <v>45616</v>
      </c>
      <c r="N10711" s="4" t="str">
        <f t="shared" si="837"/>
        <v>Nov</v>
      </c>
      <c r="O10711" s="5">
        <f t="shared" si="838"/>
        <v>994.54</v>
      </c>
      <c r="P10711">
        <f t="shared" si="839"/>
        <v>17616915.040000014</v>
      </c>
    </row>
    <row r="10712" spans="1:16">
      <c r="A10712" s="1" t="s">
        <v>36</v>
      </c>
      <c r="B10712" s="1">
        <f t="shared" si="835"/>
        <v>11001</v>
      </c>
      <c r="C10712" s="3" t="s">
        <v>44</v>
      </c>
      <c r="D10712" s="2">
        <v>44.34</v>
      </c>
      <c r="E10712" s="3">
        <v>4</v>
      </c>
      <c r="F10712" s="3">
        <f t="shared" si="836"/>
        <v>177.36</v>
      </c>
      <c r="G10712" s="3" t="s">
        <v>18</v>
      </c>
      <c r="H10712" s="3" t="s">
        <v>10175</v>
      </c>
      <c r="I10712" s="1" t="s">
        <v>154</v>
      </c>
      <c r="J10712" s="3">
        <v>42.755966000000001</v>
      </c>
      <c r="K10712" s="1">
        <v>-107.30249000000001</v>
      </c>
      <c r="L10712" s="2" t="s">
        <v>21</v>
      </c>
      <c r="M10712" s="8">
        <v>45616</v>
      </c>
      <c r="N10712" s="4" t="str">
        <f t="shared" si="837"/>
        <v>Nov</v>
      </c>
      <c r="O10712" s="5">
        <f t="shared" si="838"/>
        <v>177.36</v>
      </c>
      <c r="P10712">
        <f t="shared" si="839"/>
        <v>17616915.040000014</v>
      </c>
    </row>
    <row r="10713" spans="1:16">
      <c r="A10713" s="1" t="s">
        <v>47</v>
      </c>
      <c r="B10713" s="1">
        <f t="shared" si="835"/>
        <v>11001</v>
      </c>
      <c r="C10713" s="3" t="s">
        <v>110</v>
      </c>
      <c r="D10713" s="2">
        <v>372.57</v>
      </c>
      <c r="E10713" s="3">
        <v>1</v>
      </c>
      <c r="F10713" s="3">
        <f t="shared" si="836"/>
        <v>372.57</v>
      </c>
      <c r="G10713" s="3" t="s">
        <v>51</v>
      </c>
      <c r="H10713" s="3" t="s">
        <v>10176</v>
      </c>
      <c r="I10713" s="1" t="s">
        <v>192</v>
      </c>
      <c r="J10713" s="3">
        <v>39.063946000000001</v>
      </c>
      <c r="K10713" s="1">
        <v>-76.802100999999993</v>
      </c>
      <c r="L10713" s="2" t="s">
        <v>54</v>
      </c>
      <c r="M10713" s="8">
        <v>45616</v>
      </c>
      <c r="N10713" s="4" t="str">
        <f t="shared" si="837"/>
        <v>Nov</v>
      </c>
      <c r="O10713" s="5">
        <f t="shared" si="838"/>
        <v>372.57</v>
      </c>
      <c r="P10713">
        <f t="shared" si="839"/>
        <v>17616915.040000014</v>
      </c>
    </row>
    <row r="10714" spans="1:16">
      <c r="A10714" s="1" t="s">
        <v>125</v>
      </c>
      <c r="B10714" s="1">
        <f t="shared" si="835"/>
        <v>11001</v>
      </c>
      <c r="C10714" s="3" t="s">
        <v>162</v>
      </c>
      <c r="D10714" s="2">
        <v>198</v>
      </c>
      <c r="E10714" s="3">
        <v>1</v>
      </c>
      <c r="F10714" s="3">
        <f t="shared" si="836"/>
        <v>198</v>
      </c>
      <c r="G10714" s="3" t="s">
        <v>23</v>
      </c>
      <c r="H10714" s="3" t="s">
        <v>10078</v>
      </c>
      <c r="I10714" s="1" t="s">
        <v>112</v>
      </c>
      <c r="J10714" s="3">
        <v>21.094318000000001</v>
      </c>
      <c r="K10714" s="1">
        <v>-157.49833699999999</v>
      </c>
      <c r="L10714" s="2" t="s">
        <v>21</v>
      </c>
      <c r="M10714" s="8">
        <v>45616</v>
      </c>
      <c r="N10714" s="4" t="str">
        <f t="shared" si="837"/>
        <v>Nov</v>
      </c>
      <c r="O10714" s="5">
        <f t="shared" si="838"/>
        <v>198</v>
      </c>
      <c r="P10714">
        <f t="shared" si="839"/>
        <v>17616915.040000014</v>
      </c>
    </row>
    <row r="10715" spans="1:16">
      <c r="A10715" s="1" t="s">
        <v>99</v>
      </c>
      <c r="B10715" s="1">
        <f t="shared" si="835"/>
        <v>11001</v>
      </c>
      <c r="C10715" s="3" t="s">
        <v>44</v>
      </c>
      <c r="D10715" s="2">
        <v>31.97</v>
      </c>
      <c r="E10715" s="3">
        <v>3</v>
      </c>
      <c r="F10715" s="3">
        <f t="shared" si="836"/>
        <v>95.91</v>
      </c>
      <c r="G10715" s="3" t="s">
        <v>28</v>
      </c>
      <c r="H10715" s="3" t="s">
        <v>10177</v>
      </c>
      <c r="I10715" s="1" t="s">
        <v>147</v>
      </c>
      <c r="J10715" s="3">
        <v>44.240459000000001</v>
      </c>
      <c r="K10715" s="1">
        <v>-114.47882799999999</v>
      </c>
      <c r="L10715" s="2" t="s">
        <v>26</v>
      </c>
      <c r="M10715" s="8">
        <v>45616</v>
      </c>
      <c r="N10715" s="4" t="str">
        <f t="shared" si="837"/>
        <v>Nov</v>
      </c>
      <c r="O10715" s="5">
        <f t="shared" si="838"/>
        <v>95.91</v>
      </c>
      <c r="P10715">
        <f t="shared" si="839"/>
        <v>17616915.040000014</v>
      </c>
    </row>
    <row r="10716" spans="1:16">
      <c r="A10716" s="1" t="s">
        <v>123</v>
      </c>
      <c r="B10716" s="1">
        <f t="shared" si="835"/>
        <v>11001</v>
      </c>
      <c r="C10716" s="3" t="s">
        <v>104</v>
      </c>
      <c r="D10716" s="2">
        <v>503.04</v>
      </c>
      <c r="E10716" s="3">
        <v>1</v>
      </c>
      <c r="F10716" s="3">
        <f t="shared" si="836"/>
        <v>503.04</v>
      </c>
      <c r="G10716" s="3" t="s">
        <v>51</v>
      </c>
      <c r="H10716" s="3" t="s">
        <v>2776</v>
      </c>
      <c r="I10716" s="1" t="s">
        <v>137</v>
      </c>
      <c r="J10716" s="3">
        <v>38.526600000000002</v>
      </c>
      <c r="K10716" s="1">
        <v>-96.726485999999994</v>
      </c>
      <c r="L10716" s="2" t="s">
        <v>31</v>
      </c>
      <c r="M10716" s="8">
        <v>45616</v>
      </c>
      <c r="N10716" s="4" t="str">
        <f t="shared" si="837"/>
        <v>Nov</v>
      </c>
      <c r="O10716" s="5">
        <f t="shared" si="838"/>
        <v>503.04</v>
      </c>
      <c r="P10716">
        <f t="shared" si="839"/>
        <v>17616915.040000014</v>
      </c>
    </row>
    <row r="10717" spans="1:16">
      <c r="A10717" s="1" t="s">
        <v>70</v>
      </c>
      <c r="B10717" s="1">
        <f t="shared" si="835"/>
        <v>11001</v>
      </c>
      <c r="C10717" s="3" t="s">
        <v>41</v>
      </c>
      <c r="D10717" s="2">
        <v>27.48</v>
      </c>
      <c r="E10717" s="3">
        <v>3</v>
      </c>
      <c r="F10717" s="3">
        <f t="shared" si="836"/>
        <v>82.44</v>
      </c>
      <c r="G10717" s="3" t="s">
        <v>51</v>
      </c>
      <c r="H10717" s="3" t="s">
        <v>10178</v>
      </c>
      <c r="I10717" s="1" t="s">
        <v>150</v>
      </c>
      <c r="J10717" s="3">
        <v>44.268543000000001</v>
      </c>
      <c r="K10717" s="1">
        <v>-89.616507999999996</v>
      </c>
      <c r="L10717" s="2" t="s">
        <v>54</v>
      </c>
      <c r="M10717" s="8">
        <v>45616</v>
      </c>
      <c r="N10717" s="4" t="str">
        <f t="shared" si="837"/>
        <v>Nov</v>
      </c>
      <c r="O10717" s="5">
        <f t="shared" si="838"/>
        <v>82.44</v>
      </c>
      <c r="P10717">
        <f t="shared" si="839"/>
        <v>17616915.040000014</v>
      </c>
    </row>
    <row r="10718" spans="1:16">
      <c r="A10718" s="1" t="s">
        <v>148</v>
      </c>
      <c r="B10718" s="1">
        <f t="shared" si="835"/>
        <v>11001</v>
      </c>
      <c r="C10718" s="3" t="s">
        <v>144</v>
      </c>
      <c r="D10718" s="2">
        <v>256.05</v>
      </c>
      <c r="E10718" s="3">
        <v>5</v>
      </c>
      <c r="F10718" s="3">
        <f t="shared" si="836"/>
        <v>1280.25</v>
      </c>
      <c r="G10718" s="3" t="s">
        <v>23</v>
      </c>
      <c r="H10718" s="3" t="s">
        <v>10179</v>
      </c>
      <c r="I10718" s="1" t="s">
        <v>30</v>
      </c>
      <c r="J10718" s="3">
        <v>40.590752000000002</v>
      </c>
      <c r="K10718" s="1">
        <v>-77.209755000000001</v>
      </c>
      <c r="L10718" s="2" t="s">
        <v>54</v>
      </c>
      <c r="M10718" s="8">
        <v>45616</v>
      </c>
      <c r="N10718" s="4" t="str">
        <f t="shared" si="837"/>
        <v>Nov</v>
      </c>
      <c r="O10718" s="5">
        <f t="shared" si="838"/>
        <v>1280.25</v>
      </c>
      <c r="P10718">
        <f t="shared" si="839"/>
        <v>17616915.040000014</v>
      </c>
    </row>
    <row r="10719" spans="1:16">
      <c r="A10719" s="1" t="s">
        <v>81</v>
      </c>
      <c r="B10719" s="1">
        <f t="shared" si="835"/>
        <v>11001</v>
      </c>
      <c r="C10719" s="3" t="s">
        <v>135</v>
      </c>
      <c r="D10719" s="2">
        <v>1717.37</v>
      </c>
      <c r="E10719" s="3">
        <v>2</v>
      </c>
      <c r="F10719" s="3">
        <f t="shared" si="836"/>
        <v>3434.74</v>
      </c>
      <c r="G10719" s="3" t="s">
        <v>51</v>
      </c>
      <c r="H10719" s="3" t="s">
        <v>10180</v>
      </c>
      <c r="I10719" s="1" t="s">
        <v>101</v>
      </c>
      <c r="J10719" s="3">
        <v>41.680892999999998</v>
      </c>
      <c r="K10719" s="1">
        <v>-71.511780000000002</v>
      </c>
      <c r="L10719" s="2" t="s">
        <v>31</v>
      </c>
      <c r="M10719" s="8">
        <v>45616</v>
      </c>
      <c r="N10719" s="4" t="str">
        <f t="shared" si="837"/>
        <v>Nov</v>
      </c>
      <c r="O10719" s="5">
        <f t="shared" si="838"/>
        <v>3434.74</v>
      </c>
      <c r="P10719">
        <f t="shared" si="839"/>
        <v>17616915.040000014</v>
      </c>
    </row>
    <row r="10720" spans="1:16">
      <c r="A10720" s="1" t="s">
        <v>129</v>
      </c>
      <c r="B10720" s="1">
        <f t="shared" si="835"/>
        <v>11001</v>
      </c>
      <c r="C10720" s="3" t="s">
        <v>41</v>
      </c>
      <c r="D10720" s="2">
        <v>41.27</v>
      </c>
      <c r="E10720" s="3">
        <v>5</v>
      </c>
      <c r="F10720" s="3">
        <f t="shared" si="836"/>
        <v>206.35000000000002</v>
      </c>
      <c r="G10720" s="3" t="s">
        <v>18</v>
      </c>
      <c r="H10720" s="3" t="s">
        <v>3505</v>
      </c>
      <c r="I10720" s="1" t="s">
        <v>195</v>
      </c>
      <c r="J10720" s="3">
        <v>47.528911999999998</v>
      </c>
      <c r="K10720" s="1">
        <v>-99.784012000000004</v>
      </c>
      <c r="L10720" s="2" t="s">
        <v>21</v>
      </c>
      <c r="M10720" s="8">
        <v>45616</v>
      </c>
      <c r="N10720" s="4" t="str">
        <f t="shared" si="837"/>
        <v>Nov</v>
      </c>
      <c r="O10720" s="5">
        <f t="shared" si="838"/>
        <v>206.35000000000002</v>
      </c>
      <c r="P10720">
        <f t="shared" si="839"/>
        <v>17616915.040000014</v>
      </c>
    </row>
    <row r="10721" spans="1:16">
      <c r="A10721" s="1" t="s">
        <v>109</v>
      </c>
      <c r="B10721" s="1">
        <f t="shared" si="835"/>
        <v>11001</v>
      </c>
      <c r="C10721" s="3" t="s">
        <v>135</v>
      </c>
      <c r="D10721" s="2">
        <v>329.24</v>
      </c>
      <c r="E10721" s="3">
        <v>5</v>
      </c>
      <c r="F10721" s="3">
        <f t="shared" si="836"/>
        <v>1646.2</v>
      </c>
      <c r="G10721" s="3" t="s">
        <v>18</v>
      </c>
      <c r="H10721" s="3" t="s">
        <v>10181</v>
      </c>
      <c r="I10721" s="1" t="s">
        <v>95</v>
      </c>
      <c r="J10721" s="3">
        <v>44.045876</v>
      </c>
      <c r="K10721" s="1">
        <v>-72.710685999999995</v>
      </c>
      <c r="L10721" s="2" t="s">
        <v>21</v>
      </c>
      <c r="M10721" s="8">
        <v>45616</v>
      </c>
      <c r="N10721" s="4" t="str">
        <f t="shared" si="837"/>
        <v>Nov</v>
      </c>
      <c r="O10721" s="5">
        <f t="shared" si="838"/>
        <v>1646.2</v>
      </c>
      <c r="P10721">
        <f t="shared" si="839"/>
        <v>17616915.040000014</v>
      </c>
    </row>
    <row r="10722" spans="1:16">
      <c r="A10722" s="1" t="s">
        <v>99</v>
      </c>
      <c r="B10722" s="1">
        <f t="shared" si="835"/>
        <v>11001</v>
      </c>
      <c r="C10722" s="3" t="s">
        <v>273</v>
      </c>
      <c r="D10722" s="2">
        <v>974.13</v>
      </c>
      <c r="E10722" s="3">
        <v>4</v>
      </c>
      <c r="F10722" s="3">
        <f t="shared" si="836"/>
        <v>3896.52</v>
      </c>
      <c r="G10722" s="3" t="s">
        <v>28</v>
      </c>
      <c r="H10722" s="3" t="s">
        <v>10182</v>
      </c>
      <c r="I10722" s="1" t="s">
        <v>106</v>
      </c>
      <c r="J10722" s="3">
        <v>43.452491999999999</v>
      </c>
      <c r="K10722" s="1">
        <v>-71.563896</v>
      </c>
      <c r="L10722" s="2" t="s">
        <v>26</v>
      </c>
      <c r="M10722" s="8">
        <v>45616</v>
      </c>
      <c r="N10722" s="4" t="str">
        <f t="shared" si="837"/>
        <v>Nov</v>
      </c>
      <c r="O10722" s="5">
        <f t="shared" si="838"/>
        <v>3896.52</v>
      </c>
      <c r="P10722">
        <f t="shared" si="839"/>
        <v>17616915.040000014</v>
      </c>
    </row>
    <row r="10723" spans="1:16">
      <c r="A10723" s="1" t="s">
        <v>59</v>
      </c>
      <c r="B10723" s="1">
        <f t="shared" si="835"/>
        <v>11001</v>
      </c>
      <c r="C10723" s="3" t="s">
        <v>135</v>
      </c>
      <c r="D10723" s="2">
        <v>1851.6</v>
      </c>
      <c r="E10723" s="3">
        <v>3</v>
      </c>
      <c r="F10723" s="3">
        <f t="shared" si="836"/>
        <v>5554.7999999999993</v>
      </c>
      <c r="G10723" s="3" t="s">
        <v>18</v>
      </c>
      <c r="H10723" s="3" t="s">
        <v>10183</v>
      </c>
      <c r="I10723" s="1" t="s">
        <v>195</v>
      </c>
      <c r="J10723" s="3">
        <v>47.528911999999998</v>
      </c>
      <c r="K10723" s="1">
        <v>-99.784012000000004</v>
      </c>
      <c r="L10723" s="2" t="s">
        <v>54</v>
      </c>
      <c r="M10723" s="8">
        <v>45616</v>
      </c>
      <c r="N10723" s="4" t="str">
        <f t="shared" si="837"/>
        <v>Nov</v>
      </c>
      <c r="O10723" s="5">
        <f t="shared" si="838"/>
        <v>5554.7999999999993</v>
      </c>
      <c r="P10723">
        <f t="shared" si="839"/>
        <v>17616915.040000014</v>
      </c>
    </row>
    <row r="10724" spans="1:16">
      <c r="A10724" s="1" t="s">
        <v>91</v>
      </c>
      <c r="B10724" s="1">
        <f t="shared" si="835"/>
        <v>11001</v>
      </c>
      <c r="C10724" s="3" t="s">
        <v>162</v>
      </c>
      <c r="D10724" s="2">
        <v>273.06</v>
      </c>
      <c r="E10724" s="3">
        <v>5</v>
      </c>
      <c r="F10724" s="3">
        <f t="shared" si="836"/>
        <v>1365.3</v>
      </c>
      <c r="G10724" s="3" t="s">
        <v>18</v>
      </c>
      <c r="H10724" s="3" t="s">
        <v>10184</v>
      </c>
      <c r="I10724" s="1" t="s">
        <v>115</v>
      </c>
      <c r="J10724" s="3">
        <v>34.840515000000003</v>
      </c>
      <c r="K10724" s="1">
        <v>-106.248482</v>
      </c>
      <c r="L10724" s="2" t="s">
        <v>21</v>
      </c>
      <c r="M10724" s="8">
        <v>45616</v>
      </c>
      <c r="N10724" s="4" t="str">
        <f t="shared" si="837"/>
        <v>Nov</v>
      </c>
      <c r="O10724" s="5">
        <f t="shared" si="838"/>
        <v>1365.3</v>
      </c>
      <c r="P10724">
        <f t="shared" si="839"/>
        <v>17616915.040000014</v>
      </c>
    </row>
    <row r="10725" spans="1:16">
      <c r="A10725" s="1" t="s">
        <v>36</v>
      </c>
      <c r="B10725" s="1">
        <f t="shared" si="835"/>
        <v>11001</v>
      </c>
      <c r="C10725" s="3" t="s">
        <v>37</v>
      </c>
      <c r="D10725" s="2">
        <v>755.87</v>
      </c>
      <c r="E10725" s="3">
        <v>1</v>
      </c>
      <c r="F10725" s="3">
        <f t="shared" si="836"/>
        <v>755.87</v>
      </c>
      <c r="G10725" s="3" t="s">
        <v>23</v>
      </c>
      <c r="H10725" s="3" t="s">
        <v>10185</v>
      </c>
      <c r="I10725" s="1" t="s">
        <v>139</v>
      </c>
      <c r="J10725" s="3">
        <v>44.572020999999999</v>
      </c>
      <c r="K10725" s="1">
        <v>-122.070938</v>
      </c>
      <c r="L10725" s="2" t="s">
        <v>26</v>
      </c>
      <c r="M10725" s="8">
        <v>45616</v>
      </c>
      <c r="N10725" s="4" t="str">
        <f t="shared" si="837"/>
        <v>Nov</v>
      </c>
      <c r="O10725" s="5">
        <f t="shared" si="838"/>
        <v>755.87</v>
      </c>
      <c r="P10725">
        <f t="shared" si="839"/>
        <v>17616915.040000014</v>
      </c>
    </row>
    <row r="10726" spans="1:16">
      <c r="A10726" s="1" t="s">
        <v>40</v>
      </c>
      <c r="B10726" s="1">
        <f t="shared" si="835"/>
        <v>11001</v>
      </c>
      <c r="C10726" s="3" t="s">
        <v>135</v>
      </c>
      <c r="D10726" s="2">
        <v>1091.1500000000001</v>
      </c>
      <c r="E10726" s="3">
        <v>4</v>
      </c>
      <c r="F10726" s="3">
        <f t="shared" si="836"/>
        <v>4364.6000000000004</v>
      </c>
      <c r="G10726" s="3" t="s">
        <v>23</v>
      </c>
      <c r="H10726" s="3" t="s">
        <v>5328</v>
      </c>
      <c r="I10726" s="1" t="s">
        <v>46</v>
      </c>
      <c r="J10726" s="3">
        <v>35.565342000000001</v>
      </c>
      <c r="K10726" s="1">
        <v>-96.928916999999998</v>
      </c>
      <c r="L10726" s="2" t="s">
        <v>31</v>
      </c>
      <c r="M10726" s="8">
        <v>45616</v>
      </c>
      <c r="N10726" s="4" t="str">
        <f t="shared" si="837"/>
        <v>Nov</v>
      </c>
      <c r="O10726" s="5">
        <f t="shared" si="838"/>
        <v>4364.6000000000004</v>
      </c>
      <c r="P10726">
        <f t="shared" si="839"/>
        <v>17616915.040000014</v>
      </c>
    </row>
    <row r="10727" spans="1:16">
      <c r="A10727" s="1" t="s">
        <v>16</v>
      </c>
      <c r="B10727" s="1">
        <f t="shared" si="835"/>
        <v>11001</v>
      </c>
      <c r="C10727" s="3" t="s">
        <v>56</v>
      </c>
      <c r="D10727" s="2">
        <v>60.91</v>
      </c>
      <c r="E10727" s="3">
        <v>4</v>
      </c>
      <c r="F10727" s="3">
        <f t="shared" si="836"/>
        <v>243.64</v>
      </c>
      <c r="G10727" s="3" t="s">
        <v>18</v>
      </c>
      <c r="H10727" s="3" t="s">
        <v>10186</v>
      </c>
      <c r="I10727" s="1" t="s">
        <v>184</v>
      </c>
      <c r="J10727" s="3">
        <v>33.040619</v>
      </c>
      <c r="K10727" s="1">
        <v>-83.643073999999999</v>
      </c>
      <c r="L10727" s="2" t="s">
        <v>49</v>
      </c>
      <c r="M10727" s="8">
        <v>45616</v>
      </c>
      <c r="N10727" s="4" t="str">
        <f t="shared" si="837"/>
        <v>Nov</v>
      </c>
      <c r="O10727" s="5">
        <f t="shared" si="838"/>
        <v>243.64</v>
      </c>
      <c r="P10727">
        <f t="shared" si="839"/>
        <v>17616915.040000014</v>
      </c>
    </row>
    <row r="10728" spans="1:16">
      <c r="A10728" s="1" t="s">
        <v>62</v>
      </c>
      <c r="B10728" s="1">
        <f t="shared" si="835"/>
        <v>11001</v>
      </c>
      <c r="C10728" s="3" t="s">
        <v>33</v>
      </c>
      <c r="D10728" s="2">
        <v>302.99</v>
      </c>
      <c r="E10728" s="3">
        <v>4</v>
      </c>
      <c r="F10728" s="3">
        <f t="shared" si="836"/>
        <v>1211.96</v>
      </c>
      <c r="G10728" s="3" t="s">
        <v>51</v>
      </c>
      <c r="H10728" s="3" t="s">
        <v>10187</v>
      </c>
      <c r="I10728" s="1" t="s">
        <v>98</v>
      </c>
      <c r="J10728" s="3">
        <v>45.694454</v>
      </c>
      <c r="K10728" s="1">
        <v>-93.900192000000004</v>
      </c>
      <c r="L10728" s="2" t="s">
        <v>21</v>
      </c>
      <c r="M10728" s="8">
        <v>45616</v>
      </c>
      <c r="N10728" s="4" t="str">
        <f t="shared" si="837"/>
        <v>Nov</v>
      </c>
      <c r="O10728" s="5">
        <f t="shared" si="838"/>
        <v>1211.96</v>
      </c>
      <c r="P10728">
        <f t="shared" si="839"/>
        <v>17616915.040000014</v>
      </c>
    </row>
    <row r="10729" spans="1:16">
      <c r="A10729" s="1" t="s">
        <v>16</v>
      </c>
      <c r="B10729" s="1">
        <f t="shared" si="835"/>
        <v>11001</v>
      </c>
      <c r="C10729" s="3" t="s">
        <v>104</v>
      </c>
      <c r="D10729" s="2">
        <v>1075.27</v>
      </c>
      <c r="E10729" s="3">
        <v>5</v>
      </c>
      <c r="F10729" s="3">
        <f t="shared" si="836"/>
        <v>5376.35</v>
      </c>
      <c r="G10729" s="3" t="s">
        <v>51</v>
      </c>
      <c r="H10729" s="3" t="s">
        <v>10188</v>
      </c>
      <c r="I10729" s="1" t="s">
        <v>35</v>
      </c>
      <c r="J10729" s="3">
        <v>41.597782000000002</v>
      </c>
      <c r="K10729" s="1">
        <v>-72.755370999999997</v>
      </c>
      <c r="L10729" s="2" t="s">
        <v>54</v>
      </c>
      <c r="M10729" s="8">
        <v>45617</v>
      </c>
      <c r="N10729" s="4" t="str">
        <f t="shared" si="837"/>
        <v>Nov</v>
      </c>
      <c r="O10729" s="5">
        <f t="shared" si="838"/>
        <v>5376.35</v>
      </c>
      <c r="P10729">
        <f t="shared" si="839"/>
        <v>17616915.040000014</v>
      </c>
    </row>
    <row r="10730" spans="1:16">
      <c r="A10730" s="1" t="s">
        <v>125</v>
      </c>
      <c r="B10730" s="1">
        <f t="shared" si="835"/>
        <v>11001</v>
      </c>
      <c r="C10730" s="3" t="s">
        <v>104</v>
      </c>
      <c r="D10730" s="2">
        <v>932.73</v>
      </c>
      <c r="E10730" s="3">
        <v>2</v>
      </c>
      <c r="F10730" s="3">
        <f t="shared" si="836"/>
        <v>1865.46</v>
      </c>
      <c r="G10730" s="3" t="s">
        <v>18</v>
      </c>
      <c r="H10730" s="3" t="s">
        <v>10189</v>
      </c>
      <c r="I10730" s="1" t="s">
        <v>174</v>
      </c>
      <c r="J10730" s="3">
        <v>47.400902000000002</v>
      </c>
      <c r="K10730" s="1">
        <v>-121.490494</v>
      </c>
      <c r="L10730" s="2" t="s">
        <v>31</v>
      </c>
      <c r="M10730" s="8">
        <v>45617</v>
      </c>
      <c r="N10730" s="4" t="str">
        <f t="shared" si="837"/>
        <v>Nov</v>
      </c>
      <c r="O10730" s="5">
        <f t="shared" si="838"/>
        <v>1865.46</v>
      </c>
      <c r="P10730">
        <f t="shared" si="839"/>
        <v>17616915.040000014</v>
      </c>
    </row>
    <row r="10731" spans="1:16">
      <c r="A10731" s="1" t="s">
        <v>78</v>
      </c>
      <c r="B10731" s="1">
        <f t="shared" si="835"/>
        <v>11001</v>
      </c>
      <c r="C10731" s="3" t="s">
        <v>82</v>
      </c>
      <c r="D10731" s="2">
        <v>121.42</v>
      </c>
      <c r="E10731" s="3">
        <v>2</v>
      </c>
      <c r="F10731" s="3">
        <f t="shared" si="836"/>
        <v>242.84</v>
      </c>
      <c r="G10731" s="3" t="s">
        <v>23</v>
      </c>
      <c r="H10731" s="3" t="s">
        <v>10190</v>
      </c>
      <c r="I10731" s="1" t="s">
        <v>80</v>
      </c>
      <c r="J10731" s="3">
        <v>35.630065999999999</v>
      </c>
      <c r="K10731" s="1">
        <v>-79.806419000000005</v>
      </c>
      <c r="L10731" s="2" t="s">
        <v>49</v>
      </c>
      <c r="M10731" s="8">
        <v>45617</v>
      </c>
      <c r="N10731" s="4" t="str">
        <f t="shared" si="837"/>
        <v>Nov</v>
      </c>
      <c r="O10731" s="5">
        <f t="shared" si="838"/>
        <v>242.84</v>
      </c>
      <c r="P10731">
        <f t="shared" si="839"/>
        <v>17616915.040000014</v>
      </c>
    </row>
    <row r="10732" spans="1:16">
      <c r="A10732" s="1" t="s">
        <v>129</v>
      </c>
      <c r="B10732" s="1">
        <f t="shared" si="835"/>
        <v>11001</v>
      </c>
      <c r="C10732" s="3" t="s">
        <v>135</v>
      </c>
      <c r="D10732" s="2">
        <v>1791.4</v>
      </c>
      <c r="E10732" s="3">
        <v>3</v>
      </c>
      <c r="F10732" s="3">
        <f t="shared" si="836"/>
        <v>5374.2000000000007</v>
      </c>
      <c r="G10732" s="3" t="s">
        <v>28</v>
      </c>
      <c r="H10732" s="3" t="s">
        <v>10191</v>
      </c>
      <c r="I10732" s="1" t="s">
        <v>222</v>
      </c>
      <c r="J10732" s="3">
        <v>44.693947000000001</v>
      </c>
      <c r="K10732" s="1">
        <v>-69.381927000000005</v>
      </c>
      <c r="L10732" s="2" t="s">
        <v>26</v>
      </c>
      <c r="M10732" s="8">
        <v>45617</v>
      </c>
      <c r="N10732" s="4" t="str">
        <f t="shared" si="837"/>
        <v>Nov</v>
      </c>
      <c r="O10732" s="5">
        <f t="shared" si="838"/>
        <v>5374.2000000000007</v>
      </c>
      <c r="P10732">
        <f t="shared" si="839"/>
        <v>17616915.040000014</v>
      </c>
    </row>
    <row r="10733" spans="1:16">
      <c r="A10733" s="1" t="s">
        <v>125</v>
      </c>
      <c r="B10733" s="1">
        <f t="shared" si="835"/>
        <v>11001</v>
      </c>
      <c r="C10733" s="3" t="s">
        <v>33</v>
      </c>
      <c r="D10733" s="2">
        <v>185.41</v>
      </c>
      <c r="E10733" s="3">
        <v>2</v>
      </c>
      <c r="F10733" s="3">
        <f t="shared" si="836"/>
        <v>370.82</v>
      </c>
      <c r="G10733" s="3" t="s">
        <v>18</v>
      </c>
      <c r="H10733" s="3" t="s">
        <v>10192</v>
      </c>
      <c r="I10733" s="1" t="s">
        <v>160</v>
      </c>
      <c r="J10733" s="3">
        <v>38.456085000000002</v>
      </c>
      <c r="K10733" s="1">
        <v>-92.288368000000006</v>
      </c>
      <c r="L10733" s="2" t="s">
        <v>31</v>
      </c>
      <c r="M10733" s="8">
        <v>45617</v>
      </c>
      <c r="N10733" s="4" t="str">
        <f t="shared" si="837"/>
        <v>Nov</v>
      </c>
      <c r="O10733" s="5">
        <f t="shared" si="838"/>
        <v>370.82</v>
      </c>
      <c r="P10733">
        <f t="shared" si="839"/>
        <v>17616915.040000014</v>
      </c>
    </row>
    <row r="10734" spans="1:16">
      <c r="A10734" s="1" t="s">
        <v>109</v>
      </c>
      <c r="B10734" s="1">
        <f t="shared" si="835"/>
        <v>11001</v>
      </c>
      <c r="C10734" s="3" t="s">
        <v>104</v>
      </c>
      <c r="D10734" s="2">
        <v>1284.69</v>
      </c>
      <c r="E10734" s="3">
        <v>4</v>
      </c>
      <c r="F10734" s="3">
        <f t="shared" si="836"/>
        <v>5138.76</v>
      </c>
      <c r="G10734" s="3" t="s">
        <v>51</v>
      </c>
      <c r="H10734" s="3" t="s">
        <v>6915</v>
      </c>
      <c r="I10734" s="1" t="s">
        <v>64</v>
      </c>
      <c r="J10734" s="3">
        <v>38.491225999999997</v>
      </c>
      <c r="K10734" s="1">
        <v>-80.954455999999993</v>
      </c>
      <c r="L10734" s="2" t="s">
        <v>26</v>
      </c>
      <c r="M10734" s="8">
        <v>45617</v>
      </c>
      <c r="N10734" s="4" t="str">
        <f t="shared" si="837"/>
        <v>Nov</v>
      </c>
      <c r="O10734" s="5">
        <f t="shared" si="838"/>
        <v>5138.76</v>
      </c>
      <c r="P10734">
        <f t="shared" si="839"/>
        <v>17616915.040000014</v>
      </c>
    </row>
    <row r="10735" spans="1:16">
      <c r="A10735" s="1" t="s">
        <v>99</v>
      </c>
      <c r="B10735" s="1">
        <f t="shared" si="835"/>
        <v>11001</v>
      </c>
      <c r="C10735" s="3" t="s">
        <v>44</v>
      </c>
      <c r="D10735" s="2">
        <v>34.6</v>
      </c>
      <c r="E10735" s="3">
        <v>3</v>
      </c>
      <c r="F10735" s="3">
        <f t="shared" si="836"/>
        <v>103.80000000000001</v>
      </c>
      <c r="G10735" s="3" t="s">
        <v>23</v>
      </c>
      <c r="H10735" s="3" t="s">
        <v>10193</v>
      </c>
      <c r="I10735" s="1" t="s">
        <v>30</v>
      </c>
      <c r="J10735" s="3">
        <v>40.590752000000002</v>
      </c>
      <c r="K10735" s="1">
        <v>-77.209755000000001</v>
      </c>
      <c r="L10735" s="2" t="s">
        <v>26</v>
      </c>
      <c r="M10735" s="8">
        <v>45617</v>
      </c>
      <c r="N10735" s="4" t="str">
        <f t="shared" si="837"/>
        <v>Nov</v>
      </c>
      <c r="O10735" s="5">
        <f t="shared" si="838"/>
        <v>103.80000000000001</v>
      </c>
      <c r="P10735">
        <f t="shared" si="839"/>
        <v>17616915.040000014</v>
      </c>
    </row>
    <row r="10736" spans="1:16">
      <c r="A10736" s="1" t="s">
        <v>47</v>
      </c>
      <c r="B10736" s="1">
        <f t="shared" si="835"/>
        <v>11001</v>
      </c>
      <c r="C10736" s="3" t="s">
        <v>273</v>
      </c>
      <c r="D10736" s="2">
        <v>491.59</v>
      </c>
      <c r="E10736" s="3">
        <v>5</v>
      </c>
      <c r="F10736" s="3">
        <f t="shared" si="836"/>
        <v>2457.9499999999998</v>
      </c>
      <c r="G10736" s="3" t="s">
        <v>18</v>
      </c>
      <c r="H10736" s="3" t="s">
        <v>10194</v>
      </c>
      <c r="I10736" s="1" t="s">
        <v>208</v>
      </c>
      <c r="J10736" s="3">
        <v>41.125369999999997</v>
      </c>
      <c r="K10736" s="1">
        <v>-98.268082000000007</v>
      </c>
      <c r="L10736" s="2" t="s">
        <v>54</v>
      </c>
      <c r="M10736" s="8">
        <v>45617</v>
      </c>
      <c r="N10736" s="4" t="str">
        <f t="shared" si="837"/>
        <v>Nov</v>
      </c>
      <c r="O10736" s="5">
        <f t="shared" si="838"/>
        <v>2457.9499999999998</v>
      </c>
      <c r="P10736">
        <f t="shared" si="839"/>
        <v>17616915.040000014</v>
      </c>
    </row>
    <row r="10737" spans="1:16">
      <c r="A10737" s="1" t="s">
        <v>70</v>
      </c>
      <c r="B10737" s="1">
        <f t="shared" si="835"/>
        <v>11001</v>
      </c>
      <c r="C10737" s="3" t="s">
        <v>17</v>
      </c>
      <c r="D10737" s="2">
        <v>264.04000000000002</v>
      </c>
      <c r="E10737" s="3">
        <v>2</v>
      </c>
      <c r="F10737" s="3">
        <f t="shared" si="836"/>
        <v>528.08000000000004</v>
      </c>
      <c r="G10737" s="3" t="s">
        <v>28</v>
      </c>
      <c r="H10737" s="3" t="s">
        <v>10195</v>
      </c>
      <c r="I10737" s="1" t="s">
        <v>156</v>
      </c>
      <c r="J10737" s="3">
        <v>46.921925000000002</v>
      </c>
      <c r="K10737" s="1">
        <v>-110.454353</v>
      </c>
      <c r="L10737" s="2" t="s">
        <v>21</v>
      </c>
      <c r="M10737" s="8">
        <v>45617</v>
      </c>
      <c r="N10737" s="4" t="str">
        <f t="shared" si="837"/>
        <v>Nov</v>
      </c>
      <c r="O10737" s="5">
        <f t="shared" si="838"/>
        <v>528.08000000000004</v>
      </c>
      <c r="P10737">
        <f t="shared" si="839"/>
        <v>17616915.040000014</v>
      </c>
    </row>
    <row r="10738" spans="1:16">
      <c r="A10738" s="1" t="s">
        <v>148</v>
      </c>
      <c r="B10738" s="1">
        <f t="shared" si="835"/>
        <v>11001</v>
      </c>
      <c r="C10738" s="3" t="s">
        <v>104</v>
      </c>
      <c r="D10738" s="2">
        <v>771.26</v>
      </c>
      <c r="E10738" s="3">
        <v>3</v>
      </c>
      <c r="F10738" s="3">
        <f t="shared" si="836"/>
        <v>2313.7799999999997</v>
      </c>
      <c r="G10738" s="3" t="s">
        <v>51</v>
      </c>
      <c r="H10738" s="3" t="s">
        <v>10196</v>
      </c>
      <c r="I10738" s="1" t="s">
        <v>80</v>
      </c>
      <c r="J10738" s="3">
        <v>35.630065999999999</v>
      </c>
      <c r="K10738" s="1">
        <v>-79.806419000000005</v>
      </c>
      <c r="L10738" s="2" t="s">
        <v>21</v>
      </c>
      <c r="M10738" s="8">
        <v>45617</v>
      </c>
      <c r="N10738" s="4" t="str">
        <f t="shared" si="837"/>
        <v>Nov</v>
      </c>
      <c r="O10738" s="5">
        <f t="shared" si="838"/>
        <v>2313.7799999999997</v>
      </c>
      <c r="P10738">
        <f t="shared" si="839"/>
        <v>17616915.040000014</v>
      </c>
    </row>
    <row r="10739" spans="1:16">
      <c r="A10739" s="1" t="s">
        <v>123</v>
      </c>
      <c r="B10739" s="1">
        <f t="shared" si="835"/>
        <v>11001</v>
      </c>
      <c r="C10739" s="3" t="s">
        <v>102</v>
      </c>
      <c r="D10739" s="2">
        <v>184.79</v>
      </c>
      <c r="E10739" s="3">
        <v>4</v>
      </c>
      <c r="F10739" s="3">
        <f t="shared" si="836"/>
        <v>739.16</v>
      </c>
      <c r="G10739" s="3" t="s">
        <v>18</v>
      </c>
      <c r="H10739" s="3" t="s">
        <v>10197</v>
      </c>
      <c r="I10739" s="1" t="s">
        <v>93</v>
      </c>
      <c r="J10739" s="3">
        <v>31.054487000000002</v>
      </c>
      <c r="K10739" s="1">
        <v>-97.563461000000004</v>
      </c>
      <c r="L10739" s="2" t="s">
        <v>49</v>
      </c>
      <c r="M10739" s="8">
        <v>45617</v>
      </c>
      <c r="N10739" s="4" t="str">
        <f t="shared" si="837"/>
        <v>Nov</v>
      </c>
      <c r="O10739" s="5">
        <f t="shared" si="838"/>
        <v>739.16</v>
      </c>
      <c r="P10739">
        <f t="shared" si="839"/>
        <v>17616915.040000014</v>
      </c>
    </row>
    <row r="10740" spans="1:16">
      <c r="A10740" s="1" t="s">
        <v>143</v>
      </c>
      <c r="B10740" s="1">
        <f t="shared" si="835"/>
        <v>11001</v>
      </c>
      <c r="C10740" s="3" t="s">
        <v>96</v>
      </c>
      <c r="D10740" s="2">
        <v>538.88</v>
      </c>
      <c r="E10740" s="3">
        <v>5</v>
      </c>
      <c r="F10740" s="3">
        <f t="shared" si="836"/>
        <v>2694.4</v>
      </c>
      <c r="G10740" s="3" t="s">
        <v>18</v>
      </c>
      <c r="H10740" s="3" t="s">
        <v>2595</v>
      </c>
      <c r="I10740" s="1" t="s">
        <v>69</v>
      </c>
      <c r="J10740" s="3">
        <v>34.969704</v>
      </c>
      <c r="K10740" s="1">
        <v>-92.373123000000007</v>
      </c>
      <c r="L10740" s="2" t="s">
        <v>49</v>
      </c>
      <c r="M10740" s="8">
        <v>45617</v>
      </c>
      <c r="N10740" s="4" t="str">
        <f t="shared" si="837"/>
        <v>Nov</v>
      </c>
      <c r="O10740" s="5">
        <f t="shared" si="838"/>
        <v>2694.4</v>
      </c>
      <c r="P10740">
        <f t="shared" si="839"/>
        <v>17616915.040000014</v>
      </c>
    </row>
    <row r="10741" spans="1:16">
      <c r="A10741" s="1" t="s">
        <v>62</v>
      </c>
      <c r="B10741" s="1">
        <f t="shared" si="835"/>
        <v>11001</v>
      </c>
      <c r="C10741" s="3" t="s">
        <v>41</v>
      </c>
      <c r="D10741" s="2">
        <v>57.27</v>
      </c>
      <c r="E10741" s="3">
        <v>1</v>
      </c>
      <c r="F10741" s="3">
        <f t="shared" si="836"/>
        <v>57.27</v>
      </c>
      <c r="G10741" s="3" t="s">
        <v>51</v>
      </c>
      <c r="H10741" s="3" t="s">
        <v>3131</v>
      </c>
      <c r="I10741" s="1" t="s">
        <v>179</v>
      </c>
      <c r="J10741" s="3">
        <v>36.116202999999999</v>
      </c>
      <c r="K10741" s="1">
        <v>-119.68156399999999</v>
      </c>
      <c r="L10741" s="2" t="s">
        <v>54</v>
      </c>
      <c r="M10741" s="8">
        <v>45617</v>
      </c>
      <c r="N10741" s="4" t="str">
        <f t="shared" si="837"/>
        <v>Nov</v>
      </c>
      <c r="O10741" s="5">
        <f t="shared" si="838"/>
        <v>57.27</v>
      </c>
      <c r="P10741">
        <f t="shared" si="839"/>
        <v>17616915.040000014</v>
      </c>
    </row>
    <row r="10742" spans="1:16">
      <c r="A10742" s="1" t="s">
        <v>78</v>
      </c>
      <c r="B10742" s="1">
        <f t="shared" si="835"/>
        <v>11001</v>
      </c>
      <c r="C10742" s="3" t="s">
        <v>67</v>
      </c>
      <c r="D10742" s="2">
        <v>422.71</v>
      </c>
      <c r="E10742" s="3">
        <v>3</v>
      </c>
      <c r="F10742" s="3">
        <f t="shared" si="836"/>
        <v>1268.1299999999999</v>
      </c>
      <c r="G10742" s="3" t="s">
        <v>18</v>
      </c>
      <c r="H10742" s="3" t="s">
        <v>10198</v>
      </c>
      <c r="I10742" s="1" t="s">
        <v>122</v>
      </c>
      <c r="J10742" s="3">
        <v>40.388782999999997</v>
      </c>
      <c r="K10742" s="1">
        <v>-82.764915000000002</v>
      </c>
      <c r="L10742" s="2" t="s">
        <v>54</v>
      </c>
      <c r="M10742" s="8">
        <v>45617</v>
      </c>
      <c r="N10742" s="4" t="str">
        <f t="shared" si="837"/>
        <v>Nov</v>
      </c>
      <c r="O10742" s="5">
        <f t="shared" si="838"/>
        <v>1268.1299999999999</v>
      </c>
      <c r="P10742">
        <f t="shared" si="839"/>
        <v>17616915.040000014</v>
      </c>
    </row>
    <row r="10743" spans="1:16">
      <c r="A10743" s="1" t="s">
        <v>129</v>
      </c>
      <c r="B10743" s="1">
        <f t="shared" si="835"/>
        <v>11001</v>
      </c>
      <c r="C10743" s="3" t="s">
        <v>33</v>
      </c>
      <c r="D10743" s="2">
        <v>209.22</v>
      </c>
      <c r="E10743" s="3">
        <v>3</v>
      </c>
      <c r="F10743" s="3">
        <f t="shared" si="836"/>
        <v>627.66</v>
      </c>
      <c r="G10743" s="3" t="s">
        <v>23</v>
      </c>
      <c r="H10743" s="3" t="s">
        <v>6172</v>
      </c>
      <c r="I10743" s="1" t="s">
        <v>112</v>
      </c>
      <c r="J10743" s="3">
        <v>21.094318000000001</v>
      </c>
      <c r="K10743" s="1">
        <v>-157.49833699999999</v>
      </c>
      <c r="L10743" s="2" t="s">
        <v>49</v>
      </c>
      <c r="M10743" s="8">
        <v>45617</v>
      </c>
      <c r="N10743" s="4" t="str">
        <f t="shared" si="837"/>
        <v>Nov</v>
      </c>
      <c r="O10743" s="5">
        <f t="shared" si="838"/>
        <v>627.66</v>
      </c>
      <c r="P10743">
        <f t="shared" si="839"/>
        <v>17616915.040000014</v>
      </c>
    </row>
    <row r="10744" spans="1:16">
      <c r="A10744" s="1" t="s">
        <v>129</v>
      </c>
      <c r="B10744" s="1">
        <f t="shared" si="835"/>
        <v>11001</v>
      </c>
      <c r="C10744" s="3" t="s">
        <v>33</v>
      </c>
      <c r="D10744" s="2">
        <v>275.27</v>
      </c>
      <c r="E10744" s="3">
        <v>3</v>
      </c>
      <c r="F10744" s="3">
        <f t="shared" si="836"/>
        <v>825.81</v>
      </c>
      <c r="G10744" s="3" t="s">
        <v>18</v>
      </c>
      <c r="H10744" s="3" t="s">
        <v>10199</v>
      </c>
      <c r="I10744" s="1" t="s">
        <v>208</v>
      </c>
      <c r="J10744" s="3">
        <v>41.125369999999997</v>
      </c>
      <c r="K10744" s="1">
        <v>-98.268082000000007</v>
      </c>
      <c r="L10744" s="2" t="s">
        <v>31</v>
      </c>
      <c r="M10744" s="8">
        <v>45617</v>
      </c>
      <c r="N10744" s="4" t="str">
        <f t="shared" si="837"/>
        <v>Nov</v>
      </c>
      <c r="O10744" s="5">
        <f t="shared" si="838"/>
        <v>825.81</v>
      </c>
      <c r="P10744">
        <f t="shared" si="839"/>
        <v>17616915.040000014</v>
      </c>
    </row>
    <row r="10745" spans="1:16">
      <c r="A10745" s="1" t="s">
        <v>40</v>
      </c>
      <c r="B10745" s="1">
        <f t="shared" si="835"/>
        <v>11001</v>
      </c>
      <c r="C10745" s="3" t="s">
        <v>96</v>
      </c>
      <c r="D10745" s="2">
        <v>806.46</v>
      </c>
      <c r="E10745" s="3">
        <v>2</v>
      </c>
      <c r="F10745" s="3">
        <f t="shared" si="836"/>
        <v>1612.92</v>
      </c>
      <c r="G10745" s="3" t="s">
        <v>51</v>
      </c>
      <c r="H10745" s="3" t="s">
        <v>10200</v>
      </c>
      <c r="I10745" s="1" t="s">
        <v>160</v>
      </c>
      <c r="J10745" s="3">
        <v>38.456085000000002</v>
      </c>
      <c r="K10745" s="1">
        <v>-92.288368000000006</v>
      </c>
      <c r="L10745" s="2" t="s">
        <v>21</v>
      </c>
      <c r="M10745" s="8">
        <v>45617</v>
      </c>
      <c r="N10745" s="4" t="str">
        <f t="shared" si="837"/>
        <v>Nov</v>
      </c>
      <c r="O10745" s="5">
        <f t="shared" si="838"/>
        <v>1612.92</v>
      </c>
      <c r="P10745">
        <f t="shared" si="839"/>
        <v>17616915.040000014</v>
      </c>
    </row>
    <row r="10746" spans="1:16">
      <c r="A10746" s="1" t="s">
        <v>119</v>
      </c>
      <c r="B10746" s="1">
        <f t="shared" si="835"/>
        <v>11001</v>
      </c>
      <c r="C10746" s="3" t="s">
        <v>37</v>
      </c>
      <c r="D10746" s="2">
        <v>316.26</v>
      </c>
      <c r="E10746" s="3">
        <v>1</v>
      </c>
      <c r="F10746" s="3">
        <f t="shared" si="836"/>
        <v>316.26</v>
      </c>
      <c r="G10746" s="3" t="s">
        <v>28</v>
      </c>
      <c r="H10746" s="3" t="s">
        <v>10201</v>
      </c>
      <c r="I10746" s="1" t="s">
        <v>58</v>
      </c>
      <c r="J10746" s="3">
        <v>27.766279000000001</v>
      </c>
      <c r="K10746" s="1">
        <v>-81.686783000000005</v>
      </c>
      <c r="L10746" s="2" t="s">
        <v>49</v>
      </c>
      <c r="M10746" s="8">
        <v>45617</v>
      </c>
      <c r="N10746" s="4" t="str">
        <f t="shared" si="837"/>
        <v>Nov</v>
      </c>
      <c r="O10746" s="5">
        <f t="shared" si="838"/>
        <v>316.26</v>
      </c>
      <c r="P10746">
        <f t="shared" si="839"/>
        <v>17616915.040000014</v>
      </c>
    </row>
    <row r="10747" spans="1:16">
      <c r="A10747" s="1" t="s">
        <v>78</v>
      </c>
      <c r="B10747" s="1">
        <f t="shared" si="835"/>
        <v>11001</v>
      </c>
      <c r="C10747" s="3" t="s">
        <v>104</v>
      </c>
      <c r="D10747" s="2">
        <v>762.72</v>
      </c>
      <c r="E10747" s="3">
        <v>1</v>
      </c>
      <c r="F10747" s="3">
        <f t="shared" si="836"/>
        <v>762.72</v>
      </c>
      <c r="G10747" s="3" t="s">
        <v>23</v>
      </c>
      <c r="H10747" s="3" t="s">
        <v>10202</v>
      </c>
      <c r="I10747" s="1" t="s">
        <v>53</v>
      </c>
      <c r="J10747" s="3">
        <v>42.230170999999999</v>
      </c>
      <c r="K10747" s="1">
        <v>-71.530106000000004</v>
      </c>
      <c r="L10747" s="2" t="s">
        <v>54</v>
      </c>
      <c r="M10747" s="8">
        <v>45617</v>
      </c>
      <c r="N10747" s="4" t="str">
        <f t="shared" si="837"/>
        <v>Nov</v>
      </c>
      <c r="O10747" s="5">
        <f t="shared" si="838"/>
        <v>762.72</v>
      </c>
      <c r="P10747">
        <f t="shared" si="839"/>
        <v>17616915.040000014</v>
      </c>
    </row>
    <row r="10748" spans="1:16">
      <c r="A10748" s="1" t="s">
        <v>91</v>
      </c>
      <c r="B10748" s="1">
        <f t="shared" si="835"/>
        <v>11001</v>
      </c>
      <c r="C10748" s="3" t="s">
        <v>273</v>
      </c>
      <c r="D10748" s="2">
        <v>991.71</v>
      </c>
      <c r="E10748" s="3">
        <v>3</v>
      </c>
      <c r="F10748" s="3">
        <f t="shared" si="836"/>
        <v>2975.13</v>
      </c>
      <c r="G10748" s="3" t="s">
        <v>23</v>
      </c>
      <c r="H10748" s="3" t="s">
        <v>10203</v>
      </c>
      <c r="I10748" s="1" t="s">
        <v>184</v>
      </c>
      <c r="J10748" s="3">
        <v>33.040619</v>
      </c>
      <c r="K10748" s="1">
        <v>-83.643073999999999</v>
      </c>
      <c r="L10748" s="2" t="s">
        <v>49</v>
      </c>
      <c r="M10748" s="8">
        <v>45617</v>
      </c>
      <c r="N10748" s="4" t="str">
        <f t="shared" si="837"/>
        <v>Nov</v>
      </c>
      <c r="O10748" s="5">
        <f t="shared" si="838"/>
        <v>2975.13</v>
      </c>
      <c r="P10748">
        <f t="shared" si="839"/>
        <v>17616915.040000014</v>
      </c>
    </row>
    <row r="10749" spans="1:16">
      <c r="A10749" s="1" t="s">
        <v>87</v>
      </c>
      <c r="B10749" s="1">
        <f t="shared" si="835"/>
        <v>11001</v>
      </c>
      <c r="C10749" s="3" t="s">
        <v>102</v>
      </c>
      <c r="D10749" s="2">
        <v>85.8</v>
      </c>
      <c r="E10749" s="3">
        <v>1</v>
      </c>
      <c r="F10749" s="3">
        <f t="shared" si="836"/>
        <v>85.8</v>
      </c>
      <c r="G10749" s="3" t="s">
        <v>23</v>
      </c>
      <c r="H10749" s="3" t="s">
        <v>10204</v>
      </c>
      <c r="I10749" s="1" t="s">
        <v>122</v>
      </c>
      <c r="J10749" s="3">
        <v>40.388782999999997</v>
      </c>
      <c r="K10749" s="1">
        <v>-82.764915000000002</v>
      </c>
      <c r="L10749" s="2" t="s">
        <v>49</v>
      </c>
      <c r="M10749" s="8">
        <v>45617</v>
      </c>
      <c r="N10749" s="4" t="str">
        <f t="shared" si="837"/>
        <v>Nov</v>
      </c>
      <c r="O10749" s="5">
        <f t="shared" si="838"/>
        <v>85.8</v>
      </c>
      <c r="P10749">
        <f t="shared" si="839"/>
        <v>17616915.040000014</v>
      </c>
    </row>
    <row r="10750" spans="1:16">
      <c r="A10750" s="1" t="s">
        <v>87</v>
      </c>
      <c r="B10750" s="1">
        <f t="shared" si="835"/>
        <v>11001</v>
      </c>
      <c r="C10750" s="3" t="s">
        <v>37</v>
      </c>
      <c r="D10750" s="2">
        <v>244.69</v>
      </c>
      <c r="E10750" s="3">
        <v>5</v>
      </c>
      <c r="F10750" s="3">
        <f t="shared" si="836"/>
        <v>1223.45</v>
      </c>
      <c r="G10750" s="3" t="s">
        <v>18</v>
      </c>
      <c r="H10750" s="3" t="s">
        <v>10205</v>
      </c>
      <c r="I10750" s="1" t="s">
        <v>58</v>
      </c>
      <c r="J10750" s="3">
        <v>27.766279000000001</v>
      </c>
      <c r="K10750" s="1">
        <v>-81.686783000000005</v>
      </c>
      <c r="L10750" s="2" t="s">
        <v>26</v>
      </c>
      <c r="M10750" s="8">
        <v>45617</v>
      </c>
      <c r="N10750" s="4" t="str">
        <f t="shared" si="837"/>
        <v>Nov</v>
      </c>
      <c r="O10750" s="5">
        <f t="shared" si="838"/>
        <v>1223.45</v>
      </c>
      <c r="P10750">
        <f t="shared" si="839"/>
        <v>17616915.040000014</v>
      </c>
    </row>
    <row r="10751" spans="1:16">
      <c r="A10751" s="1" t="s">
        <v>59</v>
      </c>
      <c r="B10751" s="1">
        <f t="shared" si="835"/>
        <v>11001</v>
      </c>
      <c r="C10751" s="3" t="s">
        <v>110</v>
      </c>
      <c r="D10751" s="2">
        <v>570.66999999999996</v>
      </c>
      <c r="E10751" s="3">
        <v>2</v>
      </c>
      <c r="F10751" s="3">
        <f t="shared" si="836"/>
        <v>1141.3399999999999</v>
      </c>
      <c r="G10751" s="3" t="s">
        <v>28</v>
      </c>
      <c r="H10751" s="3" t="s">
        <v>10206</v>
      </c>
      <c r="I10751" s="1" t="s">
        <v>174</v>
      </c>
      <c r="J10751" s="3">
        <v>47.400902000000002</v>
      </c>
      <c r="K10751" s="1">
        <v>-121.490494</v>
      </c>
      <c r="L10751" s="2" t="s">
        <v>26</v>
      </c>
      <c r="M10751" s="8">
        <v>45617</v>
      </c>
      <c r="N10751" s="4" t="str">
        <f t="shared" si="837"/>
        <v>Nov</v>
      </c>
      <c r="O10751" s="5">
        <f t="shared" si="838"/>
        <v>1141.3399999999999</v>
      </c>
      <c r="P10751">
        <f t="shared" si="839"/>
        <v>17616915.040000014</v>
      </c>
    </row>
    <row r="10752" spans="1:16">
      <c r="A10752" s="1" t="s">
        <v>161</v>
      </c>
      <c r="B10752" s="1">
        <f t="shared" si="835"/>
        <v>11001</v>
      </c>
      <c r="C10752" s="3" t="s">
        <v>27</v>
      </c>
      <c r="D10752" s="2">
        <v>14.39</v>
      </c>
      <c r="E10752" s="3">
        <v>2</v>
      </c>
      <c r="F10752" s="3">
        <f t="shared" si="836"/>
        <v>28.78</v>
      </c>
      <c r="G10752" s="3" t="s">
        <v>23</v>
      </c>
      <c r="H10752" s="3" t="s">
        <v>10207</v>
      </c>
      <c r="I10752" s="1" t="s">
        <v>212</v>
      </c>
      <c r="J10752" s="3">
        <v>42.011538999999999</v>
      </c>
      <c r="K10752" s="1">
        <v>-93.210526000000002</v>
      </c>
      <c r="L10752" s="2" t="s">
        <v>54</v>
      </c>
      <c r="M10752" s="8">
        <v>45617</v>
      </c>
      <c r="N10752" s="4" t="str">
        <f t="shared" si="837"/>
        <v>Nov</v>
      </c>
      <c r="O10752" s="5">
        <f t="shared" si="838"/>
        <v>28.78</v>
      </c>
      <c r="P10752">
        <f t="shared" si="839"/>
        <v>17616915.040000014</v>
      </c>
    </row>
    <row r="10753" spans="1:16">
      <c r="A10753" s="1" t="s">
        <v>148</v>
      </c>
      <c r="B10753" s="1">
        <f t="shared" si="835"/>
        <v>11001</v>
      </c>
      <c r="C10753" s="3" t="s">
        <v>67</v>
      </c>
      <c r="D10753" s="2">
        <v>711.59</v>
      </c>
      <c r="E10753" s="3">
        <v>1</v>
      </c>
      <c r="F10753" s="3">
        <f t="shared" si="836"/>
        <v>711.59</v>
      </c>
      <c r="G10753" s="3" t="s">
        <v>18</v>
      </c>
      <c r="H10753" s="3" t="s">
        <v>10208</v>
      </c>
      <c r="I10753" s="1" t="s">
        <v>77</v>
      </c>
      <c r="J10753" s="3">
        <v>40.298904</v>
      </c>
      <c r="K10753" s="1">
        <v>-74.521011000000001</v>
      </c>
      <c r="L10753" s="2" t="s">
        <v>21</v>
      </c>
      <c r="M10753" s="8">
        <v>45617</v>
      </c>
      <c r="N10753" s="4" t="str">
        <f t="shared" si="837"/>
        <v>Nov</v>
      </c>
      <c r="O10753" s="5">
        <f t="shared" si="838"/>
        <v>711.59</v>
      </c>
      <c r="P10753">
        <f t="shared" si="839"/>
        <v>17616915.040000014</v>
      </c>
    </row>
    <row r="10754" spans="1:16">
      <c r="A10754" s="1" t="s">
        <v>36</v>
      </c>
      <c r="B10754" s="1">
        <f t="shared" ref="B10754:B10817" si="840">COUNTA(A:A)</f>
        <v>11001</v>
      </c>
      <c r="C10754" s="3" t="s">
        <v>41</v>
      </c>
      <c r="D10754" s="2">
        <v>42.58</v>
      </c>
      <c r="E10754" s="3">
        <v>3</v>
      </c>
      <c r="F10754" s="3">
        <f t="shared" ref="F10754:F10817" si="841">D10754*E10754</f>
        <v>127.74</v>
      </c>
      <c r="G10754" s="3" t="s">
        <v>23</v>
      </c>
      <c r="H10754" s="3" t="s">
        <v>10209</v>
      </c>
      <c r="I10754" s="1" t="s">
        <v>90</v>
      </c>
      <c r="J10754" s="3">
        <v>61.370716000000002</v>
      </c>
      <c r="K10754" s="1">
        <v>-152.40441899999999</v>
      </c>
      <c r="L10754" s="2" t="s">
        <v>54</v>
      </c>
      <c r="M10754" s="8">
        <v>45617</v>
      </c>
      <c r="N10754" s="4" t="str">
        <f t="shared" ref="N10754:N10817" si="842">TEXT(M10754,"mmm")</f>
        <v>Nov</v>
      </c>
      <c r="O10754" s="5">
        <f t="shared" ref="O10754:O10817" si="843">D10754*E10754</f>
        <v>127.74</v>
      </c>
      <c r="P10754">
        <f t="shared" ref="P10754:P10817" si="844">SUM(F:F)</f>
        <v>17616915.040000014</v>
      </c>
    </row>
    <row r="10755" spans="1:16">
      <c r="A10755" s="1" t="s">
        <v>81</v>
      </c>
      <c r="B10755" s="1">
        <f t="shared" si="840"/>
        <v>11001</v>
      </c>
      <c r="C10755" s="3" t="s">
        <v>82</v>
      </c>
      <c r="D10755" s="2">
        <v>112.79</v>
      </c>
      <c r="E10755" s="3">
        <v>2</v>
      </c>
      <c r="F10755" s="3">
        <f t="shared" si="841"/>
        <v>225.58</v>
      </c>
      <c r="G10755" s="3" t="s">
        <v>51</v>
      </c>
      <c r="H10755" s="3" t="s">
        <v>10210</v>
      </c>
      <c r="I10755" s="1" t="s">
        <v>66</v>
      </c>
      <c r="J10755" s="3">
        <v>39.059811000000003</v>
      </c>
      <c r="K10755" s="1">
        <v>-105.311104</v>
      </c>
      <c r="L10755" s="2" t="s">
        <v>21</v>
      </c>
      <c r="M10755" s="8">
        <v>45617</v>
      </c>
      <c r="N10755" s="4" t="str">
        <f t="shared" si="842"/>
        <v>Nov</v>
      </c>
      <c r="O10755" s="5">
        <f t="shared" si="843"/>
        <v>225.58</v>
      </c>
      <c r="P10755">
        <f t="shared" si="844"/>
        <v>17616915.040000014</v>
      </c>
    </row>
    <row r="10756" spans="1:16">
      <c r="A10756" s="1" t="s">
        <v>123</v>
      </c>
      <c r="B10756" s="1">
        <f t="shared" si="840"/>
        <v>11001</v>
      </c>
      <c r="C10756" s="3" t="s">
        <v>27</v>
      </c>
      <c r="D10756" s="2">
        <v>6.49</v>
      </c>
      <c r="E10756" s="3">
        <v>3</v>
      </c>
      <c r="F10756" s="3">
        <f t="shared" si="841"/>
        <v>19.47</v>
      </c>
      <c r="G10756" s="3" t="s">
        <v>18</v>
      </c>
      <c r="H10756" s="3" t="s">
        <v>10211</v>
      </c>
      <c r="I10756" s="1" t="s">
        <v>43</v>
      </c>
      <c r="J10756" s="3">
        <v>39.318522999999999</v>
      </c>
      <c r="K10756" s="1">
        <v>-75.507141000000004</v>
      </c>
      <c r="L10756" s="2" t="s">
        <v>21</v>
      </c>
      <c r="M10756" s="8">
        <v>45618</v>
      </c>
      <c r="N10756" s="4" t="str">
        <f t="shared" si="842"/>
        <v>Nov</v>
      </c>
      <c r="O10756" s="5">
        <f t="shared" si="843"/>
        <v>19.47</v>
      </c>
      <c r="P10756">
        <f t="shared" si="844"/>
        <v>17616915.040000014</v>
      </c>
    </row>
    <row r="10757" spans="1:16">
      <c r="A10757" s="1" t="s">
        <v>91</v>
      </c>
      <c r="B10757" s="1">
        <f t="shared" si="840"/>
        <v>11001</v>
      </c>
      <c r="C10757" s="3" t="s">
        <v>102</v>
      </c>
      <c r="D10757" s="2">
        <v>107.86</v>
      </c>
      <c r="E10757" s="3">
        <v>1</v>
      </c>
      <c r="F10757" s="3">
        <f t="shared" si="841"/>
        <v>107.86</v>
      </c>
      <c r="G10757" s="3" t="s">
        <v>28</v>
      </c>
      <c r="H10757" s="3" t="s">
        <v>10212</v>
      </c>
      <c r="I10757" s="1" t="s">
        <v>190</v>
      </c>
      <c r="J10757" s="3">
        <v>38.313515000000002</v>
      </c>
      <c r="K10757" s="1">
        <v>-117.055374</v>
      </c>
      <c r="L10757" s="2" t="s">
        <v>26</v>
      </c>
      <c r="M10757" s="8">
        <v>45618</v>
      </c>
      <c r="N10757" s="4" t="str">
        <f t="shared" si="842"/>
        <v>Nov</v>
      </c>
      <c r="O10757" s="5">
        <f t="shared" si="843"/>
        <v>107.86</v>
      </c>
      <c r="P10757">
        <f t="shared" si="844"/>
        <v>17616915.040000014</v>
      </c>
    </row>
    <row r="10758" spans="1:16">
      <c r="A10758" s="1" t="s">
        <v>129</v>
      </c>
      <c r="B10758" s="1">
        <f t="shared" si="840"/>
        <v>11001</v>
      </c>
      <c r="C10758" s="3" t="s">
        <v>56</v>
      </c>
      <c r="D10758" s="2">
        <v>37.75</v>
      </c>
      <c r="E10758" s="3">
        <v>2</v>
      </c>
      <c r="F10758" s="3">
        <f t="shared" si="841"/>
        <v>75.5</v>
      </c>
      <c r="G10758" s="3" t="s">
        <v>51</v>
      </c>
      <c r="H10758" s="3" t="s">
        <v>10213</v>
      </c>
      <c r="I10758" s="1" t="s">
        <v>61</v>
      </c>
      <c r="J10758" s="3">
        <v>43.326618000000003</v>
      </c>
      <c r="K10758" s="1">
        <v>-84.536095000000003</v>
      </c>
      <c r="L10758" s="2" t="s">
        <v>31</v>
      </c>
      <c r="M10758" s="8">
        <v>45618</v>
      </c>
      <c r="N10758" s="4" t="str">
        <f t="shared" si="842"/>
        <v>Nov</v>
      </c>
      <c r="O10758" s="5">
        <f t="shared" si="843"/>
        <v>75.5</v>
      </c>
      <c r="P10758">
        <f t="shared" si="844"/>
        <v>17616915.040000014</v>
      </c>
    </row>
    <row r="10759" spans="1:16">
      <c r="A10759" s="1" t="s">
        <v>50</v>
      </c>
      <c r="B10759" s="1">
        <f t="shared" si="840"/>
        <v>11001</v>
      </c>
      <c r="C10759" s="3" t="s">
        <v>273</v>
      </c>
      <c r="D10759" s="2">
        <v>335.38</v>
      </c>
      <c r="E10759" s="3">
        <v>3</v>
      </c>
      <c r="F10759" s="3">
        <f t="shared" si="841"/>
        <v>1006.14</v>
      </c>
      <c r="G10759" s="3" t="s">
        <v>51</v>
      </c>
      <c r="H10759" s="3" t="s">
        <v>10214</v>
      </c>
      <c r="I10759" s="1" t="s">
        <v>147</v>
      </c>
      <c r="J10759" s="3">
        <v>44.240459000000001</v>
      </c>
      <c r="K10759" s="1">
        <v>-114.47882799999999</v>
      </c>
      <c r="L10759" s="2" t="s">
        <v>54</v>
      </c>
      <c r="M10759" s="8">
        <v>45618</v>
      </c>
      <c r="N10759" s="4" t="str">
        <f t="shared" si="842"/>
        <v>Nov</v>
      </c>
      <c r="O10759" s="5">
        <f t="shared" si="843"/>
        <v>1006.14</v>
      </c>
      <c r="P10759">
        <f t="shared" si="844"/>
        <v>17616915.040000014</v>
      </c>
    </row>
    <row r="10760" spans="1:16">
      <c r="A10760" s="1" t="s">
        <v>91</v>
      </c>
      <c r="B10760" s="1">
        <f t="shared" si="840"/>
        <v>11001</v>
      </c>
      <c r="C10760" s="3" t="s">
        <v>140</v>
      </c>
      <c r="D10760" s="2">
        <v>213.08</v>
      </c>
      <c r="E10760" s="3">
        <v>1</v>
      </c>
      <c r="F10760" s="3">
        <f t="shared" si="841"/>
        <v>213.08</v>
      </c>
      <c r="G10760" s="3" t="s">
        <v>28</v>
      </c>
      <c r="H10760" s="3" t="s">
        <v>10215</v>
      </c>
      <c r="I10760" s="1" t="s">
        <v>20</v>
      </c>
      <c r="J10760" s="3">
        <v>33.729759000000001</v>
      </c>
      <c r="K10760" s="1">
        <v>-111.43122099999999</v>
      </c>
      <c r="L10760" s="2" t="s">
        <v>21</v>
      </c>
      <c r="M10760" s="8">
        <v>45618</v>
      </c>
      <c r="N10760" s="4" t="str">
        <f t="shared" si="842"/>
        <v>Nov</v>
      </c>
      <c r="O10760" s="5">
        <f t="shared" si="843"/>
        <v>213.08</v>
      </c>
      <c r="P10760">
        <f t="shared" si="844"/>
        <v>17616915.040000014</v>
      </c>
    </row>
    <row r="10761" spans="1:16">
      <c r="A10761" s="1" t="s">
        <v>40</v>
      </c>
      <c r="B10761" s="1">
        <f t="shared" si="840"/>
        <v>11001</v>
      </c>
      <c r="C10761" s="3" t="s">
        <v>102</v>
      </c>
      <c r="D10761" s="2">
        <v>195.88</v>
      </c>
      <c r="E10761" s="3">
        <v>3</v>
      </c>
      <c r="F10761" s="3">
        <f t="shared" si="841"/>
        <v>587.64</v>
      </c>
      <c r="G10761" s="3" t="s">
        <v>18</v>
      </c>
      <c r="H10761" s="3" t="s">
        <v>10216</v>
      </c>
      <c r="I10761" s="1" t="s">
        <v>147</v>
      </c>
      <c r="J10761" s="3">
        <v>44.240459000000001</v>
      </c>
      <c r="K10761" s="1">
        <v>-114.47882799999999</v>
      </c>
      <c r="L10761" s="2" t="s">
        <v>49</v>
      </c>
      <c r="M10761" s="8">
        <v>45618</v>
      </c>
      <c r="N10761" s="4" t="str">
        <f t="shared" si="842"/>
        <v>Nov</v>
      </c>
      <c r="O10761" s="5">
        <f t="shared" si="843"/>
        <v>587.64</v>
      </c>
      <c r="P10761">
        <f t="shared" si="844"/>
        <v>17616915.040000014</v>
      </c>
    </row>
    <row r="10762" spans="1:16">
      <c r="A10762" s="1" t="s">
        <v>50</v>
      </c>
      <c r="B10762" s="1">
        <f t="shared" si="840"/>
        <v>11001</v>
      </c>
      <c r="C10762" s="3" t="s">
        <v>162</v>
      </c>
      <c r="D10762" s="2">
        <v>367.83</v>
      </c>
      <c r="E10762" s="3">
        <v>5</v>
      </c>
      <c r="F10762" s="3">
        <f t="shared" si="841"/>
        <v>1839.1499999999999</v>
      </c>
      <c r="G10762" s="3" t="s">
        <v>28</v>
      </c>
      <c r="H10762" s="3" t="s">
        <v>10217</v>
      </c>
      <c r="I10762" s="1" t="s">
        <v>66</v>
      </c>
      <c r="J10762" s="3">
        <v>39.059811000000003</v>
      </c>
      <c r="K10762" s="1">
        <v>-105.311104</v>
      </c>
      <c r="L10762" s="2" t="s">
        <v>26</v>
      </c>
      <c r="M10762" s="8">
        <v>45618</v>
      </c>
      <c r="N10762" s="4" t="str">
        <f t="shared" si="842"/>
        <v>Nov</v>
      </c>
      <c r="O10762" s="5">
        <f t="shared" si="843"/>
        <v>1839.1499999999999</v>
      </c>
      <c r="P10762">
        <f t="shared" si="844"/>
        <v>17616915.040000014</v>
      </c>
    </row>
    <row r="10763" spans="1:16">
      <c r="A10763" s="1" t="s">
        <v>148</v>
      </c>
      <c r="B10763" s="1">
        <f t="shared" si="840"/>
        <v>11001</v>
      </c>
      <c r="C10763" s="3" t="s">
        <v>44</v>
      </c>
      <c r="D10763" s="2">
        <v>26.86</v>
      </c>
      <c r="E10763" s="3">
        <v>4</v>
      </c>
      <c r="F10763" s="3">
        <f t="shared" si="841"/>
        <v>107.44</v>
      </c>
      <c r="G10763" s="3" t="s">
        <v>51</v>
      </c>
      <c r="H10763" s="3" t="s">
        <v>10218</v>
      </c>
      <c r="I10763" s="1" t="s">
        <v>158</v>
      </c>
      <c r="J10763" s="3">
        <v>39.849426000000001</v>
      </c>
      <c r="K10763" s="1">
        <v>-86.258278000000004</v>
      </c>
      <c r="L10763" s="2" t="s">
        <v>26</v>
      </c>
      <c r="M10763" s="8">
        <v>45618</v>
      </c>
      <c r="N10763" s="4" t="str">
        <f t="shared" si="842"/>
        <v>Nov</v>
      </c>
      <c r="O10763" s="5">
        <f t="shared" si="843"/>
        <v>107.44</v>
      </c>
      <c r="P10763">
        <f t="shared" si="844"/>
        <v>17616915.040000014</v>
      </c>
    </row>
    <row r="10764" spans="1:16">
      <c r="A10764" s="1" t="s">
        <v>62</v>
      </c>
      <c r="B10764" s="1">
        <f t="shared" si="840"/>
        <v>11001</v>
      </c>
      <c r="C10764" s="3" t="s">
        <v>41</v>
      </c>
      <c r="D10764" s="2">
        <v>27.54</v>
      </c>
      <c r="E10764" s="3">
        <v>5</v>
      </c>
      <c r="F10764" s="3">
        <f t="shared" si="841"/>
        <v>137.69999999999999</v>
      </c>
      <c r="G10764" s="3" t="s">
        <v>23</v>
      </c>
      <c r="H10764" s="3" t="s">
        <v>7997</v>
      </c>
      <c r="I10764" s="1" t="s">
        <v>53</v>
      </c>
      <c r="J10764" s="3">
        <v>42.230170999999999</v>
      </c>
      <c r="K10764" s="1">
        <v>-71.530106000000004</v>
      </c>
      <c r="L10764" s="2" t="s">
        <v>31</v>
      </c>
      <c r="M10764" s="8">
        <v>45618</v>
      </c>
      <c r="N10764" s="4" t="str">
        <f t="shared" si="842"/>
        <v>Nov</v>
      </c>
      <c r="O10764" s="5">
        <f t="shared" si="843"/>
        <v>137.69999999999999</v>
      </c>
      <c r="P10764">
        <f t="shared" si="844"/>
        <v>17616915.040000014</v>
      </c>
    </row>
    <row r="10765" spans="1:16">
      <c r="A10765" s="1" t="s">
        <v>129</v>
      </c>
      <c r="B10765" s="1">
        <f t="shared" si="840"/>
        <v>11001</v>
      </c>
      <c r="C10765" s="3" t="s">
        <v>82</v>
      </c>
      <c r="D10765" s="2">
        <v>83.39</v>
      </c>
      <c r="E10765" s="3">
        <v>4</v>
      </c>
      <c r="F10765" s="3">
        <f t="shared" si="841"/>
        <v>333.56</v>
      </c>
      <c r="G10765" s="3" t="s">
        <v>23</v>
      </c>
      <c r="H10765" s="3" t="s">
        <v>10219</v>
      </c>
      <c r="I10765" s="1" t="s">
        <v>25</v>
      </c>
      <c r="J10765" s="3">
        <v>40.349457000000001</v>
      </c>
      <c r="K10765" s="1">
        <v>-88.986136999999999</v>
      </c>
      <c r="L10765" s="2" t="s">
        <v>54</v>
      </c>
      <c r="M10765" s="8">
        <v>45618</v>
      </c>
      <c r="N10765" s="4" t="str">
        <f t="shared" si="842"/>
        <v>Nov</v>
      </c>
      <c r="O10765" s="5">
        <f t="shared" si="843"/>
        <v>333.56</v>
      </c>
      <c r="P10765">
        <f t="shared" si="844"/>
        <v>17616915.040000014</v>
      </c>
    </row>
    <row r="10766" spans="1:16">
      <c r="A10766" s="1" t="s">
        <v>70</v>
      </c>
      <c r="B10766" s="1">
        <f t="shared" si="840"/>
        <v>11001</v>
      </c>
      <c r="C10766" s="3" t="s">
        <v>102</v>
      </c>
      <c r="D10766" s="2">
        <v>164.03</v>
      </c>
      <c r="E10766" s="3">
        <v>5</v>
      </c>
      <c r="F10766" s="3">
        <f t="shared" si="841"/>
        <v>820.15</v>
      </c>
      <c r="G10766" s="3" t="s">
        <v>51</v>
      </c>
      <c r="H10766" s="3" t="s">
        <v>10220</v>
      </c>
      <c r="I10766" s="1" t="s">
        <v>30</v>
      </c>
      <c r="J10766" s="3">
        <v>40.590752000000002</v>
      </c>
      <c r="K10766" s="1">
        <v>-77.209755000000001</v>
      </c>
      <c r="L10766" s="2" t="s">
        <v>21</v>
      </c>
      <c r="M10766" s="8">
        <v>45618</v>
      </c>
      <c r="N10766" s="4" t="str">
        <f t="shared" si="842"/>
        <v>Nov</v>
      </c>
      <c r="O10766" s="5">
        <f t="shared" si="843"/>
        <v>820.15</v>
      </c>
      <c r="P10766">
        <f t="shared" si="844"/>
        <v>17616915.040000014</v>
      </c>
    </row>
    <row r="10767" spans="1:16">
      <c r="A10767" s="1" t="s">
        <v>148</v>
      </c>
      <c r="B10767" s="1">
        <f t="shared" si="840"/>
        <v>11001</v>
      </c>
      <c r="C10767" s="3" t="s">
        <v>22</v>
      </c>
      <c r="D10767" s="2">
        <v>268.64999999999998</v>
      </c>
      <c r="E10767" s="3">
        <v>2</v>
      </c>
      <c r="F10767" s="3">
        <f t="shared" si="841"/>
        <v>537.29999999999995</v>
      </c>
      <c r="G10767" s="3" t="s">
        <v>28</v>
      </c>
      <c r="H10767" s="3" t="s">
        <v>10221</v>
      </c>
      <c r="I10767" s="1" t="s">
        <v>208</v>
      </c>
      <c r="J10767" s="3">
        <v>41.125369999999997</v>
      </c>
      <c r="K10767" s="1">
        <v>-98.268082000000007</v>
      </c>
      <c r="L10767" s="2" t="s">
        <v>31</v>
      </c>
      <c r="M10767" s="8">
        <v>45618</v>
      </c>
      <c r="N10767" s="4" t="str">
        <f t="shared" si="842"/>
        <v>Nov</v>
      </c>
      <c r="O10767" s="5">
        <f t="shared" si="843"/>
        <v>537.29999999999995</v>
      </c>
      <c r="P10767">
        <f t="shared" si="844"/>
        <v>17616915.040000014</v>
      </c>
    </row>
    <row r="10768" spans="1:16">
      <c r="A10768" s="1" t="s">
        <v>91</v>
      </c>
      <c r="B10768" s="1">
        <f t="shared" si="840"/>
        <v>11001</v>
      </c>
      <c r="C10768" s="3" t="s">
        <v>27</v>
      </c>
      <c r="D10768" s="2">
        <v>21.26</v>
      </c>
      <c r="E10768" s="3">
        <v>3</v>
      </c>
      <c r="F10768" s="3">
        <f t="shared" si="841"/>
        <v>63.78</v>
      </c>
      <c r="G10768" s="3" t="s">
        <v>23</v>
      </c>
      <c r="H10768" s="3" t="s">
        <v>10222</v>
      </c>
      <c r="I10768" s="1" t="s">
        <v>46</v>
      </c>
      <c r="J10768" s="3">
        <v>35.565342000000001</v>
      </c>
      <c r="K10768" s="1">
        <v>-96.928916999999998</v>
      </c>
      <c r="L10768" s="2" t="s">
        <v>49</v>
      </c>
      <c r="M10768" s="8">
        <v>45618</v>
      </c>
      <c r="N10768" s="4" t="str">
        <f t="shared" si="842"/>
        <v>Nov</v>
      </c>
      <c r="O10768" s="5">
        <f t="shared" si="843"/>
        <v>63.78</v>
      </c>
      <c r="P10768">
        <f t="shared" si="844"/>
        <v>17616915.040000014</v>
      </c>
    </row>
    <row r="10769" spans="1:16">
      <c r="A10769" s="1" t="s">
        <v>119</v>
      </c>
      <c r="B10769" s="1">
        <f t="shared" si="840"/>
        <v>11001</v>
      </c>
      <c r="C10769" s="3" t="s">
        <v>126</v>
      </c>
      <c r="D10769" s="2">
        <v>68.89</v>
      </c>
      <c r="E10769" s="3">
        <v>3</v>
      </c>
      <c r="F10769" s="3">
        <f t="shared" si="841"/>
        <v>206.67000000000002</v>
      </c>
      <c r="G10769" s="3" t="s">
        <v>28</v>
      </c>
      <c r="H10769" s="3" t="s">
        <v>10223</v>
      </c>
      <c r="I10769" s="1" t="s">
        <v>133</v>
      </c>
      <c r="J10769" s="3">
        <v>32.806671000000001</v>
      </c>
      <c r="K10769" s="1">
        <v>-86.791129999999995</v>
      </c>
      <c r="L10769" s="2" t="s">
        <v>49</v>
      </c>
      <c r="M10769" s="8">
        <v>45618</v>
      </c>
      <c r="N10769" s="4" t="str">
        <f t="shared" si="842"/>
        <v>Nov</v>
      </c>
      <c r="O10769" s="5">
        <f t="shared" si="843"/>
        <v>206.67000000000002</v>
      </c>
      <c r="P10769">
        <f t="shared" si="844"/>
        <v>17616915.040000014</v>
      </c>
    </row>
    <row r="10770" spans="1:16">
      <c r="A10770" s="1" t="s">
        <v>143</v>
      </c>
      <c r="B10770" s="1">
        <f t="shared" si="840"/>
        <v>11001</v>
      </c>
      <c r="C10770" s="3" t="s">
        <v>44</v>
      </c>
      <c r="D10770" s="2">
        <v>26.78</v>
      </c>
      <c r="E10770" s="3">
        <v>1</v>
      </c>
      <c r="F10770" s="3">
        <f t="shared" si="841"/>
        <v>26.78</v>
      </c>
      <c r="G10770" s="3" t="s">
        <v>51</v>
      </c>
      <c r="H10770" s="3" t="s">
        <v>10224</v>
      </c>
      <c r="I10770" s="1" t="s">
        <v>64</v>
      </c>
      <c r="J10770" s="3">
        <v>38.491225999999997</v>
      </c>
      <c r="K10770" s="1">
        <v>-80.954455999999993</v>
      </c>
      <c r="L10770" s="2" t="s">
        <v>26</v>
      </c>
      <c r="M10770" s="8">
        <v>45618</v>
      </c>
      <c r="N10770" s="4" t="str">
        <f t="shared" si="842"/>
        <v>Nov</v>
      </c>
      <c r="O10770" s="5">
        <f t="shared" si="843"/>
        <v>26.78</v>
      </c>
      <c r="P10770">
        <f t="shared" si="844"/>
        <v>17616915.040000014</v>
      </c>
    </row>
    <row r="10771" spans="1:16">
      <c r="A10771" s="1" t="s">
        <v>119</v>
      </c>
      <c r="B10771" s="1">
        <f t="shared" si="840"/>
        <v>11001</v>
      </c>
      <c r="C10771" s="3" t="s">
        <v>82</v>
      </c>
      <c r="D10771" s="2">
        <v>290.67</v>
      </c>
      <c r="E10771" s="3">
        <v>3</v>
      </c>
      <c r="F10771" s="3">
        <f t="shared" si="841"/>
        <v>872.01</v>
      </c>
      <c r="G10771" s="3" t="s">
        <v>28</v>
      </c>
      <c r="H10771" s="3" t="s">
        <v>5304</v>
      </c>
      <c r="I10771" s="1" t="s">
        <v>142</v>
      </c>
      <c r="J10771" s="3">
        <v>33.856892000000002</v>
      </c>
      <c r="K10771" s="1">
        <v>-80.945007000000004</v>
      </c>
      <c r="L10771" s="2" t="s">
        <v>21</v>
      </c>
      <c r="M10771" s="8">
        <v>45618</v>
      </c>
      <c r="N10771" s="4" t="str">
        <f t="shared" si="842"/>
        <v>Nov</v>
      </c>
      <c r="O10771" s="5">
        <f t="shared" si="843"/>
        <v>872.01</v>
      </c>
      <c r="P10771">
        <f t="shared" si="844"/>
        <v>17616915.040000014</v>
      </c>
    </row>
    <row r="10772" spans="1:16">
      <c r="A10772" s="1" t="s">
        <v>91</v>
      </c>
      <c r="B10772" s="1">
        <f t="shared" si="840"/>
        <v>11001</v>
      </c>
      <c r="C10772" s="3" t="s">
        <v>71</v>
      </c>
      <c r="D10772" s="2">
        <v>1295.18</v>
      </c>
      <c r="E10772" s="3">
        <v>1</v>
      </c>
      <c r="F10772" s="3">
        <f t="shared" si="841"/>
        <v>1295.18</v>
      </c>
      <c r="G10772" s="3" t="s">
        <v>18</v>
      </c>
      <c r="H10772" s="3" t="s">
        <v>10225</v>
      </c>
      <c r="I10772" s="1" t="s">
        <v>142</v>
      </c>
      <c r="J10772" s="3">
        <v>33.856892000000002</v>
      </c>
      <c r="K10772" s="1">
        <v>-80.945007000000004</v>
      </c>
      <c r="L10772" s="2" t="s">
        <v>26</v>
      </c>
      <c r="M10772" s="8">
        <v>45618</v>
      </c>
      <c r="N10772" s="4" t="str">
        <f t="shared" si="842"/>
        <v>Nov</v>
      </c>
      <c r="O10772" s="5">
        <f t="shared" si="843"/>
        <v>1295.18</v>
      </c>
      <c r="P10772">
        <f t="shared" si="844"/>
        <v>17616915.040000014</v>
      </c>
    </row>
    <row r="10773" spans="1:16">
      <c r="A10773" s="1" t="s">
        <v>50</v>
      </c>
      <c r="B10773" s="1">
        <f t="shared" si="840"/>
        <v>11001</v>
      </c>
      <c r="C10773" s="3" t="s">
        <v>126</v>
      </c>
      <c r="D10773" s="2">
        <v>131.86000000000001</v>
      </c>
      <c r="E10773" s="3">
        <v>3</v>
      </c>
      <c r="F10773" s="3">
        <f t="shared" si="841"/>
        <v>395.58000000000004</v>
      </c>
      <c r="G10773" s="3" t="s">
        <v>18</v>
      </c>
      <c r="H10773" s="3" t="s">
        <v>10226</v>
      </c>
      <c r="I10773" s="1" t="s">
        <v>160</v>
      </c>
      <c r="J10773" s="3">
        <v>38.456085000000002</v>
      </c>
      <c r="K10773" s="1">
        <v>-92.288368000000006</v>
      </c>
      <c r="L10773" s="2" t="s">
        <v>21</v>
      </c>
      <c r="M10773" s="8">
        <v>45618</v>
      </c>
      <c r="N10773" s="4" t="str">
        <f t="shared" si="842"/>
        <v>Nov</v>
      </c>
      <c r="O10773" s="5">
        <f t="shared" si="843"/>
        <v>395.58000000000004</v>
      </c>
      <c r="P10773">
        <f t="shared" si="844"/>
        <v>17616915.040000014</v>
      </c>
    </row>
    <row r="10774" spans="1:16">
      <c r="A10774" s="1" t="s">
        <v>50</v>
      </c>
      <c r="B10774" s="1">
        <f t="shared" si="840"/>
        <v>11001</v>
      </c>
      <c r="C10774" s="3" t="s">
        <v>17</v>
      </c>
      <c r="D10774" s="2">
        <v>333.04</v>
      </c>
      <c r="E10774" s="3">
        <v>2</v>
      </c>
      <c r="F10774" s="3">
        <f t="shared" si="841"/>
        <v>666.08</v>
      </c>
      <c r="G10774" s="3" t="s">
        <v>23</v>
      </c>
      <c r="H10774" s="3" t="s">
        <v>10227</v>
      </c>
      <c r="I10774" s="1" t="s">
        <v>77</v>
      </c>
      <c r="J10774" s="3">
        <v>40.298904</v>
      </c>
      <c r="K10774" s="1">
        <v>-74.521011000000001</v>
      </c>
      <c r="L10774" s="2" t="s">
        <v>54</v>
      </c>
      <c r="M10774" s="8">
        <v>45618</v>
      </c>
      <c r="N10774" s="4" t="str">
        <f t="shared" si="842"/>
        <v>Nov</v>
      </c>
      <c r="O10774" s="5">
        <f t="shared" si="843"/>
        <v>666.08</v>
      </c>
      <c r="P10774">
        <f t="shared" si="844"/>
        <v>17616915.040000014</v>
      </c>
    </row>
    <row r="10775" spans="1:16">
      <c r="A10775" s="1" t="s">
        <v>119</v>
      </c>
      <c r="B10775" s="1">
        <f t="shared" si="840"/>
        <v>11001</v>
      </c>
      <c r="C10775" s="3" t="s">
        <v>84</v>
      </c>
      <c r="D10775" s="2">
        <v>658.13</v>
      </c>
      <c r="E10775" s="3">
        <v>4</v>
      </c>
      <c r="F10775" s="3">
        <f t="shared" si="841"/>
        <v>2632.52</v>
      </c>
      <c r="G10775" s="3" t="s">
        <v>18</v>
      </c>
      <c r="H10775" s="3" t="s">
        <v>10228</v>
      </c>
      <c r="I10775" s="1" t="s">
        <v>158</v>
      </c>
      <c r="J10775" s="3">
        <v>39.849426000000001</v>
      </c>
      <c r="K10775" s="1">
        <v>-86.258278000000004</v>
      </c>
      <c r="L10775" s="2" t="s">
        <v>49</v>
      </c>
      <c r="M10775" s="8">
        <v>45618</v>
      </c>
      <c r="N10775" s="4" t="str">
        <f t="shared" si="842"/>
        <v>Nov</v>
      </c>
      <c r="O10775" s="5">
        <f t="shared" si="843"/>
        <v>2632.52</v>
      </c>
      <c r="P10775">
        <f t="shared" si="844"/>
        <v>17616915.040000014</v>
      </c>
    </row>
    <row r="10776" spans="1:16">
      <c r="A10776" s="1" t="s">
        <v>161</v>
      </c>
      <c r="B10776" s="1">
        <f t="shared" si="840"/>
        <v>11001</v>
      </c>
      <c r="C10776" s="3" t="s">
        <v>96</v>
      </c>
      <c r="D10776" s="2">
        <v>275.64</v>
      </c>
      <c r="E10776" s="3">
        <v>1</v>
      </c>
      <c r="F10776" s="3">
        <f t="shared" si="841"/>
        <v>275.64</v>
      </c>
      <c r="G10776" s="3" t="s">
        <v>28</v>
      </c>
      <c r="H10776" s="3" t="s">
        <v>7525</v>
      </c>
      <c r="I10776" s="1" t="s">
        <v>139</v>
      </c>
      <c r="J10776" s="3">
        <v>44.572020999999999</v>
      </c>
      <c r="K10776" s="1">
        <v>-122.070938</v>
      </c>
      <c r="L10776" s="2" t="s">
        <v>49</v>
      </c>
      <c r="M10776" s="8">
        <v>45618</v>
      </c>
      <c r="N10776" s="4" t="str">
        <f t="shared" si="842"/>
        <v>Nov</v>
      </c>
      <c r="O10776" s="5">
        <f t="shared" si="843"/>
        <v>275.64</v>
      </c>
      <c r="P10776">
        <f t="shared" si="844"/>
        <v>17616915.040000014</v>
      </c>
    </row>
    <row r="10777" spans="1:16">
      <c r="A10777" s="1" t="s">
        <v>99</v>
      </c>
      <c r="B10777" s="1">
        <f t="shared" si="840"/>
        <v>11001</v>
      </c>
      <c r="C10777" s="3" t="s">
        <v>140</v>
      </c>
      <c r="D10777" s="2">
        <v>218.17</v>
      </c>
      <c r="E10777" s="3">
        <v>2</v>
      </c>
      <c r="F10777" s="3">
        <f t="shared" si="841"/>
        <v>436.34</v>
      </c>
      <c r="G10777" s="3" t="s">
        <v>23</v>
      </c>
      <c r="H10777" s="3" t="s">
        <v>10229</v>
      </c>
      <c r="I10777" s="1" t="s">
        <v>30</v>
      </c>
      <c r="J10777" s="3">
        <v>40.590752000000002</v>
      </c>
      <c r="K10777" s="1">
        <v>-77.209755000000001</v>
      </c>
      <c r="L10777" s="2" t="s">
        <v>54</v>
      </c>
      <c r="M10777" s="8">
        <v>45618</v>
      </c>
      <c r="N10777" s="4" t="str">
        <f t="shared" si="842"/>
        <v>Nov</v>
      </c>
      <c r="O10777" s="5">
        <f t="shared" si="843"/>
        <v>436.34</v>
      </c>
      <c r="P10777">
        <f t="shared" si="844"/>
        <v>17616915.040000014</v>
      </c>
    </row>
    <row r="10778" spans="1:16">
      <c r="A10778" s="1" t="s">
        <v>55</v>
      </c>
      <c r="B10778" s="1">
        <f t="shared" si="840"/>
        <v>11001</v>
      </c>
      <c r="C10778" s="3" t="s">
        <v>67</v>
      </c>
      <c r="D10778" s="2">
        <v>230.25</v>
      </c>
      <c r="E10778" s="3">
        <v>3</v>
      </c>
      <c r="F10778" s="3">
        <f t="shared" si="841"/>
        <v>690.75</v>
      </c>
      <c r="G10778" s="3" t="s">
        <v>28</v>
      </c>
      <c r="H10778" s="3" t="s">
        <v>10230</v>
      </c>
      <c r="I10778" s="1" t="s">
        <v>64</v>
      </c>
      <c r="J10778" s="3">
        <v>38.491225999999997</v>
      </c>
      <c r="K10778" s="1">
        <v>-80.954455999999993</v>
      </c>
      <c r="L10778" s="2" t="s">
        <v>26</v>
      </c>
      <c r="M10778" s="8">
        <v>45618</v>
      </c>
      <c r="N10778" s="4" t="str">
        <f t="shared" si="842"/>
        <v>Nov</v>
      </c>
      <c r="O10778" s="5">
        <f t="shared" si="843"/>
        <v>690.75</v>
      </c>
      <c r="P10778">
        <f t="shared" si="844"/>
        <v>17616915.040000014</v>
      </c>
    </row>
    <row r="10779" spans="1:16">
      <c r="A10779" s="1" t="s">
        <v>143</v>
      </c>
      <c r="B10779" s="1">
        <f t="shared" si="840"/>
        <v>11001</v>
      </c>
      <c r="C10779" s="3" t="s">
        <v>17</v>
      </c>
      <c r="D10779" s="2">
        <v>246.39</v>
      </c>
      <c r="E10779" s="3">
        <v>4</v>
      </c>
      <c r="F10779" s="3">
        <f t="shared" si="841"/>
        <v>985.56</v>
      </c>
      <c r="G10779" s="3" t="s">
        <v>51</v>
      </c>
      <c r="H10779" s="3" t="s">
        <v>10231</v>
      </c>
      <c r="I10779" s="1" t="s">
        <v>150</v>
      </c>
      <c r="J10779" s="3">
        <v>44.268543000000001</v>
      </c>
      <c r="K10779" s="1">
        <v>-89.616507999999996</v>
      </c>
      <c r="L10779" s="2" t="s">
        <v>21</v>
      </c>
      <c r="M10779" s="8">
        <v>45618</v>
      </c>
      <c r="N10779" s="4" t="str">
        <f t="shared" si="842"/>
        <v>Nov</v>
      </c>
      <c r="O10779" s="5">
        <f t="shared" si="843"/>
        <v>985.56</v>
      </c>
      <c r="P10779">
        <f t="shared" si="844"/>
        <v>17616915.040000014</v>
      </c>
    </row>
    <row r="10780" spans="1:16">
      <c r="A10780" s="1" t="s">
        <v>125</v>
      </c>
      <c r="B10780" s="1">
        <f t="shared" si="840"/>
        <v>11001</v>
      </c>
      <c r="C10780" s="3" t="s">
        <v>56</v>
      </c>
      <c r="D10780" s="2">
        <v>58.46</v>
      </c>
      <c r="E10780" s="3">
        <v>1</v>
      </c>
      <c r="F10780" s="3">
        <f t="shared" si="841"/>
        <v>58.46</v>
      </c>
      <c r="G10780" s="3" t="s">
        <v>28</v>
      </c>
      <c r="H10780" s="3" t="s">
        <v>10232</v>
      </c>
      <c r="I10780" s="1" t="s">
        <v>222</v>
      </c>
      <c r="J10780" s="3">
        <v>44.693947000000001</v>
      </c>
      <c r="K10780" s="1">
        <v>-69.381927000000005</v>
      </c>
      <c r="L10780" s="2" t="s">
        <v>21</v>
      </c>
      <c r="M10780" s="8">
        <v>45618</v>
      </c>
      <c r="N10780" s="4" t="str">
        <f t="shared" si="842"/>
        <v>Nov</v>
      </c>
      <c r="O10780" s="5">
        <f t="shared" si="843"/>
        <v>58.46</v>
      </c>
      <c r="P10780">
        <f t="shared" si="844"/>
        <v>17616915.040000014</v>
      </c>
    </row>
    <row r="10781" spans="1:16">
      <c r="A10781" s="1" t="s">
        <v>143</v>
      </c>
      <c r="B10781" s="1">
        <f t="shared" si="840"/>
        <v>11001</v>
      </c>
      <c r="C10781" s="3" t="s">
        <v>84</v>
      </c>
      <c r="D10781" s="2">
        <v>839.77</v>
      </c>
      <c r="E10781" s="3">
        <v>5</v>
      </c>
      <c r="F10781" s="3">
        <f t="shared" si="841"/>
        <v>4198.8500000000004</v>
      </c>
      <c r="G10781" s="3" t="s">
        <v>51</v>
      </c>
      <c r="H10781" s="3" t="s">
        <v>6272</v>
      </c>
      <c r="I10781" s="1" t="s">
        <v>86</v>
      </c>
      <c r="J10781" s="3">
        <v>35.747844999999998</v>
      </c>
      <c r="K10781" s="1">
        <v>-86.692345000000003</v>
      </c>
      <c r="L10781" s="2" t="s">
        <v>49</v>
      </c>
      <c r="M10781" s="8">
        <v>45619</v>
      </c>
      <c r="N10781" s="4" t="str">
        <f t="shared" si="842"/>
        <v>Nov</v>
      </c>
      <c r="O10781" s="5">
        <f t="shared" si="843"/>
        <v>4198.8500000000004</v>
      </c>
      <c r="P10781">
        <f t="shared" si="844"/>
        <v>17616915.040000014</v>
      </c>
    </row>
    <row r="10782" spans="1:16">
      <c r="A10782" s="1" t="s">
        <v>180</v>
      </c>
      <c r="B10782" s="1">
        <f t="shared" si="840"/>
        <v>11001</v>
      </c>
      <c r="C10782" s="3" t="s">
        <v>135</v>
      </c>
      <c r="D10782" s="2">
        <v>1796.24</v>
      </c>
      <c r="E10782" s="3">
        <v>1</v>
      </c>
      <c r="F10782" s="3">
        <f t="shared" si="841"/>
        <v>1796.24</v>
      </c>
      <c r="G10782" s="3" t="s">
        <v>18</v>
      </c>
      <c r="H10782" s="3" t="s">
        <v>10233</v>
      </c>
      <c r="I10782" s="1" t="s">
        <v>75</v>
      </c>
      <c r="J10782" s="3">
        <v>40.150032000000003</v>
      </c>
      <c r="K10782" s="1">
        <v>-111.86243399999999</v>
      </c>
      <c r="L10782" s="2" t="s">
        <v>21</v>
      </c>
      <c r="M10782" s="8">
        <v>45619</v>
      </c>
      <c r="N10782" s="4" t="str">
        <f t="shared" si="842"/>
        <v>Nov</v>
      </c>
      <c r="O10782" s="5">
        <f t="shared" si="843"/>
        <v>1796.24</v>
      </c>
      <c r="P10782">
        <f t="shared" si="844"/>
        <v>17616915.040000014</v>
      </c>
    </row>
    <row r="10783" spans="1:16">
      <c r="A10783" s="1" t="s">
        <v>129</v>
      </c>
      <c r="B10783" s="1">
        <f t="shared" si="840"/>
        <v>11001</v>
      </c>
      <c r="C10783" s="3" t="s">
        <v>37</v>
      </c>
      <c r="D10783" s="2">
        <v>544.49</v>
      </c>
      <c r="E10783" s="3">
        <v>4</v>
      </c>
      <c r="F10783" s="3">
        <f t="shared" si="841"/>
        <v>2177.96</v>
      </c>
      <c r="G10783" s="3" t="s">
        <v>18</v>
      </c>
      <c r="H10783" s="3" t="s">
        <v>10234</v>
      </c>
      <c r="I10783" s="1" t="s">
        <v>184</v>
      </c>
      <c r="J10783" s="3">
        <v>33.040619</v>
      </c>
      <c r="K10783" s="1">
        <v>-83.643073999999999</v>
      </c>
      <c r="L10783" s="2" t="s">
        <v>26</v>
      </c>
      <c r="M10783" s="8">
        <v>45619</v>
      </c>
      <c r="N10783" s="4" t="str">
        <f t="shared" si="842"/>
        <v>Nov</v>
      </c>
      <c r="O10783" s="5">
        <f t="shared" si="843"/>
        <v>2177.96</v>
      </c>
      <c r="P10783">
        <f t="shared" si="844"/>
        <v>17616915.040000014</v>
      </c>
    </row>
    <row r="10784" spans="1:16">
      <c r="A10784" s="1" t="s">
        <v>40</v>
      </c>
      <c r="B10784" s="1">
        <f t="shared" si="840"/>
        <v>11001</v>
      </c>
      <c r="C10784" s="3" t="s">
        <v>144</v>
      </c>
      <c r="D10784" s="2">
        <v>271.29000000000002</v>
      </c>
      <c r="E10784" s="3">
        <v>2</v>
      </c>
      <c r="F10784" s="3">
        <f t="shared" si="841"/>
        <v>542.58000000000004</v>
      </c>
      <c r="G10784" s="3" t="s">
        <v>28</v>
      </c>
      <c r="H10784" s="3" t="s">
        <v>10235</v>
      </c>
      <c r="I10784" s="1" t="s">
        <v>90</v>
      </c>
      <c r="J10784" s="3">
        <v>61.370716000000002</v>
      </c>
      <c r="K10784" s="1">
        <v>-152.40441899999999</v>
      </c>
      <c r="L10784" s="2" t="s">
        <v>54</v>
      </c>
      <c r="M10784" s="8">
        <v>45619</v>
      </c>
      <c r="N10784" s="4" t="str">
        <f t="shared" si="842"/>
        <v>Nov</v>
      </c>
      <c r="O10784" s="5">
        <f t="shared" si="843"/>
        <v>542.58000000000004</v>
      </c>
      <c r="P10784">
        <f t="shared" si="844"/>
        <v>17616915.040000014</v>
      </c>
    </row>
    <row r="10785" spans="1:16">
      <c r="A10785" s="1" t="s">
        <v>55</v>
      </c>
      <c r="B10785" s="1">
        <f t="shared" si="840"/>
        <v>11001</v>
      </c>
      <c r="C10785" s="3" t="s">
        <v>27</v>
      </c>
      <c r="D10785" s="2">
        <v>17.04</v>
      </c>
      <c r="E10785" s="3">
        <v>4</v>
      </c>
      <c r="F10785" s="3">
        <f t="shared" si="841"/>
        <v>68.16</v>
      </c>
      <c r="G10785" s="3" t="s">
        <v>28</v>
      </c>
      <c r="H10785" s="3" t="s">
        <v>10236</v>
      </c>
      <c r="I10785" s="1" t="s">
        <v>179</v>
      </c>
      <c r="J10785" s="3">
        <v>36.116202999999999</v>
      </c>
      <c r="K10785" s="1">
        <v>-119.68156399999999</v>
      </c>
      <c r="L10785" s="2" t="s">
        <v>31</v>
      </c>
      <c r="M10785" s="8">
        <v>45619</v>
      </c>
      <c r="N10785" s="4" t="str">
        <f t="shared" si="842"/>
        <v>Nov</v>
      </c>
      <c r="O10785" s="5">
        <f t="shared" si="843"/>
        <v>68.16</v>
      </c>
      <c r="P10785">
        <f t="shared" si="844"/>
        <v>17616915.040000014</v>
      </c>
    </row>
    <row r="10786" spans="1:16">
      <c r="A10786" s="1" t="s">
        <v>55</v>
      </c>
      <c r="B10786" s="1">
        <f t="shared" si="840"/>
        <v>11001</v>
      </c>
      <c r="C10786" s="3" t="s">
        <v>135</v>
      </c>
      <c r="D10786" s="2">
        <v>1831.9</v>
      </c>
      <c r="E10786" s="3">
        <v>1</v>
      </c>
      <c r="F10786" s="3">
        <f t="shared" si="841"/>
        <v>1831.9</v>
      </c>
      <c r="G10786" s="3" t="s">
        <v>51</v>
      </c>
      <c r="H10786" s="3" t="s">
        <v>10237</v>
      </c>
      <c r="I10786" s="1" t="s">
        <v>115</v>
      </c>
      <c r="J10786" s="3">
        <v>34.840515000000003</v>
      </c>
      <c r="K10786" s="1">
        <v>-106.248482</v>
      </c>
      <c r="L10786" s="2" t="s">
        <v>49</v>
      </c>
      <c r="M10786" s="8">
        <v>45619</v>
      </c>
      <c r="N10786" s="4" t="str">
        <f t="shared" si="842"/>
        <v>Nov</v>
      </c>
      <c r="O10786" s="5">
        <f t="shared" si="843"/>
        <v>1831.9</v>
      </c>
      <c r="P10786">
        <f t="shared" si="844"/>
        <v>17616915.040000014</v>
      </c>
    </row>
    <row r="10787" spans="1:16">
      <c r="A10787" s="1" t="s">
        <v>70</v>
      </c>
      <c r="B10787" s="1">
        <f t="shared" si="840"/>
        <v>11001</v>
      </c>
      <c r="C10787" s="3" t="s">
        <v>71</v>
      </c>
      <c r="D10787" s="2">
        <v>558.34</v>
      </c>
      <c r="E10787" s="3">
        <v>5</v>
      </c>
      <c r="F10787" s="3">
        <f t="shared" si="841"/>
        <v>2791.7000000000003</v>
      </c>
      <c r="G10787" s="3" t="s">
        <v>51</v>
      </c>
      <c r="H10787" s="3" t="s">
        <v>10238</v>
      </c>
      <c r="I10787" s="1" t="s">
        <v>160</v>
      </c>
      <c r="J10787" s="3">
        <v>38.456085000000002</v>
      </c>
      <c r="K10787" s="1">
        <v>-92.288368000000006</v>
      </c>
      <c r="L10787" s="2" t="s">
        <v>21</v>
      </c>
      <c r="M10787" s="8">
        <v>45619</v>
      </c>
      <c r="N10787" s="4" t="str">
        <f t="shared" si="842"/>
        <v>Nov</v>
      </c>
      <c r="O10787" s="5">
        <f t="shared" si="843"/>
        <v>2791.7000000000003</v>
      </c>
      <c r="P10787">
        <f t="shared" si="844"/>
        <v>17616915.040000014</v>
      </c>
    </row>
    <row r="10788" spans="1:16">
      <c r="A10788" s="1" t="s">
        <v>148</v>
      </c>
      <c r="B10788" s="1">
        <f t="shared" si="840"/>
        <v>11001</v>
      </c>
      <c r="C10788" s="3" t="s">
        <v>135</v>
      </c>
      <c r="D10788" s="2">
        <v>934.38</v>
      </c>
      <c r="E10788" s="3">
        <v>2</v>
      </c>
      <c r="F10788" s="3">
        <f t="shared" si="841"/>
        <v>1868.76</v>
      </c>
      <c r="G10788" s="3" t="s">
        <v>28</v>
      </c>
      <c r="H10788" s="3" t="s">
        <v>10239</v>
      </c>
      <c r="I10788" s="1" t="s">
        <v>248</v>
      </c>
      <c r="J10788" s="3">
        <v>42.165725999999999</v>
      </c>
      <c r="K10788" s="1">
        <v>-74.948051000000007</v>
      </c>
      <c r="L10788" s="2" t="s">
        <v>49</v>
      </c>
      <c r="M10788" s="8">
        <v>45619</v>
      </c>
      <c r="N10788" s="4" t="str">
        <f t="shared" si="842"/>
        <v>Nov</v>
      </c>
      <c r="O10788" s="5">
        <f t="shared" si="843"/>
        <v>1868.76</v>
      </c>
      <c r="P10788">
        <f t="shared" si="844"/>
        <v>17616915.040000014</v>
      </c>
    </row>
    <row r="10789" spans="1:16">
      <c r="A10789" s="1" t="s">
        <v>78</v>
      </c>
      <c r="B10789" s="1">
        <f t="shared" si="840"/>
        <v>11001</v>
      </c>
      <c r="C10789" s="3" t="s">
        <v>41</v>
      </c>
      <c r="D10789" s="2">
        <v>33.69</v>
      </c>
      <c r="E10789" s="3">
        <v>3</v>
      </c>
      <c r="F10789" s="3">
        <f t="shared" si="841"/>
        <v>101.07</v>
      </c>
      <c r="G10789" s="3" t="s">
        <v>23</v>
      </c>
      <c r="H10789" s="3" t="s">
        <v>10240</v>
      </c>
      <c r="I10789" s="1" t="s">
        <v>142</v>
      </c>
      <c r="J10789" s="3">
        <v>33.856892000000002</v>
      </c>
      <c r="K10789" s="1">
        <v>-80.945007000000004</v>
      </c>
      <c r="L10789" s="2" t="s">
        <v>49</v>
      </c>
      <c r="M10789" s="8">
        <v>45619</v>
      </c>
      <c r="N10789" s="4" t="str">
        <f t="shared" si="842"/>
        <v>Nov</v>
      </c>
      <c r="O10789" s="5">
        <f t="shared" si="843"/>
        <v>101.07</v>
      </c>
      <c r="P10789">
        <f t="shared" si="844"/>
        <v>17616915.040000014</v>
      </c>
    </row>
    <row r="10790" spans="1:16">
      <c r="A10790" s="1" t="s">
        <v>129</v>
      </c>
      <c r="B10790" s="1">
        <f t="shared" si="840"/>
        <v>11001</v>
      </c>
      <c r="C10790" s="3" t="s">
        <v>17</v>
      </c>
      <c r="D10790" s="2">
        <v>325.76</v>
      </c>
      <c r="E10790" s="3">
        <v>5</v>
      </c>
      <c r="F10790" s="3">
        <f t="shared" si="841"/>
        <v>1628.8</v>
      </c>
      <c r="G10790" s="3" t="s">
        <v>18</v>
      </c>
      <c r="H10790" s="3" t="s">
        <v>10241</v>
      </c>
      <c r="I10790" s="1" t="s">
        <v>112</v>
      </c>
      <c r="J10790" s="3">
        <v>21.094318000000001</v>
      </c>
      <c r="K10790" s="1">
        <v>-157.49833699999999</v>
      </c>
      <c r="L10790" s="2" t="s">
        <v>21</v>
      </c>
      <c r="M10790" s="8">
        <v>45619</v>
      </c>
      <c r="N10790" s="4" t="str">
        <f t="shared" si="842"/>
        <v>Nov</v>
      </c>
      <c r="O10790" s="5">
        <f t="shared" si="843"/>
        <v>1628.8</v>
      </c>
      <c r="P10790">
        <f t="shared" si="844"/>
        <v>17616915.040000014</v>
      </c>
    </row>
    <row r="10791" spans="1:16">
      <c r="A10791" s="1" t="s">
        <v>70</v>
      </c>
      <c r="B10791" s="1">
        <f t="shared" si="840"/>
        <v>11001</v>
      </c>
      <c r="C10791" s="3" t="s">
        <v>37</v>
      </c>
      <c r="D10791" s="2">
        <v>347.76</v>
      </c>
      <c r="E10791" s="3">
        <v>3</v>
      </c>
      <c r="F10791" s="3">
        <f t="shared" si="841"/>
        <v>1043.28</v>
      </c>
      <c r="G10791" s="3" t="s">
        <v>23</v>
      </c>
      <c r="H10791" s="3" t="s">
        <v>10242</v>
      </c>
      <c r="I10791" s="1" t="s">
        <v>122</v>
      </c>
      <c r="J10791" s="3">
        <v>40.388782999999997</v>
      </c>
      <c r="K10791" s="1">
        <v>-82.764915000000002</v>
      </c>
      <c r="L10791" s="2" t="s">
        <v>26</v>
      </c>
      <c r="M10791" s="8">
        <v>45619</v>
      </c>
      <c r="N10791" s="4" t="str">
        <f t="shared" si="842"/>
        <v>Nov</v>
      </c>
      <c r="O10791" s="5">
        <f t="shared" si="843"/>
        <v>1043.28</v>
      </c>
      <c r="P10791">
        <f t="shared" si="844"/>
        <v>17616915.040000014</v>
      </c>
    </row>
    <row r="10792" spans="1:16">
      <c r="A10792" s="1" t="s">
        <v>55</v>
      </c>
      <c r="B10792" s="1">
        <f t="shared" si="840"/>
        <v>11001</v>
      </c>
      <c r="C10792" s="3" t="s">
        <v>22</v>
      </c>
      <c r="D10792" s="2">
        <v>371.89</v>
      </c>
      <c r="E10792" s="3">
        <v>4</v>
      </c>
      <c r="F10792" s="3">
        <f t="shared" si="841"/>
        <v>1487.56</v>
      </c>
      <c r="G10792" s="3" t="s">
        <v>51</v>
      </c>
      <c r="H10792" s="3" t="s">
        <v>10243</v>
      </c>
      <c r="I10792" s="1" t="s">
        <v>53</v>
      </c>
      <c r="J10792" s="3">
        <v>42.230170999999999</v>
      </c>
      <c r="K10792" s="1">
        <v>-71.530106000000004</v>
      </c>
      <c r="L10792" s="2" t="s">
        <v>49</v>
      </c>
      <c r="M10792" s="8">
        <v>45619</v>
      </c>
      <c r="N10792" s="4" t="str">
        <f t="shared" si="842"/>
        <v>Nov</v>
      </c>
      <c r="O10792" s="5">
        <f t="shared" si="843"/>
        <v>1487.56</v>
      </c>
      <c r="P10792">
        <f t="shared" si="844"/>
        <v>17616915.040000014</v>
      </c>
    </row>
    <row r="10793" spans="1:16">
      <c r="A10793" s="1" t="s">
        <v>16</v>
      </c>
      <c r="B10793" s="1">
        <f t="shared" si="840"/>
        <v>11001</v>
      </c>
      <c r="C10793" s="3" t="s">
        <v>273</v>
      </c>
      <c r="D10793" s="2">
        <v>823.17</v>
      </c>
      <c r="E10793" s="3">
        <v>3</v>
      </c>
      <c r="F10793" s="3">
        <f t="shared" si="841"/>
        <v>2469.5099999999998</v>
      </c>
      <c r="G10793" s="3" t="s">
        <v>23</v>
      </c>
      <c r="H10793" s="3" t="s">
        <v>10244</v>
      </c>
      <c r="I10793" s="1" t="s">
        <v>192</v>
      </c>
      <c r="J10793" s="3">
        <v>39.063946000000001</v>
      </c>
      <c r="K10793" s="1">
        <v>-76.802100999999993</v>
      </c>
      <c r="L10793" s="2" t="s">
        <v>49</v>
      </c>
      <c r="M10793" s="8">
        <v>45619</v>
      </c>
      <c r="N10793" s="4" t="str">
        <f t="shared" si="842"/>
        <v>Nov</v>
      </c>
      <c r="O10793" s="5">
        <f t="shared" si="843"/>
        <v>2469.5099999999998</v>
      </c>
      <c r="P10793">
        <f t="shared" si="844"/>
        <v>17616915.040000014</v>
      </c>
    </row>
    <row r="10794" spans="1:16">
      <c r="A10794" s="1" t="s">
        <v>123</v>
      </c>
      <c r="B10794" s="1">
        <f t="shared" si="840"/>
        <v>11001</v>
      </c>
      <c r="C10794" s="3" t="s">
        <v>73</v>
      </c>
      <c r="D10794" s="2">
        <v>2042.2</v>
      </c>
      <c r="E10794" s="3">
        <v>2</v>
      </c>
      <c r="F10794" s="3">
        <f t="shared" si="841"/>
        <v>4084.4</v>
      </c>
      <c r="G10794" s="3" t="s">
        <v>18</v>
      </c>
      <c r="H10794" s="3" t="s">
        <v>10245</v>
      </c>
      <c r="I10794" s="1" t="s">
        <v>53</v>
      </c>
      <c r="J10794" s="3">
        <v>42.230170999999999</v>
      </c>
      <c r="K10794" s="1">
        <v>-71.530106000000004</v>
      </c>
      <c r="L10794" s="2" t="s">
        <v>21</v>
      </c>
      <c r="M10794" s="8">
        <v>45619</v>
      </c>
      <c r="N10794" s="4" t="str">
        <f t="shared" si="842"/>
        <v>Nov</v>
      </c>
      <c r="O10794" s="5">
        <f t="shared" si="843"/>
        <v>4084.4</v>
      </c>
      <c r="P10794">
        <f t="shared" si="844"/>
        <v>17616915.040000014</v>
      </c>
    </row>
    <row r="10795" spans="1:16">
      <c r="A10795" s="1" t="s">
        <v>32</v>
      </c>
      <c r="B10795" s="1">
        <f t="shared" si="840"/>
        <v>11001</v>
      </c>
      <c r="C10795" s="3" t="s">
        <v>27</v>
      </c>
      <c r="D10795" s="2">
        <v>44.54</v>
      </c>
      <c r="E10795" s="3">
        <v>2</v>
      </c>
      <c r="F10795" s="3">
        <f t="shared" si="841"/>
        <v>89.08</v>
      </c>
      <c r="G10795" s="3" t="s">
        <v>18</v>
      </c>
      <c r="H10795" s="3" t="s">
        <v>10246</v>
      </c>
      <c r="I10795" s="1" t="s">
        <v>90</v>
      </c>
      <c r="J10795" s="3">
        <v>61.370716000000002</v>
      </c>
      <c r="K10795" s="1">
        <v>-152.40441899999999</v>
      </c>
      <c r="L10795" s="2" t="s">
        <v>54</v>
      </c>
      <c r="M10795" s="8">
        <v>45619</v>
      </c>
      <c r="N10795" s="4" t="str">
        <f t="shared" si="842"/>
        <v>Nov</v>
      </c>
      <c r="O10795" s="5">
        <f t="shared" si="843"/>
        <v>89.08</v>
      </c>
      <c r="P10795">
        <f t="shared" si="844"/>
        <v>17616915.040000014</v>
      </c>
    </row>
    <row r="10796" spans="1:16">
      <c r="A10796" s="1" t="s">
        <v>50</v>
      </c>
      <c r="B10796" s="1">
        <f t="shared" si="840"/>
        <v>11001</v>
      </c>
      <c r="C10796" s="3" t="s">
        <v>41</v>
      </c>
      <c r="D10796" s="2">
        <v>72.510000000000005</v>
      </c>
      <c r="E10796" s="3">
        <v>2</v>
      </c>
      <c r="F10796" s="3">
        <f t="shared" si="841"/>
        <v>145.02000000000001</v>
      </c>
      <c r="G10796" s="3" t="s">
        <v>18</v>
      </c>
      <c r="H10796" s="3" t="s">
        <v>10247</v>
      </c>
      <c r="I10796" s="1" t="s">
        <v>139</v>
      </c>
      <c r="J10796" s="3">
        <v>44.572020999999999</v>
      </c>
      <c r="K10796" s="1">
        <v>-122.070938</v>
      </c>
      <c r="L10796" s="2" t="s">
        <v>26</v>
      </c>
      <c r="M10796" s="8">
        <v>45619</v>
      </c>
      <c r="N10796" s="4" t="str">
        <f t="shared" si="842"/>
        <v>Nov</v>
      </c>
      <c r="O10796" s="5">
        <f t="shared" si="843"/>
        <v>145.02000000000001</v>
      </c>
      <c r="P10796">
        <f t="shared" si="844"/>
        <v>17616915.040000014</v>
      </c>
    </row>
    <row r="10797" spans="1:16">
      <c r="A10797" s="1" t="s">
        <v>59</v>
      </c>
      <c r="B10797" s="1">
        <f t="shared" si="840"/>
        <v>11001</v>
      </c>
      <c r="C10797" s="3" t="s">
        <v>71</v>
      </c>
      <c r="D10797" s="2">
        <v>1297.69</v>
      </c>
      <c r="E10797" s="3">
        <v>3</v>
      </c>
      <c r="F10797" s="3">
        <f t="shared" si="841"/>
        <v>3893.07</v>
      </c>
      <c r="G10797" s="3" t="s">
        <v>28</v>
      </c>
      <c r="H10797" s="3" t="s">
        <v>10248</v>
      </c>
      <c r="I10797" s="1" t="s">
        <v>64</v>
      </c>
      <c r="J10797" s="3">
        <v>38.491225999999997</v>
      </c>
      <c r="K10797" s="1">
        <v>-80.954455999999993</v>
      </c>
      <c r="L10797" s="2" t="s">
        <v>31</v>
      </c>
      <c r="M10797" s="8">
        <v>45619</v>
      </c>
      <c r="N10797" s="4" t="str">
        <f t="shared" si="842"/>
        <v>Nov</v>
      </c>
      <c r="O10797" s="5">
        <f t="shared" si="843"/>
        <v>3893.07</v>
      </c>
      <c r="P10797">
        <f t="shared" si="844"/>
        <v>17616915.040000014</v>
      </c>
    </row>
    <row r="10798" spans="1:16">
      <c r="A10798" s="1" t="s">
        <v>109</v>
      </c>
      <c r="B10798" s="1">
        <f t="shared" si="840"/>
        <v>11001</v>
      </c>
      <c r="C10798" s="3" t="s">
        <v>41</v>
      </c>
      <c r="D10798" s="2">
        <v>34.94</v>
      </c>
      <c r="E10798" s="3">
        <v>5</v>
      </c>
      <c r="F10798" s="3">
        <f t="shared" si="841"/>
        <v>174.7</v>
      </c>
      <c r="G10798" s="3" t="s">
        <v>51</v>
      </c>
      <c r="H10798" s="3" t="s">
        <v>10249</v>
      </c>
      <c r="I10798" s="1" t="s">
        <v>101</v>
      </c>
      <c r="J10798" s="3">
        <v>41.680892999999998</v>
      </c>
      <c r="K10798" s="1">
        <v>-71.511780000000002</v>
      </c>
      <c r="L10798" s="2" t="s">
        <v>26</v>
      </c>
      <c r="M10798" s="8">
        <v>45619</v>
      </c>
      <c r="N10798" s="4" t="str">
        <f t="shared" si="842"/>
        <v>Nov</v>
      </c>
      <c r="O10798" s="5">
        <f t="shared" si="843"/>
        <v>174.7</v>
      </c>
      <c r="P10798">
        <f t="shared" si="844"/>
        <v>17616915.040000014</v>
      </c>
    </row>
    <row r="10799" spans="1:16">
      <c r="A10799" s="1" t="s">
        <v>143</v>
      </c>
      <c r="B10799" s="1">
        <f t="shared" si="840"/>
        <v>11001</v>
      </c>
      <c r="C10799" s="3" t="s">
        <v>22</v>
      </c>
      <c r="D10799" s="2">
        <v>253.93</v>
      </c>
      <c r="E10799" s="3">
        <v>4</v>
      </c>
      <c r="F10799" s="3">
        <f t="shared" si="841"/>
        <v>1015.72</v>
      </c>
      <c r="G10799" s="3" t="s">
        <v>28</v>
      </c>
      <c r="H10799" s="3" t="s">
        <v>10250</v>
      </c>
      <c r="I10799" s="1" t="s">
        <v>39</v>
      </c>
      <c r="J10799" s="3">
        <v>32.741646000000003</v>
      </c>
      <c r="K10799" s="1">
        <v>-89.678696000000002</v>
      </c>
      <c r="L10799" s="2" t="s">
        <v>49</v>
      </c>
      <c r="M10799" s="8">
        <v>45619</v>
      </c>
      <c r="N10799" s="4" t="str">
        <f t="shared" si="842"/>
        <v>Nov</v>
      </c>
      <c r="O10799" s="5">
        <f t="shared" si="843"/>
        <v>1015.72</v>
      </c>
      <c r="P10799">
        <f t="shared" si="844"/>
        <v>17616915.040000014</v>
      </c>
    </row>
    <row r="10800" spans="1:16">
      <c r="A10800" s="1" t="s">
        <v>143</v>
      </c>
      <c r="B10800" s="1">
        <f t="shared" si="840"/>
        <v>11001</v>
      </c>
      <c r="C10800" s="3" t="s">
        <v>22</v>
      </c>
      <c r="D10800" s="2">
        <v>397.9</v>
      </c>
      <c r="E10800" s="3">
        <v>2</v>
      </c>
      <c r="F10800" s="3">
        <f t="shared" si="841"/>
        <v>795.8</v>
      </c>
      <c r="G10800" s="3" t="s">
        <v>23</v>
      </c>
      <c r="H10800" s="3" t="s">
        <v>10251</v>
      </c>
      <c r="I10800" s="1" t="s">
        <v>222</v>
      </c>
      <c r="J10800" s="3">
        <v>44.693947000000001</v>
      </c>
      <c r="K10800" s="1">
        <v>-69.381927000000005</v>
      </c>
      <c r="L10800" s="2" t="s">
        <v>49</v>
      </c>
      <c r="M10800" s="8">
        <v>45619</v>
      </c>
      <c r="N10800" s="4" t="str">
        <f t="shared" si="842"/>
        <v>Nov</v>
      </c>
      <c r="O10800" s="5">
        <f t="shared" si="843"/>
        <v>795.8</v>
      </c>
      <c r="P10800">
        <f t="shared" si="844"/>
        <v>17616915.040000014</v>
      </c>
    </row>
    <row r="10801" spans="1:16">
      <c r="A10801" s="1" t="s">
        <v>91</v>
      </c>
      <c r="B10801" s="1">
        <f t="shared" si="840"/>
        <v>11001</v>
      </c>
      <c r="C10801" s="3" t="s">
        <v>71</v>
      </c>
      <c r="D10801" s="2">
        <v>960.44</v>
      </c>
      <c r="E10801" s="3">
        <v>2</v>
      </c>
      <c r="F10801" s="3">
        <f t="shared" si="841"/>
        <v>1920.88</v>
      </c>
      <c r="G10801" s="3" t="s">
        <v>28</v>
      </c>
      <c r="H10801" s="3" t="s">
        <v>10252</v>
      </c>
      <c r="I10801" s="1" t="s">
        <v>190</v>
      </c>
      <c r="J10801" s="3">
        <v>38.313515000000002</v>
      </c>
      <c r="K10801" s="1">
        <v>-117.055374</v>
      </c>
      <c r="L10801" s="2" t="s">
        <v>21</v>
      </c>
      <c r="M10801" s="8">
        <v>45619</v>
      </c>
      <c r="N10801" s="4" t="str">
        <f t="shared" si="842"/>
        <v>Nov</v>
      </c>
      <c r="O10801" s="5">
        <f t="shared" si="843"/>
        <v>1920.88</v>
      </c>
      <c r="P10801">
        <f t="shared" si="844"/>
        <v>17616915.040000014</v>
      </c>
    </row>
    <row r="10802" spans="1:16">
      <c r="A10802" s="1" t="s">
        <v>78</v>
      </c>
      <c r="B10802" s="1">
        <f t="shared" si="840"/>
        <v>11001</v>
      </c>
      <c r="C10802" s="3" t="s">
        <v>73</v>
      </c>
      <c r="D10802" s="2">
        <v>1860.2</v>
      </c>
      <c r="E10802" s="3">
        <v>1</v>
      </c>
      <c r="F10802" s="3">
        <f t="shared" si="841"/>
        <v>1860.2</v>
      </c>
      <c r="G10802" s="3" t="s">
        <v>18</v>
      </c>
      <c r="H10802" s="3" t="s">
        <v>10253</v>
      </c>
      <c r="I10802" s="1" t="s">
        <v>122</v>
      </c>
      <c r="J10802" s="3">
        <v>40.388782999999997</v>
      </c>
      <c r="K10802" s="1">
        <v>-82.764915000000002</v>
      </c>
      <c r="L10802" s="2" t="s">
        <v>49</v>
      </c>
      <c r="M10802" s="8">
        <v>45619</v>
      </c>
      <c r="N10802" s="4" t="str">
        <f t="shared" si="842"/>
        <v>Nov</v>
      </c>
      <c r="O10802" s="5">
        <f t="shared" si="843"/>
        <v>1860.2</v>
      </c>
      <c r="P10802">
        <f t="shared" si="844"/>
        <v>17616915.040000014</v>
      </c>
    </row>
    <row r="10803" spans="1:16">
      <c r="A10803" s="1" t="s">
        <v>129</v>
      </c>
      <c r="B10803" s="1">
        <f t="shared" si="840"/>
        <v>11001</v>
      </c>
      <c r="C10803" s="3" t="s">
        <v>82</v>
      </c>
      <c r="D10803" s="2">
        <v>108.69</v>
      </c>
      <c r="E10803" s="3">
        <v>5</v>
      </c>
      <c r="F10803" s="3">
        <f t="shared" si="841"/>
        <v>543.45000000000005</v>
      </c>
      <c r="G10803" s="3" t="s">
        <v>28</v>
      </c>
      <c r="H10803" s="3" t="s">
        <v>10254</v>
      </c>
      <c r="I10803" s="1" t="s">
        <v>86</v>
      </c>
      <c r="J10803" s="3">
        <v>35.747844999999998</v>
      </c>
      <c r="K10803" s="1">
        <v>-86.692345000000003</v>
      </c>
      <c r="L10803" s="2" t="s">
        <v>49</v>
      </c>
      <c r="M10803" s="8">
        <v>45619</v>
      </c>
      <c r="N10803" s="4" t="str">
        <f t="shared" si="842"/>
        <v>Nov</v>
      </c>
      <c r="O10803" s="5">
        <f t="shared" si="843"/>
        <v>543.45000000000005</v>
      </c>
      <c r="P10803">
        <f t="shared" si="844"/>
        <v>17616915.040000014</v>
      </c>
    </row>
    <row r="10804" spans="1:16">
      <c r="A10804" s="1" t="s">
        <v>81</v>
      </c>
      <c r="B10804" s="1">
        <f t="shared" si="840"/>
        <v>11001</v>
      </c>
      <c r="C10804" s="3" t="s">
        <v>84</v>
      </c>
      <c r="D10804" s="2">
        <v>415.08</v>
      </c>
      <c r="E10804" s="3">
        <v>4</v>
      </c>
      <c r="F10804" s="3">
        <f t="shared" si="841"/>
        <v>1660.32</v>
      </c>
      <c r="G10804" s="3" t="s">
        <v>18</v>
      </c>
      <c r="H10804" s="3" t="s">
        <v>10255</v>
      </c>
      <c r="I10804" s="1" t="s">
        <v>158</v>
      </c>
      <c r="J10804" s="3">
        <v>39.849426000000001</v>
      </c>
      <c r="K10804" s="1">
        <v>-86.258278000000004</v>
      </c>
      <c r="L10804" s="2" t="s">
        <v>26</v>
      </c>
      <c r="M10804" s="8">
        <v>45619</v>
      </c>
      <c r="N10804" s="4" t="str">
        <f t="shared" si="842"/>
        <v>Nov</v>
      </c>
      <c r="O10804" s="5">
        <f t="shared" si="843"/>
        <v>1660.32</v>
      </c>
      <c r="P10804">
        <f t="shared" si="844"/>
        <v>17616915.040000014</v>
      </c>
    </row>
    <row r="10805" spans="1:16">
      <c r="A10805" s="1" t="s">
        <v>99</v>
      </c>
      <c r="B10805" s="1">
        <f t="shared" si="840"/>
        <v>11001</v>
      </c>
      <c r="C10805" s="3" t="s">
        <v>27</v>
      </c>
      <c r="D10805" s="2">
        <v>11.88</v>
      </c>
      <c r="E10805" s="3">
        <v>4</v>
      </c>
      <c r="F10805" s="3">
        <f t="shared" si="841"/>
        <v>47.52</v>
      </c>
      <c r="G10805" s="3" t="s">
        <v>18</v>
      </c>
      <c r="H10805" s="3" t="s">
        <v>6698</v>
      </c>
      <c r="I10805" s="1" t="s">
        <v>160</v>
      </c>
      <c r="J10805" s="3">
        <v>38.456085000000002</v>
      </c>
      <c r="K10805" s="1">
        <v>-92.288368000000006</v>
      </c>
      <c r="L10805" s="2" t="s">
        <v>21</v>
      </c>
      <c r="M10805" s="8">
        <v>45619</v>
      </c>
      <c r="N10805" s="4" t="str">
        <f t="shared" si="842"/>
        <v>Nov</v>
      </c>
      <c r="O10805" s="5">
        <f t="shared" si="843"/>
        <v>47.52</v>
      </c>
      <c r="P10805">
        <f t="shared" si="844"/>
        <v>17616915.040000014</v>
      </c>
    </row>
    <row r="10806" spans="1:16">
      <c r="A10806" s="1" t="s">
        <v>87</v>
      </c>
      <c r="B10806" s="1">
        <f t="shared" si="840"/>
        <v>11001</v>
      </c>
      <c r="C10806" s="3" t="s">
        <v>126</v>
      </c>
      <c r="D10806" s="2">
        <v>22.97</v>
      </c>
      <c r="E10806" s="3">
        <v>5</v>
      </c>
      <c r="F10806" s="3">
        <f t="shared" si="841"/>
        <v>114.85</v>
      </c>
      <c r="G10806" s="3" t="s">
        <v>51</v>
      </c>
      <c r="H10806" s="3" t="s">
        <v>10256</v>
      </c>
      <c r="I10806" s="1" t="s">
        <v>77</v>
      </c>
      <c r="J10806" s="3">
        <v>40.298904</v>
      </c>
      <c r="K10806" s="1">
        <v>-74.521011000000001</v>
      </c>
      <c r="L10806" s="2" t="s">
        <v>54</v>
      </c>
      <c r="M10806" s="8">
        <v>45619</v>
      </c>
      <c r="N10806" s="4" t="str">
        <f t="shared" si="842"/>
        <v>Nov</v>
      </c>
      <c r="O10806" s="5">
        <f t="shared" si="843"/>
        <v>114.85</v>
      </c>
      <c r="P10806">
        <f t="shared" si="844"/>
        <v>17616915.040000014</v>
      </c>
    </row>
    <row r="10807" spans="1:16">
      <c r="A10807" s="1" t="s">
        <v>125</v>
      </c>
      <c r="B10807" s="1">
        <f t="shared" si="840"/>
        <v>11001</v>
      </c>
      <c r="C10807" s="3" t="s">
        <v>273</v>
      </c>
      <c r="D10807" s="2">
        <v>1092.44</v>
      </c>
      <c r="E10807" s="3">
        <v>2</v>
      </c>
      <c r="F10807" s="3">
        <f t="shared" si="841"/>
        <v>2184.88</v>
      </c>
      <c r="G10807" s="3" t="s">
        <v>51</v>
      </c>
      <c r="H10807" s="3" t="s">
        <v>10257</v>
      </c>
      <c r="I10807" s="1" t="s">
        <v>118</v>
      </c>
      <c r="J10807" s="3">
        <v>37.769337</v>
      </c>
      <c r="K10807" s="1">
        <v>-78.169967999999997</v>
      </c>
      <c r="L10807" s="2" t="s">
        <v>26</v>
      </c>
      <c r="M10807" s="8">
        <v>45619</v>
      </c>
      <c r="N10807" s="4" t="str">
        <f t="shared" si="842"/>
        <v>Nov</v>
      </c>
      <c r="O10807" s="5">
        <f t="shared" si="843"/>
        <v>2184.88</v>
      </c>
      <c r="P10807">
        <f t="shared" si="844"/>
        <v>17616915.040000014</v>
      </c>
    </row>
    <row r="10808" spans="1:16">
      <c r="A10808" s="1" t="s">
        <v>40</v>
      </c>
      <c r="B10808" s="1">
        <f t="shared" si="840"/>
        <v>11001</v>
      </c>
      <c r="C10808" s="3" t="s">
        <v>33</v>
      </c>
      <c r="D10808" s="2">
        <v>318.98</v>
      </c>
      <c r="E10808" s="3">
        <v>1</v>
      </c>
      <c r="F10808" s="3">
        <f t="shared" si="841"/>
        <v>318.98</v>
      </c>
      <c r="G10808" s="3" t="s">
        <v>18</v>
      </c>
      <c r="H10808" s="3" t="s">
        <v>10258</v>
      </c>
      <c r="I10808" s="1" t="s">
        <v>212</v>
      </c>
      <c r="J10808" s="3">
        <v>42.011538999999999</v>
      </c>
      <c r="K10808" s="1">
        <v>-93.210526000000002</v>
      </c>
      <c r="L10808" s="2" t="s">
        <v>26</v>
      </c>
      <c r="M10808" s="8">
        <v>45619</v>
      </c>
      <c r="N10808" s="4" t="str">
        <f t="shared" si="842"/>
        <v>Nov</v>
      </c>
      <c r="O10808" s="5">
        <f t="shared" si="843"/>
        <v>318.98</v>
      </c>
      <c r="P10808">
        <f t="shared" si="844"/>
        <v>17616915.040000014</v>
      </c>
    </row>
    <row r="10809" spans="1:16">
      <c r="A10809" s="1" t="s">
        <v>47</v>
      </c>
      <c r="B10809" s="1">
        <f t="shared" si="840"/>
        <v>11001</v>
      </c>
      <c r="C10809" s="3" t="s">
        <v>73</v>
      </c>
      <c r="D10809" s="2">
        <v>2465.61</v>
      </c>
      <c r="E10809" s="3">
        <v>2</v>
      </c>
      <c r="F10809" s="3">
        <f t="shared" si="841"/>
        <v>4931.22</v>
      </c>
      <c r="G10809" s="3" t="s">
        <v>51</v>
      </c>
      <c r="H10809" s="3" t="s">
        <v>786</v>
      </c>
      <c r="I10809" s="1" t="s">
        <v>248</v>
      </c>
      <c r="J10809" s="3">
        <v>42.165725999999999</v>
      </c>
      <c r="K10809" s="1">
        <v>-74.948051000000007</v>
      </c>
      <c r="L10809" s="2" t="s">
        <v>49</v>
      </c>
      <c r="M10809" s="8">
        <v>45619</v>
      </c>
      <c r="N10809" s="4" t="str">
        <f t="shared" si="842"/>
        <v>Nov</v>
      </c>
      <c r="O10809" s="5">
        <f t="shared" si="843"/>
        <v>4931.22</v>
      </c>
      <c r="P10809">
        <f t="shared" si="844"/>
        <v>17616915.040000014</v>
      </c>
    </row>
    <row r="10810" spans="1:16">
      <c r="A10810" s="1" t="s">
        <v>40</v>
      </c>
      <c r="B10810" s="1">
        <f t="shared" si="840"/>
        <v>11001</v>
      </c>
      <c r="C10810" s="3" t="s">
        <v>273</v>
      </c>
      <c r="D10810" s="2">
        <v>930.97</v>
      </c>
      <c r="E10810" s="3">
        <v>2</v>
      </c>
      <c r="F10810" s="3">
        <f t="shared" si="841"/>
        <v>1861.94</v>
      </c>
      <c r="G10810" s="3" t="s">
        <v>28</v>
      </c>
      <c r="H10810" s="3" t="s">
        <v>10259</v>
      </c>
      <c r="I10810" s="1" t="s">
        <v>66</v>
      </c>
      <c r="J10810" s="3">
        <v>39.059811000000003</v>
      </c>
      <c r="K10810" s="1">
        <v>-105.311104</v>
      </c>
      <c r="L10810" s="2" t="s">
        <v>31</v>
      </c>
      <c r="M10810" s="8">
        <v>45619</v>
      </c>
      <c r="N10810" s="4" t="str">
        <f t="shared" si="842"/>
        <v>Nov</v>
      </c>
      <c r="O10810" s="5">
        <f t="shared" si="843"/>
        <v>1861.94</v>
      </c>
      <c r="P10810">
        <f t="shared" si="844"/>
        <v>17616915.040000014</v>
      </c>
    </row>
    <row r="10811" spans="1:16">
      <c r="A10811" s="1" t="s">
        <v>91</v>
      </c>
      <c r="B10811" s="1">
        <f t="shared" si="840"/>
        <v>11001</v>
      </c>
      <c r="C10811" s="3" t="s">
        <v>104</v>
      </c>
      <c r="D10811" s="2">
        <v>2211.0700000000002</v>
      </c>
      <c r="E10811" s="3">
        <v>2</v>
      </c>
      <c r="F10811" s="3">
        <f t="shared" si="841"/>
        <v>4422.1400000000003</v>
      </c>
      <c r="G10811" s="3" t="s">
        <v>28</v>
      </c>
      <c r="H10811" s="3" t="s">
        <v>9499</v>
      </c>
      <c r="I10811" s="1" t="s">
        <v>212</v>
      </c>
      <c r="J10811" s="3">
        <v>42.011538999999999</v>
      </c>
      <c r="K10811" s="1">
        <v>-93.210526000000002</v>
      </c>
      <c r="L10811" s="2" t="s">
        <v>21</v>
      </c>
      <c r="M10811" s="8">
        <v>45619</v>
      </c>
      <c r="N10811" s="4" t="str">
        <f t="shared" si="842"/>
        <v>Nov</v>
      </c>
      <c r="O10811" s="5">
        <f t="shared" si="843"/>
        <v>4422.1400000000003</v>
      </c>
      <c r="P10811">
        <f t="shared" si="844"/>
        <v>17616915.040000014</v>
      </c>
    </row>
    <row r="10812" spans="1:16">
      <c r="A10812" s="1" t="s">
        <v>125</v>
      </c>
      <c r="B10812" s="1">
        <f t="shared" si="840"/>
        <v>11001</v>
      </c>
      <c r="C10812" s="3" t="s">
        <v>17</v>
      </c>
      <c r="D10812" s="2">
        <v>173.84</v>
      </c>
      <c r="E10812" s="3">
        <v>5</v>
      </c>
      <c r="F10812" s="3">
        <f t="shared" si="841"/>
        <v>869.2</v>
      </c>
      <c r="G10812" s="3" t="s">
        <v>23</v>
      </c>
      <c r="H10812" s="3" t="s">
        <v>1331</v>
      </c>
      <c r="I10812" s="1" t="s">
        <v>39</v>
      </c>
      <c r="J10812" s="3">
        <v>32.741646000000003</v>
      </c>
      <c r="K10812" s="1">
        <v>-89.678696000000002</v>
      </c>
      <c r="L10812" s="2" t="s">
        <v>21</v>
      </c>
      <c r="M10812" s="8">
        <v>45619</v>
      </c>
      <c r="N10812" s="4" t="str">
        <f t="shared" si="842"/>
        <v>Nov</v>
      </c>
      <c r="O10812" s="5">
        <f t="shared" si="843"/>
        <v>869.2</v>
      </c>
      <c r="P10812">
        <f t="shared" si="844"/>
        <v>17616915.040000014</v>
      </c>
    </row>
    <row r="10813" spans="1:16">
      <c r="A10813" s="1" t="s">
        <v>125</v>
      </c>
      <c r="B10813" s="1">
        <f t="shared" si="840"/>
        <v>11001</v>
      </c>
      <c r="C10813" s="3" t="s">
        <v>102</v>
      </c>
      <c r="D10813" s="2">
        <v>140.83000000000001</v>
      </c>
      <c r="E10813" s="3">
        <v>1</v>
      </c>
      <c r="F10813" s="3">
        <f t="shared" si="841"/>
        <v>140.83000000000001</v>
      </c>
      <c r="G10813" s="3" t="s">
        <v>18</v>
      </c>
      <c r="H10813" s="3" t="s">
        <v>10260</v>
      </c>
      <c r="I10813" s="1" t="s">
        <v>64</v>
      </c>
      <c r="J10813" s="3">
        <v>38.491225999999997</v>
      </c>
      <c r="K10813" s="1">
        <v>-80.954455999999993</v>
      </c>
      <c r="L10813" s="2" t="s">
        <v>54</v>
      </c>
      <c r="M10813" s="8">
        <v>45619</v>
      </c>
      <c r="N10813" s="4" t="str">
        <f t="shared" si="842"/>
        <v>Nov</v>
      </c>
      <c r="O10813" s="5">
        <f t="shared" si="843"/>
        <v>140.83000000000001</v>
      </c>
      <c r="P10813">
        <f t="shared" si="844"/>
        <v>17616915.040000014</v>
      </c>
    </row>
    <row r="10814" spans="1:16">
      <c r="A10814" s="1" t="s">
        <v>62</v>
      </c>
      <c r="B10814" s="1">
        <f t="shared" si="840"/>
        <v>11001</v>
      </c>
      <c r="C10814" s="3" t="s">
        <v>88</v>
      </c>
      <c r="D10814" s="2">
        <v>339.88</v>
      </c>
      <c r="E10814" s="3">
        <v>4</v>
      </c>
      <c r="F10814" s="3">
        <f t="shared" si="841"/>
        <v>1359.52</v>
      </c>
      <c r="G10814" s="3" t="s">
        <v>51</v>
      </c>
      <c r="H10814" s="3" t="s">
        <v>10261</v>
      </c>
      <c r="I10814" s="1" t="s">
        <v>222</v>
      </c>
      <c r="J10814" s="3">
        <v>44.693947000000001</v>
      </c>
      <c r="K10814" s="1">
        <v>-69.381927000000005</v>
      </c>
      <c r="L10814" s="2" t="s">
        <v>49</v>
      </c>
      <c r="M10814" s="8">
        <v>45619</v>
      </c>
      <c r="N10814" s="4" t="str">
        <f t="shared" si="842"/>
        <v>Nov</v>
      </c>
      <c r="O10814" s="5">
        <f t="shared" si="843"/>
        <v>1359.52</v>
      </c>
      <c r="P10814">
        <f t="shared" si="844"/>
        <v>17616915.040000014</v>
      </c>
    </row>
    <row r="10815" spans="1:16">
      <c r="A10815" s="1" t="s">
        <v>91</v>
      </c>
      <c r="B10815" s="1">
        <f t="shared" si="840"/>
        <v>11001</v>
      </c>
      <c r="C10815" s="3" t="s">
        <v>110</v>
      </c>
      <c r="D10815" s="2">
        <v>364.58</v>
      </c>
      <c r="E10815" s="3">
        <v>3</v>
      </c>
      <c r="F10815" s="3">
        <f t="shared" si="841"/>
        <v>1093.74</v>
      </c>
      <c r="G10815" s="3" t="s">
        <v>28</v>
      </c>
      <c r="H10815" s="3" t="s">
        <v>10262</v>
      </c>
      <c r="I10815" s="1" t="s">
        <v>77</v>
      </c>
      <c r="J10815" s="3">
        <v>40.298904</v>
      </c>
      <c r="K10815" s="1">
        <v>-74.521011000000001</v>
      </c>
      <c r="L10815" s="2" t="s">
        <v>49</v>
      </c>
      <c r="M10815" s="8">
        <v>45619</v>
      </c>
      <c r="N10815" s="4" t="str">
        <f t="shared" si="842"/>
        <v>Nov</v>
      </c>
      <c r="O10815" s="5">
        <f t="shared" si="843"/>
        <v>1093.74</v>
      </c>
      <c r="P10815">
        <f t="shared" si="844"/>
        <v>17616915.040000014</v>
      </c>
    </row>
    <row r="10816" spans="1:16">
      <c r="A10816" s="1" t="s">
        <v>161</v>
      </c>
      <c r="B10816" s="1">
        <f t="shared" si="840"/>
        <v>11001</v>
      </c>
      <c r="C10816" s="3" t="s">
        <v>273</v>
      </c>
      <c r="D10816" s="2">
        <v>611.4</v>
      </c>
      <c r="E10816" s="3">
        <v>1</v>
      </c>
      <c r="F10816" s="3">
        <f t="shared" si="841"/>
        <v>611.4</v>
      </c>
      <c r="G10816" s="3" t="s">
        <v>23</v>
      </c>
      <c r="H10816" s="3" t="s">
        <v>10263</v>
      </c>
      <c r="I10816" s="1" t="s">
        <v>112</v>
      </c>
      <c r="J10816" s="3">
        <v>21.094318000000001</v>
      </c>
      <c r="K10816" s="1">
        <v>-157.49833699999999</v>
      </c>
      <c r="L10816" s="2" t="s">
        <v>26</v>
      </c>
      <c r="M10816" s="8">
        <v>45619</v>
      </c>
      <c r="N10816" s="4" t="str">
        <f t="shared" si="842"/>
        <v>Nov</v>
      </c>
      <c r="O10816" s="5">
        <f t="shared" si="843"/>
        <v>611.4</v>
      </c>
      <c r="P10816">
        <f t="shared" si="844"/>
        <v>17616915.040000014</v>
      </c>
    </row>
    <row r="10817" spans="1:16">
      <c r="A10817" s="1" t="s">
        <v>180</v>
      </c>
      <c r="B10817" s="1">
        <f t="shared" si="840"/>
        <v>11001</v>
      </c>
      <c r="C10817" s="3" t="s">
        <v>37</v>
      </c>
      <c r="D10817" s="2">
        <v>714.23</v>
      </c>
      <c r="E10817" s="3">
        <v>2</v>
      </c>
      <c r="F10817" s="3">
        <f t="shared" si="841"/>
        <v>1428.46</v>
      </c>
      <c r="G10817" s="3" t="s">
        <v>28</v>
      </c>
      <c r="H10817" s="3" t="s">
        <v>10264</v>
      </c>
      <c r="I10817" s="1" t="s">
        <v>154</v>
      </c>
      <c r="J10817" s="3">
        <v>42.755966000000001</v>
      </c>
      <c r="K10817" s="1">
        <v>-107.30249000000001</v>
      </c>
      <c r="L10817" s="2" t="s">
        <v>21</v>
      </c>
      <c r="M10817" s="8">
        <v>45619</v>
      </c>
      <c r="N10817" s="4" t="str">
        <f t="shared" si="842"/>
        <v>Nov</v>
      </c>
      <c r="O10817" s="5">
        <f t="shared" si="843"/>
        <v>1428.46</v>
      </c>
      <c r="P10817">
        <f t="shared" si="844"/>
        <v>17616915.040000014</v>
      </c>
    </row>
    <row r="10818" spans="1:16">
      <c r="A10818" s="1" t="s">
        <v>87</v>
      </c>
      <c r="B10818" s="1">
        <f t="shared" ref="B10818:B10881" si="845">COUNTA(A:A)</f>
        <v>11001</v>
      </c>
      <c r="C10818" s="3" t="s">
        <v>162</v>
      </c>
      <c r="D10818" s="2">
        <v>300.36</v>
      </c>
      <c r="E10818" s="3">
        <v>3</v>
      </c>
      <c r="F10818" s="3">
        <f t="shared" ref="F10818:F10881" si="846">D10818*E10818</f>
        <v>901.08</v>
      </c>
      <c r="G10818" s="3" t="s">
        <v>28</v>
      </c>
      <c r="H10818" s="3" t="s">
        <v>3769</v>
      </c>
      <c r="I10818" s="1" t="s">
        <v>112</v>
      </c>
      <c r="J10818" s="3">
        <v>21.094318000000001</v>
      </c>
      <c r="K10818" s="1">
        <v>-157.49833699999999</v>
      </c>
      <c r="L10818" s="2" t="s">
        <v>49</v>
      </c>
      <c r="M10818" s="8">
        <v>45619</v>
      </c>
      <c r="N10818" s="4" t="str">
        <f t="shared" ref="N10818:N10881" si="847">TEXT(M10818,"mmm")</f>
        <v>Nov</v>
      </c>
      <c r="O10818" s="5">
        <f t="shared" ref="O10818:O10881" si="848">D10818*E10818</f>
        <v>901.08</v>
      </c>
      <c r="P10818">
        <f t="shared" ref="P10818:P10881" si="849">SUM(F:F)</f>
        <v>17616915.040000014</v>
      </c>
    </row>
    <row r="10819" spans="1:16">
      <c r="A10819" s="1" t="s">
        <v>109</v>
      </c>
      <c r="B10819" s="1">
        <f t="shared" si="845"/>
        <v>11001</v>
      </c>
      <c r="C10819" s="3" t="s">
        <v>135</v>
      </c>
      <c r="D10819" s="2">
        <v>1065.31</v>
      </c>
      <c r="E10819" s="3">
        <v>5</v>
      </c>
      <c r="F10819" s="3">
        <f t="shared" si="846"/>
        <v>5326.5499999999993</v>
      </c>
      <c r="G10819" s="3" t="s">
        <v>28</v>
      </c>
      <c r="H10819" s="3" t="s">
        <v>10265</v>
      </c>
      <c r="I10819" s="1" t="s">
        <v>158</v>
      </c>
      <c r="J10819" s="3">
        <v>39.849426000000001</v>
      </c>
      <c r="K10819" s="1">
        <v>-86.258278000000004</v>
      </c>
      <c r="L10819" s="2" t="s">
        <v>21</v>
      </c>
      <c r="M10819" s="8">
        <v>45619</v>
      </c>
      <c r="N10819" s="4" t="str">
        <f t="shared" si="847"/>
        <v>Nov</v>
      </c>
      <c r="O10819" s="5">
        <f t="shared" si="848"/>
        <v>5326.5499999999993</v>
      </c>
      <c r="P10819">
        <f t="shared" si="849"/>
        <v>17616915.040000014</v>
      </c>
    </row>
    <row r="10820" spans="1:16">
      <c r="A10820" s="1" t="s">
        <v>70</v>
      </c>
      <c r="B10820" s="1">
        <f t="shared" si="845"/>
        <v>11001</v>
      </c>
      <c r="C10820" s="3" t="s">
        <v>110</v>
      </c>
      <c r="D10820" s="2">
        <v>418.49</v>
      </c>
      <c r="E10820" s="3">
        <v>3</v>
      </c>
      <c r="F10820" s="3">
        <f t="shared" si="846"/>
        <v>1255.47</v>
      </c>
      <c r="G10820" s="3" t="s">
        <v>23</v>
      </c>
      <c r="H10820" s="3" t="s">
        <v>10266</v>
      </c>
      <c r="I10820" s="1" t="s">
        <v>35</v>
      </c>
      <c r="J10820" s="3">
        <v>41.597782000000002</v>
      </c>
      <c r="K10820" s="1">
        <v>-72.755370999999997</v>
      </c>
      <c r="L10820" s="2" t="s">
        <v>26</v>
      </c>
      <c r="M10820" s="8">
        <v>45620</v>
      </c>
      <c r="N10820" s="4" t="str">
        <f t="shared" si="847"/>
        <v>Nov</v>
      </c>
      <c r="O10820" s="5">
        <f t="shared" si="848"/>
        <v>1255.47</v>
      </c>
      <c r="P10820">
        <f t="shared" si="849"/>
        <v>17616915.040000014</v>
      </c>
    </row>
    <row r="10821" spans="1:16">
      <c r="A10821" s="1" t="s">
        <v>87</v>
      </c>
      <c r="B10821" s="1">
        <f t="shared" si="845"/>
        <v>11001</v>
      </c>
      <c r="C10821" s="3" t="s">
        <v>144</v>
      </c>
      <c r="D10821" s="2">
        <v>304.26</v>
      </c>
      <c r="E10821" s="3">
        <v>1</v>
      </c>
      <c r="F10821" s="3">
        <f t="shared" si="846"/>
        <v>304.26</v>
      </c>
      <c r="G10821" s="3" t="s">
        <v>18</v>
      </c>
      <c r="H10821" s="3" t="s">
        <v>10267</v>
      </c>
      <c r="I10821" s="1" t="s">
        <v>80</v>
      </c>
      <c r="J10821" s="3">
        <v>35.630065999999999</v>
      </c>
      <c r="K10821" s="1">
        <v>-79.806419000000005</v>
      </c>
      <c r="L10821" s="2" t="s">
        <v>54</v>
      </c>
      <c r="M10821" s="8">
        <v>45620</v>
      </c>
      <c r="N10821" s="4" t="str">
        <f t="shared" si="847"/>
        <v>Nov</v>
      </c>
      <c r="O10821" s="5">
        <f t="shared" si="848"/>
        <v>304.26</v>
      </c>
      <c r="P10821">
        <f t="shared" si="849"/>
        <v>17616915.040000014</v>
      </c>
    </row>
    <row r="10822" spans="1:16">
      <c r="A10822" s="1" t="s">
        <v>109</v>
      </c>
      <c r="B10822" s="1">
        <f t="shared" si="845"/>
        <v>11001</v>
      </c>
      <c r="C10822" s="3" t="s">
        <v>84</v>
      </c>
      <c r="D10822" s="2">
        <v>745.83</v>
      </c>
      <c r="E10822" s="3">
        <v>1</v>
      </c>
      <c r="F10822" s="3">
        <f t="shared" si="846"/>
        <v>745.83</v>
      </c>
      <c r="G10822" s="3" t="s">
        <v>18</v>
      </c>
      <c r="H10822" s="3" t="s">
        <v>10268</v>
      </c>
      <c r="I10822" s="1" t="s">
        <v>147</v>
      </c>
      <c r="J10822" s="3">
        <v>44.240459000000001</v>
      </c>
      <c r="K10822" s="1">
        <v>-114.47882799999999</v>
      </c>
      <c r="L10822" s="2" t="s">
        <v>21</v>
      </c>
      <c r="M10822" s="8">
        <v>45620</v>
      </c>
      <c r="N10822" s="4" t="str">
        <f t="shared" si="847"/>
        <v>Nov</v>
      </c>
      <c r="O10822" s="5">
        <f t="shared" si="848"/>
        <v>745.83</v>
      </c>
      <c r="P10822">
        <f t="shared" si="849"/>
        <v>17616915.040000014</v>
      </c>
    </row>
    <row r="10823" spans="1:16">
      <c r="A10823" s="1" t="s">
        <v>59</v>
      </c>
      <c r="B10823" s="1">
        <f t="shared" si="845"/>
        <v>11001</v>
      </c>
      <c r="C10823" s="3" t="s">
        <v>71</v>
      </c>
      <c r="D10823" s="2">
        <v>1189.76</v>
      </c>
      <c r="E10823" s="3">
        <v>1</v>
      </c>
      <c r="F10823" s="3">
        <f t="shared" si="846"/>
        <v>1189.76</v>
      </c>
      <c r="G10823" s="3" t="s">
        <v>18</v>
      </c>
      <c r="H10823" s="3" t="s">
        <v>10269</v>
      </c>
      <c r="I10823" s="1" t="s">
        <v>93</v>
      </c>
      <c r="J10823" s="3">
        <v>31.054487000000002</v>
      </c>
      <c r="K10823" s="1">
        <v>-97.563461000000004</v>
      </c>
      <c r="L10823" s="2" t="s">
        <v>21</v>
      </c>
      <c r="M10823" s="8">
        <v>45620</v>
      </c>
      <c r="N10823" s="4" t="str">
        <f t="shared" si="847"/>
        <v>Nov</v>
      </c>
      <c r="O10823" s="5">
        <f t="shared" si="848"/>
        <v>1189.76</v>
      </c>
      <c r="P10823">
        <f t="shared" si="849"/>
        <v>17616915.040000014</v>
      </c>
    </row>
    <row r="10824" spans="1:16">
      <c r="A10824" s="1" t="s">
        <v>125</v>
      </c>
      <c r="B10824" s="1">
        <f t="shared" si="845"/>
        <v>11001</v>
      </c>
      <c r="C10824" s="3" t="s">
        <v>67</v>
      </c>
      <c r="D10824" s="2">
        <v>718.67</v>
      </c>
      <c r="E10824" s="3">
        <v>3</v>
      </c>
      <c r="F10824" s="3">
        <f t="shared" si="846"/>
        <v>2156.0099999999998</v>
      </c>
      <c r="G10824" s="3" t="s">
        <v>28</v>
      </c>
      <c r="H10824" s="3" t="s">
        <v>10270</v>
      </c>
      <c r="I10824" s="1" t="s">
        <v>137</v>
      </c>
      <c r="J10824" s="3">
        <v>38.526600000000002</v>
      </c>
      <c r="K10824" s="1">
        <v>-96.726485999999994</v>
      </c>
      <c r="L10824" s="2" t="s">
        <v>49</v>
      </c>
      <c r="M10824" s="8">
        <v>45620</v>
      </c>
      <c r="N10824" s="4" t="str">
        <f t="shared" si="847"/>
        <v>Nov</v>
      </c>
      <c r="O10824" s="5">
        <f t="shared" si="848"/>
        <v>2156.0099999999998</v>
      </c>
      <c r="P10824">
        <f t="shared" si="849"/>
        <v>17616915.040000014</v>
      </c>
    </row>
    <row r="10825" spans="1:16">
      <c r="A10825" s="1" t="s">
        <v>50</v>
      </c>
      <c r="B10825" s="1">
        <f t="shared" si="845"/>
        <v>11001</v>
      </c>
      <c r="C10825" s="3" t="s">
        <v>96</v>
      </c>
      <c r="D10825" s="2">
        <v>455.72</v>
      </c>
      <c r="E10825" s="3">
        <v>2</v>
      </c>
      <c r="F10825" s="3">
        <f t="shared" si="846"/>
        <v>911.44</v>
      </c>
      <c r="G10825" s="3" t="s">
        <v>28</v>
      </c>
      <c r="H10825" s="3" t="s">
        <v>10271</v>
      </c>
      <c r="I10825" s="1" t="s">
        <v>80</v>
      </c>
      <c r="J10825" s="3">
        <v>35.630065999999999</v>
      </c>
      <c r="K10825" s="1">
        <v>-79.806419000000005</v>
      </c>
      <c r="L10825" s="2" t="s">
        <v>26</v>
      </c>
      <c r="M10825" s="8">
        <v>45620</v>
      </c>
      <c r="N10825" s="4" t="str">
        <f t="shared" si="847"/>
        <v>Nov</v>
      </c>
      <c r="O10825" s="5">
        <f t="shared" si="848"/>
        <v>911.44</v>
      </c>
      <c r="P10825">
        <f t="shared" si="849"/>
        <v>17616915.040000014</v>
      </c>
    </row>
    <row r="10826" spans="1:16">
      <c r="A10826" s="1" t="s">
        <v>129</v>
      </c>
      <c r="B10826" s="1">
        <f t="shared" si="845"/>
        <v>11001</v>
      </c>
      <c r="C10826" s="3" t="s">
        <v>22</v>
      </c>
      <c r="D10826" s="2">
        <v>271.61</v>
      </c>
      <c r="E10826" s="3">
        <v>4</v>
      </c>
      <c r="F10826" s="3">
        <f t="shared" si="846"/>
        <v>1086.44</v>
      </c>
      <c r="G10826" s="3" t="s">
        <v>28</v>
      </c>
      <c r="H10826" s="3" t="s">
        <v>10272</v>
      </c>
      <c r="I10826" s="1" t="s">
        <v>106</v>
      </c>
      <c r="J10826" s="3">
        <v>43.452491999999999</v>
      </c>
      <c r="K10826" s="1">
        <v>-71.563896</v>
      </c>
      <c r="L10826" s="2" t="s">
        <v>31</v>
      </c>
      <c r="M10826" s="8">
        <v>45620</v>
      </c>
      <c r="N10826" s="4" t="str">
        <f t="shared" si="847"/>
        <v>Nov</v>
      </c>
      <c r="O10826" s="5">
        <f t="shared" si="848"/>
        <v>1086.44</v>
      </c>
      <c r="P10826">
        <f t="shared" si="849"/>
        <v>17616915.040000014</v>
      </c>
    </row>
    <row r="10827" spans="1:16">
      <c r="A10827" s="1" t="s">
        <v>180</v>
      </c>
      <c r="B10827" s="1">
        <f t="shared" si="845"/>
        <v>11001</v>
      </c>
      <c r="C10827" s="3" t="s">
        <v>140</v>
      </c>
      <c r="D10827" s="2">
        <v>254.05</v>
      </c>
      <c r="E10827" s="3">
        <v>1</v>
      </c>
      <c r="F10827" s="3">
        <f t="shared" si="846"/>
        <v>254.05</v>
      </c>
      <c r="G10827" s="3" t="s">
        <v>23</v>
      </c>
      <c r="H10827" s="3" t="s">
        <v>1332</v>
      </c>
      <c r="I10827" s="1" t="s">
        <v>184</v>
      </c>
      <c r="J10827" s="3">
        <v>33.040619</v>
      </c>
      <c r="K10827" s="1">
        <v>-83.643073999999999</v>
      </c>
      <c r="L10827" s="2" t="s">
        <v>26</v>
      </c>
      <c r="M10827" s="8">
        <v>45620</v>
      </c>
      <c r="N10827" s="4" t="str">
        <f t="shared" si="847"/>
        <v>Nov</v>
      </c>
      <c r="O10827" s="5">
        <f t="shared" si="848"/>
        <v>254.05</v>
      </c>
      <c r="P10827">
        <f t="shared" si="849"/>
        <v>17616915.040000014</v>
      </c>
    </row>
    <row r="10828" spans="1:16">
      <c r="A10828" s="1" t="s">
        <v>78</v>
      </c>
      <c r="B10828" s="1">
        <f t="shared" si="845"/>
        <v>11001</v>
      </c>
      <c r="C10828" s="3" t="s">
        <v>96</v>
      </c>
      <c r="D10828" s="2">
        <v>773.24</v>
      </c>
      <c r="E10828" s="3">
        <v>1</v>
      </c>
      <c r="F10828" s="3">
        <f t="shared" si="846"/>
        <v>773.24</v>
      </c>
      <c r="G10828" s="3" t="s">
        <v>28</v>
      </c>
      <c r="H10828" s="3" t="s">
        <v>10273</v>
      </c>
      <c r="I10828" s="1" t="s">
        <v>75</v>
      </c>
      <c r="J10828" s="3">
        <v>40.150032000000003</v>
      </c>
      <c r="K10828" s="1">
        <v>-111.86243399999999</v>
      </c>
      <c r="L10828" s="2" t="s">
        <v>31</v>
      </c>
      <c r="M10828" s="8">
        <v>45620</v>
      </c>
      <c r="N10828" s="4" t="str">
        <f t="shared" si="847"/>
        <v>Nov</v>
      </c>
      <c r="O10828" s="5">
        <f t="shared" si="848"/>
        <v>773.24</v>
      </c>
      <c r="P10828">
        <f t="shared" si="849"/>
        <v>17616915.040000014</v>
      </c>
    </row>
    <row r="10829" spans="1:16">
      <c r="A10829" s="1" t="s">
        <v>47</v>
      </c>
      <c r="B10829" s="1">
        <f t="shared" si="845"/>
        <v>11001</v>
      </c>
      <c r="C10829" s="3" t="s">
        <v>102</v>
      </c>
      <c r="D10829" s="2">
        <v>197.45</v>
      </c>
      <c r="E10829" s="3">
        <v>2</v>
      </c>
      <c r="F10829" s="3">
        <f t="shared" si="846"/>
        <v>394.9</v>
      </c>
      <c r="G10829" s="3" t="s">
        <v>23</v>
      </c>
      <c r="H10829" s="3" t="s">
        <v>10274</v>
      </c>
      <c r="I10829" s="1" t="s">
        <v>108</v>
      </c>
      <c r="J10829" s="3">
        <v>31.169546</v>
      </c>
      <c r="K10829" s="1">
        <v>-91.867805000000004</v>
      </c>
      <c r="L10829" s="2" t="s">
        <v>21</v>
      </c>
      <c r="M10829" s="8">
        <v>45620</v>
      </c>
      <c r="N10829" s="4" t="str">
        <f t="shared" si="847"/>
        <v>Nov</v>
      </c>
      <c r="O10829" s="5">
        <f t="shared" si="848"/>
        <v>394.9</v>
      </c>
      <c r="P10829">
        <f t="shared" si="849"/>
        <v>17616915.040000014</v>
      </c>
    </row>
    <row r="10830" spans="1:16">
      <c r="A10830" s="1" t="s">
        <v>143</v>
      </c>
      <c r="B10830" s="1">
        <f t="shared" si="845"/>
        <v>11001</v>
      </c>
      <c r="C10830" s="3" t="s">
        <v>67</v>
      </c>
      <c r="D10830" s="2">
        <v>808.69</v>
      </c>
      <c r="E10830" s="3">
        <v>1</v>
      </c>
      <c r="F10830" s="3">
        <f t="shared" si="846"/>
        <v>808.69</v>
      </c>
      <c r="G10830" s="3" t="s">
        <v>18</v>
      </c>
      <c r="H10830" s="3" t="s">
        <v>10275</v>
      </c>
      <c r="I10830" s="1" t="s">
        <v>160</v>
      </c>
      <c r="J10830" s="3">
        <v>38.456085000000002</v>
      </c>
      <c r="K10830" s="1">
        <v>-92.288368000000006</v>
      </c>
      <c r="L10830" s="2" t="s">
        <v>54</v>
      </c>
      <c r="M10830" s="8">
        <v>45620</v>
      </c>
      <c r="N10830" s="4" t="str">
        <f t="shared" si="847"/>
        <v>Nov</v>
      </c>
      <c r="O10830" s="5">
        <f t="shared" si="848"/>
        <v>808.69</v>
      </c>
      <c r="P10830">
        <f t="shared" si="849"/>
        <v>17616915.040000014</v>
      </c>
    </row>
    <row r="10831" spans="1:16">
      <c r="A10831" s="1" t="s">
        <v>70</v>
      </c>
      <c r="B10831" s="1">
        <f t="shared" si="845"/>
        <v>11001</v>
      </c>
      <c r="C10831" s="3" t="s">
        <v>102</v>
      </c>
      <c r="D10831" s="2">
        <v>199.52</v>
      </c>
      <c r="E10831" s="3">
        <v>5</v>
      </c>
      <c r="F10831" s="3">
        <f t="shared" si="846"/>
        <v>997.6</v>
      </c>
      <c r="G10831" s="3" t="s">
        <v>28</v>
      </c>
      <c r="H10831" s="3" t="s">
        <v>10276</v>
      </c>
      <c r="I10831" s="1" t="s">
        <v>156</v>
      </c>
      <c r="J10831" s="3">
        <v>46.921925000000002</v>
      </c>
      <c r="K10831" s="1">
        <v>-110.454353</v>
      </c>
      <c r="L10831" s="2" t="s">
        <v>54</v>
      </c>
      <c r="M10831" s="8">
        <v>45620</v>
      </c>
      <c r="N10831" s="4" t="str">
        <f t="shared" si="847"/>
        <v>Nov</v>
      </c>
      <c r="O10831" s="5">
        <f t="shared" si="848"/>
        <v>997.6</v>
      </c>
      <c r="P10831">
        <f t="shared" si="849"/>
        <v>17616915.040000014</v>
      </c>
    </row>
    <row r="10832" spans="1:16">
      <c r="A10832" s="1" t="s">
        <v>50</v>
      </c>
      <c r="B10832" s="1">
        <f t="shared" si="845"/>
        <v>11001</v>
      </c>
      <c r="C10832" s="3" t="s">
        <v>102</v>
      </c>
      <c r="D10832" s="2">
        <v>69.3</v>
      </c>
      <c r="E10832" s="3">
        <v>1</v>
      </c>
      <c r="F10832" s="3">
        <f t="shared" si="846"/>
        <v>69.3</v>
      </c>
      <c r="G10832" s="3" t="s">
        <v>51</v>
      </c>
      <c r="H10832" s="3" t="s">
        <v>10277</v>
      </c>
      <c r="I10832" s="1" t="s">
        <v>174</v>
      </c>
      <c r="J10832" s="3">
        <v>47.400902000000002</v>
      </c>
      <c r="K10832" s="1">
        <v>-121.490494</v>
      </c>
      <c r="L10832" s="2" t="s">
        <v>31</v>
      </c>
      <c r="M10832" s="8">
        <v>45620</v>
      </c>
      <c r="N10832" s="4" t="str">
        <f t="shared" si="847"/>
        <v>Nov</v>
      </c>
      <c r="O10832" s="5">
        <f t="shared" si="848"/>
        <v>69.3</v>
      </c>
      <c r="P10832">
        <f t="shared" si="849"/>
        <v>17616915.040000014</v>
      </c>
    </row>
    <row r="10833" spans="1:16">
      <c r="A10833" s="1" t="s">
        <v>143</v>
      </c>
      <c r="B10833" s="1">
        <f t="shared" si="845"/>
        <v>11001</v>
      </c>
      <c r="C10833" s="3" t="s">
        <v>37</v>
      </c>
      <c r="D10833" s="2">
        <v>494.9</v>
      </c>
      <c r="E10833" s="3">
        <v>4</v>
      </c>
      <c r="F10833" s="3">
        <f t="shared" si="846"/>
        <v>1979.6</v>
      </c>
      <c r="G10833" s="3" t="s">
        <v>18</v>
      </c>
      <c r="H10833" s="3" t="s">
        <v>10278</v>
      </c>
      <c r="I10833" s="1" t="s">
        <v>158</v>
      </c>
      <c r="J10833" s="3">
        <v>39.849426000000001</v>
      </c>
      <c r="K10833" s="1">
        <v>-86.258278000000004</v>
      </c>
      <c r="L10833" s="2" t="s">
        <v>54</v>
      </c>
      <c r="M10833" s="8">
        <v>45620</v>
      </c>
      <c r="N10833" s="4" t="str">
        <f t="shared" si="847"/>
        <v>Nov</v>
      </c>
      <c r="O10833" s="5">
        <f t="shared" si="848"/>
        <v>1979.6</v>
      </c>
      <c r="P10833">
        <f t="shared" si="849"/>
        <v>17616915.040000014</v>
      </c>
    </row>
    <row r="10834" spans="1:16">
      <c r="A10834" s="1" t="s">
        <v>123</v>
      </c>
      <c r="B10834" s="1">
        <f t="shared" si="845"/>
        <v>11001</v>
      </c>
      <c r="C10834" s="3" t="s">
        <v>71</v>
      </c>
      <c r="D10834" s="2">
        <v>1868.86</v>
      </c>
      <c r="E10834" s="3">
        <v>5</v>
      </c>
      <c r="F10834" s="3">
        <f t="shared" si="846"/>
        <v>9344.2999999999993</v>
      </c>
      <c r="G10834" s="3" t="s">
        <v>18</v>
      </c>
      <c r="H10834" s="3" t="s">
        <v>10279</v>
      </c>
      <c r="I10834" s="1" t="s">
        <v>66</v>
      </c>
      <c r="J10834" s="3">
        <v>39.059811000000003</v>
      </c>
      <c r="K10834" s="1">
        <v>-105.311104</v>
      </c>
      <c r="L10834" s="2" t="s">
        <v>49</v>
      </c>
      <c r="M10834" s="8">
        <v>45620</v>
      </c>
      <c r="N10834" s="4" t="str">
        <f t="shared" si="847"/>
        <v>Nov</v>
      </c>
      <c r="O10834" s="5">
        <f t="shared" si="848"/>
        <v>9344.2999999999993</v>
      </c>
      <c r="P10834">
        <f t="shared" si="849"/>
        <v>17616915.040000014</v>
      </c>
    </row>
    <row r="10835" spans="1:16">
      <c r="A10835" s="1" t="s">
        <v>161</v>
      </c>
      <c r="B10835" s="1">
        <f t="shared" si="845"/>
        <v>11001</v>
      </c>
      <c r="C10835" s="3" t="s">
        <v>56</v>
      </c>
      <c r="D10835" s="2">
        <v>24.96</v>
      </c>
      <c r="E10835" s="3">
        <v>3</v>
      </c>
      <c r="F10835" s="3">
        <f t="shared" si="846"/>
        <v>74.88</v>
      </c>
      <c r="G10835" s="3" t="s">
        <v>18</v>
      </c>
      <c r="H10835" s="3" t="s">
        <v>2630</v>
      </c>
      <c r="I10835" s="1" t="s">
        <v>66</v>
      </c>
      <c r="J10835" s="3">
        <v>39.059811000000003</v>
      </c>
      <c r="K10835" s="1">
        <v>-105.311104</v>
      </c>
      <c r="L10835" s="2" t="s">
        <v>21</v>
      </c>
      <c r="M10835" s="8">
        <v>45620</v>
      </c>
      <c r="N10835" s="4" t="str">
        <f t="shared" si="847"/>
        <v>Nov</v>
      </c>
      <c r="O10835" s="5">
        <f t="shared" si="848"/>
        <v>74.88</v>
      </c>
      <c r="P10835">
        <f t="shared" si="849"/>
        <v>17616915.040000014</v>
      </c>
    </row>
    <row r="10836" spans="1:16">
      <c r="A10836" s="1" t="s">
        <v>129</v>
      </c>
      <c r="B10836" s="1">
        <f t="shared" si="845"/>
        <v>11001</v>
      </c>
      <c r="C10836" s="3" t="s">
        <v>126</v>
      </c>
      <c r="D10836" s="2">
        <v>133.43</v>
      </c>
      <c r="E10836" s="3">
        <v>3</v>
      </c>
      <c r="F10836" s="3">
        <f t="shared" si="846"/>
        <v>400.29</v>
      </c>
      <c r="G10836" s="3" t="s">
        <v>23</v>
      </c>
      <c r="H10836" s="3" t="s">
        <v>10280</v>
      </c>
      <c r="I10836" s="1" t="s">
        <v>248</v>
      </c>
      <c r="J10836" s="3">
        <v>42.165725999999999</v>
      </c>
      <c r="K10836" s="1">
        <v>-74.948051000000007</v>
      </c>
      <c r="L10836" s="2" t="s">
        <v>31</v>
      </c>
      <c r="M10836" s="8">
        <v>45620</v>
      </c>
      <c r="N10836" s="4" t="str">
        <f t="shared" si="847"/>
        <v>Nov</v>
      </c>
      <c r="O10836" s="5">
        <f t="shared" si="848"/>
        <v>400.29</v>
      </c>
      <c r="P10836">
        <f t="shared" si="849"/>
        <v>17616915.040000014</v>
      </c>
    </row>
    <row r="10837" spans="1:16">
      <c r="A10837" s="1" t="s">
        <v>32</v>
      </c>
      <c r="B10837" s="1">
        <f t="shared" si="845"/>
        <v>11001</v>
      </c>
      <c r="C10837" s="3" t="s">
        <v>17</v>
      </c>
      <c r="D10837" s="2">
        <v>474.51</v>
      </c>
      <c r="E10837" s="3">
        <v>5</v>
      </c>
      <c r="F10837" s="3">
        <f t="shared" si="846"/>
        <v>2372.5500000000002</v>
      </c>
      <c r="G10837" s="3" t="s">
        <v>18</v>
      </c>
      <c r="H10837" s="3" t="s">
        <v>10281</v>
      </c>
      <c r="I10837" s="1" t="s">
        <v>93</v>
      </c>
      <c r="J10837" s="3">
        <v>31.054487000000002</v>
      </c>
      <c r="K10837" s="1">
        <v>-97.563461000000004</v>
      </c>
      <c r="L10837" s="2" t="s">
        <v>21</v>
      </c>
      <c r="M10837" s="8">
        <v>45620</v>
      </c>
      <c r="N10837" s="4" t="str">
        <f t="shared" si="847"/>
        <v>Nov</v>
      </c>
      <c r="O10837" s="5">
        <f t="shared" si="848"/>
        <v>2372.5500000000002</v>
      </c>
      <c r="P10837">
        <f t="shared" si="849"/>
        <v>17616915.040000014</v>
      </c>
    </row>
    <row r="10838" spans="1:16">
      <c r="A10838" s="1" t="s">
        <v>36</v>
      </c>
      <c r="B10838" s="1">
        <f t="shared" si="845"/>
        <v>11001</v>
      </c>
      <c r="C10838" s="3" t="s">
        <v>104</v>
      </c>
      <c r="D10838" s="2">
        <v>1855.97</v>
      </c>
      <c r="E10838" s="3">
        <v>5</v>
      </c>
      <c r="F10838" s="3">
        <f t="shared" si="846"/>
        <v>9279.85</v>
      </c>
      <c r="G10838" s="3" t="s">
        <v>23</v>
      </c>
      <c r="H10838" s="3" t="s">
        <v>10282</v>
      </c>
      <c r="I10838" s="1" t="s">
        <v>150</v>
      </c>
      <c r="J10838" s="3">
        <v>44.268543000000001</v>
      </c>
      <c r="K10838" s="1">
        <v>-89.616507999999996</v>
      </c>
      <c r="L10838" s="2" t="s">
        <v>54</v>
      </c>
      <c r="M10838" s="8">
        <v>45620</v>
      </c>
      <c r="N10838" s="4" t="str">
        <f t="shared" si="847"/>
        <v>Nov</v>
      </c>
      <c r="O10838" s="5">
        <f t="shared" si="848"/>
        <v>9279.85</v>
      </c>
      <c r="P10838">
        <f t="shared" si="849"/>
        <v>17616915.040000014</v>
      </c>
    </row>
    <row r="10839" spans="1:16">
      <c r="A10839" s="1" t="s">
        <v>62</v>
      </c>
      <c r="B10839" s="1">
        <f t="shared" si="845"/>
        <v>11001</v>
      </c>
      <c r="C10839" s="3" t="s">
        <v>17</v>
      </c>
      <c r="D10839" s="2">
        <v>125.86</v>
      </c>
      <c r="E10839" s="3">
        <v>3</v>
      </c>
      <c r="F10839" s="3">
        <f t="shared" si="846"/>
        <v>377.58</v>
      </c>
      <c r="G10839" s="3" t="s">
        <v>23</v>
      </c>
      <c r="H10839" s="3" t="s">
        <v>10283</v>
      </c>
      <c r="I10839" s="1" t="s">
        <v>195</v>
      </c>
      <c r="J10839" s="3">
        <v>47.528911999999998</v>
      </c>
      <c r="K10839" s="1">
        <v>-99.784012000000004</v>
      </c>
      <c r="L10839" s="2" t="s">
        <v>31</v>
      </c>
      <c r="M10839" s="8">
        <v>45620</v>
      </c>
      <c r="N10839" s="4" t="str">
        <f t="shared" si="847"/>
        <v>Nov</v>
      </c>
      <c r="O10839" s="5">
        <f t="shared" si="848"/>
        <v>377.58</v>
      </c>
      <c r="P10839">
        <f t="shared" si="849"/>
        <v>17616915.040000014</v>
      </c>
    </row>
    <row r="10840" spans="1:16">
      <c r="A10840" s="1" t="s">
        <v>109</v>
      </c>
      <c r="B10840" s="1">
        <f t="shared" si="845"/>
        <v>11001</v>
      </c>
      <c r="C10840" s="3" t="s">
        <v>71</v>
      </c>
      <c r="D10840" s="2">
        <v>924.28</v>
      </c>
      <c r="E10840" s="3">
        <v>3</v>
      </c>
      <c r="F10840" s="3">
        <f t="shared" si="846"/>
        <v>2772.84</v>
      </c>
      <c r="G10840" s="3" t="s">
        <v>18</v>
      </c>
      <c r="H10840" s="3" t="s">
        <v>10284</v>
      </c>
      <c r="I10840" s="1" t="s">
        <v>118</v>
      </c>
      <c r="J10840" s="3">
        <v>37.769337</v>
      </c>
      <c r="K10840" s="1">
        <v>-78.169967999999997</v>
      </c>
      <c r="L10840" s="2" t="s">
        <v>26</v>
      </c>
      <c r="M10840" s="8">
        <v>45620</v>
      </c>
      <c r="N10840" s="4" t="str">
        <f t="shared" si="847"/>
        <v>Nov</v>
      </c>
      <c r="O10840" s="5">
        <f t="shared" si="848"/>
        <v>2772.84</v>
      </c>
      <c r="P10840">
        <f t="shared" si="849"/>
        <v>17616915.040000014</v>
      </c>
    </row>
    <row r="10841" spans="1:16">
      <c r="A10841" s="1" t="s">
        <v>143</v>
      </c>
      <c r="B10841" s="1">
        <f t="shared" si="845"/>
        <v>11001</v>
      </c>
      <c r="C10841" s="3" t="s">
        <v>73</v>
      </c>
      <c r="D10841" s="2">
        <v>2352.94</v>
      </c>
      <c r="E10841" s="3">
        <v>3</v>
      </c>
      <c r="F10841" s="3">
        <f t="shared" si="846"/>
        <v>7058.82</v>
      </c>
      <c r="G10841" s="3" t="s">
        <v>51</v>
      </c>
      <c r="H10841" s="3" t="s">
        <v>10285</v>
      </c>
      <c r="I10841" s="1" t="s">
        <v>93</v>
      </c>
      <c r="J10841" s="3">
        <v>31.054487000000002</v>
      </c>
      <c r="K10841" s="1">
        <v>-97.563461000000004</v>
      </c>
      <c r="L10841" s="2" t="s">
        <v>21</v>
      </c>
      <c r="M10841" s="8">
        <v>45620</v>
      </c>
      <c r="N10841" s="4" t="str">
        <f t="shared" si="847"/>
        <v>Nov</v>
      </c>
      <c r="O10841" s="5">
        <f t="shared" si="848"/>
        <v>7058.82</v>
      </c>
      <c r="P10841">
        <f t="shared" si="849"/>
        <v>17616915.040000014</v>
      </c>
    </row>
    <row r="10842" spans="1:16">
      <c r="A10842" s="1" t="s">
        <v>125</v>
      </c>
      <c r="B10842" s="1">
        <f t="shared" si="845"/>
        <v>11001</v>
      </c>
      <c r="C10842" s="3" t="s">
        <v>162</v>
      </c>
      <c r="D10842" s="2">
        <v>411.61</v>
      </c>
      <c r="E10842" s="3">
        <v>4</v>
      </c>
      <c r="F10842" s="3">
        <f t="shared" si="846"/>
        <v>1646.44</v>
      </c>
      <c r="G10842" s="3" t="s">
        <v>51</v>
      </c>
      <c r="H10842" s="3" t="s">
        <v>10286</v>
      </c>
      <c r="I10842" s="1" t="s">
        <v>150</v>
      </c>
      <c r="J10842" s="3">
        <v>44.268543000000001</v>
      </c>
      <c r="K10842" s="1">
        <v>-89.616507999999996</v>
      </c>
      <c r="L10842" s="2" t="s">
        <v>21</v>
      </c>
      <c r="M10842" s="8">
        <v>45620</v>
      </c>
      <c r="N10842" s="4" t="str">
        <f t="shared" si="847"/>
        <v>Nov</v>
      </c>
      <c r="O10842" s="5">
        <f t="shared" si="848"/>
        <v>1646.44</v>
      </c>
      <c r="P10842">
        <f t="shared" si="849"/>
        <v>17616915.040000014</v>
      </c>
    </row>
    <row r="10843" spans="1:16">
      <c r="A10843" s="1" t="s">
        <v>129</v>
      </c>
      <c r="B10843" s="1">
        <f t="shared" si="845"/>
        <v>11001</v>
      </c>
      <c r="C10843" s="3" t="s">
        <v>33</v>
      </c>
      <c r="D10843" s="2">
        <v>338.23</v>
      </c>
      <c r="E10843" s="3">
        <v>4</v>
      </c>
      <c r="F10843" s="3">
        <f t="shared" si="846"/>
        <v>1352.92</v>
      </c>
      <c r="G10843" s="3" t="s">
        <v>23</v>
      </c>
      <c r="H10843" s="3" t="s">
        <v>10287</v>
      </c>
      <c r="I10843" s="1" t="s">
        <v>90</v>
      </c>
      <c r="J10843" s="3">
        <v>61.370716000000002</v>
      </c>
      <c r="K10843" s="1">
        <v>-152.40441899999999</v>
      </c>
      <c r="L10843" s="2" t="s">
        <v>31</v>
      </c>
      <c r="M10843" s="8">
        <v>45620</v>
      </c>
      <c r="N10843" s="4" t="str">
        <f t="shared" si="847"/>
        <v>Nov</v>
      </c>
      <c r="O10843" s="5">
        <f t="shared" si="848"/>
        <v>1352.92</v>
      </c>
      <c r="P10843">
        <f t="shared" si="849"/>
        <v>17616915.040000014</v>
      </c>
    </row>
    <row r="10844" spans="1:16">
      <c r="A10844" s="1" t="s">
        <v>47</v>
      </c>
      <c r="B10844" s="1">
        <f t="shared" si="845"/>
        <v>11001</v>
      </c>
      <c r="C10844" s="3" t="s">
        <v>56</v>
      </c>
      <c r="D10844" s="2">
        <v>23.93</v>
      </c>
      <c r="E10844" s="3">
        <v>1</v>
      </c>
      <c r="F10844" s="3">
        <f t="shared" si="846"/>
        <v>23.93</v>
      </c>
      <c r="G10844" s="3" t="s">
        <v>51</v>
      </c>
      <c r="H10844" s="3" t="s">
        <v>10288</v>
      </c>
      <c r="I10844" s="1" t="s">
        <v>61</v>
      </c>
      <c r="J10844" s="3">
        <v>43.326618000000003</v>
      </c>
      <c r="K10844" s="1">
        <v>-84.536095000000003</v>
      </c>
      <c r="L10844" s="2" t="s">
        <v>21</v>
      </c>
      <c r="M10844" s="8">
        <v>45620</v>
      </c>
      <c r="N10844" s="4" t="str">
        <f t="shared" si="847"/>
        <v>Nov</v>
      </c>
      <c r="O10844" s="5">
        <f t="shared" si="848"/>
        <v>23.93</v>
      </c>
      <c r="P10844">
        <f t="shared" si="849"/>
        <v>17616915.040000014</v>
      </c>
    </row>
    <row r="10845" spans="1:16">
      <c r="A10845" s="1" t="s">
        <v>16</v>
      </c>
      <c r="B10845" s="1">
        <f t="shared" si="845"/>
        <v>11001</v>
      </c>
      <c r="C10845" s="3" t="s">
        <v>73</v>
      </c>
      <c r="D10845" s="2">
        <v>2027.64</v>
      </c>
      <c r="E10845" s="3">
        <v>4</v>
      </c>
      <c r="F10845" s="3">
        <f t="shared" si="846"/>
        <v>8110.56</v>
      </c>
      <c r="G10845" s="3" t="s">
        <v>28</v>
      </c>
      <c r="H10845" s="3" t="s">
        <v>748</v>
      </c>
      <c r="I10845" s="1" t="s">
        <v>43</v>
      </c>
      <c r="J10845" s="3">
        <v>39.318522999999999</v>
      </c>
      <c r="K10845" s="1">
        <v>-75.507141000000004</v>
      </c>
      <c r="L10845" s="2" t="s">
        <v>21</v>
      </c>
      <c r="M10845" s="8">
        <v>45620</v>
      </c>
      <c r="N10845" s="4" t="str">
        <f t="shared" si="847"/>
        <v>Nov</v>
      </c>
      <c r="O10845" s="5">
        <f t="shared" si="848"/>
        <v>8110.56</v>
      </c>
      <c r="P10845">
        <f t="shared" si="849"/>
        <v>17616915.040000014</v>
      </c>
    </row>
    <row r="10846" spans="1:16">
      <c r="A10846" s="1" t="s">
        <v>91</v>
      </c>
      <c r="B10846" s="1">
        <f t="shared" si="845"/>
        <v>11001</v>
      </c>
      <c r="C10846" s="3" t="s">
        <v>17</v>
      </c>
      <c r="D10846" s="2">
        <v>274.35000000000002</v>
      </c>
      <c r="E10846" s="3">
        <v>3</v>
      </c>
      <c r="F10846" s="3">
        <f t="shared" si="846"/>
        <v>823.05000000000007</v>
      </c>
      <c r="G10846" s="3" t="s">
        <v>23</v>
      </c>
      <c r="H10846" s="3" t="s">
        <v>9527</v>
      </c>
      <c r="I10846" s="1" t="s">
        <v>142</v>
      </c>
      <c r="J10846" s="3">
        <v>33.856892000000002</v>
      </c>
      <c r="K10846" s="1">
        <v>-80.945007000000004</v>
      </c>
      <c r="L10846" s="2" t="s">
        <v>49</v>
      </c>
      <c r="M10846" s="8">
        <v>45620</v>
      </c>
      <c r="N10846" s="4" t="str">
        <f t="shared" si="847"/>
        <v>Nov</v>
      </c>
      <c r="O10846" s="5">
        <f t="shared" si="848"/>
        <v>823.05000000000007</v>
      </c>
      <c r="P10846">
        <f t="shared" si="849"/>
        <v>17616915.040000014</v>
      </c>
    </row>
    <row r="10847" spans="1:16">
      <c r="A10847" s="1" t="s">
        <v>59</v>
      </c>
      <c r="B10847" s="1">
        <f t="shared" si="845"/>
        <v>11001</v>
      </c>
      <c r="C10847" s="3" t="s">
        <v>82</v>
      </c>
      <c r="D10847" s="2">
        <v>243.45</v>
      </c>
      <c r="E10847" s="3">
        <v>1</v>
      </c>
      <c r="F10847" s="3">
        <f t="shared" si="846"/>
        <v>243.45</v>
      </c>
      <c r="G10847" s="3" t="s">
        <v>28</v>
      </c>
      <c r="H10847" s="3" t="s">
        <v>10289</v>
      </c>
      <c r="I10847" s="1" t="s">
        <v>64</v>
      </c>
      <c r="J10847" s="3">
        <v>38.491225999999997</v>
      </c>
      <c r="K10847" s="1">
        <v>-80.954455999999993</v>
      </c>
      <c r="L10847" s="2" t="s">
        <v>54</v>
      </c>
      <c r="M10847" s="8">
        <v>45620</v>
      </c>
      <c r="N10847" s="4" t="str">
        <f t="shared" si="847"/>
        <v>Nov</v>
      </c>
      <c r="O10847" s="5">
        <f t="shared" si="848"/>
        <v>243.45</v>
      </c>
      <c r="P10847">
        <f t="shared" si="849"/>
        <v>17616915.040000014</v>
      </c>
    </row>
    <row r="10848" spans="1:16">
      <c r="A10848" s="1" t="s">
        <v>32</v>
      </c>
      <c r="B10848" s="1">
        <f t="shared" si="845"/>
        <v>11001</v>
      </c>
      <c r="C10848" s="3" t="s">
        <v>273</v>
      </c>
      <c r="D10848" s="2">
        <v>745.12</v>
      </c>
      <c r="E10848" s="3">
        <v>2</v>
      </c>
      <c r="F10848" s="3">
        <f t="shared" si="846"/>
        <v>1490.24</v>
      </c>
      <c r="G10848" s="3" t="s">
        <v>18</v>
      </c>
      <c r="H10848" s="3" t="s">
        <v>10290</v>
      </c>
      <c r="I10848" s="1" t="s">
        <v>39</v>
      </c>
      <c r="J10848" s="3">
        <v>32.741646000000003</v>
      </c>
      <c r="K10848" s="1">
        <v>-89.678696000000002</v>
      </c>
      <c r="L10848" s="2" t="s">
        <v>26</v>
      </c>
      <c r="M10848" s="8">
        <v>45620</v>
      </c>
      <c r="N10848" s="4" t="str">
        <f t="shared" si="847"/>
        <v>Nov</v>
      </c>
      <c r="O10848" s="5">
        <f t="shared" si="848"/>
        <v>1490.24</v>
      </c>
      <c r="P10848">
        <f t="shared" si="849"/>
        <v>17616915.040000014</v>
      </c>
    </row>
    <row r="10849" spans="1:16">
      <c r="A10849" s="1" t="s">
        <v>40</v>
      </c>
      <c r="B10849" s="1">
        <f t="shared" si="845"/>
        <v>11001</v>
      </c>
      <c r="C10849" s="3" t="s">
        <v>56</v>
      </c>
      <c r="D10849" s="2">
        <v>61.83</v>
      </c>
      <c r="E10849" s="3">
        <v>5</v>
      </c>
      <c r="F10849" s="3">
        <f t="shared" si="846"/>
        <v>309.14999999999998</v>
      </c>
      <c r="G10849" s="3" t="s">
        <v>23</v>
      </c>
      <c r="H10849" s="3" t="s">
        <v>10291</v>
      </c>
      <c r="I10849" s="1" t="s">
        <v>86</v>
      </c>
      <c r="J10849" s="3">
        <v>35.747844999999998</v>
      </c>
      <c r="K10849" s="1">
        <v>-86.692345000000003</v>
      </c>
      <c r="L10849" s="2" t="s">
        <v>26</v>
      </c>
      <c r="M10849" s="8">
        <v>45620</v>
      </c>
      <c r="N10849" s="4" t="str">
        <f t="shared" si="847"/>
        <v>Nov</v>
      </c>
      <c r="O10849" s="5">
        <f t="shared" si="848"/>
        <v>309.14999999999998</v>
      </c>
      <c r="P10849">
        <f t="shared" si="849"/>
        <v>17616915.040000014</v>
      </c>
    </row>
    <row r="10850" spans="1:16">
      <c r="A10850" s="1" t="s">
        <v>40</v>
      </c>
      <c r="B10850" s="1">
        <f t="shared" si="845"/>
        <v>11001</v>
      </c>
      <c r="C10850" s="3" t="s">
        <v>71</v>
      </c>
      <c r="D10850" s="2">
        <v>1558.5</v>
      </c>
      <c r="E10850" s="3">
        <v>4</v>
      </c>
      <c r="F10850" s="3">
        <f t="shared" si="846"/>
        <v>6234</v>
      </c>
      <c r="G10850" s="3" t="s">
        <v>23</v>
      </c>
      <c r="H10850" s="3" t="s">
        <v>10292</v>
      </c>
      <c r="I10850" s="1" t="s">
        <v>115</v>
      </c>
      <c r="J10850" s="3">
        <v>34.840515000000003</v>
      </c>
      <c r="K10850" s="1">
        <v>-106.248482</v>
      </c>
      <c r="L10850" s="2" t="s">
        <v>26</v>
      </c>
      <c r="M10850" s="8">
        <v>45620</v>
      </c>
      <c r="N10850" s="4" t="str">
        <f t="shared" si="847"/>
        <v>Nov</v>
      </c>
      <c r="O10850" s="5">
        <f t="shared" si="848"/>
        <v>6234</v>
      </c>
      <c r="P10850">
        <f t="shared" si="849"/>
        <v>17616915.040000014</v>
      </c>
    </row>
    <row r="10851" spans="1:16">
      <c r="A10851" s="1" t="s">
        <v>81</v>
      </c>
      <c r="B10851" s="1">
        <f t="shared" si="845"/>
        <v>11001</v>
      </c>
      <c r="C10851" s="3" t="s">
        <v>273</v>
      </c>
      <c r="D10851" s="2">
        <v>728.72</v>
      </c>
      <c r="E10851" s="3">
        <v>5</v>
      </c>
      <c r="F10851" s="3">
        <f t="shared" si="846"/>
        <v>3643.6000000000004</v>
      </c>
      <c r="G10851" s="3" t="s">
        <v>18</v>
      </c>
      <c r="H10851" s="3" t="s">
        <v>10293</v>
      </c>
      <c r="I10851" s="1" t="s">
        <v>208</v>
      </c>
      <c r="J10851" s="3">
        <v>41.125369999999997</v>
      </c>
      <c r="K10851" s="1">
        <v>-98.268082000000007</v>
      </c>
      <c r="L10851" s="2" t="s">
        <v>54</v>
      </c>
      <c r="M10851" s="8">
        <v>45620</v>
      </c>
      <c r="N10851" s="4" t="str">
        <f t="shared" si="847"/>
        <v>Nov</v>
      </c>
      <c r="O10851" s="5">
        <f t="shared" si="848"/>
        <v>3643.6000000000004</v>
      </c>
      <c r="P10851">
        <f t="shared" si="849"/>
        <v>17616915.040000014</v>
      </c>
    </row>
    <row r="10852" spans="1:16">
      <c r="A10852" s="1" t="s">
        <v>148</v>
      </c>
      <c r="B10852" s="1">
        <f t="shared" si="845"/>
        <v>11001</v>
      </c>
      <c r="C10852" s="3" t="s">
        <v>71</v>
      </c>
      <c r="D10852" s="2">
        <v>1212.51</v>
      </c>
      <c r="E10852" s="3">
        <v>4</v>
      </c>
      <c r="F10852" s="3">
        <f t="shared" si="846"/>
        <v>4850.04</v>
      </c>
      <c r="G10852" s="3" t="s">
        <v>23</v>
      </c>
      <c r="H10852" s="3" t="s">
        <v>10294</v>
      </c>
      <c r="I10852" s="1" t="s">
        <v>39</v>
      </c>
      <c r="J10852" s="3">
        <v>32.741646000000003</v>
      </c>
      <c r="K10852" s="1">
        <v>-89.678696000000002</v>
      </c>
      <c r="L10852" s="2" t="s">
        <v>21</v>
      </c>
      <c r="M10852" s="8">
        <v>45620</v>
      </c>
      <c r="N10852" s="4" t="str">
        <f t="shared" si="847"/>
        <v>Nov</v>
      </c>
      <c r="O10852" s="5">
        <f t="shared" si="848"/>
        <v>4850.04</v>
      </c>
      <c r="P10852">
        <f t="shared" si="849"/>
        <v>17616915.040000014</v>
      </c>
    </row>
    <row r="10853" spans="1:16">
      <c r="A10853" s="1" t="s">
        <v>123</v>
      </c>
      <c r="B10853" s="1">
        <f t="shared" si="845"/>
        <v>11001</v>
      </c>
      <c r="C10853" s="3" t="s">
        <v>144</v>
      </c>
      <c r="D10853" s="2">
        <v>129.61000000000001</v>
      </c>
      <c r="E10853" s="3">
        <v>3</v>
      </c>
      <c r="F10853" s="3">
        <f t="shared" si="846"/>
        <v>388.83000000000004</v>
      </c>
      <c r="G10853" s="3" t="s">
        <v>28</v>
      </c>
      <c r="H10853" s="3" t="s">
        <v>10295</v>
      </c>
      <c r="I10853" s="1" t="s">
        <v>86</v>
      </c>
      <c r="J10853" s="3">
        <v>35.747844999999998</v>
      </c>
      <c r="K10853" s="1">
        <v>-86.692345000000003</v>
      </c>
      <c r="L10853" s="2" t="s">
        <v>31</v>
      </c>
      <c r="M10853" s="8">
        <v>45621</v>
      </c>
      <c r="N10853" s="4" t="str">
        <f t="shared" si="847"/>
        <v>Nov</v>
      </c>
      <c r="O10853" s="5">
        <f t="shared" si="848"/>
        <v>388.83000000000004</v>
      </c>
      <c r="P10853">
        <f t="shared" si="849"/>
        <v>17616915.040000014</v>
      </c>
    </row>
    <row r="10854" spans="1:16">
      <c r="A10854" s="1" t="s">
        <v>87</v>
      </c>
      <c r="B10854" s="1">
        <f t="shared" si="845"/>
        <v>11001</v>
      </c>
      <c r="C10854" s="3" t="s">
        <v>44</v>
      </c>
      <c r="D10854" s="2">
        <v>29.24</v>
      </c>
      <c r="E10854" s="3">
        <v>1</v>
      </c>
      <c r="F10854" s="3">
        <f t="shared" si="846"/>
        <v>29.24</v>
      </c>
      <c r="G10854" s="3" t="s">
        <v>18</v>
      </c>
      <c r="H10854" s="3" t="s">
        <v>10296</v>
      </c>
      <c r="I10854" s="1" t="s">
        <v>122</v>
      </c>
      <c r="J10854" s="3">
        <v>40.388782999999997</v>
      </c>
      <c r="K10854" s="1">
        <v>-82.764915000000002</v>
      </c>
      <c r="L10854" s="2" t="s">
        <v>26</v>
      </c>
      <c r="M10854" s="8">
        <v>45621</v>
      </c>
      <c r="N10854" s="4" t="str">
        <f t="shared" si="847"/>
        <v>Nov</v>
      </c>
      <c r="O10854" s="5">
        <f t="shared" si="848"/>
        <v>29.24</v>
      </c>
      <c r="P10854">
        <f t="shared" si="849"/>
        <v>17616915.040000014</v>
      </c>
    </row>
    <row r="10855" spans="1:16">
      <c r="A10855" s="1" t="s">
        <v>123</v>
      </c>
      <c r="B10855" s="1">
        <f t="shared" si="845"/>
        <v>11001</v>
      </c>
      <c r="C10855" s="3" t="s">
        <v>84</v>
      </c>
      <c r="D10855" s="2">
        <v>420.58</v>
      </c>
      <c r="E10855" s="3">
        <v>4</v>
      </c>
      <c r="F10855" s="3">
        <f t="shared" si="846"/>
        <v>1682.32</v>
      </c>
      <c r="G10855" s="3" t="s">
        <v>28</v>
      </c>
      <c r="H10855" s="3" t="s">
        <v>5308</v>
      </c>
      <c r="I10855" s="1" t="s">
        <v>248</v>
      </c>
      <c r="J10855" s="3">
        <v>42.165725999999999</v>
      </c>
      <c r="K10855" s="1">
        <v>-74.948051000000007</v>
      </c>
      <c r="L10855" s="2" t="s">
        <v>31</v>
      </c>
      <c r="M10855" s="8">
        <v>45621</v>
      </c>
      <c r="N10855" s="4" t="str">
        <f t="shared" si="847"/>
        <v>Nov</v>
      </c>
      <c r="O10855" s="5">
        <f t="shared" si="848"/>
        <v>1682.32</v>
      </c>
      <c r="P10855">
        <f t="shared" si="849"/>
        <v>17616915.040000014</v>
      </c>
    </row>
    <row r="10856" spans="1:16">
      <c r="A10856" s="1" t="s">
        <v>36</v>
      </c>
      <c r="B10856" s="1">
        <f t="shared" si="845"/>
        <v>11001</v>
      </c>
      <c r="C10856" s="3" t="s">
        <v>135</v>
      </c>
      <c r="D10856" s="2">
        <v>1863.79</v>
      </c>
      <c r="E10856" s="3">
        <v>3</v>
      </c>
      <c r="F10856" s="3">
        <f t="shared" si="846"/>
        <v>5591.37</v>
      </c>
      <c r="G10856" s="3" t="s">
        <v>23</v>
      </c>
      <c r="H10856" s="3" t="s">
        <v>10297</v>
      </c>
      <c r="I10856" s="1" t="s">
        <v>158</v>
      </c>
      <c r="J10856" s="3">
        <v>39.849426000000001</v>
      </c>
      <c r="K10856" s="1">
        <v>-86.258278000000004</v>
      </c>
      <c r="L10856" s="2" t="s">
        <v>49</v>
      </c>
      <c r="M10856" s="8">
        <v>45621</v>
      </c>
      <c r="N10856" s="4" t="str">
        <f t="shared" si="847"/>
        <v>Nov</v>
      </c>
      <c r="O10856" s="5">
        <f t="shared" si="848"/>
        <v>5591.37</v>
      </c>
      <c r="P10856">
        <f t="shared" si="849"/>
        <v>17616915.040000014</v>
      </c>
    </row>
    <row r="10857" spans="1:16">
      <c r="A10857" s="1" t="s">
        <v>55</v>
      </c>
      <c r="B10857" s="1">
        <f t="shared" si="845"/>
        <v>11001</v>
      </c>
      <c r="C10857" s="3" t="s">
        <v>41</v>
      </c>
      <c r="D10857" s="2">
        <v>53.85</v>
      </c>
      <c r="E10857" s="3">
        <v>2</v>
      </c>
      <c r="F10857" s="3">
        <f t="shared" si="846"/>
        <v>107.7</v>
      </c>
      <c r="G10857" s="3" t="s">
        <v>18</v>
      </c>
      <c r="H10857" s="3" t="s">
        <v>10298</v>
      </c>
      <c r="I10857" s="1" t="s">
        <v>108</v>
      </c>
      <c r="J10857" s="3">
        <v>31.169546</v>
      </c>
      <c r="K10857" s="1">
        <v>-91.867805000000004</v>
      </c>
      <c r="L10857" s="2" t="s">
        <v>31</v>
      </c>
      <c r="M10857" s="8">
        <v>45621</v>
      </c>
      <c r="N10857" s="4" t="str">
        <f t="shared" si="847"/>
        <v>Nov</v>
      </c>
      <c r="O10857" s="5">
        <f t="shared" si="848"/>
        <v>107.7</v>
      </c>
      <c r="P10857">
        <f t="shared" si="849"/>
        <v>17616915.040000014</v>
      </c>
    </row>
    <row r="10858" spans="1:16">
      <c r="A10858" s="1" t="s">
        <v>125</v>
      </c>
      <c r="B10858" s="1">
        <f t="shared" si="845"/>
        <v>11001</v>
      </c>
      <c r="C10858" s="3" t="s">
        <v>126</v>
      </c>
      <c r="D10858" s="2">
        <v>95.52</v>
      </c>
      <c r="E10858" s="3">
        <v>2</v>
      </c>
      <c r="F10858" s="3">
        <f t="shared" si="846"/>
        <v>191.04</v>
      </c>
      <c r="G10858" s="3" t="s">
        <v>51</v>
      </c>
      <c r="H10858" s="3" t="s">
        <v>5889</v>
      </c>
      <c r="I10858" s="1" t="s">
        <v>137</v>
      </c>
      <c r="J10858" s="3">
        <v>38.526600000000002</v>
      </c>
      <c r="K10858" s="1">
        <v>-96.726485999999994</v>
      </c>
      <c r="L10858" s="2" t="s">
        <v>21</v>
      </c>
      <c r="M10858" s="8">
        <v>45621</v>
      </c>
      <c r="N10858" s="4" t="str">
        <f t="shared" si="847"/>
        <v>Nov</v>
      </c>
      <c r="O10858" s="5">
        <f t="shared" si="848"/>
        <v>191.04</v>
      </c>
      <c r="P10858">
        <f t="shared" si="849"/>
        <v>17616915.040000014</v>
      </c>
    </row>
    <row r="10859" spans="1:16">
      <c r="A10859" s="1" t="s">
        <v>129</v>
      </c>
      <c r="B10859" s="1">
        <f t="shared" si="845"/>
        <v>11001</v>
      </c>
      <c r="C10859" s="3" t="s">
        <v>82</v>
      </c>
      <c r="D10859" s="2">
        <v>83.96</v>
      </c>
      <c r="E10859" s="3">
        <v>4</v>
      </c>
      <c r="F10859" s="3">
        <f t="shared" si="846"/>
        <v>335.84</v>
      </c>
      <c r="G10859" s="3" t="s">
        <v>23</v>
      </c>
      <c r="H10859" s="3" t="s">
        <v>10299</v>
      </c>
      <c r="I10859" s="1" t="s">
        <v>46</v>
      </c>
      <c r="J10859" s="3">
        <v>35.565342000000001</v>
      </c>
      <c r="K10859" s="1">
        <v>-96.928916999999998</v>
      </c>
      <c r="L10859" s="2" t="s">
        <v>49</v>
      </c>
      <c r="M10859" s="8">
        <v>45621</v>
      </c>
      <c r="N10859" s="4" t="str">
        <f t="shared" si="847"/>
        <v>Nov</v>
      </c>
      <c r="O10859" s="5">
        <f t="shared" si="848"/>
        <v>335.84</v>
      </c>
      <c r="P10859">
        <f t="shared" si="849"/>
        <v>17616915.040000014</v>
      </c>
    </row>
    <row r="10860" spans="1:16">
      <c r="A10860" s="1" t="s">
        <v>40</v>
      </c>
      <c r="B10860" s="1">
        <f t="shared" si="845"/>
        <v>11001</v>
      </c>
      <c r="C10860" s="3" t="s">
        <v>44</v>
      </c>
      <c r="D10860" s="2">
        <v>25.03</v>
      </c>
      <c r="E10860" s="3">
        <v>1</v>
      </c>
      <c r="F10860" s="3">
        <f t="shared" si="846"/>
        <v>25.03</v>
      </c>
      <c r="G10860" s="3" t="s">
        <v>23</v>
      </c>
      <c r="H10860" s="3" t="s">
        <v>10300</v>
      </c>
      <c r="I10860" s="1" t="s">
        <v>150</v>
      </c>
      <c r="J10860" s="3">
        <v>44.268543000000001</v>
      </c>
      <c r="K10860" s="1">
        <v>-89.616507999999996</v>
      </c>
      <c r="L10860" s="2" t="s">
        <v>31</v>
      </c>
      <c r="M10860" s="8">
        <v>45621</v>
      </c>
      <c r="N10860" s="4" t="str">
        <f t="shared" si="847"/>
        <v>Nov</v>
      </c>
      <c r="O10860" s="5">
        <f t="shared" si="848"/>
        <v>25.03</v>
      </c>
      <c r="P10860">
        <f t="shared" si="849"/>
        <v>17616915.040000014</v>
      </c>
    </row>
    <row r="10861" spans="1:16">
      <c r="A10861" s="1" t="s">
        <v>143</v>
      </c>
      <c r="B10861" s="1">
        <f t="shared" si="845"/>
        <v>11001</v>
      </c>
      <c r="C10861" s="3" t="s">
        <v>96</v>
      </c>
      <c r="D10861" s="2">
        <v>939.19</v>
      </c>
      <c r="E10861" s="3">
        <v>4</v>
      </c>
      <c r="F10861" s="3">
        <f t="shared" si="846"/>
        <v>3756.76</v>
      </c>
      <c r="G10861" s="3" t="s">
        <v>23</v>
      </c>
      <c r="H10861" s="3" t="s">
        <v>10301</v>
      </c>
      <c r="I10861" s="1" t="s">
        <v>112</v>
      </c>
      <c r="J10861" s="3">
        <v>21.094318000000001</v>
      </c>
      <c r="K10861" s="1">
        <v>-157.49833699999999</v>
      </c>
      <c r="L10861" s="2" t="s">
        <v>49</v>
      </c>
      <c r="M10861" s="8">
        <v>45621</v>
      </c>
      <c r="N10861" s="4" t="str">
        <f t="shared" si="847"/>
        <v>Nov</v>
      </c>
      <c r="O10861" s="5">
        <f t="shared" si="848"/>
        <v>3756.76</v>
      </c>
      <c r="P10861">
        <f t="shared" si="849"/>
        <v>17616915.040000014</v>
      </c>
    </row>
    <row r="10862" spans="1:16">
      <c r="A10862" s="1" t="s">
        <v>70</v>
      </c>
      <c r="B10862" s="1">
        <f t="shared" si="845"/>
        <v>11001</v>
      </c>
      <c r="C10862" s="3" t="s">
        <v>27</v>
      </c>
      <c r="D10862" s="2">
        <v>12.02</v>
      </c>
      <c r="E10862" s="3">
        <v>2</v>
      </c>
      <c r="F10862" s="3">
        <f t="shared" si="846"/>
        <v>24.04</v>
      </c>
      <c r="G10862" s="3" t="s">
        <v>28</v>
      </c>
      <c r="H10862" s="3" t="s">
        <v>10302</v>
      </c>
      <c r="I10862" s="1" t="s">
        <v>192</v>
      </c>
      <c r="J10862" s="3">
        <v>39.063946000000001</v>
      </c>
      <c r="K10862" s="1">
        <v>-76.802100999999993</v>
      </c>
      <c r="L10862" s="2" t="s">
        <v>49</v>
      </c>
      <c r="M10862" s="8">
        <v>45621</v>
      </c>
      <c r="N10862" s="4" t="str">
        <f t="shared" si="847"/>
        <v>Nov</v>
      </c>
      <c r="O10862" s="5">
        <f t="shared" si="848"/>
        <v>24.04</v>
      </c>
      <c r="P10862">
        <f t="shared" si="849"/>
        <v>17616915.040000014</v>
      </c>
    </row>
    <row r="10863" spans="1:16">
      <c r="A10863" s="1" t="s">
        <v>40</v>
      </c>
      <c r="B10863" s="1">
        <f t="shared" si="845"/>
        <v>11001</v>
      </c>
      <c r="C10863" s="3" t="s">
        <v>273</v>
      </c>
      <c r="D10863" s="2">
        <v>582.6</v>
      </c>
      <c r="E10863" s="3">
        <v>5</v>
      </c>
      <c r="F10863" s="3">
        <f t="shared" si="846"/>
        <v>2913</v>
      </c>
      <c r="G10863" s="3" t="s">
        <v>23</v>
      </c>
      <c r="H10863" s="3" t="s">
        <v>10303</v>
      </c>
      <c r="I10863" s="1" t="s">
        <v>133</v>
      </c>
      <c r="J10863" s="3">
        <v>32.806671000000001</v>
      </c>
      <c r="K10863" s="1">
        <v>-86.791129999999995</v>
      </c>
      <c r="L10863" s="2" t="s">
        <v>49</v>
      </c>
      <c r="M10863" s="8">
        <v>45621</v>
      </c>
      <c r="N10863" s="4" t="str">
        <f t="shared" si="847"/>
        <v>Nov</v>
      </c>
      <c r="O10863" s="5">
        <f t="shared" si="848"/>
        <v>2913</v>
      </c>
      <c r="P10863">
        <f t="shared" si="849"/>
        <v>17616915.040000014</v>
      </c>
    </row>
    <row r="10864" spans="1:16">
      <c r="A10864" s="1" t="s">
        <v>81</v>
      </c>
      <c r="B10864" s="1">
        <f t="shared" si="845"/>
        <v>11001</v>
      </c>
      <c r="C10864" s="3" t="s">
        <v>140</v>
      </c>
      <c r="D10864" s="2">
        <v>256.55</v>
      </c>
      <c r="E10864" s="3">
        <v>4</v>
      </c>
      <c r="F10864" s="3">
        <f t="shared" si="846"/>
        <v>1026.2</v>
      </c>
      <c r="G10864" s="3" t="s">
        <v>23</v>
      </c>
      <c r="H10864" s="3" t="s">
        <v>10304</v>
      </c>
      <c r="I10864" s="1" t="s">
        <v>95</v>
      </c>
      <c r="J10864" s="3">
        <v>44.045876</v>
      </c>
      <c r="K10864" s="1">
        <v>-72.710685999999995</v>
      </c>
      <c r="L10864" s="2" t="s">
        <v>21</v>
      </c>
      <c r="M10864" s="8">
        <v>45621</v>
      </c>
      <c r="N10864" s="4" t="str">
        <f t="shared" si="847"/>
        <v>Nov</v>
      </c>
      <c r="O10864" s="5">
        <f t="shared" si="848"/>
        <v>1026.2</v>
      </c>
      <c r="P10864">
        <f t="shared" si="849"/>
        <v>17616915.040000014</v>
      </c>
    </row>
    <row r="10865" spans="1:16">
      <c r="A10865" s="1" t="s">
        <v>70</v>
      </c>
      <c r="B10865" s="1">
        <f t="shared" si="845"/>
        <v>11001</v>
      </c>
      <c r="C10865" s="3" t="s">
        <v>33</v>
      </c>
      <c r="D10865" s="2">
        <v>438.87</v>
      </c>
      <c r="E10865" s="3">
        <v>3</v>
      </c>
      <c r="F10865" s="3">
        <f t="shared" si="846"/>
        <v>1316.6100000000001</v>
      </c>
      <c r="G10865" s="3" t="s">
        <v>23</v>
      </c>
      <c r="H10865" s="3" t="s">
        <v>10305</v>
      </c>
      <c r="I10865" s="1" t="s">
        <v>137</v>
      </c>
      <c r="J10865" s="3">
        <v>38.526600000000002</v>
      </c>
      <c r="K10865" s="1">
        <v>-96.726485999999994</v>
      </c>
      <c r="L10865" s="2" t="s">
        <v>54</v>
      </c>
      <c r="M10865" s="8">
        <v>45621</v>
      </c>
      <c r="N10865" s="4" t="str">
        <f t="shared" si="847"/>
        <v>Nov</v>
      </c>
      <c r="O10865" s="5">
        <f t="shared" si="848"/>
        <v>1316.6100000000001</v>
      </c>
      <c r="P10865">
        <f t="shared" si="849"/>
        <v>17616915.040000014</v>
      </c>
    </row>
    <row r="10866" spans="1:16">
      <c r="A10866" s="1" t="s">
        <v>148</v>
      </c>
      <c r="B10866" s="1">
        <f t="shared" si="845"/>
        <v>11001</v>
      </c>
      <c r="C10866" s="3" t="s">
        <v>126</v>
      </c>
      <c r="D10866" s="2">
        <v>134.29</v>
      </c>
      <c r="E10866" s="3">
        <v>5</v>
      </c>
      <c r="F10866" s="3">
        <f t="shared" si="846"/>
        <v>671.44999999999993</v>
      </c>
      <c r="G10866" s="3" t="s">
        <v>28</v>
      </c>
      <c r="H10866" s="3" t="s">
        <v>10306</v>
      </c>
      <c r="I10866" s="1" t="s">
        <v>137</v>
      </c>
      <c r="J10866" s="3">
        <v>38.526600000000002</v>
      </c>
      <c r="K10866" s="1">
        <v>-96.726485999999994</v>
      </c>
      <c r="L10866" s="2" t="s">
        <v>26</v>
      </c>
      <c r="M10866" s="8">
        <v>45621</v>
      </c>
      <c r="N10866" s="4" t="str">
        <f t="shared" si="847"/>
        <v>Nov</v>
      </c>
      <c r="O10866" s="5">
        <f t="shared" si="848"/>
        <v>671.44999999999993</v>
      </c>
      <c r="P10866">
        <f t="shared" si="849"/>
        <v>17616915.040000014</v>
      </c>
    </row>
    <row r="10867" spans="1:16">
      <c r="A10867" s="1" t="s">
        <v>161</v>
      </c>
      <c r="B10867" s="1">
        <f t="shared" si="845"/>
        <v>11001</v>
      </c>
      <c r="C10867" s="3" t="s">
        <v>44</v>
      </c>
      <c r="D10867" s="2">
        <v>24.33</v>
      </c>
      <c r="E10867" s="3">
        <v>5</v>
      </c>
      <c r="F10867" s="3">
        <f t="shared" si="846"/>
        <v>121.64999999999999</v>
      </c>
      <c r="G10867" s="3" t="s">
        <v>18</v>
      </c>
      <c r="H10867" s="3" t="s">
        <v>10307</v>
      </c>
      <c r="I10867" s="1" t="s">
        <v>160</v>
      </c>
      <c r="J10867" s="3">
        <v>38.456085000000002</v>
      </c>
      <c r="K10867" s="1">
        <v>-92.288368000000006</v>
      </c>
      <c r="L10867" s="2" t="s">
        <v>54</v>
      </c>
      <c r="M10867" s="8">
        <v>45621</v>
      </c>
      <c r="N10867" s="4" t="str">
        <f t="shared" si="847"/>
        <v>Nov</v>
      </c>
      <c r="O10867" s="5">
        <f t="shared" si="848"/>
        <v>121.64999999999999</v>
      </c>
      <c r="P10867">
        <f t="shared" si="849"/>
        <v>17616915.040000014</v>
      </c>
    </row>
    <row r="10868" spans="1:16">
      <c r="A10868" s="1" t="s">
        <v>99</v>
      </c>
      <c r="B10868" s="1">
        <f t="shared" si="845"/>
        <v>11001</v>
      </c>
      <c r="C10868" s="3" t="s">
        <v>22</v>
      </c>
      <c r="D10868" s="2">
        <v>225.7</v>
      </c>
      <c r="E10868" s="3">
        <v>4</v>
      </c>
      <c r="F10868" s="3">
        <f t="shared" si="846"/>
        <v>902.8</v>
      </c>
      <c r="G10868" s="3" t="s">
        <v>18</v>
      </c>
      <c r="H10868" s="3" t="s">
        <v>10308</v>
      </c>
      <c r="I10868" s="1" t="s">
        <v>198</v>
      </c>
      <c r="J10868" s="3">
        <v>37.668140000000001</v>
      </c>
      <c r="K10868" s="1">
        <v>-84.670067000000003</v>
      </c>
      <c r="L10868" s="2" t="s">
        <v>49</v>
      </c>
      <c r="M10868" s="8">
        <v>45621</v>
      </c>
      <c r="N10868" s="4" t="str">
        <f t="shared" si="847"/>
        <v>Nov</v>
      </c>
      <c r="O10868" s="5">
        <f t="shared" si="848"/>
        <v>902.8</v>
      </c>
      <c r="P10868">
        <f t="shared" si="849"/>
        <v>17616915.040000014</v>
      </c>
    </row>
    <row r="10869" spans="1:16">
      <c r="A10869" s="1" t="s">
        <v>16</v>
      </c>
      <c r="B10869" s="1">
        <f t="shared" si="845"/>
        <v>11001</v>
      </c>
      <c r="C10869" s="3" t="s">
        <v>17</v>
      </c>
      <c r="D10869" s="2">
        <v>374.81</v>
      </c>
      <c r="E10869" s="3">
        <v>3</v>
      </c>
      <c r="F10869" s="3">
        <f t="shared" si="846"/>
        <v>1124.43</v>
      </c>
      <c r="G10869" s="3" t="s">
        <v>28</v>
      </c>
      <c r="H10869" s="3" t="s">
        <v>3424</v>
      </c>
      <c r="I10869" s="1" t="s">
        <v>61</v>
      </c>
      <c r="J10869" s="3">
        <v>43.326618000000003</v>
      </c>
      <c r="K10869" s="1">
        <v>-84.536095000000003</v>
      </c>
      <c r="L10869" s="2" t="s">
        <v>21</v>
      </c>
      <c r="M10869" s="8">
        <v>45621</v>
      </c>
      <c r="N10869" s="4" t="str">
        <f t="shared" si="847"/>
        <v>Nov</v>
      </c>
      <c r="O10869" s="5">
        <f t="shared" si="848"/>
        <v>1124.43</v>
      </c>
      <c r="P10869">
        <f t="shared" si="849"/>
        <v>17616915.040000014</v>
      </c>
    </row>
    <row r="10870" spans="1:16">
      <c r="A10870" s="1" t="s">
        <v>143</v>
      </c>
      <c r="B10870" s="1">
        <f t="shared" si="845"/>
        <v>11001</v>
      </c>
      <c r="C10870" s="3" t="s">
        <v>67</v>
      </c>
      <c r="D10870" s="2">
        <v>470.57</v>
      </c>
      <c r="E10870" s="3">
        <v>2</v>
      </c>
      <c r="F10870" s="3">
        <f t="shared" si="846"/>
        <v>941.14</v>
      </c>
      <c r="G10870" s="3" t="s">
        <v>18</v>
      </c>
      <c r="H10870" s="3" t="s">
        <v>10309</v>
      </c>
      <c r="I10870" s="1" t="s">
        <v>190</v>
      </c>
      <c r="J10870" s="3">
        <v>38.313515000000002</v>
      </c>
      <c r="K10870" s="1">
        <v>-117.055374</v>
      </c>
      <c r="L10870" s="2" t="s">
        <v>21</v>
      </c>
      <c r="M10870" s="8">
        <v>45621</v>
      </c>
      <c r="N10870" s="4" t="str">
        <f t="shared" si="847"/>
        <v>Nov</v>
      </c>
      <c r="O10870" s="5">
        <f t="shared" si="848"/>
        <v>941.14</v>
      </c>
      <c r="P10870">
        <f t="shared" si="849"/>
        <v>17616915.040000014</v>
      </c>
    </row>
    <row r="10871" spans="1:16">
      <c r="A10871" s="1" t="s">
        <v>87</v>
      </c>
      <c r="B10871" s="1">
        <f t="shared" si="845"/>
        <v>11001</v>
      </c>
      <c r="C10871" s="3" t="s">
        <v>37</v>
      </c>
      <c r="D10871" s="2">
        <v>426.93</v>
      </c>
      <c r="E10871" s="3">
        <v>4</v>
      </c>
      <c r="F10871" s="3">
        <f t="shared" si="846"/>
        <v>1707.72</v>
      </c>
      <c r="G10871" s="3" t="s">
        <v>23</v>
      </c>
      <c r="H10871" s="3" t="s">
        <v>10310</v>
      </c>
      <c r="I10871" s="1" t="s">
        <v>66</v>
      </c>
      <c r="J10871" s="3">
        <v>39.059811000000003</v>
      </c>
      <c r="K10871" s="1">
        <v>-105.311104</v>
      </c>
      <c r="L10871" s="2" t="s">
        <v>26</v>
      </c>
      <c r="M10871" s="8">
        <v>45621</v>
      </c>
      <c r="N10871" s="4" t="str">
        <f t="shared" si="847"/>
        <v>Nov</v>
      </c>
      <c r="O10871" s="5">
        <f t="shared" si="848"/>
        <v>1707.72</v>
      </c>
      <c r="P10871">
        <f t="shared" si="849"/>
        <v>17616915.040000014</v>
      </c>
    </row>
    <row r="10872" spans="1:16">
      <c r="A10872" s="1" t="s">
        <v>125</v>
      </c>
      <c r="B10872" s="1">
        <f t="shared" si="845"/>
        <v>11001</v>
      </c>
      <c r="C10872" s="3" t="s">
        <v>27</v>
      </c>
      <c r="D10872" s="2">
        <v>23.75</v>
      </c>
      <c r="E10872" s="3">
        <v>5</v>
      </c>
      <c r="F10872" s="3">
        <f t="shared" si="846"/>
        <v>118.75</v>
      </c>
      <c r="G10872" s="3" t="s">
        <v>51</v>
      </c>
      <c r="H10872" s="3" t="s">
        <v>10311</v>
      </c>
      <c r="I10872" s="1" t="s">
        <v>248</v>
      </c>
      <c r="J10872" s="3">
        <v>42.165725999999999</v>
      </c>
      <c r="K10872" s="1">
        <v>-74.948051000000007</v>
      </c>
      <c r="L10872" s="2" t="s">
        <v>54</v>
      </c>
      <c r="M10872" s="8">
        <v>45621</v>
      </c>
      <c r="N10872" s="4" t="str">
        <f t="shared" si="847"/>
        <v>Nov</v>
      </c>
      <c r="O10872" s="5">
        <f t="shared" si="848"/>
        <v>118.75</v>
      </c>
      <c r="P10872">
        <f t="shared" si="849"/>
        <v>17616915.040000014</v>
      </c>
    </row>
    <row r="10873" spans="1:16">
      <c r="A10873" s="1" t="s">
        <v>143</v>
      </c>
      <c r="B10873" s="1">
        <f t="shared" si="845"/>
        <v>11001</v>
      </c>
      <c r="C10873" s="3" t="s">
        <v>17</v>
      </c>
      <c r="D10873" s="2">
        <v>261.36</v>
      </c>
      <c r="E10873" s="3">
        <v>4</v>
      </c>
      <c r="F10873" s="3">
        <f t="shared" si="846"/>
        <v>1045.44</v>
      </c>
      <c r="G10873" s="3" t="s">
        <v>18</v>
      </c>
      <c r="H10873" s="3" t="s">
        <v>10312</v>
      </c>
      <c r="I10873" s="1" t="s">
        <v>184</v>
      </c>
      <c r="J10873" s="3">
        <v>33.040619</v>
      </c>
      <c r="K10873" s="1">
        <v>-83.643073999999999</v>
      </c>
      <c r="L10873" s="2" t="s">
        <v>26</v>
      </c>
      <c r="M10873" s="8">
        <v>45621</v>
      </c>
      <c r="N10873" s="4" t="str">
        <f t="shared" si="847"/>
        <v>Nov</v>
      </c>
      <c r="O10873" s="5">
        <f t="shared" si="848"/>
        <v>1045.44</v>
      </c>
      <c r="P10873">
        <f t="shared" si="849"/>
        <v>17616915.040000014</v>
      </c>
    </row>
    <row r="10874" spans="1:16">
      <c r="A10874" s="1" t="s">
        <v>161</v>
      </c>
      <c r="B10874" s="1">
        <f t="shared" si="845"/>
        <v>11001</v>
      </c>
      <c r="C10874" s="3" t="s">
        <v>84</v>
      </c>
      <c r="D10874" s="2">
        <v>260.47000000000003</v>
      </c>
      <c r="E10874" s="3">
        <v>3</v>
      </c>
      <c r="F10874" s="3">
        <f t="shared" si="846"/>
        <v>781.41000000000008</v>
      </c>
      <c r="G10874" s="3" t="s">
        <v>18</v>
      </c>
      <c r="H10874" s="3" t="s">
        <v>10313</v>
      </c>
      <c r="I10874" s="1" t="s">
        <v>53</v>
      </c>
      <c r="J10874" s="3">
        <v>42.230170999999999</v>
      </c>
      <c r="K10874" s="1">
        <v>-71.530106000000004</v>
      </c>
      <c r="L10874" s="2" t="s">
        <v>31</v>
      </c>
      <c r="M10874" s="8">
        <v>45621</v>
      </c>
      <c r="N10874" s="4" t="str">
        <f t="shared" si="847"/>
        <v>Nov</v>
      </c>
      <c r="O10874" s="5">
        <f t="shared" si="848"/>
        <v>781.41000000000008</v>
      </c>
      <c r="P10874">
        <f t="shared" si="849"/>
        <v>17616915.040000014</v>
      </c>
    </row>
    <row r="10875" spans="1:16">
      <c r="A10875" s="1" t="s">
        <v>129</v>
      </c>
      <c r="B10875" s="1">
        <f t="shared" si="845"/>
        <v>11001</v>
      </c>
      <c r="C10875" s="3" t="s">
        <v>56</v>
      </c>
      <c r="D10875" s="2">
        <v>37.64</v>
      </c>
      <c r="E10875" s="3">
        <v>3</v>
      </c>
      <c r="F10875" s="3">
        <f t="shared" si="846"/>
        <v>112.92</v>
      </c>
      <c r="G10875" s="3" t="s">
        <v>51</v>
      </c>
      <c r="H10875" s="3" t="s">
        <v>6058</v>
      </c>
      <c r="I10875" s="1" t="s">
        <v>137</v>
      </c>
      <c r="J10875" s="3">
        <v>38.526600000000002</v>
      </c>
      <c r="K10875" s="1">
        <v>-96.726485999999994</v>
      </c>
      <c r="L10875" s="2" t="s">
        <v>21</v>
      </c>
      <c r="M10875" s="8">
        <v>45621</v>
      </c>
      <c r="N10875" s="4" t="str">
        <f t="shared" si="847"/>
        <v>Nov</v>
      </c>
      <c r="O10875" s="5">
        <f t="shared" si="848"/>
        <v>112.92</v>
      </c>
      <c r="P10875">
        <f t="shared" si="849"/>
        <v>17616915.040000014</v>
      </c>
    </row>
    <row r="10876" spans="1:16">
      <c r="A10876" s="1" t="s">
        <v>123</v>
      </c>
      <c r="B10876" s="1">
        <f t="shared" si="845"/>
        <v>11001</v>
      </c>
      <c r="C10876" s="3" t="s">
        <v>140</v>
      </c>
      <c r="D10876" s="2">
        <v>263.85000000000002</v>
      </c>
      <c r="E10876" s="3">
        <v>2</v>
      </c>
      <c r="F10876" s="3">
        <f t="shared" si="846"/>
        <v>527.70000000000005</v>
      </c>
      <c r="G10876" s="3" t="s">
        <v>18</v>
      </c>
      <c r="H10876" s="3" t="s">
        <v>10314</v>
      </c>
      <c r="I10876" s="1" t="s">
        <v>66</v>
      </c>
      <c r="J10876" s="3">
        <v>39.059811000000003</v>
      </c>
      <c r="K10876" s="1">
        <v>-105.311104</v>
      </c>
      <c r="L10876" s="2" t="s">
        <v>21</v>
      </c>
      <c r="M10876" s="8">
        <v>45621</v>
      </c>
      <c r="N10876" s="4" t="str">
        <f t="shared" si="847"/>
        <v>Nov</v>
      </c>
      <c r="O10876" s="5">
        <f t="shared" si="848"/>
        <v>527.70000000000005</v>
      </c>
      <c r="P10876">
        <f t="shared" si="849"/>
        <v>17616915.040000014</v>
      </c>
    </row>
    <row r="10877" spans="1:16">
      <c r="A10877" s="1" t="s">
        <v>91</v>
      </c>
      <c r="B10877" s="1">
        <f t="shared" si="845"/>
        <v>11001</v>
      </c>
      <c r="C10877" s="3" t="s">
        <v>67</v>
      </c>
      <c r="D10877" s="2">
        <v>260.35000000000002</v>
      </c>
      <c r="E10877" s="3">
        <v>4</v>
      </c>
      <c r="F10877" s="3">
        <f t="shared" si="846"/>
        <v>1041.4000000000001</v>
      </c>
      <c r="G10877" s="3" t="s">
        <v>23</v>
      </c>
      <c r="H10877" s="3" t="s">
        <v>10315</v>
      </c>
      <c r="I10877" s="1" t="s">
        <v>174</v>
      </c>
      <c r="J10877" s="3">
        <v>47.400902000000002</v>
      </c>
      <c r="K10877" s="1">
        <v>-121.490494</v>
      </c>
      <c r="L10877" s="2" t="s">
        <v>31</v>
      </c>
      <c r="M10877" s="8">
        <v>45621</v>
      </c>
      <c r="N10877" s="4" t="str">
        <f t="shared" si="847"/>
        <v>Nov</v>
      </c>
      <c r="O10877" s="5">
        <f t="shared" si="848"/>
        <v>1041.4000000000001</v>
      </c>
      <c r="P10877">
        <f t="shared" si="849"/>
        <v>17616915.040000014</v>
      </c>
    </row>
    <row r="10878" spans="1:16">
      <c r="A10878" s="1" t="s">
        <v>148</v>
      </c>
      <c r="B10878" s="1">
        <f t="shared" si="845"/>
        <v>11001</v>
      </c>
      <c r="C10878" s="3" t="s">
        <v>88</v>
      </c>
      <c r="D10878" s="2">
        <v>474.39</v>
      </c>
      <c r="E10878" s="3">
        <v>1</v>
      </c>
      <c r="F10878" s="3">
        <f t="shared" si="846"/>
        <v>474.39</v>
      </c>
      <c r="G10878" s="3" t="s">
        <v>51</v>
      </c>
      <c r="H10878" s="3" t="s">
        <v>8874</v>
      </c>
      <c r="I10878" s="1" t="s">
        <v>115</v>
      </c>
      <c r="J10878" s="3">
        <v>34.840515000000003</v>
      </c>
      <c r="K10878" s="1">
        <v>-106.248482</v>
      </c>
      <c r="L10878" s="2" t="s">
        <v>54</v>
      </c>
      <c r="M10878" s="8">
        <v>45621</v>
      </c>
      <c r="N10878" s="4" t="str">
        <f t="shared" si="847"/>
        <v>Nov</v>
      </c>
      <c r="O10878" s="5">
        <f t="shared" si="848"/>
        <v>474.39</v>
      </c>
      <c r="P10878">
        <f t="shared" si="849"/>
        <v>17616915.040000014</v>
      </c>
    </row>
    <row r="10879" spans="1:16">
      <c r="A10879" s="1" t="s">
        <v>125</v>
      </c>
      <c r="B10879" s="1">
        <f t="shared" si="845"/>
        <v>11001</v>
      </c>
      <c r="C10879" s="3" t="s">
        <v>44</v>
      </c>
      <c r="D10879" s="2">
        <v>49.94</v>
      </c>
      <c r="E10879" s="3">
        <v>1</v>
      </c>
      <c r="F10879" s="3">
        <f t="shared" si="846"/>
        <v>49.94</v>
      </c>
      <c r="G10879" s="3" t="s">
        <v>51</v>
      </c>
      <c r="H10879" s="3" t="s">
        <v>10316</v>
      </c>
      <c r="I10879" s="1" t="s">
        <v>46</v>
      </c>
      <c r="J10879" s="3">
        <v>35.565342000000001</v>
      </c>
      <c r="K10879" s="1">
        <v>-96.928916999999998</v>
      </c>
      <c r="L10879" s="2" t="s">
        <v>31</v>
      </c>
      <c r="M10879" s="8">
        <v>45621</v>
      </c>
      <c r="N10879" s="4" t="str">
        <f t="shared" si="847"/>
        <v>Nov</v>
      </c>
      <c r="O10879" s="5">
        <f t="shared" si="848"/>
        <v>49.94</v>
      </c>
      <c r="P10879">
        <f t="shared" si="849"/>
        <v>17616915.040000014</v>
      </c>
    </row>
    <row r="10880" spans="1:16">
      <c r="A10880" s="1" t="s">
        <v>109</v>
      </c>
      <c r="B10880" s="1">
        <f t="shared" si="845"/>
        <v>11001</v>
      </c>
      <c r="C10880" s="3" t="s">
        <v>37</v>
      </c>
      <c r="D10880" s="2">
        <v>472.65</v>
      </c>
      <c r="E10880" s="3">
        <v>5</v>
      </c>
      <c r="F10880" s="3">
        <f t="shared" si="846"/>
        <v>2363.25</v>
      </c>
      <c r="G10880" s="3" t="s">
        <v>28</v>
      </c>
      <c r="H10880" s="3" t="s">
        <v>812</v>
      </c>
      <c r="I10880" s="1" t="s">
        <v>142</v>
      </c>
      <c r="J10880" s="3">
        <v>33.856892000000002</v>
      </c>
      <c r="K10880" s="1">
        <v>-80.945007000000004</v>
      </c>
      <c r="L10880" s="2" t="s">
        <v>49</v>
      </c>
      <c r="M10880" s="8">
        <v>45621</v>
      </c>
      <c r="N10880" s="4" t="str">
        <f t="shared" si="847"/>
        <v>Nov</v>
      </c>
      <c r="O10880" s="5">
        <f t="shared" si="848"/>
        <v>2363.25</v>
      </c>
      <c r="P10880">
        <f t="shared" si="849"/>
        <v>17616915.040000014</v>
      </c>
    </row>
    <row r="10881" spans="1:16">
      <c r="A10881" s="1" t="s">
        <v>91</v>
      </c>
      <c r="B10881" s="1">
        <f t="shared" si="845"/>
        <v>11001</v>
      </c>
      <c r="C10881" s="3" t="s">
        <v>104</v>
      </c>
      <c r="D10881" s="2">
        <v>1120.2</v>
      </c>
      <c r="E10881" s="3">
        <v>2</v>
      </c>
      <c r="F10881" s="3">
        <f t="shared" si="846"/>
        <v>2240.4</v>
      </c>
      <c r="G10881" s="3" t="s">
        <v>18</v>
      </c>
      <c r="H10881" s="3" t="s">
        <v>10317</v>
      </c>
      <c r="I10881" s="1" t="s">
        <v>160</v>
      </c>
      <c r="J10881" s="3">
        <v>38.456085000000002</v>
      </c>
      <c r="K10881" s="1">
        <v>-92.288368000000006</v>
      </c>
      <c r="L10881" s="2" t="s">
        <v>31</v>
      </c>
      <c r="M10881" s="8">
        <v>45622</v>
      </c>
      <c r="N10881" s="4" t="str">
        <f t="shared" si="847"/>
        <v>Nov</v>
      </c>
      <c r="O10881" s="5">
        <f t="shared" si="848"/>
        <v>2240.4</v>
      </c>
      <c r="P10881">
        <f t="shared" si="849"/>
        <v>17616915.040000014</v>
      </c>
    </row>
    <row r="10882" spans="1:16">
      <c r="A10882" s="1" t="s">
        <v>123</v>
      </c>
      <c r="B10882" s="1">
        <f t="shared" ref="B10882:B10945" si="850">COUNTA(A:A)</f>
        <v>11001</v>
      </c>
      <c r="C10882" s="3" t="s">
        <v>102</v>
      </c>
      <c r="D10882" s="2">
        <v>96.03</v>
      </c>
      <c r="E10882" s="3">
        <v>4</v>
      </c>
      <c r="F10882" s="3">
        <f t="shared" ref="F10882:F10945" si="851">D10882*E10882</f>
        <v>384.12</v>
      </c>
      <c r="G10882" s="3" t="s">
        <v>51</v>
      </c>
      <c r="H10882" s="3" t="s">
        <v>10318</v>
      </c>
      <c r="I10882" s="1" t="s">
        <v>139</v>
      </c>
      <c r="J10882" s="3">
        <v>44.572020999999999</v>
      </c>
      <c r="K10882" s="1">
        <v>-122.070938</v>
      </c>
      <c r="L10882" s="2" t="s">
        <v>26</v>
      </c>
      <c r="M10882" s="8">
        <v>45622</v>
      </c>
      <c r="N10882" s="4" t="str">
        <f t="shared" ref="N10882:N10945" si="852">TEXT(M10882,"mmm")</f>
        <v>Nov</v>
      </c>
      <c r="O10882" s="5">
        <f t="shared" ref="O10882:O10945" si="853">D10882*E10882</f>
        <v>384.12</v>
      </c>
      <c r="P10882">
        <f t="shared" ref="P10882:P10945" si="854">SUM(F:F)</f>
        <v>17616915.040000014</v>
      </c>
    </row>
    <row r="10883" spans="1:16">
      <c r="A10883" s="1" t="s">
        <v>55</v>
      </c>
      <c r="B10883" s="1">
        <f t="shared" si="850"/>
        <v>11001</v>
      </c>
      <c r="C10883" s="3" t="s">
        <v>135</v>
      </c>
      <c r="D10883" s="2">
        <v>608.13</v>
      </c>
      <c r="E10883" s="3">
        <v>2</v>
      </c>
      <c r="F10883" s="3">
        <f t="shared" si="851"/>
        <v>1216.26</v>
      </c>
      <c r="G10883" s="3" t="s">
        <v>23</v>
      </c>
      <c r="H10883" s="3" t="s">
        <v>10319</v>
      </c>
      <c r="I10883" s="1" t="s">
        <v>112</v>
      </c>
      <c r="J10883" s="3">
        <v>21.094318000000001</v>
      </c>
      <c r="K10883" s="1">
        <v>-157.49833699999999</v>
      </c>
      <c r="L10883" s="2" t="s">
        <v>26</v>
      </c>
      <c r="M10883" s="8">
        <v>45622</v>
      </c>
      <c r="N10883" s="4" t="str">
        <f t="shared" si="852"/>
        <v>Nov</v>
      </c>
      <c r="O10883" s="5">
        <f t="shared" si="853"/>
        <v>1216.26</v>
      </c>
      <c r="P10883">
        <f t="shared" si="854"/>
        <v>17616915.040000014</v>
      </c>
    </row>
    <row r="10884" spans="1:16">
      <c r="A10884" s="1" t="s">
        <v>40</v>
      </c>
      <c r="B10884" s="1">
        <f t="shared" si="850"/>
        <v>11001</v>
      </c>
      <c r="C10884" s="3" t="s">
        <v>27</v>
      </c>
      <c r="D10884" s="2">
        <v>27.47</v>
      </c>
      <c r="E10884" s="3">
        <v>2</v>
      </c>
      <c r="F10884" s="3">
        <f t="shared" si="851"/>
        <v>54.94</v>
      </c>
      <c r="G10884" s="3" t="s">
        <v>18</v>
      </c>
      <c r="H10884" s="3" t="s">
        <v>2269</v>
      </c>
      <c r="I10884" s="1" t="s">
        <v>53</v>
      </c>
      <c r="J10884" s="3">
        <v>42.230170999999999</v>
      </c>
      <c r="K10884" s="1">
        <v>-71.530106000000004</v>
      </c>
      <c r="L10884" s="2" t="s">
        <v>49</v>
      </c>
      <c r="M10884" s="8">
        <v>45622</v>
      </c>
      <c r="N10884" s="4" t="str">
        <f t="shared" si="852"/>
        <v>Nov</v>
      </c>
      <c r="O10884" s="5">
        <f t="shared" si="853"/>
        <v>54.94</v>
      </c>
      <c r="P10884">
        <f t="shared" si="854"/>
        <v>17616915.040000014</v>
      </c>
    </row>
    <row r="10885" spans="1:16">
      <c r="A10885" s="1" t="s">
        <v>62</v>
      </c>
      <c r="B10885" s="1">
        <f t="shared" si="850"/>
        <v>11001</v>
      </c>
      <c r="C10885" s="3" t="s">
        <v>144</v>
      </c>
      <c r="D10885" s="2">
        <v>257.31</v>
      </c>
      <c r="E10885" s="3">
        <v>5</v>
      </c>
      <c r="F10885" s="3">
        <f t="shared" si="851"/>
        <v>1286.55</v>
      </c>
      <c r="G10885" s="3" t="s">
        <v>28</v>
      </c>
      <c r="H10885" s="3" t="s">
        <v>10320</v>
      </c>
      <c r="I10885" s="1" t="s">
        <v>43</v>
      </c>
      <c r="J10885" s="3">
        <v>39.318522999999999</v>
      </c>
      <c r="K10885" s="1">
        <v>-75.507141000000004</v>
      </c>
      <c r="L10885" s="2" t="s">
        <v>21</v>
      </c>
      <c r="M10885" s="8">
        <v>45622</v>
      </c>
      <c r="N10885" s="4" t="str">
        <f t="shared" si="852"/>
        <v>Nov</v>
      </c>
      <c r="O10885" s="5">
        <f t="shared" si="853"/>
        <v>1286.55</v>
      </c>
      <c r="P10885">
        <f t="shared" si="854"/>
        <v>17616915.040000014</v>
      </c>
    </row>
    <row r="10886" spans="1:16">
      <c r="A10886" s="1" t="s">
        <v>91</v>
      </c>
      <c r="B10886" s="1">
        <f t="shared" si="850"/>
        <v>11001</v>
      </c>
      <c r="C10886" s="3" t="s">
        <v>67</v>
      </c>
      <c r="D10886" s="2">
        <v>819.9</v>
      </c>
      <c r="E10886" s="3">
        <v>3</v>
      </c>
      <c r="F10886" s="3">
        <f t="shared" si="851"/>
        <v>2459.6999999999998</v>
      </c>
      <c r="G10886" s="3" t="s">
        <v>28</v>
      </c>
      <c r="H10886" s="3" t="s">
        <v>10321</v>
      </c>
      <c r="I10886" s="1" t="s">
        <v>58</v>
      </c>
      <c r="J10886" s="3">
        <v>27.766279000000001</v>
      </c>
      <c r="K10886" s="1">
        <v>-81.686783000000005</v>
      </c>
      <c r="L10886" s="2" t="s">
        <v>49</v>
      </c>
      <c r="M10886" s="8">
        <v>45622</v>
      </c>
      <c r="N10886" s="4" t="str">
        <f t="shared" si="852"/>
        <v>Nov</v>
      </c>
      <c r="O10886" s="5">
        <f t="shared" si="853"/>
        <v>2459.6999999999998</v>
      </c>
      <c r="P10886">
        <f t="shared" si="854"/>
        <v>17616915.040000014</v>
      </c>
    </row>
    <row r="10887" spans="1:16">
      <c r="A10887" s="1" t="s">
        <v>148</v>
      </c>
      <c r="B10887" s="1">
        <f t="shared" si="850"/>
        <v>11001</v>
      </c>
      <c r="C10887" s="3" t="s">
        <v>67</v>
      </c>
      <c r="D10887" s="2">
        <v>616.58000000000004</v>
      </c>
      <c r="E10887" s="3">
        <v>5</v>
      </c>
      <c r="F10887" s="3">
        <f t="shared" si="851"/>
        <v>3082.9</v>
      </c>
      <c r="G10887" s="3" t="s">
        <v>23</v>
      </c>
      <c r="H10887" s="3" t="s">
        <v>10322</v>
      </c>
      <c r="I10887" s="1" t="s">
        <v>35</v>
      </c>
      <c r="J10887" s="3">
        <v>41.597782000000002</v>
      </c>
      <c r="K10887" s="1">
        <v>-72.755370999999997</v>
      </c>
      <c r="L10887" s="2" t="s">
        <v>26</v>
      </c>
      <c r="M10887" s="8">
        <v>45622</v>
      </c>
      <c r="N10887" s="4" t="str">
        <f t="shared" si="852"/>
        <v>Nov</v>
      </c>
      <c r="O10887" s="5">
        <f t="shared" si="853"/>
        <v>3082.9</v>
      </c>
      <c r="P10887">
        <f t="shared" si="854"/>
        <v>17616915.040000014</v>
      </c>
    </row>
    <row r="10888" spans="1:16">
      <c r="A10888" s="1" t="s">
        <v>143</v>
      </c>
      <c r="B10888" s="1">
        <f t="shared" si="850"/>
        <v>11001</v>
      </c>
      <c r="C10888" s="3" t="s">
        <v>73</v>
      </c>
      <c r="D10888" s="2">
        <v>2742.31</v>
      </c>
      <c r="E10888" s="3">
        <v>3</v>
      </c>
      <c r="F10888" s="3">
        <f t="shared" si="851"/>
        <v>8226.93</v>
      </c>
      <c r="G10888" s="3" t="s">
        <v>23</v>
      </c>
      <c r="H10888" s="3" t="s">
        <v>3317</v>
      </c>
      <c r="I10888" s="1" t="s">
        <v>184</v>
      </c>
      <c r="J10888" s="3">
        <v>33.040619</v>
      </c>
      <c r="K10888" s="1">
        <v>-83.643073999999999</v>
      </c>
      <c r="L10888" s="2" t="s">
        <v>49</v>
      </c>
      <c r="M10888" s="8">
        <v>45622</v>
      </c>
      <c r="N10888" s="4" t="str">
        <f t="shared" si="852"/>
        <v>Nov</v>
      </c>
      <c r="O10888" s="5">
        <f t="shared" si="853"/>
        <v>8226.93</v>
      </c>
      <c r="P10888">
        <f t="shared" si="854"/>
        <v>17616915.040000014</v>
      </c>
    </row>
    <row r="10889" spans="1:16">
      <c r="A10889" s="1" t="s">
        <v>70</v>
      </c>
      <c r="B10889" s="1">
        <f t="shared" si="850"/>
        <v>11001</v>
      </c>
      <c r="C10889" s="3" t="s">
        <v>44</v>
      </c>
      <c r="D10889" s="2">
        <v>22.37</v>
      </c>
      <c r="E10889" s="3">
        <v>2</v>
      </c>
      <c r="F10889" s="3">
        <f t="shared" si="851"/>
        <v>44.74</v>
      </c>
      <c r="G10889" s="3" t="s">
        <v>18</v>
      </c>
      <c r="H10889" s="3" t="s">
        <v>10323</v>
      </c>
      <c r="I10889" s="1" t="s">
        <v>46</v>
      </c>
      <c r="J10889" s="3">
        <v>35.565342000000001</v>
      </c>
      <c r="K10889" s="1">
        <v>-96.928916999999998</v>
      </c>
      <c r="L10889" s="2" t="s">
        <v>21</v>
      </c>
      <c r="M10889" s="8">
        <v>45622</v>
      </c>
      <c r="N10889" s="4" t="str">
        <f t="shared" si="852"/>
        <v>Nov</v>
      </c>
      <c r="O10889" s="5">
        <f t="shared" si="853"/>
        <v>44.74</v>
      </c>
      <c r="P10889">
        <f t="shared" si="854"/>
        <v>17616915.040000014</v>
      </c>
    </row>
    <row r="10890" spans="1:16">
      <c r="A10890" s="1" t="s">
        <v>50</v>
      </c>
      <c r="B10890" s="1">
        <f t="shared" si="850"/>
        <v>11001</v>
      </c>
      <c r="C10890" s="3" t="s">
        <v>56</v>
      </c>
      <c r="D10890" s="2">
        <v>38.47</v>
      </c>
      <c r="E10890" s="3">
        <v>1</v>
      </c>
      <c r="F10890" s="3">
        <f t="shared" si="851"/>
        <v>38.47</v>
      </c>
      <c r="G10890" s="3" t="s">
        <v>51</v>
      </c>
      <c r="H10890" s="3" t="s">
        <v>10324</v>
      </c>
      <c r="I10890" s="1" t="s">
        <v>154</v>
      </c>
      <c r="J10890" s="3">
        <v>42.755966000000001</v>
      </c>
      <c r="K10890" s="1">
        <v>-107.30249000000001</v>
      </c>
      <c r="L10890" s="2" t="s">
        <v>26</v>
      </c>
      <c r="M10890" s="8">
        <v>45622</v>
      </c>
      <c r="N10890" s="4" t="str">
        <f t="shared" si="852"/>
        <v>Nov</v>
      </c>
      <c r="O10890" s="5">
        <f t="shared" si="853"/>
        <v>38.47</v>
      </c>
      <c r="P10890">
        <f t="shared" si="854"/>
        <v>17616915.040000014</v>
      </c>
    </row>
    <row r="10891" spans="1:16">
      <c r="A10891" s="1" t="s">
        <v>78</v>
      </c>
      <c r="B10891" s="1">
        <f t="shared" si="850"/>
        <v>11001</v>
      </c>
      <c r="C10891" s="3" t="s">
        <v>135</v>
      </c>
      <c r="D10891" s="2">
        <v>1634.51</v>
      </c>
      <c r="E10891" s="3">
        <v>3</v>
      </c>
      <c r="F10891" s="3">
        <f t="shared" si="851"/>
        <v>4903.53</v>
      </c>
      <c r="G10891" s="3" t="s">
        <v>51</v>
      </c>
      <c r="H10891" s="3" t="s">
        <v>10325</v>
      </c>
      <c r="I10891" s="1" t="s">
        <v>66</v>
      </c>
      <c r="J10891" s="3">
        <v>39.059811000000003</v>
      </c>
      <c r="K10891" s="1">
        <v>-105.311104</v>
      </c>
      <c r="L10891" s="2" t="s">
        <v>54</v>
      </c>
      <c r="M10891" s="8">
        <v>45622</v>
      </c>
      <c r="N10891" s="4" t="str">
        <f t="shared" si="852"/>
        <v>Nov</v>
      </c>
      <c r="O10891" s="5">
        <f t="shared" si="853"/>
        <v>4903.53</v>
      </c>
      <c r="P10891">
        <f t="shared" si="854"/>
        <v>17616915.040000014</v>
      </c>
    </row>
    <row r="10892" spans="1:16">
      <c r="A10892" s="1" t="s">
        <v>119</v>
      </c>
      <c r="B10892" s="1">
        <f t="shared" si="850"/>
        <v>11001</v>
      </c>
      <c r="C10892" s="3" t="s">
        <v>82</v>
      </c>
      <c r="D10892" s="2">
        <v>85.89</v>
      </c>
      <c r="E10892" s="3">
        <v>5</v>
      </c>
      <c r="F10892" s="3">
        <f t="shared" si="851"/>
        <v>429.45</v>
      </c>
      <c r="G10892" s="3" t="s">
        <v>28</v>
      </c>
      <c r="H10892" s="3" t="s">
        <v>10326</v>
      </c>
      <c r="I10892" s="1" t="s">
        <v>147</v>
      </c>
      <c r="J10892" s="3">
        <v>44.240459000000001</v>
      </c>
      <c r="K10892" s="1">
        <v>-114.47882799999999</v>
      </c>
      <c r="L10892" s="2" t="s">
        <v>31</v>
      </c>
      <c r="M10892" s="8">
        <v>45622</v>
      </c>
      <c r="N10892" s="4" t="str">
        <f t="shared" si="852"/>
        <v>Nov</v>
      </c>
      <c r="O10892" s="5">
        <f t="shared" si="853"/>
        <v>429.45</v>
      </c>
      <c r="P10892">
        <f t="shared" si="854"/>
        <v>17616915.040000014</v>
      </c>
    </row>
    <row r="10893" spans="1:16">
      <c r="A10893" s="1" t="s">
        <v>59</v>
      </c>
      <c r="B10893" s="1">
        <f t="shared" si="850"/>
        <v>11001</v>
      </c>
      <c r="C10893" s="3" t="s">
        <v>88</v>
      </c>
      <c r="D10893" s="2">
        <v>1180.22</v>
      </c>
      <c r="E10893" s="3">
        <v>2</v>
      </c>
      <c r="F10893" s="3">
        <f t="shared" si="851"/>
        <v>2360.44</v>
      </c>
      <c r="G10893" s="3" t="s">
        <v>18</v>
      </c>
      <c r="H10893" s="3" t="s">
        <v>10327</v>
      </c>
      <c r="I10893" s="1" t="s">
        <v>58</v>
      </c>
      <c r="J10893" s="3">
        <v>27.766279000000001</v>
      </c>
      <c r="K10893" s="1">
        <v>-81.686783000000005</v>
      </c>
      <c r="L10893" s="2" t="s">
        <v>31</v>
      </c>
      <c r="M10893" s="8">
        <v>45622</v>
      </c>
      <c r="N10893" s="4" t="str">
        <f t="shared" si="852"/>
        <v>Nov</v>
      </c>
      <c r="O10893" s="5">
        <f t="shared" si="853"/>
        <v>2360.44</v>
      </c>
      <c r="P10893">
        <f t="shared" si="854"/>
        <v>17616915.040000014</v>
      </c>
    </row>
    <row r="10894" spans="1:16">
      <c r="A10894" s="1" t="s">
        <v>109</v>
      </c>
      <c r="B10894" s="1">
        <f t="shared" si="850"/>
        <v>11001</v>
      </c>
      <c r="C10894" s="3" t="s">
        <v>33</v>
      </c>
      <c r="D10894" s="2">
        <v>186.29</v>
      </c>
      <c r="E10894" s="3">
        <v>4</v>
      </c>
      <c r="F10894" s="3">
        <f t="shared" si="851"/>
        <v>745.16</v>
      </c>
      <c r="G10894" s="3" t="s">
        <v>23</v>
      </c>
      <c r="H10894" s="3" t="s">
        <v>10328</v>
      </c>
      <c r="I10894" s="1" t="s">
        <v>80</v>
      </c>
      <c r="J10894" s="3">
        <v>35.630065999999999</v>
      </c>
      <c r="K10894" s="1">
        <v>-79.806419000000005</v>
      </c>
      <c r="L10894" s="2" t="s">
        <v>21</v>
      </c>
      <c r="M10894" s="8">
        <v>45622</v>
      </c>
      <c r="N10894" s="4" t="str">
        <f t="shared" si="852"/>
        <v>Nov</v>
      </c>
      <c r="O10894" s="5">
        <f t="shared" si="853"/>
        <v>745.16</v>
      </c>
      <c r="P10894">
        <f t="shared" si="854"/>
        <v>17616915.040000014</v>
      </c>
    </row>
    <row r="10895" spans="1:16">
      <c r="A10895" s="1" t="s">
        <v>47</v>
      </c>
      <c r="B10895" s="1">
        <f t="shared" si="850"/>
        <v>11001</v>
      </c>
      <c r="C10895" s="3" t="s">
        <v>37</v>
      </c>
      <c r="D10895" s="2">
        <v>371.83</v>
      </c>
      <c r="E10895" s="3">
        <v>2</v>
      </c>
      <c r="F10895" s="3">
        <f t="shared" si="851"/>
        <v>743.66</v>
      </c>
      <c r="G10895" s="3" t="s">
        <v>18</v>
      </c>
      <c r="H10895" s="3" t="s">
        <v>10329</v>
      </c>
      <c r="I10895" s="1" t="s">
        <v>66</v>
      </c>
      <c r="J10895" s="3">
        <v>39.059811000000003</v>
      </c>
      <c r="K10895" s="1">
        <v>-105.311104</v>
      </c>
      <c r="L10895" s="2" t="s">
        <v>21</v>
      </c>
      <c r="M10895" s="8">
        <v>45622</v>
      </c>
      <c r="N10895" s="4" t="str">
        <f t="shared" si="852"/>
        <v>Nov</v>
      </c>
      <c r="O10895" s="5">
        <f t="shared" si="853"/>
        <v>743.66</v>
      </c>
      <c r="P10895">
        <f t="shared" si="854"/>
        <v>17616915.040000014</v>
      </c>
    </row>
    <row r="10896" spans="1:16">
      <c r="A10896" s="1" t="s">
        <v>62</v>
      </c>
      <c r="B10896" s="1">
        <f t="shared" si="850"/>
        <v>11001</v>
      </c>
      <c r="C10896" s="3" t="s">
        <v>56</v>
      </c>
      <c r="D10896" s="2">
        <v>15.17</v>
      </c>
      <c r="E10896" s="3">
        <v>4</v>
      </c>
      <c r="F10896" s="3">
        <f t="shared" si="851"/>
        <v>60.68</v>
      </c>
      <c r="G10896" s="3" t="s">
        <v>23</v>
      </c>
      <c r="H10896" s="3" t="s">
        <v>10330</v>
      </c>
      <c r="I10896" s="1" t="s">
        <v>158</v>
      </c>
      <c r="J10896" s="3">
        <v>39.849426000000001</v>
      </c>
      <c r="K10896" s="1">
        <v>-86.258278000000004</v>
      </c>
      <c r="L10896" s="2" t="s">
        <v>21</v>
      </c>
      <c r="M10896" s="8">
        <v>45622</v>
      </c>
      <c r="N10896" s="4" t="str">
        <f t="shared" si="852"/>
        <v>Nov</v>
      </c>
      <c r="O10896" s="5">
        <f t="shared" si="853"/>
        <v>60.68</v>
      </c>
      <c r="P10896">
        <f t="shared" si="854"/>
        <v>17616915.040000014</v>
      </c>
    </row>
    <row r="10897" spans="1:16">
      <c r="A10897" s="1" t="s">
        <v>148</v>
      </c>
      <c r="B10897" s="1">
        <f t="shared" si="850"/>
        <v>11001</v>
      </c>
      <c r="C10897" s="3" t="s">
        <v>67</v>
      </c>
      <c r="D10897" s="2">
        <v>698.3</v>
      </c>
      <c r="E10897" s="3">
        <v>5</v>
      </c>
      <c r="F10897" s="3">
        <f t="shared" si="851"/>
        <v>3491.5</v>
      </c>
      <c r="G10897" s="3" t="s">
        <v>51</v>
      </c>
      <c r="H10897" s="3" t="s">
        <v>10331</v>
      </c>
      <c r="I10897" s="1" t="s">
        <v>46</v>
      </c>
      <c r="J10897" s="3">
        <v>35.565342000000001</v>
      </c>
      <c r="K10897" s="1">
        <v>-96.928916999999998</v>
      </c>
      <c r="L10897" s="2" t="s">
        <v>31</v>
      </c>
      <c r="M10897" s="8">
        <v>45622</v>
      </c>
      <c r="N10897" s="4" t="str">
        <f t="shared" si="852"/>
        <v>Nov</v>
      </c>
      <c r="O10897" s="5">
        <f t="shared" si="853"/>
        <v>3491.5</v>
      </c>
      <c r="P10897">
        <f t="shared" si="854"/>
        <v>17616915.040000014</v>
      </c>
    </row>
    <row r="10898" spans="1:16">
      <c r="A10898" s="1" t="s">
        <v>16</v>
      </c>
      <c r="B10898" s="1">
        <f t="shared" si="850"/>
        <v>11001</v>
      </c>
      <c r="C10898" s="3" t="s">
        <v>17</v>
      </c>
      <c r="D10898" s="2">
        <v>475.91</v>
      </c>
      <c r="E10898" s="3">
        <v>3</v>
      </c>
      <c r="F10898" s="3">
        <f t="shared" si="851"/>
        <v>1427.73</v>
      </c>
      <c r="G10898" s="3" t="s">
        <v>18</v>
      </c>
      <c r="H10898" s="3" t="s">
        <v>10332</v>
      </c>
      <c r="I10898" s="1" t="s">
        <v>86</v>
      </c>
      <c r="J10898" s="3">
        <v>35.747844999999998</v>
      </c>
      <c r="K10898" s="1">
        <v>-86.692345000000003</v>
      </c>
      <c r="L10898" s="2" t="s">
        <v>26</v>
      </c>
      <c r="M10898" s="8">
        <v>45622</v>
      </c>
      <c r="N10898" s="4" t="str">
        <f t="shared" si="852"/>
        <v>Nov</v>
      </c>
      <c r="O10898" s="5">
        <f t="shared" si="853"/>
        <v>1427.73</v>
      </c>
      <c r="P10898">
        <f t="shared" si="854"/>
        <v>17616915.040000014</v>
      </c>
    </row>
    <row r="10899" spans="1:16">
      <c r="A10899" s="1" t="s">
        <v>47</v>
      </c>
      <c r="B10899" s="1">
        <f t="shared" si="850"/>
        <v>11001</v>
      </c>
      <c r="C10899" s="3" t="s">
        <v>140</v>
      </c>
      <c r="D10899" s="2">
        <v>91.09</v>
      </c>
      <c r="E10899" s="3">
        <v>2</v>
      </c>
      <c r="F10899" s="3">
        <f t="shared" si="851"/>
        <v>182.18</v>
      </c>
      <c r="G10899" s="3" t="s">
        <v>23</v>
      </c>
      <c r="H10899" s="3" t="s">
        <v>10333</v>
      </c>
      <c r="I10899" s="1" t="s">
        <v>154</v>
      </c>
      <c r="J10899" s="3">
        <v>42.755966000000001</v>
      </c>
      <c r="K10899" s="1">
        <v>-107.30249000000001</v>
      </c>
      <c r="L10899" s="2" t="s">
        <v>54</v>
      </c>
      <c r="M10899" s="8">
        <v>45622</v>
      </c>
      <c r="N10899" s="4" t="str">
        <f t="shared" si="852"/>
        <v>Nov</v>
      </c>
      <c r="O10899" s="5">
        <f t="shared" si="853"/>
        <v>182.18</v>
      </c>
      <c r="P10899">
        <f t="shared" si="854"/>
        <v>17616915.040000014</v>
      </c>
    </row>
    <row r="10900" spans="1:16">
      <c r="A10900" s="1" t="s">
        <v>109</v>
      </c>
      <c r="B10900" s="1">
        <f t="shared" si="850"/>
        <v>11001</v>
      </c>
      <c r="C10900" s="3" t="s">
        <v>41</v>
      </c>
      <c r="D10900" s="2">
        <v>92.8</v>
      </c>
      <c r="E10900" s="3">
        <v>1</v>
      </c>
      <c r="F10900" s="3">
        <f t="shared" si="851"/>
        <v>92.8</v>
      </c>
      <c r="G10900" s="3" t="s">
        <v>18</v>
      </c>
      <c r="H10900" s="3" t="s">
        <v>10334</v>
      </c>
      <c r="I10900" s="1" t="s">
        <v>174</v>
      </c>
      <c r="J10900" s="3">
        <v>47.400902000000002</v>
      </c>
      <c r="K10900" s="1">
        <v>-121.490494</v>
      </c>
      <c r="L10900" s="2" t="s">
        <v>54</v>
      </c>
      <c r="M10900" s="8">
        <v>45622</v>
      </c>
      <c r="N10900" s="4" t="str">
        <f t="shared" si="852"/>
        <v>Nov</v>
      </c>
      <c r="O10900" s="5">
        <f t="shared" si="853"/>
        <v>92.8</v>
      </c>
      <c r="P10900">
        <f t="shared" si="854"/>
        <v>17616915.040000014</v>
      </c>
    </row>
    <row r="10901" spans="1:16">
      <c r="A10901" s="1" t="s">
        <v>129</v>
      </c>
      <c r="B10901" s="1">
        <f t="shared" si="850"/>
        <v>11001</v>
      </c>
      <c r="C10901" s="3" t="s">
        <v>67</v>
      </c>
      <c r="D10901" s="2">
        <v>220.75</v>
      </c>
      <c r="E10901" s="3">
        <v>2</v>
      </c>
      <c r="F10901" s="3">
        <f t="shared" si="851"/>
        <v>441.5</v>
      </c>
      <c r="G10901" s="3" t="s">
        <v>28</v>
      </c>
      <c r="H10901" s="3" t="s">
        <v>10335</v>
      </c>
      <c r="I10901" s="1" t="s">
        <v>75</v>
      </c>
      <c r="J10901" s="3">
        <v>40.150032000000003</v>
      </c>
      <c r="K10901" s="1">
        <v>-111.86243399999999</v>
      </c>
      <c r="L10901" s="2" t="s">
        <v>49</v>
      </c>
      <c r="M10901" s="8">
        <v>45622</v>
      </c>
      <c r="N10901" s="4" t="str">
        <f t="shared" si="852"/>
        <v>Nov</v>
      </c>
      <c r="O10901" s="5">
        <f t="shared" si="853"/>
        <v>441.5</v>
      </c>
      <c r="P10901">
        <f t="shared" si="854"/>
        <v>17616915.040000014</v>
      </c>
    </row>
    <row r="10902" spans="1:16">
      <c r="A10902" s="1" t="s">
        <v>91</v>
      </c>
      <c r="B10902" s="1">
        <f t="shared" si="850"/>
        <v>11001</v>
      </c>
      <c r="C10902" s="3" t="s">
        <v>41</v>
      </c>
      <c r="D10902" s="2">
        <v>23.93</v>
      </c>
      <c r="E10902" s="3">
        <v>3</v>
      </c>
      <c r="F10902" s="3">
        <f t="shared" si="851"/>
        <v>71.789999999999992</v>
      </c>
      <c r="G10902" s="3" t="s">
        <v>28</v>
      </c>
      <c r="H10902" s="3" t="s">
        <v>10336</v>
      </c>
      <c r="I10902" s="1" t="s">
        <v>106</v>
      </c>
      <c r="J10902" s="3">
        <v>43.452491999999999</v>
      </c>
      <c r="K10902" s="1">
        <v>-71.563896</v>
      </c>
      <c r="L10902" s="2" t="s">
        <v>26</v>
      </c>
      <c r="M10902" s="8">
        <v>45623</v>
      </c>
      <c r="N10902" s="4" t="str">
        <f t="shared" si="852"/>
        <v>Nov</v>
      </c>
      <c r="O10902" s="5">
        <f t="shared" si="853"/>
        <v>71.789999999999992</v>
      </c>
      <c r="P10902">
        <f t="shared" si="854"/>
        <v>17616915.040000014</v>
      </c>
    </row>
    <row r="10903" spans="1:16">
      <c r="A10903" s="1" t="s">
        <v>50</v>
      </c>
      <c r="B10903" s="1">
        <f t="shared" si="850"/>
        <v>11001</v>
      </c>
      <c r="C10903" s="3" t="s">
        <v>84</v>
      </c>
      <c r="D10903" s="2">
        <v>679.1</v>
      </c>
      <c r="E10903" s="3">
        <v>4</v>
      </c>
      <c r="F10903" s="3">
        <f t="shared" si="851"/>
        <v>2716.4</v>
      </c>
      <c r="G10903" s="3" t="s">
        <v>23</v>
      </c>
      <c r="H10903" s="3" t="s">
        <v>10337</v>
      </c>
      <c r="I10903" s="1" t="s">
        <v>248</v>
      </c>
      <c r="J10903" s="3">
        <v>42.165725999999999</v>
      </c>
      <c r="K10903" s="1">
        <v>-74.948051000000007</v>
      </c>
      <c r="L10903" s="2" t="s">
        <v>31</v>
      </c>
      <c r="M10903" s="8">
        <v>45623</v>
      </c>
      <c r="N10903" s="4" t="str">
        <f t="shared" si="852"/>
        <v>Nov</v>
      </c>
      <c r="O10903" s="5">
        <f t="shared" si="853"/>
        <v>2716.4</v>
      </c>
      <c r="P10903">
        <f t="shared" si="854"/>
        <v>17616915.040000014</v>
      </c>
    </row>
    <row r="10904" spans="1:16">
      <c r="A10904" s="1" t="s">
        <v>81</v>
      </c>
      <c r="B10904" s="1">
        <f t="shared" si="850"/>
        <v>11001</v>
      </c>
      <c r="C10904" s="3" t="s">
        <v>88</v>
      </c>
      <c r="D10904" s="2">
        <v>1610.07</v>
      </c>
      <c r="E10904" s="3">
        <v>2</v>
      </c>
      <c r="F10904" s="3">
        <f t="shared" si="851"/>
        <v>3220.14</v>
      </c>
      <c r="G10904" s="3" t="s">
        <v>18</v>
      </c>
      <c r="H10904" s="3" t="s">
        <v>10338</v>
      </c>
      <c r="I10904" s="1" t="s">
        <v>66</v>
      </c>
      <c r="J10904" s="3">
        <v>39.059811000000003</v>
      </c>
      <c r="K10904" s="1">
        <v>-105.311104</v>
      </c>
      <c r="L10904" s="2" t="s">
        <v>21</v>
      </c>
      <c r="M10904" s="8">
        <v>45623</v>
      </c>
      <c r="N10904" s="4" t="str">
        <f t="shared" si="852"/>
        <v>Nov</v>
      </c>
      <c r="O10904" s="5">
        <f t="shared" si="853"/>
        <v>3220.14</v>
      </c>
      <c r="P10904">
        <f t="shared" si="854"/>
        <v>17616915.040000014</v>
      </c>
    </row>
    <row r="10905" spans="1:16">
      <c r="A10905" s="1" t="s">
        <v>125</v>
      </c>
      <c r="B10905" s="1">
        <f t="shared" si="850"/>
        <v>11001</v>
      </c>
      <c r="C10905" s="3" t="s">
        <v>22</v>
      </c>
      <c r="D10905" s="2">
        <v>119.2</v>
      </c>
      <c r="E10905" s="3">
        <v>4</v>
      </c>
      <c r="F10905" s="3">
        <f t="shared" si="851"/>
        <v>476.8</v>
      </c>
      <c r="G10905" s="3" t="s">
        <v>51</v>
      </c>
      <c r="H10905" s="3" t="s">
        <v>10339</v>
      </c>
      <c r="I10905" s="1" t="s">
        <v>122</v>
      </c>
      <c r="J10905" s="3">
        <v>40.388782999999997</v>
      </c>
      <c r="K10905" s="1">
        <v>-82.764915000000002</v>
      </c>
      <c r="L10905" s="2" t="s">
        <v>31</v>
      </c>
      <c r="M10905" s="8">
        <v>45623</v>
      </c>
      <c r="N10905" s="4" t="str">
        <f t="shared" si="852"/>
        <v>Nov</v>
      </c>
      <c r="O10905" s="5">
        <f t="shared" si="853"/>
        <v>476.8</v>
      </c>
      <c r="P10905">
        <f t="shared" si="854"/>
        <v>17616915.040000014</v>
      </c>
    </row>
    <row r="10906" spans="1:16">
      <c r="A10906" s="1" t="s">
        <v>16</v>
      </c>
      <c r="B10906" s="1">
        <f t="shared" si="850"/>
        <v>11001</v>
      </c>
      <c r="C10906" s="3" t="s">
        <v>273</v>
      </c>
      <c r="D10906" s="2">
        <v>588.79999999999995</v>
      </c>
      <c r="E10906" s="3">
        <v>4</v>
      </c>
      <c r="F10906" s="3">
        <f t="shared" si="851"/>
        <v>2355.1999999999998</v>
      </c>
      <c r="G10906" s="3" t="s">
        <v>51</v>
      </c>
      <c r="H10906" s="3" t="s">
        <v>10340</v>
      </c>
      <c r="I10906" s="1" t="s">
        <v>86</v>
      </c>
      <c r="J10906" s="3">
        <v>35.747844999999998</v>
      </c>
      <c r="K10906" s="1">
        <v>-86.692345000000003</v>
      </c>
      <c r="L10906" s="2" t="s">
        <v>49</v>
      </c>
      <c r="M10906" s="8">
        <v>45623</v>
      </c>
      <c r="N10906" s="4" t="str">
        <f t="shared" si="852"/>
        <v>Nov</v>
      </c>
      <c r="O10906" s="5">
        <f t="shared" si="853"/>
        <v>2355.1999999999998</v>
      </c>
      <c r="P10906">
        <f t="shared" si="854"/>
        <v>17616915.040000014</v>
      </c>
    </row>
    <row r="10907" spans="1:16">
      <c r="A10907" s="1" t="s">
        <v>109</v>
      </c>
      <c r="B10907" s="1">
        <f t="shared" si="850"/>
        <v>11001</v>
      </c>
      <c r="C10907" s="3" t="s">
        <v>110</v>
      </c>
      <c r="D10907" s="2">
        <v>582.71</v>
      </c>
      <c r="E10907" s="3">
        <v>3</v>
      </c>
      <c r="F10907" s="3">
        <f t="shared" si="851"/>
        <v>1748.13</v>
      </c>
      <c r="G10907" s="3" t="s">
        <v>23</v>
      </c>
      <c r="H10907" s="3" t="s">
        <v>10341</v>
      </c>
      <c r="I10907" s="1" t="s">
        <v>190</v>
      </c>
      <c r="J10907" s="3">
        <v>38.313515000000002</v>
      </c>
      <c r="K10907" s="1">
        <v>-117.055374</v>
      </c>
      <c r="L10907" s="2" t="s">
        <v>54</v>
      </c>
      <c r="M10907" s="8">
        <v>45623</v>
      </c>
      <c r="N10907" s="4" t="str">
        <f t="shared" si="852"/>
        <v>Nov</v>
      </c>
      <c r="O10907" s="5">
        <f t="shared" si="853"/>
        <v>1748.13</v>
      </c>
      <c r="P10907">
        <f t="shared" si="854"/>
        <v>17616915.040000014</v>
      </c>
    </row>
    <row r="10908" spans="1:16">
      <c r="A10908" s="1" t="s">
        <v>125</v>
      </c>
      <c r="B10908" s="1">
        <f t="shared" si="850"/>
        <v>11001</v>
      </c>
      <c r="C10908" s="3" t="s">
        <v>88</v>
      </c>
      <c r="D10908" s="2">
        <v>210.75</v>
      </c>
      <c r="E10908" s="3">
        <v>5</v>
      </c>
      <c r="F10908" s="3">
        <f t="shared" si="851"/>
        <v>1053.75</v>
      </c>
      <c r="G10908" s="3" t="s">
        <v>18</v>
      </c>
      <c r="H10908" s="3" t="s">
        <v>10342</v>
      </c>
      <c r="I10908" s="1" t="s">
        <v>39</v>
      </c>
      <c r="J10908" s="3">
        <v>32.741646000000003</v>
      </c>
      <c r="K10908" s="1">
        <v>-89.678696000000002</v>
      </c>
      <c r="L10908" s="2" t="s">
        <v>31</v>
      </c>
      <c r="M10908" s="8">
        <v>45623</v>
      </c>
      <c r="N10908" s="4" t="str">
        <f t="shared" si="852"/>
        <v>Nov</v>
      </c>
      <c r="O10908" s="5">
        <f t="shared" si="853"/>
        <v>1053.75</v>
      </c>
      <c r="P10908">
        <f t="shared" si="854"/>
        <v>17616915.040000014</v>
      </c>
    </row>
    <row r="10909" spans="1:16">
      <c r="A10909" s="1" t="s">
        <v>78</v>
      </c>
      <c r="B10909" s="1">
        <f t="shared" si="850"/>
        <v>11001</v>
      </c>
      <c r="C10909" s="3" t="s">
        <v>67</v>
      </c>
      <c r="D10909" s="2">
        <v>661.23</v>
      </c>
      <c r="E10909" s="3">
        <v>5</v>
      </c>
      <c r="F10909" s="3">
        <f t="shared" si="851"/>
        <v>3306.15</v>
      </c>
      <c r="G10909" s="3" t="s">
        <v>28</v>
      </c>
      <c r="H10909" s="3" t="s">
        <v>10343</v>
      </c>
      <c r="I10909" s="1" t="s">
        <v>142</v>
      </c>
      <c r="J10909" s="3">
        <v>33.856892000000002</v>
      </c>
      <c r="K10909" s="1">
        <v>-80.945007000000004</v>
      </c>
      <c r="L10909" s="2" t="s">
        <v>26</v>
      </c>
      <c r="M10909" s="8">
        <v>45623</v>
      </c>
      <c r="N10909" s="4" t="str">
        <f t="shared" si="852"/>
        <v>Nov</v>
      </c>
      <c r="O10909" s="5">
        <f t="shared" si="853"/>
        <v>3306.15</v>
      </c>
      <c r="P10909">
        <f t="shared" si="854"/>
        <v>17616915.040000014</v>
      </c>
    </row>
    <row r="10910" spans="1:16">
      <c r="A10910" s="1" t="s">
        <v>16</v>
      </c>
      <c r="B10910" s="1">
        <f t="shared" si="850"/>
        <v>11001</v>
      </c>
      <c r="C10910" s="3" t="s">
        <v>41</v>
      </c>
      <c r="D10910" s="2">
        <v>65.39</v>
      </c>
      <c r="E10910" s="3">
        <v>5</v>
      </c>
      <c r="F10910" s="3">
        <f t="shared" si="851"/>
        <v>326.95</v>
      </c>
      <c r="G10910" s="3" t="s">
        <v>18</v>
      </c>
      <c r="H10910" s="3" t="s">
        <v>10344</v>
      </c>
      <c r="I10910" s="1" t="s">
        <v>112</v>
      </c>
      <c r="J10910" s="3">
        <v>21.094318000000001</v>
      </c>
      <c r="K10910" s="1">
        <v>-157.49833699999999</v>
      </c>
      <c r="L10910" s="2" t="s">
        <v>49</v>
      </c>
      <c r="M10910" s="8">
        <v>45623</v>
      </c>
      <c r="N10910" s="4" t="str">
        <f t="shared" si="852"/>
        <v>Nov</v>
      </c>
      <c r="O10910" s="5">
        <f t="shared" si="853"/>
        <v>326.95</v>
      </c>
      <c r="P10910">
        <f t="shared" si="854"/>
        <v>17616915.040000014</v>
      </c>
    </row>
    <row r="10911" spans="1:16">
      <c r="A10911" s="1" t="s">
        <v>78</v>
      </c>
      <c r="B10911" s="1">
        <f t="shared" si="850"/>
        <v>11001</v>
      </c>
      <c r="C10911" s="3" t="s">
        <v>135</v>
      </c>
      <c r="D10911" s="2">
        <v>472.13</v>
      </c>
      <c r="E10911" s="3">
        <v>4</v>
      </c>
      <c r="F10911" s="3">
        <f t="shared" si="851"/>
        <v>1888.52</v>
      </c>
      <c r="G10911" s="3" t="s">
        <v>28</v>
      </c>
      <c r="H10911" s="3" t="s">
        <v>10345</v>
      </c>
      <c r="I10911" s="1" t="s">
        <v>198</v>
      </c>
      <c r="J10911" s="3">
        <v>37.668140000000001</v>
      </c>
      <c r="K10911" s="1">
        <v>-84.670067000000003</v>
      </c>
      <c r="L10911" s="2" t="s">
        <v>49</v>
      </c>
      <c r="M10911" s="8">
        <v>45623</v>
      </c>
      <c r="N10911" s="4" t="str">
        <f t="shared" si="852"/>
        <v>Nov</v>
      </c>
      <c r="O10911" s="5">
        <f t="shared" si="853"/>
        <v>1888.52</v>
      </c>
      <c r="P10911">
        <f t="shared" si="854"/>
        <v>17616915.040000014</v>
      </c>
    </row>
    <row r="10912" spans="1:16">
      <c r="A10912" s="1" t="s">
        <v>87</v>
      </c>
      <c r="B10912" s="1">
        <f t="shared" si="850"/>
        <v>11001</v>
      </c>
      <c r="C10912" s="3" t="s">
        <v>110</v>
      </c>
      <c r="D10912" s="2">
        <v>617.04999999999995</v>
      </c>
      <c r="E10912" s="3">
        <v>3</v>
      </c>
      <c r="F10912" s="3">
        <f t="shared" si="851"/>
        <v>1851.1499999999999</v>
      </c>
      <c r="G10912" s="3" t="s">
        <v>18</v>
      </c>
      <c r="H10912" s="3" t="s">
        <v>10346</v>
      </c>
      <c r="I10912" s="1" t="s">
        <v>122</v>
      </c>
      <c r="J10912" s="3">
        <v>40.388782999999997</v>
      </c>
      <c r="K10912" s="1">
        <v>-82.764915000000002</v>
      </c>
      <c r="L10912" s="2" t="s">
        <v>21</v>
      </c>
      <c r="M10912" s="8">
        <v>45623</v>
      </c>
      <c r="N10912" s="4" t="str">
        <f t="shared" si="852"/>
        <v>Nov</v>
      </c>
      <c r="O10912" s="5">
        <f t="shared" si="853"/>
        <v>1851.1499999999999</v>
      </c>
      <c r="P10912">
        <f t="shared" si="854"/>
        <v>17616915.040000014</v>
      </c>
    </row>
    <row r="10913" spans="1:16">
      <c r="A10913" s="1" t="s">
        <v>70</v>
      </c>
      <c r="B10913" s="1">
        <f t="shared" si="850"/>
        <v>11001</v>
      </c>
      <c r="C10913" s="3" t="s">
        <v>110</v>
      </c>
      <c r="D10913" s="2">
        <v>315.26</v>
      </c>
      <c r="E10913" s="3">
        <v>3</v>
      </c>
      <c r="F10913" s="3">
        <f t="shared" si="851"/>
        <v>945.78</v>
      </c>
      <c r="G10913" s="3" t="s">
        <v>51</v>
      </c>
      <c r="H10913" s="3" t="s">
        <v>10347</v>
      </c>
      <c r="I10913" s="1" t="s">
        <v>158</v>
      </c>
      <c r="J10913" s="3">
        <v>39.849426000000001</v>
      </c>
      <c r="K10913" s="1">
        <v>-86.258278000000004</v>
      </c>
      <c r="L10913" s="2" t="s">
        <v>26</v>
      </c>
      <c r="M10913" s="8">
        <v>45623</v>
      </c>
      <c r="N10913" s="4" t="str">
        <f t="shared" si="852"/>
        <v>Nov</v>
      </c>
      <c r="O10913" s="5">
        <f t="shared" si="853"/>
        <v>945.78</v>
      </c>
      <c r="P10913">
        <f t="shared" si="854"/>
        <v>17616915.040000014</v>
      </c>
    </row>
    <row r="10914" spans="1:16">
      <c r="A10914" s="1" t="s">
        <v>70</v>
      </c>
      <c r="B10914" s="1">
        <f t="shared" si="850"/>
        <v>11001</v>
      </c>
      <c r="C10914" s="3" t="s">
        <v>82</v>
      </c>
      <c r="D10914" s="2">
        <v>114.36</v>
      </c>
      <c r="E10914" s="3">
        <v>3</v>
      </c>
      <c r="F10914" s="3">
        <f t="shared" si="851"/>
        <v>343.08</v>
      </c>
      <c r="G10914" s="3" t="s">
        <v>28</v>
      </c>
      <c r="H10914" s="3" t="s">
        <v>10348</v>
      </c>
      <c r="I10914" s="1" t="s">
        <v>150</v>
      </c>
      <c r="J10914" s="3">
        <v>44.268543000000001</v>
      </c>
      <c r="K10914" s="1">
        <v>-89.616507999999996</v>
      </c>
      <c r="L10914" s="2" t="s">
        <v>54</v>
      </c>
      <c r="M10914" s="8">
        <v>45623</v>
      </c>
      <c r="N10914" s="4" t="str">
        <f t="shared" si="852"/>
        <v>Nov</v>
      </c>
      <c r="O10914" s="5">
        <f t="shared" si="853"/>
        <v>343.08</v>
      </c>
      <c r="P10914">
        <f t="shared" si="854"/>
        <v>17616915.040000014</v>
      </c>
    </row>
    <row r="10915" spans="1:16">
      <c r="A10915" s="1" t="s">
        <v>125</v>
      </c>
      <c r="B10915" s="1">
        <f t="shared" si="850"/>
        <v>11001</v>
      </c>
      <c r="C10915" s="3" t="s">
        <v>84</v>
      </c>
      <c r="D10915" s="2">
        <v>308.22000000000003</v>
      </c>
      <c r="E10915" s="3">
        <v>1</v>
      </c>
      <c r="F10915" s="3">
        <f t="shared" si="851"/>
        <v>308.22000000000003</v>
      </c>
      <c r="G10915" s="3" t="s">
        <v>18</v>
      </c>
      <c r="H10915" s="3" t="s">
        <v>10349</v>
      </c>
      <c r="I10915" s="1" t="s">
        <v>61</v>
      </c>
      <c r="J10915" s="3">
        <v>43.326618000000003</v>
      </c>
      <c r="K10915" s="1">
        <v>-84.536095000000003</v>
      </c>
      <c r="L10915" s="2" t="s">
        <v>26</v>
      </c>
      <c r="M10915" s="8">
        <v>45623</v>
      </c>
      <c r="N10915" s="4" t="str">
        <f t="shared" si="852"/>
        <v>Nov</v>
      </c>
      <c r="O10915" s="5">
        <f t="shared" si="853"/>
        <v>308.22000000000003</v>
      </c>
      <c r="P10915">
        <f t="shared" si="854"/>
        <v>17616915.040000014</v>
      </c>
    </row>
    <row r="10916" spans="1:16">
      <c r="A10916" s="1" t="s">
        <v>99</v>
      </c>
      <c r="B10916" s="1">
        <f t="shared" si="850"/>
        <v>11001</v>
      </c>
      <c r="C10916" s="3" t="s">
        <v>104</v>
      </c>
      <c r="D10916" s="2">
        <v>2081</v>
      </c>
      <c r="E10916" s="3">
        <v>5</v>
      </c>
      <c r="F10916" s="3">
        <f t="shared" si="851"/>
        <v>10405</v>
      </c>
      <c r="G10916" s="3" t="s">
        <v>18</v>
      </c>
      <c r="H10916" s="3" t="s">
        <v>10350</v>
      </c>
      <c r="I10916" s="1" t="s">
        <v>184</v>
      </c>
      <c r="J10916" s="3">
        <v>33.040619</v>
      </c>
      <c r="K10916" s="1">
        <v>-83.643073999999999</v>
      </c>
      <c r="L10916" s="2" t="s">
        <v>21</v>
      </c>
      <c r="M10916" s="8">
        <v>45623</v>
      </c>
      <c r="N10916" s="4" t="str">
        <f t="shared" si="852"/>
        <v>Nov</v>
      </c>
      <c r="O10916" s="5">
        <f t="shared" si="853"/>
        <v>10405</v>
      </c>
      <c r="P10916">
        <f t="shared" si="854"/>
        <v>17616915.040000014</v>
      </c>
    </row>
    <row r="10917" spans="1:16">
      <c r="A10917" s="1" t="s">
        <v>40</v>
      </c>
      <c r="B10917" s="1">
        <f t="shared" si="850"/>
        <v>11001</v>
      </c>
      <c r="C10917" s="3" t="s">
        <v>88</v>
      </c>
      <c r="D10917" s="2">
        <v>539.61</v>
      </c>
      <c r="E10917" s="3">
        <v>5</v>
      </c>
      <c r="F10917" s="3">
        <f t="shared" si="851"/>
        <v>2698.05</v>
      </c>
      <c r="G10917" s="3" t="s">
        <v>23</v>
      </c>
      <c r="H10917" s="3" t="s">
        <v>10351</v>
      </c>
      <c r="I10917" s="1" t="s">
        <v>133</v>
      </c>
      <c r="J10917" s="3">
        <v>32.806671000000001</v>
      </c>
      <c r="K10917" s="1">
        <v>-86.791129999999995</v>
      </c>
      <c r="L10917" s="2" t="s">
        <v>54</v>
      </c>
      <c r="M10917" s="8">
        <v>45623</v>
      </c>
      <c r="N10917" s="4" t="str">
        <f t="shared" si="852"/>
        <v>Nov</v>
      </c>
      <c r="O10917" s="5">
        <f t="shared" si="853"/>
        <v>2698.05</v>
      </c>
      <c r="P10917">
        <f t="shared" si="854"/>
        <v>17616915.040000014</v>
      </c>
    </row>
    <row r="10918" spans="1:16">
      <c r="A10918" s="1" t="s">
        <v>129</v>
      </c>
      <c r="B10918" s="1">
        <f t="shared" si="850"/>
        <v>11001</v>
      </c>
      <c r="C10918" s="3" t="s">
        <v>27</v>
      </c>
      <c r="D10918" s="2">
        <v>33.200000000000003</v>
      </c>
      <c r="E10918" s="3">
        <v>5</v>
      </c>
      <c r="F10918" s="3">
        <f t="shared" si="851"/>
        <v>166</v>
      </c>
      <c r="G10918" s="3" t="s">
        <v>18</v>
      </c>
      <c r="H10918" s="3" t="s">
        <v>10352</v>
      </c>
      <c r="I10918" s="1" t="s">
        <v>190</v>
      </c>
      <c r="J10918" s="3">
        <v>38.313515000000002</v>
      </c>
      <c r="K10918" s="1">
        <v>-117.055374</v>
      </c>
      <c r="L10918" s="2" t="s">
        <v>31</v>
      </c>
      <c r="M10918" s="8">
        <v>45623</v>
      </c>
      <c r="N10918" s="4" t="str">
        <f t="shared" si="852"/>
        <v>Nov</v>
      </c>
      <c r="O10918" s="5">
        <f t="shared" si="853"/>
        <v>166</v>
      </c>
      <c r="P10918">
        <f t="shared" si="854"/>
        <v>17616915.040000014</v>
      </c>
    </row>
    <row r="10919" spans="1:16">
      <c r="A10919" s="1" t="s">
        <v>36</v>
      </c>
      <c r="B10919" s="1">
        <f t="shared" si="850"/>
        <v>11001</v>
      </c>
      <c r="C10919" s="3" t="s">
        <v>73</v>
      </c>
      <c r="D10919" s="2">
        <v>1273.01</v>
      </c>
      <c r="E10919" s="3">
        <v>5</v>
      </c>
      <c r="F10919" s="3">
        <f t="shared" si="851"/>
        <v>6365.05</v>
      </c>
      <c r="G10919" s="3" t="s">
        <v>28</v>
      </c>
      <c r="H10919" s="3" t="s">
        <v>3769</v>
      </c>
      <c r="I10919" s="1" t="s">
        <v>90</v>
      </c>
      <c r="J10919" s="3">
        <v>61.370716000000002</v>
      </c>
      <c r="K10919" s="1">
        <v>-152.40441899999999</v>
      </c>
      <c r="L10919" s="2" t="s">
        <v>54</v>
      </c>
      <c r="M10919" s="8">
        <v>45623</v>
      </c>
      <c r="N10919" s="4" t="str">
        <f t="shared" si="852"/>
        <v>Nov</v>
      </c>
      <c r="O10919" s="5">
        <f t="shared" si="853"/>
        <v>6365.05</v>
      </c>
      <c r="P10919">
        <f t="shared" si="854"/>
        <v>17616915.040000014</v>
      </c>
    </row>
    <row r="10920" spans="1:16">
      <c r="A10920" s="1" t="s">
        <v>161</v>
      </c>
      <c r="B10920" s="1">
        <f t="shared" si="850"/>
        <v>11001</v>
      </c>
      <c r="C10920" s="3" t="s">
        <v>37</v>
      </c>
      <c r="D10920" s="2">
        <v>377.45</v>
      </c>
      <c r="E10920" s="3">
        <v>3</v>
      </c>
      <c r="F10920" s="3">
        <f t="shared" si="851"/>
        <v>1132.3499999999999</v>
      </c>
      <c r="G10920" s="3" t="s">
        <v>51</v>
      </c>
      <c r="H10920" s="3" t="s">
        <v>824</v>
      </c>
      <c r="I10920" s="1" t="s">
        <v>90</v>
      </c>
      <c r="J10920" s="3">
        <v>61.370716000000002</v>
      </c>
      <c r="K10920" s="1">
        <v>-152.40441899999999</v>
      </c>
      <c r="L10920" s="2" t="s">
        <v>49</v>
      </c>
      <c r="M10920" s="8">
        <v>45623</v>
      </c>
      <c r="N10920" s="4" t="str">
        <f t="shared" si="852"/>
        <v>Nov</v>
      </c>
      <c r="O10920" s="5">
        <f t="shared" si="853"/>
        <v>1132.3499999999999</v>
      </c>
      <c r="P10920">
        <f t="shared" si="854"/>
        <v>17616915.040000014</v>
      </c>
    </row>
    <row r="10921" spans="1:16">
      <c r="A10921" s="1" t="s">
        <v>87</v>
      </c>
      <c r="B10921" s="1">
        <f t="shared" si="850"/>
        <v>11001</v>
      </c>
      <c r="C10921" s="3" t="s">
        <v>96</v>
      </c>
      <c r="D10921" s="2">
        <v>774.88</v>
      </c>
      <c r="E10921" s="3">
        <v>2</v>
      </c>
      <c r="F10921" s="3">
        <f t="shared" si="851"/>
        <v>1549.76</v>
      </c>
      <c r="G10921" s="3" t="s">
        <v>23</v>
      </c>
      <c r="H10921" s="3" t="s">
        <v>10353</v>
      </c>
      <c r="I10921" s="1" t="s">
        <v>212</v>
      </c>
      <c r="J10921" s="3">
        <v>42.011538999999999</v>
      </c>
      <c r="K10921" s="1">
        <v>-93.210526000000002</v>
      </c>
      <c r="L10921" s="2" t="s">
        <v>21</v>
      </c>
      <c r="M10921" s="8">
        <v>45623</v>
      </c>
      <c r="N10921" s="4" t="str">
        <f t="shared" si="852"/>
        <v>Nov</v>
      </c>
      <c r="O10921" s="5">
        <f t="shared" si="853"/>
        <v>1549.76</v>
      </c>
      <c r="P10921">
        <f t="shared" si="854"/>
        <v>17616915.040000014</v>
      </c>
    </row>
    <row r="10922" spans="1:16">
      <c r="A10922" s="1" t="s">
        <v>148</v>
      </c>
      <c r="B10922" s="1">
        <f t="shared" si="850"/>
        <v>11001</v>
      </c>
      <c r="C10922" s="3" t="s">
        <v>162</v>
      </c>
      <c r="D10922" s="2">
        <v>350.96</v>
      </c>
      <c r="E10922" s="3">
        <v>2</v>
      </c>
      <c r="F10922" s="3">
        <f t="shared" si="851"/>
        <v>701.92</v>
      </c>
      <c r="G10922" s="3" t="s">
        <v>23</v>
      </c>
      <c r="H10922" s="3" t="s">
        <v>10354</v>
      </c>
      <c r="I10922" s="1" t="s">
        <v>158</v>
      </c>
      <c r="J10922" s="3">
        <v>39.849426000000001</v>
      </c>
      <c r="K10922" s="1">
        <v>-86.258278000000004</v>
      </c>
      <c r="L10922" s="2" t="s">
        <v>49</v>
      </c>
      <c r="M10922" s="8">
        <v>45623</v>
      </c>
      <c r="N10922" s="4" t="str">
        <f t="shared" si="852"/>
        <v>Nov</v>
      </c>
      <c r="O10922" s="5">
        <f t="shared" si="853"/>
        <v>701.92</v>
      </c>
      <c r="P10922">
        <f t="shared" si="854"/>
        <v>17616915.040000014</v>
      </c>
    </row>
    <row r="10923" spans="1:16">
      <c r="A10923" s="1" t="s">
        <v>123</v>
      </c>
      <c r="B10923" s="1">
        <f t="shared" si="850"/>
        <v>11001</v>
      </c>
      <c r="C10923" s="3" t="s">
        <v>22</v>
      </c>
      <c r="D10923" s="2">
        <v>191.58</v>
      </c>
      <c r="E10923" s="3">
        <v>2</v>
      </c>
      <c r="F10923" s="3">
        <f t="shared" si="851"/>
        <v>383.16</v>
      </c>
      <c r="G10923" s="3" t="s">
        <v>23</v>
      </c>
      <c r="H10923" s="3" t="s">
        <v>10355</v>
      </c>
      <c r="I10923" s="1" t="s">
        <v>198</v>
      </c>
      <c r="J10923" s="3">
        <v>37.668140000000001</v>
      </c>
      <c r="K10923" s="1">
        <v>-84.670067000000003</v>
      </c>
      <c r="L10923" s="2" t="s">
        <v>21</v>
      </c>
      <c r="M10923" s="8">
        <v>45623</v>
      </c>
      <c r="N10923" s="4" t="str">
        <f t="shared" si="852"/>
        <v>Nov</v>
      </c>
      <c r="O10923" s="5">
        <f t="shared" si="853"/>
        <v>383.16</v>
      </c>
      <c r="P10923">
        <f t="shared" si="854"/>
        <v>17616915.040000014</v>
      </c>
    </row>
    <row r="10924" spans="1:16">
      <c r="A10924" s="1" t="s">
        <v>50</v>
      </c>
      <c r="B10924" s="1">
        <f t="shared" si="850"/>
        <v>11001</v>
      </c>
      <c r="C10924" s="3" t="s">
        <v>56</v>
      </c>
      <c r="D10924" s="2">
        <v>22.07</v>
      </c>
      <c r="E10924" s="3">
        <v>1</v>
      </c>
      <c r="F10924" s="3">
        <f t="shared" si="851"/>
        <v>22.07</v>
      </c>
      <c r="G10924" s="3" t="s">
        <v>23</v>
      </c>
      <c r="H10924" s="3" t="s">
        <v>10356</v>
      </c>
      <c r="I10924" s="1" t="s">
        <v>86</v>
      </c>
      <c r="J10924" s="3">
        <v>35.747844999999998</v>
      </c>
      <c r="K10924" s="1">
        <v>-86.692345000000003</v>
      </c>
      <c r="L10924" s="2" t="s">
        <v>26</v>
      </c>
      <c r="M10924" s="8">
        <v>45623</v>
      </c>
      <c r="N10924" s="4" t="str">
        <f t="shared" si="852"/>
        <v>Nov</v>
      </c>
      <c r="O10924" s="5">
        <f t="shared" si="853"/>
        <v>22.07</v>
      </c>
      <c r="P10924">
        <f t="shared" si="854"/>
        <v>17616915.040000014</v>
      </c>
    </row>
    <row r="10925" spans="1:16">
      <c r="A10925" s="1" t="s">
        <v>32</v>
      </c>
      <c r="B10925" s="1">
        <f t="shared" si="850"/>
        <v>11001</v>
      </c>
      <c r="C10925" s="3" t="s">
        <v>33</v>
      </c>
      <c r="D10925" s="2">
        <v>184.46</v>
      </c>
      <c r="E10925" s="3">
        <v>3</v>
      </c>
      <c r="F10925" s="3">
        <f t="shared" si="851"/>
        <v>553.38</v>
      </c>
      <c r="G10925" s="3" t="s">
        <v>51</v>
      </c>
      <c r="H10925" s="3" t="s">
        <v>10357</v>
      </c>
      <c r="I10925" s="1" t="s">
        <v>39</v>
      </c>
      <c r="J10925" s="3">
        <v>32.741646000000003</v>
      </c>
      <c r="K10925" s="1">
        <v>-89.678696000000002</v>
      </c>
      <c r="L10925" s="2" t="s">
        <v>31</v>
      </c>
      <c r="M10925" s="8">
        <v>45623</v>
      </c>
      <c r="N10925" s="4" t="str">
        <f t="shared" si="852"/>
        <v>Nov</v>
      </c>
      <c r="O10925" s="5">
        <f t="shared" si="853"/>
        <v>553.38</v>
      </c>
      <c r="P10925">
        <f t="shared" si="854"/>
        <v>17616915.040000014</v>
      </c>
    </row>
    <row r="10926" spans="1:16">
      <c r="A10926" s="1" t="s">
        <v>91</v>
      </c>
      <c r="B10926" s="1">
        <f t="shared" si="850"/>
        <v>11001</v>
      </c>
      <c r="C10926" s="3" t="s">
        <v>41</v>
      </c>
      <c r="D10926" s="2">
        <v>85.94</v>
      </c>
      <c r="E10926" s="3">
        <v>3</v>
      </c>
      <c r="F10926" s="3">
        <f t="shared" si="851"/>
        <v>257.82</v>
      </c>
      <c r="G10926" s="3" t="s">
        <v>18</v>
      </c>
      <c r="H10926" s="3" t="s">
        <v>10358</v>
      </c>
      <c r="I10926" s="1" t="s">
        <v>64</v>
      </c>
      <c r="J10926" s="3">
        <v>38.491225999999997</v>
      </c>
      <c r="K10926" s="1">
        <v>-80.954455999999993</v>
      </c>
      <c r="L10926" s="2" t="s">
        <v>21</v>
      </c>
      <c r="M10926" s="8">
        <v>45623</v>
      </c>
      <c r="N10926" s="4" t="str">
        <f t="shared" si="852"/>
        <v>Nov</v>
      </c>
      <c r="O10926" s="5">
        <f t="shared" si="853"/>
        <v>257.82</v>
      </c>
      <c r="P10926">
        <f t="shared" si="854"/>
        <v>17616915.040000014</v>
      </c>
    </row>
    <row r="10927" spans="1:16">
      <c r="A10927" s="1" t="s">
        <v>70</v>
      </c>
      <c r="B10927" s="1">
        <f t="shared" si="850"/>
        <v>11001</v>
      </c>
      <c r="C10927" s="3" t="s">
        <v>102</v>
      </c>
      <c r="D10927" s="2">
        <v>91.88</v>
      </c>
      <c r="E10927" s="3">
        <v>5</v>
      </c>
      <c r="F10927" s="3">
        <f t="shared" si="851"/>
        <v>459.4</v>
      </c>
      <c r="G10927" s="3" t="s">
        <v>23</v>
      </c>
      <c r="H10927" s="3" t="s">
        <v>10359</v>
      </c>
      <c r="I10927" s="1" t="s">
        <v>77</v>
      </c>
      <c r="J10927" s="3">
        <v>40.298904</v>
      </c>
      <c r="K10927" s="1">
        <v>-74.521011000000001</v>
      </c>
      <c r="L10927" s="2" t="s">
        <v>49</v>
      </c>
      <c r="M10927" s="8">
        <v>45623</v>
      </c>
      <c r="N10927" s="4" t="str">
        <f t="shared" si="852"/>
        <v>Nov</v>
      </c>
      <c r="O10927" s="5">
        <f t="shared" si="853"/>
        <v>459.4</v>
      </c>
      <c r="P10927">
        <f t="shared" si="854"/>
        <v>17616915.040000014</v>
      </c>
    </row>
    <row r="10928" spans="1:16">
      <c r="A10928" s="1" t="s">
        <v>129</v>
      </c>
      <c r="B10928" s="1">
        <f t="shared" si="850"/>
        <v>11001</v>
      </c>
      <c r="C10928" s="3" t="s">
        <v>96</v>
      </c>
      <c r="D10928" s="2">
        <v>573.67999999999995</v>
      </c>
      <c r="E10928" s="3">
        <v>5</v>
      </c>
      <c r="F10928" s="3">
        <f t="shared" si="851"/>
        <v>2868.3999999999996</v>
      </c>
      <c r="G10928" s="3" t="s">
        <v>51</v>
      </c>
      <c r="H10928" s="3" t="s">
        <v>10360</v>
      </c>
      <c r="I10928" s="1" t="s">
        <v>106</v>
      </c>
      <c r="J10928" s="3">
        <v>43.452491999999999</v>
      </c>
      <c r="K10928" s="1">
        <v>-71.563896</v>
      </c>
      <c r="L10928" s="2" t="s">
        <v>26</v>
      </c>
      <c r="M10928" s="8">
        <v>45623</v>
      </c>
      <c r="N10928" s="4" t="str">
        <f t="shared" si="852"/>
        <v>Nov</v>
      </c>
      <c r="O10928" s="5">
        <f t="shared" si="853"/>
        <v>2868.3999999999996</v>
      </c>
      <c r="P10928">
        <f t="shared" si="854"/>
        <v>17616915.040000014</v>
      </c>
    </row>
    <row r="10929" spans="1:16">
      <c r="A10929" s="1" t="s">
        <v>16</v>
      </c>
      <c r="B10929" s="1">
        <f t="shared" si="850"/>
        <v>11001</v>
      </c>
      <c r="C10929" s="3" t="s">
        <v>104</v>
      </c>
      <c r="D10929" s="2">
        <v>663.55</v>
      </c>
      <c r="E10929" s="3">
        <v>5</v>
      </c>
      <c r="F10929" s="3">
        <f t="shared" si="851"/>
        <v>3317.75</v>
      </c>
      <c r="G10929" s="3" t="s">
        <v>18</v>
      </c>
      <c r="H10929" s="3" t="s">
        <v>5966</v>
      </c>
      <c r="I10929" s="1" t="s">
        <v>20</v>
      </c>
      <c r="J10929" s="3">
        <v>33.729759000000001</v>
      </c>
      <c r="K10929" s="1">
        <v>-111.43122099999999</v>
      </c>
      <c r="L10929" s="2" t="s">
        <v>26</v>
      </c>
      <c r="M10929" s="8">
        <v>45623</v>
      </c>
      <c r="N10929" s="4" t="str">
        <f t="shared" si="852"/>
        <v>Nov</v>
      </c>
      <c r="O10929" s="5">
        <f t="shared" si="853"/>
        <v>3317.75</v>
      </c>
      <c r="P10929">
        <f t="shared" si="854"/>
        <v>17616915.040000014</v>
      </c>
    </row>
    <row r="10930" spans="1:16">
      <c r="A10930" s="1" t="s">
        <v>123</v>
      </c>
      <c r="B10930" s="1">
        <f t="shared" si="850"/>
        <v>11001</v>
      </c>
      <c r="C10930" s="3" t="s">
        <v>44</v>
      </c>
      <c r="D10930" s="2">
        <v>46.08</v>
      </c>
      <c r="E10930" s="3">
        <v>1</v>
      </c>
      <c r="F10930" s="3">
        <f t="shared" si="851"/>
        <v>46.08</v>
      </c>
      <c r="G10930" s="3" t="s">
        <v>28</v>
      </c>
      <c r="H10930" s="3" t="s">
        <v>10361</v>
      </c>
      <c r="I10930" s="1" t="s">
        <v>43</v>
      </c>
      <c r="J10930" s="3">
        <v>39.318522999999999</v>
      </c>
      <c r="K10930" s="1">
        <v>-75.507141000000004</v>
      </c>
      <c r="L10930" s="2" t="s">
        <v>31</v>
      </c>
      <c r="M10930" s="8">
        <v>45623</v>
      </c>
      <c r="N10930" s="4" t="str">
        <f t="shared" si="852"/>
        <v>Nov</v>
      </c>
      <c r="O10930" s="5">
        <f t="shared" si="853"/>
        <v>46.08</v>
      </c>
      <c r="P10930">
        <f t="shared" si="854"/>
        <v>17616915.040000014</v>
      </c>
    </row>
    <row r="10931" spans="1:16">
      <c r="A10931" s="1" t="s">
        <v>62</v>
      </c>
      <c r="B10931" s="1">
        <f t="shared" si="850"/>
        <v>11001</v>
      </c>
      <c r="C10931" s="3" t="s">
        <v>73</v>
      </c>
      <c r="D10931" s="2">
        <v>1290.98</v>
      </c>
      <c r="E10931" s="3">
        <v>5</v>
      </c>
      <c r="F10931" s="3">
        <f t="shared" si="851"/>
        <v>6454.9</v>
      </c>
      <c r="G10931" s="3" t="s">
        <v>51</v>
      </c>
      <c r="H10931" s="3" t="s">
        <v>10362</v>
      </c>
      <c r="I10931" s="1" t="s">
        <v>195</v>
      </c>
      <c r="J10931" s="3">
        <v>47.528911999999998</v>
      </c>
      <c r="K10931" s="1">
        <v>-99.784012000000004</v>
      </c>
      <c r="L10931" s="2" t="s">
        <v>54</v>
      </c>
      <c r="M10931" s="8">
        <v>45623</v>
      </c>
      <c r="N10931" s="4" t="str">
        <f t="shared" si="852"/>
        <v>Nov</v>
      </c>
      <c r="O10931" s="5">
        <f t="shared" si="853"/>
        <v>6454.9</v>
      </c>
      <c r="P10931">
        <f t="shared" si="854"/>
        <v>17616915.040000014</v>
      </c>
    </row>
    <row r="10932" spans="1:16">
      <c r="A10932" s="1" t="s">
        <v>87</v>
      </c>
      <c r="B10932" s="1">
        <f t="shared" si="850"/>
        <v>11001</v>
      </c>
      <c r="C10932" s="3" t="s">
        <v>104</v>
      </c>
      <c r="D10932" s="2">
        <v>1333.05</v>
      </c>
      <c r="E10932" s="3">
        <v>1</v>
      </c>
      <c r="F10932" s="3">
        <f t="shared" si="851"/>
        <v>1333.05</v>
      </c>
      <c r="G10932" s="3" t="s">
        <v>18</v>
      </c>
      <c r="H10932" s="3" t="s">
        <v>10363</v>
      </c>
      <c r="I10932" s="1" t="s">
        <v>20</v>
      </c>
      <c r="J10932" s="3">
        <v>33.729759000000001</v>
      </c>
      <c r="K10932" s="1">
        <v>-111.43122099999999</v>
      </c>
      <c r="L10932" s="2" t="s">
        <v>54</v>
      </c>
      <c r="M10932" s="8">
        <v>45623</v>
      </c>
      <c r="N10932" s="4" t="str">
        <f t="shared" si="852"/>
        <v>Nov</v>
      </c>
      <c r="O10932" s="5">
        <f t="shared" si="853"/>
        <v>1333.05</v>
      </c>
      <c r="P10932">
        <f t="shared" si="854"/>
        <v>17616915.040000014</v>
      </c>
    </row>
    <row r="10933" spans="1:16">
      <c r="A10933" s="1" t="s">
        <v>47</v>
      </c>
      <c r="B10933" s="1">
        <f t="shared" si="850"/>
        <v>11001</v>
      </c>
      <c r="C10933" s="3" t="s">
        <v>44</v>
      </c>
      <c r="D10933" s="2">
        <v>38.43</v>
      </c>
      <c r="E10933" s="3">
        <v>3</v>
      </c>
      <c r="F10933" s="3">
        <f t="shared" si="851"/>
        <v>115.28999999999999</v>
      </c>
      <c r="G10933" s="3" t="s">
        <v>51</v>
      </c>
      <c r="H10933" s="3" t="s">
        <v>7806</v>
      </c>
      <c r="I10933" s="1" t="s">
        <v>108</v>
      </c>
      <c r="J10933" s="3">
        <v>31.169546</v>
      </c>
      <c r="K10933" s="1">
        <v>-91.867805000000004</v>
      </c>
      <c r="L10933" s="2" t="s">
        <v>49</v>
      </c>
      <c r="M10933" s="8">
        <v>45623</v>
      </c>
      <c r="N10933" s="4" t="str">
        <f t="shared" si="852"/>
        <v>Nov</v>
      </c>
      <c r="O10933" s="5">
        <f t="shared" si="853"/>
        <v>115.28999999999999</v>
      </c>
      <c r="P10933">
        <f t="shared" si="854"/>
        <v>17616915.040000014</v>
      </c>
    </row>
    <row r="10934" spans="1:16">
      <c r="A10934" s="1" t="s">
        <v>109</v>
      </c>
      <c r="B10934" s="1">
        <f t="shared" si="850"/>
        <v>11001</v>
      </c>
      <c r="C10934" s="3" t="s">
        <v>162</v>
      </c>
      <c r="D10934" s="2">
        <v>227.08</v>
      </c>
      <c r="E10934" s="3">
        <v>2</v>
      </c>
      <c r="F10934" s="3">
        <f t="shared" si="851"/>
        <v>454.16</v>
      </c>
      <c r="G10934" s="3" t="s">
        <v>23</v>
      </c>
      <c r="H10934" s="3" t="s">
        <v>10364</v>
      </c>
      <c r="I10934" s="1" t="s">
        <v>195</v>
      </c>
      <c r="J10934" s="3">
        <v>47.528911999999998</v>
      </c>
      <c r="K10934" s="1">
        <v>-99.784012000000004</v>
      </c>
      <c r="L10934" s="2" t="s">
        <v>49</v>
      </c>
      <c r="M10934" s="8">
        <v>45623</v>
      </c>
      <c r="N10934" s="4" t="str">
        <f t="shared" si="852"/>
        <v>Nov</v>
      </c>
      <c r="O10934" s="5">
        <f t="shared" si="853"/>
        <v>454.16</v>
      </c>
      <c r="P10934">
        <f t="shared" si="854"/>
        <v>17616915.040000014</v>
      </c>
    </row>
    <row r="10935" spans="1:16">
      <c r="A10935" s="1" t="s">
        <v>62</v>
      </c>
      <c r="B10935" s="1">
        <f t="shared" si="850"/>
        <v>11001</v>
      </c>
      <c r="C10935" s="3" t="s">
        <v>44</v>
      </c>
      <c r="D10935" s="2">
        <v>29.33</v>
      </c>
      <c r="E10935" s="3">
        <v>4</v>
      </c>
      <c r="F10935" s="3">
        <f t="shared" si="851"/>
        <v>117.32</v>
      </c>
      <c r="G10935" s="3" t="s">
        <v>23</v>
      </c>
      <c r="H10935" s="3" t="s">
        <v>3344</v>
      </c>
      <c r="I10935" s="1" t="s">
        <v>174</v>
      </c>
      <c r="J10935" s="3">
        <v>47.400902000000002</v>
      </c>
      <c r="K10935" s="1">
        <v>-121.490494</v>
      </c>
      <c r="L10935" s="2" t="s">
        <v>49</v>
      </c>
      <c r="M10935" s="8">
        <v>45623</v>
      </c>
      <c r="N10935" s="4" t="str">
        <f t="shared" si="852"/>
        <v>Nov</v>
      </c>
      <c r="O10935" s="5">
        <f t="shared" si="853"/>
        <v>117.32</v>
      </c>
      <c r="P10935">
        <f t="shared" si="854"/>
        <v>17616915.040000014</v>
      </c>
    </row>
    <row r="10936" spans="1:16">
      <c r="A10936" s="1" t="s">
        <v>123</v>
      </c>
      <c r="B10936" s="1">
        <f t="shared" si="850"/>
        <v>11001</v>
      </c>
      <c r="C10936" s="3" t="s">
        <v>33</v>
      </c>
      <c r="D10936" s="2">
        <v>463.92</v>
      </c>
      <c r="E10936" s="3">
        <v>3</v>
      </c>
      <c r="F10936" s="3">
        <f t="shared" si="851"/>
        <v>1391.76</v>
      </c>
      <c r="G10936" s="3" t="s">
        <v>23</v>
      </c>
      <c r="H10936" s="3" t="s">
        <v>10365</v>
      </c>
      <c r="I10936" s="1" t="s">
        <v>137</v>
      </c>
      <c r="J10936" s="3">
        <v>38.526600000000002</v>
      </c>
      <c r="K10936" s="1">
        <v>-96.726485999999994</v>
      </c>
      <c r="L10936" s="2" t="s">
        <v>21</v>
      </c>
      <c r="M10936" s="8">
        <v>45623</v>
      </c>
      <c r="N10936" s="4" t="str">
        <f t="shared" si="852"/>
        <v>Nov</v>
      </c>
      <c r="O10936" s="5">
        <f t="shared" si="853"/>
        <v>1391.76</v>
      </c>
      <c r="P10936">
        <f t="shared" si="854"/>
        <v>17616915.040000014</v>
      </c>
    </row>
    <row r="10937" spans="1:16">
      <c r="A10937" s="1" t="s">
        <v>99</v>
      </c>
      <c r="B10937" s="1">
        <f t="shared" si="850"/>
        <v>11001</v>
      </c>
      <c r="C10937" s="3" t="s">
        <v>88</v>
      </c>
      <c r="D10937" s="2">
        <v>1919.37</v>
      </c>
      <c r="E10937" s="3">
        <v>4</v>
      </c>
      <c r="F10937" s="3">
        <f t="shared" si="851"/>
        <v>7677.48</v>
      </c>
      <c r="G10937" s="3" t="s">
        <v>28</v>
      </c>
      <c r="H10937" s="3" t="s">
        <v>10366</v>
      </c>
      <c r="I10937" s="1" t="s">
        <v>174</v>
      </c>
      <c r="J10937" s="3">
        <v>47.400902000000002</v>
      </c>
      <c r="K10937" s="1">
        <v>-121.490494</v>
      </c>
      <c r="L10937" s="2" t="s">
        <v>26</v>
      </c>
      <c r="M10937" s="8">
        <v>45623</v>
      </c>
      <c r="N10937" s="4" t="str">
        <f t="shared" si="852"/>
        <v>Nov</v>
      </c>
      <c r="O10937" s="5">
        <f t="shared" si="853"/>
        <v>7677.48</v>
      </c>
      <c r="P10937">
        <f t="shared" si="854"/>
        <v>17616915.040000014</v>
      </c>
    </row>
    <row r="10938" spans="1:16">
      <c r="A10938" s="1" t="s">
        <v>32</v>
      </c>
      <c r="B10938" s="1">
        <f t="shared" si="850"/>
        <v>11001</v>
      </c>
      <c r="C10938" s="3" t="s">
        <v>110</v>
      </c>
      <c r="D10938" s="2">
        <v>373.85</v>
      </c>
      <c r="E10938" s="3">
        <v>1</v>
      </c>
      <c r="F10938" s="3">
        <f t="shared" si="851"/>
        <v>373.85</v>
      </c>
      <c r="G10938" s="3" t="s">
        <v>28</v>
      </c>
      <c r="H10938" s="3" t="s">
        <v>10367</v>
      </c>
      <c r="I10938" s="1" t="s">
        <v>137</v>
      </c>
      <c r="J10938" s="3">
        <v>38.526600000000002</v>
      </c>
      <c r="K10938" s="1">
        <v>-96.726485999999994</v>
      </c>
      <c r="L10938" s="2" t="s">
        <v>49</v>
      </c>
      <c r="M10938" s="8">
        <v>45623</v>
      </c>
      <c r="N10938" s="4" t="str">
        <f t="shared" si="852"/>
        <v>Nov</v>
      </c>
      <c r="O10938" s="5">
        <f t="shared" si="853"/>
        <v>373.85</v>
      </c>
      <c r="P10938">
        <f t="shared" si="854"/>
        <v>17616915.040000014</v>
      </c>
    </row>
    <row r="10939" spans="1:16">
      <c r="A10939" s="1" t="s">
        <v>78</v>
      </c>
      <c r="B10939" s="1">
        <f t="shared" si="850"/>
        <v>11001</v>
      </c>
      <c r="C10939" s="3" t="s">
        <v>41</v>
      </c>
      <c r="D10939" s="2">
        <v>28</v>
      </c>
      <c r="E10939" s="3">
        <v>4</v>
      </c>
      <c r="F10939" s="3">
        <f t="shared" si="851"/>
        <v>112</v>
      </c>
      <c r="G10939" s="3" t="s">
        <v>51</v>
      </c>
      <c r="H10939" s="3" t="s">
        <v>10368</v>
      </c>
      <c r="I10939" s="1" t="s">
        <v>122</v>
      </c>
      <c r="J10939" s="3">
        <v>40.388782999999997</v>
      </c>
      <c r="K10939" s="1">
        <v>-82.764915000000002</v>
      </c>
      <c r="L10939" s="2" t="s">
        <v>21</v>
      </c>
      <c r="M10939" s="8">
        <v>45623</v>
      </c>
      <c r="N10939" s="4" t="str">
        <f t="shared" si="852"/>
        <v>Nov</v>
      </c>
      <c r="O10939" s="5">
        <f t="shared" si="853"/>
        <v>112</v>
      </c>
      <c r="P10939">
        <f t="shared" si="854"/>
        <v>17616915.040000014</v>
      </c>
    </row>
    <row r="10940" spans="1:16">
      <c r="A10940" s="1" t="s">
        <v>109</v>
      </c>
      <c r="B10940" s="1">
        <f t="shared" si="850"/>
        <v>11001</v>
      </c>
      <c r="C10940" s="3" t="s">
        <v>126</v>
      </c>
      <c r="D10940" s="2">
        <v>64.19</v>
      </c>
      <c r="E10940" s="3">
        <v>1</v>
      </c>
      <c r="F10940" s="3">
        <f t="shared" si="851"/>
        <v>64.19</v>
      </c>
      <c r="G10940" s="3" t="s">
        <v>28</v>
      </c>
      <c r="H10940" s="3" t="s">
        <v>10369</v>
      </c>
      <c r="I10940" s="1" t="s">
        <v>133</v>
      </c>
      <c r="J10940" s="3">
        <v>32.806671000000001</v>
      </c>
      <c r="K10940" s="1">
        <v>-86.791129999999995</v>
      </c>
      <c r="L10940" s="2" t="s">
        <v>26</v>
      </c>
      <c r="M10940" s="8">
        <v>45623</v>
      </c>
      <c r="N10940" s="4" t="str">
        <f t="shared" si="852"/>
        <v>Nov</v>
      </c>
      <c r="O10940" s="5">
        <f t="shared" si="853"/>
        <v>64.19</v>
      </c>
      <c r="P10940">
        <f t="shared" si="854"/>
        <v>17616915.040000014</v>
      </c>
    </row>
    <row r="10941" spans="1:16">
      <c r="A10941" s="1" t="s">
        <v>129</v>
      </c>
      <c r="B10941" s="1">
        <f t="shared" si="850"/>
        <v>11001</v>
      </c>
      <c r="C10941" s="3" t="s">
        <v>27</v>
      </c>
      <c r="D10941" s="2">
        <v>29.24</v>
      </c>
      <c r="E10941" s="3">
        <v>4</v>
      </c>
      <c r="F10941" s="3">
        <f t="shared" si="851"/>
        <v>116.96</v>
      </c>
      <c r="G10941" s="3" t="s">
        <v>51</v>
      </c>
      <c r="H10941" s="3" t="s">
        <v>10370</v>
      </c>
      <c r="I10941" s="1" t="s">
        <v>158</v>
      </c>
      <c r="J10941" s="3">
        <v>39.849426000000001</v>
      </c>
      <c r="K10941" s="1">
        <v>-86.258278000000004</v>
      </c>
      <c r="L10941" s="2" t="s">
        <v>54</v>
      </c>
      <c r="M10941" s="8">
        <v>45624</v>
      </c>
      <c r="N10941" s="4" t="str">
        <f t="shared" si="852"/>
        <v>Nov</v>
      </c>
      <c r="O10941" s="5">
        <f t="shared" si="853"/>
        <v>116.96</v>
      </c>
      <c r="P10941">
        <f t="shared" si="854"/>
        <v>17616915.040000014</v>
      </c>
    </row>
    <row r="10942" spans="1:16">
      <c r="A10942" s="1" t="s">
        <v>36</v>
      </c>
      <c r="B10942" s="1">
        <f t="shared" si="850"/>
        <v>11001</v>
      </c>
      <c r="C10942" s="3" t="s">
        <v>273</v>
      </c>
      <c r="D10942" s="2">
        <v>842.65</v>
      </c>
      <c r="E10942" s="3">
        <v>5</v>
      </c>
      <c r="F10942" s="3">
        <f t="shared" si="851"/>
        <v>4213.25</v>
      </c>
      <c r="G10942" s="3" t="s">
        <v>51</v>
      </c>
      <c r="H10942" s="3" t="s">
        <v>10371</v>
      </c>
      <c r="I10942" s="1" t="s">
        <v>118</v>
      </c>
      <c r="J10942" s="3">
        <v>37.769337</v>
      </c>
      <c r="K10942" s="1">
        <v>-78.169967999999997</v>
      </c>
      <c r="L10942" s="2" t="s">
        <v>49</v>
      </c>
      <c r="M10942" s="8">
        <v>45624</v>
      </c>
      <c r="N10942" s="4" t="str">
        <f t="shared" si="852"/>
        <v>Nov</v>
      </c>
      <c r="O10942" s="5">
        <f t="shared" si="853"/>
        <v>4213.25</v>
      </c>
      <c r="P10942">
        <f t="shared" si="854"/>
        <v>17616915.040000014</v>
      </c>
    </row>
    <row r="10943" spans="1:16">
      <c r="A10943" s="1" t="s">
        <v>87</v>
      </c>
      <c r="B10943" s="1">
        <f t="shared" si="850"/>
        <v>11001</v>
      </c>
      <c r="C10943" s="3" t="s">
        <v>44</v>
      </c>
      <c r="D10943" s="2">
        <v>41.4</v>
      </c>
      <c r="E10943" s="3">
        <v>2</v>
      </c>
      <c r="F10943" s="3">
        <f t="shared" si="851"/>
        <v>82.8</v>
      </c>
      <c r="G10943" s="3" t="s">
        <v>23</v>
      </c>
      <c r="H10943" s="3" t="s">
        <v>6323</v>
      </c>
      <c r="I10943" s="1" t="s">
        <v>190</v>
      </c>
      <c r="J10943" s="3">
        <v>38.313515000000002</v>
      </c>
      <c r="K10943" s="1">
        <v>-117.055374</v>
      </c>
      <c r="L10943" s="2" t="s">
        <v>26</v>
      </c>
      <c r="M10943" s="8">
        <v>45624</v>
      </c>
      <c r="N10943" s="4" t="str">
        <f t="shared" si="852"/>
        <v>Nov</v>
      </c>
      <c r="O10943" s="5">
        <f t="shared" si="853"/>
        <v>82.8</v>
      </c>
      <c r="P10943">
        <f t="shared" si="854"/>
        <v>17616915.040000014</v>
      </c>
    </row>
    <row r="10944" spans="1:16">
      <c r="A10944" s="1" t="s">
        <v>123</v>
      </c>
      <c r="B10944" s="1">
        <f t="shared" si="850"/>
        <v>11001</v>
      </c>
      <c r="C10944" s="3" t="s">
        <v>126</v>
      </c>
      <c r="D10944" s="2">
        <v>126.33</v>
      </c>
      <c r="E10944" s="3">
        <v>5</v>
      </c>
      <c r="F10944" s="3">
        <f t="shared" si="851"/>
        <v>631.65</v>
      </c>
      <c r="G10944" s="3" t="s">
        <v>28</v>
      </c>
      <c r="H10944" s="3" t="s">
        <v>10372</v>
      </c>
      <c r="I10944" s="1" t="s">
        <v>198</v>
      </c>
      <c r="J10944" s="3">
        <v>37.668140000000001</v>
      </c>
      <c r="K10944" s="1">
        <v>-84.670067000000003</v>
      </c>
      <c r="L10944" s="2" t="s">
        <v>54</v>
      </c>
      <c r="M10944" s="8">
        <v>45624</v>
      </c>
      <c r="N10944" s="4" t="str">
        <f t="shared" si="852"/>
        <v>Nov</v>
      </c>
      <c r="O10944" s="5">
        <f t="shared" si="853"/>
        <v>631.65</v>
      </c>
      <c r="P10944">
        <f t="shared" si="854"/>
        <v>17616915.040000014</v>
      </c>
    </row>
    <row r="10945" spans="1:16">
      <c r="A10945" s="1" t="s">
        <v>161</v>
      </c>
      <c r="B10945" s="1">
        <f t="shared" si="850"/>
        <v>11001</v>
      </c>
      <c r="C10945" s="3" t="s">
        <v>273</v>
      </c>
      <c r="D10945" s="2">
        <v>336.58</v>
      </c>
      <c r="E10945" s="3">
        <v>3</v>
      </c>
      <c r="F10945" s="3">
        <f t="shared" si="851"/>
        <v>1009.74</v>
      </c>
      <c r="G10945" s="3" t="s">
        <v>51</v>
      </c>
      <c r="H10945" s="3" t="s">
        <v>10373</v>
      </c>
      <c r="I10945" s="1" t="s">
        <v>80</v>
      </c>
      <c r="J10945" s="3">
        <v>35.630065999999999</v>
      </c>
      <c r="K10945" s="1">
        <v>-79.806419000000005</v>
      </c>
      <c r="L10945" s="2" t="s">
        <v>31</v>
      </c>
      <c r="M10945" s="8">
        <v>45624</v>
      </c>
      <c r="N10945" s="4" t="str">
        <f t="shared" si="852"/>
        <v>Nov</v>
      </c>
      <c r="O10945" s="5">
        <f t="shared" si="853"/>
        <v>1009.74</v>
      </c>
      <c r="P10945">
        <f t="shared" si="854"/>
        <v>17616915.040000014</v>
      </c>
    </row>
    <row r="10946" spans="1:16">
      <c r="A10946" s="1" t="s">
        <v>47</v>
      </c>
      <c r="B10946" s="1">
        <f t="shared" ref="B10946:B11009" si="855">COUNTA(A:A)</f>
        <v>11001</v>
      </c>
      <c r="C10946" s="3" t="s">
        <v>162</v>
      </c>
      <c r="D10946" s="2">
        <v>497.29</v>
      </c>
      <c r="E10946" s="3">
        <v>4</v>
      </c>
      <c r="F10946" s="3">
        <f t="shared" ref="F10946:F11009" si="856">D10946*E10946</f>
        <v>1989.16</v>
      </c>
      <c r="G10946" s="3" t="s">
        <v>18</v>
      </c>
      <c r="H10946" s="3" t="s">
        <v>10374</v>
      </c>
      <c r="I10946" s="1" t="s">
        <v>93</v>
      </c>
      <c r="J10946" s="3">
        <v>31.054487000000002</v>
      </c>
      <c r="K10946" s="1">
        <v>-97.563461000000004</v>
      </c>
      <c r="L10946" s="2" t="s">
        <v>49</v>
      </c>
      <c r="M10946" s="8">
        <v>45624</v>
      </c>
      <c r="N10946" s="4" t="str">
        <f>TEXT(M10946,"mmm")</f>
        <v>Nov</v>
      </c>
      <c r="O10946" s="5">
        <f t="shared" ref="O10946:O11001" si="857">D10946*E10946</f>
        <v>1989.16</v>
      </c>
      <c r="P10946">
        <f t="shared" ref="P10946:P11001" si="858">SUM(F:F)</f>
        <v>17616915.040000014</v>
      </c>
    </row>
    <row r="10947" spans="1:16">
      <c r="A10947" s="1" t="s">
        <v>62</v>
      </c>
      <c r="B10947" s="1">
        <f t="shared" si="855"/>
        <v>11001</v>
      </c>
      <c r="C10947" s="3" t="s">
        <v>273</v>
      </c>
      <c r="D10947" s="2">
        <v>855.67</v>
      </c>
      <c r="E10947" s="3">
        <v>4</v>
      </c>
      <c r="F10947" s="3">
        <f t="shared" si="856"/>
        <v>3422.68</v>
      </c>
      <c r="G10947" s="3" t="s">
        <v>28</v>
      </c>
      <c r="H10947" s="3" t="s">
        <v>10375</v>
      </c>
      <c r="I10947" s="1" t="s">
        <v>154</v>
      </c>
      <c r="J10947" s="3">
        <v>42.755966000000001</v>
      </c>
      <c r="K10947" s="1">
        <v>-107.30249000000001</v>
      </c>
      <c r="L10947" s="2" t="s">
        <v>31</v>
      </c>
      <c r="M10947" s="8">
        <v>45624</v>
      </c>
      <c r="N10947" s="4" t="str">
        <f>TEXT(M10947,"mmm")</f>
        <v>Nov</v>
      </c>
      <c r="O10947" s="5">
        <f t="shared" si="857"/>
        <v>3422.68</v>
      </c>
      <c r="P10947">
        <f t="shared" si="858"/>
        <v>17616915.040000014</v>
      </c>
    </row>
    <row r="10948" spans="1:16">
      <c r="A10948" s="1" t="s">
        <v>16</v>
      </c>
      <c r="B10948" s="1">
        <f t="shared" si="855"/>
        <v>11001</v>
      </c>
      <c r="C10948" s="3" t="s">
        <v>104</v>
      </c>
      <c r="D10948" s="2">
        <v>2003.45</v>
      </c>
      <c r="E10948" s="3">
        <v>5</v>
      </c>
      <c r="F10948" s="3">
        <f t="shared" si="856"/>
        <v>10017.25</v>
      </c>
      <c r="G10948" s="3" t="s">
        <v>18</v>
      </c>
      <c r="H10948" s="3" t="s">
        <v>10376</v>
      </c>
      <c r="I10948" s="1" t="s">
        <v>190</v>
      </c>
      <c r="J10948" s="3">
        <v>38.313515000000002</v>
      </c>
      <c r="K10948" s="1">
        <v>-117.055374</v>
      </c>
      <c r="L10948" s="2" t="s">
        <v>31</v>
      </c>
      <c r="M10948" s="8">
        <v>45624</v>
      </c>
      <c r="N10948" s="4" t="str">
        <f>TEXT(M10948,"mmm")</f>
        <v>Nov</v>
      </c>
      <c r="O10948" s="5">
        <f t="shared" si="857"/>
        <v>10017.25</v>
      </c>
      <c r="P10948">
        <f t="shared" si="858"/>
        <v>17616915.040000014</v>
      </c>
    </row>
    <row r="10949" spans="1:16">
      <c r="A10949" s="1" t="s">
        <v>99</v>
      </c>
      <c r="B10949" s="1">
        <f t="shared" si="855"/>
        <v>11001</v>
      </c>
      <c r="C10949" s="3" t="s">
        <v>44</v>
      </c>
      <c r="D10949" s="2">
        <v>39.07</v>
      </c>
      <c r="E10949" s="3">
        <v>4</v>
      </c>
      <c r="F10949" s="3">
        <f t="shared" si="856"/>
        <v>156.28</v>
      </c>
      <c r="G10949" s="3" t="s">
        <v>51</v>
      </c>
      <c r="H10949" s="3" t="s">
        <v>10377</v>
      </c>
      <c r="I10949" s="1" t="s">
        <v>158</v>
      </c>
      <c r="J10949" s="3">
        <v>39.849426000000001</v>
      </c>
      <c r="K10949" s="1">
        <v>-86.258278000000004</v>
      </c>
      <c r="L10949" s="2" t="s">
        <v>54</v>
      </c>
      <c r="M10949" s="8">
        <v>45624</v>
      </c>
      <c r="N10949" s="4" t="str">
        <f>TEXT(M10949,"mmm")</f>
        <v>Nov</v>
      </c>
      <c r="O10949" s="5">
        <f t="shared" si="857"/>
        <v>156.28</v>
      </c>
      <c r="P10949">
        <f t="shared" si="858"/>
        <v>17616915.040000014</v>
      </c>
    </row>
    <row r="10950" spans="1:16">
      <c r="A10950" s="1" t="s">
        <v>148</v>
      </c>
      <c r="B10950" s="1">
        <f t="shared" si="855"/>
        <v>11001</v>
      </c>
      <c r="C10950" s="3" t="s">
        <v>27</v>
      </c>
      <c r="D10950" s="2">
        <v>39.450000000000003</v>
      </c>
      <c r="E10950" s="3">
        <v>3</v>
      </c>
      <c r="F10950" s="3">
        <f t="shared" si="856"/>
        <v>118.35000000000001</v>
      </c>
      <c r="G10950" s="3" t="s">
        <v>18</v>
      </c>
      <c r="H10950" s="3" t="s">
        <v>10378</v>
      </c>
      <c r="I10950" s="1" t="s">
        <v>115</v>
      </c>
      <c r="J10950" s="3">
        <v>34.840515000000003</v>
      </c>
      <c r="K10950" s="1">
        <v>-106.248482</v>
      </c>
      <c r="L10950" s="2" t="s">
        <v>31</v>
      </c>
      <c r="M10950" s="8">
        <v>45624</v>
      </c>
      <c r="N10950" s="4" t="str">
        <f>TEXT(M10950,"mmm")</f>
        <v>Nov</v>
      </c>
      <c r="O10950" s="5">
        <f t="shared" si="857"/>
        <v>118.35000000000001</v>
      </c>
      <c r="P10950">
        <f t="shared" si="858"/>
        <v>17616915.040000014</v>
      </c>
    </row>
    <row r="10951" spans="1:16">
      <c r="A10951" s="1" t="s">
        <v>180</v>
      </c>
      <c r="B10951" s="1">
        <f t="shared" si="855"/>
        <v>11001</v>
      </c>
      <c r="C10951" s="3" t="s">
        <v>140</v>
      </c>
      <c r="D10951" s="2">
        <v>292.98</v>
      </c>
      <c r="E10951" s="3">
        <v>2</v>
      </c>
      <c r="F10951" s="3">
        <f t="shared" si="856"/>
        <v>585.96</v>
      </c>
      <c r="G10951" s="3" t="s">
        <v>51</v>
      </c>
      <c r="H10951" s="3" t="s">
        <v>10379</v>
      </c>
      <c r="I10951" s="1" t="s">
        <v>112</v>
      </c>
      <c r="J10951" s="3">
        <v>21.094318000000001</v>
      </c>
      <c r="K10951" s="1">
        <v>-157.49833699999999</v>
      </c>
      <c r="L10951" s="2" t="s">
        <v>21</v>
      </c>
      <c r="M10951" s="8">
        <v>45624</v>
      </c>
      <c r="N10951" s="4" t="str">
        <f>TEXT(M10951,"mmm")</f>
        <v>Nov</v>
      </c>
      <c r="O10951" s="5">
        <f t="shared" si="857"/>
        <v>585.96</v>
      </c>
      <c r="P10951">
        <f t="shared" si="858"/>
        <v>17616915.040000014</v>
      </c>
    </row>
    <row r="10952" spans="1:16">
      <c r="A10952" s="1" t="s">
        <v>87</v>
      </c>
      <c r="B10952" s="1">
        <f t="shared" si="855"/>
        <v>11001</v>
      </c>
      <c r="C10952" s="3" t="s">
        <v>27</v>
      </c>
      <c r="D10952" s="2">
        <v>16.45</v>
      </c>
      <c r="E10952" s="3">
        <v>5</v>
      </c>
      <c r="F10952" s="3">
        <f t="shared" si="856"/>
        <v>82.25</v>
      </c>
      <c r="G10952" s="3" t="s">
        <v>18</v>
      </c>
      <c r="H10952" s="3" t="s">
        <v>10380</v>
      </c>
      <c r="I10952" s="1" t="s">
        <v>150</v>
      </c>
      <c r="J10952" s="3">
        <v>44.268543000000001</v>
      </c>
      <c r="K10952" s="1">
        <v>-89.616507999999996</v>
      </c>
      <c r="L10952" s="2" t="s">
        <v>21</v>
      </c>
      <c r="M10952" s="8">
        <v>45624</v>
      </c>
      <c r="N10952" s="4" t="str">
        <f>TEXT(M10952,"mmm")</f>
        <v>Nov</v>
      </c>
      <c r="O10952" s="5">
        <f t="shared" si="857"/>
        <v>82.25</v>
      </c>
      <c r="P10952">
        <f t="shared" si="858"/>
        <v>17616915.040000014</v>
      </c>
    </row>
    <row r="10953" spans="1:16">
      <c r="A10953" s="1" t="s">
        <v>125</v>
      </c>
      <c r="B10953" s="1">
        <f t="shared" si="855"/>
        <v>11001</v>
      </c>
      <c r="C10953" s="3" t="s">
        <v>162</v>
      </c>
      <c r="D10953" s="2">
        <v>281.70999999999998</v>
      </c>
      <c r="E10953" s="3">
        <v>2</v>
      </c>
      <c r="F10953" s="3">
        <f t="shared" si="856"/>
        <v>563.41999999999996</v>
      </c>
      <c r="G10953" s="3" t="s">
        <v>28</v>
      </c>
      <c r="H10953" s="3" t="s">
        <v>10381</v>
      </c>
      <c r="I10953" s="1" t="s">
        <v>90</v>
      </c>
      <c r="J10953" s="3">
        <v>61.370716000000002</v>
      </c>
      <c r="K10953" s="1">
        <v>-152.40441899999999</v>
      </c>
      <c r="L10953" s="2" t="s">
        <v>31</v>
      </c>
      <c r="M10953" s="8">
        <v>45624</v>
      </c>
      <c r="N10953" s="4" t="str">
        <f>TEXT(M10953,"mmm")</f>
        <v>Nov</v>
      </c>
      <c r="O10953" s="5">
        <f t="shared" si="857"/>
        <v>563.41999999999996</v>
      </c>
      <c r="P10953">
        <f t="shared" si="858"/>
        <v>17616915.040000014</v>
      </c>
    </row>
    <row r="10954" spans="1:16">
      <c r="A10954" s="1" t="s">
        <v>59</v>
      </c>
      <c r="B10954" s="1">
        <f t="shared" si="855"/>
        <v>11001</v>
      </c>
      <c r="C10954" s="3" t="s">
        <v>162</v>
      </c>
      <c r="D10954" s="2">
        <v>442.24</v>
      </c>
      <c r="E10954" s="3">
        <v>2</v>
      </c>
      <c r="F10954" s="3">
        <f t="shared" si="856"/>
        <v>884.48</v>
      </c>
      <c r="G10954" s="3" t="s">
        <v>23</v>
      </c>
      <c r="H10954" s="3" t="s">
        <v>2761</v>
      </c>
      <c r="I10954" s="1" t="s">
        <v>58</v>
      </c>
      <c r="J10954" s="3">
        <v>27.766279000000001</v>
      </c>
      <c r="K10954" s="1">
        <v>-81.686783000000005</v>
      </c>
      <c r="L10954" s="2" t="s">
        <v>54</v>
      </c>
      <c r="M10954" s="8">
        <v>45624</v>
      </c>
      <c r="N10954" s="4" t="str">
        <f>TEXT(M10954,"mmm")</f>
        <v>Nov</v>
      </c>
      <c r="O10954" s="5">
        <f t="shared" si="857"/>
        <v>884.48</v>
      </c>
      <c r="P10954">
        <f t="shared" si="858"/>
        <v>17616915.040000014</v>
      </c>
    </row>
    <row r="10955" spans="1:16">
      <c r="A10955" s="1" t="s">
        <v>78</v>
      </c>
      <c r="B10955" s="1">
        <f t="shared" si="855"/>
        <v>11001</v>
      </c>
      <c r="C10955" s="3" t="s">
        <v>126</v>
      </c>
      <c r="D10955" s="2">
        <v>39.299999999999997</v>
      </c>
      <c r="E10955" s="3">
        <v>2</v>
      </c>
      <c r="F10955" s="3">
        <f t="shared" si="856"/>
        <v>78.599999999999994</v>
      </c>
      <c r="G10955" s="3" t="s">
        <v>23</v>
      </c>
      <c r="H10955" s="3" t="s">
        <v>10382</v>
      </c>
      <c r="I10955" s="1" t="s">
        <v>154</v>
      </c>
      <c r="J10955" s="3">
        <v>42.755966000000001</v>
      </c>
      <c r="K10955" s="1">
        <v>-107.30249000000001</v>
      </c>
      <c r="L10955" s="2" t="s">
        <v>26</v>
      </c>
      <c r="M10955" s="8">
        <v>45624</v>
      </c>
      <c r="N10955" s="4" t="str">
        <f>TEXT(M10955,"mmm")</f>
        <v>Nov</v>
      </c>
      <c r="O10955" s="5">
        <f t="shared" si="857"/>
        <v>78.599999999999994</v>
      </c>
      <c r="P10955">
        <f t="shared" si="858"/>
        <v>17616915.040000014</v>
      </c>
    </row>
    <row r="10956" spans="1:16">
      <c r="A10956" s="1" t="s">
        <v>55</v>
      </c>
      <c r="B10956" s="1">
        <f t="shared" si="855"/>
        <v>11001</v>
      </c>
      <c r="C10956" s="3" t="s">
        <v>67</v>
      </c>
      <c r="D10956" s="2">
        <v>988.36</v>
      </c>
      <c r="E10956" s="3">
        <v>5</v>
      </c>
      <c r="F10956" s="3">
        <f t="shared" si="856"/>
        <v>4941.8</v>
      </c>
      <c r="G10956" s="3" t="s">
        <v>18</v>
      </c>
      <c r="H10956" s="3" t="s">
        <v>10383</v>
      </c>
      <c r="I10956" s="1" t="s">
        <v>43</v>
      </c>
      <c r="J10956" s="3">
        <v>39.318522999999999</v>
      </c>
      <c r="K10956" s="1">
        <v>-75.507141000000004</v>
      </c>
      <c r="L10956" s="2" t="s">
        <v>21</v>
      </c>
      <c r="M10956" s="8">
        <v>45624</v>
      </c>
      <c r="N10956" s="4" t="str">
        <f>TEXT(M10956,"mmm")</f>
        <v>Nov</v>
      </c>
      <c r="O10956" s="5">
        <f t="shared" si="857"/>
        <v>4941.8</v>
      </c>
      <c r="P10956">
        <f t="shared" si="858"/>
        <v>17616915.040000014</v>
      </c>
    </row>
    <row r="10957" spans="1:16">
      <c r="A10957" s="1" t="s">
        <v>50</v>
      </c>
      <c r="B10957" s="1">
        <f t="shared" si="855"/>
        <v>11001</v>
      </c>
      <c r="C10957" s="3" t="s">
        <v>27</v>
      </c>
      <c r="D10957" s="2">
        <v>9.66</v>
      </c>
      <c r="E10957" s="3">
        <v>4</v>
      </c>
      <c r="F10957" s="3">
        <f t="shared" si="856"/>
        <v>38.64</v>
      </c>
      <c r="G10957" s="3" t="s">
        <v>51</v>
      </c>
      <c r="H10957" s="3" t="s">
        <v>10384</v>
      </c>
      <c r="I10957" s="1" t="s">
        <v>58</v>
      </c>
      <c r="J10957" s="3">
        <v>27.766279000000001</v>
      </c>
      <c r="K10957" s="1">
        <v>-81.686783000000005</v>
      </c>
      <c r="L10957" s="2" t="s">
        <v>49</v>
      </c>
      <c r="M10957" s="8">
        <v>45624</v>
      </c>
      <c r="N10957" s="4" t="str">
        <f>TEXT(M10957,"mmm")</f>
        <v>Nov</v>
      </c>
      <c r="O10957" s="5">
        <f t="shared" si="857"/>
        <v>38.64</v>
      </c>
      <c r="P10957">
        <f t="shared" si="858"/>
        <v>17616915.040000014</v>
      </c>
    </row>
    <row r="10958" spans="1:16">
      <c r="A10958" s="1" t="s">
        <v>99</v>
      </c>
      <c r="B10958" s="1">
        <f t="shared" si="855"/>
        <v>11001</v>
      </c>
      <c r="C10958" s="3" t="s">
        <v>71</v>
      </c>
      <c r="D10958" s="2">
        <v>1050.9100000000001</v>
      </c>
      <c r="E10958" s="3">
        <v>2</v>
      </c>
      <c r="F10958" s="3">
        <f t="shared" si="856"/>
        <v>2101.8200000000002</v>
      </c>
      <c r="G10958" s="3" t="s">
        <v>51</v>
      </c>
      <c r="H10958" s="3" t="s">
        <v>10385</v>
      </c>
      <c r="I10958" s="1" t="s">
        <v>80</v>
      </c>
      <c r="J10958" s="3">
        <v>35.630065999999999</v>
      </c>
      <c r="K10958" s="1">
        <v>-79.806419000000005</v>
      </c>
      <c r="L10958" s="2" t="s">
        <v>21</v>
      </c>
      <c r="M10958" s="8">
        <v>45624</v>
      </c>
      <c r="N10958" s="4" t="str">
        <f>TEXT(M10958,"mmm")</f>
        <v>Nov</v>
      </c>
      <c r="O10958" s="5">
        <f t="shared" si="857"/>
        <v>2101.8200000000002</v>
      </c>
      <c r="P10958">
        <f t="shared" si="858"/>
        <v>17616915.040000014</v>
      </c>
    </row>
    <row r="10959" spans="1:16">
      <c r="A10959" s="1" t="s">
        <v>40</v>
      </c>
      <c r="B10959" s="1">
        <f t="shared" si="855"/>
        <v>11001</v>
      </c>
      <c r="C10959" s="3" t="s">
        <v>27</v>
      </c>
      <c r="D10959" s="2">
        <v>45.76</v>
      </c>
      <c r="E10959" s="3">
        <v>1</v>
      </c>
      <c r="F10959" s="3">
        <f t="shared" si="856"/>
        <v>45.76</v>
      </c>
      <c r="G10959" s="3" t="s">
        <v>51</v>
      </c>
      <c r="H10959" s="3" t="s">
        <v>10386</v>
      </c>
      <c r="I10959" s="1" t="s">
        <v>30</v>
      </c>
      <c r="J10959" s="3">
        <v>40.590752000000002</v>
      </c>
      <c r="K10959" s="1">
        <v>-77.209755000000001</v>
      </c>
      <c r="L10959" s="2" t="s">
        <v>26</v>
      </c>
      <c r="M10959" s="8">
        <v>45624</v>
      </c>
      <c r="N10959" s="4" t="str">
        <f>TEXT(M10959,"mmm")</f>
        <v>Nov</v>
      </c>
      <c r="O10959" s="5">
        <f t="shared" si="857"/>
        <v>45.76</v>
      </c>
      <c r="P10959">
        <f t="shared" si="858"/>
        <v>17616915.040000014</v>
      </c>
    </row>
    <row r="10960" spans="1:16">
      <c r="A10960" s="1" t="s">
        <v>161</v>
      </c>
      <c r="B10960" s="1">
        <f t="shared" si="855"/>
        <v>11001</v>
      </c>
      <c r="C10960" s="3" t="s">
        <v>67</v>
      </c>
      <c r="D10960" s="2">
        <v>730.24</v>
      </c>
      <c r="E10960" s="3">
        <v>2</v>
      </c>
      <c r="F10960" s="3">
        <f t="shared" si="856"/>
        <v>1460.48</v>
      </c>
      <c r="G10960" s="3" t="s">
        <v>28</v>
      </c>
      <c r="H10960" s="3" t="s">
        <v>8677</v>
      </c>
      <c r="I10960" s="1" t="s">
        <v>66</v>
      </c>
      <c r="J10960" s="3">
        <v>39.059811000000003</v>
      </c>
      <c r="K10960" s="1">
        <v>-105.311104</v>
      </c>
      <c r="L10960" s="2" t="s">
        <v>26</v>
      </c>
      <c r="M10960" s="8">
        <v>45624</v>
      </c>
      <c r="N10960" s="4" t="str">
        <f>TEXT(M10960,"mmm")</f>
        <v>Nov</v>
      </c>
      <c r="O10960" s="5">
        <f t="shared" si="857"/>
        <v>1460.48</v>
      </c>
      <c r="P10960">
        <f t="shared" si="858"/>
        <v>17616915.040000014</v>
      </c>
    </row>
    <row r="10961" spans="1:16">
      <c r="A10961" s="1" t="s">
        <v>70</v>
      </c>
      <c r="B10961" s="1">
        <f t="shared" si="855"/>
        <v>11001</v>
      </c>
      <c r="C10961" s="3" t="s">
        <v>73</v>
      </c>
      <c r="D10961" s="2">
        <v>2979.84</v>
      </c>
      <c r="E10961" s="3">
        <v>3</v>
      </c>
      <c r="F10961" s="3">
        <f t="shared" si="856"/>
        <v>8939.52</v>
      </c>
      <c r="G10961" s="3" t="s">
        <v>28</v>
      </c>
      <c r="H10961" s="3" t="s">
        <v>10387</v>
      </c>
      <c r="I10961" s="1" t="s">
        <v>184</v>
      </c>
      <c r="J10961" s="3">
        <v>33.040619</v>
      </c>
      <c r="K10961" s="1">
        <v>-83.643073999999999</v>
      </c>
      <c r="L10961" s="2" t="s">
        <v>21</v>
      </c>
      <c r="M10961" s="8">
        <v>45624</v>
      </c>
      <c r="N10961" s="4" t="str">
        <f>TEXT(M10961,"mmm")</f>
        <v>Nov</v>
      </c>
      <c r="O10961" s="5">
        <f t="shared" si="857"/>
        <v>8939.52</v>
      </c>
      <c r="P10961">
        <f t="shared" si="858"/>
        <v>17616915.040000014</v>
      </c>
    </row>
    <row r="10962" spans="1:16">
      <c r="A10962" s="1" t="s">
        <v>161</v>
      </c>
      <c r="B10962" s="1">
        <f t="shared" si="855"/>
        <v>11001</v>
      </c>
      <c r="C10962" s="3" t="s">
        <v>144</v>
      </c>
      <c r="D10962" s="2">
        <v>336.06</v>
      </c>
      <c r="E10962" s="3">
        <v>1</v>
      </c>
      <c r="F10962" s="3">
        <f t="shared" si="856"/>
        <v>336.06</v>
      </c>
      <c r="G10962" s="3" t="s">
        <v>28</v>
      </c>
      <c r="H10962" s="3" t="s">
        <v>10388</v>
      </c>
      <c r="I10962" s="1" t="s">
        <v>46</v>
      </c>
      <c r="J10962" s="3">
        <v>35.565342000000001</v>
      </c>
      <c r="K10962" s="1">
        <v>-96.928916999999998</v>
      </c>
      <c r="L10962" s="2" t="s">
        <v>31</v>
      </c>
      <c r="M10962" s="8">
        <v>45624</v>
      </c>
      <c r="N10962" s="4" t="str">
        <f>TEXT(M10962,"mmm")</f>
        <v>Nov</v>
      </c>
      <c r="O10962" s="5">
        <f t="shared" si="857"/>
        <v>336.06</v>
      </c>
      <c r="P10962">
        <f t="shared" si="858"/>
        <v>17616915.040000014</v>
      </c>
    </row>
    <row r="10963" spans="1:16">
      <c r="A10963" s="1" t="s">
        <v>59</v>
      </c>
      <c r="B10963" s="1">
        <f t="shared" si="855"/>
        <v>11001</v>
      </c>
      <c r="C10963" s="3" t="s">
        <v>135</v>
      </c>
      <c r="D10963" s="2">
        <v>709.42</v>
      </c>
      <c r="E10963" s="3">
        <v>1</v>
      </c>
      <c r="F10963" s="3">
        <f t="shared" si="856"/>
        <v>709.42</v>
      </c>
      <c r="G10963" s="3" t="s">
        <v>18</v>
      </c>
      <c r="H10963" s="3" t="s">
        <v>10389</v>
      </c>
      <c r="I10963" s="1" t="s">
        <v>179</v>
      </c>
      <c r="J10963" s="3">
        <v>36.116202999999999</v>
      </c>
      <c r="K10963" s="1">
        <v>-119.68156399999999</v>
      </c>
      <c r="L10963" s="2" t="s">
        <v>54</v>
      </c>
      <c r="M10963" s="8">
        <v>45624</v>
      </c>
      <c r="N10963" s="4" t="str">
        <f>TEXT(M10963,"mmm")</f>
        <v>Nov</v>
      </c>
      <c r="O10963" s="5">
        <f t="shared" si="857"/>
        <v>709.42</v>
      </c>
      <c r="P10963">
        <f t="shared" si="858"/>
        <v>17616915.040000014</v>
      </c>
    </row>
    <row r="10964" spans="1:16">
      <c r="A10964" s="1" t="s">
        <v>148</v>
      </c>
      <c r="B10964" s="1">
        <f t="shared" si="855"/>
        <v>11001</v>
      </c>
      <c r="C10964" s="3" t="s">
        <v>162</v>
      </c>
      <c r="D10964" s="2">
        <v>256.19</v>
      </c>
      <c r="E10964" s="3">
        <v>2</v>
      </c>
      <c r="F10964" s="3">
        <f t="shared" si="856"/>
        <v>512.38</v>
      </c>
      <c r="G10964" s="3" t="s">
        <v>23</v>
      </c>
      <c r="H10964" s="3" t="s">
        <v>10390</v>
      </c>
      <c r="I10964" s="1" t="s">
        <v>86</v>
      </c>
      <c r="J10964" s="3">
        <v>35.747844999999998</v>
      </c>
      <c r="K10964" s="1">
        <v>-86.692345000000003</v>
      </c>
      <c r="L10964" s="2" t="s">
        <v>49</v>
      </c>
      <c r="M10964" s="8">
        <v>45624</v>
      </c>
      <c r="N10964" s="4" t="str">
        <f>TEXT(M10964,"mmm")</f>
        <v>Nov</v>
      </c>
      <c r="O10964" s="5">
        <f t="shared" si="857"/>
        <v>512.38</v>
      </c>
      <c r="P10964">
        <f t="shared" si="858"/>
        <v>17616915.040000014</v>
      </c>
    </row>
    <row r="10965" spans="1:16">
      <c r="A10965" s="1" t="s">
        <v>78</v>
      </c>
      <c r="B10965" s="1">
        <f t="shared" si="855"/>
        <v>11001</v>
      </c>
      <c r="C10965" s="3" t="s">
        <v>27</v>
      </c>
      <c r="D10965" s="2">
        <v>6.64</v>
      </c>
      <c r="E10965" s="3">
        <v>4</v>
      </c>
      <c r="F10965" s="3">
        <f t="shared" si="856"/>
        <v>26.56</v>
      </c>
      <c r="G10965" s="3" t="s">
        <v>18</v>
      </c>
      <c r="H10965" s="3" t="s">
        <v>10391</v>
      </c>
      <c r="I10965" s="1" t="s">
        <v>190</v>
      </c>
      <c r="J10965" s="3">
        <v>38.313515000000002</v>
      </c>
      <c r="K10965" s="1">
        <v>-117.055374</v>
      </c>
      <c r="L10965" s="2" t="s">
        <v>54</v>
      </c>
      <c r="M10965" s="8">
        <v>45624</v>
      </c>
      <c r="N10965" s="4" t="str">
        <f>TEXT(M10965,"mmm")</f>
        <v>Nov</v>
      </c>
      <c r="O10965" s="5">
        <f t="shared" si="857"/>
        <v>26.56</v>
      </c>
      <c r="P10965">
        <f t="shared" si="858"/>
        <v>17616915.040000014</v>
      </c>
    </row>
    <row r="10966" spans="1:16">
      <c r="A10966" s="1" t="s">
        <v>180</v>
      </c>
      <c r="B10966" s="1">
        <f t="shared" si="855"/>
        <v>11001</v>
      </c>
      <c r="C10966" s="3" t="s">
        <v>44</v>
      </c>
      <c r="D10966" s="2">
        <v>12.26</v>
      </c>
      <c r="E10966" s="3">
        <v>1</v>
      </c>
      <c r="F10966" s="3">
        <f t="shared" si="856"/>
        <v>12.26</v>
      </c>
      <c r="G10966" s="3" t="s">
        <v>51</v>
      </c>
      <c r="H10966" s="3" t="s">
        <v>10392</v>
      </c>
      <c r="I10966" s="1" t="s">
        <v>20</v>
      </c>
      <c r="J10966" s="3">
        <v>33.729759000000001</v>
      </c>
      <c r="K10966" s="1">
        <v>-111.43122099999999</v>
      </c>
      <c r="L10966" s="2" t="s">
        <v>49</v>
      </c>
      <c r="M10966" s="8">
        <v>45624</v>
      </c>
      <c r="N10966" s="4" t="str">
        <f>TEXT(M10966,"mmm")</f>
        <v>Nov</v>
      </c>
      <c r="O10966" s="5">
        <f t="shared" si="857"/>
        <v>12.26</v>
      </c>
      <c r="P10966">
        <f t="shared" si="858"/>
        <v>17616915.040000014</v>
      </c>
    </row>
    <row r="10967" spans="1:16">
      <c r="A10967" s="1" t="s">
        <v>81</v>
      </c>
      <c r="B10967" s="1">
        <f t="shared" si="855"/>
        <v>11001</v>
      </c>
      <c r="C10967" s="3" t="s">
        <v>144</v>
      </c>
      <c r="D10967" s="2">
        <v>295.57</v>
      </c>
      <c r="E10967" s="3">
        <v>2</v>
      </c>
      <c r="F10967" s="3">
        <f t="shared" si="856"/>
        <v>591.14</v>
      </c>
      <c r="G10967" s="3" t="s">
        <v>23</v>
      </c>
      <c r="H10967" s="3" t="s">
        <v>10393</v>
      </c>
      <c r="I10967" s="1" t="s">
        <v>86</v>
      </c>
      <c r="J10967" s="3">
        <v>35.747844999999998</v>
      </c>
      <c r="K10967" s="1">
        <v>-86.692345000000003</v>
      </c>
      <c r="L10967" s="2" t="s">
        <v>21</v>
      </c>
      <c r="M10967" s="8">
        <v>45624</v>
      </c>
      <c r="N10967" s="4" t="str">
        <f>TEXT(M10967,"mmm")</f>
        <v>Nov</v>
      </c>
      <c r="O10967" s="5">
        <f t="shared" si="857"/>
        <v>591.14</v>
      </c>
      <c r="P10967">
        <f t="shared" si="858"/>
        <v>17616915.040000014</v>
      </c>
    </row>
    <row r="10968" spans="1:16">
      <c r="A10968" s="1" t="s">
        <v>81</v>
      </c>
      <c r="B10968" s="1">
        <f t="shared" si="855"/>
        <v>11001</v>
      </c>
      <c r="C10968" s="3" t="s">
        <v>84</v>
      </c>
      <c r="D10968" s="2">
        <v>986.46</v>
      </c>
      <c r="E10968" s="3">
        <v>5</v>
      </c>
      <c r="F10968" s="3">
        <f t="shared" si="856"/>
        <v>4932.3</v>
      </c>
      <c r="G10968" s="3" t="s">
        <v>28</v>
      </c>
      <c r="H10968" s="3" t="s">
        <v>10394</v>
      </c>
      <c r="I10968" s="1" t="s">
        <v>184</v>
      </c>
      <c r="J10968" s="3">
        <v>33.040619</v>
      </c>
      <c r="K10968" s="1">
        <v>-83.643073999999999</v>
      </c>
      <c r="L10968" s="2" t="s">
        <v>31</v>
      </c>
      <c r="M10968" s="8">
        <v>45624</v>
      </c>
      <c r="N10968" s="4" t="str">
        <f>TEXT(M10968,"mmm")</f>
        <v>Nov</v>
      </c>
      <c r="O10968" s="5">
        <f t="shared" si="857"/>
        <v>4932.3</v>
      </c>
      <c r="P10968">
        <f t="shared" si="858"/>
        <v>17616915.040000014</v>
      </c>
    </row>
    <row r="10969" spans="1:16">
      <c r="A10969" s="1" t="s">
        <v>99</v>
      </c>
      <c r="B10969" s="1">
        <f t="shared" si="855"/>
        <v>11001</v>
      </c>
      <c r="C10969" s="3" t="s">
        <v>22</v>
      </c>
      <c r="D10969" s="2">
        <v>306.23</v>
      </c>
      <c r="E10969" s="3">
        <v>2</v>
      </c>
      <c r="F10969" s="3">
        <f t="shared" si="856"/>
        <v>612.46</v>
      </c>
      <c r="G10969" s="3" t="s">
        <v>51</v>
      </c>
      <c r="H10969" s="3" t="s">
        <v>10395</v>
      </c>
      <c r="I10969" s="1" t="s">
        <v>118</v>
      </c>
      <c r="J10969" s="3">
        <v>37.769337</v>
      </c>
      <c r="K10969" s="1">
        <v>-78.169967999999997</v>
      </c>
      <c r="L10969" s="2" t="s">
        <v>26</v>
      </c>
      <c r="M10969" s="8">
        <v>45624</v>
      </c>
      <c r="N10969" s="4" t="str">
        <f>TEXT(M10969,"mmm")</f>
        <v>Nov</v>
      </c>
      <c r="O10969" s="5">
        <f t="shared" si="857"/>
        <v>612.46</v>
      </c>
      <c r="P10969">
        <f t="shared" si="858"/>
        <v>17616915.040000014</v>
      </c>
    </row>
    <row r="10970" spans="1:16">
      <c r="A10970" s="1" t="s">
        <v>32</v>
      </c>
      <c r="B10970" s="1">
        <f t="shared" si="855"/>
        <v>11001</v>
      </c>
      <c r="C10970" s="3" t="s">
        <v>102</v>
      </c>
      <c r="D10970" s="2">
        <v>57.81</v>
      </c>
      <c r="E10970" s="3">
        <v>4</v>
      </c>
      <c r="F10970" s="3">
        <f t="shared" si="856"/>
        <v>231.24</v>
      </c>
      <c r="G10970" s="3" t="s">
        <v>28</v>
      </c>
      <c r="H10970" s="3" t="s">
        <v>10396</v>
      </c>
      <c r="I10970" s="1" t="s">
        <v>43</v>
      </c>
      <c r="J10970" s="3">
        <v>39.318522999999999</v>
      </c>
      <c r="K10970" s="1">
        <v>-75.507141000000004</v>
      </c>
      <c r="L10970" s="2" t="s">
        <v>49</v>
      </c>
      <c r="M10970" s="8">
        <v>45624</v>
      </c>
      <c r="N10970" s="4" t="str">
        <f>TEXT(M10970,"mmm")</f>
        <v>Nov</v>
      </c>
      <c r="O10970" s="5">
        <f t="shared" si="857"/>
        <v>231.24</v>
      </c>
      <c r="P10970">
        <f t="shared" si="858"/>
        <v>17616915.040000014</v>
      </c>
    </row>
    <row r="10971" spans="1:16">
      <c r="A10971" s="1" t="s">
        <v>50</v>
      </c>
      <c r="B10971" s="1">
        <f t="shared" si="855"/>
        <v>11001</v>
      </c>
      <c r="C10971" s="3" t="s">
        <v>41</v>
      </c>
      <c r="D10971" s="2">
        <v>82.1</v>
      </c>
      <c r="E10971" s="3">
        <v>4</v>
      </c>
      <c r="F10971" s="3">
        <f t="shared" si="856"/>
        <v>328.4</v>
      </c>
      <c r="G10971" s="3" t="s">
        <v>23</v>
      </c>
      <c r="H10971" s="3" t="s">
        <v>10397</v>
      </c>
      <c r="I10971" s="1" t="s">
        <v>20</v>
      </c>
      <c r="J10971" s="3">
        <v>33.729759000000001</v>
      </c>
      <c r="K10971" s="1">
        <v>-111.43122099999999</v>
      </c>
      <c r="L10971" s="2" t="s">
        <v>54</v>
      </c>
      <c r="M10971" s="8">
        <v>45624</v>
      </c>
      <c r="N10971" s="4" t="str">
        <f>TEXT(M10971,"mmm")</f>
        <v>Nov</v>
      </c>
      <c r="O10971" s="5">
        <f t="shared" si="857"/>
        <v>328.4</v>
      </c>
      <c r="P10971">
        <f t="shared" si="858"/>
        <v>17616915.040000014</v>
      </c>
    </row>
    <row r="10972" spans="1:16">
      <c r="A10972" s="1" t="s">
        <v>129</v>
      </c>
      <c r="B10972" s="1">
        <f t="shared" si="855"/>
        <v>11001</v>
      </c>
      <c r="C10972" s="3" t="s">
        <v>102</v>
      </c>
      <c r="D10972" s="2">
        <v>169.82</v>
      </c>
      <c r="E10972" s="3">
        <v>2</v>
      </c>
      <c r="F10972" s="3">
        <f t="shared" si="856"/>
        <v>339.64</v>
      </c>
      <c r="G10972" s="3" t="s">
        <v>18</v>
      </c>
      <c r="H10972" s="3" t="s">
        <v>10398</v>
      </c>
      <c r="I10972" s="1" t="s">
        <v>190</v>
      </c>
      <c r="J10972" s="3">
        <v>38.313515000000002</v>
      </c>
      <c r="K10972" s="1">
        <v>-117.055374</v>
      </c>
      <c r="L10972" s="2" t="s">
        <v>26</v>
      </c>
      <c r="M10972" s="8">
        <v>45624</v>
      </c>
      <c r="N10972" s="4" t="str">
        <f>TEXT(M10972,"mmm")</f>
        <v>Nov</v>
      </c>
      <c r="O10972" s="5">
        <f t="shared" si="857"/>
        <v>339.64</v>
      </c>
      <c r="P10972">
        <f t="shared" si="858"/>
        <v>17616915.040000014</v>
      </c>
    </row>
    <row r="10973" spans="1:16">
      <c r="A10973" s="1" t="s">
        <v>36</v>
      </c>
      <c r="B10973" s="1">
        <f t="shared" si="855"/>
        <v>11001</v>
      </c>
      <c r="C10973" s="3" t="s">
        <v>56</v>
      </c>
      <c r="D10973" s="2">
        <v>67.75</v>
      </c>
      <c r="E10973" s="3">
        <v>3</v>
      </c>
      <c r="F10973" s="3">
        <f t="shared" si="856"/>
        <v>203.25</v>
      </c>
      <c r="G10973" s="3" t="s">
        <v>18</v>
      </c>
      <c r="H10973" s="3" t="s">
        <v>10399</v>
      </c>
      <c r="I10973" s="1" t="s">
        <v>75</v>
      </c>
      <c r="J10973" s="3">
        <v>40.150032000000003</v>
      </c>
      <c r="K10973" s="1">
        <v>-111.86243399999999</v>
      </c>
      <c r="L10973" s="2" t="s">
        <v>54</v>
      </c>
      <c r="M10973" s="8">
        <v>45624</v>
      </c>
      <c r="N10973" s="4" t="str">
        <f>TEXT(M10973,"mmm")</f>
        <v>Nov</v>
      </c>
      <c r="O10973" s="5">
        <f t="shared" si="857"/>
        <v>203.25</v>
      </c>
      <c r="P10973">
        <f t="shared" si="858"/>
        <v>17616915.040000014</v>
      </c>
    </row>
    <row r="10974" spans="1:16">
      <c r="A10974" s="1" t="s">
        <v>148</v>
      </c>
      <c r="B10974" s="1">
        <f t="shared" si="855"/>
        <v>11001</v>
      </c>
      <c r="C10974" s="3" t="s">
        <v>162</v>
      </c>
      <c r="D10974" s="2">
        <v>465.19</v>
      </c>
      <c r="E10974" s="3">
        <v>3</v>
      </c>
      <c r="F10974" s="3">
        <f t="shared" si="856"/>
        <v>1395.57</v>
      </c>
      <c r="G10974" s="3" t="s">
        <v>51</v>
      </c>
      <c r="H10974" s="3" t="s">
        <v>10400</v>
      </c>
      <c r="I10974" s="1" t="s">
        <v>75</v>
      </c>
      <c r="J10974" s="3">
        <v>40.150032000000003</v>
      </c>
      <c r="K10974" s="1">
        <v>-111.86243399999999</v>
      </c>
      <c r="L10974" s="2" t="s">
        <v>54</v>
      </c>
      <c r="M10974" s="8">
        <v>45624</v>
      </c>
      <c r="N10974" s="4" t="str">
        <f>TEXT(M10974,"mmm")</f>
        <v>Nov</v>
      </c>
      <c r="O10974" s="5">
        <f t="shared" si="857"/>
        <v>1395.57</v>
      </c>
      <c r="P10974">
        <f t="shared" si="858"/>
        <v>17616915.040000014</v>
      </c>
    </row>
    <row r="10975" spans="1:16">
      <c r="A10975" s="1" t="s">
        <v>81</v>
      </c>
      <c r="B10975" s="1">
        <f t="shared" si="855"/>
        <v>11001</v>
      </c>
      <c r="C10975" s="3" t="s">
        <v>37</v>
      </c>
      <c r="D10975" s="2">
        <v>286.08</v>
      </c>
      <c r="E10975" s="3">
        <v>2</v>
      </c>
      <c r="F10975" s="3">
        <f t="shared" si="856"/>
        <v>572.16</v>
      </c>
      <c r="G10975" s="3" t="s">
        <v>18</v>
      </c>
      <c r="H10975" s="3" t="s">
        <v>10401</v>
      </c>
      <c r="I10975" s="1" t="s">
        <v>158</v>
      </c>
      <c r="J10975" s="3">
        <v>39.849426000000001</v>
      </c>
      <c r="K10975" s="1">
        <v>-86.258278000000004</v>
      </c>
      <c r="L10975" s="2" t="s">
        <v>26</v>
      </c>
      <c r="M10975" s="8">
        <v>45624</v>
      </c>
      <c r="N10975" s="4" t="str">
        <f>TEXT(M10975,"mmm")</f>
        <v>Nov</v>
      </c>
      <c r="O10975" s="5">
        <f t="shared" si="857"/>
        <v>572.16</v>
      </c>
      <c r="P10975">
        <f t="shared" si="858"/>
        <v>17616915.040000014</v>
      </c>
    </row>
    <row r="10976" spans="1:16">
      <c r="A10976" s="1" t="s">
        <v>180</v>
      </c>
      <c r="B10976" s="1">
        <f t="shared" si="855"/>
        <v>11001</v>
      </c>
      <c r="C10976" s="3" t="s">
        <v>135</v>
      </c>
      <c r="D10976" s="2">
        <v>728.46</v>
      </c>
      <c r="E10976" s="3">
        <v>4</v>
      </c>
      <c r="F10976" s="3">
        <f t="shared" si="856"/>
        <v>2913.84</v>
      </c>
      <c r="G10976" s="3" t="s">
        <v>28</v>
      </c>
      <c r="H10976" s="3" t="s">
        <v>10402</v>
      </c>
      <c r="I10976" s="1" t="s">
        <v>137</v>
      </c>
      <c r="J10976" s="3">
        <v>38.526600000000002</v>
      </c>
      <c r="K10976" s="1">
        <v>-96.726485999999994</v>
      </c>
      <c r="L10976" s="2" t="s">
        <v>49</v>
      </c>
      <c r="M10976" s="8">
        <v>45624</v>
      </c>
      <c r="N10976" s="4" t="str">
        <f>TEXT(M10976,"mmm")</f>
        <v>Nov</v>
      </c>
      <c r="O10976" s="5">
        <f t="shared" si="857"/>
        <v>2913.84</v>
      </c>
      <c r="P10976">
        <f t="shared" si="858"/>
        <v>17616915.040000014</v>
      </c>
    </row>
    <row r="10977" spans="1:16">
      <c r="A10977" s="1" t="s">
        <v>70</v>
      </c>
      <c r="B10977" s="1">
        <f t="shared" si="855"/>
        <v>11001</v>
      </c>
      <c r="C10977" s="3" t="s">
        <v>73</v>
      </c>
      <c r="D10977" s="2">
        <v>1647.78</v>
      </c>
      <c r="E10977" s="3">
        <v>4</v>
      </c>
      <c r="F10977" s="3">
        <f t="shared" si="856"/>
        <v>6591.12</v>
      </c>
      <c r="G10977" s="3" t="s">
        <v>18</v>
      </c>
      <c r="H10977" s="3" t="s">
        <v>10403</v>
      </c>
      <c r="I10977" s="1" t="s">
        <v>118</v>
      </c>
      <c r="J10977" s="3">
        <v>37.769337</v>
      </c>
      <c r="K10977" s="1">
        <v>-78.169967999999997</v>
      </c>
      <c r="L10977" s="2" t="s">
        <v>54</v>
      </c>
      <c r="M10977" s="8">
        <v>45624</v>
      </c>
      <c r="N10977" s="4" t="str">
        <f>TEXT(M10977,"mmm")</f>
        <v>Nov</v>
      </c>
      <c r="O10977" s="5">
        <f t="shared" si="857"/>
        <v>6591.12</v>
      </c>
      <c r="P10977">
        <f t="shared" si="858"/>
        <v>17616915.040000014</v>
      </c>
    </row>
    <row r="10978" spans="1:16">
      <c r="A10978" s="1" t="s">
        <v>119</v>
      </c>
      <c r="B10978" s="1">
        <f t="shared" si="855"/>
        <v>11001</v>
      </c>
      <c r="C10978" s="3" t="s">
        <v>96</v>
      </c>
      <c r="D10978" s="2">
        <v>315.02999999999997</v>
      </c>
      <c r="E10978" s="3">
        <v>2</v>
      </c>
      <c r="F10978" s="3">
        <f t="shared" si="856"/>
        <v>630.05999999999995</v>
      </c>
      <c r="G10978" s="3" t="s">
        <v>18</v>
      </c>
      <c r="H10978" s="3" t="s">
        <v>10404</v>
      </c>
      <c r="I10978" s="1" t="s">
        <v>69</v>
      </c>
      <c r="J10978" s="3">
        <v>34.969704</v>
      </c>
      <c r="K10978" s="1">
        <v>-92.373123000000007</v>
      </c>
      <c r="L10978" s="2" t="s">
        <v>26</v>
      </c>
      <c r="M10978" s="8">
        <v>45624</v>
      </c>
      <c r="N10978" s="4" t="str">
        <f>TEXT(M10978,"mmm")</f>
        <v>Nov</v>
      </c>
      <c r="O10978" s="5">
        <f t="shared" si="857"/>
        <v>630.05999999999995</v>
      </c>
      <c r="P10978">
        <f t="shared" si="858"/>
        <v>17616915.040000014</v>
      </c>
    </row>
    <row r="10979" spans="1:16">
      <c r="A10979" s="1" t="s">
        <v>143</v>
      </c>
      <c r="B10979" s="1">
        <f t="shared" si="855"/>
        <v>11001</v>
      </c>
      <c r="C10979" s="3" t="s">
        <v>144</v>
      </c>
      <c r="D10979" s="2">
        <v>164.1</v>
      </c>
      <c r="E10979" s="3">
        <v>4</v>
      </c>
      <c r="F10979" s="3">
        <f t="shared" si="856"/>
        <v>656.4</v>
      </c>
      <c r="G10979" s="3" t="s">
        <v>28</v>
      </c>
      <c r="H10979" s="3" t="s">
        <v>10405</v>
      </c>
      <c r="I10979" s="1" t="s">
        <v>195</v>
      </c>
      <c r="J10979" s="3">
        <v>47.528911999999998</v>
      </c>
      <c r="K10979" s="1">
        <v>-99.784012000000004</v>
      </c>
      <c r="L10979" s="2" t="s">
        <v>54</v>
      </c>
      <c r="M10979" s="8">
        <v>45624</v>
      </c>
      <c r="N10979" s="4" t="str">
        <f>TEXT(M10979,"mmm")</f>
        <v>Nov</v>
      </c>
      <c r="O10979" s="5">
        <f t="shared" si="857"/>
        <v>656.4</v>
      </c>
      <c r="P10979">
        <f t="shared" si="858"/>
        <v>17616915.040000014</v>
      </c>
    </row>
    <row r="10980" spans="1:16">
      <c r="A10980" s="1" t="s">
        <v>62</v>
      </c>
      <c r="B10980" s="1">
        <f t="shared" si="855"/>
        <v>11001</v>
      </c>
      <c r="C10980" s="3" t="s">
        <v>273</v>
      </c>
      <c r="D10980" s="2">
        <v>914.9</v>
      </c>
      <c r="E10980" s="3">
        <v>1</v>
      </c>
      <c r="F10980" s="3">
        <f t="shared" si="856"/>
        <v>914.9</v>
      </c>
      <c r="G10980" s="3" t="s">
        <v>28</v>
      </c>
      <c r="H10980" s="3" t="s">
        <v>10406</v>
      </c>
      <c r="I10980" s="1" t="s">
        <v>195</v>
      </c>
      <c r="J10980" s="3">
        <v>47.528911999999998</v>
      </c>
      <c r="K10980" s="1">
        <v>-99.784012000000004</v>
      </c>
      <c r="L10980" s="2" t="s">
        <v>31</v>
      </c>
      <c r="M10980" s="8">
        <v>45625</v>
      </c>
      <c r="N10980" s="4" t="str">
        <f>TEXT(M10980,"mmm")</f>
        <v>Nov</v>
      </c>
      <c r="O10980" s="5">
        <f t="shared" si="857"/>
        <v>914.9</v>
      </c>
      <c r="P10980">
        <f t="shared" si="858"/>
        <v>17616915.040000014</v>
      </c>
    </row>
    <row r="10981" spans="1:16">
      <c r="A10981" s="1" t="s">
        <v>125</v>
      </c>
      <c r="B10981" s="1">
        <f t="shared" si="855"/>
        <v>11001</v>
      </c>
      <c r="C10981" s="3" t="s">
        <v>104</v>
      </c>
      <c r="D10981" s="2">
        <v>1487.44</v>
      </c>
      <c r="E10981" s="3">
        <v>5</v>
      </c>
      <c r="F10981" s="3">
        <f t="shared" si="856"/>
        <v>7437.2000000000007</v>
      </c>
      <c r="G10981" s="3" t="s">
        <v>23</v>
      </c>
      <c r="H10981" s="3" t="s">
        <v>10407</v>
      </c>
      <c r="I10981" s="1" t="s">
        <v>98</v>
      </c>
      <c r="J10981" s="3">
        <v>45.694454</v>
      </c>
      <c r="K10981" s="1">
        <v>-93.900192000000004</v>
      </c>
      <c r="L10981" s="2" t="s">
        <v>54</v>
      </c>
      <c r="M10981" s="8">
        <v>45625</v>
      </c>
      <c r="N10981" s="4" t="str">
        <f>TEXT(M10981,"mmm")</f>
        <v>Nov</v>
      </c>
      <c r="O10981" s="5">
        <f t="shared" si="857"/>
        <v>7437.2000000000007</v>
      </c>
      <c r="P10981">
        <f t="shared" si="858"/>
        <v>17616915.040000014</v>
      </c>
    </row>
    <row r="10982" spans="1:16">
      <c r="A10982" s="1" t="s">
        <v>123</v>
      </c>
      <c r="B10982" s="1">
        <f t="shared" si="855"/>
        <v>11001</v>
      </c>
      <c r="C10982" s="3" t="s">
        <v>82</v>
      </c>
      <c r="D10982" s="2">
        <v>60.4</v>
      </c>
      <c r="E10982" s="3">
        <v>2</v>
      </c>
      <c r="F10982" s="3">
        <f t="shared" si="856"/>
        <v>120.8</v>
      </c>
      <c r="G10982" s="3" t="s">
        <v>18</v>
      </c>
      <c r="H10982" s="3" t="s">
        <v>469</v>
      </c>
      <c r="I10982" s="1" t="s">
        <v>75</v>
      </c>
      <c r="J10982" s="3">
        <v>40.150032000000003</v>
      </c>
      <c r="K10982" s="1">
        <v>-111.86243399999999</v>
      </c>
      <c r="L10982" s="2" t="s">
        <v>31</v>
      </c>
      <c r="M10982" s="8">
        <v>45625</v>
      </c>
      <c r="N10982" s="4" t="str">
        <f>TEXT(M10982,"mmm")</f>
        <v>Nov</v>
      </c>
      <c r="O10982" s="5">
        <f t="shared" si="857"/>
        <v>120.8</v>
      </c>
      <c r="P10982">
        <f t="shared" si="858"/>
        <v>17616915.040000014</v>
      </c>
    </row>
    <row r="10983" spans="1:16">
      <c r="A10983" s="1" t="s">
        <v>50</v>
      </c>
      <c r="B10983" s="1">
        <f t="shared" si="855"/>
        <v>11001</v>
      </c>
      <c r="C10983" s="3" t="s">
        <v>41</v>
      </c>
      <c r="D10983" s="2">
        <v>73.930000000000007</v>
      </c>
      <c r="E10983" s="3">
        <v>3</v>
      </c>
      <c r="F10983" s="3">
        <f t="shared" si="856"/>
        <v>221.79000000000002</v>
      </c>
      <c r="G10983" s="3" t="s">
        <v>23</v>
      </c>
      <c r="H10983" s="3" t="s">
        <v>10408</v>
      </c>
      <c r="I10983" s="1" t="s">
        <v>39</v>
      </c>
      <c r="J10983" s="3">
        <v>32.741646000000003</v>
      </c>
      <c r="K10983" s="1">
        <v>-89.678696000000002</v>
      </c>
      <c r="L10983" s="2" t="s">
        <v>49</v>
      </c>
      <c r="M10983" s="8">
        <v>45625</v>
      </c>
      <c r="N10983" s="4" t="str">
        <f>TEXT(M10983,"mmm")</f>
        <v>Nov</v>
      </c>
      <c r="O10983" s="5">
        <f t="shared" si="857"/>
        <v>221.79000000000002</v>
      </c>
      <c r="P10983">
        <f t="shared" si="858"/>
        <v>17616915.040000014</v>
      </c>
    </row>
    <row r="10984" spans="1:16">
      <c r="A10984" s="1" t="s">
        <v>109</v>
      </c>
      <c r="B10984" s="1">
        <f t="shared" si="855"/>
        <v>11001</v>
      </c>
      <c r="C10984" s="3" t="s">
        <v>44</v>
      </c>
      <c r="D10984" s="2">
        <v>11.49</v>
      </c>
      <c r="E10984" s="3">
        <v>4</v>
      </c>
      <c r="F10984" s="3">
        <f t="shared" si="856"/>
        <v>45.96</v>
      </c>
      <c r="G10984" s="3" t="s">
        <v>23</v>
      </c>
      <c r="H10984" s="3" t="s">
        <v>10409</v>
      </c>
      <c r="I10984" s="1" t="s">
        <v>95</v>
      </c>
      <c r="J10984" s="3">
        <v>44.045876</v>
      </c>
      <c r="K10984" s="1">
        <v>-72.710685999999995</v>
      </c>
      <c r="L10984" s="2" t="s">
        <v>49</v>
      </c>
      <c r="M10984" s="8">
        <v>45625</v>
      </c>
      <c r="N10984" s="4" t="str">
        <f>TEXT(M10984,"mmm")</f>
        <v>Nov</v>
      </c>
      <c r="O10984" s="5">
        <f t="shared" si="857"/>
        <v>45.96</v>
      </c>
      <c r="P10984">
        <f t="shared" si="858"/>
        <v>17616915.040000014</v>
      </c>
    </row>
    <row r="10985" spans="1:16">
      <c r="A10985" s="1" t="s">
        <v>87</v>
      </c>
      <c r="B10985" s="1">
        <f t="shared" si="855"/>
        <v>11001</v>
      </c>
      <c r="C10985" s="3" t="s">
        <v>37</v>
      </c>
      <c r="D10985" s="2">
        <v>784.53</v>
      </c>
      <c r="E10985" s="3">
        <v>4</v>
      </c>
      <c r="F10985" s="3">
        <f t="shared" si="856"/>
        <v>3138.12</v>
      </c>
      <c r="G10985" s="3" t="s">
        <v>18</v>
      </c>
      <c r="H10985" s="3" t="s">
        <v>10410</v>
      </c>
      <c r="I10985" s="1" t="s">
        <v>30</v>
      </c>
      <c r="J10985" s="3">
        <v>40.590752000000002</v>
      </c>
      <c r="K10985" s="1">
        <v>-77.209755000000001</v>
      </c>
      <c r="L10985" s="2" t="s">
        <v>49</v>
      </c>
      <c r="M10985" s="8">
        <v>45625</v>
      </c>
      <c r="N10985" s="4" t="str">
        <f>TEXT(M10985,"mmm")</f>
        <v>Nov</v>
      </c>
      <c r="O10985" s="5">
        <f t="shared" si="857"/>
        <v>3138.12</v>
      </c>
      <c r="P10985">
        <f t="shared" si="858"/>
        <v>17616915.040000014</v>
      </c>
    </row>
    <row r="10986" spans="1:16">
      <c r="A10986" s="1" t="s">
        <v>87</v>
      </c>
      <c r="B10986" s="1">
        <f t="shared" si="855"/>
        <v>11001</v>
      </c>
      <c r="C10986" s="3" t="s">
        <v>273</v>
      </c>
      <c r="D10986" s="2">
        <v>550.62</v>
      </c>
      <c r="E10986" s="3">
        <v>5</v>
      </c>
      <c r="F10986" s="3">
        <f t="shared" si="856"/>
        <v>2753.1</v>
      </c>
      <c r="G10986" s="3" t="s">
        <v>18</v>
      </c>
      <c r="H10986" s="3" t="s">
        <v>10411</v>
      </c>
      <c r="I10986" s="1" t="s">
        <v>80</v>
      </c>
      <c r="J10986" s="3">
        <v>35.630065999999999</v>
      </c>
      <c r="K10986" s="1">
        <v>-79.806419000000005</v>
      </c>
      <c r="L10986" s="2" t="s">
        <v>54</v>
      </c>
      <c r="M10986" s="8">
        <v>45625</v>
      </c>
      <c r="N10986" s="4" t="str">
        <f>TEXT(M10986,"mmm")</f>
        <v>Nov</v>
      </c>
      <c r="O10986" s="5">
        <f t="shared" si="857"/>
        <v>2753.1</v>
      </c>
      <c r="P10986">
        <f t="shared" si="858"/>
        <v>17616915.040000014</v>
      </c>
    </row>
    <row r="10987" spans="1:16">
      <c r="A10987" s="1" t="s">
        <v>129</v>
      </c>
      <c r="B10987" s="1">
        <f t="shared" si="855"/>
        <v>11001</v>
      </c>
      <c r="C10987" s="3" t="s">
        <v>27</v>
      </c>
      <c r="D10987" s="2">
        <v>6.58</v>
      </c>
      <c r="E10987" s="3">
        <v>5</v>
      </c>
      <c r="F10987" s="3">
        <f t="shared" si="856"/>
        <v>32.9</v>
      </c>
      <c r="G10987" s="3" t="s">
        <v>18</v>
      </c>
      <c r="H10987" s="3" t="s">
        <v>10412</v>
      </c>
      <c r="I10987" s="1" t="s">
        <v>101</v>
      </c>
      <c r="J10987" s="3">
        <v>41.680892999999998</v>
      </c>
      <c r="K10987" s="1">
        <v>-71.511780000000002</v>
      </c>
      <c r="L10987" s="2" t="s">
        <v>54</v>
      </c>
      <c r="M10987" s="8">
        <v>45625</v>
      </c>
      <c r="N10987" s="4" t="str">
        <f>TEXT(M10987,"mmm")</f>
        <v>Nov</v>
      </c>
      <c r="O10987" s="5">
        <f t="shared" si="857"/>
        <v>32.9</v>
      </c>
      <c r="P10987">
        <f t="shared" si="858"/>
        <v>17616915.040000014</v>
      </c>
    </row>
    <row r="10988" spans="1:16">
      <c r="A10988" s="1" t="s">
        <v>16</v>
      </c>
      <c r="B10988" s="1">
        <f t="shared" si="855"/>
        <v>11001</v>
      </c>
      <c r="C10988" s="3" t="s">
        <v>37</v>
      </c>
      <c r="D10988" s="2">
        <v>753.74</v>
      </c>
      <c r="E10988" s="3">
        <v>4</v>
      </c>
      <c r="F10988" s="3">
        <f t="shared" si="856"/>
        <v>3014.96</v>
      </c>
      <c r="G10988" s="3" t="s">
        <v>51</v>
      </c>
      <c r="H10988" s="3" t="s">
        <v>10413</v>
      </c>
      <c r="I10988" s="1" t="s">
        <v>35</v>
      </c>
      <c r="J10988" s="3">
        <v>41.597782000000002</v>
      </c>
      <c r="K10988" s="1">
        <v>-72.755370999999997</v>
      </c>
      <c r="L10988" s="2" t="s">
        <v>54</v>
      </c>
      <c r="M10988" s="8">
        <v>45625</v>
      </c>
      <c r="N10988" s="4" t="str">
        <f>TEXT(M10988,"mmm")</f>
        <v>Nov</v>
      </c>
      <c r="O10988" s="5">
        <f t="shared" si="857"/>
        <v>3014.96</v>
      </c>
      <c r="P10988">
        <f t="shared" si="858"/>
        <v>17616915.040000014</v>
      </c>
    </row>
    <row r="10989" spans="1:16">
      <c r="A10989" s="1" t="s">
        <v>180</v>
      </c>
      <c r="B10989" s="1">
        <f t="shared" si="855"/>
        <v>11001</v>
      </c>
      <c r="C10989" s="3" t="s">
        <v>37</v>
      </c>
      <c r="D10989" s="2">
        <v>569.22</v>
      </c>
      <c r="E10989" s="3">
        <v>2</v>
      </c>
      <c r="F10989" s="3">
        <f t="shared" si="856"/>
        <v>1138.44</v>
      </c>
      <c r="G10989" s="3" t="s">
        <v>51</v>
      </c>
      <c r="H10989" s="3" t="s">
        <v>10414</v>
      </c>
      <c r="I10989" s="1" t="s">
        <v>198</v>
      </c>
      <c r="J10989" s="3">
        <v>37.668140000000001</v>
      </c>
      <c r="K10989" s="1">
        <v>-84.670067000000003</v>
      </c>
      <c r="L10989" s="2" t="s">
        <v>49</v>
      </c>
      <c r="M10989" s="8">
        <v>45625</v>
      </c>
      <c r="N10989" s="4" t="str">
        <f>TEXT(M10989,"mmm")</f>
        <v>Nov</v>
      </c>
      <c r="O10989" s="5">
        <f t="shared" si="857"/>
        <v>1138.44</v>
      </c>
      <c r="P10989">
        <f t="shared" si="858"/>
        <v>17616915.040000014</v>
      </c>
    </row>
    <row r="10990" spans="1:16">
      <c r="A10990" s="1" t="s">
        <v>81</v>
      </c>
      <c r="B10990" s="1">
        <f t="shared" si="855"/>
        <v>11001</v>
      </c>
      <c r="C10990" s="3" t="s">
        <v>82</v>
      </c>
      <c r="D10990" s="2">
        <v>157.01</v>
      </c>
      <c r="E10990" s="3">
        <v>3</v>
      </c>
      <c r="F10990" s="3">
        <f t="shared" si="856"/>
        <v>471.03</v>
      </c>
      <c r="G10990" s="3" t="s">
        <v>28</v>
      </c>
      <c r="H10990" s="3" t="s">
        <v>10415</v>
      </c>
      <c r="I10990" s="1" t="s">
        <v>66</v>
      </c>
      <c r="J10990" s="3">
        <v>39.059811000000003</v>
      </c>
      <c r="K10990" s="1">
        <v>-105.311104</v>
      </c>
      <c r="L10990" s="2" t="s">
        <v>31</v>
      </c>
      <c r="M10990" s="8">
        <v>45625</v>
      </c>
      <c r="N10990" s="4" t="str">
        <f>TEXT(M10990,"mmm")</f>
        <v>Nov</v>
      </c>
      <c r="O10990" s="5">
        <f t="shared" si="857"/>
        <v>471.03</v>
      </c>
      <c r="P10990">
        <f t="shared" si="858"/>
        <v>17616915.040000014</v>
      </c>
    </row>
    <row r="10991" spans="1:16">
      <c r="A10991" s="1" t="s">
        <v>109</v>
      </c>
      <c r="B10991" s="1">
        <f t="shared" si="855"/>
        <v>11001</v>
      </c>
      <c r="C10991" s="3" t="s">
        <v>104</v>
      </c>
      <c r="D10991" s="2">
        <v>730</v>
      </c>
      <c r="E10991" s="3">
        <v>4</v>
      </c>
      <c r="F10991" s="3">
        <f t="shared" si="856"/>
        <v>2920</v>
      </c>
      <c r="G10991" s="3" t="s">
        <v>18</v>
      </c>
      <c r="H10991" s="3" t="s">
        <v>10416</v>
      </c>
      <c r="I10991" s="1" t="s">
        <v>30</v>
      </c>
      <c r="J10991" s="3">
        <v>40.590752000000002</v>
      </c>
      <c r="K10991" s="1">
        <v>-77.209755000000001</v>
      </c>
      <c r="L10991" s="2" t="s">
        <v>21</v>
      </c>
      <c r="M10991" s="8">
        <v>45625</v>
      </c>
      <c r="N10991" s="4" t="str">
        <f>TEXT(M10991,"mmm")</f>
        <v>Nov</v>
      </c>
      <c r="O10991" s="5">
        <f t="shared" si="857"/>
        <v>2920</v>
      </c>
      <c r="P10991">
        <f t="shared" si="858"/>
        <v>17616915.040000014</v>
      </c>
    </row>
    <row r="10992" spans="1:16">
      <c r="A10992" s="1" t="s">
        <v>180</v>
      </c>
      <c r="B10992" s="1">
        <f t="shared" si="855"/>
        <v>11001</v>
      </c>
      <c r="C10992" s="3" t="s">
        <v>135</v>
      </c>
      <c r="D10992" s="2">
        <v>723.38</v>
      </c>
      <c r="E10992" s="3">
        <v>3</v>
      </c>
      <c r="F10992" s="3">
        <f t="shared" si="856"/>
        <v>2170.14</v>
      </c>
      <c r="G10992" s="3" t="s">
        <v>18</v>
      </c>
      <c r="H10992" s="3" t="s">
        <v>10417</v>
      </c>
      <c r="I10992" s="1" t="s">
        <v>46</v>
      </c>
      <c r="J10992" s="3">
        <v>35.565342000000001</v>
      </c>
      <c r="K10992" s="1">
        <v>-96.928916999999998</v>
      </c>
      <c r="L10992" s="2" t="s">
        <v>54</v>
      </c>
      <c r="M10992" s="8">
        <v>45625</v>
      </c>
      <c r="N10992" s="4" t="str">
        <f>TEXT(M10992,"mmm")</f>
        <v>Nov</v>
      </c>
      <c r="O10992" s="5">
        <f t="shared" si="857"/>
        <v>2170.14</v>
      </c>
      <c r="P10992">
        <f t="shared" si="858"/>
        <v>17616915.040000014</v>
      </c>
    </row>
    <row r="10993" spans="1:16">
      <c r="A10993" s="1" t="s">
        <v>180</v>
      </c>
      <c r="B10993" s="1">
        <f t="shared" si="855"/>
        <v>11001</v>
      </c>
      <c r="C10993" s="3" t="s">
        <v>102</v>
      </c>
      <c r="D10993" s="2">
        <v>192.75</v>
      </c>
      <c r="E10993" s="3">
        <v>1</v>
      </c>
      <c r="F10993" s="3">
        <f t="shared" si="856"/>
        <v>192.75</v>
      </c>
      <c r="G10993" s="3" t="s">
        <v>18</v>
      </c>
      <c r="H10993" s="3" t="s">
        <v>10418</v>
      </c>
      <c r="I10993" s="1" t="s">
        <v>106</v>
      </c>
      <c r="J10993" s="3">
        <v>43.452491999999999</v>
      </c>
      <c r="K10993" s="1">
        <v>-71.563896</v>
      </c>
      <c r="L10993" s="2" t="s">
        <v>21</v>
      </c>
      <c r="M10993" s="8">
        <v>45625</v>
      </c>
      <c r="N10993" s="4" t="str">
        <f>TEXT(M10993,"mmm")</f>
        <v>Nov</v>
      </c>
      <c r="O10993" s="5">
        <f t="shared" si="857"/>
        <v>192.75</v>
      </c>
      <c r="P10993">
        <f t="shared" si="858"/>
        <v>17616915.040000014</v>
      </c>
    </row>
    <row r="10994" spans="1:16">
      <c r="A10994" s="1" t="s">
        <v>81</v>
      </c>
      <c r="B10994" s="1">
        <f t="shared" si="855"/>
        <v>11001</v>
      </c>
      <c r="C10994" s="3" t="s">
        <v>56</v>
      </c>
      <c r="D10994" s="2">
        <v>50.92</v>
      </c>
      <c r="E10994" s="3">
        <v>2</v>
      </c>
      <c r="F10994" s="3">
        <f t="shared" si="856"/>
        <v>101.84</v>
      </c>
      <c r="G10994" s="3" t="s">
        <v>18</v>
      </c>
      <c r="H10994" s="3" t="s">
        <v>10419</v>
      </c>
      <c r="I10994" s="1" t="s">
        <v>154</v>
      </c>
      <c r="J10994" s="3">
        <v>42.755966000000001</v>
      </c>
      <c r="K10994" s="1">
        <v>-107.30249000000001</v>
      </c>
      <c r="L10994" s="2" t="s">
        <v>21</v>
      </c>
      <c r="M10994" s="8">
        <v>45625</v>
      </c>
      <c r="N10994" s="4" t="str">
        <f>TEXT(M10994,"mmm")</f>
        <v>Nov</v>
      </c>
      <c r="O10994" s="5">
        <f t="shared" si="857"/>
        <v>101.84</v>
      </c>
      <c r="P10994">
        <f t="shared" si="858"/>
        <v>17616915.040000014</v>
      </c>
    </row>
    <row r="10995" spans="1:16">
      <c r="A10995" s="1" t="s">
        <v>129</v>
      </c>
      <c r="B10995" s="1">
        <f t="shared" si="855"/>
        <v>11001</v>
      </c>
      <c r="C10995" s="3" t="s">
        <v>44</v>
      </c>
      <c r="D10995" s="2">
        <v>49.54</v>
      </c>
      <c r="E10995" s="3">
        <v>2</v>
      </c>
      <c r="F10995" s="3">
        <f t="shared" si="856"/>
        <v>99.08</v>
      </c>
      <c r="G10995" s="3" t="s">
        <v>18</v>
      </c>
      <c r="H10995" s="3" t="s">
        <v>10420</v>
      </c>
      <c r="I10995" s="1" t="s">
        <v>150</v>
      </c>
      <c r="J10995" s="3">
        <v>44.268543000000001</v>
      </c>
      <c r="K10995" s="1">
        <v>-89.616507999999996</v>
      </c>
      <c r="L10995" s="2" t="s">
        <v>26</v>
      </c>
      <c r="M10995" s="8">
        <v>45625</v>
      </c>
      <c r="N10995" s="4" t="str">
        <f>TEXT(M10995,"mmm")</f>
        <v>Nov</v>
      </c>
      <c r="O10995" s="5">
        <f t="shared" si="857"/>
        <v>99.08</v>
      </c>
      <c r="P10995">
        <f t="shared" si="858"/>
        <v>17616915.040000014</v>
      </c>
    </row>
    <row r="10996" spans="1:16">
      <c r="A10996" s="1" t="s">
        <v>32</v>
      </c>
      <c r="B10996" s="1">
        <f t="shared" si="855"/>
        <v>11001</v>
      </c>
      <c r="C10996" s="3" t="s">
        <v>140</v>
      </c>
      <c r="D10996" s="2">
        <v>263.27999999999997</v>
      </c>
      <c r="E10996" s="3">
        <v>1</v>
      </c>
      <c r="F10996" s="3">
        <f t="shared" si="856"/>
        <v>263.27999999999997</v>
      </c>
      <c r="G10996" s="3" t="s">
        <v>28</v>
      </c>
      <c r="H10996" s="3" t="s">
        <v>10421</v>
      </c>
      <c r="I10996" s="1" t="s">
        <v>106</v>
      </c>
      <c r="J10996" s="3">
        <v>43.452491999999999</v>
      </c>
      <c r="K10996" s="1">
        <v>-71.563896</v>
      </c>
      <c r="L10996" s="2" t="s">
        <v>31</v>
      </c>
      <c r="M10996" s="8">
        <v>45625</v>
      </c>
      <c r="N10996" s="4" t="str">
        <f>TEXT(M10996,"mmm")</f>
        <v>Nov</v>
      </c>
      <c r="O10996" s="5">
        <f t="shared" si="857"/>
        <v>263.27999999999997</v>
      </c>
      <c r="P10996">
        <f t="shared" si="858"/>
        <v>17616915.040000014</v>
      </c>
    </row>
    <row r="10997" spans="1:16">
      <c r="A10997" s="1" t="s">
        <v>47</v>
      </c>
      <c r="B10997" s="1">
        <f t="shared" si="855"/>
        <v>11001</v>
      </c>
      <c r="C10997" s="3" t="s">
        <v>56</v>
      </c>
      <c r="D10997" s="2">
        <v>68.599999999999994</v>
      </c>
      <c r="E10997" s="3">
        <v>5</v>
      </c>
      <c r="F10997" s="3">
        <f t="shared" si="856"/>
        <v>343</v>
      </c>
      <c r="G10997" s="3" t="s">
        <v>18</v>
      </c>
      <c r="H10997" s="3" t="s">
        <v>10422</v>
      </c>
      <c r="I10997" s="1" t="s">
        <v>108</v>
      </c>
      <c r="J10997" s="3">
        <v>31.169546</v>
      </c>
      <c r="K10997" s="1">
        <v>-91.867805000000004</v>
      </c>
      <c r="L10997" s="2" t="s">
        <v>54</v>
      </c>
      <c r="M10997" s="8">
        <v>45625</v>
      </c>
      <c r="N10997" s="4" t="str">
        <f>TEXT(M10997,"mmm")</f>
        <v>Nov</v>
      </c>
      <c r="O10997" s="5">
        <f t="shared" si="857"/>
        <v>343</v>
      </c>
      <c r="P10997">
        <f t="shared" si="858"/>
        <v>17616915.040000014</v>
      </c>
    </row>
    <row r="10998" spans="1:16">
      <c r="A10998" s="1" t="s">
        <v>143</v>
      </c>
      <c r="B10998" s="1">
        <f t="shared" si="855"/>
        <v>11001</v>
      </c>
      <c r="C10998" s="3" t="s">
        <v>104</v>
      </c>
      <c r="D10998" s="2">
        <v>2235.69</v>
      </c>
      <c r="E10998" s="3">
        <v>1</v>
      </c>
      <c r="F10998" s="3">
        <f t="shared" si="856"/>
        <v>2235.69</v>
      </c>
      <c r="G10998" s="3" t="s">
        <v>18</v>
      </c>
      <c r="H10998" s="3" t="s">
        <v>10423</v>
      </c>
      <c r="I10998" s="1" t="s">
        <v>95</v>
      </c>
      <c r="J10998" s="3">
        <v>44.045876</v>
      </c>
      <c r="K10998" s="1">
        <v>-72.710685999999995</v>
      </c>
      <c r="L10998" s="2" t="s">
        <v>26</v>
      </c>
      <c r="M10998" s="8">
        <v>45625</v>
      </c>
      <c r="N10998" s="4" t="str">
        <f>TEXT(M10998,"mmm")</f>
        <v>Nov</v>
      </c>
      <c r="O10998" s="5">
        <f t="shared" si="857"/>
        <v>2235.69</v>
      </c>
      <c r="P10998">
        <f t="shared" si="858"/>
        <v>17616915.040000014</v>
      </c>
    </row>
    <row r="10999" spans="1:16">
      <c r="A10999" s="1" t="s">
        <v>50</v>
      </c>
      <c r="B10999" s="1">
        <f t="shared" si="855"/>
        <v>11001</v>
      </c>
      <c r="C10999" s="3" t="s">
        <v>273</v>
      </c>
      <c r="D10999" s="2">
        <v>997.38</v>
      </c>
      <c r="E10999" s="3">
        <v>1</v>
      </c>
      <c r="F10999" s="3">
        <f t="shared" si="856"/>
        <v>997.38</v>
      </c>
      <c r="G10999" s="3" t="s">
        <v>28</v>
      </c>
      <c r="H10999" s="3" t="s">
        <v>10424</v>
      </c>
      <c r="I10999" s="1" t="s">
        <v>86</v>
      </c>
      <c r="J10999" s="3">
        <v>35.747844999999998</v>
      </c>
      <c r="K10999" s="1">
        <v>-86.692345000000003</v>
      </c>
      <c r="L10999" s="2" t="s">
        <v>21</v>
      </c>
      <c r="M10999" s="8">
        <v>45625</v>
      </c>
      <c r="N10999" s="4" t="str">
        <f>TEXT(M10999,"mmm")</f>
        <v>Nov</v>
      </c>
      <c r="O10999" s="5">
        <f t="shared" si="857"/>
        <v>997.38</v>
      </c>
      <c r="P10999">
        <f t="shared" si="858"/>
        <v>17616915.040000014</v>
      </c>
    </row>
    <row r="11000" spans="1:16">
      <c r="A11000" s="1" t="s">
        <v>50</v>
      </c>
      <c r="B11000" s="1">
        <f t="shared" si="855"/>
        <v>11001</v>
      </c>
      <c r="C11000" s="3" t="s">
        <v>104</v>
      </c>
      <c r="D11000" s="2">
        <v>2069.66</v>
      </c>
      <c r="E11000" s="3">
        <v>2</v>
      </c>
      <c r="F11000" s="3">
        <f t="shared" si="856"/>
        <v>4139.32</v>
      </c>
      <c r="G11000" s="3" t="s">
        <v>23</v>
      </c>
      <c r="H11000" s="3" t="s">
        <v>10425</v>
      </c>
      <c r="I11000" s="1" t="s">
        <v>86</v>
      </c>
      <c r="J11000" s="3">
        <v>35.747844999999998</v>
      </c>
      <c r="K11000" s="1">
        <v>-86.692345000000003</v>
      </c>
      <c r="L11000" s="2" t="s">
        <v>54</v>
      </c>
      <c r="M11000" s="8">
        <v>45625</v>
      </c>
      <c r="N11000" s="4" t="str">
        <f>TEXT(M11000,"mmm")</f>
        <v>Nov</v>
      </c>
      <c r="O11000" s="5">
        <f t="shared" si="857"/>
        <v>4139.32</v>
      </c>
      <c r="P11000">
        <f t="shared" si="858"/>
        <v>17616915.040000014</v>
      </c>
    </row>
    <row r="11001" spans="1:16">
      <c r="A11001" s="1" t="s">
        <v>32</v>
      </c>
      <c r="B11001" s="1">
        <f t="shared" si="855"/>
        <v>11001</v>
      </c>
      <c r="C11001" s="3" t="s">
        <v>104</v>
      </c>
      <c r="D11001" s="2">
        <v>1093.7</v>
      </c>
      <c r="E11001" s="3">
        <v>4</v>
      </c>
      <c r="F11001" s="3">
        <f t="shared" si="856"/>
        <v>4374.8</v>
      </c>
      <c r="G11001" s="3" t="s">
        <v>18</v>
      </c>
      <c r="H11001" s="3" t="s">
        <v>10426</v>
      </c>
      <c r="I11001" s="1" t="s">
        <v>108</v>
      </c>
      <c r="J11001" s="3">
        <v>31.169546</v>
      </c>
      <c r="K11001" s="1">
        <v>-91.867805000000004</v>
      </c>
      <c r="L11001" s="2" t="s">
        <v>54</v>
      </c>
      <c r="M11001" s="8">
        <v>45625</v>
      </c>
      <c r="N11001" s="4" t="str">
        <f>TEXT(M11001,"mmm")</f>
        <v>Nov</v>
      </c>
      <c r="O11001" s="5">
        <f t="shared" si="857"/>
        <v>4374.8</v>
      </c>
      <c r="P11001">
        <f t="shared" si="858"/>
        <v>17616915.040000014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B81CC-8115-478E-AB79-5D487F0BE6CB}">
  <dimension ref="A1:O424"/>
  <sheetViews>
    <sheetView workbookViewId="0"/>
  </sheetViews>
  <sheetFormatPr defaultRowHeight="15"/>
  <cols>
    <col min="1" max="1" width="12" bestFit="1" customWidth="1"/>
    <col min="2" max="2" width="16" bestFit="1" customWidth="1"/>
    <col min="3" max="3" width="15.5703125" bestFit="1" customWidth="1"/>
    <col min="4" max="4" width="26.42578125" bestFit="1" customWidth="1"/>
    <col min="5" max="5" width="16.140625" bestFit="1" customWidth="1"/>
    <col min="6" max="6" width="14.28515625" bestFit="1" customWidth="1"/>
    <col min="7" max="7" width="21.140625" bestFit="1" customWidth="1"/>
    <col min="8" max="8" width="14.5703125" bestFit="1" customWidth="1"/>
    <col min="9" max="9" width="10" bestFit="1" customWidth="1"/>
    <col min="10" max="10" width="11.5703125" bestFit="1" customWidth="1"/>
    <col min="11" max="11" width="21.28515625" bestFit="1" customWidth="1"/>
    <col min="12" max="12" width="10.85546875" bestFit="1" customWidth="1"/>
    <col min="14" max="14" width="15.85546875" bestFit="1" customWidth="1"/>
    <col min="15" max="15" width="18" bestFit="1" customWidth="1"/>
  </cols>
  <sheetData>
    <row r="1" spans="1:15">
      <c r="A1" s="6" t="s">
        <v>10427</v>
      </c>
    </row>
    <row r="3" spans="1:15">
      <c r="A3" t="s">
        <v>0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</row>
    <row r="4" spans="1:15">
      <c r="A4" t="s">
        <v>32</v>
      </c>
      <c r="B4" t="s">
        <v>104</v>
      </c>
      <c r="C4">
        <v>1093.7</v>
      </c>
      <c r="D4">
        <v>4</v>
      </c>
      <c r="E4">
        <v>4374.8</v>
      </c>
      <c r="F4" t="s">
        <v>18</v>
      </c>
      <c r="G4" t="s">
        <v>10426</v>
      </c>
      <c r="H4" t="s">
        <v>108</v>
      </c>
      <c r="I4">
        <v>31.169546</v>
      </c>
      <c r="J4">
        <v>-91.867805000000004</v>
      </c>
      <c r="K4" t="s">
        <v>54</v>
      </c>
      <c r="L4" s="4">
        <v>45625</v>
      </c>
      <c r="M4" t="s">
        <v>10428</v>
      </c>
      <c r="N4">
        <v>4374.8</v>
      </c>
      <c r="O4">
        <v>17616915.040000014</v>
      </c>
    </row>
    <row r="5" spans="1:15">
      <c r="A5" t="s">
        <v>50</v>
      </c>
      <c r="B5" t="s">
        <v>104</v>
      </c>
      <c r="C5">
        <v>2069.66</v>
      </c>
      <c r="D5">
        <v>2</v>
      </c>
      <c r="E5">
        <v>4139.32</v>
      </c>
      <c r="F5" t="s">
        <v>23</v>
      </c>
      <c r="G5" t="s">
        <v>10425</v>
      </c>
      <c r="H5" t="s">
        <v>86</v>
      </c>
      <c r="I5">
        <v>35.747844999999998</v>
      </c>
      <c r="J5">
        <v>-86.692345000000003</v>
      </c>
      <c r="K5" t="s">
        <v>54</v>
      </c>
      <c r="L5" s="4">
        <v>45625</v>
      </c>
      <c r="M5" t="s">
        <v>10428</v>
      </c>
      <c r="N5">
        <v>4139.32</v>
      </c>
      <c r="O5">
        <v>17616915.040000014</v>
      </c>
    </row>
    <row r="6" spans="1:15">
      <c r="A6" t="s">
        <v>143</v>
      </c>
      <c r="B6" t="s">
        <v>104</v>
      </c>
      <c r="C6">
        <v>2235.69</v>
      </c>
      <c r="D6">
        <v>1</v>
      </c>
      <c r="E6">
        <v>2235.69</v>
      </c>
      <c r="F6" t="s">
        <v>18</v>
      </c>
      <c r="G6" t="s">
        <v>10423</v>
      </c>
      <c r="H6" t="s">
        <v>95</v>
      </c>
      <c r="I6">
        <v>44.045876</v>
      </c>
      <c r="J6">
        <v>-72.710685999999995</v>
      </c>
      <c r="K6" t="s">
        <v>26</v>
      </c>
      <c r="L6" s="4">
        <v>45625</v>
      </c>
      <c r="M6" t="s">
        <v>10428</v>
      </c>
      <c r="N6">
        <v>2235.69</v>
      </c>
      <c r="O6">
        <v>17616915.040000014</v>
      </c>
    </row>
    <row r="7" spans="1:15">
      <c r="A7" t="s">
        <v>109</v>
      </c>
      <c r="B7" t="s">
        <v>104</v>
      </c>
      <c r="C7">
        <v>730</v>
      </c>
      <c r="D7">
        <v>4</v>
      </c>
      <c r="E7">
        <v>2920</v>
      </c>
      <c r="F7" t="s">
        <v>18</v>
      </c>
      <c r="G7" t="s">
        <v>10416</v>
      </c>
      <c r="H7" t="s">
        <v>30</v>
      </c>
      <c r="I7">
        <v>40.590752000000002</v>
      </c>
      <c r="J7">
        <v>-77.209755000000001</v>
      </c>
      <c r="K7" t="s">
        <v>21</v>
      </c>
      <c r="L7" s="4">
        <v>45625</v>
      </c>
      <c r="M7" t="s">
        <v>10428</v>
      </c>
      <c r="N7">
        <v>2920</v>
      </c>
      <c r="O7">
        <v>17616915.040000014</v>
      </c>
    </row>
    <row r="8" spans="1:15">
      <c r="A8" t="s">
        <v>125</v>
      </c>
      <c r="B8" t="s">
        <v>104</v>
      </c>
      <c r="C8">
        <v>1487.44</v>
      </c>
      <c r="D8">
        <v>5</v>
      </c>
      <c r="E8">
        <v>7437.2000000000007</v>
      </c>
      <c r="F8" t="s">
        <v>23</v>
      </c>
      <c r="G8" t="s">
        <v>10407</v>
      </c>
      <c r="H8" t="s">
        <v>98</v>
      </c>
      <c r="I8">
        <v>45.694454</v>
      </c>
      <c r="J8">
        <v>-93.900192000000004</v>
      </c>
      <c r="K8" t="s">
        <v>54</v>
      </c>
      <c r="L8" s="4">
        <v>45625</v>
      </c>
      <c r="M8" t="s">
        <v>10428</v>
      </c>
      <c r="N8">
        <v>7437.2000000000007</v>
      </c>
      <c r="O8">
        <v>17616915.040000014</v>
      </c>
    </row>
    <row r="9" spans="1:15">
      <c r="A9" t="s">
        <v>16</v>
      </c>
      <c r="B9" t="s">
        <v>104</v>
      </c>
      <c r="C9">
        <v>2003.45</v>
      </c>
      <c r="D9">
        <v>5</v>
      </c>
      <c r="E9">
        <v>10017.25</v>
      </c>
      <c r="F9" t="s">
        <v>18</v>
      </c>
      <c r="G9" t="s">
        <v>10376</v>
      </c>
      <c r="H9" t="s">
        <v>190</v>
      </c>
      <c r="I9">
        <v>38.313515000000002</v>
      </c>
      <c r="J9">
        <v>-117.055374</v>
      </c>
      <c r="K9" t="s">
        <v>31</v>
      </c>
      <c r="L9" s="4">
        <v>45624</v>
      </c>
      <c r="M9" t="s">
        <v>10428</v>
      </c>
      <c r="N9">
        <v>10017.25</v>
      </c>
      <c r="O9">
        <v>17616915.040000014</v>
      </c>
    </row>
    <row r="10" spans="1:15">
      <c r="A10" t="s">
        <v>87</v>
      </c>
      <c r="B10" t="s">
        <v>104</v>
      </c>
      <c r="C10">
        <v>1333.05</v>
      </c>
      <c r="D10">
        <v>1</v>
      </c>
      <c r="E10">
        <v>1333.05</v>
      </c>
      <c r="F10" t="s">
        <v>18</v>
      </c>
      <c r="G10" t="s">
        <v>10363</v>
      </c>
      <c r="H10" t="s">
        <v>20</v>
      </c>
      <c r="I10">
        <v>33.729759000000001</v>
      </c>
      <c r="J10">
        <v>-111.43122099999999</v>
      </c>
      <c r="K10" t="s">
        <v>54</v>
      </c>
      <c r="L10" s="4">
        <v>45623</v>
      </c>
      <c r="M10" t="s">
        <v>10428</v>
      </c>
      <c r="N10">
        <v>1333.05</v>
      </c>
      <c r="O10">
        <v>17616915.040000014</v>
      </c>
    </row>
    <row r="11" spans="1:15">
      <c r="A11" t="s">
        <v>16</v>
      </c>
      <c r="B11" t="s">
        <v>104</v>
      </c>
      <c r="C11">
        <v>663.55</v>
      </c>
      <c r="D11">
        <v>5</v>
      </c>
      <c r="E11">
        <v>3317.75</v>
      </c>
      <c r="F11" t="s">
        <v>18</v>
      </c>
      <c r="G11" t="s">
        <v>5966</v>
      </c>
      <c r="H11" t="s">
        <v>20</v>
      </c>
      <c r="I11">
        <v>33.729759000000001</v>
      </c>
      <c r="J11">
        <v>-111.43122099999999</v>
      </c>
      <c r="K11" t="s">
        <v>26</v>
      </c>
      <c r="L11" s="4">
        <v>45623</v>
      </c>
      <c r="M11" t="s">
        <v>10428</v>
      </c>
      <c r="N11">
        <v>3317.75</v>
      </c>
      <c r="O11">
        <v>17616915.040000014</v>
      </c>
    </row>
    <row r="12" spans="1:15">
      <c r="A12" t="s">
        <v>99</v>
      </c>
      <c r="B12" t="s">
        <v>104</v>
      </c>
      <c r="C12">
        <v>2081</v>
      </c>
      <c r="D12">
        <v>5</v>
      </c>
      <c r="E12">
        <v>10405</v>
      </c>
      <c r="F12" t="s">
        <v>18</v>
      </c>
      <c r="G12" t="s">
        <v>10350</v>
      </c>
      <c r="H12" t="s">
        <v>184</v>
      </c>
      <c r="I12">
        <v>33.040619</v>
      </c>
      <c r="J12">
        <v>-83.643073999999999</v>
      </c>
      <c r="K12" t="s">
        <v>21</v>
      </c>
      <c r="L12" s="4">
        <v>45623</v>
      </c>
      <c r="M12" t="s">
        <v>10428</v>
      </c>
      <c r="N12">
        <v>10405</v>
      </c>
      <c r="O12">
        <v>17616915.040000014</v>
      </c>
    </row>
    <row r="13" spans="1:15">
      <c r="A13" t="s">
        <v>91</v>
      </c>
      <c r="B13" t="s">
        <v>104</v>
      </c>
      <c r="C13">
        <v>1120.2</v>
      </c>
      <c r="D13">
        <v>2</v>
      </c>
      <c r="E13">
        <v>2240.4</v>
      </c>
      <c r="F13" t="s">
        <v>18</v>
      </c>
      <c r="G13" t="s">
        <v>10317</v>
      </c>
      <c r="H13" t="s">
        <v>160</v>
      </c>
      <c r="I13">
        <v>38.456085000000002</v>
      </c>
      <c r="J13">
        <v>-92.288368000000006</v>
      </c>
      <c r="K13" t="s">
        <v>31</v>
      </c>
      <c r="L13" s="4">
        <v>45622</v>
      </c>
      <c r="M13" t="s">
        <v>10428</v>
      </c>
      <c r="N13">
        <v>2240.4</v>
      </c>
      <c r="O13">
        <v>17616915.040000014</v>
      </c>
    </row>
    <row r="14" spans="1:15">
      <c r="A14" t="s">
        <v>36</v>
      </c>
      <c r="B14" t="s">
        <v>104</v>
      </c>
      <c r="C14">
        <v>1855.97</v>
      </c>
      <c r="D14">
        <v>5</v>
      </c>
      <c r="E14">
        <v>9279.85</v>
      </c>
      <c r="F14" t="s">
        <v>23</v>
      </c>
      <c r="G14" t="s">
        <v>10282</v>
      </c>
      <c r="H14" t="s">
        <v>150</v>
      </c>
      <c r="I14">
        <v>44.268543000000001</v>
      </c>
      <c r="J14">
        <v>-89.616507999999996</v>
      </c>
      <c r="K14" t="s">
        <v>54</v>
      </c>
      <c r="L14" s="4">
        <v>45620</v>
      </c>
      <c r="M14" t="s">
        <v>10428</v>
      </c>
      <c r="N14">
        <v>9279.85</v>
      </c>
      <c r="O14">
        <v>17616915.040000014</v>
      </c>
    </row>
    <row r="15" spans="1:15">
      <c r="A15" t="s">
        <v>91</v>
      </c>
      <c r="B15" t="s">
        <v>104</v>
      </c>
      <c r="C15">
        <v>2211.0700000000002</v>
      </c>
      <c r="D15">
        <v>2</v>
      </c>
      <c r="E15">
        <v>4422.1400000000003</v>
      </c>
      <c r="F15" t="s">
        <v>28</v>
      </c>
      <c r="G15" t="s">
        <v>9499</v>
      </c>
      <c r="H15" t="s">
        <v>212</v>
      </c>
      <c r="I15">
        <v>42.011538999999999</v>
      </c>
      <c r="J15">
        <v>-93.210526000000002</v>
      </c>
      <c r="K15" t="s">
        <v>21</v>
      </c>
      <c r="L15" s="4">
        <v>45619</v>
      </c>
      <c r="M15" t="s">
        <v>10428</v>
      </c>
      <c r="N15">
        <v>4422.1400000000003</v>
      </c>
      <c r="O15">
        <v>17616915.040000014</v>
      </c>
    </row>
    <row r="16" spans="1:15">
      <c r="A16" t="s">
        <v>78</v>
      </c>
      <c r="B16" t="s">
        <v>104</v>
      </c>
      <c r="C16">
        <v>762.72</v>
      </c>
      <c r="D16">
        <v>1</v>
      </c>
      <c r="E16">
        <v>762.72</v>
      </c>
      <c r="F16" t="s">
        <v>23</v>
      </c>
      <c r="G16" t="s">
        <v>10202</v>
      </c>
      <c r="H16" t="s">
        <v>53</v>
      </c>
      <c r="I16">
        <v>42.230170999999999</v>
      </c>
      <c r="J16">
        <v>-71.530106000000004</v>
      </c>
      <c r="K16" t="s">
        <v>54</v>
      </c>
      <c r="L16" s="4">
        <v>45617</v>
      </c>
      <c r="M16" t="s">
        <v>10428</v>
      </c>
      <c r="N16">
        <v>762.72</v>
      </c>
      <c r="O16">
        <v>17616915.040000014</v>
      </c>
    </row>
    <row r="17" spans="1:15">
      <c r="A17" t="s">
        <v>148</v>
      </c>
      <c r="B17" t="s">
        <v>104</v>
      </c>
      <c r="C17">
        <v>771.26</v>
      </c>
      <c r="D17">
        <v>3</v>
      </c>
      <c r="E17">
        <v>2313.7799999999997</v>
      </c>
      <c r="F17" t="s">
        <v>51</v>
      </c>
      <c r="G17" t="s">
        <v>10196</v>
      </c>
      <c r="H17" t="s">
        <v>80</v>
      </c>
      <c r="I17">
        <v>35.630065999999999</v>
      </c>
      <c r="J17">
        <v>-79.806419000000005</v>
      </c>
      <c r="K17" t="s">
        <v>21</v>
      </c>
      <c r="L17" s="4">
        <v>45617</v>
      </c>
      <c r="M17" t="s">
        <v>10428</v>
      </c>
      <c r="N17">
        <v>2313.7799999999997</v>
      </c>
      <c r="O17">
        <v>17616915.040000014</v>
      </c>
    </row>
    <row r="18" spans="1:15">
      <c r="A18" t="s">
        <v>109</v>
      </c>
      <c r="B18" t="s">
        <v>104</v>
      </c>
      <c r="C18">
        <v>1284.69</v>
      </c>
      <c r="D18">
        <v>4</v>
      </c>
      <c r="E18">
        <v>5138.76</v>
      </c>
      <c r="F18" t="s">
        <v>51</v>
      </c>
      <c r="G18" t="s">
        <v>6915</v>
      </c>
      <c r="H18" t="s">
        <v>64</v>
      </c>
      <c r="I18">
        <v>38.491225999999997</v>
      </c>
      <c r="J18">
        <v>-80.954455999999993</v>
      </c>
      <c r="K18" t="s">
        <v>26</v>
      </c>
      <c r="L18" s="4">
        <v>45617</v>
      </c>
      <c r="M18" t="s">
        <v>10428</v>
      </c>
      <c r="N18">
        <v>5138.76</v>
      </c>
      <c r="O18">
        <v>17616915.040000014</v>
      </c>
    </row>
    <row r="19" spans="1:15">
      <c r="A19" t="s">
        <v>125</v>
      </c>
      <c r="B19" t="s">
        <v>104</v>
      </c>
      <c r="C19">
        <v>932.73</v>
      </c>
      <c r="D19">
        <v>2</v>
      </c>
      <c r="E19">
        <v>1865.46</v>
      </c>
      <c r="F19" t="s">
        <v>18</v>
      </c>
      <c r="G19" t="s">
        <v>10189</v>
      </c>
      <c r="H19" t="s">
        <v>174</v>
      </c>
      <c r="I19">
        <v>47.400902000000002</v>
      </c>
      <c r="J19">
        <v>-121.490494</v>
      </c>
      <c r="K19" t="s">
        <v>31</v>
      </c>
      <c r="L19" s="4">
        <v>45617</v>
      </c>
      <c r="M19" t="s">
        <v>10428</v>
      </c>
      <c r="N19">
        <v>1865.46</v>
      </c>
      <c r="O19">
        <v>17616915.040000014</v>
      </c>
    </row>
    <row r="20" spans="1:15">
      <c r="A20" t="s">
        <v>16</v>
      </c>
      <c r="B20" t="s">
        <v>104</v>
      </c>
      <c r="C20">
        <v>1075.27</v>
      </c>
      <c r="D20">
        <v>5</v>
      </c>
      <c r="E20">
        <v>5376.35</v>
      </c>
      <c r="F20" t="s">
        <v>51</v>
      </c>
      <c r="G20" t="s">
        <v>10188</v>
      </c>
      <c r="H20" t="s">
        <v>35</v>
      </c>
      <c r="I20">
        <v>41.597782000000002</v>
      </c>
      <c r="J20">
        <v>-72.755370999999997</v>
      </c>
      <c r="K20" t="s">
        <v>54</v>
      </c>
      <c r="L20" s="4">
        <v>45617</v>
      </c>
      <c r="M20" t="s">
        <v>10428</v>
      </c>
      <c r="N20">
        <v>5376.35</v>
      </c>
      <c r="O20">
        <v>17616915.040000014</v>
      </c>
    </row>
    <row r="21" spans="1:15">
      <c r="A21" t="s">
        <v>123</v>
      </c>
      <c r="B21" t="s">
        <v>104</v>
      </c>
      <c r="C21">
        <v>503.04</v>
      </c>
      <c r="D21">
        <v>1</v>
      </c>
      <c r="E21">
        <v>503.04</v>
      </c>
      <c r="F21" t="s">
        <v>51</v>
      </c>
      <c r="G21" t="s">
        <v>2776</v>
      </c>
      <c r="H21" t="s">
        <v>137</v>
      </c>
      <c r="I21">
        <v>38.526600000000002</v>
      </c>
      <c r="J21">
        <v>-96.726485999999994</v>
      </c>
      <c r="K21" t="s">
        <v>31</v>
      </c>
      <c r="L21" s="4">
        <v>45616</v>
      </c>
      <c r="M21" t="s">
        <v>10428</v>
      </c>
      <c r="N21">
        <v>503.04</v>
      </c>
      <c r="O21">
        <v>17616915.040000014</v>
      </c>
    </row>
    <row r="22" spans="1:15">
      <c r="A22" t="s">
        <v>50</v>
      </c>
      <c r="B22" t="s">
        <v>104</v>
      </c>
      <c r="C22">
        <v>2087.85</v>
      </c>
      <c r="D22">
        <v>1</v>
      </c>
      <c r="E22">
        <v>2087.85</v>
      </c>
      <c r="F22" t="s">
        <v>18</v>
      </c>
      <c r="G22" t="s">
        <v>10146</v>
      </c>
      <c r="H22" t="s">
        <v>101</v>
      </c>
      <c r="I22">
        <v>41.680892999999998</v>
      </c>
      <c r="J22">
        <v>-71.511780000000002</v>
      </c>
      <c r="K22" t="s">
        <v>49</v>
      </c>
      <c r="L22" s="4">
        <v>45615</v>
      </c>
      <c r="M22" t="s">
        <v>10428</v>
      </c>
      <c r="N22">
        <v>2087.85</v>
      </c>
      <c r="O22">
        <v>17616915.040000014</v>
      </c>
    </row>
    <row r="23" spans="1:15">
      <c r="A23" t="s">
        <v>129</v>
      </c>
      <c r="B23" t="s">
        <v>104</v>
      </c>
      <c r="C23">
        <v>999.49</v>
      </c>
      <c r="D23">
        <v>1</v>
      </c>
      <c r="E23">
        <v>999.49</v>
      </c>
      <c r="F23" t="s">
        <v>51</v>
      </c>
      <c r="G23" t="s">
        <v>10136</v>
      </c>
      <c r="H23" t="s">
        <v>198</v>
      </c>
      <c r="I23">
        <v>37.668140000000001</v>
      </c>
      <c r="J23">
        <v>-84.670067000000003</v>
      </c>
      <c r="K23" t="s">
        <v>49</v>
      </c>
      <c r="L23" s="4">
        <v>45615</v>
      </c>
      <c r="M23" t="s">
        <v>10428</v>
      </c>
      <c r="N23">
        <v>999.49</v>
      </c>
      <c r="O23">
        <v>17616915.040000014</v>
      </c>
    </row>
    <row r="24" spans="1:15">
      <c r="A24" t="s">
        <v>81</v>
      </c>
      <c r="B24" t="s">
        <v>104</v>
      </c>
      <c r="C24">
        <v>1154.8</v>
      </c>
      <c r="D24">
        <v>4</v>
      </c>
      <c r="E24">
        <v>4619.2</v>
      </c>
      <c r="F24" t="s">
        <v>51</v>
      </c>
      <c r="G24" t="s">
        <v>10131</v>
      </c>
      <c r="H24" t="s">
        <v>39</v>
      </c>
      <c r="I24">
        <v>32.741646000000003</v>
      </c>
      <c r="J24">
        <v>-89.678696000000002</v>
      </c>
      <c r="K24" t="s">
        <v>21</v>
      </c>
      <c r="L24" s="4">
        <v>45615</v>
      </c>
      <c r="M24" t="s">
        <v>10428</v>
      </c>
      <c r="N24">
        <v>4619.2</v>
      </c>
      <c r="O24">
        <v>17616915.040000014</v>
      </c>
    </row>
    <row r="25" spans="1:15">
      <c r="A25" t="s">
        <v>87</v>
      </c>
      <c r="B25" t="s">
        <v>104</v>
      </c>
      <c r="C25">
        <v>1240.5999999999999</v>
      </c>
      <c r="D25">
        <v>1</v>
      </c>
      <c r="E25">
        <v>1240.5999999999999</v>
      </c>
      <c r="F25" t="s">
        <v>51</v>
      </c>
      <c r="G25" t="s">
        <v>10103</v>
      </c>
      <c r="H25" t="s">
        <v>86</v>
      </c>
      <c r="I25">
        <v>35.747844999999998</v>
      </c>
      <c r="J25">
        <v>-86.692345000000003</v>
      </c>
      <c r="K25" t="s">
        <v>49</v>
      </c>
      <c r="L25" s="4">
        <v>45614</v>
      </c>
      <c r="M25" t="s">
        <v>10428</v>
      </c>
      <c r="N25">
        <v>1240.5999999999999</v>
      </c>
      <c r="O25">
        <v>17616915.040000014</v>
      </c>
    </row>
    <row r="26" spans="1:15">
      <c r="A26" t="s">
        <v>148</v>
      </c>
      <c r="B26" t="s">
        <v>104</v>
      </c>
      <c r="C26">
        <v>2569.04</v>
      </c>
      <c r="D26">
        <v>4</v>
      </c>
      <c r="E26">
        <v>10276.16</v>
      </c>
      <c r="F26" t="s">
        <v>51</v>
      </c>
      <c r="G26" t="s">
        <v>10075</v>
      </c>
      <c r="H26" t="s">
        <v>248</v>
      </c>
      <c r="I26">
        <v>42.165725999999999</v>
      </c>
      <c r="J26">
        <v>-74.948051000000007</v>
      </c>
      <c r="K26" t="s">
        <v>21</v>
      </c>
      <c r="L26" s="4">
        <v>45613</v>
      </c>
      <c r="M26" t="s">
        <v>10428</v>
      </c>
      <c r="N26">
        <v>10276.16</v>
      </c>
      <c r="O26">
        <v>17616915.040000014</v>
      </c>
    </row>
    <row r="27" spans="1:15">
      <c r="A27" t="s">
        <v>32</v>
      </c>
      <c r="B27" t="s">
        <v>104</v>
      </c>
      <c r="C27">
        <v>1513.51</v>
      </c>
      <c r="D27">
        <v>2</v>
      </c>
      <c r="E27">
        <v>3027.02</v>
      </c>
      <c r="F27" t="s">
        <v>51</v>
      </c>
      <c r="G27" t="s">
        <v>10022</v>
      </c>
      <c r="H27" t="s">
        <v>58</v>
      </c>
      <c r="I27">
        <v>27.766279000000001</v>
      </c>
      <c r="J27">
        <v>-81.686783000000005</v>
      </c>
      <c r="K27" t="s">
        <v>49</v>
      </c>
      <c r="L27" s="4">
        <v>45611</v>
      </c>
      <c r="M27" t="s">
        <v>10428</v>
      </c>
      <c r="N27">
        <v>3027.02</v>
      </c>
      <c r="O27">
        <v>17616915.040000014</v>
      </c>
    </row>
    <row r="28" spans="1:15">
      <c r="A28" t="s">
        <v>148</v>
      </c>
      <c r="B28" t="s">
        <v>104</v>
      </c>
      <c r="C28">
        <v>958.56</v>
      </c>
      <c r="D28">
        <v>1</v>
      </c>
      <c r="E28">
        <v>958.56</v>
      </c>
      <c r="F28" t="s">
        <v>51</v>
      </c>
      <c r="G28" t="s">
        <v>10011</v>
      </c>
      <c r="H28" t="s">
        <v>95</v>
      </c>
      <c r="I28">
        <v>44.045876</v>
      </c>
      <c r="J28">
        <v>-72.710685999999995</v>
      </c>
      <c r="K28" t="s">
        <v>49</v>
      </c>
      <c r="L28" s="4">
        <v>45610</v>
      </c>
      <c r="M28" t="s">
        <v>10428</v>
      </c>
      <c r="N28">
        <v>958.56</v>
      </c>
      <c r="O28">
        <v>17616915.040000014</v>
      </c>
    </row>
    <row r="29" spans="1:15">
      <c r="A29" t="s">
        <v>91</v>
      </c>
      <c r="B29" t="s">
        <v>104</v>
      </c>
      <c r="C29">
        <v>694.6</v>
      </c>
      <c r="D29">
        <v>1</v>
      </c>
      <c r="E29">
        <v>694.6</v>
      </c>
      <c r="F29" t="s">
        <v>51</v>
      </c>
      <c r="G29" t="s">
        <v>9994</v>
      </c>
      <c r="H29" t="s">
        <v>106</v>
      </c>
      <c r="I29">
        <v>43.452491999999999</v>
      </c>
      <c r="J29">
        <v>-71.563896</v>
      </c>
      <c r="K29" t="s">
        <v>54</v>
      </c>
      <c r="L29" s="4">
        <v>45610</v>
      </c>
      <c r="M29" t="s">
        <v>10428</v>
      </c>
      <c r="N29">
        <v>694.6</v>
      </c>
      <c r="O29">
        <v>17616915.040000014</v>
      </c>
    </row>
    <row r="30" spans="1:15">
      <c r="A30" t="s">
        <v>16</v>
      </c>
      <c r="B30" t="s">
        <v>104</v>
      </c>
      <c r="C30">
        <v>1553.53</v>
      </c>
      <c r="D30">
        <v>5</v>
      </c>
      <c r="E30">
        <v>7767.65</v>
      </c>
      <c r="F30" t="s">
        <v>28</v>
      </c>
      <c r="G30" t="s">
        <v>105</v>
      </c>
      <c r="H30" t="s">
        <v>106</v>
      </c>
      <c r="I30">
        <v>43.452491999999999</v>
      </c>
      <c r="J30">
        <v>-71.563896</v>
      </c>
      <c r="K30" t="s">
        <v>26</v>
      </c>
      <c r="L30" s="4">
        <v>45302</v>
      </c>
      <c r="M30" t="s">
        <v>10429</v>
      </c>
      <c r="N30">
        <v>7767.65</v>
      </c>
      <c r="O30">
        <v>17616915.040000014</v>
      </c>
    </row>
    <row r="31" spans="1:15">
      <c r="A31" t="s">
        <v>55</v>
      </c>
      <c r="B31" t="s">
        <v>104</v>
      </c>
      <c r="C31">
        <v>1258.95</v>
      </c>
      <c r="D31">
        <v>2</v>
      </c>
      <c r="E31">
        <v>2517.9</v>
      </c>
      <c r="F31" t="s">
        <v>51</v>
      </c>
      <c r="G31" t="s">
        <v>9987</v>
      </c>
      <c r="H31" t="s">
        <v>30</v>
      </c>
      <c r="I31">
        <v>40.590752000000002</v>
      </c>
      <c r="J31">
        <v>-77.209755000000001</v>
      </c>
      <c r="K31" t="s">
        <v>49</v>
      </c>
      <c r="L31" s="4">
        <v>45609</v>
      </c>
      <c r="M31" t="s">
        <v>10428</v>
      </c>
      <c r="N31">
        <v>2517.9</v>
      </c>
      <c r="O31">
        <v>17616915.040000014</v>
      </c>
    </row>
    <row r="32" spans="1:15">
      <c r="A32" t="s">
        <v>62</v>
      </c>
      <c r="B32" t="s">
        <v>104</v>
      </c>
      <c r="C32">
        <v>1539.09</v>
      </c>
      <c r="D32">
        <v>1</v>
      </c>
      <c r="E32">
        <v>1539.09</v>
      </c>
      <c r="F32" t="s">
        <v>18</v>
      </c>
      <c r="G32" t="s">
        <v>8640</v>
      </c>
      <c r="H32" t="s">
        <v>95</v>
      </c>
      <c r="I32">
        <v>44.045876</v>
      </c>
      <c r="J32">
        <v>-72.710685999999995</v>
      </c>
      <c r="K32" t="s">
        <v>49</v>
      </c>
      <c r="L32" s="4">
        <v>45609</v>
      </c>
      <c r="M32" t="s">
        <v>10428</v>
      </c>
      <c r="N32">
        <v>1539.09</v>
      </c>
      <c r="O32">
        <v>17616915.040000014</v>
      </c>
    </row>
    <row r="33" spans="1:15">
      <c r="A33" t="s">
        <v>148</v>
      </c>
      <c r="B33" t="s">
        <v>104</v>
      </c>
      <c r="C33">
        <v>627.67999999999995</v>
      </c>
      <c r="D33">
        <v>1</v>
      </c>
      <c r="E33">
        <v>627.67999999999995</v>
      </c>
      <c r="F33" t="s">
        <v>28</v>
      </c>
      <c r="G33" t="s">
        <v>9967</v>
      </c>
      <c r="H33" t="s">
        <v>25</v>
      </c>
      <c r="I33">
        <v>40.349457000000001</v>
      </c>
      <c r="J33">
        <v>-88.986136999999999</v>
      </c>
      <c r="K33" t="s">
        <v>31</v>
      </c>
      <c r="L33" s="4">
        <v>45609</v>
      </c>
      <c r="M33" t="s">
        <v>10428</v>
      </c>
      <c r="N33">
        <v>627.67999999999995</v>
      </c>
      <c r="O33">
        <v>17616915.040000014</v>
      </c>
    </row>
    <row r="34" spans="1:15">
      <c r="A34" t="s">
        <v>62</v>
      </c>
      <c r="B34" t="s">
        <v>104</v>
      </c>
      <c r="C34">
        <v>2426.9699999999998</v>
      </c>
      <c r="D34">
        <v>3</v>
      </c>
      <c r="E34">
        <v>7280.91</v>
      </c>
      <c r="F34" t="s">
        <v>23</v>
      </c>
      <c r="G34" t="s">
        <v>9963</v>
      </c>
      <c r="H34" t="s">
        <v>20</v>
      </c>
      <c r="I34">
        <v>33.729759000000001</v>
      </c>
      <c r="J34">
        <v>-111.43122099999999</v>
      </c>
      <c r="K34" t="s">
        <v>21</v>
      </c>
      <c r="L34" s="4">
        <v>45608</v>
      </c>
      <c r="M34" t="s">
        <v>10428</v>
      </c>
      <c r="N34">
        <v>7280.91</v>
      </c>
      <c r="O34">
        <v>17616915.040000014</v>
      </c>
    </row>
    <row r="35" spans="1:15">
      <c r="A35" t="s">
        <v>143</v>
      </c>
      <c r="B35" t="s">
        <v>104</v>
      </c>
      <c r="C35">
        <v>1453.19</v>
      </c>
      <c r="D35">
        <v>5</v>
      </c>
      <c r="E35">
        <v>7265.9500000000007</v>
      </c>
      <c r="F35" t="s">
        <v>23</v>
      </c>
      <c r="G35" t="s">
        <v>9952</v>
      </c>
      <c r="H35" t="s">
        <v>212</v>
      </c>
      <c r="I35">
        <v>42.011538999999999</v>
      </c>
      <c r="J35">
        <v>-93.210526000000002</v>
      </c>
      <c r="K35" t="s">
        <v>54</v>
      </c>
      <c r="L35" s="4">
        <v>45608</v>
      </c>
      <c r="M35" t="s">
        <v>10428</v>
      </c>
      <c r="N35">
        <v>7265.9500000000007</v>
      </c>
      <c r="O35">
        <v>17616915.040000014</v>
      </c>
    </row>
    <row r="36" spans="1:15">
      <c r="A36" t="s">
        <v>129</v>
      </c>
      <c r="B36" t="s">
        <v>104</v>
      </c>
      <c r="C36">
        <v>2258.9499999999998</v>
      </c>
      <c r="D36">
        <v>3</v>
      </c>
      <c r="E36">
        <v>6776.8499999999995</v>
      </c>
      <c r="F36" t="s">
        <v>18</v>
      </c>
      <c r="G36" t="s">
        <v>9919</v>
      </c>
      <c r="H36" t="s">
        <v>61</v>
      </c>
      <c r="I36">
        <v>43.326618000000003</v>
      </c>
      <c r="J36">
        <v>-84.536095000000003</v>
      </c>
      <c r="K36" t="s">
        <v>49</v>
      </c>
      <c r="L36" s="4">
        <v>45607</v>
      </c>
      <c r="M36" t="s">
        <v>10428</v>
      </c>
      <c r="N36">
        <v>6776.8499999999995</v>
      </c>
      <c r="O36">
        <v>17616915.040000014</v>
      </c>
    </row>
    <row r="37" spans="1:15">
      <c r="A37" t="s">
        <v>78</v>
      </c>
      <c r="B37" t="s">
        <v>104</v>
      </c>
      <c r="C37">
        <v>1177.76</v>
      </c>
      <c r="D37">
        <v>3</v>
      </c>
      <c r="E37">
        <v>3533.2799999999997</v>
      </c>
      <c r="F37" t="s">
        <v>51</v>
      </c>
      <c r="G37" t="s">
        <v>9916</v>
      </c>
      <c r="H37" t="s">
        <v>160</v>
      </c>
      <c r="I37">
        <v>38.456085000000002</v>
      </c>
      <c r="J37">
        <v>-92.288368000000006</v>
      </c>
      <c r="K37" t="s">
        <v>49</v>
      </c>
      <c r="L37" s="4">
        <v>45607</v>
      </c>
      <c r="M37" t="s">
        <v>10428</v>
      </c>
      <c r="N37">
        <v>3533.2799999999997</v>
      </c>
      <c r="O37">
        <v>17616915.040000014</v>
      </c>
    </row>
    <row r="38" spans="1:15">
      <c r="A38" t="s">
        <v>16</v>
      </c>
      <c r="B38" t="s">
        <v>104</v>
      </c>
      <c r="C38">
        <v>1328.56</v>
      </c>
      <c r="D38">
        <v>1</v>
      </c>
      <c r="E38">
        <v>1328.56</v>
      </c>
      <c r="F38" t="s">
        <v>51</v>
      </c>
      <c r="G38" t="s">
        <v>9808</v>
      </c>
      <c r="H38" t="s">
        <v>90</v>
      </c>
      <c r="I38">
        <v>61.370716000000002</v>
      </c>
      <c r="J38">
        <v>-152.40441899999999</v>
      </c>
      <c r="K38" t="s">
        <v>31</v>
      </c>
      <c r="L38" s="4">
        <v>45603</v>
      </c>
      <c r="M38" t="s">
        <v>10428</v>
      </c>
      <c r="N38">
        <v>1328.56</v>
      </c>
      <c r="O38">
        <v>17616915.040000014</v>
      </c>
    </row>
    <row r="39" spans="1:15">
      <c r="A39" t="s">
        <v>161</v>
      </c>
      <c r="B39" t="s">
        <v>104</v>
      </c>
      <c r="C39">
        <v>2175.98</v>
      </c>
      <c r="D39">
        <v>5</v>
      </c>
      <c r="E39">
        <v>10879.9</v>
      </c>
      <c r="F39" t="s">
        <v>23</v>
      </c>
      <c r="G39" t="s">
        <v>9792</v>
      </c>
      <c r="H39" t="s">
        <v>115</v>
      </c>
      <c r="I39">
        <v>34.840515000000003</v>
      </c>
      <c r="J39">
        <v>-106.248482</v>
      </c>
      <c r="K39" t="s">
        <v>54</v>
      </c>
      <c r="L39" s="4">
        <v>45603</v>
      </c>
      <c r="M39" t="s">
        <v>10428</v>
      </c>
      <c r="N39">
        <v>10879.9</v>
      </c>
      <c r="O39">
        <v>17616915.040000014</v>
      </c>
    </row>
    <row r="40" spans="1:15">
      <c r="A40" t="s">
        <v>87</v>
      </c>
      <c r="B40" t="s">
        <v>104</v>
      </c>
      <c r="C40">
        <v>2601.44</v>
      </c>
      <c r="D40">
        <v>4</v>
      </c>
      <c r="E40">
        <v>10405.76</v>
      </c>
      <c r="F40" t="s">
        <v>28</v>
      </c>
      <c r="G40" t="s">
        <v>9771</v>
      </c>
      <c r="H40" t="s">
        <v>108</v>
      </c>
      <c r="I40">
        <v>31.169546</v>
      </c>
      <c r="J40">
        <v>-91.867805000000004</v>
      </c>
      <c r="K40" t="s">
        <v>21</v>
      </c>
      <c r="L40" s="4">
        <v>45602</v>
      </c>
      <c r="M40" t="s">
        <v>10428</v>
      </c>
      <c r="N40">
        <v>10405.76</v>
      </c>
      <c r="O40">
        <v>17616915.040000014</v>
      </c>
    </row>
    <row r="41" spans="1:15">
      <c r="A41" t="s">
        <v>109</v>
      </c>
      <c r="B41" t="s">
        <v>104</v>
      </c>
      <c r="C41">
        <v>1591.51</v>
      </c>
      <c r="D41">
        <v>2</v>
      </c>
      <c r="E41">
        <v>3183.02</v>
      </c>
      <c r="F41" t="s">
        <v>51</v>
      </c>
      <c r="G41" t="s">
        <v>9761</v>
      </c>
      <c r="H41" t="s">
        <v>142</v>
      </c>
      <c r="I41">
        <v>33.856892000000002</v>
      </c>
      <c r="J41">
        <v>-80.945007000000004</v>
      </c>
      <c r="K41" t="s">
        <v>21</v>
      </c>
      <c r="L41" s="4">
        <v>45601</v>
      </c>
      <c r="M41" t="s">
        <v>10428</v>
      </c>
      <c r="N41">
        <v>3183.02</v>
      </c>
      <c r="O41">
        <v>17616915.040000014</v>
      </c>
    </row>
    <row r="42" spans="1:15">
      <c r="A42" t="s">
        <v>180</v>
      </c>
      <c r="B42" t="s">
        <v>104</v>
      </c>
      <c r="C42">
        <v>1835.57</v>
      </c>
      <c r="D42">
        <v>4</v>
      </c>
      <c r="E42">
        <v>7342.28</v>
      </c>
      <c r="F42" t="s">
        <v>18</v>
      </c>
      <c r="G42" t="s">
        <v>9739</v>
      </c>
      <c r="H42" t="s">
        <v>184</v>
      </c>
      <c r="I42">
        <v>33.040619</v>
      </c>
      <c r="J42">
        <v>-83.643073999999999</v>
      </c>
      <c r="K42" t="s">
        <v>54</v>
      </c>
      <c r="L42" s="4">
        <v>45600</v>
      </c>
      <c r="M42" t="s">
        <v>10428</v>
      </c>
      <c r="N42">
        <v>7342.28</v>
      </c>
      <c r="O42">
        <v>17616915.040000014</v>
      </c>
    </row>
    <row r="43" spans="1:15">
      <c r="A43" t="s">
        <v>119</v>
      </c>
      <c r="B43" t="s">
        <v>104</v>
      </c>
      <c r="C43">
        <v>2323.48</v>
      </c>
      <c r="D43">
        <v>5</v>
      </c>
      <c r="E43">
        <v>11617.4</v>
      </c>
      <c r="F43" t="s">
        <v>51</v>
      </c>
      <c r="G43" t="s">
        <v>9727</v>
      </c>
      <c r="H43" t="s">
        <v>80</v>
      </c>
      <c r="I43">
        <v>35.630065999999999</v>
      </c>
      <c r="J43">
        <v>-79.806419000000005</v>
      </c>
      <c r="K43" t="s">
        <v>26</v>
      </c>
      <c r="L43" s="4">
        <v>45599</v>
      </c>
      <c r="M43" t="s">
        <v>10428</v>
      </c>
      <c r="N43">
        <v>11617.4</v>
      </c>
      <c r="O43">
        <v>17616915.040000014</v>
      </c>
    </row>
    <row r="44" spans="1:15">
      <c r="A44" t="s">
        <v>119</v>
      </c>
      <c r="B44" t="s">
        <v>104</v>
      </c>
      <c r="C44">
        <v>2043.63</v>
      </c>
      <c r="D44">
        <v>1</v>
      </c>
      <c r="E44">
        <v>2043.63</v>
      </c>
      <c r="F44" t="s">
        <v>18</v>
      </c>
      <c r="G44" t="s">
        <v>9714</v>
      </c>
      <c r="H44" t="s">
        <v>112</v>
      </c>
      <c r="I44">
        <v>21.094318000000001</v>
      </c>
      <c r="J44">
        <v>-157.49833699999999</v>
      </c>
      <c r="K44" t="s">
        <v>26</v>
      </c>
      <c r="L44" s="4">
        <v>45599</v>
      </c>
      <c r="M44" t="s">
        <v>10428</v>
      </c>
      <c r="N44">
        <v>2043.63</v>
      </c>
      <c r="O44">
        <v>17616915.040000014</v>
      </c>
    </row>
    <row r="45" spans="1:15">
      <c r="A45" t="s">
        <v>143</v>
      </c>
      <c r="B45" t="s">
        <v>104</v>
      </c>
      <c r="C45">
        <v>1861.1</v>
      </c>
      <c r="D45">
        <v>5</v>
      </c>
      <c r="E45">
        <v>9305.5</v>
      </c>
      <c r="F45" t="s">
        <v>23</v>
      </c>
      <c r="G45" t="s">
        <v>9703</v>
      </c>
      <c r="H45" t="s">
        <v>53</v>
      </c>
      <c r="I45">
        <v>42.230170999999999</v>
      </c>
      <c r="J45">
        <v>-71.530106000000004</v>
      </c>
      <c r="K45" t="s">
        <v>26</v>
      </c>
      <c r="L45" s="4">
        <v>45598</v>
      </c>
      <c r="M45" t="s">
        <v>10428</v>
      </c>
      <c r="N45">
        <v>9305.5</v>
      </c>
      <c r="O45">
        <v>17616915.040000014</v>
      </c>
    </row>
    <row r="46" spans="1:15">
      <c r="A46" t="s">
        <v>32</v>
      </c>
      <c r="B46" t="s">
        <v>104</v>
      </c>
      <c r="C46">
        <v>2808.12</v>
      </c>
      <c r="D46">
        <v>1</v>
      </c>
      <c r="E46">
        <v>2808.12</v>
      </c>
      <c r="F46" t="s">
        <v>51</v>
      </c>
      <c r="G46" t="s">
        <v>9691</v>
      </c>
      <c r="H46" t="s">
        <v>53</v>
      </c>
      <c r="I46">
        <v>42.230170999999999</v>
      </c>
      <c r="J46">
        <v>-71.530106000000004</v>
      </c>
      <c r="K46" t="s">
        <v>31</v>
      </c>
      <c r="L46" s="4">
        <v>45598</v>
      </c>
      <c r="M46" t="s">
        <v>10428</v>
      </c>
      <c r="N46">
        <v>2808.12</v>
      </c>
      <c r="O46">
        <v>17616915.040000014</v>
      </c>
    </row>
    <row r="47" spans="1:15">
      <c r="A47" t="s">
        <v>62</v>
      </c>
      <c r="B47" t="s">
        <v>104</v>
      </c>
      <c r="C47">
        <v>1303.8800000000001</v>
      </c>
      <c r="D47">
        <v>2</v>
      </c>
      <c r="E47">
        <v>2607.7600000000002</v>
      </c>
      <c r="F47" t="s">
        <v>23</v>
      </c>
      <c r="G47" t="s">
        <v>9635</v>
      </c>
      <c r="H47" t="s">
        <v>147</v>
      </c>
      <c r="I47">
        <v>44.240459000000001</v>
      </c>
      <c r="J47">
        <v>-114.47882799999999</v>
      </c>
      <c r="K47" t="s">
        <v>31</v>
      </c>
      <c r="L47" s="4">
        <v>45596</v>
      </c>
      <c r="M47" t="s">
        <v>10430</v>
      </c>
      <c r="N47">
        <v>2607.7600000000002</v>
      </c>
      <c r="O47">
        <v>17616915.040000014</v>
      </c>
    </row>
    <row r="48" spans="1:15">
      <c r="A48" t="s">
        <v>119</v>
      </c>
      <c r="B48" t="s">
        <v>104</v>
      </c>
      <c r="C48">
        <v>2848.59</v>
      </c>
      <c r="D48">
        <v>2</v>
      </c>
      <c r="E48">
        <v>5697.18</v>
      </c>
      <c r="F48" t="s">
        <v>18</v>
      </c>
      <c r="G48" t="s">
        <v>9584</v>
      </c>
      <c r="H48" t="s">
        <v>43</v>
      </c>
      <c r="I48">
        <v>39.318522999999999</v>
      </c>
      <c r="J48">
        <v>-75.507141000000004</v>
      </c>
      <c r="K48" t="s">
        <v>54</v>
      </c>
      <c r="L48" s="4">
        <v>45594</v>
      </c>
      <c r="M48" t="s">
        <v>10430</v>
      </c>
      <c r="N48">
        <v>5697.18</v>
      </c>
      <c r="O48">
        <v>17616915.040000014</v>
      </c>
    </row>
    <row r="49" spans="1:15">
      <c r="A49" t="s">
        <v>91</v>
      </c>
      <c r="B49" t="s">
        <v>104</v>
      </c>
      <c r="C49">
        <v>814.34</v>
      </c>
      <c r="D49">
        <v>3</v>
      </c>
      <c r="E49">
        <v>2443.02</v>
      </c>
      <c r="F49" t="s">
        <v>51</v>
      </c>
      <c r="G49" t="s">
        <v>9518</v>
      </c>
      <c r="H49" t="s">
        <v>192</v>
      </c>
      <c r="I49">
        <v>39.063946000000001</v>
      </c>
      <c r="J49">
        <v>-76.802100999999993</v>
      </c>
      <c r="K49" t="s">
        <v>31</v>
      </c>
      <c r="L49" s="4">
        <v>45591</v>
      </c>
      <c r="M49" t="s">
        <v>10430</v>
      </c>
      <c r="N49">
        <v>2443.02</v>
      </c>
      <c r="O49">
        <v>17616915.040000014</v>
      </c>
    </row>
    <row r="50" spans="1:15">
      <c r="A50" t="s">
        <v>161</v>
      </c>
      <c r="B50" t="s">
        <v>104</v>
      </c>
      <c r="C50">
        <v>1860.56</v>
      </c>
      <c r="D50">
        <v>5</v>
      </c>
      <c r="E50">
        <v>9302.7999999999993</v>
      </c>
      <c r="F50" t="s">
        <v>51</v>
      </c>
      <c r="G50" t="s">
        <v>9490</v>
      </c>
      <c r="H50" t="s">
        <v>95</v>
      </c>
      <c r="I50">
        <v>44.045876</v>
      </c>
      <c r="J50">
        <v>-72.710685999999995</v>
      </c>
      <c r="K50" t="s">
        <v>26</v>
      </c>
      <c r="L50" s="4">
        <v>45591</v>
      </c>
      <c r="M50" t="s">
        <v>10430</v>
      </c>
      <c r="N50">
        <v>9302.7999999999993</v>
      </c>
      <c r="O50">
        <v>17616915.040000014</v>
      </c>
    </row>
    <row r="51" spans="1:15">
      <c r="A51" t="s">
        <v>109</v>
      </c>
      <c r="B51" t="s">
        <v>104</v>
      </c>
      <c r="C51">
        <v>1587.84</v>
      </c>
      <c r="D51">
        <v>3</v>
      </c>
      <c r="E51">
        <v>4763.5199999999995</v>
      </c>
      <c r="F51" t="s">
        <v>23</v>
      </c>
      <c r="G51" t="s">
        <v>9488</v>
      </c>
      <c r="H51" t="s">
        <v>147</v>
      </c>
      <c r="I51">
        <v>44.240459000000001</v>
      </c>
      <c r="J51">
        <v>-114.47882799999999</v>
      </c>
      <c r="K51" t="s">
        <v>54</v>
      </c>
      <c r="L51" s="4">
        <v>45591</v>
      </c>
      <c r="M51" t="s">
        <v>10430</v>
      </c>
      <c r="N51">
        <v>4763.5199999999995</v>
      </c>
      <c r="O51">
        <v>17616915.040000014</v>
      </c>
    </row>
    <row r="52" spans="1:15">
      <c r="A52" t="s">
        <v>70</v>
      </c>
      <c r="B52" t="s">
        <v>104</v>
      </c>
      <c r="C52">
        <v>727.79</v>
      </c>
      <c r="D52">
        <v>4</v>
      </c>
      <c r="E52">
        <v>2911.16</v>
      </c>
      <c r="F52" t="s">
        <v>28</v>
      </c>
      <c r="G52" t="s">
        <v>9450</v>
      </c>
      <c r="H52" t="s">
        <v>198</v>
      </c>
      <c r="I52">
        <v>37.668140000000001</v>
      </c>
      <c r="J52">
        <v>-84.670067000000003</v>
      </c>
      <c r="K52" t="s">
        <v>31</v>
      </c>
      <c r="L52" s="4">
        <v>45589</v>
      </c>
      <c r="M52" t="s">
        <v>10430</v>
      </c>
      <c r="N52">
        <v>2911.16</v>
      </c>
      <c r="O52">
        <v>17616915.040000014</v>
      </c>
    </row>
    <row r="53" spans="1:15">
      <c r="A53" t="s">
        <v>36</v>
      </c>
      <c r="B53" t="s">
        <v>104</v>
      </c>
      <c r="C53">
        <v>1849.16</v>
      </c>
      <c r="D53">
        <v>2</v>
      </c>
      <c r="E53">
        <v>3698.32</v>
      </c>
      <c r="F53" t="s">
        <v>23</v>
      </c>
      <c r="G53" t="s">
        <v>9428</v>
      </c>
      <c r="H53" t="s">
        <v>115</v>
      </c>
      <c r="I53">
        <v>34.840515000000003</v>
      </c>
      <c r="J53">
        <v>-106.248482</v>
      </c>
      <c r="K53" t="s">
        <v>21</v>
      </c>
      <c r="L53" s="4">
        <v>45589</v>
      </c>
      <c r="M53" t="s">
        <v>10430</v>
      </c>
      <c r="N53">
        <v>3698.32</v>
      </c>
      <c r="O53">
        <v>17616915.040000014</v>
      </c>
    </row>
    <row r="54" spans="1:15">
      <c r="A54" t="s">
        <v>125</v>
      </c>
      <c r="B54" t="s">
        <v>104</v>
      </c>
      <c r="C54">
        <v>1616.95</v>
      </c>
      <c r="D54">
        <v>2</v>
      </c>
      <c r="E54">
        <v>3233.9</v>
      </c>
      <c r="F54" t="s">
        <v>28</v>
      </c>
      <c r="G54" t="s">
        <v>9406</v>
      </c>
      <c r="H54" t="s">
        <v>174</v>
      </c>
      <c r="I54">
        <v>47.400902000000002</v>
      </c>
      <c r="J54">
        <v>-121.490494</v>
      </c>
      <c r="K54" t="s">
        <v>21</v>
      </c>
      <c r="L54" s="4">
        <v>45588</v>
      </c>
      <c r="M54" t="s">
        <v>10430</v>
      </c>
      <c r="N54">
        <v>3233.9</v>
      </c>
      <c r="O54">
        <v>17616915.040000014</v>
      </c>
    </row>
    <row r="55" spans="1:15">
      <c r="A55" t="s">
        <v>32</v>
      </c>
      <c r="B55" t="s">
        <v>104</v>
      </c>
      <c r="C55">
        <v>1327.46</v>
      </c>
      <c r="D55">
        <v>5</v>
      </c>
      <c r="E55">
        <v>6637.3</v>
      </c>
      <c r="F55" t="s">
        <v>51</v>
      </c>
      <c r="G55" t="s">
        <v>9391</v>
      </c>
      <c r="H55" t="s">
        <v>77</v>
      </c>
      <c r="I55">
        <v>40.298904</v>
      </c>
      <c r="J55">
        <v>-74.521011000000001</v>
      </c>
      <c r="K55" t="s">
        <v>54</v>
      </c>
      <c r="L55" s="4">
        <v>45587</v>
      </c>
      <c r="M55" t="s">
        <v>10430</v>
      </c>
      <c r="N55">
        <v>6637.3</v>
      </c>
      <c r="O55">
        <v>17616915.040000014</v>
      </c>
    </row>
    <row r="56" spans="1:15">
      <c r="A56" t="s">
        <v>81</v>
      </c>
      <c r="B56" t="s">
        <v>104</v>
      </c>
      <c r="C56">
        <v>1983</v>
      </c>
      <c r="D56">
        <v>5</v>
      </c>
      <c r="E56">
        <v>9915</v>
      </c>
      <c r="F56" t="s">
        <v>51</v>
      </c>
      <c r="G56" t="s">
        <v>9370</v>
      </c>
      <c r="H56" t="s">
        <v>133</v>
      </c>
      <c r="I56">
        <v>32.806671000000001</v>
      </c>
      <c r="J56">
        <v>-86.791129999999995</v>
      </c>
      <c r="K56" t="s">
        <v>49</v>
      </c>
      <c r="L56" s="4">
        <v>45586</v>
      </c>
      <c r="M56" t="s">
        <v>10430</v>
      </c>
      <c r="N56">
        <v>9915</v>
      </c>
      <c r="O56">
        <v>17616915.040000014</v>
      </c>
    </row>
    <row r="57" spans="1:15">
      <c r="A57" t="s">
        <v>40</v>
      </c>
      <c r="B57" t="s">
        <v>104</v>
      </c>
      <c r="C57">
        <v>2161.54</v>
      </c>
      <c r="D57">
        <v>1</v>
      </c>
      <c r="E57">
        <v>2161.54</v>
      </c>
      <c r="F57" t="s">
        <v>18</v>
      </c>
      <c r="G57" t="s">
        <v>9367</v>
      </c>
      <c r="H57" t="s">
        <v>115</v>
      </c>
      <c r="I57">
        <v>34.840515000000003</v>
      </c>
      <c r="J57">
        <v>-106.248482</v>
      </c>
      <c r="K57" t="s">
        <v>54</v>
      </c>
      <c r="L57" s="4">
        <v>45586</v>
      </c>
      <c r="M57" t="s">
        <v>10430</v>
      </c>
      <c r="N57">
        <v>2161.54</v>
      </c>
      <c r="O57">
        <v>17616915.040000014</v>
      </c>
    </row>
    <row r="58" spans="1:15">
      <c r="A58" t="s">
        <v>143</v>
      </c>
      <c r="B58" t="s">
        <v>104</v>
      </c>
      <c r="C58">
        <v>1475.89</v>
      </c>
      <c r="D58">
        <v>2</v>
      </c>
      <c r="E58">
        <v>2951.78</v>
      </c>
      <c r="F58" t="s">
        <v>23</v>
      </c>
      <c r="G58" t="s">
        <v>9330</v>
      </c>
      <c r="H58" t="s">
        <v>43</v>
      </c>
      <c r="I58">
        <v>39.318522999999999</v>
      </c>
      <c r="J58">
        <v>-75.507141000000004</v>
      </c>
      <c r="K58" t="s">
        <v>49</v>
      </c>
      <c r="L58" s="4">
        <v>45585</v>
      </c>
      <c r="M58" t="s">
        <v>10430</v>
      </c>
      <c r="N58">
        <v>2951.78</v>
      </c>
      <c r="O58">
        <v>17616915.040000014</v>
      </c>
    </row>
    <row r="59" spans="1:15">
      <c r="A59" t="s">
        <v>123</v>
      </c>
      <c r="B59" t="s">
        <v>104</v>
      </c>
      <c r="C59">
        <v>2680.21</v>
      </c>
      <c r="D59">
        <v>2</v>
      </c>
      <c r="E59">
        <v>5360.42</v>
      </c>
      <c r="F59" t="s">
        <v>51</v>
      </c>
      <c r="G59" t="s">
        <v>164</v>
      </c>
      <c r="H59" t="s">
        <v>112</v>
      </c>
      <c r="I59">
        <v>21.094318000000001</v>
      </c>
      <c r="J59">
        <v>-157.49833699999999</v>
      </c>
      <c r="K59" t="s">
        <v>54</v>
      </c>
      <c r="L59" s="4">
        <v>45314</v>
      </c>
      <c r="M59" t="s">
        <v>10429</v>
      </c>
      <c r="N59">
        <v>5360.42</v>
      </c>
      <c r="O59">
        <v>17616915.040000014</v>
      </c>
    </row>
    <row r="60" spans="1:15">
      <c r="A60" t="s">
        <v>62</v>
      </c>
      <c r="B60" t="s">
        <v>104</v>
      </c>
      <c r="C60">
        <v>2545.04</v>
      </c>
      <c r="D60">
        <v>4</v>
      </c>
      <c r="E60">
        <v>10180.16</v>
      </c>
      <c r="F60" t="s">
        <v>28</v>
      </c>
      <c r="G60" t="s">
        <v>9296</v>
      </c>
      <c r="H60" t="s">
        <v>139</v>
      </c>
      <c r="I60">
        <v>44.572020999999999</v>
      </c>
      <c r="J60">
        <v>-122.070938</v>
      </c>
      <c r="K60" t="s">
        <v>54</v>
      </c>
      <c r="L60" s="4">
        <v>45584</v>
      </c>
      <c r="M60" t="s">
        <v>10430</v>
      </c>
      <c r="N60">
        <v>10180.16</v>
      </c>
      <c r="O60">
        <v>17616915.040000014</v>
      </c>
    </row>
    <row r="61" spans="1:15">
      <c r="A61" t="s">
        <v>36</v>
      </c>
      <c r="B61" t="s">
        <v>104</v>
      </c>
      <c r="C61">
        <v>1365.9</v>
      </c>
      <c r="D61">
        <v>2</v>
      </c>
      <c r="E61">
        <v>2731.8</v>
      </c>
      <c r="F61" t="s">
        <v>51</v>
      </c>
      <c r="G61" t="s">
        <v>166</v>
      </c>
      <c r="H61" t="s">
        <v>112</v>
      </c>
      <c r="I61">
        <v>21.094318000000001</v>
      </c>
      <c r="J61">
        <v>-157.49833699999999</v>
      </c>
      <c r="K61" t="s">
        <v>49</v>
      </c>
      <c r="L61" s="4">
        <v>45315</v>
      </c>
      <c r="M61" t="s">
        <v>10429</v>
      </c>
      <c r="N61">
        <v>2731.8</v>
      </c>
      <c r="O61">
        <v>17616915.040000014</v>
      </c>
    </row>
    <row r="62" spans="1:15">
      <c r="A62" t="s">
        <v>70</v>
      </c>
      <c r="B62" t="s">
        <v>104</v>
      </c>
      <c r="C62">
        <v>1063.6400000000001</v>
      </c>
      <c r="D62">
        <v>1</v>
      </c>
      <c r="E62">
        <v>1063.6400000000001</v>
      </c>
      <c r="F62" t="s">
        <v>28</v>
      </c>
      <c r="G62" t="s">
        <v>9291</v>
      </c>
      <c r="H62" t="s">
        <v>64</v>
      </c>
      <c r="I62">
        <v>38.491225999999997</v>
      </c>
      <c r="J62">
        <v>-80.954455999999993</v>
      </c>
      <c r="K62" t="s">
        <v>21</v>
      </c>
      <c r="L62" s="4">
        <v>45583</v>
      </c>
      <c r="M62" t="s">
        <v>10430</v>
      </c>
      <c r="N62">
        <v>1063.6400000000001</v>
      </c>
      <c r="O62">
        <v>17616915.040000014</v>
      </c>
    </row>
    <row r="63" spans="1:15">
      <c r="A63" t="s">
        <v>16</v>
      </c>
      <c r="B63" t="s">
        <v>104</v>
      </c>
      <c r="C63">
        <v>592.03</v>
      </c>
      <c r="D63">
        <v>3</v>
      </c>
      <c r="E63">
        <v>1776.09</v>
      </c>
      <c r="F63" t="s">
        <v>18</v>
      </c>
      <c r="G63" t="s">
        <v>9215</v>
      </c>
      <c r="H63" t="s">
        <v>137</v>
      </c>
      <c r="I63">
        <v>38.526600000000002</v>
      </c>
      <c r="J63">
        <v>-96.726485999999994</v>
      </c>
      <c r="K63" t="s">
        <v>49</v>
      </c>
      <c r="L63" s="4">
        <v>45581</v>
      </c>
      <c r="M63" t="s">
        <v>10430</v>
      </c>
      <c r="N63">
        <v>1776.09</v>
      </c>
      <c r="O63">
        <v>17616915.040000014</v>
      </c>
    </row>
    <row r="64" spans="1:15">
      <c r="A64" t="s">
        <v>40</v>
      </c>
      <c r="B64" t="s">
        <v>104</v>
      </c>
      <c r="C64">
        <v>1809.94</v>
      </c>
      <c r="D64">
        <v>4</v>
      </c>
      <c r="E64">
        <v>7239.76</v>
      </c>
      <c r="F64" t="s">
        <v>28</v>
      </c>
      <c r="G64" t="s">
        <v>9142</v>
      </c>
      <c r="H64" t="s">
        <v>122</v>
      </c>
      <c r="I64">
        <v>40.388782999999997</v>
      </c>
      <c r="J64">
        <v>-82.764915000000002</v>
      </c>
      <c r="K64" t="s">
        <v>49</v>
      </c>
      <c r="L64" s="4">
        <v>45578</v>
      </c>
      <c r="M64" t="s">
        <v>10430</v>
      </c>
      <c r="N64">
        <v>7239.76</v>
      </c>
      <c r="O64">
        <v>17616915.040000014</v>
      </c>
    </row>
    <row r="65" spans="1:15">
      <c r="A65" t="s">
        <v>32</v>
      </c>
      <c r="B65" t="s">
        <v>104</v>
      </c>
      <c r="C65">
        <v>1394.9</v>
      </c>
      <c r="D65">
        <v>5</v>
      </c>
      <c r="E65">
        <v>6974.5</v>
      </c>
      <c r="F65" t="s">
        <v>28</v>
      </c>
      <c r="G65" t="s">
        <v>9113</v>
      </c>
      <c r="H65" t="s">
        <v>154</v>
      </c>
      <c r="I65">
        <v>42.755966000000001</v>
      </c>
      <c r="J65">
        <v>-107.30249000000001</v>
      </c>
      <c r="K65" t="s">
        <v>54</v>
      </c>
      <c r="L65" s="4">
        <v>45577</v>
      </c>
      <c r="M65" t="s">
        <v>10430</v>
      </c>
      <c r="N65">
        <v>6974.5</v>
      </c>
      <c r="O65">
        <v>17616915.040000014</v>
      </c>
    </row>
    <row r="66" spans="1:15">
      <c r="A66" t="s">
        <v>109</v>
      </c>
      <c r="B66" t="s">
        <v>104</v>
      </c>
      <c r="C66">
        <v>1660.38</v>
      </c>
      <c r="D66">
        <v>1</v>
      </c>
      <c r="E66">
        <v>1660.38</v>
      </c>
      <c r="F66" t="s">
        <v>28</v>
      </c>
      <c r="G66" t="s">
        <v>9102</v>
      </c>
      <c r="H66" t="s">
        <v>147</v>
      </c>
      <c r="I66">
        <v>44.240459000000001</v>
      </c>
      <c r="J66">
        <v>-114.47882799999999</v>
      </c>
      <c r="K66" t="s">
        <v>54</v>
      </c>
      <c r="L66" s="4">
        <v>45577</v>
      </c>
      <c r="M66" t="s">
        <v>10430</v>
      </c>
      <c r="N66">
        <v>1660.38</v>
      </c>
      <c r="O66">
        <v>17616915.040000014</v>
      </c>
    </row>
    <row r="67" spans="1:15">
      <c r="A67" t="s">
        <v>87</v>
      </c>
      <c r="B67" t="s">
        <v>104</v>
      </c>
      <c r="C67">
        <v>1435.27</v>
      </c>
      <c r="D67">
        <v>3</v>
      </c>
      <c r="E67">
        <v>4305.8099999999995</v>
      </c>
      <c r="F67" t="s">
        <v>51</v>
      </c>
      <c r="G67" t="s">
        <v>9082</v>
      </c>
      <c r="H67" t="s">
        <v>142</v>
      </c>
      <c r="I67">
        <v>33.856892000000002</v>
      </c>
      <c r="J67">
        <v>-80.945007000000004</v>
      </c>
      <c r="K67" t="s">
        <v>26</v>
      </c>
      <c r="L67" s="4">
        <v>45576</v>
      </c>
      <c r="M67" t="s">
        <v>10430</v>
      </c>
      <c r="N67">
        <v>4305.8099999999995</v>
      </c>
      <c r="O67">
        <v>17616915.040000014</v>
      </c>
    </row>
    <row r="68" spans="1:15">
      <c r="A68" t="s">
        <v>55</v>
      </c>
      <c r="B68" t="s">
        <v>104</v>
      </c>
      <c r="C68">
        <v>2241.94</v>
      </c>
      <c r="D68">
        <v>5</v>
      </c>
      <c r="E68">
        <v>11209.7</v>
      </c>
      <c r="F68" t="s">
        <v>18</v>
      </c>
      <c r="G68" t="s">
        <v>9079</v>
      </c>
      <c r="H68" t="s">
        <v>118</v>
      </c>
      <c r="I68">
        <v>37.769337</v>
      </c>
      <c r="J68">
        <v>-78.169967999999997</v>
      </c>
      <c r="K68" t="s">
        <v>21</v>
      </c>
      <c r="L68" s="4">
        <v>45576</v>
      </c>
      <c r="M68" t="s">
        <v>10430</v>
      </c>
      <c r="N68">
        <v>11209.7</v>
      </c>
      <c r="O68">
        <v>17616915.040000014</v>
      </c>
    </row>
    <row r="69" spans="1:15">
      <c r="A69" t="s">
        <v>62</v>
      </c>
      <c r="B69" t="s">
        <v>104</v>
      </c>
      <c r="C69">
        <v>2866.22</v>
      </c>
      <c r="D69">
        <v>5</v>
      </c>
      <c r="E69">
        <v>14331.099999999999</v>
      </c>
      <c r="F69" t="s">
        <v>23</v>
      </c>
      <c r="G69" t="s">
        <v>9069</v>
      </c>
      <c r="H69" t="s">
        <v>248</v>
      </c>
      <c r="I69">
        <v>42.165725999999999</v>
      </c>
      <c r="J69">
        <v>-74.948051000000007</v>
      </c>
      <c r="K69" t="s">
        <v>21</v>
      </c>
      <c r="L69" s="4">
        <v>45575</v>
      </c>
      <c r="M69" t="s">
        <v>10430</v>
      </c>
      <c r="N69">
        <v>14331.099999999999</v>
      </c>
      <c r="O69">
        <v>17616915.040000014</v>
      </c>
    </row>
    <row r="70" spans="1:15">
      <c r="A70" t="s">
        <v>99</v>
      </c>
      <c r="B70" t="s">
        <v>104</v>
      </c>
      <c r="C70">
        <v>2996.86</v>
      </c>
      <c r="D70">
        <v>2</v>
      </c>
      <c r="E70">
        <v>5993.72</v>
      </c>
      <c r="F70" t="s">
        <v>28</v>
      </c>
      <c r="G70" t="s">
        <v>9034</v>
      </c>
      <c r="H70" t="s">
        <v>58</v>
      </c>
      <c r="I70">
        <v>27.766279000000001</v>
      </c>
      <c r="J70">
        <v>-81.686783000000005</v>
      </c>
      <c r="K70" t="s">
        <v>31</v>
      </c>
      <c r="L70" s="4">
        <v>45574</v>
      </c>
      <c r="M70" t="s">
        <v>10430</v>
      </c>
      <c r="N70">
        <v>5993.72</v>
      </c>
      <c r="O70">
        <v>17616915.040000014</v>
      </c>
    </row>
    <row r="71" spans="1:15">
      <c r="A71" t="s">
        <v>40</v>
      </c>
      <c r="B71" t="s">
        <v>104</v>
      </c>
      <c r="C71">
        <v>578.21</v>
      </c>
      <c r="D71">
        <v>2</v>
      </c>
      <c r="E71">
        <v>1156.42</v>
      </c>
      <c r="F71" t="s">
        <v>51</v>
      </c>
      <c r="G71" t="s">
        <v>9023</v>
      </c>
      <c r="H71" t="s">
        <v>150</v>
      </c>
      <c r="I71">
        <v>44.268543000000001</v>
      </c>
      <c r="J71">
        <v>-89.616507999999996</v>
      </c>
      <c r="K71" t="s">
        <v>31</v>
      </c>
      <c r="L71" s="4">
        <v>45574</v>
      </c>
      <c r="M71" t="s">
        <v>10430</v>
      </c>
      <c r="N71">
        <v>1156.42</v>
      </c>
      <c r="O71">
        <v>17616915.040000014</v>
      </c>
    </row>
    <row r="72" spans="1:15">
      <c r="A72" t="s">
        <v>55</v>
      </c>
      <c r="B72" t="s">
        <v>104</v>
      </c>
      <c r="C72">
        <v>1931.74</v>
      </c>
      <c r="D72">
        <v>3</v>
      </c>
      <c r="E72">
        <v>5795.22</v>
      </c>
      <c r="F72" t="s">
        <v>18</v>
      </c>
      <c r="G72" t="s">
        <v>9007</v>
      </c>
      <c r="H72" t="s">
        <v>222</v>
      </c>
      <c r="I72">
        <v>44.693947000000001</v>
      </c>
      <c r="J72">
        <v>-69.381927000000005</v>
      </c>
      <c r="K72" t="s">
        <v>31</v>
      </c>
      <c r="L72" s="4">
        <v>45573</v>
      </c>
      <c r="M72" t="s">
        <v>10430</v>
      </c>
      <c r="N72">
        <v>5795.22</v>
      </c>
      <c r="O72">
        <v>17616915.040000014</v>
      </c>
    </row>
    <row r="73" spans="1:15">
      <c r="A73" t="s">
        <v>55</v>
      </c>
      <c r="B73" t="s">
        <v>104</v>
      </c>
      <c r="C73">
        <v>2406.9499999999998</v>
      </c>
      <c r="D73">
        <v>3</v>
      </c>
      <c r="E73">
        <v>7220.8499999999995</v>
      </c>
      <c r="F73" t="s">
        <v>18</v>
      </c>
      <c r="G73" t="s">
        <v>9000</v>
      </c>
      <c r="H73" t="s">
        <v>98</v>
      </c>
      <c r="I73">
        <v>45.694454</v>
      </c>
      <c r="J73">
        <v>-93.900192000000004</v>
      </c>
      <c r="K73" t="s">
        <v>49</v>
      </c>
      <c r="L73" s="4">
        <v>45573</v>
      </c>
      <c r="M73" t="s">
        <v>10430</v>
      </c>
      <c r="N73">
        <v>7220.8499999999995</v>
      </c>
      <c r="O73">
        <v>17616915.040000014</v>
      </c>
    </row>
    <row r="74" spans="1:15">
      <c r="A74" t="s">
        <v>161</v>
      </c>
      <c r="B74" t="s">
        <v>104</v>
      </c>
      <c r="C74">
        <v>869.06</v>
      </c>
      <c r="D74">
        <v>2</v>
      </c>
      <c r="E74">
        <v>1738.12</v>
      </c>
      <c r="F74" t="s">
        <v>18</v>
      </c>
      <c r="G74" t="s">
        <v>8978</v>
      </c>
      <c r="H74" t="s">
        <v>133</v>
      </c>
      <c r="I74">
        <v>32.806671000000001</v>
      </c>
      <c r="J74">
        <v>-86.791129999999995</v>
      </c>
      <c r="K74" t="s">
        <v>21</v>
      </c>
      <c r="L74" s="4">
        <v>45572</v>
      </c>
      <c r="M74" t="s">
        <v>10430</v>
      </c>
      <c r="N74">
        <v>1738.12</v>
      </c>
      <c r="O74">
        <v>17616915.040000014</v>
      </c>
    </row>
    <row r="75" spans="1:15">
      <c r="A75" t="s">
        <v>16</v>
      </c>
      <c r="B75" t="s">
        <v>104</v>
      </c>
      <c r="C75">
        <v>2358.8200000000002</v>
      </c>
      <c r="D75">
        <v>5</v>
      </c>
      <c r="E75">
        <v>11794.1</v>
      </c>
      <c r="F75" t="s">
        <v>23</v>
      </c>
      <c r="G75" t="s">
        <v>8950</v>
      </c>
      <c r="H75" t="s">
        <v>137</v>
      </c>
      <c r="I75">
        <v>38.526600000000002</v>
      </c>
      <c r="J75">
        <v>-96.726485999999994</v>
      </c>
      <c r="K75" t="s">
        <v>26</v>
      </c>
      <c r="L75" s="4">
        <v>45571</v>
      </c>
      <c r="M75" t="s">
        <v>10430</v>
      </c>
      <c r="N75">
        <v>11794.1</v>
      </c>
      <c r="O75">
        <v>17616915.040000014</v>
      </c>
    </row>
    <row r="76" spans="1:15">
      <c r="A76" t="s">
        <v>78</v>
      </c>
      <c r="B76" t="s">
        <v>104</v>
      </c>
      <c r="C76">
        <v>2267.86</v>
      </c>
      <c r="D76">
        <v>3</v>
      </c>
      <c r="E76">
        <v>6803.58</v>
      </c>
      <c r="F76" t="s">
        <v>18</v>
      </c>
      <c r="G76" t="s">
        <v>8933</v>
      </c>
      <c r="H76" t="s">
        <v>46</v>
      </c>
      <c r="I76">
        <v>35.565342000000001</v>
      </c>
      <c r="J76">
        <v>-96.928916999999998</v>
      </c>
      <c r="K76" t="s">
        <v>49</v>
      </c>
      <c r="L76" s="4">
        <v>45570</v>
      </c>
      <c r="M76" t="s">
        <v>10430</v>
      </c>
      <c r="N76">
        <v>6803.58</v>
      </c>
      <c r="O76">
        <v>17616915.040000014</v>
      </c>
    </row>
    <row r="77" spans="1:15">
      <c r="A77" t="s">
        <v>87</v>
      </c>
      <c r="B77" t="s">
        <v>104</v>
      </c>
      <c r="C77">
        <v>803.64</v>
      </c>
      <c r="D77">
        <v>2</v>
      </c>
      <c r="E77">
        <v>1607.28</v>
      </c>
      <c r="F77" t="s">
        <v>28</v>
      </c>
      <c r="G77" t="s">
        <v>8908</v>
      </c>
      <c r="H77" t="s">
        <v>80</v>
      </c>
      <c r="I77">
        <v>35.630065999999999</v>
      </c>
      <c r="J77">
        <v>-79.806419000000005</v>
      </c>
      <c r="K77" t="s">
        <v>49</v>
      </c>
      <c r="L77" s="4">
        <v>45570</v>
      </c>
      <c r="M77" t="s">
        <v>10430</v>
      </c>
      <c r="N77">
        <v>1607.28</v>
      </c>
      <c r="O77">
        <v>17616915.040000014</v>
      </c>
    </row>
    <row r="78" spans="1:15">
      <c r="A78" t="s">
        <v>180</v>
      </c>
      <c r="B78" t="s">
        <v>104</v>
      </c>
      <c r="C78">
        <v>767.44</v>
      </c>
      <c r="D78">
        <v>2</v>
      </c>
      <c r="E78">
        <v>1534.88</v>
      </c>
      <c r="F78" t="s">
        <v>51</v>
      </c>
      <c r="G78" t="s">
        <v>8860</v>
      </c>
      <c r="H78" t="s">
        <v>108</v>
      </c>
      <c r="I78">
        <v>31.169546</v>
      </c>
      <c r="J78">
        <v>-91.867805000000004</v>
      </c>
      <c r="K78" t="s">
        <v>54</v>
      </c>
      <c r="L78" s="4">
        <v>45568</v>
      </c>
      <c r="M78" t="s">
        <v>10430</v>
      </c>
      <c r="N78">
        <v>1534.88</v>
      </c>
      <c r="O78">
        <v>17616915.040000014</v>
      </c>
    </row>
    <row r="79" spans="1:15">
      <c r="A79" t="s">
        <v>16</v>
      </c>
      <c r="B79" t="s">
        <v>104</v>
      </c>
      <c r="C79">
        <v>2125.81</v>
      </c>
      <c r="D79">
        <v>5</v>
      </c>
      <c r="E79">
        <v>10629.05</v>
      </c>
      <c r="F79" t="s">
        <v>51</v>
      </c>
      <c r="G79" t="s">
        <v>8851</v>
      </c>
      <c r="H79" t="s">
        <v>137</v>
      </c>
      <c r="I79">
        <v>38.526600000000002</v>
      </c>
      <c r="J79">
        <v>-96.726485999999994</v>
      </c>
      <c r="K79" t="s">
        <v>31</v>
      </c>
      <c r="L79" s="4">
        <v>45568</v>
      </c>
      <c r="M79" t="s">
        <v>10430</v>
      </c>
      <c r="N79">
        <v>10629.05</v>
      </c>
      <c r="O79">
        <v>17616915.040000014</v>
      </c>
    </row>
    <row r="80" spans="1:15">
      <c r="A80" t="s">
        <v>62</v>
      </c>
      <c r="B80" t="s">
        <v>104</v>
      </c>
      <c r="C80">
        <v>2531.0500000000002</v>
      </c>
      <c r="D80">
        <v>2</v>
      </c>
      <c r="E80">
        <v>5062.1000000000004</v>
      </c>
      <c r="F80" t="s">
        <v>28</v>
      </c>
      <c r="G80" t="s">
        <v>3656</v>
      </c>
      <c r="H80" t="s">
        <v>46</v>
      </c>
      <c r="I80">
        <v>35.565342000000001</v>
      </c>
      <c r="J80">
        <v>-96.928916999999998</v>
      </c>
      <c r="K80" t="s">
        <v>21</v>
      </c>
      <c r="L80" s="4">
        <v>45568</v>
      </c>
      <c r="M80" t="s">
        <v>10430</v>
      </c>
      <c r="N80">
        <v>5062.1000000000004</v>
      </c>
      <c r="O80">
        <v>17616915.040000014</v>
      </c>
    </row>
    <row r="81" spans="1:15">
      <c r="A81" t="s">
        <v>16</v>
      </c>
      <c r="B81" t="s">
        <v>104</v>
      </c>
      <c r="C81">
        <v>1694.07</v>
      </c>
      <c r="D81">
        <v>3</v>
      </c>
      <c r="E81">
        <v>5082.21</v>
      </c>
      <c r="F81" t="s">
        <v>23</v>
      </c>
      <c r="G81" t="s">
        <v>191</v>
      </c>
      <c r="H81" t="s">
        <v>192</v>
      </c>
      <c r="I81">
        <v>39.063946000000001</v>
      </c>
      <c r="J81">
        <v>-76.802100999999993</v>
      </c>
      <c r="K81" t="s">
        <v>21</v>
      </c>
      <c r="L81" s="4">
        <v>45321</v>
      </c>
      <c r="M81" t="s">
        <v>10429</v>
      </c>
      <c r="N81">
        <v>5082.21</v>
      </c>
      <c r="O81">
        <v>17616915.040000014</v>
      </c>
    </row>
    <row r="82" spans="1:15">
      <c r="A82" t="s">
        <v>40</v>
      </c>
      <c r="B82" t="s">
        <v>104</v>
      </c>
      <c r="C82">
        <v>985.84</v>
      </c>
      <c r="D82">
        <v>4</v>
      </c>
      <c r="E82">
        <v>3943.36</v>
      </c>
      <c r="F82" t="s">
        <v>28</v>
      </c>
      <c r="G82" t="s">
        <v>8827</v>
      </c>
      <c r="H82" t="s">
        <v>61</v>
      </c>
      <c r="I82">
        <v>43.326618000000003</v>
      </c>
      <c r="J82">
        <v>-84.536095000000003</v>
      </c>
      <c r="K82" t="s">
        <v>31</v>
      </c>
      <c r="L82" s="4">
        <v>45567</v>
      </c>
      <c r="M82" t="s">
        <v>10430</v>
      </c>
      <c r="N82">
        <v>3943.36</v>
      </c>
      <c r="O82">
        <v>17616915.040000014</v>
      </c>
    </row>
    <row r="83" spans="1:15">
      <c r="A83" t="s">
        <v>40</v>
      </c>
      <c r="B83" t="s">
        <v>104</v>
      </c>
      <c r="C83">
        <v>2420.5</v>
      </c>
      <c r="D83">
        <v>4</v>
      </c>
      <c r="E83">
        <v>9682</v>
      </c>
      <c r="F83" t="s">
        <v>18</v>
      </c>
      <c r="G83" t="s">
        <v>4664</v>
      </c>
      <c r="H83" t="s">
        <v>137</v>
      </c>
      <c r="I83">
        <v>38.526600000000002</v>
      </c>
      <c r="J83">
        <v>-96.726485999999994</v>
      </c>
      <c r="K83" t="s">
        <v>26</v>
      </c>
      <c r="L83" s="4">
        <v>45566</v>
      </c>
      <c r="M83" t="s">
        <v>10430</v>
      </c>
      <c r="N83">
        <v>9682</v>
      </c>
      <c r="O83">
        <v>17616915.040000014</v>
      </c>
    </row>
    <row r="84" spans="1:15">
      <c r="A84" t="s">
        <v>148</v>
      </c>
      <c r="B84" t="s">
        <v>104</v>
      </c>
      <c r="C84">
        <v>2179.0500000000002</v>
      </c>
      <c r="D84">
        <v>5</v>
      </c>
      <c r="E84">
        <v>10895.25</v>
      </c>
      <c r="F84" t="s">
        <v>23</v>
      </c>
      <c r="G84" t="s">
        <v>8785</v>
      </c>
      <c r="H84" t="s">
        <v>98</v>
      </c>
      <c r="I84">
        <v>45.694454</v>
      </c>
      <c r="J84">
        <v>-93.900192000000004</v>
      </c>
      <c r="K84" t="s">
        <v>31</v>
      </c>
      <c r="L84" s="4">
        <v>45565</v>
      </c>
      <c r="M84" t="s">
        <v>10431</v>
      </c>
      <c r="N84">
        <v>10895.25</v>
      </c>
      <c r="O84">
        <v>17616915.040000014</v>
      </c>
    </row>
    <row r="85" spans="1:15">
      <c r="A85" t="s">
        <v>91</v>
      </c>
      <c r="B85" t="s">
        <v>104</v>
      </c>
      <c r="C85">
        <v>659.68</v>
      </c>
      <c r="D85">
        <v>3</v>
      </c>
      <c r="E85">
        <v>1979.04</v>
      </c>
      <c r="F85" t="s">
        <v>18</v>
      </c>
      <c r="G85" t="s">
        <v>8783</v>
      </c>
      <c r="H85" t="s">
        <v>184</v>
      </c>
      <c r="I85">
        <v>33.040619</v>
      </c>
      <c r="J85">
        <v>-83.643073999999999</v>
      </c>
      <c r="K85" t="s">
        <v>49</v>
      </c>
      <c r="L85" s="4">
        <v>45565</v>
      </c>
      <c r="M85" t="s">
        <v>10431</v>
      </c>
      <c r="N85">
        <v>1979.04</v>
      </c>
      <c r="O85">
        <v>17616915.040000014</v>
      </c>
    </row>
    <row r="86" spans="1:15">
      <c r="A86" t="s">
        <v>36</v>
      </c>
      <c r="B86" t="s">
        <v>104</v>
      </c>
      <c r="C86">
        <v>2393.46</v>
      </c>
      <c r="D86">
        <v>5</v>
      </c>
      <c r="E86">
        <v>11967.3</v>
      </c>
      <c r="F86" t="s">
        <v>18</v>
      </c>
      <c r="G86" t="s">
        <v>824</v>
      </c>
      <c r="H86" t="s">
        <v>66</v>
      </c>
      <c r="I86">
        <v>39.059811000000003</v>
      </c>
      <c r="J86">
        <v>-105.311104</v>
      </c>
      <c r="K86" t="s">
        <v>26</v>
      </c>
      <c r="L86" s="4">
        <v>45565</v>
      </c>
      <c r="M86" t="s">
        <v>10431</v>
      </c>
      <c r="N86">
        <v>11967.3</v>
      </c>
      <c r="O86">
        <v>17616915.040000014</v>
      </c>
    </row>
    <row r="87" spans="1:15">
      <c r="A87" t="s">
        <v>55</v>
      </c>
      <c r="B87" t="s">
        <v>104</v>
      </c>
      <c r="C87">
        <v>932.75</v>
      </c>
      <c r="D87">
        <v>5</v>
      </c>
      <c r="E87">
        <v>4663.75</v>
      </c>
      <c r="F87" t="s">
        <v>18</v>
      </c>
      <c r="G87" t="s">
        <v>8771</v>
      </c>
      <c r="H87" t="s">
        <v>137</v>
      </c>
      <c r="I87">
        <v>38.526600000000002</v>
      </c>
      <c r="J87">
        <v>-96.726485999999994</v>
      </c>
      <c r="K87" t="s">
        <v>31</v>
      </c>
      <c r="L87" s="4">
        <v>45565</v>
      </c>
      <c r="M87" t="s">
        <v>10431</v>
      </c>
      <c r="N87">
        <v>4663.75</v>
      </c>
      <c r="O87">
        <v>17616915.040000014</v>
      </c>
    </row>
    <row r="88" spans="1:15">
      <c r="A88" t="s">
        <v>125</v>
      </c>
      <c r="B88" t="s">
        <v>104</v>
      </c>
      <c r="C88">
        <v>1252.19</v>
      </c>
      <c r="D88">
        <v>2</v>
      </c>
      <c r="E88">
        <v>2504.38</v>
      </c>
      <c r="F88" t="s">
        <v>28</v>
      </c>
      <c r="G88" t="s">
        <v>8761</v>
      </c>
      <c r="H88" t="s">
        <v>108</v>
      </c>
      <c r="I88">
        <v>31.169546</v>
      </c>
      <c r="J88">
        <v>-91.867805000000004</v>
      </c>
      <c r="K88" t="s">
        <v>54</v>
      </c>
      <c r="L88" s="4">
        <v>45564</v>
      </c>
      <c r="M88" t="s">
        <v>10431</v>
      </c>
      <c r="N88">
        <v>2504.38</v>
      </c>
      <c r="O88">
        <v>17616915.040000014</v>
      </c>
    </row>
    <row r="89" spans="1:15">
      <c r="A89" t="s">
        <v>119</v>
      </c>
      <c r="B89" t="s">
        <v>104</v>
      </c>
      <c r="C89">
        <v>2366.59</v>
      </c>
      <c r="D89">
        <v>3</v>
      </c>
      <c r="E89">
        <v>7099.77</v>
      </c>
      <c r="F89" t="s">
        <v>23</v>
      </c>
      <c r="G89" t="s">
        <v>8691</v>
      </c>
      <c r="H89" t="s">
        <v>137</v>
      </c>
      <c r="I89">
        <v>38.526600000000002</v>
      </c>
      <c r="J89">
        <v>-96.726485999999994</v>
      </c>
      <c r="K89" t="s">
        <v>31</v>
      </c>
      <c r="L89" s="4">
        <v>45562</v>
      </c>
      <c r="M89" t="s">
        <v>10431</v>
      </c>
      <c r="N89">
        <v>7099.77</v>
      </c>
      <c r="O89">
        <v>17616915.040000014</v>
      </c>
    </row>
    <row r="90" spans="1:15">
      <c r="A90" t="s">
        <v>91</v>
      </c>
      <c r="B90" t="s">
        <v>104</v>
      </c>
      <c r="C90">
        <v>1605.19</v>
      </c>
      <c r="D90">
        <v>3</v>
      </c>
      <c r="E90">
        <v>4815.57</v>
      </c>
      <c r="F90" t="s">
        <v>28</v>
      </c>
      <c r="G90" t="s">
        <v>8676</v>
      </c>
      <c r="H90" t="s">
        <v>137</v>
      </c>
      <c r="I90">
        <v>38.526600000000002</v>
      </c>
      <c r="J90">
        <v>-96.726485999999994</v>
      </c>
      <c r="K90" t="s">
        <v>21</v>
      </c>
      <c r="L90" s="4">
        <v>45561</v>
      </c>
      <c r="M90" t="s">
        <v>10431</v>
      </c>
      <c r="N90">
        <v>4815.57</v>
      </c>
      <c r="O90">
        <v>17616915.040000014</v>
      </c>
    </row>
    <row r="91" spans="1:15">
      <c r="A91" t="s">
        <v>87</v>
      </c>
      <c r="B91" t="s">
        <v>104</v>
      </c>
      <c r="C91">
        <v>744.89</v>
      </c>
      <c r="D91">
        <v>4</v>
      </c>
      <c r="E91">
        <v>2979.56</v>
      </c>
      <c r="F91" t="s">
        <v>51</v>
      </c>
      <c r="G91" t="s">
        <v>8665</v>
      </c>
      <c r="H91" t="s">
        <v>156</v>
      </c>
      <c r="I91">
        <v>46.921925000000002</v>
      </c>
      <c r="J91">
        <v>-110.454353</v>
      </c>
      <c r="K91" t="s">
        <v>49</v>
      </c>
      <c r="L91" s="4">
        <v>45561</v>
      </c>
      <c r="M91" t="s">
        <v>10431</v>
      </c>
      <c r="N91">
        <v>2979.56</v>
      </c>
      <c r="O91">
        <v>17616915.040000014</v>
      </c>
    </row>
    <row r="92" spans="1:15">
      <c r="A92" t="s">
        <v>91</v>
      </c>
      <c r="B92" t="s">
        <v>104</v>
      </c>
      <c r="C92">
        <v>2441.88</v>
      </c>
      <c r="D92">
        <v>1</v>
      </c>
      <c r="E92">
        <v>2441.88</v>
      </c>
      <c r="F92" t="s">
        <v>28</v>
      </c>
      <c r="G92" t="s">
        <v>8640</v>
      </c>
      <c r="H92" t="s">
        <v>46</v>
      </c>
      <c r="I92">
        <v>35.565342000000001</v>
      </c>
      <c r="J92">
        <v>-96.928916999999998</v>
      </c>
      <c r="K92" t="s">
        <v>26</v>
      </c>
      <c r="L92" s="4">
        <v>45559</v>
      </c>
      <c r="M92" t="s">
        <v>10431</v>
      </c>
      <c r="N92">
        <v>2441.88</v>
      </c>
      <c r="O92">
        <v>17616915.040000014</v>
      </c>
    </row>
    <row r="93" spans="1:15">
      <c r="A93" t="s">
        <v>109</v>
      </c>
      <c r="B93" t="s">
        <v>104</v>
      </c>
      <c r="C93">
        <v>2635.25</v>
      </c>
      <c r="D93">
        <v>1</v>
      </c>
      <c r="E93">
        <v>2635.25</v>
      </c>
      <c r="F93" t="s">
        <v>51</v>
      </c>
      <c r="G93" t="s">
        <v>8627</v>
      </c>
      <c r="H93" t="s">
        <v>80</v>
      </c>
      <c r="I93">
        <v>35.630065999999999</v>
      </c>
      <c r="J93">
        <v>-79.806419000000005</v>
      </c>
      <c r="K93" t="s">
        <v>26</v>
      </c>
      <c r="L93" s="4">
        <v>45559</v>
      </c>
      <c r="M93" t="s">
        <v>10431</v>
      </c>
      <c r="N93">
        <v>2635.25</v>
      </c>
      <c r="O93">
        <v>17616915.040000014</v>
      </c>
    </row>
    <row r="94" spans="1:15">
      <c r="A94" t="s">
        <v>50</v>
      </c>
      <c r="B94" t="s">
        <v>104</v>
      </c>
      <c r="C94">
        <v>2034.82</v>
      </c>
      <c r="D94">
        <v>3</v>
      </c>
      <c r="E94">
        <v>6104.46</v>
      </c>
      <c r="F94" t="s">
        <v>51</v>
      </c>
      <c r="G94" t="s">
        <v>8621</v>
      </c>
      <c r="H94" t="s">
        <v>69</v>
      </c>
      <c r="I94">
        <v>34.969704</v>
      </c>
      <c r="J94">
        <v>-92.373123000000007</v>
      </c>
      <c r="K94" t="s">
        <v>21</v>
      </c>
      <c r="L94" s="4">
        <v>45559</v>
      </c>
      <c r="M94" t="s">
        <v>10431</v>
      </c>
      <c r="N94">
        <v>6104.46</v>
      </c>
      <c r="O94">
        <v>17616915.040000014</v>
      </c>
    </row>
    <row r="95" spans="1:15">
      <c r="A95" t="s">
        <v>32</v>
      </c>
      <c r="B95" t="s">
        <v>104</v>
      </c>
      <c r="C95">
        <v>2757.9</v>
      </c>
      <c r="D95">
        <v>2</v>
      </c>
      <c r="E95">
        <v>5515.8</v>
      </c>
      <c r="F95" t="s">
        <v>23</v>
      </c>
      <c r="G95" t="s">
        <v>8532</v>
      </c>
      <c r="H95" t="s">
        <v>150</v>
      </c>
      <c r="I95">
        <v>44.268543000000001</v>
      </c>
      <c r="J95">
        <v>-89.616507999999996</v>
      </c>
      <c r="K95" t="s">
        <v>31</v>
      </c>
      <c r="L95" s="4">
        <v>45555</v>
      </c>
      <c r="M95" t="s">
        <v>10431</v>
      </c>
      <c r="N95">
        <v>5515.8</v>
      </c>
      <c r="O95">
        <v>17616915.040000014</v>
      </c>
    </row>
    <row r="96" spans="1:15">
      <c r="A96" t="s">
        <v>129</v>
      </c>
      <c r="B96" t="s">
        <v>104</v>
      </c>
      <c r="C96">
        <v>1040.8399999999999</v>
      </c>
      <c r="D96">
        <v>3</v>
      </c>
      <c r="E96">
        <v>3122.5199999999995</v>
      </c>
      <c r="F96" t="s">
        <v>18</v>
      </c>
      <c r="G96" t="s">
        <v>8516</v>
      </c>
      <c r="H96" t="s">
        <v>108</v>
      </c>
      <c r="I96">
        <v>31.169546</v>
      </c>
      <c r="J96">
        <v>-91.867805000000004</v>
      </c>
      <c r="K96" t="s">
        <v>26</v>
      </c>
      <c r="L96" s="4">
        <v>45555</v>
      </c>
      <c r="M96" t="s">
        <v>10431</v>
      </c>
      <c r="N96">
        <v>3122.5199999999995</v>
      </c>
      <c r="O96">
        <v>17616915.040000014</v>
      </c>
    </row>
    <row r="97" spans="1:15">
      <c r="A97" t="s">
        <v>16</v>
      </c>
      <c r="B97" t="s">
        <v>104</v>
      </c>
      <c r="C97">
        <v>2847.23</v>
      </c>
      <c r="D97">
        <v>5</v>
      </c>
      <c r="E97">
        <v>14236.15</v>
      </c>
      <c r="F97" t="s">
        <v>51</v>
      </c>
      <c r="G97" t="s">
        <v>8475</v>
      </c>
      <c r="H97" t="s">
        <v>174</v>
      </c>
      <c r="I97">
        <v>47.400902000000002</v>
      </c>
      <c r="J97">
        <v>-121.490494</v>
      </c>
      <c r="K97" t="s">
        <v>26</v>
      </c>
      <c r="L97" s="4">
        <v>45553</v>
      </c>
      <c r="M97" t="s">
        <v>10431</v>
      </c>
      <c r="N97">
        <v>14236.15</v>
      </c>
      <c r="O97">
        <v>17616915.040000014</v>
      </c>
    </row>
    <row r="98" spans="1:15">
      <c r="A98" t="s">
        <v>50</v>
      </c>
      <c r="B98" t="s">
        <v>104</v>
      </c>
      <c r="C98">
        <v>2531.87</v>
      </c>
      <c r="D98">
        <v>1</v>
      </c>
      <c r="E98">
        <v>2531.87</v>
      </c>
      <c r="F98" t="s">
        <v>51</v>
      </c>
      <c r="G98" t="s">
        <v>8414</v>
      </c>
      <c r="H98" t="s">
        <v>25</v>
      </c>
      <c r="I98">
        <v>40.349457000000001</v>
      </c>
      <c r="J98">
        <v>-88.986136999999999</v>
      </c>
      <c r="K98" t="s">
        <v>31</v>
      </c>
      <c r="L98" s="4">
        <v>45551</v>
      </c>
      <c r="M98" t="s">
        <v>10431</v>
      </c>
      <c r="N98">
        <v>2531.87</v>
      </c>
      <c r="O98">
        <v>17616915.040000014</v>
      </c>
    </row>
    <row r="99" spans="1:15">
      <c r="A99" t="s">
        <v>47</v>
      </c>
      <c r="B99" t="s">
        <v>104</v>
      </c>
      <c r="C99">
        <v>555.21</v>
      </c>
      <c r="D99">
        <v>5</v>
      </c>
      <c r="E99">
        <v>2776.05</v>
      </c>
      <c r="F99" t="s">
        <v>28</v>
      </c>
      <c r="G99" t="s">
        <v>8412</v>
      </c>
      <c r="H99" t="s">
        <v>58</v>
      </c>
      <c r="I99">
        <v>27.766279000000001</v>
      </c>
      <c r="J99">
        <v>-81.686783000000005</v>
      </c>
      <c r="K99" t="s">
        <v>49</v>
      </c>
      <c r="L99" s="4">
        <v>45551</v>
      </c>
      <c r="M99" t="s">
        <v>10431</v>
      </c>
      <c r="N99">
        <v>2776.05</v>
      </c>
      <c r="O99">
        <v>17616915.040000014</v>
      </c>
    </row>
    <row r="100" spans="1:15">
      <c r="A100" t="s">
        <v>129</v>
      </c>
      <c r="B100" t="s">
        <v>104</v>
      </c>
      <c r="C100">
        <v>1089.24</v>
      </c>
      <c r="D100">
        <v>5</v>
      </c>
      <c r="E100">
        <v>5446.2</v>
      </c>
      <c r="F100" t="s">
        <v>23</v>
      </c>
      <c r="G100" t="s">
        <v>405</v>
      </c>
      <c r="H100" t="s">
        <v>101</v>
      </c>
      <c r="I100">
        <v>41.680892999999998</v>
      </c>
      <c r="J100">
        <v>-71.511780000000002</v>
      </c>
      <c r="K100" t="s">
        <v>31</v>
      </c>
      <c r="L100" s="4">
        <v>45551</v>
      </c>
      <c r="M100" t="s">
        <v>10431</v>
      </c>
      <c r="N100">
        <v>5446.2</v>
      </c>
      <c r="O100">
        <v>17616915.040000014</v>
      </c>
    </row>
    <row r="101" spans="1:15">
      <c r="A101" t="s">
        <v>129</v>
      </c>
      <c r="B101" t="s">
        <v>104</v>
      </c>
      <c r="C101">
        <v>2263</v>
      </c>
      <c r="D101">
        <v>2</v>
      </c>
      <c r="E101">
        <v>4526</v>
      </c>
      <c r="F101" t="s">
        <v>18</v>
      </c>
      <c r="G101" t="s">
        <v>8401</v>
      </c>
      <c r="H101" t="s">
        <v>93</v>
      </c>
      <c r="I101">
        <v>31.054487000000002</v>
      </c>
      <c r="J101">
        <v>-97.563461000000004</v>
      </c>
      <c r="K101" t="s">
        <v>21</v>
      </c>
      <c r="L101" s="4">
        <v>45550</v>
      </c>
      <c r="M101" t="s">
        <v>10431</v>
      </c>
      <c r="N101">
        <v>4526</v>
      </c>
      <c r="O101">
        <v>17616915.040000014</v>
      </c>
    </row>
    <row r="102" spans="1:15">
      <c r="A102" t="s">
        <v>180</v>
      </c>
      <c r="B102" t="s">
        <v>104</v>
      </c>
      <c r="C102">
        <v>1318.56</v>
      </c>
      <c r="D102">
        <v>1</v>
      </c>
      <c r="E102">
        <v>1318.56</v>
      </c>
      <c r="F102" t="s">
        <v>28</v>
      </c>
      <c r="G102" t="s">
        <v>3484</v>
      </c>
      <c r="H102" t="s">
        <v>133</v>
      </c>
      <c r="I102">
        <v>32.806671000000001</v>
      </c>
      <c r="J102">
        <v>-86.791129999999995</v>
      </c>
      <c r="K102" t="s">
        <v>54</v>
      </c>
      <c r="L102" s="4">
        <v>45548</v>
      </c>
      <c r="M102" t="s">
        <v>10431</v>
      </c>
      <c r="N102">
        <v>1318.56</v>
      </c>
      <c r="O102">
        <v>17616915.040000014</v>
      </c>
    </row>
    <row r="103" spans="1:15">
      <c r="A103" t="s">
        <v>47</v>
      </c>
      <c r="B103" t="s">
        <v>104</v>
      </c>
      <c r="C103">
        <v>2774.37</v>
      </c>
      <c r="D103">
        <v>5</v>
      </c>
      <c r="E103">
        <v>13871.849999999999</v>
      </c>
      <c r="F103" t="s">
        <v>28</v>
      </c>
      <c r="G103" t="s">
        <v>8279</v>
      </c>
      <c r="H103" t="s">
        <v>69</v>
      </c>
      <c r="I103">
        <v>34.969704</v>
      </c>
      <c r="J103">
        <v>-92.373123000000007</v>
      </c>
      <c r="K103" t="s">
        <v>54</v>
      </c>
      <c r="L103" s="4">
        <v>45546</v>
      </c>
      <c r="M103" t="s">
        <v>10431</v>
      </c>
      <c r="N103">
        <v>13871.849999999999</v>
      </c>
      <c r="O103">
        <v>17616915.040000014</v>
      </c>
    </row>
    <row r="104" spans="1:15">
      <c r="A104" t="s">
        <v>32</v>
      </c>
      <c r="B104" t="s">
        <v>104</v>
      </c>
      <c r="C104">
        <v>1897.44</v>
      </c>
      <c r="D104">
        <v>5</v>
      </c>
      <c r="E104">
        <v>9487.2000000000007</v>
      </c>
      <c r="F104" t="s">
        <v>23</v>
      </c>
      <c r="G104" t="s">
        <v>8275</v>
      </c>
      <c r="H104" t="s">
        <v>222</v>
      </c>
      <c r="I104">
        <v>44.693947000000001</v>
      </c>
      <c r="J104">
        <v>-69.381927000000005</v>
      </c>
      <c r="K104" t="s">
        <v>31</v>
      </c>
      <c r="L104" s="4">
        <v>45546</v>
      </c>
      <c r="M104" t="s">
        <v>10431</v>
      </c>
      <c r="N104">
        <v>9487.2000000000007</v>
      </c>
      <c r="O104">
        <v>17616915.040000014</v>
      </c>
    </row>
    <row r="105" spans="1:15">
      <c r="A105" t="s">
        <v>81</v>
      </c>
      <c r="B105" t="s">
        <v>104</v>
      </c>
      <c r="C105">
        <v>2026.21</v>
      </c>
      <c r="D105">
        <v>2</v>
      </c>
      <c r="E105">
        <v>4052.42</v>
      </c>
      <c r="F105" t="s">
        <v>18</v>
      </c>
      <c r="G105" t="s">
        <v>221</v>
      </c>
      <c r="H105" t="s">
        <v>222</v>
      </c>
      <c r="I105">
        <v>44.693947000000001</v>
      </c>
      <c r="J105">
        <v>-69.381927000000005</v>
      </c>
      <c r="K105" t="s">
        <v>21</v>
      </c>
      <c r="L105" s="4">
        <v>45328</v>
      </c>
      <c r="M105" t="s">
        <v>10432</v>
      </c>
      <c r="N105">
        <v>4052.42</v>
      </c>
      <c r="O105">
        <v>17616915.040000014</v>
      </c>
    </row>
    <row r="106" spans="1:15">
      <c r="A106" t="s">
        <v>180</v>
      </c>
      <c r="B106" t="s">
        <v>104</v>
      </c>
      <c r="C106">
        <v>1281.9000000000001</v>
      </c>
      <c r="D106">
        <v>2</v>
      </c>
      <c r="E106">
        <v>2563.8000000000002</v>
      </c>
      <c r="F106" t="s">
        <v>18</v>
      </c>
      <c r="G106" t="s">
        <v>8231</v>
      </c>
      <c r="H106" t="s">
        <v>222</v>
      </c>
      <c r="I106">
        <v>44.693947000000001</v>
      </c>
      <c r="J106">
        <v>-69.381927000000005</v>
      </c>
      <c r="K106" t="s">
        <v>26</v>
      </c>
      <c r="L106" s="4">
        <v>45544</v>
      </c>
      <c r="M106" t="s">
        <v>10431</v>
      </c>
      <c r="N106">
        <v>2563.8000000000002</v>
      </c>
      <c r="O106">
        <v>17616915.040000014</v>
      </c>
    </row>
    <row r="107" spans="1:15">
      <c r="A107" t="s">
        <v>99</v>
      </c>
      <c r="B107" t="s">
        <v>104</v>
      </c>
      <c r="C107">
        <v>2061.0300000000002</v>
      </c>
      <c r="D107">
        <v>2</v>
      </c>
      <c r="E107">
        <v>4122.0600000000004</v>
      </c>
      <c r="F107" t="s">
        <v>28</v>
      </c>
      <c r="G107" t="s">
        <v>8185</v>
      </c>
      <c r="H107" t="s">
        <v>101</v>
      </c>
      <c r="I107">
        <v>41.680892999999998</v>
      </c>
      <c r="J107">
        <v>-71.511780000000002</v>
      </c>
      <c r="K107" t="s">
        <v>21</v>
      </c>
      <c r="L107" s="4">
        <v>45543</v>
      </c>
      <c r="M107" t="s">
        <v>10431</v>
      </c>
      <c r="N107">
        <v>4122.0600000000004</v>
      </c>
      <c r="O107">
        <v>17616915.040000014</v>
      </c>
    </row>
    <row r="108" spans="1:15">
      <c r="A108" t="s">
        <v>143</v>
      </c>
      <c r="B108" t="s">
        <v>104</v>
      </c>
      <c r="C108">
        <v>897.69</v>
      </c>
      <c r="D108">
        <v>4</v>
      </c>
      <c r="E108">
        <v>3590.76</v>
      </c>
      <c r="F108" t="s">
        <v>23</v>
      </c>
      <c r="G108" t="s">
        <v>8173</v>
      </c>
      <c r="H108" t="s">
        <v>190</v>
      </c>
      <c r="I108">
        <v>38.313515000000002</v>
      </c>
      <c r="J108">
        <v>-117.055374</v>
      </c>
      <c r="K108" t="s">
        <v>21</v>
      </c>
      <c r="L108" s="4">
        <v>45542</v>
      </c>
      <c r="M108" t="s">
        <v>10431</v>
      </c>
      <c r="N108">
        <v>3590.76</v>
      </c>
      <c r="O108">
        <v>17616915.040000014</v>
      </c>
    </row>
    <row r="109" spans="1:15">
      <c r="A109" t="s">
        <v>143</v>
      </c>
      <c r="B109" t="s">
        <v>104</v>
      </c>
      <c r="C109">
        <v>2200.39</v>
      </c>
      <c r="D109">
        <v>1</v>
      </c>
      <c r="E109">
        <v>2200.39</v>
      </c>
      <c r="F109" t="s">
        <v>23</v>
      </c>
      <c r="G109" t="s">
        <v>8168</v>
      </c>
      <c r="H109" t="s">
        <v>160</v>
      </c>
      <c r="I109">
        <v>38.456085000000002</v>
      </c>
      <c r="J109">
        <v>-92.288368000000006</v>
      </c>
      <c r="K109" t="s">
        <v>54</v>
      </c>
      <c r="L109" s="4">
        <v>45542</v>
      </c>
      <c r="M109" t="s">
        <v>10431</v>
      </c>
      <c r="N109">
        <v>2200.39</v>
      </c>
      <c r="O109">
        <v>17616915.040000014</v>
      </c>
    </row>
    <row r="110" spans="1:15">
      <c r="A110" t="s">
        <v>119</v>
      </c>
      <c r="B110" t="s">
        <v>104</v>
      </c>
      <c r="C110">
        <v>1632.62</v>
      </c>
      <c r="D110">
        <v>4</v>
      </c>
      <c r="E110">
        <v>6530.48</v>
      </c>
      <c r="F110" t="s">
        <v>28</v>
      </c>
      <c r="G110" t="s">
        <v>8137</v>
      </c>
      <c r="H110" t="s">
        <v>61</v>
      </c>
      <c r="I110">
        <v>43.326618000000003</v>
      </c>
      <c r="J110">
        <v>-84.536095000000003</v>
      </c>
      <c r="K110" t="s">
        <v>31</v>
      </c>
      <c r="L110" s="4">
        <v>45541</v>
      </c>
      <c r="M110" t="s">
        <v>10431</v>
      </c>
      <c r="N110">
        <v>6530.48</v>
      </c>
      <c r="O110">
        <v>17616915.040000014</v>
      </c>
    </row>
    <row r="111" spans="1:15">
      <c r="A111" t="s">
        <v>148</v>
      </c>
      <c r="B111" t="s">
        <v>104</v>
      </c>
      <c r="C111">
        <v>1900.57</v>
      </c>
      <c r="D111">
        <v>3</v>
      </c>
      <c r="E111">
        <v>5701.71</v>
      </c>
      <c r="F111" t="s">
        <v>51</v>
      </c>
      <c r="G111" t="s">
        <v>8132</v>
      </c>
      <c r="H111" t="s">
        <v>190</v>
      </c>
      <c r="I111">
        <v>38.313515000000002</v>
      </c>
      <c r="J111">
        <v>-117.055374</v>
      </c>
      <c r="K111" t="s">
        <v>31</v>
      </c>
      <c r="L111" s="4">
        <v>45541</v>
      </c>
      <c r="M111" t="s">
        <v>10431</v>
      </c>
      <c r="N111">
        <v>5701.71</v>
      </c>
      <c r="O111">
        <v>17616915.040000014</v>
      </c>
    </row>
    <row r="112" spans="1:15">
      <c r="A112" t="s">
        <v>50</v>
      </c>
      <c r="B112" t="s">
        <v>104</v>
      </c>
      <c r="C112">
        <v>2656.5</v>
      </c>
      <c r="D112">
        <v>3</v>
      </c>
      <c r="E112">
        <v>7969.5</v>
      </c>
      <c r="F112" t="s">
        <v>23</v>
      </c>
      <c r="G112" t="s">
        <v>8128</v>
      </c>
      <c r="H112" t="s">
        <v>98</v>
      </c>
      <c r="I112">
        <v>45.694454</v>
      </c>
      <c r="J112">
        <v>-93.900192000000004</v>
      </c>
      <c r="K112" t="s">
        <v>31</v>
      </c>
      <c r="L112" s="4">
        <v>45541</v>
      </c>
      <c r="M112" t="s">
        <v>10431</v>
      </c>
      <c r="N112">
        <v>7969.5</v>
      </c>
      <c r="O112">
        <v>17616915.040000014</v>
      </c>
    </row>
    <row r="113" spans="1:15">
      <c r="A113" t="s">
        <v>59</v>
      </c>
      <c r="B113" t="s">
        <v>104</v>
      </c>
      <c r="C113">
        <v>2707.31</v>
      </c>
      <c r="D113">
        <v>4</v>
      </c>
      <c r="E113">
        <v>10829.24</v>
      </c>
      <c r="F113" t="s">
        <v>51</v>
      </c>
      <c r="G113" t="s">
        <v>5216</v>
      </c>
      <c r="H113" t="s">
        <v>46</v>
      </c>
      <c r="I113">
        <v>35.565342000000001</v>
      </c>
      <c r="J113">
        <v>-96.928916999999998</v>
      </c>
      <c r="K113" t="s">
        <v>31</v>
      </c>
      <c r="L113" s="4">
        <v>45541</v>
      </c>
      <c r="M113" t="s">
        <v>10431</v>
      </c>
      <c r="N113">
        <v>10829.24</v>
      </c>
      <c r="O113">
        <v>17616915.040000014</v>
      </c>
    </row>
    <row r="114" spans="1:15">
      <c r="A114" t="s">
        <v>50</v>
      </c>
      <c r="B114" t="s">
        <v>104</v>
      </c>
      <c r="C114">
        <v>1369.76</v>
      </c>
      <c r="D114">
        <v>3</v>
      </c>
      <c r="E114">
        <v>4109.28</v>
      </c>
      <c r="F114" t="s">
        <v>18</v>
      </c>
      <c r="G114" t="s">
        <v>8070</v>
      </c>
      <c r="H114" t="s">
        <v>115</v>
      </c>
      <c r="I114">
        <v>34.840515000000003</v>
      </c>
      <c r="J114">
        <v>-106.248482</v>
      </c>
      <c r="K114" t="s">
        <v>54</v>
      </c>
      <c r="L114" s="4">
        <v>45538</v>
      </c>
      <c r="M114" t="s">
        <v>10431</v>
      </c>
      <c r="N114">
        <v>4109.28</v>
      </c>
      <c r="O114">
        <v>17616915.040000014</v>
      </c>
    </row>
    <row r="115" spans="1:15">
      <c r="A115" t="s">
        <v>91</v>
      </c>
      <c r="B115" t="s">
        <v>104</v>
      </c>
      <c r="C115">
        <v>727.16</v>
      </c>
      <c r="D115">
        <v>2</v>
      </c>
      <c r="E115">
        <v>1454.32</v>
      </c>
      <c r="F115" t="s">
        <v>18</v>
      </c>
      <c r="G115" t="s">
        <v>8067</v>
      </c>
      <c r="H115" t="s">
        <v>195</v>
      </c>
      <c r="I115">
        <v>47.528911999999998</v>
      </c>
      <c r="J115">
        <v>-99.784012000000004</v>
      </c>
      <c r="K115" t="s">
        <v>26</v>
      </c>
      <c r="L115" s="4">
        <v>45538</v>
      </c>
      <c r="M115" t="s">
        <v>10431</v>
      </c>
      <c r="N115">
        <v>1454.32</v>
      </c>
      <c r="O115">
        <v>17616915.040000014</v>
      </c>
    </row>
    <row r="116" spans="1:15">
      <c r="A116" t="s">
        <v>119</v>
      </c>
      <c r="B116" t="s">
        <v>104</v>
      </c>
      <c r="C116">
        <v>1238.94</v>
      </c>
      <c r="D116">
        <v>4</v>
      </c>
      <c r="E116">
        <v>4955.76</v>
      </c>
      <c r="F116" t="s">
        <v>28</v>
      </c>
      <c r="G116" t="s">
        <v>8040</v>
      </c>
      <c r="H116" t="s">
        <v>208</v>
      </c>
      <c r="I116">
        <v>41.125369999999997</v>
      </c>
      <c r="J116">
        <v>-98.268082000000007</v>
      </c>
      <c r="K116" t="s">
        <v>54</v>
      </c>
      <c r="L116" s="4">
        <v>45537</v>
      </c>
      <c r="M116" t="s">
        <v>10431</v>
      </c>
      <c r="N116">
        <v>4955.76</v>
      </c>
      <c r="O116">
        <v>17616915.040000014</v>
      </c>
    </row>
    <row r="117" spans="1:15">
      <c r="A117" t="s">
        <v>161</v>
      </c>
      <c r="B117" t="s">
        <v>104</v>
      </c>
      <c r="C117">
        <v>2684.17</v>
      </c>
      <c r="D117">
        <v>5</v>
      </c>
      <c r="E117">
        <v>13420.85</v>
      </c>
      <c r="F117" t="s">
        <v>23</v>
      </c>
      <c r="G117" t="s">
        <v>8023</v>
      </c>
      <c r="H117" t="s">
        <v>208</v>
      </c>
      <c r="I117">
        <v>41.125369999999997</v>
      </c>
      <c r="J117">
        <v>-98.268082000000007</v>
      </c>
      <c r="K117" t="s">
        <v>26</v>
      </c>
      <c r="L117" s="4">
        <v>45536</v>
      </c>
      <c r="M117" t="s">
        <v>10431</v>
      </c>
      <c r="N117">
        <v>13420.85</v>
      </c>
      <c r="O117">
        <v>17616915.040000014</v>
      </c>
    </row>
    <row r="118" spans="1:15">
      <c r="A118" t="s">
        <v>143</v>
      </c>
      <c r="B118" t="s">
        <v>104</v>
      </c>
      <c r="C118">
        <v>2321.7399999999998</v>
      </c>
      <c r="D118">
        <v>5</v>
      </c>
      <c r="E118">
        <v>11608.699999999999</v>
      </c>
      <c r="F118" t="s">
        <v>51</v>
      </c>
      <c r="G118" t="s">
        <v>7988</v>
      </c>
      <c r="H118" t="s">
        <v>98</v>
      </c>
      <c r="I118">
        <v>45.694454</v>
      </c>
      <c r="J118">
        <v>-93.900192000000004</v>
      </c>
      <c r="K118" t="s">
        <v>49</v>
      </c>
      <c r="L118" s="4">
        <v>45535</v>
      </c>
      <c r="M118" t="s">
        <v>10433</v>
      </c>
      <c r="N118">
        <v>11608.699999999999</v>
      </c>
      <c r="O118">
        <v>17616915.040000014</v>
      </c>
    </row>
    <row r="119" spans="1:15">
      <c r="A119" t="s">
        <v>62</v>
      </c>
      <c r="B119" t="s">
        <v>104</v>
      </c>
      <c r="C119">
        <v>667.75</v>
      </c>
      <c r="D119">
        <v>3</v>
      </c>
      <c r="E119">
        <v>2003.25</v>
      </c>
      <c r="F119" t="s">
        <v>51</v>
      </c>
      <c r="G119" t="s">
        <v>2269</v>
      </c>
      <c r="H119" t="s">
        <v>64</v>
      </c>
      <c r="I119">
        <v>38.491225999999997</v>
      </c>
      <c r="J119">
        <v>-80.954455999999993</v>
      </c>
      <c r="K119" t="s">
        <v>21</v>
      </c>
      <c r="L119" s="4">
        <v>45534</v>
      </c>
      <c r="M119" t="s">
        <v>10433</v>
      </c>
      <c r="N119">
        <v>2003.25</v>
      </c>
      <c r="O119">
        <v>17616915.040000014</v>
      </c>
    </row>
    <row r="120" spans="1:15">
      <c r="A120" t="s">
        <v>70</v>
      </c>
      <c r="B120" t="s">
        <v>104</v>
      </c>
      <c r="C120">
        <v>711.27</v>
      </c>
      <c r="D120">
        <v>3</v>
      </c>
      <c r="E120">
        <v>2133.81</v>
      </c>
      <c r="F120" t="s">
        <v>28</v>
      </c>
      <c r="G120" t="s">
        <v>7962</v>
      </c>
      <c r="H120" t="s">
        <v>150</v>
      </c>
      <c r="I120">
        <v>44.268543000000001</v>
      </c>
      <c r="J120">
        <v>-89.616507999999996</v>
      </c>
      <c r="K120" t="s">
        <v>21</v>
      </c>
      <c r="L120" s="4">
        <v>45533</v>
      </c>
      <c r="M120" t="s">
        <v>10433</v>
      </c>
      <c r="N120">
        <v>2133.81</v>
      </c>
      <c r="O120">
        <v>17616915.040000014</v>
      </c>
    </row>
    <row r="121" spans="1:15">
      <c r="A121" t="s">
        <v>148</v>
      </c>
      <c r="B121" t="s">
        <v>104</v>
      </c>
      <c r="C121">
        <v>1705.99</v>
      </c>
      <c r="D121">
        <v>2</v>
      </c>
      <c r="E121">
        <v>3411.98</v>
      </c>
      <c r="F121" t="s">
        <v>51</v>
      </c>
      <c r="G121" t="s">
        <v>7950</v>
      </c>
      <c r="H121" t="s">
        <v>69</v>
      </c>
      <c r="I121">
        <v>34.969704</v>
      </c>
      <c r="J121">
        <v>-92.373123000000007</v>
      </c>
      <c r="K121" t="s">
        <v>49</v>
      </c>
      <c r="L121" s="4">
        <v>45533</v>
      </c>
      <c r="M121" t="s">
        <v>10433</v>
      </c>
      <c r="N121">
        <v>3411.98</v>
      </c>
      <c r="O121">
        <v>17616915.040000014</v>
      </c>
    </row>
    <row r="122" spans="1:15">
      <c r="A122" t="s">
        <v>91</v>
      </c>
      <c r="B122" t="s">
        <v>104</v>
      </c>
      <c r="C122">
        <v>884.51</v>
      </c>
      <c r="D122">
        <v>5</v>
      </c>
      <c r="E122">
        <v>4422.55</v>
      </c>
      <c r="F122" t="s">
        <v>18</v>
      </c>
      <c r="G122" t="s">
        <v>2756</v>
      </c>
      <c r="H122" t="s">
        <v>174</v>
      </c>
      <c r="I122">
        <v>47.400902000000002</v>
      </c>
      <c r="J122">
        <v>-121.490494</v>
      </c>
      <c r="K122" t="s">
        <v>21</v>
      </c>
      <c r="L122" s="4">
        <v>45529</v>
      </c>
      <c r="M122" t="s">
        <v>10433</v>
      </c>
      <c r="N122">
        <v>4422.55</v>
      </c>
      <c r="O122">
        <v>17616915.040000014</v>
      </c>
    </row>
    <row r="123" spans="1:15">
      <c r="A123" t="s">
        <v>143</v>
      </c>
      <c r="B123" t="s">
        <v>104</v>
      </c>
      <c r="C123">
        <v>2920.93</v>
      </c>
      <c r="D123">
        <v>4</v>
      </c>
      <c r="E123">
        <v>11683.72</v>
      </c>
      <c r="F123" t="s">
        <v>23</v>
      </c>
      <c r="G123" t="s">
        <v>7835</v>
      </c>
      <c r="H123" t="s">
        <v>43</v>
      </c>
      <c r="I123">
        <v>39.318522999999999</v>
      </c>
      <c r="J123">
        <v>-75.507141000000004</v>
      </c>
      <c r="K123" t="s">
        <v>26</v>
      </c>
      <c r="L123" s="4">
        <v>45528</v>
      </c>
      <c r="M123" t="s">
        <v>10433</v>
      </c>
      <c r="N123">
        <v>11683.72</v>
      </c>
      <c r="O123">
        <v>17616915.040000014</v>
      </c>
    </row>
    <row r="124" spans="1:15">
      <c r="A124" t="s">
        <v>70</v>
      </c>
      <c r="B124" t="s">
        <v>104</v>
      </c>
      <c r="C124">
        <v>1577.93</v>
      </c>
      <c r="D124">
        <v>5</v>
      </c>
      <c r="E124">
        <v>7889.6500000000005</v>
      </c>
      <c r="F124" t="s">
        <v>28</v>
      </c>
      <c r="G124" t="s">
        <v>2769</v>
      </c>
      <c r="H124" t="s">
        <v>69</v>
      </c>
      <c r="I124">
        <v>34.969704</v>
      </c>
      <c r="J124">
        <v>-92.373123000000007</v>
      </c>
      <c r="K124" t="s">
        <v>54</v>
      </c>
      <c r="L124" s="4">
        <v>45528</v>
      </c>
      <c r="M124" t="s">
        <v>10433</v>
      </c>
      <c r="N124">
        <v>7889.6500000000005</v>
      </c>
      <c r="O124">
        <v>17616915.040000014</v>
      </c>
    </row>
    <row r="125" spans="1:15">
      <c r="A125" t="s">
        <v>180</v>
      </c>
      <c r="B125" t="s">
        <v>104</v>
      </c>
      <c r="C125">
        <v>2923.29</v>
      </c>
      <c r="D125">
        <v>2</v>
      </c>
      <c r="E125">
        <v>5846.58</v>
      </c>
      <c r="F125" t="s">
        <v>18</v>
      </c>
      <c r="G125" t="s">
        <v>7826</v>
      </c>
      <c r="H125" t="s">
        <v>95</v>
      </c>
      <c r="I125">
        <v>44.045876</v>
      </c>
      <c r="J125">
        <v>-72.710685999999995</v>
      </c>
      <c r="K125" t="s">
        <v>54</v>
      </c>
      <c r="L125" s="4">
        <v>45527</v>
      </c>
      <c r="M125" t="s">
        <v>10433</v>
      </c>
      <c r="N125">
        <v>5846.58</v>
      </c>
      <c r="O125">
        <v>17616915.040000014</v>
      </c>
    </row>
    <row r="126" spans="1:15">
      <c r="A126" t="s">
        <v>55</v>
      </c>
      <c r="B126" t="s">
        <v>104</v>
      </c>
      <c r="C126">
        <v>1131.68</v>
      </c>
      <c r="D126">
        <v>4</v>
      </c>
      <c r="E126">
        <v>4526.72</v>
      </c>
      <c r="F126" t="s">
        <v>28</v>
      </c>
      <c r="G126" t="s">
        <v>7811</v>
      </c>
      <c r="H126" t="s">
        <v>20</v>
      </c>
      <c r="I126">
        <v>33.729759000000001</v>
      </c>
      <c r="J126">
        <v>-111.43122099999999</v>
      </c>
      <c r="K126" t="s">
        <v>49</v>
      </c>
      <c r="L126" s="4">
        <v>45527</v>
      </c>
      <c r="M126" t="s">
        <v>10433</v>
      </c>
      <c r="N126">
        <v>4526.72</v>
      </c>
      <c r="O126">
        <v>17616915.040000014</v>
      </c>
    </row>
    <row r="127" spans="1:15">
      <c r="A127" t="s">
        <v>36</v>
      </c>
      <c r="B127" t="s">
        <v>104</v>
      </c>
      <c r="C127">
        <v>2114.5300000000002</v>
      </c>
      <c r="D127">
        <v>1</v>
      </c>
      <c r="E127">
        <v>2114.5300000000002</v>
      </c>
      <c r="F127" t="s">
        <v>28</v>
      </c>
      <c r="G127" t="s">
        <v>7771</v>
      </c>
      <c r="H127" t="s">
        <v>77</v>
      </c>
      <c r="I127">
        <v>40.298904</v>
      </c>
      <c r="J127">
        <v>-74.521011000000001</v>
      </c>
      <c r="K127" t="s">
        <v>54</v>
      </c>
      <c r="L127" s="4">
        <v>45525</v>
      </c>
      <c r="M127" t="s">
        <v>10433</v>
      </c>
      <c r="N127">
        <v>2114.5300000000002</v>
      </c>
      <c r="O127">
        <v>17616915.040000014</v>
      </c>
    </row>
    <row r="128" spans="1:15">
      <c r="A128" t="s">
        <v>148</v>
      </c>
      <c r="B128" t="s">
        <v>104</v>
      </c>
      <c r="C128">
        <v>2190.44</v>
      </c>
      <c r="D128">
        <v>5</v>
      </c>
      <c r="E128">
        <v>10952.2</v>
      </c>
      <c r="F128" t="s">
        <v>23</v>
      </c>
      <c r="G128" t="s">
        <v>245</v>
      </c>
      <c r="H128" t="s">
        <v>30</v>
      </c>
      <c r="I128">
        <v>40.590752000000002</v>
      </c>
      <c r="J128">
        <v>-77.209755000000001</v>
      </c>
      <c r="K128" t="s">
        <v>54</v>
      </c>
      <c r="L128" s="4">
        <v>45338</v>
      </c>
      <c r="M128" t="s">
        <v>10432</v>
      </c>
      <c r="N128">
        <v>10952.2</v>
      </c>
      <c r="O128">
        <v>17616915.040000014</v>
      </c>
    </row>
    <row r="129" spans="1:15">
      <c r="A129" t="s">
        <v>91</v>
      </c>
      <c r="B129" t="s">
        <v>104</v>
      </c>
      <c r="C129">
        <v>1095.0899999999999</v>
      </c>
      <c r="D129">
        <v>2</v>
      </c>
      <c r="E129">
        <v>2190.1799999999998</v>
      </c>
      <c r="F129" t="s">
        <v>18</v>
      </c>
      <c r="G129" t="s">
        <v>7708</v>
      </c>
      <c r="H129" t="s">
        <v>248</v>
      </c>
      <c r="I129">
        <v>42.165725999999999</v>
      </c>
      <c r="J129">
        <v>-74.948051000000007</v>
      </c>
      <c r="K129" t="s">
        <v>21</v>
      </c>
      <c r="L129" s="4">
        <v>45523</v>
      </c>
      <c r="M129" t="s">
        <v>10433</v>
      </c>
      <c r="N129">
        <v>2190.1799999999998</v>
      </c>
      <c r="O129">
        <v>17616915.040000014</v>
      </c>
    </row>
    <row r="130" spans="1:15">
      <c r="A130" t="s">
        <v>55</v>
      </c>
      <c r="B130" t="s">
        <v>104</v>
      </c>
      <c r="C130">
        <v>1982.4</v>
      </c>
      <c r="D130">
        <v>3</v>
      </c>
      <c r="E130">
        <v>5947.2000000000007</v>
      </c>
      <c r="F130" t="s">
        <v>28</v>
      </c>
      <c r="G130" t="s">
        <v>7699</v>
      </c>
      <c r="H130" t="s">
        <v>30</v>
      </c>
      <c r="I130">
        <v>40.590752000000002</v>
      </c>
      <c r="J130">
        <v>-77.209755000000001</v>
      </c>
      <c r="K130" t="s">
        <v>49</v>
      </c>
      <c r="L130" s="4">
        <v>45523</v>
      </c>
      <c r="M130" t="s">
        <v>10433</v>
      </c>
      <c r="N130">
        <v>5947.2000000000007</v>
      </c>
      <c r="O130">
        <v>17616915.040000014</v>
      </c>
    </row>
    <row r="131" spans="1:15">
      <c r="A131" t="s">
        <v>32</v>
      </c>
      <c r="B131" t="s">
        <v>104</v>
      </c>
      <c r="C131">
        <v>2258.36</v>
      </c>
      <c r="D131">
        <v>5</v>
      </c>
      <c r="E131">
        <v>11291.800000000001</v>
      </c>
      <c r="F131" t="s">
        <v>51</v>
      </c>
      <c r="G131" t="s">
        <v>7624</v>
      </c>
      <c r="H131" t="s">
        <v>248</v>
      </c>
      <c r="I131">
        <v>42.165725999999999</v>
      </c>
      <c r="J131">
        <v>-74.948051000000007</v>
      </c>
      <c r="K131" t="s">
        <v>31</v>
      </c>
      <c r="L131" s="4">
        <v>45521</v>
      </c>
      <c r="M131" t="s">
        <v>10433</v>
      </c>
      <c r="N131">
        <v>11291.800000000001</v>
      </c>
      <c r="O131">
        <v>17616915.040000014</v>
      </c>
    </row>
    <row r="132" spans="1:15">
      <c r="A132" t="s">
        <v>143</v>
      </c>
      <c r="B132" t="s">
        <v>104</v>
      </c>
      <c r="C132">
        <v>1488.33</v>
      </c>
      <c r="D132">
        <v>3</v>
      </c>
      <c r="E132">
        <v>4464.99</v>
      </c>
      <c r="F132" t="s">
        <v>51</v>
      </c>
      <c r="G132" t="s">
        <v>804</v>
      </c>
      <c r="H132" t="s">
        <v>160</v>
      </c>
      <c r="I132">
        <v>38.456085000000002</v>
      </c>
      <c r="J132">
        <v>-92.288368000000006</v>
      </c>
      <c r="K132" t="s">
        <v>21</v>
      </c>
      <c r="L132" s="4">
        <v>45521</v>
      </c>
      <c r="M132" t="s">
        <v>10433</v>
      </c>
      <c r="N132">
        <v>4464.99</v>
      </c>
      <c r="O132">
        <v>17616915.040000014</v>
      </c>
    </row>
    <row r="133" spans="1:15">
      <c r="A133" t="s">
        <v>148</v>
      </c>
      <c r="B133" t="s">
        <v>104</v>
      </c>
      <c r="C133">
        <v>2560.84</v>
      </c>
      <c r="D133">
        <v>5</v>
      </c>
      <c r="E133">
        <v>12804.2</v>
      </c>
      <c r="F133" t="s">
        <v>28</v>
      </c>
      <c r="G133" t="s">
        <v>7606</v>
      </c>
      <c r="H133" t="s">
        <v>90</v>
      </c>
      <c r="I133">
        <v>61.370716000000002</v>
      </c>
      <c r="J133">
        <v>-152.40441899999999</v>
      </c>
      <c r="K133" t="s">
        <v>31</v>
      </c>
      <c r="L133" s="4">
        <v>45520</v>
      </c>
      <c r="M133" t="s">
        <v>10433</v>
      </c>
      <c r="N133">
        <v>12804.2</v>
      </c>
      <c r="O133">
        <v>17616915.040000014</v>
      </c>
    </row>
    <row r="134" spans="1:15">
      <c r="A134" t="s">
        <v>32</v>
      </c>
      <c r="B134" t="s">
        <v>104</v>
      </c>
      <c r="C134">
        <v>1478.2</v>
      </c>
      <c r="D134">
        <v>3</v>
      </c>
      <c r="E134">
        <v>4434.6000000000004</v>
      </c>
      <c r="F134" t="s">
        <v>18</v>
      </c>
      <c r="G134" t="s">
        <v>7590</v>
      </c>
      <c r="H134" t="s">
        <v>20</v>
      </c>
      <c r="I134">
        <v>33.729759000000001</v>
      </c>
      <c r="J134">
        <v>-111.43122099999999</v>
      </c>
      <c r="K134" t="s">
        <v>21</v>
      </c>
      <c r="L134" s="4">
        <v>45519</v>
      </c>
      <c r="M134" t="s">
        <v>10433</v>
      </c>
      <c r="N134">
        <v>4434.6000000000004</v>
      </c>
      <c r="O134">
        <v>17616915.040000014</v>
      </c>
    </row>
    <row r="135" spans="1:15">
      <c r="A135" t="s">
        <v>55</v>
      </c>
      <c r="B135" t="s">
        <v>104</v>
      </c>
      <c r="C135">
        <v>566.13</v>
      </c>
      <c r="D135">
        <v>2</v>
      </c>
      <c r="E135">
        <v>1132.26</v>
      </c>
      <c r="F135" t="s">
        <v>28</v>
      </c>
      <c r="G135" t="s">
        <v>7554</v>
      </c>
      <c r="H135" t="s">
        <v>53</v>
      </c>
      <c r="I135">
        <v>42.230170999999999</v>
      </c>
      <c r="J135">
        <v>-71.530106000000004</v>
      </c>
      <c r="K135" t="s">
        <v>49</v>
      </c>
      <c r="L135" s="4">
        <v>45518</v>
      </c>
      <c r="M135" t="s">
        <v>10433</v>
      </c>
      <c r="N135">
        <v>1132.26</v>
      </c>
      <c r="O135">
        <v>17616915.040000014</v>
      </c>
    </row>
    <row r="136" spans="1:15">
      <c r="A136" t="s">
        <v>16</v>
      </c>
      <c r="B136" t="s">
        <v>104</v>
      </c>
      <c r="C136">
        <v>943.06</v>
      </c>
      <c r="D136">
        <v>4</v>
      </c>
      <c r="E136">
        <v>3772.24</v>
      </c>
      <c r="F136" t="s">
        <v>23</v>
      </c>
      <c r="G136" t="s">
        <v>7553</v>
      </c>
      <c r="H136" t="s">
        <v>122</v>
      </c>
      <c r="I136">
        <v>40.388782999999997</v>
      </c>
      <c r="J136">
        <v>-82.764915000000002</v>
      </c>
      <c r="K136" t="s">
        <v>49</v>
      </c>
      <c r="L136" s="4">
        <v>45518</v>
      </c>
      <c r="M136" t="s">
        <v>10433</v>
      </c>
      <c r="N136">
        <v>3772.24</v>
      </c>
      <c r="O136">
        <v>17616915.040000014</v>
      </c>
    </row>
    <row r="137" spans="1:15">
      <c r="A137" t="s">
        <v>32</v>
      </c>
      <c r="B137" t="s">
        <v>104</v>
      </c>
      <c r="C137">
        <v>738.32</v>
      </c>
      <c r="D137">
        <v>1</v>
      </c>
      <c r="E137">
        <v>738.32</v>
      </c>
      <c r="F137" t="s">
        <v>28</v>
      </c>
      <c r="G137" t="s">
        <v>7541</v>
      </c>
      <c r="H137" t="s">
        <v>61</v>
      </c>
      <c r="I137">
        <v>43.326618000000003</v>
      </c>
      <c r="J137">
        <v>-84.536095000000003</v>
      </c>
      <c r="K137" t="s">
        <v>31</v>
      </c>
      <c r="L137" s="4">
        <v>45518</v>
      </c>
      <c r="M137" t="s">
        <v>10433</v>
      </c>
      <c r="N137">
        <v>738.32</v>
      </c>
      <c r="O137">
        <v>17616915.040000014</v>
      </c>
    </row>
    <row r="138" spans="1:15">
      <c r="A138" t="s">
        <v>143</v>
      </c>
      <c r="B138" t="s">
        <v>104</v>
      </c>
      <c r="C138">
        <v>2801.64</v>
      </c>
      <c r="D138">
        <v>4</v>
      </c>
      <c r="E138">
        <v>11206.56</v>
      </c>
      <c r="F138" t="s">
        <v>51</v>
      </c>
      <c r="G138" t="s">
        <v>7523</v>
      </c>
      <c r="H138" t="s">
        <v>101</v>
      </c>
      <c r="I138">
        <v>41.680892999999998</v>
      </c>
      <c r="J138">
        <v>-71.511780000000002</v>
      </c>
      <c r="K138" t="s">
        <v>49</v>
      </c>
      <c r="L138" s="4">
        <v>45517</v>
      </c>
      <c r="M138" t="s">
        <v>10433</v>
      </c>
      <c r="N138">
        <v>11206.56</v>
      </c>
      <c r="O138">
        <v>17616915.040000014</v>
      </c>
    </row>
    <row r="139" spans="1:15">
      <c r="A139" t="s">
        <v>125</v>
      </c>
      <c r="B139" t="s">
        <v>104</v>
      </c>
      <c r="C139">
        <v>2316.9299999999998</v>
      </c>
      <c r="D139">
        <v>4</v>
      </c>
      <c r="E139">
        <v>9267.7199999999993</v>
      </c>
      <c r="F139" t="s">
        <v>23</v>
      </c>
      <c r="G139" t="s">
        <v>7461</v>
      </c>
      <c r="H139" t="s">
        <v>190</v>
      </c>
      <c r="I139">
        <v>38.313515000000002</v>
      </c>
      <c r="J139">
        <v>-117.055374</v>
      </c>
      <c r="K139" t="s">
        <v>49</v>
      </c>
      <c r="L139" s="4">
        <v>45514</v>
      </c>
      <c r="M139" t="s">
        <v>10433</v>
      </c>
      <c r="N139">
        <v>9267.7199999999993</v>
      </c>
      <c r="O139">
        <v>17616915.040000014</v>
      </c>
    </row>
    <row r="140" spans="1:15">
      <c r="A140" t="s">
        <v>123</v>
      </c>
      <c r="B140" t="s">
        <v>104</v>
      </c>
      <c r="C140">
        <v>888.22</v>
      </c>
      <c r="D140">
        <v>5</v>
      </c>
      <c r="E140">
        <v>4441.1000000000004</v>
      </c>
      <c r="F140" t="s">
        <v>28</v>
      </c>
      <c r="G140" t="s">
        <v>7440</v>
      </c>
      <c r="H140" t="s">
        <v>154</v>
      </c>
      <c r="I140">
        <v>42.755966000000001</v>
      </c>
      <c r="J140">
        <v>-107.30249000000001</v>
      </c>
      <c r="K140" t="s">
        <v>21</v>
      </c>
      <c r="L140" s="4">
        <v>45514</v>
      </c>
      <c r="M140" t="s">
        <v>10433</v>
      </c>
      <c r="N140">
        <v>4441.1000000000004</v>
      </c>
      <c r="O140">
        <v>17616915.040000014</v>
      </c>
    </row>
    <row r="141" spans="1:15">
      <c r="A141" t="s">
        <v>70</v>
      </c>
      <c r="B141" t="s">
        <v>104</v>
      </c>
      <c r="C141">
        <v>1476.29</v>
      </c>
      <c r="D141">
        <v>2</v>
      </c>
      <c r="E141">
        <v>2952.58</v>
      </c>
      <c r="F141" t="s">
        <v>51</v>
      </c>
      <c r="G141" t="s">
        <v>7428</v>
      </c>
      <c r="H141" t="s">
        <v>25</v>
      </c>
      <c r="I141">
        <v>40.349457000000001</v>
      </c>
      <c r="J141">
        <v>-88.986136999999999</v>
      </c>
      <c r="K141" t="s">
        <v>49</v>
      </c>
      <c r="L141" s="4">
        <v>45513</v>
      </c>
      <c r="M141" t="s">
        <v>10433</v>
      </c>
      <c r="N141">
        <v>2952.58</v>
      </c>
      <c r="O141">
        <v>17616915.040000014</v>
      </c>
    </row>
    <row r="142" spans="1:15">
      <c r="A142" t="s">
        <v>123</v>
      </c>
      <c r="B142" t="s">
        <v>104</v>
      </c>
      <c r="C142">
        <v>2451.36</v>
      </c>
      <c r="D142">
        <v>5</v>
      </c>
      <c r="E142">
        <v>12256.800000000001</v>
      </c>
      <c r="F142" t="s">
        <v>51</v>
      </c>
      <c r="G142" t="s">
        <v>7414</v>
      </c>
      <c r="H142" t="s">
        <v>147</v>
      </c>
      <c r="I142">
        <v>44.240459000000001</v>
      </c>
      <c r="J142">
        <v>-114.47882799999999</v>
      </c>
      <c r="K142" t="s">
        <v>31</v>
      </c>
      <c r="L142" s="4">
        <v>45513</v>
      </c>
      <c r="M142" t="s">
        <v>10433</v>
      </c>
      <c r="N142">
        <v>12256.800000000001</v>
      </c>
      <c r="O142">
        <v>17616915.040000014</v>
      </c>
    </row>
    <row r="143" spans="1:15">
      <c r="A143" t="s">
        <v>55</v>
      </c>
      <c r="B143" t="s">
        <v>104</v>
      </c>
      <c r="C143">
        <v>2286.83</v>
      </c>
      <c r="D143">
        <v>2</v>
      </c>
      <c r="E143">
        <v>4573.66</v>
      </c>
      <c r="F143" t="s">
        <v>28</v>
      </c>
      <c r="G143" t="s">
        <v>7288</v>
      </c>
      <c r="H143" t="s">
        <v>142</v>
      </c>
      <c r="I143">
        <v>33.856892000000002</v>
      </c>
      <c r="J143">
        <v>-80.945007000000004</v>
      </c>
      <c r="K143" t="s">
        <v>21</v>
      </c>
      <c r="L143" s="4">
        <v>45509</v>
      </c>
      <c r="M143" t="s">
        <v>10433</v>
      </c>
      <c r="N143">
        <v>4573.66</v>
      </c>
      <c r="O143">
        <v>17616915.040000014</v>
      </c>
    </row>
    <row r="144" spans="1:15">
      <c r="A144" t="s">
        <v>119</v>
      </c>
      <c r="B144" t="s">
        <v>104</v>
      </c>
      <c r="C144">
        <v>2841.38</v>
      </c>
      <c r="D144">
        <v>1</v>
      </c>
      <c r="E144">
        <v>2841.38</v>
      </c>
      <c r="F144" t="s">
        <v>51</v>
      </c>
      <c r="G144" t="s">
        <v>7274</v>
      </c>
      <c r="H144" t="s">
        <v>108</v>
      </c>
      <c r="I144">
        <v>31.169546</v>
      </c>
      <c r="J144">
        <v>-91.867805000000004</v>
      </c>
      <c r="K144" t="s">
        <v>26</v>
      </c>
      <c r="L144" s="4">
        <v>45508</v>
      </c>
      <c r="M144" t="s">
        <v>10433</v>
      </c>
      <c r="N144">
        <v>2841.38</v>
      </c>
      <c r="O144">
        <v>17616915.040000014</v>
      </c>
    </row>
    <row r="145" spans="1:15">
      <c r="A145" t="s">
        <v>47</v>
      </c>
      <c r="B145" t="s">
        <v>104</v>
      </c>
      <c r="C145">
        <v>1320.09</v>
      </c>
      <c r="D145">
        <v>5</v>
      </c>
      <c r="E145">
        <v>6600.45</v>
      </c>
      <c r="F145" t="s">
        <v>23</v>
      </c>
      <c r="G145" t="s">
        <v>7243</v>
      </c>
      <c r="H145" t="s">
        <v>98</v>
      </c>
      <c r="I145">
        <v>45.694454</v>
      </c>
      <c r="J145">
        <v>-93.900192000000004</v>
      </c>
      <c r="K145" t="s">
        <v>31</v>
      </c>
      <c r="L145" s="4">
        <v>45507</v>
      </c>
      <c r="M145" t="s">
        <v>10433</v>
      </c>
      <c r="N145">
        <v>6600.45</v>
      </c>
      <c r="O145">
        <v>17616915.040000014</v>
      </c>
    </row>
    <row r="146" spans="1:15">
      <c r="A146" t="s">
        <v>129</v>
      </c>
      <c r="B146" t="s">
        <v>104</v>
      </c>
      <c r="C146">
        <v>2103.6799999999998</v>
      </c>
      <c r="D146">
        <v>4</v>
      </c>
      <c r="E146">
        <v>8414.7199999999993</v>
      </c>
      <c r="F146" t="s">
        <v>23</v>
      </c>
      <c r="G146" t="s">
        <v>7225</v>
      </c>
      <c r="H146" t="s">
        <v>43</v>
      </c>
      <c r="I146">
        <v>39.318522999999999</v>
      </c>
      <c r="J146">
        <v>-75.507141000000004</v>
      </c>
      <c r="K146" t="s">
        <v>21</v>
      </c>
      <c r="L146" s="4">
        <v>45506</v>
      </c>
      <c r="M146" t="s">
        <v>10433</v>
      </c>
      <c r="N146">
        <v>8414.7199999999993</v>
      </c>
      <c r="O146">
        <v>17616915.040000014</v>
      </c>
    </row>
    <row r="147" spans="1:15">
      <c r="A147" t="s">
        <v>78</v>
      </c>
      <c r="B147" t="s">
        <v>104</v>
      </c>
      <c r="C147">
        <v>658.04</v>
      </c>
      <c r="D147">
        <v>2</v>
      </c>
      <c r="E147">
        <v>1316.08</v>
      </c>
      <c r="F147" t="s">
        <v>23</v>
      </c>
      <c r="G147" t="s">
        <v>7183</v>
      </c>
      <c r="H147" t="s">
        <v>115</v>
      </c>
      <c r="I147">
        <v>34.840515000000003</v>
      </c>
      <c r="J147">
        <v>-106.248482</v>
      </c>
      <c r="K147" t="s">
        <v>21</v>
      </c>
      <c r="L147" s="4">
        <v>45505</v>
      </c>
      <c r="M147" t="s">
        <v>10433</v>
      </c>
      <c r="N147">
        <v>1316.08</v>
      </c>
      <c r="O147">
        <v>17616915.040000014</v>
      </c>
    </row>
    <row r="148" spans="1:15">
      <c r="A148" t="s">
        <v>81</v>
      </c>
      <c r="B148" t="s">
        <v>104</v>
      </c>
      <c r="C148">
        <v>1466.94</v>
      </c>
      <c r="D148">
        <v>5</v>
      </c>
      <c r="E148">
        <v>7334.7000000000007</v>
      </c>
      <c r="F148" t="s">
        <v>23</v>
      </c>
      <c r="G148" t="s">
        <v>7179</v>
      </c>
      <c r="H148" t="s">
        <v>43</v>
      </c>
      <c r="I148">
        <v>39.318522999999999</v>
      </c>
      <c r="J148">
        <v>-75.507141000000004</v>
      </c>
      <c r="K148" t="s">
        <v>49</v>
      </c>
      <c r="L148" s="4">
        <v>45505</v>
      </c>
      <c r="M148" t="s">
        <v>10433</v>
      </c>
      <c r="N148">
        <v>7334.7000000000007</v>
      </c>
      <c r="O148">
        <v>17616915.040000014</v>
      </c>
    </row>
    <row r="149" spans="1:15">
      <c r="A149" t="s">
        <v>109</v>
      </c>
      <c r="B149" t="s">
        <v>104</v>
      </c>
      <c r="C149">
        <v>2942.08</v>
      </c>
      <c r="D149">
        <v>2</v>
      </c>
      <c r="E149">
        <v>5884.16</v>
      </c>
      <c r="F149" t="s">
        <v>51</v>
      </c>
      <c r="G149" t="s">
        <v>7153</v>
      </c>
      <c r="H149" t="s">
        <v>137</v>
      </c>
      <c r="I149">
        <v>38.526600000000002</v>
      </c>
      <c r="J149">
        <v>-96.726485999999994</v>
      </c>
      <c r="K149" t="s">
        <v>26</v>
      </c>
      <c r="L149" s="4">
        <v>45504</v>
      </c>
      <c r="M149" t="s">
        <v>10434</v>
      </c>
      <c r="N149">
        <v>5884.16</v>
      </c>
      <c r="O149">
        <v>17616915.040000014</v>
      </c>
    </row>
    <row r="150" spans="1:15">
      <c r="A150" t="s">
        <v>129</v>
      </c>
      <c r="B150" t="s">
        <v>104</v>
      </c>
      <c r="C150">
        <v>1342.99</v>
      </c>
      <c r="D150">
        <v>1</v>
      </c>
      <c r="E150">
        <v>1342.99</v>
      </c>
      <c r="F150" t="s">
        <v>23</v>
      </c>
      <c r="G150" t="s">
        <v>7135</v>
      </c>
      <c r="H150" t="s">
        <v>58</v>
      </c>
      <c r="I150">
        <v>27.766279000000001</v>
      </c>
      <c r="J150">
        <v>-81.686783000000005</v>
      </c>
      <c r="K150" t="s">
        <v>21</v>
      </c>
      <c r="L150" s="4">
        <v>45504</v>
      </c>
      <c r="M150" t="s">
        <v>10434</v>
      </c>
      <c r="N150">
        <v>1342.99</v>
      </c>
      <c r="O150">
        <v>17616915.040000014</v>
      </c>
    </row>
    <row r="151" spans="1:15">
      <c r="A151" t="s">
        <v>129</v>
      </c>
      <c r="B151" t="s">
        <v>104</v>
      </c>
      <c r="C151">
        <v>1388.65</v>
      </c>
      <c r="D151">
        <v>1</v>
      </c>
      <c r="E151">
        <v>1388.65</v>
      </c>
      <c r="F151" t="s">
        <v>28</v>
      </c>
      <c r="G151" t="s">
        <v>7131</v>
      </c>
      <c r="H151" t="s">
        <v>142</v>
      </c>
      <c r="I151">
        <v>33.856892000000002</v>
      </c>
      <c r="J151">
        <v>-80.945007000000004</v>
      </c>
      <c r="K151" t="s">
        <v>21</v>
      </c>
      <c r="L151" s="4">
        <v>45503</v>
      </c>
      <c r="M151" t="s">
        <v>10434</v>
      </c>
      <c r="N151">
        <v>1388.65</v>
      </c>
      <c r="O151">
        <v>17616915.040000014</v>
      </c>
    </row>
    <row r="152" spans="1:15">
      <c r="A152" t="s">
        <v>143</v>
      </c>
      <c r="B152" t="s">
        <v>104</v>
      </c>
      <c r="C152">
        <v>943.04</v>
      </c>
      <c r="D152">
        <v>5</v>
      </c>
      <c r="E152">
        <v>4715.2</v>
      </c>
      <c r="F152" t="s">
        <v>51</v>
      </c>
      <c r="G152" t="s">
        <v>7109</v>
      </c>
      <c r="H152" t="s">
        <v>139</v>
      </c>
      <c r="I152">
        <v>44.572020999999999</v>
      </c>
      <c r="J152">
        <v>-122.070938</v>
      </c>
      <c r="K152" t="s">
        <v>26</v>
      </c>
      <c r="L152" s="4">
        <v>45503</v>
      </c>
      <c r="M152" t="s">
        <v>10434</v>
      </c>
      <c r="N152">
        <v>4715.2</v>
      </c>
      <c r="O152">
        <v>17616915.040000014</v>
      </c>
    </row>
    <row r="153" spans="1:15">
      <c r="A153" t="s">
        <v>180</v>
      </c>
      <c r="B153" t="s">
        <v>104</v>
      </c>
      <c r="C153">
        <v>2012.71</v>
      </c>
      <c r="D153">
        <v>5</v>
      </c>
      <c r="E153">
        <v>10063.549999999999</v>
      </c>
      <c r="F153" t="s">
        <v>23</v>
      </c>
      <c r="G153" t="s">
        <v>7092</v>
      </c>
      <c r="H153" t="s">
        <v>106</v>
      </c>
      <c r="I153">
        <v>43.452491999999999</v>
      </c>
      <c r="J153">
        <v>-71.563896</v>
      </c>
      <c r="K153" t="s">
        <v>21</v>
      </c>
      <c r="L153" s="4">
        <v>45502</v>
      </c>
      <c r="M153" t="s">
        <v>10434</v>
      </c>
      <c r="N153">
        <v>10063.549999999999</v>
      </c>
      <c r="O153">
        <v>17616915.040000014</v>
      </c>
    </row>
    <row r="154" spans="1:15">
      <c r="A154" t="s">
        <v>32</v>
      </c>
      <c r="B154" t="s">
        <v>104</v>
      </c>
      <c r="C154">
        <v>2759.45</v>
      </c>
      <c r="D154">
        <v>3</v>
      </c>
      <c r="E154">
        <v>8278.3499999999985</v>
      </c>
      <c r="F154" t="s">
        <v>51</v>
      </c>
      <c r="G154" t="s">
        <v>7086</v>
      </c>
      <c r="H154" t="s">
        <v>80</v>
      </c>
      <c r="I154">
        <v>35.630065999999999</v>
      </c>
      <c r="J154">
        <v>-79.806419000000005</v>
      </c>
      <c r="K154" t="s">
        <v>26</v>
      </c>
      <c r="L154" s="4">
        <v>45502</v>
      </c>
      <c r="M154" t="s">
        <v>10434</v>
      </c>
      <c r="N154">
        <v>8278.3499999999985</v>
      </c>
      <c r="O154">
        <v>17616915.040000014</v>
      </c>
    </row>
    <row r="155" spans="1:15">
      <c r="A155" t="s">
        <v>47</v>
      </c>
      <c r="B155" t="s">
        <v>104</v>
      </c>
      <c r="C155">
        <v>894.59</v>
      </c>
      <c r="D155">
        <v>2</v>
      </c>
      <c r="E155">
        <v>1789.18</v>
      </c>
      <c r="F155" t="s">
        <v>28</v>
      </c>
      <c r="G155" t="s">
        <v>7085</v>
      </c>
      <c r="H155" t="s">
        <v>150</v>
      </c>
      <c r="I155">
        <v>44.268543000000001</v>
      </c>
      <c r="J155">
        <v>-89.616507999999996</v>
      </c>
      <c r="K155" t="s">
        <v>31</v>
      </c>
      <c r="L155" s="4">
        <v>45502</v>
      </c>
      <c r="M155" t="s">
        <v>10434</v>
      </c>
      <c r="N155">
        <v>1789.18</v>
      </c>
      <c r="O155">
        <v>17616915.040000014</v>
      </c>
    </row>
    <row r="156" spans="1:15">
      <c r="A156" t="s">
        <v>180</v>
      </c>
      <c r="B156" t="s">
        <v>104</v>
      </c>
      <c r="C156">
        <v>1579.47</v>
      </c>
      <c r="D156">
        <v>3</v>
      </c>
      <c r="E156">
        <v>4738.41</v>
      </c>
      <c r="F156" t="s">
        <v>28</v>
      </c>
      <c r="G156" t="s">
        <v>7062</v>
      </c>
      <c r="H156" t="s">
        <v>150</v>
      </c>
      <c r="I156">
        <v>44.268543000000001</v>
      </c>
      <c r="J156">
        <v>-89.616507999999996</v>
      </c>
      <c r="K156" t="s">
        <v>54</v>
      </c>
      <c r="L156" s="4">
        <v>45501</v>
      </c>
      <c r="M156" t="s">
        <v>10434</v>
      </c>
      <c r="N156">
        <v>4738.41</v>
      </c>
      <c r="O156">
        <v>17616915.040000014</v>
      </c>
    </row>
    <row r="157" spans="1:15">
      <c r="A157" t="s">
        <v>78</v>
      </c>
      <c r="B157" t="s">
        <v>104</v>
      </c>
      <c r="C157">
        <v>531.39</v>
      </c>
      <c r="D157">
        <v>4</v>
      </c>
      <c r="E157">
        <v>2125.56</v>
      </c>
      <c r="F157" t="s">
        <v>23</v>
      </c>
      <c r="G157" t="s">
        <v>7054</v>
      </c>
      <c r="H157" t="s">
        <v>198</v>
      </c>
      <c r="I157">
        <v>37.668140000000001</v>
      </c>
      <c r="J157">
        <v>-84.670067000000003</v>
      </c>
      <c r="K157" t="s">
        <v>21</v>
      </c>
      <c r="L157" s="4">
        <v>45500</v>
      </c>
      <c r="M157" t="s">
        <v>10434</v>
      </c>
      <c r="N157">
        <v>2125.56</v>
      </c>
      <c r="O157">
        <v>17616915.040000014</v>
      </c>
    </row>
    <row r="158" spans="1:15">
      <c r="A158" t="s">
        <v>109</v>
      </c>
      <c r="B158" t="s">
        <v>104</v>
      </c>
      <c r="C158">
        <v>2859.3</v>
      </c>
      <c r="D158">
        <v>3</v>
      </c>
      <c r="E158">
        <v>8577.9000000000015</v>
      </c>
      <c r="F158" t="s">
        <v>18</v>
      </c>
      <c r="G158" t="s">
        <v>7017</v>
      </c>
      <c r="H158" t="s">
        <v>190</v>
      </c>
      <c r="I158">
        <v>38.313515000000002</v>
      </c>
      <c r="J158">
        <v>-117.055374</v>
      </c>
      <c r="K158" t="s">
        <v>21</v>
      </c>
      <c r="L158" s="4">
        <v>45499</v>
      </c>
      <c r="M158" t="s">
        <v>10434</v>
      </c>
      <c r="N158">
        <v>8577.9000000000015</v>
      </c>
      <c r="O158">
        <v>17616915.040000014</v>
      </c>
    </row>
    <row r="159" spans="1:15">
      <c r="A159" t="s">
        <v>129</v>
      </c>
      <c r="B159" t="s">
        <v>104</v>
      </c>
      <c r="C159">
        <v>564.64</v>
      </c>
      <c r="D159">
        <v>2</v>
      </c>
      <c r="E159">
        <v>1129.28</v>
      </c>
      <c r="F159" t="s">
        <v>18</v>
      </c>
      <c r="G159" t="s">
        <v>7009</v>
      </c>
      <c r="H159" t="s">
        <v>150</v>
      </c>
      <c r="I159">
        <v>44.268543000000001</v>
      </c>
      <c r="J159">
        <v>-89.616507999999996</v>
      </c>
      <c r="K159" t="s">
        <v>49</v>
      </c>
      <c r="L159" s="4">
        <v>45499</v>
      </c>
      <c r="M159" t="s">
        <v>10434</v>
      </c>
      <c r="N159">
        <v>1129.28</v>
      </c>
      <c r="O159">
        <v>17616915.040000014</v>
      </c>
    </row>
    <row r="160" spans="1:15">
      <c r="A160" t="s">
        <v>123</v>
      </c>
      <c r="B160" t="s">
        <v>104</v>
      </c>
      <c r="C160">
        <v>1152.1400000000001</v>
      </c>
      <c r="D160">
        <v>4</v>
      </c>
      <c r="E160">
        <v>4608.5600000000004</v>
      </c>
      <c r="F160" t="s">
        <v>23</v>
      </c>
      <c r="G160" t="s">
        <v>7003</v>
      </c>
      <c r="H160" t="s">
        <v>101</v>
      </c>
      <c r="I160">
        <v>41.680892999999998</v>
      </c>
      <c r="J160">
        <v>-71.511780000000002</v>
      </c>
      <c r="K160" t="s">
        <v>54</v>
      </c>
      <c r="L160" s="4">
        <v>45499</v>
      </c>
      <c r="M160" t="s">
        <v>10434</v>
      </c>
      <c r="N160">
        <v>4608.5600000000004</v>
      </c>
      <c r="O160">
        <v>17616915.040000014</v>
      </c>
    </row>
    <row r="161" spans="1:15">
      <c r="A161" t="s">
        <v>78</v>
      </c>
      <c r="B161" t="s">
        <v>104</v>
      </c>
      <c r="C161">
        <v>870.99</v>
      </c>
      <c r="D161">
        <v>3</v>
      </c>
      <c r="E161">
        <v>2612.9700000000003</v>
      </c>
      <c r="F161" t="s">
        <v>18</v>
      </c>
      <c r="G161" t="s">
        <v>6999</v>
      </c>
      <c r="H161" t="s">
        <v>198</v>
      </c>
      <c r="I161">
        <v>37.668140000000001</v>
      </c>
      <c r="J161">
        <v>-84.670067000000003</v>
      </c>
      <c r="K161" t="s">
        <v>31</v>
      </c>
      <c r="L161" s="4">
        <v>45499</v>
      </c>
      <c r="M161" t="s">
        <v>10434</v>
      </c>
      <c r="N161">
        <v>2612.9700000000003</v>
      </c>
      <c r="O161">
        <v>17616915.040000014</v>
      </c>
    </row>
    <row r="162" spans="1:15">
      <c r="A162" t="s">
        <v>91</v>
      </c>
      <c r="B162" t="s">
        <v>104</v>
      </c>
      <c r="C162">
        <v>1722.95</v>
      </c>
      <c r="D162">
        <v>3</v>
      </c>
      <c r="E162">
        <v>5168.8500000000004</v>
      </c>
      <c r="F162" t="s">
        <v>28</v>
      </c>
      <c r="G162" t="s">
        <v>6994</v>
      </c>
      <c r="H162" t="s">
        <v>93</v>
      </c>
      <c r="I162">
        <v>31.054487000000002</v>
      </c>
      <c r="J162">
        <v>-97.563461000000004</v>
      </c>
      <c r="K162" t="s">
        <v>26</v>
      </c>
      <c r="L162" s="4">
        <v>45499</v>
      </c>
      <c r="M162" t="s">
        <v>10434</v>
      </c>
      <c r="N162">
        <v>5168.8500000000004</v>
      </c>
      <c r="O162">
        <v>17616915.040000014</v>
      </c>
    </row>
    <row r="163" spans="1:15">
      <c r="A163" t="s">
        <v>78</v>
      </c>
      <c r="B163" t="s">
        <v>104</v>
      </c>
      <c r="C163">
        <v>1206.0999999999999</v>
      </c>
      <c r="D163">
        <v>4</v>
      </c>
      <c r="E163">
        <v>4824.3999999999996</v>
      </c>
      <c r="F163" t="s">
        <v>23</v>
      </c>
      <c r="G163" t="s">
        <v>6979</v>
      </c>
      <c r="H163" t="s">
        <v>212</v>
      </c>
      <c r="I163">
        <v>42.011538999999999</v>
      </c>
      <c r="J163">
        <v>-93.210526000000002</v>
      </c>
      <c r="K163" t="s">
        <v>54</v>
      </c>
      <c r="L163" s="4">
        <v>45498</v>
      </c>
      <c r="M163" t="s">
        <v>10434</v>
      </c>
      <c r="N163">
        <v>4824.3999999999996</v>
      </c>
      <c r="O163">
        <v>17616915.040000014</v>
      </c>
    </row>
    <row r="164" spans="1:15">
      <c r="A164" t="s">
        <v>62</v>
      </c>
      <c r="B164" t="s">
        <v>104</v>
      </c>
      <c r="C164">
        <v>2692.01</v>
      </c>
      <c r="D164">
        <v>5</v>
      </c>
      <c r="E164">
        <v>13460.050000000001</v>
      </c>
      <c r="F164" t="s">
        <v>18</v>
      </c>
      <c r="G164" t="s">
        <v>6965</v>
      </c>
      <c r="H164" t="s">
        <v>25</v>
      </c>
      <c r="I164">
        <v>40.349457000000001</v>
      </c>
      <c r="J164">
        <v>-88.986136999999999</v>
      </c>
      <c r="K164" t="s">
        <v>21</v>
      </c>
      <c r="L164" s="4">
        <v>45498</v>
      </c>
      <c r="M164" t="s">
        <v>10434</v>
      </c>
      <c r="N164">
        <v>13460.050000000001</v>
      </c>
      <c r="O164">
        <v>17616915.040000014</v>
      </c>
    </row>
    <row r="165" spans="1:15">
      <c r="A165" t="s">
        <v>119</v>
      </c>
      <c r="B165" t="s">
        <v>104</v>
      </c>
      <c r="C165">
        <v>1166.73</v>
      </c>
      <c r="D165">
        <v>2</v>
      </c>
      <c r="E165">
        <v>2333.46</v>
      </c>
      <c r="F165" t="s">
        <v>51</v>
      </c>
      <c r="G165" t="s">
        <v>6930</v>
      </c>
      <c r="H165" t="s">
        <v>61</v>
      </c>
      <c r="I165">
        <v>43.326618000000003</v>
      </c>
      <c r="J165">
        <v>-84.536095000000003</v>
      </c>
      <c r="K165" t="s">
        <v>49</v>
      </c>
      <c r="L165" s="4">
        <v>45496</v>
      </c>
      <c r="M165" t="s">
        <v>10434</v>
      </c>
      <c r="N165">
        <v>2333.46</v>
      </c>
      <c r="O165">
        <v>17616915.040000014</v>
      </c>
    </row>
    <row r="166" spans="1:15">
      <c r="A166" t="s">
        <v>119</v>
      </c>
      <c r="B166" t="s">
        <v>104</v>
      </c>
      <c r="C166">
        <v>2150.67</v>
      </c>
      <c r="D166">
        <v>4</v>
      </c>
      <c r="E166">
        <v>8602.68</v>
      </c>
      <c r="F166" t="s">
        <v>23</v>
      </c>
      <c r="G166" t="s">
        <v>285</v>
      </c>
      <c r="H166" t="s">
        <v>80</v>
      </c>
      <c r="I166">
        <v>35.630065999999999</v>
      </c>
      <c r="J166">
        <v>-79.806419000000005</v>
      </c>
      <c r="K166" t="s">
        <v>54</v>
      </c>
      <c r="L166" s="4">
        <v>45349</v>
      </c>
      <c r="M166" t="s">
        <v>10432</v>
      </c>
      <c r="N166">
        <v>8602.68</v>
      </c>
      <c r="O166">
        <v>17616915.040000014</v>
      </c>
    </row>
    <row r="167" spans="1:15">
      <c r="A167" t="s">
        <v>40</v>
      </c>
      <c r="B167" t="s">
        <v>104</v>
      </c>
      <c r="C167">
        <v>2126</v>
      </c>
      <c r="D167">
        <v>2</v>
      </c>
      <c r="E167">
        <v>4252</v>
      </c>
      <c r="F167" t="s">
        <v>23</v>
      </c>
      <c r="G167" t="s">
        <v>6822</v>
      </c>
      <c r="H167" t="s">
        <v>139</v>
      </c>
      <c r="I167">
        <v>44.572020999999999</v>
      </c>
      <c r="J167">
        <v>-122.070938</v>
      </c>
      <c r="K167" t="s">
        <v>21</v>
      </c>
      <c r="L167" s="4">
        <v>45492</v>
      </c>
      <c r="M167" t="s">
        <v>10434</v>
      </c>
      <c r="N167">
        <v>4252</v>
      </c>
      <c r="O167">
        <v>17616915.040000014</v>
      </c>
    </row>
    <row r="168" spans="1:15">
      <c r="A168" t="s">
        <v>148</v>
      </c>
      <c r="B168" t="s">
        <v>104</v>
      </c>
      <c r="C168">
        <v>1229.52</v>
      </c>
      <c r="D168">
        <v>2</v>
      </c>
      <c r="E168">
        <v>2459.04</v>
      </c>
      <c r="F168" t="s">
        <v>18</v>
      </c>
      <c r="G168" t="s">
        <v>6790</v>
      </c>
      <c r="H168" t="s">
        <v>77</v>
      </c>
      <c r="I168">
        <v>40.298904</v>
      </c>
      <c r="J168">
        <v>-74.521011000000001</v>
      </c>
      <c r="K168" t="s">
        <v>26</v>
      </c>
      <c r="L168" s="4">
        <v>45491</v>
      </c>
      <c r="M168" t="s">
        <v>10434</v>
      </c>
      <c r="N168">
        <v>2459.04</v>
      </c>
      <c r="O168">
        <v>17616915.040000014</v>
      </c>
    </row>
    <row r="169" spans="1:15">
      <c r="A169" t="s">
        <v>40</v>
      </c>
      <c r="B169" t="s">
        <v>104</v>
      </c>
      <c r="C169">
        <v>1660.66</v>
      </c>
      <c r="D169">
        <v>5</v>
      </c>
      <c r="E169">
        <v>8303.3000000000011</v>
      </c>
      <c r="F169" t="s">
        <v>51</v>
      </c>
      <c r="G169" t="s">
        <v>6743</v>
      </c>
      <c r="H169" t="s">
        <v>106</v>
      </c>
      <c r="I169">
        <v>43.452491999999999</v>
      </c>
      <c r="J169">
        <v>-71.563896</v>
      </c>
      <c r="K169" t="s">
        <v>26</v>
      </c>
      <c r="L169" s="4">
        <v>45489</v>
      </c>
      <c r="M169" t="s">
        <v>10434</v>
      </c>
      <c r="N169">
        <v>8303.3000000000011</v>
      </c>
      <c r="O169">
        <v>17616915.040000014</v>
      </c>
    </row>
    <row r="170" spans="1:15">
      <c r="A170" t="s">
        <v>55</v>
      </c>
      <c r="B170" t="s">
        <v>104</v>
      </c>
      <c r="C170">
        <v>1711.12</v>
      </c>
      <c r="D170">
        <v>4</v>
      </c>
      <c r="E170">
        <v>6844.48</v>
      </c>
      <c r="F170" t="s">
        <v>18</v>
      </c>
      <c r="G170" t="s">
        <v>6661</v>
      </c>
      <c r="H170" t="s">
        <v>222</v>
      </c>
      <c r="I170">
        <v>44.693947000000001</v>
      </c>
      <c r="J170">
        <v>-69.381927000000005</v>
      </c>
      <c r="K170" t="s">
        <v>26</v>
      </c>
      <c r="L170" s="4">
        <v>45487</v>
      </c>
      <c r="M170" t="s">
        <v>10434</v>
      </c>
      <c r="N170">
        <v>6844.48</v>
      </c>
      <c r="O170">
        <v>17616915.040000014</v>
      </c>
    </row>
    <row r="171" spans="1:15">
      <c r="A171" t="s">
        <v>59</v>
      </c>
      <c r="B171" t="s">
        <v>104</v>
      </c>
      <c r="C171">
        <v>2938.71</v>
      </c>
      <c r="D171">
        <v>5</v>
      </c>
      <c r="E171">
        <v>14693.55</v>
      </c>
      <c r="F171" t="s">
        <v>18</v>
      </c>
      <c r="G171" t="s">
        <v>6655</v>
      </c>
      <c r="H171" t="s">
        <v>46</v>
      </c>
      <c r="I171">
        <v>35.565342000000001</v>
      </c>
      <c r="J171">
        <v>-96.928916999999998</v>
      </c>
      <c r="K171" t="s">
        <v>26</v>
      </c>
      <c r="L171" s="4">
        <v>45487</v>
      </c>
      <c r="M171" t="s">
        <v>10434</v>
      </c>
      <c r="N171">
        <v>14693.55</v>
      </c>
      <c r="O171">
        <v>17616915.040000014</v>
      </c>
    </row>
    <row r="172" spans="1:15">
      <c r="A172" t="s">
        <v>123</v>
      </c>
      <c r="B172" t="s">
        <v>104</v>
      </c>
      <c r="C172">
        <v>615.13</v>
      </c>
      <c r="D172">
        <v>5</v>
      </c>
      <c r="E172">
        <v>3075.65</v>
      </c>
      <c r="F172" t="s">
        <v>28</v>
      </c>
      <c r="G172" t="s">
        <v>291</v>
      </c>
      <c r="H172" t="s">
        <v>86</v>
      </c>
      <c r="I172">
        <v>35.747844999999998</v>
      </c>
      <c r="J172">
        <v>-86.692345000000003</v>
      </c>
      <c r="K172" t="s">
        <v>49</v>
      </c>
      <c r="L172" s="4">
        <v>45350</v>
      </c>
      <c r="M172" t="s">
        <v>10432</v>
      </c>
      <c r="N172">
        <v>3075.65</v>
      </c>
      <c r="O172">
        <v>17616915.040000014</v>
      </c>
    </row>
    <row r="173" spans="1:15">
      <c r="A173" t="s">
        <v>55</v>
      </c>
      <c r="B173" t="s">
        <v>104</v>
      </c>
      <c r="C173">
        <v>703.61</v>
      </c>
      <c r="D173">
        <v>1</v>
      </c>
      <c r="E173">
        <v>703.61</v>
      </c>
      <c r="F173" t="s">
        <v>51</v>
      </c>
      <c r="G173" t="s">
        <v>6647</v>
      </c>
      <c r="H173" t="s">
        <v>248</v>
      </c>
      <c r="I173">
        <v>42.165725999999999</v>
      </c>
      <c r="J173">
        <v>-74.948051000000007</v>
      </c>
      <c r="K173" t="s">
        <v>54</v>
      </c>
      <c r="L173" s="4">
        <v>45486</v>
      </c>
      <c r="M173" t="s">
        <v>10434</v>
      </c>
      <c r="N173">
        <v>703.61</v>
      </c>
      <c r="O173">
        <v>17616915.040000014</v>
      </c>
    </row>
    <row r="174" spans="1:15">
      <c r="A174" t="s">
        <v>78</v>
      </c>
      <c r="B174" t="s">
        <v>104</v>
      </c>
      <c r="C174">
        <v>1757.48</v>
      </c>
      <c r="D174">
        <v>5</v>
      </c>
      <c r="E174">
        <v>8787.4</v>
      </c>
      <c r="F174" t="s">
        <v>23</v>
      </c>
      <c r="G174" t="s">
        <v>6612</v>
      </c>
      <c r="H174" t="s">
        <v>61</v>
      </c>
      <c r="I174">
        <v>43.326618000000003</v>
      </c>
      <c r="J174">
        <v>-84.536095000000003</v>
      </c>
      <c r="K174" t="s">
        <v>49</v>
      </c>
      <c r="L174" s="4">
        <v>45485</v>
      </c>
      <c r="M174" t="s">
        <v>10434</v>
      </c>
      <c r="N174">
        <v>8787.4</v>
      </c>
      <c r="O174">
        <v>17616915.040000014</v>
      </c>
    </row>
    <row r="175" spans="1:15">
      <c r="A175" t="s">
        <v>91</v>
      </c>
      <c r="B175" t="s">
        <v>104</v>
      </c>
      <c r="C175">
        <v>2088.19</v>
      </c>
      <c r="D175">
        <v>3</v>
      </c>
      <c r="E175">
        <v>6264.57</v>
      </c>
      <c r="F175" t="s">
        <v>18</v>
      </c>
      <c r="G175" t="s">
        <v>6603</v>
      </c>
      <c r="H175" t="s">
        <v>95</v>
      </c>
      <c r="I175">
        <v>44.045876</v>
      </c>
      <c r="J175">
        <v>-72.710685999999995</v>
      </c>
      <c r="K175" t="s">
        <v>49</v>
      </c>
      <c r="L175" s="4">
        <v>45485</v>
      </c>
      <c r="M175" t="s">
        <v>10434</v>
      </c>
      <c r="N175">
        <v>6264.57</v>
      </c>
      <c r="O175">
        <v>17616915.040000014</v>
      </c>
    </row>
    <row r="176" spans="1:15">
      <c r="A176" t="s">
        <v>62</v>
      </c>
      <c r="B176" t="s">
        <v>104</v>
      </c>
      <c r="C176">
        <v>682.21</v>
      </c>
      <c r="D176">
        <v>4</v>
      </c>
      <c r="E176">
        <v>2728.84</v>
      </c>
      <c r="F176" t="s">
        <v>51</v>
      </c>
      <c r="G176" t="s">
        <v>6548</v>
      </c>
      <c r="H176" t="s">
        <v>142</v>
      </c>
      <c r="I176">
        <v>33.856892000000002</v>
      </c>
      <c r="J176">
        <v>-80.945007000000004</v>
      </c>
      <c r="K176" t="s">
        <v>31</v>
      </c>
      <c r="L176" s="4">
        <v>45483</v>
      </c>
      <c r="M176" t="s">
        <v>10434</v>
      </c>
      <c r="N176">
        <v>2728.84</v>
      </c>
      <c r="O176">
        <v>17616915.040000014</v>
      </c>
    </row>
    <row r="177" spans="1:15">
      <c r="A177" t="s">
        <v>161</v>
      </c>
      <c r="B177" t="s">
        <v>104</v>
      </c>
      <c r="C177">
        <v>1915.62</v>
      </c>
      <c r="D177">
        <v>5</v>
      </c>
      <c r="E177">
        <v>9578.0999999999985</v>
      </c>
      <c r="F177" t="s">
        <v>28</v>
      </c>
      <c r="G177" t="s">
        <v>6539</v>
      </c>
      <c r="H177" t="s">
        <v>204</v>
      </c>
      <c r="I177">
        <v>44.299782</v>
      </c>
      <c r="J177">
        <v>-99.438828000000001</v>
      </c>
      <c r="K177" t="s">
        <v>49</v>
      </c>
      <c r="L177" s="4">
        <v>45482</v>
      </c>
      <c r="M177" t="s">
        <v>10434</v>
      </c>
      <c r="N177">
        <v>9578.0999999999985</v>
      </c>
      <c r="O177">
        <v>17616915.040000014</v>
      </c>
    </row>
    <row r="178" spans="1:15">
      <c r="A178" t="s">
        <v>180</v>
      </c>
      <c r="B178" t="s">
        <v>104</v>
      </c>
      <c r="C178">
        <v>2792.12</v>
      </c>
      <c r="D178">
        <v>4</v>
      </c>
      <c r="E178">
        <v>11168.48</v>
      </c>
      <c r="F178" t="s">
        <v>18</v>
      </c>
      <c r="G178" t="s">
        <v>6514</v>
      </c>
      <c r="H178" t="s">
        <v>158</v>
      </c>
      <c r="I178">
        <v>39.849426000000001</v>
      </c>
      <c r="J178">
        <v>-86.258278000000004</v>
      </c>
      <c r="K178" t="s">
        <v>54</v>
      </c>
      <c r="L178" s="4">
        <v>45482</v>
      </c>
      <c r="M178" t="s">
        <v>10434</v>
      </c>
      <c r="N178">
        <v>11168.48</v>
      </c>
      <c r="O178">
        <v>17616915.040000014</v>
      </c>
    </row>
    <row r="179" spans="1:15">
      <c r="A179" t="s">
        <v>40</v>
      </c>
      <c r="B179" t="s">
        <v>104</v>
      </c>
      <c r="C179">
        <v>1983.31</v>
      </c>
      <c r="D179">
        <v>3</v>
      </c>
      <c r="E179">
        <v>5949.93</v>
      </c>
      <c r="F179" t="s">
        <v>18</v>
      </c>
      <c r="G179" t="s">
        <v>6498</v>
      </c>
      <c r="H179" t="s">
        <v>133</v>
      </c>
      <c r="I179">
        <v>32.806671000000001</v>
      </c>
      <c r="J179">
        <v>-86.791129999999995</v>
      </c>
      <c r="K179" t="s">
        <v>54</v>
      </c>
      <c r="L179" s="4">
        <v>45481</v>
      </c>
      <c r="M179" t="s">
        <v>10434</v>
      </c>
      <c r="N179">
        <v>5949.93</v>
      </c>
      <c r="O179">
        <v>17616915.040000014</v>
      </c>
    </row>
    <row r="180" spans="1:15">
      <c r="A180" t="s">
        <v>47</v>
      </c>
      <c r="B180" t="s">
        <v>104</v>
      </c>
      <c r="C180">
        <v>2099.67</v>
      </c>
      <c r="D180">
        <v>5</v>
      </c>
      <c r="E180">
        <v>10498.35</v>
      </c>
      <c r="F180" t="s">
        <v>28</v>
      </c>
      <c r="G180" t="s">
        <v>2200</v>
      </c>
      <c r="H180" t="s">
        <v>30</v>
      </c>
      <c r="I180">
        <v>40.590752000000002</v>
      </c>
      <c r="J180">
        <v>-77.209755000000001</v>
      </c>
      <c r="K180" t="s">
        <v>54</v>
      </c>
      <c r="L180" s="4">
        <v>45481</v>
      </c>
      <c r="M180" t="s">
        <v>10434</v>
      </c>
      <c r="N180">
        <v>10498.35</v>
      </c>
      <c r="O180">
        <v>17616915.040000014</v>
      </c>
    </row>
    <row r="181" spans="1:15">
      <c r="A181" t="s">
        <v>78</v>
      </c>
      <c r="B181" t="s">
        <v>104</v>
      </c>
      <c r="C181">
        <v>1850.46</v>
      </c>
      <c r="D181">
        <v>5</v>
      </c>
      <c r="E181">
        <v>9252.2999999999993</v>
      </c>
      <c r="F181" t="s">
        <v>18</v>
      </c>
      <c r="G181" t="s">
        <v>748</v>
      </c>
      <c r="H181" t="s">
        <v>75</v>
      </c>
      <c r="I181">
        <v>40.150032000000003</v>
      </c>
      <c r="J181">
        <v>-111.86243399999999</v>
      </c>
      <c r="K181" t="s">
        <v>26</v>
      </c>
      <c r="L181" s="4">
        <v>45480</v>
      </c>
      <c r="M181" t="s">
        <v>10434</v>
      </c>
      <c r="N181">
        <v>9252.2999999999993</v>
      </c>
      <c r="O181">
        <v>17616915.040000014</v>
      </c>
    </row>
    <row r="182" spans="1:15">
      <c r="A182" t="s">
        <v>123</v>
      </c>
      <c r="B182" t="s">
        <v>104</v>
      </c>
      <c r="C182">
        <v>1710.87</v>
      </c>
      <c r="D182">
        <v>2</v>
      </c>
      <c r="E182">
        <v>3421.74</v>
      </c>
      <c r="F182" t="s">
        <v>51</v>
      </c>
      <c r="G182" t="s">
        <v>3752</v>
      </c>
      <c r="H182" t="s">
        <v>61</v>
      </c>
      <c r="I182">
        <v>43.326618000000003</v>
      </c>
      <c r="J182">
        <v>-84.536095000000003</v>
      </c>
      <c r="K182" t="s">
        <v>31</v>
      </c>
      <c r="L182" s="4">
        <v>45478</v>
      </c>
      <c r="M182" t="s">
        <v>10434</v>
      </c>
      <c r="N182">
        <v>3421.74</v>
      </c>
      <c r="O182">
        <v>17616915.040000014</v>
      </c>
    </row>
    <row r="183" spans="1:15">
      <c r="A183" t="s">
        <v>16</v>
      </c>
      <c r="B183" t="s">
        <v>104</v>
      </c>
      <c r="C183">
        <v>2601.6999999999998</v>
      </c>
      <c r="D183">
        <v>3</v>
      </c>
      <c r="E183">
        <v>7805.0999999999995</v>
      </c>
      <c r="F183" t="s">
        <v>28</v>
      </c>
      <c r="G183" t="s">
        <v>6406</v>
      </c>
      <c r="H183" t="s">
        <v>39</v>
      </c>
      <c r="I183">
        <v>32.741646000000003</v>
      </c>
      <c r="J183">
        <v>-89.678696000000002</v>
      </c>
      <c r="K183" t="s">
        <v>31</v>
      </c>
      <c r="L183" s="4">
        <v>45477</v>
      </c>
      <c r="M183" t="s">
        <v>10434</v>
      </c>
      <c r="N183">
        <v>7805.0999999999995</v>
      </c>
      <c r="O183">
        <v>17616915.040000014</v>
      </c>
    </row>
    <row r="184" spans="1:15">
      <c r="A184" t="s">
        <v>119</v>
      </c>
      <c r="B184" t="s">
        <v>104</v>
      </c>
      <c r="C184">
        <v>2858.73</v>
      </c>
      <c r="D184">
        <v>4</v>
      </c>
      <c r="E184">
        <v>11434.92</v>
      </c>
      <c r="F184" t="s">
        <v>51</v>
      </c>
      <c r="G184" t="s">
        <v>6405</v>
      </c>
      <c r="H184" t="s">
        <v>20</v>
      </c>
      <c r="I184">
        <v>33.729759000000001</v>
      </c>
      <c r="J184">
        <v>-111.43122099999999</v>
      </c>
      <c r="K184" t="s">
        <v>26</v>
      </c>
      <c r="L184" s="4">
        <v>45477</v>
      </c>
      <c r="M184" t="s">
        <v>10434</v>
      </c>
      <c r="N184">
        <v>11434.92</v>
      </c>
      <c r="O184">
        <v>17616915.040000014</v>
      </c>
    </row>
    <row r="185" spans="1:15">
      <c r="A185" t="s">
        <v>55</v>
      </c>
      <c r="B185" t="s">
        <v>104</v>
      </c>
      <c r="C185">
        <v>656.11</v>
      </c>
      <c r="D185">
        <v>2</v>
      </c>
      <c r="E185">
        <v>1312.22</v>
      </c>
      <c r="F185" t="s">
        <v>28</v>
      </c>
      <c r="G185" t="s">
        <v>6320</v>
      </c>
      <c r="H185" t="s">
        <v>75</v>
      </c>
      <c r="I185">
        <v>40.150032000000003</v>
      </c>
      <c r="J185">
        <v>-111.86243399999999</v>
      </c>
      <c r="K185" t="s">
        <v>49</v>
      </c>
      <c r="L185" s="4">
        <v>45474</v>
      </c>
      <c r="M185" t="s">
        <v>10434</v>
      </c>
      <c r="N185">
        <v>1312.22</v>
      </c>
      <c r="O185">
        <v>17616915.040000014</v>
      </c>
    </row>
    <row r="186" spans="1:15">
      <c r="A186" t="s">
        <v>47</v>
      </c>
      <c r="B186" t="s">
        <v>104</v>
      </c>
      <c r="C186">
        <v>1130.42</v>
      </c>
      <c r="D186">
        <v>2</v>
      </c>
      <c r="E186">
        <v>2260.84</v>
      </c>
      <c r="F186" t="s">
        <v>23</v>
      </c>
      <c r="G186" t="s">
        <v>6317</v>
      </c>
      <c r="H186" t="s">
        <v>90</v>
      </c>
      <c r="I186">
        <v>61.370716000000002</v>
      </c>
      <c r="J186">
        <v>-152.40441899999999</v>
      </c>
      <c r="K186" t="s">
        <v>49</v>
      </c>
      <c r="L186" s="4">
        <v>45474</v>
      </c>
      <c r="M186" t="s">
        <v>10434</v>
      </c>
      <c r="N186">
        <v>2260.84</v>
      </c>
      <c r="O186">
        <v>17616915.040000014</v>
      </c>
    </row>
    <row r="187" spans="1:15">
      <c r="A187" t="s">
        <v>109</v>
      </c>
      <c r="B187" t="s">
        <v>104</v>
      </c>
      <c r="C187">
        <v>595.53</v>
      </c>
      <c r="D187">
        <v>2</v>
      </c>
      <c r="E187">
        <v>1191.06</v>
      </c>
      <c r="F187" t="s">
        <v>28</v>
      </c>
      <c r="G187" t="s">
        <v>6315</v>
      </c>
      <c r="H187" t="s">
        <v>179</v>
      </c>
      <c r="I187">
        <v>36.116202999999999</v>
      </c>
      <c r="J187">
        <v>-119.68156399999999</v>
      </c>
      <c r="K187" t="s">
        <v>49</v>
      </c>
      <c r="L187" s="4">
        <v>45474</v>
      </c>
      <c r="M187" t="s">
        <v>10434</v>
      </c>
      <c r="N187">
        <v>1191.06</v>
      </c>
      <c r="O187">
        <v>17616915.040000014</v>
      </c>
    </row>
    <row r="188" spans="1:15">
      <c r="A188" t="s">
        <v>47</v>
      </c>
      <c r="B188" t="s">
        <v>104</v>
      </c>
      <c r="C188">
        <v>1131.43</v>
      </c>
      <c r="D188">
        <v>4</v>
      </c>
      <c r="E188">
        <v>4525.72</v>
      </c>
      <c r="F188" t="s">
        <v>28</v>
      </c>
      <c r="G188" t="s">
        <v>6259</v>
      </c>
      <c r="H188" t="s">
        <v>66</v>
      </c>
      <c r="I188">
        <v>39.059811000000003</v>
      </c>
      <c r="J188">
        <v>-105.311104</v>
      </c>
      <c r="K188" t="s">
        <v>31</v>
      </c>
      <c r="L188" s="4">
        <v>45471</v>
      </c>
      <c r="M188" t="s">
        <v>10435</v>
      </c>
      <c r="N188">
        <v>4525.72</v>
      </c>
      <c r="O188">
        <v>17616915.040000014</v>
      </c>
    </row>
    <row r="189" spans="1:15">
      <c r="A189" t="s">
        <v>81</v>
      </c>
      <c r="B189" t="s">
        <v>104</v>
      </c>
      <c r="C189">
        <v>1156.33</v>
      </c>
      <c r="D189">
        <v>5</v>
      </c>
      <c r="E189">
        <v>5781.65</v>
      </c>
      <c r="F189" t="s">
        <v>23</v>
      </c>
      <c r="G189" t="s">
        <v>6243</v>
      </c>
      <c r="H189" t="s">
        <v>195</v>
      </c>
      <c r="I189">
        <v>47.528911999999998</v>
      </c>
      <c r="J189">
        <v>-99.784012000000004</v>
      </c>
      <c r="K189" t="s">
        <v>54</v>
      </c>
      <c r="L189" s="4">
        <v>45470</v>
      </c>
      <c r="M189" t="s">
        <v>10435</v>
      </c>
      <c r="N189">
        <v>5781.65</v>
      </c>
      <c r="O189">
        <v>17616915.040000014</v>
      </c>
    </row>
    <row r="190" spans="1:15">
      <c r="A190" t="s">
        <v>59</v>
      </c>
      <c r="B190" t="s">
        <v>104</v>
      </c>
      <c r="C190">
        <v>633.37</v>
      </c>
      <c r="D190">
        <v>1</v>
      </c>
      <c r="E190">
        <v>633.37</v>
      </c>
      <c r="F190" t="s">
        <v>28</v>
      </c>
      <c r="G190" t="s">
        <v>6235</v>
      </c>
      <c r="H190" t="s">
        <v>118</v>
      </c>
      <c r="I190">
        <v>37.769337</v>
      </c>
      <c r="J190">
        <v>-78.169967999999997</v>
      </c>
      <c r="K190" t="s">
        <v>26</v>
      </c>
      <c r="L190" s="4">
        <v>45470</v>
      </c>
      <c r="M190" t="s">
        <v>10435</v>
      </c>
      <c r="N190">
        <v>633.37</v>
      </c>
      <c r="O190">
        <v>17616915.040000014</v>
      </c>
    </row>
    <row r="191" spans="1:15">
      <c r="A191" t="s">
        <v>40</v>
      </c>
      <c r="B191" t="s">
        <v>104</v>
      </c>
      <c r="C191">
        <v>1039.05</v>
      </c>
      <c r="D191">
        <v>3</v>
      </c>
      <c r="E191">
        <v>3117.1499999999996</v>
      </c>
      <c r="F191" t="s">
        <v>51</v>
      </c>
      <c r="G191" t="s">
        <v>6219</v>
      </c>
      <c r="H191" t="s">
        <v>35</v>
      </c>
      <c r="I191">
        <v>41.597782000000002</v>
      </c>
      <c r="J191">
        <v>-72.755370999999997</v>
      </c>
      <c r="K191" t="s">
        <v>49</v>
      </c>
      <c r="L191" s="4">
        <v>45469</v>
      </c>
      <c r="M191" t="s">
        <v>10435</v>
      </c>
      <c r="N191">
        <v>3117.1499999999996</v>
      </c>
      <c r="O191">
        <v>17616915.040000014</v>
      </c>
    </row>
    <row r="192" spans="1:15">
      <c r="A192" t="s">
        <v>148</v>
      </c>
      <c r="B192" t="s">
        <v>104</v>
      </c>
      <c r="C192">
        <v>2748.72</v>
      </c>
      <c r="D192">
        <v>4</v>
      </c>
      <c r="E192">
        <v>10994.88</v>
      </c>
      <c r="F192" t="s">
        <v>51</v>
      </c>
      <c r="G192" t="s">
        <v>6214</v>
      </c>
      <c r="H192" t="s">
        <v>208</v>
      </c>
      <c r="I192">
        <v>41.125369999999997</v>
      </c>
      <c r="J192">
        <v>-98.268082000000007</v>
      </c>
      <c r="K192" t="s">
        <v>26</v>
      </c>
      <c r="L192" s="4">
        <v>45469</v>
      </c>
      <c r="M192" t="s">
        <v>10435</v>
      </c>
      <c r="N192">
        <v>10994.88</v>
      </c>
      <c r="O192">
        <v>17616915.040000014</v>
      </c>
    </row>
    <row r="193" spans="1:15">
      <c r="A193" t="s">
        <v>123</v>
      </c>
      <c r="B193" t="s">
        <v>104</v>
      </c>
      <c r="C193">
        <v>1121.47</v>
      </c>
      <c r="D193">
        <v>1</v>
      </c>
      <c r="E193">
        <v>1121.47</v>
      </c>
      <c r="F193" t="s">
        <v>18</v>
      </c>
      <c r="G193" t="s">
        <v>6162</v>
      </c>
      <c r="H193" t="s">
        <v>64</v>
      </c>
      <c r="I193">
        <v>38.491225999999997</v>
      </c>
      <c r="J193">
        <v>-80.954455999999993</v>
      </c>
      <c r="K193" t="s">
        <v>26</v>
      </c>
      <c r="L193" s="4">
        <v>45468</v>
      </c>
      <c r="M193" t="s">
        <v>10435</v>
      </c>
      <c r="N193">
        <v>1121.47</v>
      </c>
      <c r="O193">
        <v>17616915.040000014</v>
      </c>
    </row>
    <row r="194" spans="1:15">
      <c r="A194" t="s">
        <v>87</v>
      </c>
      <c r="B194" t="s">
        <v>104</v>
      </c>
      <c r="C194">
        <v>2087.8200000000002</v>
      </c>
      <c r="D194">
        <v>5</v>
      </c>
      <c r="E194">
        <v>10439.1</v>
      </c>
      <c r="F194" t="s">
        <v>51</v>
      </c>
      <c r="G194" t="s">
        <v>6160</v>
      </c>
      <c r="H194" t="s">
        <v>248</v>
      </c>
      <c r="I194">
        <v>42.165725999999999</v>
      </c>
      <c r="J194">
        <v>-74.948051000000007</v>
      </c>
      <c r="K194" t="s">
        <v>26</v>
      </c>
      <c r="L194" s="4">
        <v>45467</v>
      </c>
      <c r="M194" t="s">
        <v>10435</v>
      </c>
      <c r="N194">
        <v>10439.1</v>
      </c>
      <c r="O194">
        <v>17616915.040000014</v>
      </c>
    </row>
    <row r="195" spans="1:15">
      <c r="A195" t="s">
        <v>119</v>
      </c>
      <c r="B195" t="s">
        <v>104</v>
      </c>
      <c r="C195">
        <v>916.28</v>
      </c>
      <c r="D195">
        <v>5</v>
      </c>
      <c r="E195">
        <v>4581.3999999999996</v>
      </c>
      <c r="F195" t="s">
        <v>18</v>
      </c>
      <c r="G195" t="s">
        <v>6120</v>
      </c>
      <c r="H195" t="s">
        <v>204</v>
      </c>
      <c r="I195">
        <v>44.299782</v>
      </c>
      <c r="J195">
        <v>-99.438828000000001</v>
      </c>
      <c r="K195" t="s">
        <v>21</v>
      </c>
      <c r="L195" s="4">
        <v>45466</v>
      </c>
      <c r="M195" t="s">
        <v>10435</v>
      </c>
      <c r="N195">
        <v>4581.3999999999996</v>
      </c>
      <c r="O195">
        <v>17616915.040000014</v>
      </c>
    </row>
    <row r="196" spans="1:15">
      <c r="A196" t="s">
        <v>50</v>
      </c>
      <c r="B196" t="s">
        <v>104</v>
      </c>
      <c r="C196">
        <v>1096.78</v>
      </c>
      <c r="D196">
        <v>2</v>
      </c>
      <c r="E196">
        <v>2193.56</v>
      </c>
      <c r="F196" t="s">
        <v>18</v>
      </c>
      <c r="G196" t="s">
        <v>6110</v>
      </c>
      <c r="H196" t="s">
        <v>90</v>
      </c>
      <c r="I196">
        <v>61.370716000000002</v>
      </c>
      <c r="J196">
        <v>-152.40441899999999</v>
      </c>
      <c r="K196" t="s">
        <v>49</v>
      </c>
      <c r="L196" s="4">
        <v>45466</v>
      </c>
      <c r="M196" t="s">
        <v>10435</v>
      </c>
      <c r="N196">
        <v>2193.56</v>
      </c>
      <c r="O196">
        <v>17616915.040000014</v>
      </c>
    </row>
    <row r="197" spans="1:15">
      <c r="A197" t="s">
        <v>32</v>
      </c>
      <c r="B197" t="s">
        <v>104</v>
      </c>
      <c r="C197">
        <v>1585.17</v>
      </c>
      <c r="D197">
        <v>1</v>
      </c>
      <c r="E197">
        <v>1585.17</v>
      </c>
      <c r="F197" t="s">
        <v>51</v>
      </c>
      <c r="G197" t="s">
        <v>6105</v>
      </c>
      <c r="H197" t="s">
        <v>106</v>
      </c>
      <c r="I197">
        <v>43.452491999999999</v>
      </c>
      <c r="J197">
        <v>-71.563896</v>
      </c>
      <c r="K197" t="s">
        <v>31</v>
      </c>
      <c r="L197" s="4">
        <v>45465</v>
      </c>
      <c r="M197" t="s">
        <v>10435</v>
      </c>
      <c r="N197">
        <v>1585.17</v>
      </c>
      <c r="O197">
        <v>17616915.040000014</v>
      </c>
    </row>
    <row r="198" spans="1:15">
      <c r="A198" t="s">
        <v>180</v>
      </c>
      <c r="B198" t="s">
        <v>104</v>
      </c>
      <c r="C198">
        <v>2561.8200000000002</v>
      </c>
      <c r="D198">
        <v>1</v>
      </c>
      <c r="E198">
        <v>2561.8200000000002</v>
      </c>
      <c r="F198" t="s">
        <v>28</v>
      </c>
      <c r="G198" t="s">
        <v>6071</v>
      </c>
      <c r="H198" t="s">
        <v>39</v>
      </c>
      <c r="I198">
        <v>32.741646000000003</v>
      </c>
      <c r="J198">
        <v>-89.678696000000002</v>
      </c>
      <c r="K198" t="s">
        <v>49</v>
      </c>
      <c r="L198" s="4">
        <v>45464</v>
      </c>
      <c r="M198" t="s">
        <v>10435</v>
      </c>
      <c r="N198">
        <v>2561.8200000000002</v>
      </c>
      <c r="O198">
        <v>17616915.040000014</v>
      </c>
    </row>
    <row r="199" spans="1:15">
      <c r="A199" t="s">
        <v>161</v>
      </c>
      <c r="B199" t="s">
        <v>104</v>
      </c>
      <c r="C199">
        <v>1240.77</v>
      </c>
      <c r="D199">
        <v>3</v>
      </c>
      <c r="E199">
        <v>3722.31</v>
      </c>
      <c r="F199" t="s">
        <v>18</v>
      </c>
      <c r="G199" t="s">
        <v>6025</v>
      </c>
      <c r="H199" t="s">
        <v>160</v>
      </c>
      <c r="I199">
        <v>38.456085000000002</v>
      </c>
      <c r="J199">
        <v>-92.288368000000006</v>
      </c>
      <c r="K199" t="s">
        <v>49</v>
      </c>
      <c r="L199" s="4">
        <v>45463</v>
      </c>
      <c r="M199" t="s">
        <v>10435</v>
      </c>
      <c r="N199">
        <v>3722.31</v>
      </c>
      <c r="O199">
        <v>17616915.040000014</v>
      </c>
    </row>
    <row r="200" spans="1:15">
      <c r="A200" t="s">
        <v>32</v>
      </c>
      <c r="B200" t="s">
        <v>104</v>
      </c>
      <c r="C200">
        <v>2550.54</v>
      </c>
      <c r="D200">
        <v>2</v>
      </c>
      <c r="E200">
        <v>5101.08</v>
      </c>
      <c r="F200" t="s">
        <v>23</v>
      </c>
      <c r="G200" t="s">
        <v>6017</v>
      </c>
      <c r="H200" t="s">
        <v>61</v>
      </c>
      <c r="I200">
        <v>43.326618000000003</v>
      </c>
      <c r="J200">
        <v>-84.536095000000003</v>
      </c>
      <c r="K200" t="s">
        <v>31</v>
      </c>
      <c r="L200" s="4">
        <v>45462</v>
      </c>
      <c r="M200" t="s">
        <v>10435</v>
      </c>
      <c r="N200">
        <v>5101.08</v>
      </c>
      <c r="O200">
        <v>17616915.040000014</v>
      </c>
    </row>
    <row r="201" spans="1:15">
      <c r="A201" t="s">
        <v>59</v>
      </c>
      <c r="B201" t="s">
        <v>104</v>
      </c>
      <c r="C201">
        <v>885.07</v>
      </c>
      <c r="D201">
        <v>4</v>
      </c>
      <c r="E201">
        <v>3540.28</v>
      </c>
      <c r="F201" t="s">
        <v>28</v>
      </c>
      <c r="G201" t="s">
        <v>5964</v>
      </c>
      <c r="H201" t="s">
        <v>108</v>
      </c>
      <c r="I201">
        <v>31.169546</v>
      </c>
      <c r="J201">
        <v>-91.867805000000004</v>
      </c>
      <c r="K201" t="s">
        <v>26</v>
      </c>
      <c r="L201" s="4">
        <v>45461</v>
      </c>
      <c r="M201" t="s">
        <v>10435</v>
      </c>
      <c r="N201">
        <v>3540.28</v>
      </c>
      <c r="O201">
        <v>17616915.040000014</v>
      </c>
    </row>
    <row r="202" spans="1:15">
      <c r="A202" t="s">
        <v>16</v>
      </c>
      <c r="B202" t="s">
        <v>104</v>
      </c>
      <c r="C202">
        <v>1387.77</v>
      </c>
      <c r="D202">
        <v>5</v>
      </c>
      <c r="E202">
        <v>6938.85</v>
      </c>
      <c r="F202" t="s">
        <v>51</v>
      </c>
      <c r="G202" t="s">
        <v>5949</v>
      </c>
      <c r="H202" t="s">
        <v>198</v>
      </c>
      <c r="I202">
        <v>37.668140000000001</v>
      </c>
      <c r="J202">
        <v>-84.670067000000003</v>
      </c>
      <c r="K202" t="s">
        <v>49</v>
      </c>
      <c r="L202" s="4">
        <v>45460</v>
      </c>
      <c r="M202" t="s">
        <v>10435</v>
      </c>
      <c r="N202">
        <v>6938.85</v>
      </c>
      <c r="O202">
        <v>17616915.040000014</v>
      </c>
    </row>
    <row r="203" spans="1:15">
      <c r="A203" t="s">
        <v>32</v>
      </c>
      <c r="B203" t="s">
        <v>104</v>
      </c>
      <c r="C203">
        <v>1196.67</v>
      </c>
      <c r="D203">
        <v>2</v>
      </c>
      <c r="E203">
        <v>2393.34</v>
      </c>
      <c r="F203" t="s">
        <v>51</v>
      </c>
      <c r="G203" t="s">
        <v>5919</v>
      </c>
      <c r="H203" t="s">
        <v>46</v>
      </c>
      <c r="I203">
        <v>35.565342000000001</v>
      </c>
      <c r="J203">
        <v>-96.928916999999998</v>
      </c>
      <c r="K203" t="s">
        <v>26</v>
      </c>
      <c r="L203" s="4">
        <v>45459</v>
      </c>
      <c r="M203" t="s">
        <v>10435</v>
      </c>
      <c r="N203">
        <v>2393.34</v>
      </c>
      <c r="O203">
        <v>17616915.040000014</v>
      </c>
    </row>
    <row r="204" spans="1:15">
      <c r="A204" t="s">
        <v>36</v>
      </c>
      <c r="B204" t="s">
        <v>104</v>
      </c>
      <c r="C204">
        <v>2825.01</v>
      </c>
      <c r="D204">
        <v>4</v>
      </c>
      <c r="E204">
        <v>11300.04</v>
      </c>
      <c r="F204" t="s">
        <v>28</v>
      </c>
      <c r="G204" t="s">
        <v>5861</v>
      </c>
      <c r="H204" t="s">
        <v>118</v>
      </c>
      <c r="I204">
        <v>37.769337</v>
      </c>
      <c r="J204">
        <v>-78.169967999999997</v>
      </c>
      <c r="K204" t="s">
        <v>26</v>
      </c>
      <c r="L204" s="4">
        <v>45457</v>
      </c>
      <c r="M204" t="s">
        <v>10435</v>
      </c>
      <c r="N204">
        <v>11300.04</v>
      </c>
      <c r="O204">
        <v>17616915.040000014</v>
      </c>
    </row>
    <row r="205" spans="1:15">
      <c r="A205" t="s">
        <v>78</v>
      </c>
      <c r="B205" t="s">
        <v>104</v>
      </c>
      <c r="C205">
        <v>1609.54</v>
      </c>
      <c r="D205">
        <v>5</v>
      </c>
      <c r="E205">
        <v>8047.7</v>
      </c>
      <c r="F205" t="s">
        <v>51</v>
      </c>
      <c r="G205" t="s">
        <v>5842</v>
      </c>
      <c r="H205" t="s">
        <v>184</v>
      </c>
      <c r="I205">
        <v>33.040619</v>
      </c>
      <c r="J205">
        <v>-83.643073999999999</v>
      </c>
      <c r="K205" t="s">
        <v>26</v>
      </c>
      <c r="L205" s="4">
        <v>45456</v>
      </c>
      <c r="M205" t="s">
        <v>10435</v>
      </c>
      <c r="N205">
        <v>8047.7</v>
      </c>
      <c r="O205">
        <v>17616915.040000014</v>
      </c>
    </row>
    <row r="206" spans="1:15">
      <c r="A206" t="s">
        <v>119</v>
      </c>
      <c r="B206" t="s">
        <v>104</v>
      </c>
      <c r="C206">
        <v>793.37</v>
      </c>
      <c r="D206">
        <v>1</v>
      </c>
      <c r="E206">
        <v>793.37</v>
      </c>
      <c r="F206" t="s">
        <v>23</v>
      </c>
      <c r="G206" t="s">
        <v>5672</v>
      </c>
      <c r="H206" t="s">
        <v>86</v>
      </c>
      <c r="I206">
        <v>35.747844999999998</v>
      </c>
      <c r="J206">
        <v>-86.692345000000003</v>
      </c>
      <c r="K206" t="s">
        <v>49</v>
      </c>
      <c r="L206" s="4">
        <v>45450</v>
      </c>
      <c r="M206" t="s">
        <v>10435</v>
      </c>
      <c r="N206">
        <v>793.37</v>
      </c>
      <c r="O206">
        <v>17616915.040000014</v>
      </c>
    </row>
    <row r="207" spans="1:15">
      <c r="A207" t="s">
        <v>161</v>
      </c>
      <c r="B207" t="s">
        <v>104</v>
      </c>
      <c r="C207">
        <v>1187.94</v>
      </c>
      <c r="D207">
        <v>5</v>
      </c>
      <c r="E207">
        <v>5939.7000000000007</v>
      </c>
      <c r="F207" t="s">
        <v>18</v>
      </c>
      <c r="G207" t="s">
        <v>5658</v>
      </c>
      <c r="H207" t="s">
        <v>204</v>
      </c>
      <c r="I207">
        <v>44.299782</v>
      </c>
      <c r="J207">
        <v>-99.438828000000001</v>
      </c>
      <c r="K207" t="s">
        <v>21</v>
      </c>
      <c r="L207" s="4">
        <v>45450</v>
      </c>
      <c r="M207" t="s">
        <v>10435</v>
      </c>
      <c r="N207">
        <v>5939.7000000000007</v>
      </c>
      <c r="O207">
        <v>17616915.040000014</v>
      </c>
    </row>
    <row r="208" spans="1:15">
      <c r="A208" t="s">
        <v>119</v>
      </c>
      <c r="B208" t="s">
        <v>104</v>
      </c>
      <c r="C208">
        <v>697.47</v>
      </c>
      <c r="D208">
        <v>4</v>
      </c>
      <c r="E208">
        <v>2789.88</v>
      </c>
      <c r="F208" t="s">
        <v>51</v>
      </c>
      <c r="G208" t="s">
        <v>5632</v>
      </c>
      <c r="H208" t="s">
        <v>35</v>
      </c>
      <c r="I208">
        <v>41.597782000000002</v>
      </c>
      <c r="J208">
        <v>-72.755370999999997</v>
      </c>
      <c r="K208" t="s">
        <v>31</v>
      </c>
      <c r="L208" s="4">
        <v>45449</v>
      </c>
      <c r="M208" t="s">
        <v>10435</v>
      </c>
      <c r="N208">
        <v>2789.88</v>
      </c>
      <c r="O208">
        <v>17616915.040000014</v>
      </c>
    </row>
    <row r="209" spans="1:15">
      <c r="A209" t="s">
        <v>91</v>
      </c>
      <c r="B209" t="s">
        <v>104</v>
      </c>
      <c r="C209">
        <v>1317.95</v>
      </c>
      <c r="D209">
        <v>3</v>
      </c>
      <c r="E209">
        <v>3953.8500000000004</v>
      </c>
      <c r="F209" t="s">
        <v>51</v>
      </c>
      <c r="G209" t="s">
        <v>5615</v>
      </c>
      <c r="H209" t="s">
        <v>179</v>
      </c>
      <c r="I209">
        <v>36.116202999999999</v>
      </c>
      <c r="J209">
        <v>-119.68156399999999</v>
      </c>
      <c r="K209" t="s">
        <v>49</v>
      </c>
      <c r="L209" s="4">
        <v>45448</v>
      </c>
      <c r="M209" t="s">
        <v>10435</v>
      </c>
      <c r="N209">
        <v>3953.8500000000004</v>
      </c>
      <c r="O209">
        <v>17616915.040000014</v>
      </c>
    </row>
    <row r="210" spans="1:15">
      <c r="A210" t="s">
        <v>109</v>
      </c>
      <c r="B210" t="s">
        <v>104</v>
      </c>
      <c r="C210">
        <v>1320.34</v>
      </c>
      <c r="D210">
        <v>3</v>
      </c>
      <c r="E210">
        <v>3961.0199999999995</v>
      </c>
      <c r="F210" t="s">
        <v>51</v>
      </c>
      <c r="G210" t="s">
        <v>5613</v>
      </c>
      <c r="H210" t="s">
        <v>156</v>
      </c>
      <c r="I210">
        <v>46.921925000000002</v>
      </c>
      <c r="J210">
        <v>-110.454353</v>
      </c>
      <c r="K210" t="s">
        <v>31</v>
      </c>
      <c r="L210" s="4">
        <v>45448</v>
      </c>
      <c r="M210" t="s">
        <v>10435</v>
      </c>
      <c r="N210">
        <v>3961.0199999999995</v>
      </c>
      <c r="O210">
        <v>17616915.040000014</v>
      </c>
    </row>
    <row r="211" spans="1:15">
      <c r="A211" t="s">
        <v>62</v>
      </c>
      <c r="B211" t="s">
        <v>104</v>
      </c>
      <c r="C211">
        <v>2643.85</v>
      </c>
      <c r="D211">
        <v>4</v>
      </c>
      <c r="E211">
        <v>10575.4</v>
      </c>
      <c r="F211" t="s">
        <v>23</v>
      </c>
      <c r="G211" t="s">
        <v>5600</v>
      </c>
      <c r="H211" t="s">
        <v>122</v>
      </c>
      <c r="I211">
        <v>40.388782999999997</v>
      </c>
      <c r="J211">
        <v>-82.764915000000002</v>
      </c>
      <c r="K211" t="s">
        <v>54</v>
      </c>
      <c r="L211" s="4">
        <v>45448</v>
      </c>
      <c r="M211" t="s">
        <v>10435</v>
      </c>
      <c r="N211">
        <v>10575.4</v>
      </c>
      <c r="O211">
        <v>17616915.040000014</v>
      </c>
    </row>
    <row r="212" spans="1:15">
      <c r="A212" t="s">
        <v>32</v>
      </c>
      <c r="B212" t="s">
        <v>104</v>
      </c>
      <c r="C212">
        <v>1260.57</v>
      </c>
      <c r="D212">
        <v>1</v>
      </c>
      <c r="E212">
        <v>1260.57</v>
      </c>
      <c r="F212" t="s">
        <v>28</v>
      </c>
      <c r="G212" t="s">
        <v>5598</v>
      </c>
      <c r="H212" t="s">
        <v>64</v>
      </c>
      <c r="I212">
        <v>38.491225999999997</v>
      </c>
      <c r="J212">
        <v>-80.954455999999993</v>
      </c>
      <c r="K212" t="s">
        <v>49</v>
      </c>
      <c r="L212" s="4">
        <v>45448</v>
      </c>
      <c r="M212" t="s">
        <v>10435</v>
      </c>
      <c r="N212">
        <v>1260.57</v>
      </c>
      <c r="O212">
        <v>17616915.040000014</v>
      </c>
    </row>
    <row r="213" spans="1:15">
      <c r="A213" t="s">
        <v>143</v>
      </c>
      <c r="B213" t="s">
        <v>104</v>
      </c>
      <c r="C213">
        <v>1681.42</v>
      </c>
      <c r="D213">
        <v>3</v>
      </c>
      <c r="E213">
        <v>5044.26</v>
      </c>
      <c r="F213" t="s">
        <v>23</v>
      </c>
      <c r="G213" t="s">
        <v>5480</v>
      </c>
      <c r="H213" t="s">
        <v>248</v>
      </c>
      <c r="I213">
        <v>42.165725999999999</v>
      </c>
      <c r="J213">
        <v>-74.948051000000007</v>
      </c>
      <c r="K213" t="s">
        <v>21</v>
      </c>
      <c r="L213" s="4">
        <v>45443</v>
      </c>
      <c r="M213" t="s">
        <v>10436</v>
      </c>
      <c r="N213">
        <v>5044.26</v>
      </c>
      <c r="O213">
        <v>17616915.040000014</v>
      </c>
    </row>
    <row r="214" spans="1:15">
      <c r="A214" t="s">
        <v>50</v>
      </c>
      <c r="B214" t="s">
        <v>104</v>
      </c>
      <c r="C214">
        <v>629.16</v>
      </c>
      <c r="D214">
        <v>1</v>
      </c>
      <c r="E214">
        <v>629.16</v>
      </c>
      <c r="F214" t="s">
        <v>28</v>
      </c>
      <c r="G214" t="s">
        <v>332</v>
      </c>
      <c r="H214" t="s">
        <v>95</v>
      </c>
      <c r="I214">
        <v>44.045876</v>
      </c>
      <c r="J214">
        <v>-72.710685999999995</v>
      </c>
      <c r="K214" t="s">
        <v>21</v>
      </c>
      <c r="L214" s="4">
        <v>45365</v>
      </c>
      <c r="M214" t="s">
        <v>10437</v>
      </c>
      <c r="N214">
        <v>629.16</v>
      </c>
      <c r="O214">
        <v>17616915.040000014</v>
      </c>
    </row>
    <row r="215" spans="1:15">
      <c r="A215" t="s">
        <v>125</v>
      </c>
      <c r="B215" t="s">
        <v>104</v>
      </c>
      <c r="C215">
        <v>728.16</v>
      </c>
      <c r="D215">
        <v>3</v>
      </c>
      <c r="E215">
        <v>2184.48</v>
      </c>
      <c r="F215" t="s">
        <v>23</v>
      </c>
      <c r="G215" t="s">
        <v>5451</v>
      </c>
      <c r="H215" t="s">
        <v>179</v>
      </c>
      <c r="I215">
        <v>36.116202999999999</v>
      </c>
      <c r="J215">
        <v>-119.68156399999999</v>
      </c>
      <c r="K215" t="s">
        <v>49</v>
      </c>
      <c r="L215" s="4">
        <v>45442</v>
      </c>
      <c r="M215" t="s">
        <v>10436</v>
      </c>
      <c r="N215">
        <v>2184.48</v>
      </c>
      <c r="O215">
        <v>17616915.040000014</v>
      </c>
    </row>
    <row r="216" spans="1:15">
      <c r="A216" t="s">
        <v>125</v>
      </c>
      <c r="B216" t="s">
        <v>104</v>
      </c>
      <c r="C216">
        <v>2480.17</v>
      </c>
      <c r="D216">
        <v>1</v>
      </c>
      <c r="E216">
        <v>2480.17</v>
      </c>
      <c r="F216" t="s">
        <v>18</v>
      </c>
      <c r="G216" t="s">
        <v>5421</v>
      </c>
      <c r="H216" t="s">
        <v>101</v>
      </c>
      <c r="I216">
        <v>41.680892999999998</v>
      </c>
      <c r="J216">
        <v>-71.511780000000002</v>
      </c>
      <c r="K216" t="s">
        <v>31</v>
      </c>
      <c r="L216" s="4">
        <v>45441</v>
      </c>
      <c r="M216" t="s">
        <v>10436</v>
      </c>
      <c r="N216">
        <v>2480.17</v>
      </c>
      <c r="O216">
        <v>17616915.040000014</v>
      </c>
    </row>
    <row r="217" spans="1:15">
      <c r="A217" t="s">
        <v>180</v>
      </c>
      <c r="B217" t="s">
        <v>104</v>
      </c>
      <c r="C217">
        <v>2326.02</v>
      </c>
      <c r="D217">
        <v>2</v>
      </c>
      <c r="E217">
        <v>4652.04</v>
      </c>
      <c r="F217" t="s">
        <v>51</v>
      </c>
      <c r="G217" t="s">
        <v>3314</v>
      </c>
      <c r="H217" t="s">
        <v>222</v>
      </c>
      <c r="I217">
        <v>44.693947000000001</v>
      </c>
      <c r="J217">
        <v>-69.381927000000005</v>
      </c>
      <c r="K217" t="s">
        <v>49</v>
      </c>
      <c r="L217" s="4">
        <v>45440</v>
      </c>
      <c r="M217" t="s">
        <v>10436</v>
      </c>
      <c r="N217">
        <v>4652.04</v>
      </c>
      <c r="O217">
        <v>17616915.040000014</v>
      </c>
    </row>
    <row r="218" spans="1:15">
      <c r="A218" t="s">
        <v>123</v>
      </c>
      <c r="B218" t="s">
        <v>104</v>
      </c>
      <c r="C218">
        <v>2230.19</v>
      </c>
      <c r="D218">
        <v>2</v>
      </c>
      <c r="E218">
        <v>4460.38</v>
      </c>
      <c r="F218" t="s">
        <v>23</v>
      </c>
      <c r="G218" t="s">
        <v>5380</v>
      </c>
      <c r="H218" t="s">
        <v>133</v>
      </c>
      <c r="I218">
        <v>32.806671000000001</v>
      </c>
      <c r="J218">
        <v>-86.791129999999995</v>
      </c>
      <c r="K218" t="s">
        <v>21</v>
      </c>
      <c r="L218" s="4">
        <v>45439</v>
      </c>
      <c r="M218" t="s">
        <v>10436</v>
      </c>
      <c r="N218">
        <v>4460.38</v>
      </c>
      <c r="O218">
        <v>17616915.040000014</v>
      </c>
    </row>
    <row r="219" spans="1:15">
      <c r="A219" t="s">
        <v>129</v>
      </c>
      <c r="B219" t="s">
        <v>104</v>
      </c>
      <c r="C219">
        <v>963.09</v>
      </c>
      <c r="D219">
        <v>5</v>
      </c>
      <c r="E219">
        <v>4815.45</v>
      </c>
      <c r="F219" t="s">
        <v>23</v>
      </c>
      <c r="G219" t="s">
        <v>5324</v>
      </c>
      <c r="H219" t="s">
        <v>106</v>
      </c>
      <c r="I219">
        <v>43.452491999999999</v>
      </c>
      <c r="J219">
        <v>-71.563896</v>
      </c>
      <c r="K219" t="s">
        <v>31</v>
      </c>
      <c r="L219" s="4">
        <v>45438</v>
      </c>
      <c r="M219" t="s">
        <v>10436</v>
      </c>
      <c r="N219">
        <v>4815.45</v>
      </c>
      <c r="O219">
        <v>17616915.040000014</v>
      </c>
    </row>
    <row r="220" spans="1:15">
      <c r="A220" t="s">
        <v>91</v>
      </c>
      <c r="B220" t="s">
        <v>104</v>
      </c>
      <c r="C220">
        <v>1242.79</v>
      </c>
      <c r="D220">
        <v>2</v>
      </c>
      <c r="E220">
        <v>2485.58</v>
      </c>
      <c r="F220" t="s">
        <v>51</v>
      </c>
      <c r="G220" t="s">
        <v>5295</v>
      </c>
      <c r="H220" t="s">
        <v>30</v>
      </c>
      <c r="I220">
        <v>40.590752000000002</v>
      </c>
      <c r="J220">
        <v>-77.209755000000001</v>
      </c>
      <c r="K220" t="s">
        <v>26</v>
      </c>
      <c r="L220" s="4">
        <v>45437</v>
      </c>
      <c r="M220" t="s">
        <v>10436</v>
      </c>
      <c r="N220">
        <v>2485.58</v>
      </c>
      <c r="O220">
        <v>17616915.040000014</v>
      </c>
    </row>
    <row r="221" spans="1:15">
      <c r="A221" t="s">
        <v>50</v>
      </c>
      <c r="B221" t="s">
        <v>104</v>
      </c>
      <c r="C221">
        <v>2610.62</v>
      </c>
      <c r="D221">
        <v>4</v>
      </c>
      <c r="E221">
        <v>10442.48</v>
      </c>
      <c r="F221" t="s">
        <v>23</v>
      </c>
      <c r="G221" t="s">
        <v>5287</v>
      </c>
      <c r="H221" t="s">
        <v>95</v>
      </c>
      <c r="I221">
        <v>44.045876</v>
      </c>
      <c r="J221">
        <v>-72.710685999999995</v>
      </c>
      <c r="K221" t="s">
        <v>49</v>
      </c>
      <c r="L221" s="4">
        <v>45436</v>
      </c>
      <c r="M221" t="s">
        <v>10436</v>
      </c>
      <c r="N221">
        <v>10442.48</v>
      </c>
      <c r="O221">
        <v>17616915.040000014</v>
      </c>
    </row>
    <row r="222" spans="1:15">
      <c r="A222" t="s">
        <v>16</v>
      </c>
      <c r="B222" t="s">
        <v>104</v>
      </c>
      <c r="C222">
        <v>775.83</v>
      </c>
      <c r="D222">
        <v>5</v>
      </c>
      <c r="E222">
        <v>3879.15</v>
      </c>
      <c r="F222" t="s">
        <v>18</v>
      </c>
      <c r="G222" t="s">
        <v>5254</v>
      </c>
      <c r="H222" t="s">
        <v>174</v>
      </c>
      <c r="I222">
        <v>47.400902000000002</v>
      </c>
      <c r="J222">
        <v>-121.490494</v>
      </c>
      <c r="K222" t="s">
        <v>26</v>
      </c>
      <c r="L222" s="4">
        <v>45435</v>
      </c>
      <c r="M222" t="s">
        <v>10436</v>
      </c>
      <c r="N222">
        <v>3879.15</v>
      </c>
      <c r="O222">
        <v>17616915.040000014</v>
      </c>
    </row>
    <row r="223" spans="1:15">
      <c r="A223" t="s">
        <v>47</v>
      </c>
      <c r="B223" t="s">
        <v>104</v>
      </c>
      <c r="C223">
        <v>1971.07</v>
      </c>
      <c r="D223">
        <v>4</v>
      </c>
      <c r="E223">
        <v>7884.28</v>
      </c>
      <c r="F223" t="s">
        <v>28</v>
      </c>
      <c r="G223" t="s">
        <v>5253</v>
      </c>
      <c r="H223" t="s">
        <v>115</v>
      </c>
      <c r="I223">
        <v>34.840515000000003</v>
      </c>
      <c r="J223">
        <v>-106.248482</v>
      </c>
      <c r="K223" t="s">
        <v>21</v>
      </c>
      <c r="L223" s="4">
        <v>45435</v>
      </c>
      <c r="M223" t="s">
        <v>10436</v>
      </c>
      <c r="N223">
        <v>7884.28</v>
      </c>
      <c r="O223">
        <v>17616915.040000014</v>
      </c>
    </row>
    <row r="224" spans="1:15">
      <c r="A224" t="s">
        <v>125</v>
      </c>
      <c r="B224" t="s">
        <v>104</v>
      </c>
      <c r="C224">
        <v>2000.8</v>
      </c>
      <c r="D224">
        <v>5</v>
      </c>
      <c r="E224">
        <v>10004</v>
      </c>
      <c r="F224" t="s">
        <v>51</v>
      </c>
      <c r="G224" t="s">
        <v>5231</v>
      </c>
      <c r="H224" t="s">
        <v>156</v>
      </c>
      <c r="I224">
        <v>46.921925000000002</v>
      </c>
      <c r="J224">
        <v>-110.454353</v>
      </c>
      <c r="K224" t="s">
        <v>21</v>
      </c>
      <c r="L224" s="4">
        <v>45435</v>
      </c>
      <c r="M224" t="s">
        <v>10436</v>
      </c>
      <c r="N224">
        <v>10004</v>
      </c>
      <c r="O224">
        <v>17616915.040000014</v>
      </c>
    </row>
    <row r="225" spans="1:15">
      <c r="A225" t="s">
        <v>123</v>
      </c>
      <c r="B225" t="s">
        <v>104</v>
      </c>
      <c r="C225">
        <v>2895.95</v>
      </c>
      <c r="D225">
        <v>5</v>
      </c>
      <c r="E225">
        <v>14479.75</v>
      </c>
      <c r="F225" t="s">
        <v>28</v>
      </c>
      <c r="G225" t="s">
        <v>5229</v>
      </c>
      <c r="H225" t="s">
        <v>248</v>
      </c>
      <c r="I225">
        <v>42.165725999999999</v>
      </c>
      <c r="J225">
        <v>-74.948051000000007</v>
      </c>
      <c r="K225" t="s">
        <v>26</v>
      </c>
      <c r="L225" s="4">
        <v>45435</v>
      </c>
      <c r="M225" t="s">
        <v>10436</v>
      </c>
      <c r="N225">
        <v>14479.75</v>
      </c>
      <c r="O225">
        <v>17616915.040000014</v>
      </c>
    </row>
    <row r="226" spans="1:15">
      <c r="A226" t="s">
        <v>99</v>
      </c>
      <c r="B226" t="s">
        <v>104</v>
      </c>
      <c r="C226">
        <v>1602.73</v>
      </c>
      <c r="D226">
        <v>3</v>
      </c>
      <c r="E226">
        <v>4808.1900000000005</v>
      </c>
      <c r="F226" t="s">
        <v>23</v>
      </c>
      <c r="G226" t="s">
        <v>5187</v>
      </c>
      <c r="H226" t="s">
        <v>43</v>
      </c>
      <c r="I226">
        <v>39.318522999999999</v>
      </c>
      <c r="J226">
        <v>-75.507141000000004</v>
      </c>
      <c r="K226" t="s">
        <v>21</v>
      </c>
      <c r="L226" s="4">
        <v>45434</v>
      </c>
      <c r="M226" t="s">
        <v>10436</v>
      </c>
      <c r="N226">
        <v>4808.1900000000005</v>
      </c>
      <c r="O226">
        <v>17616915.040000014</v>
      </c>
    </row>
    <row r="227" spans="1:15">
      <c r="A227" t="s">
        <v>50</v>
      </c>
      <c r="B227" t="s">
        <v>104</v>
      </c>
      <c r="C227">
        <v>886.42</v>
      </c>
      <c r="D227">
        <v>5</v>
      </c>
      <c r="E227">
        <v>4432.0999999999995</v>
      </c>
      <c r="F227" t="s">
        <v>23</v>
      </c>
      <c r="G227" t="s">
        <v>5181</v>
      </c>
      <c r="H227" t="s">
        <v>90</v>
      </c>
      <c r="I227">
        <v>61.370716000000002</v>
      </c>
      <c r="J227">
        <v>-152.40441899999999</v>
      </c>
      <c r="K227" t="s">
        <v>26</v>
      </c>
      <c r="L227" s="4">
        <v>45433</v>
      </c>
      <c r="M227" t="s">
        <v>10436</v>
      </c>
      <c r="N227">
        <v>4432.0999999999995</v>
      </c>
      <c r="O227">
        <v>17616915.040000014</v>
      </c>
    </row>
    <row r="228" spans="1:15">
      <c r="A228" t="s">
        <v>143</v>
      </c>
      <c r="B228" t="s">
        <v>104</v>
      </c>
      <c r="C228">
        <v>2107.66</v>
      </c>
      <c r="D228">
        <v>4</v>
      </c>
      <c r="E228">
        <v>8430.64</v>
      </c>
      <c r="F228" t="s">
        <v>51</v>
      </c>
      <c r="G228" t="s">
        <v>5155</v>
      </c>
      <c r="H228" t="s">
        <v>39</v>
      </c>
      <c r="I228">
        <v>32.741646000000003</v>
      </c>
      <c r="J228">
        <v>-89.678696000000002</v>
      </c>
      <c r="K228" t="s">
        <v>31</v>
      </c>
      <c r="L228" s="4">
        <v>45433</v>
      </c>
      <c r="M228" t="s">
        <v>10436</v>
      </c>
      <c r="N228">
        <v>8430.64</v>
      </c>
      <c r="O228">
        <v>17616915.040000014</v>
      </c>
    </row>
    <row r="229" spans="1:15">
      <c r="A229" t="s">
        <v>50</v>
      </c>
      <c r="B229" t="s">
        <v>104</v>
      </c>
      <c r="C229">
        <v>2742.65</v>
      </c>
      <c r="D229">
        <v>1</v>
      </c>
      <c r="E229">
        <v>2742.65</v>
      </c>
      <c r="F229" t="s">
        <v>23</v>
      </c>
      <c r="G229" t="s">
        <v>347</v>
      </c>
      <c r="H229" t="s">
        <v>35</v>
      </c>
      <c r="I229">
        <v>41.597782000000002</v>
      </c>
      <c r="J229">
        <v>-72.755370999999997</v>
      </c>
      <c r="K229" t="s">
        <v>21</v>
      </c>
      <c r="L229" s="4">
        <v>45372</v>
      </c>
      <c r="M229" t="s">
        <v>10437</v>
      </c>
      <c r="N229">
        <v>2742.65</v>
      </c>
      <c r="O229">
        <v>17616915.040000014</v>
      </c>
    </row>
    <row r="230" spans="1:15">
      <c r="A230" t="s">
        <v>125</v>
      </c>
      <c r="B230" t="s">
        <v>104</v>
      </c>
      <c r="C230">
        <v>2994.85</v>
      </c>
      <c r="D230">
        <v>4</v>
      </c>
      <c r="E230">
        <v>11979.4</v>
      </c>
      <c r="F230" t="s">
        <v>23</v>
      </c>
      <c r="G230" t="s">
        <v>5153</v>
      </c>
      <c r="H230" t="s">
        <v>86</v>
      </c>
      <c r="I230">
        <v>35.747844999999998</v>
      </c>
      <c r="J230">
        <v>-86.692345000000003</v>
      </c>
      <c r="K230" t="s">
        <v>21</v>
      </c>
      <c r="L230" s="4">
        <v>45433</v>
      </c>
      <c r="M230" t="s">
        <v>10436</v>
      </c>
      <c r="N230">
        <v>11979.4</v>
      </c>
      <c r="O230">
        <v>17616915.040000014</v>
      </c>
    </row>
    <row r="231" spans="1:15">
      <c r="A231" t="s">
        <v>62</v>
      </c>
      <c r="B231" t="s">
        <v>104</v>
      </c>
      <c r="C231">
        <v>1965.08</v>
      </c>
      <c r="D231">
        <v>1</v>
      </c>
      <c r="E231">
        <v>1965.08</v>
      </c>
      <c r="F231" t="s">
        <v>51</v>
      </c>
      <c r="G231" t="s">
        <v>5147</v>
      </c>
      <c r="H231" t="s">
        <v>190</v>
      </c>
      <c r="I231">
        <v>38.313515000000002</v>
      </c>
      <c r="J231">
        <v>-117.055374</v>
      </c>
      <c r="K231" t="s">
        <v>54</v>
      </c>
      <c r="L231" s="4">
        <v>45432</v>
      </c>
      <c r="M231" t="s">
        <v>10436</v>
      </c>
      <c r="N231">
        <v>1965.08</v>
      </c>
      <c r="O231">
        <v>17616915.040000014</v>
      </c>
    </row>
    <row r="232" spans="1:15">
      <c r="A232" t="s">
        <v>109</v>
      </c>
      <c r="B232" t="s">
        <v>104</v>
      </c>
      <c r="C232">
        <v>752.21</v>
      </c>
      <c r="D232">
        <v>3</v>
      </c>
      <c r="E232">
        <v>2256.63</v>
      </c>
      <c r="F232" t="s">
        <v>23</v>
      </c>
      <c r="G232" t="s">
        <v>5145</v>
      </c>
      <c r="H232" t="s">
        <v>204</v>
      </c>
      <c r="I232">
        <v>44.299782</v>
      </c>
      <c r="J232">
        <v>-99.438828000000001</v>
      </c>
      <c r="K232" t="s">
        <v>31</v>
      </c>
      <c r="L232" s="4">
        <v>45432</v>
      </c>
      <c r="M232" t="s">
        <v>10436</v>
      </c>
      <c r="N232">
        <v>2256.63</v>
      </c>
      <c r="O232">
        <v>17616915.040000014</v>
      </c>
    </row>
    <row r="233" spans="1:15">
      <c r="A233" t="s">
        <v>148</v>
      </c>
      <c r="B233" t="s">
        <v>104</v>
      </c>
      <c r="C233">
        <v>2133.0100000000002</v>
      </c>
      <c r="D233">
        <v>2</v>
      </c>
      <c r="E233">
        <v>4266.0200000000004</v>
      </c>
      <c r="F233" t="s">
        <v>18</v>
      </c>
      <c r="G233" t="s">
        <v>3657</v>
      </c>
      <c r="H233" t="s">
        <v>106</v>
      </c>
      <c r="I233">
        <v>43.452491999999999</v>
      </c>
      <c r="J233">
        <v>-71.563896</v>
      </c>
      <c r="K233" t="s">
        <v>26</v>
      </c>
      <c r="L233" s="4">
        <v>45429</v>
      </c>
      <c r="M233" t="s">
        <v>10436</v>
      </c>
      <c r="N233">
        <v>4266.0200000000004</v>
      </c>
      <c r="O233">
        <v>17616915.040000014</v>
      </c>
    </row>
    <row r="234" spans="1:15">
      <c r="A234" t="s">
        <v>143</v>
      </c>
      <c r="B234" t="s">
        <v>104</v>
      </c>
      <c r="C234">
        <v>2526.62</v>
      </c>
      <c r="D234">
        <v>1</v>
      </c>
      <c r="E234">
        <v>2526.62</v>
      </c>
      <c r="F234" t="s">
        <v>51</v>
      </c>
      <c r="G234" t="s">
        <v>5039</v>
      </c>
      <c r="H234" t="s">
        <v>150</v>
      </c>
      <c r="I234">
        <v>44.268543000000001</v>
      </c>
      <c r="J234">
        <v>-89.616507999999996</v>
      </c>
      <c r="K234" t="s">
        <v>49</v>
      </c>
      <c r="L234" s="4">
        <v>45428</v>
      </c>
      <c r="M234" t="s">
        <v>10436</v>
      </c>
      <c r="N234">
        <v>2526.62</v>
      </c>
      <c r="O234">
        <v>17616915.040000014</v>
      </c>
    </row>
    <row r="235" spans="1:15">
      <c r="A235" t="s">
        <v>81</v>
      </c>
      <c r="B235" t="s">
        <v>104</v>
      </c>
      <c r="C235">
        <v>1358.82</v>
      </c>
      <c r="D235">
        <v>1</v>
      </c>
      <c r="E235">
        <v>1358.82</v>
      </c>
      <c r="F235" t="s">
        <v>51</v>
      </c>
      <c r="G235" t="s">
        <v>5015</v>
      </c>
      <c r="H235" t="s">
        <v>156</v>
      </c>
      <c r="I235">
        <v>46.921925000000002</v>
      </c>
      <c r="J235">
        <v>-110.454353</v>
      </c>
      <c r="K235" t="s">
        <v>21</v>
      </c>
      <c r="L235" s="4">
        <v>45428</v>
      </c>
      <c r="M235" t="s">
        <v>10436</v>
      </c>
      <c r="N235">
        <v>1358.82</v>
      </c>
      <c r="O235">
        <v>17616915.040000014</v>
      </c>
    </row>
    <row r="236" spans="1:15">
      <c r="A236" t="s">
        <v>55</v>
      </c>
      <c r="B236" t="s">
        <v>104</v>
      </c>
      <c r="C236">
        <v>2664.54</v>
      </c>
      <c r="D236">
        <v>2</v>
      </c>
      <c r="E236">
        <v>5329.08</v>
      </c>
      <c r="F236" t="s">
        <v>18</v>
      </c>
      <c r="G236" t="s">
        <v>4986</v>
      </c>
      <c r="H236" t="s">
        <v>195</v>
      </c>
      <c r="I236">
        <v>47.528911999999998</v>
      </c>
      <c r="J236">
        <v>-99.784012000000004</v>
      </c>
      <c r="K236" t="s">
        <v>31</v>
      </c>
      <c r="L236" s="4">
        <v>45427</v>
      </c>
      <c r="M236" t="s">
        <v>10436</v>
      </c>
      <c r="N236">
        <v>5329.08</v>
      </c>
      <c r="O236">
        <v>17616915.040000014</v>
      </c>
    </row>
    <row r="237" spans="1:15">
      <c r="A237" t="s">
        <v>125</v>
      </c>
      <c r="B237" t="s">
        <v>104</v>
      </c>
      <c r="C237">
        <v>1999.91</v>
      </c>
      <c r="D237">
        <v>5</v>
      </c>
      <c r="E237">
        <v>9999.5500000000011</v>
      </c>
      <c r="F237" t="s">
        <v>18</v>
      </c>
      <c r="G237" t="s">
        <v>4954</v>
      </c>
      <c r="H237" t="s">
        <v>90</v>
      </c>
      <c r="I237">
        <v>61.370716000000002</v>
      </c>
      <c r="J237">
        <v>-152.40441899999999</v>
      </c>
      <c r="K237" t="s">
        <v>21</v>
      </c>
      <c r="L237" s="4">
        <v>45426</v>
      </c>
      <c r="M237" t="s">
        <v>10436</v>
      </c>
      <c r="N237">
        <v>9999.5500000000011</v>
      </c>
      <c r="O237">
        <v>17616915.040000014</v>
      </c>
    </row>
    <row r="238" spans="1:15">
      <c r="A238" t="s">
        <v>81</v>
      </c>
      <c r="B238" t="s">
        <v>104</v>
      </c>
      <c r="C238">
        <v>2487.9299999999998</v>
      </c>
      <c r="D238">
        <v>1</v>
      </c>
      <c r="E238">
        <v>2487.9299999999998</v>
      </c>
      <c r="F238" t="s">
        <v>51</v>
      </c>
      <c r="G238" t="s">
        <v>4941</v>
      </c>
      <c r="H238" t="s">
        <v>46</v>
      </c>
      <c r="I238">
        <v>35.565342000000001</v>
      </c>
      <c r="J238">
        <v>-96.928916999999998</v>
      </c>
      <c r="K238" t="s">
        <v>31</v>
      </c>
      <c r="L238" s="4">
        <v>45425</v>
      </c>
      <c r="M238" t="s">
        <v>10436</v>
      </c>
      <c r="N238">
        <v>2487.9299999999998</v>
      </c>
      <c r="O238">
        <v>17616915.040000014</v>
      </c>
    </row>
    <row r="239" spans="1:15">
      <c r="A239" t="s">
        <v>40</v>
      </c>
      <c r="B239" t="s">
        <v>104</v>
      </c>
      <c r="C239">
        <v>783.03</v>
      </c>
      <c r="D239">
        <v>2</v>
      </c>
      <c r="E239">
        <v>1566.06</v>
      </c>
      <c r="F239" t="s">
        <v>18</v>
      </c>
      <c r="G239" t="s">
        <v>4914</v>
      </c>
      <c r="H239" t="s">
        <v>98</v>
      </c>
      <c r="I239">
        <v>45.694454</v>
      </c>
      <c r="J239">
        <v>-93.900192000000004</v>
      </c>
      <c r="K239" t="s">
        <v>54</v>
      </c>
      <c r="L239" s="4">
        <v>45425</v>
      </c>
      <c r="M239" t="s">
        <v>10436</v>
      </c>
      <c r="N239">
        <v>1566.06</v>
      </c>
      <c r="O239">
        <v>17616915.040000014</v>
      </c>
    </row>
    <row r="240" spans="1:15">
      <c r="A240" t="s">
        <v>70</v>
      </c>
      <c r="B240" t="s">
        <v>104</v>
      </c>
      <c r="C240">
        <v>1984.4</v>
      </c>
      <c r="D240">
        <v>2</v>
      </c>
      <c r="E240">
        <v>3968.8</v>
      </c>
      <c r="F240" t="s">
        <v>51</v>
      </c>
      <c r="G240" t="s">
        <v>4913</v>
      </c>
      <c r="H240" t="s">
        <v>115</v>
      </c>
      <c r="I240">
        <v>34.840515000000003</v>
      </c>
      <c r="J240">
        <v>-106.248482</v>
      </c>
      <c r="K240" t="s">
        <v>26</v>
      </c>
      <c r="L240" s="4">
        <v>45425</v>
      </c>
      <c r="M240" t="s">
        <v>10436</v>
      </c>
      <c r="N240">
        <v>3968.8</v>
      </c>
      <c r="O240">
        <v>17616915.040000014</v>
      </c>
    </row>
    <row r="241" spans="1:15">
      <c r="A241" t="s">
        <v>148</v>
      </c>
      <c r="B241" t="s">
        <v>104</v>
      </c>
      <c r="C241">
        <v>634.54999999999995</v>
      </c>
      <c r="D241">
        <v>2</v>
      </c>
      <c r="E241">
        <v>1269.0999999999999</v>
      </c>
      <c r="F241" t="s">
        <v>28</v>
      </c>
      <c r="G241" t="s">
        <v>4894</v>
      </c>
      <c r="H241" t="s">
        <v>39</v>
      </c>
      <c r="I241">
        <v>32.741646000000003</v>
      </c>
      <c r="J241">
        <v>-89.678696000000002</v>
      </c>
      <c r="K241" t="s">
        <v>54</v>
      </c>
      <c r="L241" s="4">
        <v>45424</v>
      </c>
      <c r="M241" t="s">
        <v>10436</v>
      </c>
      <c r="N241">
        <v>1269.0999999999999</v>
      </c>
      <c r="O241">
        <v>17616915.040000014</v>
      </c>
    </row>
    <row r="242" spans="1:15">
      <c r="A242" t="s">
        <v>32</v>
      </c>
      <c r="B242" t="s">
        <v>104</v>
      </c>
      <c r="C242">
        <v>1336.64</v>
      </c>
      <c r="D242">
        <v>2</v>
      </c>
      <c r="E242">
        <v>2673.28</v>
      </c>
      <c r="F242" t="s">
        <v>28</v>
      </c>
      <c r="G242" t="s">
        <v>4875</v>
      </c>
      <c r="H242" t="s">
        <v>43</v>
      </c>
      <c r="I242">
        <v>39.318522999999999</v>
      </c>
      <c r="J242">
        <v>-75.507141000000004</v>
      </c>
      <c r="K242" t="s">
        <v>49</v>
      </c>
      <c r="L242" s="4">
        <v>45423</v>
      </c>
      <c r="M242" t="s">
        <v>10436</v>
      </c>
      <c r="N242">
        <v>2673.28</v>
      </c>
      <c r="O242">
        <v>17616915.040000014</v>
      </c>
    </row>
    <row r="243" spans="1:15">
      <c r="A243" t="s">
        <v>99</v>
      </c>
      <c r="B243" t="s">
        <v>104</v>
      </c>
      <c r="C243">
        <v>2787.21</v>
      </c>
      <c r="D243">
        <v>4</v>
      </c>
      <c r="E243">
        <v>11148.84</v>
      </c>
      <c r="F243" t="s">
        <v>51</v>
      </c>
      <c r="G243" t="s">
        <v>4873</v>
      </c>
      <c r="H243" t="s">
        <v>106</v>
      </c>
      <c r="I243">
        <v>43.452491999999999</v>
      </c>
      <c r="J243">
        <v>-71.563896</v>
      </c>
      <c r="K243" t="s">
        <v>21</v>
      </c>
      <c r="L243" s="4">
        <v>45423</v>
      </c>
      <c r="M243" t="s">
        <v>10436</v>
      </c>
      <c r="N243">
        <v>11148.84</v>
      </c>
      <c r="O243">
        <v>17616915.040000014</v>
      </c>
    </row>
    <row r="244" spans="1:15">
      <c r="A244" t="s">
        <v>143</v>
      </c>
      <c r="B244" t="s">
        <v>104</v>
      </c>
      <c r="C244">
        <v>1394.91</v>
      </c>
      <c r="D244">
        <v>3</v>
      </c>
      <c r="E244">
        <v>4184.7300000000005</v>
      </c>
      <c r="F244" t="s">
        <v>18</v>
      </c>
      <c r="G244" t="s">
        <v>4852</v>
      </c>
      <c r="H244" t="s">
        <v>179</v>
      </c>
      <c r="I244">
        <v>36.116202999999999</v>
      </c>
      <c r="J244">
        <v>-119.68156399999999</v>
      </c>
      <c r="K244" t="s">
        <v>54</v>
      </c>
      <c r="L244" s="4">
        <v>45422</v>
      </c>
      <c r="M244" t="s">
        <v>10436</v>
      </c>
      <c r="N244">
        <v>4184.7300000000005</v>
      </c>
      <c r="O244">
        <v>17616915.040000014</v>
      </c>
    </row>
    <row r="245" spans="1:15">
      <c r="A245" t="s">
        <v>125</v>
      </c>
      <c r="B245" t="s">
        <v>104</v>
      </c>
      <c r="C245">
        <v>984.92</v>
      </c>
      <c r="D245">
        <v>4</v>
      </c>
      <c r="E245">
        <v>3939.68</v>
      </c>
      <c r="F245" t="s">
        <v>18</v>
      </c>
      <c r="G245" t="s">
        <v>4840</v>
      </c>
      <c r="H245" t="s">
        <v>184</v>
      </c>
      <c r="I245">
        <v>33.040619</v>
      </c>
      <c r="J245">
        <v>-83.643073999999999</v>
      </c>
      <c r="K245" t="s">
        <v>49</v>
      </c>
      <c r="L245" s="4">
        <v>45422</v>
      </c>
      <c r="M245" t="s">
        <v>10436</v>
      </c>
      <c r="N245">
        <v>3939.68</v>
      </c>
      <c r="O245">
        <v>17616915.040000014</v>
      </c>
    </row>
    <row r="246" spans="1:15">
      <c r="A246" t="s">
        <v>148</v>
      </c>
      <c r="B246" t="s">
        <v>104</v>
      </c>
      <c r="C246">
        <v>1815.83</v>
      </c>
      <c r="D246">
        <v>3</v>
      </c>
      <c r="E246">
        <v>5447.49</v>
      </c>
      <c r="F246" t="s">
        <v>51</v>
      </c>
      <c r="G246" t="s">
        <v>364</v>
      </c>
      <c r="H246" t="s">
        <v>139</v>
      </c>
      <c r="I246">
        <v>44.572020999999999</v>
      </c>
      <c r="J246">
        <v>-122.070938</v>
      </c>
      <c r="K246" t="s">
        <v>49</v>
      </c>
      <c r="L246" s="4">
        <v>45379</v>
      </c>
      <c r="M246" t="s">
        <v>10437</v>
      </c>
      <c r="N246">
        <v>5447.49</v>
      </c>
      <c r="O246">
        <v>17616915.040000014</v>
      </c>
    </row>
    <row r="247" spans="1:15">
      <c r="A247" t="s">
        <v>32</v>
      </c>
      <c r="B247" t="s">
        <v>104</v>
      </c>
      <c r="C247">
        <v>1855.93</v>
      </c>
      <c r="D247">
        <v>1</v>
      </c>
      <c r="E247">
        <v>1855.93</v>
      </c>
      <c r="F247" t="s">
        <v>18</v>
      </c>
      <c r="G247" t="s">
        <v>4818</v>
      </c>
      <c r="H247" t="s">
        <v>101</v>
      </c>
      <c r="I247">
        <v>41.680892999999998</v>
      </c>
      <c r="J247">
        <v>-71.511780000000002</v>
      </c>
      <c r="K247" t="s">
        <v>21</v>
      </c>
      <c r="L247" s="4">
        <v>45421</v>
      </c>
      <c r="M247" t="s">
        <v>10436</v>
      </c>
      <c r="N247">
        <v>1855.93</v>
      </c>
      <c r="O247">
        <v>17616915.040000014</v>
      </c>
    </row>
    <row r="248" spans="1:15">
      <c r="A248" t="s">
        <v>47</v>
      </c>
      <c r="B248" t="s">
        <v>104</v>
      </c>
      <c r="C248">
        <v>1877.73</v>
      </c>
      <c r="D248">
        <v>2</v>
      </c>
      <c r="E248">
        <v>3755.46</v>
      </c>
      <c r="F248" t="s">
        <v>23</v>
      </c>
      <c r="G248" t="s">
        <v>4760</v>
      </c>
      <c r="H248" t="s">
        <v>90</v>
      </c>
      <c r="I248">
        <v>61.370716000000002</v>
      </c>
      <c r="J248">
        <v>-152.40441899999999</v>
      </c>
      <c r="K248" t="s">
        <v>21</v>
      </c>
      <c r="L248" s="4">
        <v>45418</v>
      </c>
      <c r="M248" t="s">
        <v>10436</v>
      </c>
      <c r="N248">
        <v>3755.46</v>
      </c>
      <c r="O248">
        <v>17616915.040000014</v>
      </c>
    </row>
    <row r="249" spans="1:15">
      <c r="A249" t="s">
        <v>32</v>
      </c>
      <c r="B249" t="s">
        <v>104</v>
      </c>
      <c r="C249">
        <v>2579.21</v>
      </c>
      <c r="D249">
        <v>3</v>
      </c>
      <c r="E249">
        <v>7737.63</v>
      </c>
      <c r="F249" t="s">
        <v>23</v>
      </c>
      <c r="G249" t="s">
        <v>4718</v>
      </c>
      <c r="H249" t="s">
        <v>212</v>
      </c>
      <c r="I249">
        <v>42.011538999999999</v>
      </c>
      <c r="J249">
        <v>-93.210526000000002</v>
      </c>
      <c r="K249" t="s">
        <v>26</v>
      </c>
      <c r="L249" s="4">
        <v>45417</v>
      </c>
      <c r="M249" t="s">
        <v>10436</v>
      </c>
      <c r="N249">
        <v>7737.63</v>
      </c>
      <c r="O249">
        <v>17616915.040000014</v>
      </c>
    </row>
    <row r="250" spans="1:15">
      <c r="A250" t="s">
        <v>180</v>
      </c>
      <c r="B250" t="s">
        <v>104</v>
      </c>
      <c r="C250">
        <v>2833.71</v>
      </c>
      <c r="D250">
        <v>1</v>
      </c>
      <c r="E250">
        <v>2833.71</v>
      </c>
      <c r="F250" t="s">
        <v>28</v>
      </c>
      <c r="G250" t="s">
        <v>4712</v>
      </c>
      <c r="H250" t="s">
        <v>95</v>
      </c>
      <c r="I250">
        <v>44.045876</v>
      </c>
      <c r="J250">
        <v>-72.710685999999995</v>
      </c>
      <c r="K250" t="s">
        <v>54</v>
      </c>
      <c r="L250" s="4">
        <v>45417</v>
      </c>
      <c r="M250" t="s">
        <v>10436</v>
      </c>
      <c r="N250">
        <v>2833.71</v>
      </c>
      <c r="O250">
        <v>17616915.040000014</v>
      </c>
    </row>
    <row r="251" spans="1:15">
      <c r="A251" t="s">
        <v>50</v>
      </c>
      <c r="B251" t="s">
        <v>104</v>
      </c>
      <c r="C251">
        <v>1329.69</v>
      </c>
      <c r="D251">
        <v>3</v>
      </c>
      <c r="E251">
        <v>3989.07</v>
      </c>
      <c r="F251" t="s">
        <v>28</v>
      </c>
      <c r="G251" t="s">
        <v>512</v>
      </c>
      <c r="H251" t="s">
        <v>77</v>
      </c>
      <c r="I251">
        <v>40.298904</v>
      </c>
      <c r="J251">
        <v>-74.521011000000001</v>
      </c>
      <c r="K251" t="s">
        <v>54</v>
      </c>
      <c r="L251" s="4">
        <v>45417</v>
      </c>
      <c r="M251" t="s">
        <v>10436</v>
      </c>
      <c r="N251">
        <v>3989.07</v>
      </c>
      <c r="O251">
        <v>17616915.040000014</v>
      </c>
    </row>
    <row r="252" spans="1:15">
      <c r="A252" t="s">
        <v>91</v>
      </c>
      <c r="B252" t="s">
        <v>104</v>
      </c>
      <c r="C252">
        <v>711.34</v>
      </c>
      <c r="D252">
        <v>4</v>
      </c>
      <c r="E252">
        <v>2845.36</v>
      </c>
      <c r="F252" t="s">
        <v>51</v>
      </c>
      <c r="G252" t="s">
        <v>1781</v>
      </c>
      <c r="H252" t="s">
        <v>150</v>
      </c>
      <c r="I252">
        <v>44.268543000000001</v>
      </c>
      <c r="J252">
        <v>-89.616507999999996</v>
      </c>
      <c r="K252" t="s">
        <v>54</v>
      </c>
      <c r="L252" s="4">
        <v>45417</v>
      </c>
      <c r="M252" t="s">
        <v>10436</v>
      </c>
      <c r="N252">
        <v>2845.36</v>
      </c>
      <c r="O252">
        <v>17616915.040000014</v>
      </c>
    </row>
    <row r="253" spans="1:15">
      <c r="A253" t="s">
        <v>161</v>
      </c>
      <c r="B253" t="s">
        <v>104</v>
      </c>
      <c r="C253">
        <v>584.27</v>
      </c>
      <c r="D253">
        <v>3</v>
      </c>
      <c r="E253">
        <v>1752.81</v>
      </c>
      <c r="F253" t="s">
        <v>51</v>
      </c>
      <c r="G253" t="s">
        <v>4704</v>
      </c>
      <c r="H253" t="s">
        <v>25</v>
      </c>
      <c r="I253">
        <v>40.349457000000001</v>
      </c>
      <c r="J253">
        <v>-88.986136999999999</v>
      </c>
      <c r="K253" t="s">
        <v>21</v>
      </c>
      <c r="L253" s="4">
        <v>45417</v>
      </c>
      <c r="M253" t="s">
        <v>10436</v>
      </c>
      <c r="N253">
        <v>1752.81</v>
      </c>
      <c r="O253">
        <v>17616915.040000014</v>
      </c>
    </row>
    <row r="254" spans="1:15">
      <c r="A254" t="s">
        <v>50</v>
      </c>
      <c r="B254" t="s">
        <v>104</v>
      </c>
      <c r="C254">
        <v>728.04</v>
      </c>
      <c r="D254">
        <v>4</v>
      </c>
      <c r="E254">
        <v>2912.16</v>
      </c>
      <c r="F254" t="s">
        <v>23</v>
      </c>
      <c r="G254" t="s">
        <v>4669</v>
      </c>
      <c r="H254" t="s">
        <v>61</v>
      </c>
      <c r="I254">
        <v>43.326618000000003</v>
      </c>
      <c r="J254">
        <v>-84.536095000000003</v>
      </c>
      <c r="K254" t="s">
        <v>54</v>
      </c>
      <c r="L254" s="4">
        <v>45415</v>
      </c>
      <c r="M254" t="s">
        <v>10436</v>
      </c>
      <c r="N254">
        <v>2912.16</v>
      </c>
      <c r="O254">
        <v>17616915.040000014</v>
      </c>
    </row>
    <row r="255" spans="1:15">
      <c r="A255" t="s">
        <v>81</v>
      </c>
      <c r="B255" t="s">
        <v>104</v>
      </c>
      <c r="C255">
        <v>1413.65</v>
      </c>
      <c r="D255">
        <v>1</v>
      </c>
      <c r="E255">
        <v>1413.65</v>
      </c>
      <c r="F255" t="s">
        <v>51</v>
      </c>
      <c r="G255" t="s">
        <v>4588</v>
      </c>
      <c r="H255" t="s">
        <v>195</v>
      </c>
      <c r="I255">
        <v>47.528911999999998</v>
      </c>
      <c r="J255">
        <v>-99.784012000000004</v>
      </c>
      <c r="K255" t="s">
        <v>21</v>
      </c>
      <c r="L255" s="4">
        <v>45412</v>
      </c>
      <c r="M255" t="s">
        <v>10438</v>
      </c>
      <c r="N255">
        <v>1413.65</v>
      </c>
      <c r="O255">
        <v>17616915.040000014</v>
      </c>
    </row>
    <row r="256" spans="1:15">
      <c r="A256" t="s">
        <v>47</v>
      </c>
      <c r="B256" t="s">
        <v>104</v>
      </c>
      <c r="C256">
        <v>1005.13</v>
      </c>
      <c r="D256">
        <v>5</v>
      </c>
      <c r="E256">
        <v>5025.6499999999996</v>
      </c>
      <c r="F256" t="s">
        <v>51</v>
      </c>
      <c r="G256" t="s">
        <v>4579</v>
      </c>
      <c r="H256" t="s">
        <v>137</v>
      </c>
      <c r="I256">
        <v>38.526600000000002</v>
      </c>
      <c r="J256">
        <v>-96.726485999999994</v>
      </c>
      <c r="K256" t="s">
        <v>54</v>
      </c>
      <c r="L256" s="4">
        <v>45412</v>
      </c>
      <c r="M256" t="s">
        <v>10438</v>
      </c>
      <c r="N256">
        <v>5025.6499999999996</v>
      </c>
      <c r="O256">
        <v>17616915.040000014</v>
      </c>
    </row>
    <row r="257" spans="1:15">
      <c r="A257" t="s">
        <v>78</v>
      </c>
      <c r="B257" t="s">
        <v>104</v>
      </c>
      <c r="C257">
        <v>2876.37</v>
      </c>
      <c r="D257">
        <v>5</v>
      </c>
      <c r="E257">
        <v>14381.849999999999</v>
      </c>
      <c r="F257" t="s">
        <v>28</v>
      </c>
      <c r="G257" t="s">
        <v>4423</v>
      </c>
      <c r="H257" t="s">
        <v>80</v>
      </c>
      <c r="I257">
        <v>35.630065999999999</v>
      </c>
      <c r="J257">
        <v>-79.806419000000005</v>
      </c>
      <c r="K257" t="s">
        <v>31</v>
      </c>
      <c r="L257" s="4">
        <v>45406</v>
      </c>
      <c r="M257" t="s">
        <v>10438</v>
      </c>
      <c r="N257">
        <v>14381.849999999999</v>
      </c>
      <c r="O257">
        <v>17616915.040000014</v>
      </c>
    </row>
    <row r="258" spans="1:15">
      <c r="A258" t="s">
        <v>91</v>
      </c>
      <c r="B258" t="s">
        <v>104</v>
      </c>
      <c r="C258">
        <v>1566.73</v>
      </c>
      <c r="D258">
        <v>4</v>
      </c>
      <c r="E258">
        <v>6266.92</v>
      </c>
      <c r="F258" t="s">
        <v>51</v>
      </c>
      <c r="G258" t="s">
        <v>4415</v>
      </c>
      <c r="H258" t="s">
        <v>69</v>
      </c>
      <c r="I258">
        <v>34.969704</v>
      </c>
      <c r="J258">
        <v>-92.373123000000007</v>
      </c>
      <c r="K258" t="s">
        <v>54</v>
      </c>
      <c r="L258" s="4">
        <v>45406</v>
      </c>
      <c r="M258" t="s">
        <v>10438</v>
      </c>
      <c r="N258">
        <v>6266.92</v>
      </c>
      <c r="O258">
        <v>17616915.040000014</v>
      </c>
    </row>
    <row r="259" spans="1:15">
      <c r="A259" t="s">
        <v>109</v>
      </c>
      <c r="B259" t="s">
        <v>104</v>
      </c>
      <c r="C259">
        <v>784.75</v>
      </c>
      <c r="D259">
        <v>5</v>
      </c>
      <c r="E259">
        <v>3923.75</v>
      </c>
      <c r="F259" t="s">
        <v>23</v>
      </c>
      <c r="G259" t="s">
        <v>4401</v>
      </c>
      <c r="H259" t="s">
        <v>93</v>
      </c>
      <c r="I259">
        <v>31.054487000000002</v>
      </c>
      <c r="J259">
        <v>-97.563461000000004</v>
      </c>
      <c r="K259" t="s">
        <v>49</v>
      </c>
      <c r="L259" s="4">
        <v>45406</v>
      </c>
      <c r="M259" t="s">
        <v>10438</v>
      </c>
      <c r="N259">
        <v>3923.75</v>
      </c>
      <c r="O259">
        <v>17616915.040000014</v>
      </c>
    </row>
    <row r="260" spans="1:15">
      <c r="A260" t="s">
        <v>148</v>
      </c>
      <c r="B260" t="s">
        <v>104</v>
      </c>
      <c r="C260">
        <v>916.72</v>
      </c>
      <c r="D260">
        <v>2</v>
      </c>
      <c r="E260">
        <v>1833.44</v>
      </c>
      <c r="F260" t="s">
        <v>23</v>
      </c>
      <c r="G260" t="s">
        <v>4398</v>
      </c>
      <c r="H260" t="s">
        <v>90</v>
      </c>
      <c r="I260">
        <v>61.370716000000002</v>
      </c>
      <c r="J260">
        <v>-152.40441899999999</v>
      </c>
      <c r="K260" t="s">
        <v>54</v>
      </c>
      <c r="L260" s="4">
        <v>45406</v>
      </c>
      <c r="M260" t="s">
        <v>10438</v>
      </c>
      <c r="N260">
        <v>1833.44</v>
      </c>
      <c r="O260">
        <v>17616915.040000014</v>
      </c>
    </row>
    <row r="261" spans="1:15">
      <c r="A261" t="s">
        <v>50</v>
      </c>
      <c r="B261" t="s">
        <v>104</v>
      </c>
      <c r="C261">
        <v>770.84</v>
      </c>
      <c r="D261">
        <v>1</v>
      </c>
      <c r="E261">
        <v>770.84</v>
      </c>
      <c r="F261" t="s">
        <v>23</v>
      </c>
      <c r="G261" t="s">
        <v>4397</v>
      </c>
      <c r="H261" t="s">
        <v>248</v>
      </c>
      <c r="I261">
        <v>42.165725999999999</v>
      </c>
      <c r="J261">
        <v>-74.948051000000007</v>
      </c>
      <c r="K261" t="s">
        <v>54</v>
      </c>
      <c r="L261" s="4">
        <v>45406</v>
      </c>
      <c r="M261" t="s">
        <v>10438</v>
      </c>
      <c r="N261">
        <v>770.84</v>
      </c>
      <c r="O261">
        <v>17616915.040000014</v>
      </c>
    </row>
    <row r="262" spans="1:15">
      <c r="A262" t="s">
        <v>78</v>
      </c>
      <c r="B262" t="s">
        <v>104</v>
      </c>
      <c r="C262">
        <v>1852.44</v>
      </c>
      <c r="D262">
        <v>1</v>
      </c>
      <c r="E262">
        <v>1852.44</v>
      </c>
      <c r="F262" t="s">
        <v>28</v>
      </c>
      <c r="G262" t="s">
        <v>4352</v>
      </c>
      <c r="H262" t="s">
        <v>198</v>
      </c>
      <c r="I262">
        <v>37.668140000000001</v>
      </c>
      <c r="J262">
        <v>-84.670067000000003</v>
      </c>
      <c r="K262" t="s">
        <v>21</v>
      </c>
      <c r="L262" s="4">
        <v>45404</v>
      </c>
      <c r="M262" t="s">
        <v>10438</v>
      </c>
      <c r="N262">
        <v>1852.44</v>
      </c>
      <c r="O262">
        <v>17616915.040000014</v>
      </c>
    </row>
    <row r="263" spans="1:15">
      <c r="A263" t="s">
        <v>62</v>
      </c>
      <c r="B263" t="s">
        <v>104</v>
      </c>
      <c r="C263">
        <v>1561.4</v>
      </c>
      <c r="D263">
        <v>4</v>
      </c>
      <c r="E263">
        <v>6245.6</v>
      </c>
      <c r="F263" t="s">
        <v>23</v>
      </c>
      <c r="G263" t="s">
        <v>4334</v>
      </c>
      <c r="H263" t="s">
        <v>43</v>
      </c>
      <c r="I263">
        <v>39.318522999999999</v>
      </c>
      <c r="J263">
        <v>-75.507141000000004</v>
      </c>
      <c r="K263" t="s">
        <v>21</v>
      </c>
      <c r="L263" s="4">
        <v>45404</v>
      </c>
      <c r="M263" t="s">
        <v>10438</v>
      </c>
      <c r="N263">
        <v>6245.6</v>
      </c>
      <c r="O263">
        <v>17616915.040000014</v>
      </c>
    </row>
    <row r="264" spans="1:15">
      <c r="A264" t="s">
        <v>91</v>
      </c>
      <c r="B264" t="s">
        <v>104</v>
      </c>
      <c r="C264">
        <v>2095.4299999999998</v>
      </c>
      <c r="D264">
        <v>5</v>
      </c>
      <c r="E264">
        <v>10477.15</v>
      </c>
      <c r="F264" t="s">
        <v>18</v>
      </c>
      <c r="G264" t="s">
        <v>4333</v>
      </c>
      <c r="H264" t="s">
        <v>75</v>
      </c>
      <c r="I264">
        <v>40.150032000000003</v>
      </c>
      <c r="J264">
        <v>-111.86243399999999</v>
      </c>
      <c r="K264" t="s">
        <v>26</v>
      </c>
      <c r="L264" s="4">
        <v>45404</v>
      </c>
      <c r="M264" t="s">
        <v>10438</v>
      </c>
      <c r="N264">
        <v>10477.15</v>
      </c>
      <c r="O264">
        <v>17616915.040000014</v>
      </c>
    </row>
    <row r="265" spans="1:15">
      <c r="A265" t="s">
        <v>62</v>
      </c>
      <c r="B265" t="s">
        <v>104</v>
      </c>
      <c r="C265">
        <v>2274.17</v>
      </c>
      <c r="D265">
        <v>3</v>
      </c>
      <c r="E265">
        <v>6822.51</v>
      </c>
      <c r="F265" t="s">
        <v>28</v>
      </c>
      <c r="G265" t="s">
        <v>4330</v>
      </c>
      <c r="H265" t="s">
        <v>115</v>
      </c>
      <c r="I265">
        <v>34.840515000000003</v>
      </c>
      <c r="J265">
        <v>-106.248482</v>
      </c>
      <c r="K265" t="s">
        <v>21</v>
      </c>
      <c r="L265" s="4">
        <v>45403</v>
      </c>
      <c r="M265" t="s">
        <v>10438</v>
      </c>
      <c r="N265">
        <v>6822.51</v>
      </c>
      <c r="O265">
        <v>17616915.040000014</v>
      </c>
    </row>
    <row r="266" spans="1:15">
      <c r="A266" t="s">
        <v>119</v>
      </c>
      <c r="B266" t="s">
        <v>104</v>
      </c>
      <c r="C266">
        <v>2923.31</v>
      </c>
      <c r="D266">
        <v>5</v>
      </c>
      <c r="E266">
        <v>14616.55</v>
      </c>
      <c r="F266" t="s">
        <v>28</v>
      </c>
      <c r="G266" t="s">
        <v>3888</v>
      </c>
      <c r="H266" t="s">
        <v>147</v>
      </c>
      <c r="I266">
        <v>44.240459000000001</v>
      </c>
      <c r="J266">
        <v>-114.47882799999999</v>
      </c>
      <c r="K266" t="s">
        <v>54</v>
      </c>
      <c r="L266" s="4">
        <v>45403</v>
      </c>
      <c r="M266" t="s">
        <v>10438</v>
      </c>
      <c r="N266">
        <v>14616.55</v>
      </c>
      <c r="O266">
        <v>17616915.040000014</v>
      </c>
    </row>
    <row r="267" spans="1:15">
      <c r="A267" t="s">
        <v>62</v>
      </c>
      <c r="B267" t="s">
        <v>104</v>
      </c>
      <c r="C267">
        <v>2450.08</v>
      </c>
      <c r="D267">
        <v>1</v>
      </c>
      <c r="E267">
        <v>2450.08</v>
      </c>
      <c r="F267" t="s">
        <v>18</v>
      </c>
      <c r="G267" t="s">
        <v>385</v>
      </c>
      <c r="H267" t="s">
        <v>64</v>
      </c>
      <c r="I267">
        <v>38.491225999999997</v>
      </c>
      <c r="J267">
        <v>-80.954455999999993</v>
      </c>
      <c r="K267" t="s">
        <v>21</v>
      </c>
      <c r="L267" s="4">
        <v>45385</v>
      </c>
      <c r="M267" t="s">
        <v>10438</v>
      </c>
      <c r="N267">
        <v>2450.08</v>
      </c>
      <c r="O267">
        <v>17616915.040000014</v>
      </c>
    </row>
    <row r="268" spans="1:15">
      <c r="A268" t="s">
        <v>47</v>
      </c>
      <c r="B268" t="s">
        <v>104</v>
      </c>
      <c r="C268">
        <v>1467.14</v>
      </c>
      <c r="D268">
        <v>1</v>
      </c>
      <c r="E268">
        <v>1467.14</v>
      </c>
      <c r="F268" t="s">
        <v>18</v>
      </c>
      <c r="G268" t="s">
        <v>4321</v>
      </c>
      <c r="H268" t="s">
        <v>179</v>
      </c>
      <c r="I268">
        <v>36.116202999999999</v>
      </c>
      <c r="J268">
        <v>-119.68156399999999</v>
      </c>
      <c r="K268" t="s">
        <v>26</v>
      </c>
      <c r="L268" s="4">
        <v>45403</v>
      </c>
      <c r="M268" t="s">
        <v>10438</v>
      </c>
      <c r="N268">
        <v>1467.14</v>
      </c>
      <c r="O268">
        <v>17616915.040000014</v>
      </c>
    </row>
    <row r="269" spans="1:15">
      <c r="A269" t="s">
        <v>70</v>
      </c>
      <c r="B269" t="s">
        <v>104</v>
      </c>
      <c r="C269">
        <v>1855.36</v>
      </c>
      <c r="D269">
        <v>5</v>
      </c>
      <c r="E269">
        <v>9276.7999999999993</v>
      </c>
      <c r="F269" t="s">
        <v>18</v>
      </c>
      <c r="G269" t="s">
        <v>4289</v>
      </c>
      <c r="H269" t="s">
        <v>39</v>
      </c>
      <c r="I269">
        <v>32.741646000000003</v>
      </c>
      <c r="J269">
        <v>-89.678696000000002</v>
      </c>
      <c r="K269" t="s">
        <v>26</v>
      </c>
      <c r="L269" s="4">
        <v>45402</v>
      </c>
      <c r="M269" t="s">
        <v>10438</v>
      </c>
      <c r="N269">
        <v>9276.7999999999993</v>
      </c>
      <c r="O269">
        <v>17616915.040000014</v>
      </c>
    </row>
    <row r="270" spans="1:15">
      <c r="A270" t="s">
        <v>36</v>
      </c>
      <c r="B270" t="s">
        <v>104</v>
      </c>
      <c r="C270">
        <v>1717.87</v>
      </c>
      <c r="D270">
        <v>3</v>
      </c>
      <c r="E270">
        <v>5153.6099999999997</v>
      </c>
      <c r="F270" t="s">
        <v>51</v>
      </c>
      <c r="G270" t="s">
        <v>4183</v>
      </c>
      <c r="H270" t="s">
        <v>93</v>
      </c>
      <c r="I270">
        <v>31.054487000000002</v>
      </c>
      <c r="J270">
        <v>-97.563461000000004</v>
      </c>
      <c r="K270" t="s">
        <v>54</v>
      </c>
      <c r="L270" s="4">
        <v>45398</v>
      </c>
      <c r="M270" t="s">
        <v>10438</v>
      </c>
      <c r="N270">
        <v>5153.6099999999997</v>
      </c>
      <c r="O270">
        <v>17616915.040000014</v>
      </c>
    </row>
    <row r="271" spans="1:15">
      <c r="A271" t="s">
        <v>16</v>
      </c>
      <c r="B271" t="s">
        <v>104</v>
      </c>
      <c r="C271">
        <v>2791.01</v>
      </c>
      <c r="D271">
        <v>2</v>
      </c>
      <c r="E271">
        <v>5582.02</v>
      </c>
      <c r="F271" t="s">
        <v>23</v>
      </c>
      <c r="G271" t="s">
        <v>4172</v>
      </c>
      <c r="H271" t="s">
        <v>118</v>
      </c>
      <c r="I271">
        <v>37.769337</v>
      </c>
      <c r="J271">
        <v>-78.169967999999997</v>
      </c>
      <c r="K271" t="s">
        <v>49</v>
      </c>
      <c r="L271" s="4">
        <v>45397</v>
      </c>
      <c r="M271" t="s">
        <v>10438</v>
      </c>
      <c r="N271">
        <v>5582.02</v>
      </c>
      <c r="O271">
        <v>17616915.040000014</v>
      </c>
    </row>
    <row r="272" spans="1:15">
      <c r="A272" t="s">
        <v>36</v>
      </c>
      <c r="B272" t="s">
        <v>104</v>
      </c>
      <c r="C272">
        <v>529.77</v>
      </c>
      <c r="D272">
        <v>5</v>
      </c>
      <c r="E272">
        <v>2648.85</v>
      </c>
      <c r="F272" t="s">
        <v>18</v>
      </c>
      <c r="G272" t="s">
        <v>4170</v>
      </c>
      <c r="H272" t="s">
        <v>147</v>
      </c>
      <c r="I272">
        <v>44.240459000000001</v>
      </c>
      <c r="J272">
        <v>-114.47882799999999</v>
      </c>
      <c r="K272" t="s">
        <v>54</v>
      </c>
      <c r="L272" s="4">
        <v>45397</v>
      </c>
      <c r="M272" t="s">
        <v>10438</v>
      </c>
      <c r="N272">
        <v>2648.85</v>
      </c>
      <c r="O272">
        <v>17616915.040000014</v>
      </c>
    </row>
    <row r="273" spans="1:15">
      <c r="A273" t="s">
        <v>143</v>
      </c>
      <c r="B273" t="s">
        <v>104</v>
      </c>
      <c r="C273">
        <v>2031.63</v>
      </c>
      <c r="D273">
        <v>5</v>
      </c>
      <c r="E273">
        <v>10158.150000000001</v>
      </c>
      <c r="F273" t="s">
        <v>51</v>
      </c>
      <c r="G273" t="s">
        <v>4163</v>
      </c>
      <c r="H273" t="s">
        <v>39</v>
      </c>
      <c r="I273">
        <v>32.741646000000003</v>
      </c>
      <c r="J273">
        <v>-89.678696000000002</v>
      </c>
      <c r="K273" t="s">
        <v>21</v>
      </c>
      <c r="L273" s="4">
        <v>45397</v>
      </c>
      <c r="M273" t="s">
        <v>10438</v>
      </c>
      <c r="N273">
        <v>10158.150000000001</v>
      </c>
      <c r="O273">
        <v>17616915.040000014</v>
      </c>
    </row>
    <row r="274" spans="1:15">
      <c r="A274" t="s">
        <v>55</v>
      </c>
      <c r="B274" t="s">
        <v>104</v>
      </c>
      <c r="C274">
        <v>932.36</v>
      </c>
      <c r="D274">
        <v>2</v>
      </c>
      <c r="E274">
        <v>1864.72</v>
      </c>
      <c r="F274" t="s">
        <v>23</v>
      </c>
      <c r="G274" t="s">
        <v>4162</v>
      </c>
      <c r="H274" t="s">
        <v>147</v>
      </c>
      <c r="I274">
        <v>44.240459000000001</v>
      </c>
      <c r="J274">
        <v>-114.47882799999999</v>
      </c>
      <c r="K274" t="s">
        <v>54</v>
      </c>
      <c r="L274" s="4">
        <v>45396</v>
      </c>
      <c r="M274" t="s">
        <v>10438</v>
      </c>
      <c r="N274">
        <v>1864.72</v>
      </c>
      <c r="O274">
        <v>17616915.040000014</v>
      </c>
    </row>
    <row r="275" spans="1:15">
      <c r="A275" t="s">
        <v>109</v>
      </c>
      <c r="B275" t="s">
        <v>104</v>
      </c>
      <c r="C275">
        <v>1418.43</v>
      </c>
      <c r="D275">
        <v>3</v>
      </c>
      <c r="E275">
        <v>4255.29</v>
      </c>
      <c r="F275" t="s">
        <v>18</v>
      </c>
      <c r="G275" t="s">
        <v>4114</v>
      </c>
      <c r="H275" t="s">
        <v>106</v>
      </c>
      <c r="I275">
        <v>43.452491999999999</v>
      </c>
      <c r="J275">
        <v>-71.563896</v>
      </c>
      <c r="K275" t="s">
        <v>54</v>
      </c>
      <c r="L275" s="4">
        <v>45394</v>
      </c>
      <c r="M275" t="s">
        <v>10438</v>
      </c>
      <c r="N275">
        <v>4255.29</v>
      </c>
      <c r="O275">
        <v>17616915.040000014</v>
      </c>
    </row>
    <row r="276" spans="1:15">
      <c r="A276" t="s">
        <v>62</v>
      </c>
      <c r="B276" t="s">
        <v>104</v>
      </c>
      <c r="C276">
        <v>1984.1</v>
      </c>
      <c r="D276">
        <v>5</v>
      </c>
      <c r="E276">
        <v>9920.5</v>
      </c>
      <c r="F276" t="s">
        <v>18</v>
      </c>
      <c r="G276" t="s">
        <v>4060</v>
      </c>
      <c r="H276" t="s">
        <v>69</v>
      </c>
      <c r="I276">
        <v>34.969704</v>
      </c>
      <c r="J276">
        <v>-92.373123000000007</v>
      </c>
      <c r="K276" t="s">
        <v>31</v>
      </c>
      <c r="L276" s="4">
        <v>45393</v>
      </c>
      <c r="M276" t="s">
        <v>10438</v>
      </c>
      <c r="N276">
        <v>9920.5</v>
      </c>
      <c r="O276">
        <v>17616915.040000014</v>
      </c>
    </row>
    <row r="277" spans="1:15">
      <c r="A277" t="s">
        <v>55</v>
      </c>
      <c r="B277" t="s">
        <v>104</v>
      </c>
      <c r="C277">
        <v>1312.43</v>
      </c>
      <c r="D277">
        <v>5</v>
      </c>
      <c r="E277">
        <v>6562.1500000000005</v>
      </c>
      <c r="F277" t="s">
        <v>51</v>
      </c>
      <c r="G277" t="s">
        <v>4051</v>
      </c>
      <c r="H277" t="s">
        <v>137</v>
      </c>
      <c r="I277">
        <v>38.526600000000002</v>
      </c>
      <c r="J277">
        <v>-96.726485999999994</v>
      </c>
      <c r="K277" t="s">
        <v>21</v>
      </c>
      <c r="L277" s="4">
        <v>45393</v>
      </c>
      <c r="M277" t="s">
        <v>10438</v>
      </c>
      <c r="N277">
        <v>6562.1500000000005</v>
      </c>
      <c r="O277">
        <v>17616915.040000014</v>
      </c>
    </row>
    <row r="278" spans="1:15">
      <c r="A278" t="s">
        <v>40</v>
      </c>
      <c r="B278" t="s">
        <v>104</v>
      </c>
      <c r="C278">
        <v>2244.2199999999998</v>
      </c>
      <c r="D278">
        <v>2</v>
      </c>
      <c r="E278">
        <v>4488.4399999999996</v>
      </c>
      <c r="F278" t="s">
        <v>28</v>
      </c>
      <c r="G278" t="s">
        <v>4029</v>
      </c>
      <c r="H278" t="s">
        <v>98</v>
      </c>
      <c r="I278">
        <v>45.694454</v>
      </c>
      <c r="J278">
        <v>-93.900192000000004</v>
      </c>
      <c r="K278" t="s">
        <v>26</v>
      </c>
      <c r="L278" s="4">
        <v>45392</v>
      </c>
      <c r="M278" t="s">
        <v>10438</v>
      </c>
      <c r="N278">
        <v>4488.4399999999996</v>
      </c>
      <c r="O278">
        <v>17616915.040000014</v>
      </c>
    </row>
    <row r="279" spans="1:15">
      <c r="A279" t="s">
        <v>180</v>
      </c>
      <c r="B279" t="s">
        <v>104</v>
      </c>
      <c r="C279">
        <v>1127.8599999999999</v>
      </c>
      <c r="D279">
        <v>2</v>
      </c>
      <c r="E279">
        <v>2255.7199999999998</v>
      </c>
      <c r="F279" t="s">
        <v>18</v>
      </c>
      <c r="G279" t="s">
        <v>4012</v>
      </c>
      <c r="H279" t="s">
        <v>190</v>
      </c>
      <c r="I279">
        <v>38.313515000000002</v>
      </c>
      <c r="J279">
        <v>-117.055374</v>
      </c>
      <c r="K279" t="s">
        <v>49</v>
      </c>
      <c r="L279" s="4">
        <v>45391</v>
      </c>
      <c r="M279" t="s">
        <v>10438</v>
      </c>
      <c r="N279">
        <v>2255.7199999999998</v>
      </c>
      <c r="O279">
        <v>17616915.040000014</v>
      </c>
    </row>
    <row r="280" spans="1:15">
      <c r="A280" t="s">
        <v>40</v>
      </c>
      <c r="B280" t="s">
        <v>104</v>
      </c>
      <c r="C280">
        <v>2741.97</v>
      </c>
      <c r="D280">
        <v>5</v>
      </c>
      <c r="E280">
        <v>13709.849999999999</v>
      </c>
      <c r="F280" t="s">
        <v>28</v>
      </c>
      <c r="G280" t="s">
        <v>3959</v>
      </c>
      <c r="H280" t="s">
        <v>93</v>
      </c>
      <c r="I280">
        <v>31.054487000000002</v>
      </c>
      <c r="J280">
        <v>-97.563461000000004</v>
      </c>
      <c r="K280" t="s">
        <v>49</v>
      </c>
      <c r="L280" s="4">
        <v>45389</v>
      </c>
      <c r="M280" t="s">
        <v>10438</v>
      </c>
      <c r="N280">
        <v>13709.849999999999</v>
      </c>
      <c r="O280">
        <v>17616915.040000014</v>
      </c>
    </row>
    <row r="281" spans="1:15">
      <c r="A281" t="s">
        <v>148</v>
      </c>
      <c r="B281" t="s">
        <v>104</v>
      </c>
      <c r="C281">
        <v>2190.65</v>
      </c>
      <c r="D281">
        <v>2</v>
      </c>
      <c r="E281">
        <v>4381.3</v>
      </c>
      <c r="F281" t="s">
        <v>28</v>
      </c>
      <c r="G281" t="s">
        <v>3950</v>
      </c>
      <c r="H281" t="s">
        <v>222</v>
      </c>
      <c r="I281">
        <v>44.693947000000001</v>
      </c>
      <c r="J281">
        <v>-69.381927000000005</v>
      </c>
      <c r="K281" t="s">
        <v>54</v>
      </c>
      <c r="L281" s="4">
        <v>45389</v>
      </c>
      <c r="M281" t="s">
        <v>10438</v>
      </c>
      <c r="N281">
        <v>4381.3</v>
      </c>
      <c r="O281">
        <v>17616915.040000014</v>
      </c>
    </row>
    <row r="282" spans="1:15">
      <c r="A282" t="s">
        <v>70</v>
      </c>
      <c r="B282" t="s">
        <v>104</v>
      </c>
      <c r="C282">
        <v>1056.7</v>
      </c>
      <c r="D282">
        <v>2</v>
      </c>
      <c r="E282">
        <v>2113.4</v>
      </c>
      <c r="F282" t="s">
        <v>18</v>
      </c>
      <c r="G282" t="s">
        <v>3896</v>
      </c>
      <c r="H282" t="s">
        <v>108</v>
      </c>
      <c r="I282">
        <v>31.169546</v>
      </c>
      <c r="J282">
        <v>-91.867805000000004</v>
      </c>
      <c r="K282" t="s">
        <v>31</v>
      </c>
      <c r="L282" s="4">
        <v>45387</v>
      </c>
      <c r="M282" t="s">
        <v>10438</v>
      </c>
      <c r="N282">
        <v>2113.4</v>
      </c>
      <c r="O282">
        <v>17616915.040000014</v>
      </c>
    </row>
    <row r="283" spans="1:15">
      <c r="A283" t="s">
        <v>180</v>
      </c>
      <c r="B283" t="s">
        <v>104</v>
      </c>
      <c r="C283">
        <v>710.03</v>
      </c>
      <c r="D283">
        <v>3</v>
      </c>
      <c r="E283">
        <v>2130.09</v>
      </c>
      <c r="F283" t="s">
        <v>51</v>
      </c>
      <c r="G283" t="s">
        <v>3879</v>
      </c>
      <c r="H283" t="s">
        <v>147</v>
      </c>
      <c r="I283">
        <v>44.240459000000001</v>
      </c>
      <c r="J283">
        <v>-114.47882799999999</v>
      </c>
      <c r="K283" t="s">
        <v>26</v>
      </c>
      <c r="L283" s="4">
        <v>45387</v>
      </c>
      <c r="M283" t="s">
        <v>10438</v>
      </c>
      <c r="N283">
        <v>2130.09</v>
      </c>
      <c r="O283">
        <v>17616915.040000014</v>
      </c>
    </row>
    <row r="284" spans="1:15">
      <c r="A284" t="s">
        <v>36</v>
      </c>
      <c r="B284" t="s">
        <v>104</v>
      </c>
      <c r="C284">
        <v>1342.04</v>
      </c>
      <c r="D284">
        <v>4</v>
      </c>
      <c r="E284">
        <v>5368.16</v>
      </c>
      <c r="F284" t="s">
        <v>28</v>
      </c>
      <c r="G284" t="s">
        <v>3864</v>
      </c>
      <c r="H284" t="s">
        <v>90</v>
      </c>
      <c r="I284">
        <v>61.370716000000002</v>
      </c>
      <c r="J284">
        <v>-152.40441899999999</v>
      </c>
      <c r="K284" t="s">
        <v>54</v>
      </c>
      <c r="L284" s="4">
        <v>45386</v>
      </c>
      <c r="M284" t="s">
        <v>10438</v>
      </c>
      <c r="N284">
        <v>5368.16</v>
      </c>
      <c r="O284">
        <v>17616915.040000014</v>
      </c>
    </row>
    <row r="285" spans="1:15">
      <c r="A285" t="s">
        <v>78</v>
      </c>
      <c r="B285" t="s">
        <v>104</v>
      </c>
      <c r="C285">
        <v>2358.65</v>
      </c>
      <c r="D285">
        <v>5</v>
      </c>
      <c r="E285">
        <v>11793.25</v>
      </c>
      <c r="F285" t="s">
        <v>18</v>
      </c>
      <c r="G285" t="s">
        <v>3825</v>
      </c>
      <c r="H285" t="s">
        <v>35</v>
      </c>
      <c r="I285">
        <v>41.597782000000002</v>
      </c>
      <c r="J285">
        <v>-72.755370999999997</v>
      </c>
      <c r="K285" t="s">
        <v>54</v>
      </c>
      <c r="L285" s="4">
        <v>45385</v>
      </c>
      <c r="M285" t="s">
        <v>10438</v>
      </c>
      <c r="N285">
        <v>11793.25</v>
      </c>
      <c r="O285">
        <v>17616915.040000014</v>
      </c>
    </row>
    <row r="286" spans="1:15">
      <c r="A286" t="s">
        <v>40</v>
      </c>
      <c r="B286" t="s">
        <v>104</v>
      </c>
      <c r="C286">
        <v>2764.45</v>
      </c>
      <c r="D286">
        <v>1</v>
      </c>
      <c r="E286">
        <v>2764.45</v>
      </c>
      <c r="F286" t="s">
        <v>23</v>
      </c>
      <c r="G286" t="s">
        <v>3813</v>
      </c>
      <c r="H286" t="s">
        <v>184</v>
      </c>
      <c r="I286">
        <v>33.040619</v>
      </c>
      <c r="J286">
        <v>-83.643073999999999</v>
      </c>
      <c r="K286" t="s">
        <v>26</v>
      </c>
      <c r="L286" s="4">
        <v>45385</v>
      </c>
      <c r="M286" t="s">
        <v>10438</v>
      </c>
      <c r="N286">
        <v>2764.45</v>
      </c>
      <c r="O286">
        <v>17616915.040000014</v>
      </c>
    </row>
    <row r="287" spans="1:15">
      <c r="A287" t="s">
        <v>143</v>
      </c>
      <c r="B287" t="s">
        <v>104</v>
      </c>
      <c r="C287">
        <v>1433.43</v>
      </c>
      <c r="D287">
        <v>3</v>
      </c>
      <c r="E287">
        <v>4300.29</v>
      </c>
      <c r="F287" t="s">
        <v>28</v>
      </c>
      <c r="G287" t="s">
        <v>3810</v>
      </c>
      <c r="H287" t="s">
        <v>95</v>
      </c>
      <c r="I287">
        <v>44.045876</v>
      </c>
      <c r="J287">
        <v>-72.710685999999995</v>
      </c>
      <c r="K287" t="s">
        <v>54</v>
      </c>
      <c r="L287" s="4">
        <v>45385</v>
      </c>
      <c r="M287" t="s">
        <v>10438</v>
      </c>
      <c r="N287">
        <v>4300.29</v>
      </c>
      <c r="O287">
        <v>17616915.040000014</v>
      </c>
    </row>
    <row r="288" spans="1:15">
      <c r="A288" t="s">
        <v>119</v>
      </c>
      <c r="B288" t="s">
        <v>104</v>
      </c>
      <c r="C288">
        <v>1281.3499999999999</v>
      </c>
      <c r="D288">
        <v>2</v>
      </c>
      <c r="E288">
        <v>2562.6999999999998</v>
      </c>
      <c r="F288" t="s">
        <v>18</v>
      </c>
      <c r="G288" t="s">
        <v>3804</v>
      </c>
      <c r="H288" t="s">
        <v>66</v>
      </c>
      <c r="I288">
        <v>39.059811000000003</v>
      </c>
      <c r="J288">
        <v>-105.311104</v>
      </c>
      <c r="K288" t="s">
        <v>31</v>
      </c>
      <c r="L288" s="4">
        <v>45384</v>
      </c>
      <c r="M288" t="s">
        <v>10438</v>
      </c>
      <c r="N288">
        <v>2562.6999999999998</v>
      </c>
      <c r="O288">
        <v>17616915.040000014</v>
      </c>
    </row>
    <row r="289" spans="1:15">
      <c r="A289" t="s">
        <v>180</v>
      </c>
      <c r="B289" t="s">
        <v>104</v>
      </c>
      <c r="C289">
        <v>2043.78</v>
      </c>
      <c r="D289">
        <v>5</v>
      </c>
      <c r="E289">
        <v>10218.9</v>
      </c>
      <c r="F289" t="s">
        <v>23</v>
      </c>
      <c r="G289" t="s">
        <v>3769</v>
      </c>
      <c r="H289" t="s">
        <v>25</v>
      </c>
      <c r="I289">
        <v>40.349457000000001</v>
      </c>
      <c r="J289">
        <v>-88.986136999999999</v>
      </c>
      <c r="K289" t="s">
        <v>21</v>
      </c>
      <c r="L289" s="4">
        <v>45383</v>
      </c>
      <c r="M289" t="s">
        <v>10438</v>
      </c>
      <c r="N289">
        <v>10218.9</v>
      </c>
      <c r="O289">
        <v>17616915.040000014</v>
      </c>
    </row>
    <row r="290" spans="1:15">
      <c r="A290" t="s">
        <v>87</v>
      </c>
      <c r="B290" t="s">
        <v>104</v>
      </c>
      <c r="C290">
        <v>1682.43</v>
      </c>
      <c r="D290">
        <v>4</v>
      </c>
      <c r="E290">
        <v>6729.72</v>
      </c>
      <c r="F290" t="s">
        <v>23</v>
      </c>
      <c r="G290" t="s">
        <v>945</v>
      </c>
      <c r="H290" t="s">
        <v>142</v>
      </c>
      <c r="I290">
        <v>33.856892000000002</v>
      </c>
      <c r="J290">
        <v>-80.945007000000004</v>
      </c>
      <c r="K290" t="s">
        <v>49</v>
      </c>
      <c r="L290" s="4">
        <v>45381</v>
      </c>
      <c r="M290" t="s">
        <v>10437</v>
      </c>
      <c r="N290">
        <v>6729.72</v>
      </c>
      <c r="O290">
        <v>17616915.040000014</v>
      </c>
    </row>
    <row r="291" spans="1:15">
      <c r="A291" t="s">
        <v>123</v>
      </c>
      <c r="B291" t="s">
        <v>104</v>
      </c>
      <c r="C291">
        <v>1389.23</v>
      </c>
      <c r="D291">
        <v>4</v>
      </c>
      <c r="E291">
        <v>5556.92</v>
      </c>
      <c r="F291" t="s">
        <v>51</v>
      </c>
      <c r="G291" t="s">
        <v>3726</v>
      </c>
      <c r="H291" t="s">
        <v>25</v>
      </c>
      <c r="I291">
        <v>40.349457000000001</v>
      </c>
      <c r="J291">
        <v>-88.986136999999999</v>
      </c>
      <c r="K291" t="s">
        <v>21</v>
      </c>
      <c r="L291" s="4">
        <v>45381</v>
      </c>
      <c r="M291" t="s">
        <v>10437</v>
      </c>
      <c r="N291">
        <v>5556.92</v>
      </c>
      <c r="O291">
        <v>17616915.040000014</v>
      </c>
    </row>
    <row r="292" spans="1:15">
      <c r="A292" t="s">
        <v>16</v>
      </c>
      <c r="B292" t="s">
        <v>104</v>
      </c>
      <c r="C292">
        <v>1894.01</v>
      </c>
      <c r="D292">
        <v>4</v>
      </c>
      <c r="E292">
        <v>7576.04</v>
      </c>
      <c r="F292" t="s">
        <v>28</v>
      </c>
      <c r="G292" t="s">
        <v>3719</v>
      </c>
      <c r="H292" t="s">
        <v>64</v>
      </c>
      <c r="I292">
        <v>38.491225999999997</v>
      </c>
      <c r="J292">
        <v>-80.954455999999993</v>
      </c>
      <c r="K292" t="s">
        <v>49</v>
      </c>
      <c r="L292" s="4">
        <v>45380</v>
      </c>
      <c r="M292" t="s">
        <v>10437</v>
      </c>
      <c r="N292">
        <v>7576.04</v>
      </c>
      <c r="O292">
        <v>17616915.040000014</v>
      </c>
    </row>
    <row r="293" spans="1:15">
      <c r="A293" t="s">
        <v>109</v>
      </c>
      <c r="B293" t="s">
        <v>104</v>
      </c>
      <c r="C293">
        <v>1136.04</v>
      </c>
      <c r="D293">
        <v>3</v>
      </c>
      <c r="E293">
        <v>3408.12</v>
      </c>
      <c r="F293" t="s">
        <v>51</v>
      </c>
      <c r="G293" t="s">
        <v>2918</v>
      </c>
      <c r="H293" t="s">
        <v>95</v>
      </c>
      <c r="I293">
        <v>44.045876</v>
      </c>
      <c r="J293">
        <v>-72.710685999999995</v>
      </c>
      <c r="K293" t="s">
        <v>49</v>
      </c>
      <c r="L293" s="4">
        <v>45378</v>
      </c>
      <c r="M293" t="s">
        <v>10437</v>
      </c>
      <c r="N293">
        <v>3408.12</v>
      </c>
      <c r="O293">
        <v>17616915.040000014</v>
      </c>
    </row>
    <row r="294" spans="1:15">
      <c r="A294" t="s">
        <v>32</v>
      </c>
      <c r="B294" t="s">
        <v>104</v>
      </c>
      <c r="C294">
        <v>500.48</v>
      </c>
      <c r="D294">
        <v>3</v>
      </c>
      <c r="E294">
        <v>1501.44</v>
      </c>
      <c r="F294" t="s">
        <v>28</v>
      </c>
      <c r="G294" t="s">
        <v>3596</v>
      </c>
      <c r="H294" t="s">
        <v>122</v>
      </c>
      <c r="I294">
        <v>40.388782999999997</v>
      </c>
      <c r="J294">
        <v>-82.764915000000002</v>
      </c>
      <c r="K294" t="s">
        <v>21</v>
      </c>
      <c r="L294" s="4">
        <v>45376</v>
      </c>
      <c r="M294" t="s">
        <v>10437</v>
      </c>
      <c r="N294">
        <v>1501.44</v>
      </c>
      <c r="O294">
        <v>17616915.040000014</v>
      </c>
    </row>
    <row r="295" spans="1:15">
      <c r="A295" t="s">
        <v>125</v>
      </c>
      <c r="B295" t="s">
        <v>104</v>
      </c>
      <c r="C295">
        <v>1899.54</v>
      </c>
      <c r="D295">
        <v>4</v>
      </c>
      <c r="E295">
        <v>7598.16</v>
      </c>
      <c r="F295" t="s">
        <v>23</v>
      </c>
      <c r="G295" t="s">
        <v>3561</v>
      </c>
      <c r="H295" t="s">
        <v>69</v>
      </c>
      <c r="I295">
        <v>34.969704</v>
      </c>
      <c r="J295">
        <v>-92.373123000000007</v>
      </c>
      <c r="K295" t="s">
        <v>49</v>
      </c>
      <c r="L295" s="4">
        <v>45375</v>
      </c>
      <c r="M295" t="s">
        <v>10437</v>
      </c>
      <c r="N295">
        <v>7598.16</v>
      </c>
      <c r="O295">
        <v>17616915.040000014</v>
      </c>
    </row>
    <row r="296" spans="1:15">
      <c r="A296" t="s">
        <v>47</v>
      </c>
      <c r="B296" t="s">
        <v>104</v>
      </c>
      <c r="C296">
        <v>2844.19</v>
      </c>
      <c r="D296">
        <v>1</v>
      </c>
      <c r="E296">
        <v>2844.19</v>
      </c>
      <c r="F296" t="s">
        <v>28</v>
      </c>
      <c r="G296" t="s">
        <v>3540</v>
      </c>
      <c r="H296" t="s">
        <v>61</v>
      </c>
      <c r="I296">
        <v>43.326618000000003</v>
      </c>
      <c r="J296">
        <v>-84.536095000000003</v>
      </c>
      <c r="K296" t="s">
        <v>21</v>
      </c>
      <c r="L296" s="4">
        <v>45375</v>
      </c>
      <c r="M296" t="s">
        <v>10437</v>
      </c>
      <c r="N296">
        <v>2844.19</v>
      </c>
      <c r="O296">
        <v>17616915.040000014</v>
      </c>
    </row>
    <row r="297" spans="1:15">
      <c r="A297" t="s">
        <v>70</v>
      </c>
      <c r="B297" t="s">
        <v>104</v>
      </c>
      <c r="C297">
        <v>1017.37</v>
      </c>
      <c r="D297">
        <v>1</v>
      </c>
      <c r="E297">
        <v>1017.37</v>
      </c>
      <c r="F297" t="s">
        <v>23</v>
      </c>
      <c r="G297" t="s">
        <v>3508</v>
      </c>
      <c r="H297" t="s">
        <v>208</v>
      </c>
      <c r="I297">
        <v>41.125369999999997</v>
      </c>
      <c r="J297">
        <v>-98.268082000000007</v>
      </c>
      <c r="K297" t="s">
        <v>21</v>
      </c>
      <c r="L297" s="4">
        <v>45374</v>
      </c>
      <c r="M297" t="s">
        <v>10437</v>
      </c>
      <c r="N297">
        <v>1017.37</v>
      </c>
      <c r="O297">
        <v>17616915.040000014</v>
      </c>
    </row>
    <row r="298" spans="1:15">
      <c r="A298" t="s">
        <v>40</v>
      </c>
      <c r="B298" t="s">
        <v>104</v>
      </c>
      <c r="C298">
        <v>1697.84</v>
      </c>
      <c r="D298">
        <v>3</v>
      </c>
      <c r="E298">
        <v>5093.5199999999995</v>
      </c>
      <c r="F298" t="s">
        <v>23</v>
      </c>
      <c r="G298" t="s">
        <v>3493</v>
      </c>
      <c r="H298" t="s">
        <v>156</v>
      </c>
      <c r="I298">
        <v>46.921925000000002</v>
      </c>
      <c r="J298">
        <v>-110.454353</v>
      </c>
      <c r="K298" t="s">
        <v>31</v>
      </c>
      <c r="L298" s="4">
        <v>45373</v>
      </c>
      <c r="M298" t="s">
        <v>10437</v>
      </c>
      <c r="N298">
        <v>5093.5199999999995</v>
      </c>
      <c r="O298">
        <v>17616915.040000014</v>
      </c>
    </row>
    <row r="299" spans="1:15">
      <c r="A299" t="s">
        <v>87</v>
      </c>
      <c r="B299" t="s">
        <v>104</v>
      </c>
      <c r="C299">
        <v>2912.94</v>
      </c>
      <c r="D299">
        <v>2</v>
      </c>
      <c r="E299">
        <v>5825.88</v>
      </c>
      <c r="F299" t="s">
        <v>51</v>
      </c>
      <c r="G299" t="s">
        <v>3460</v>
      </c>
      <c r="H299" t="s">
        <v>192</v>
      </c>
      <c r="I299">
        <v>39.063946000000001</v>
      </c>
      <c r="J299">
        <v>-76.802100999999993</v>
      </c>
      <c r="K299" t="s">
        <v>54</v>
      </c>
      <c r="L299" s="4">
        <v>45372</v>
      </c>
      <c r="M299" t="s">
        <v>10437</v>
      </c>
      <c r="N299">
        <v>5825.88</v>
      </c>
      <c r="O299">
        <v>17616915.040000014</v>
      </c>
    </row>
    <row r="300" spans="1:15">
      <c r="A300" t="s">
        <v>55</v>
      </c>
      <c r="B300" t="s">
        <v>104</v>
      </c>
      <c r="C300">
        <v>1788.35</v>
      </c>
      <c r="D300">
        <v>4</v>
      </c>
      <c r="E300">
        <v>7153.4</v>
      </c>
      <c r="F300" t="s">
        <v>51</v>
      </c>
      <c r="G300" t="s">
        <v>3445</v>
      </c>
      <c r="H300" t="s">
        <v>46</v>
      </c>
      <c r="I300">
        <v>35.565342000000001</v>
      </c>
      <c r="J300">
        <v>-96.928916999999998</v>
      </c>
      <c r="K300" t="s">
        <v>26</v>
      </c>
      <c r="L300" s="4">
        <v>45371</v>
      </c>
      <c r="M300" t="s">
        <v>10437</v>
      </c>
      <c r="N300">
        <v>7153.4</v>
      </c>
      <c r="O300">
        <v>17616915.040000014</v>
      </c>
    </row>
    <row r="301" spans="1:15">
      <c r="A301" t="s">
        <v>109</v>
      </c>
      <c r="B301" t="s">
        <v>104</v>
      </c>
      <c r="C301">
        <v>2218.91</v>
      </c>
      <c r="D301">
        <v>3</v>
      </c>
      <c r="E301">
        <v>6656.73</v>
      </c>
      <c r="F301" t="s">
        <v>51</v>
      </c>
      <c r="G301" t="s">
        <v>3403</v>
      </c>
      <c r="H301" t="s">
        <v>20</v>
      </c>
      <c r="I301">
        <v>33.729759000000001</v>
      </c>
      <c r="J301">
        <v>-111.43122099999999</v>
      </c>
      <c r="K301" t="s">
        <v>54</v>
      </c>
      <c r="L301" s="4">
        <v>45370</v>
      </c>
      <c r="M301" t="s">
        <v>10437</v>
      </c>
      <c r="N301">
        <v>6656.73</v>
      </c>
      <c r="O301">
        <v>17616915.040000014</v>
      </c>
    </row>
    <row r="302" spans="1:15">
      <c r="A302" t="s">
        <v>91</v>
      </c>
      <c r="B302" t="s">
        <v>104</v>
      </c>
      <c r="C302">
        <v>1782.76</v>
      </c>
      <c r="D302">
        <v>5</v>
      </c>
      <c r="E302">
        <v>8913.7999999999993</v>
      </c>
      <c r="F302" t="s">
        <v>23</v>
      </c>
      <c r="G302" t="s">
        <v>3354</v>
      </c>
      <c r="H302" t="s">
        <v>58</v>
      </c>
      <c r="I302">
        <v>27.766279000000001</v>
      </c>
      <c r="J302">
        <v>-81.686783000000005</v>
      </c>
      <c r="K302" t="s">
        <v>26</v>
      </c>
      <c r="L302" s="4">
        <v>45368</v>
      </c>
      <c r="M302" t="s">
        <v>10437</v>
      </c>
      <c r="N302">
        <v>8913.7999999999993</v>
      </c>
      <c r="O302">
        <v>17616915.040000014</v>
      </c>
    </row>
    <row r="303" spans="1:15">
      <c r="A303" t="s">
        <v>47</v>
      </c>
      <c r="B303" t="s">
        <v>104</v>
      </c>
      <c r="C303">
        <v>2150.7199999999998</v>
      </c>
      <c r="D303">
        <v>2</v>
      </c>
      <c r="E303">
        <v>4301.4399999999996</v>
      </c>
      <c r="F303" t="s">
        <v>18</v>
      </c>
      <c r="G303" t="s">
        <v>3295</v>
      </c>
      <c r="H303" t="s">
        <v>150</v>
      </c>
      <c r="I303">
        <v>44.268543000000001</v>
      </c>
      <c r="J303">
        <v>-89.616507999999996</v>
      </c>
      <c r="K303" t="s">
        <v>49</v>
      </c>
      <c r="L303" s="4">
        <v>45366</v>
      </c>
      <c r="M303" t="s">
        <v>10437</v>
      </c>
      <c r="N303">
        <v>4301.4399999999996</v>
      </c>
      <c r="O303">
        <v>17616915.040000014</v>
      </c>
    </row>
    <row r="304" spans="1:15">
      <c r="A304" t="s">
        <v>36</v>
      </c>
      <c r="B304" t="s">
        <v>104</v>
      </c>
      <c r="C304">
        <v>843.89</v>
      </c>
      <c r="D304">
        <v>5</v>
      </c>
      <c r="E304">
        <v>4219.45</v>
      </c>
      <c r="F304" t="s">
        <v>18</v>
      </c>
      <c r="G304" t="s">
        <v>3263</v>
      </c>
      <c r="H304" t="s">
        <v>118</v>
      </c>
      <c r="I304">
        <v>37.769337</v>
      </c>
      <c r="J304">
        <v>-78.169967999999997</v>
      </c>
      <c r="K304" t="s">
        <v>26</v>
      </c>
      <c r="L304" s="4">
        <v>45365</v>
      </c>
      <c r="M304" t="s">
        <v>10437</v>
      </c>
      <c r="N304">
        <v>4219.45</v>
      </c>
      <c r="O304">
        <v>17616915.040000014</v>
      </c>
    </row>
    <row r="305" spans="1:15">
      <c r="A305" t="s">
        <v>123</v>
      </c>
      <c r="B305" t="s">
        <v>104</v>
      </c>
      <c r="C305">
        <v>1682.29</v>
      </c>
      <c r="D305">
        <v>3</v>
      </c>
      <c r="E305">
        <v>5046.87</v>
      </c>
      <c r="F305" t="s">
        <v>51</v>
      </c>
      <c r="G305" t="s">
        <v>3261</v>
      </c>
      <c r="H305" t="s">
        <v>43</v>
      </c>
      <c r="I305">
        <v>39.318522999999999</v>
      </c>
      <c r="J305">
        <v>-75.507141000000004</v>
      </c>
      <c r="K305" t="s">
        <v>21</v>
      </c>
      <c r="L305" s="4">
        <v>45365</v>
      </c>
      <c r="M305" t="s">
        <v>10437</v>
      </c>
      <c r="N305">
        <v>5046.87</v>
      </c>
      <c r="O305">
        <v>17616915.040000014</v>
      </c>
    </row>
    <row r="306" spans="1:15">
      <c r="A306" t="s">
        <v>50</v>
      </c>
      <c r="B306" t="s">
        <v>104</v>
      </c>
      <c r="C306">
        <v>2214.42</v>
      </c>
      <c r="D306">
        <v>2</v>
      </c>
      <c r="E306">
        <v>4428.84</v>
      </c>
      <c r="F306" t="s">
        <v>23</v>
      </c>
      <c r="G306" t="s">
        <v>3256</v>
      </c>
      <c r="H306" t="s">
        <v>248</v>
      </c>
      <c r="I306">
        <v>42.165725999999999</v>
      </c>
      <c r="J306">
        <v>-74.948051000000007</v>
      </c>
      <c r="K306" t="s">
        <v>49</v>
      </c>
      <c r="L306" s="4">
        <v>45365</v>
      </c>
      <c r="M306" t="s">
        <v>10437</v>
      </c>
      <c r="N306">
        <v>4428.84</v>
      </c>
      <c r="O306">
        <v>17616915.040000014</v>
      </c>
    </row>
    <row r="307" spans="1:15">
      <c r="A307" t="s">
        <v>47</v>
      </c>
      <c r="B307" t="s">
        <v>104</v>
      </c>
      <c r="C307">
        <v>2176.4499999999998</v>
      </c>
      <c r="D307">
        <v>3</v>
      </c>
      <c r="E307">
        <v>6529.3499999999995</v>
      </c>
      <c r="F307" t="s">
        <v>28</v>
      </c>
      <c r="G307" t="s">
        <v>3243</v>
      </c>
      <c r="H307" t="s">
        <v>30</v>
      </c>
      <c r="I307">
        <v>40.590752000000002</v>
      </c>
      <c r="J307">
        <v>-77.209755000000001</v>
      </c>
      <c r="K307" t="s">
        <v>26</v>
      </c>
      <c r="L307" s="4">
        <v>45364</v>
      </c>
      <c r="M307" t="s">
        <v>10437</v>
      </c>
      <c r="N307">
        <v>6529.3499999999995</v>
      </c>
      <c r="O307">
        <v>17616915.040000014</v>
      </c>
    </row>
    <row r="308" spans="1:15">
      <c r="A308" t="s">
        <v>87</v>
      </c>
      <c r="B308" t="s">
        <v>104</v>
      </c>
      <c r="C308">
        <v>2239.7199999999998</v>
      </c>
      <c r="D308">
        <v>1</v>
      </c>
      <c r="E308">
        <v>2239.7199999999998</v>
      </c>
      <c r="F308" t="s">
        <v>28</v>
      </c>
      <c r="G308" t="s">
        <v>3230</v>
      </c>
      <c r="H308" t="s">
        <v>69</v>
      </c>
      <c r="I308">
        <v>34.969704</v>
      </c>
      <c r="J308">
        <v>-92.373123000000007</v>
      </c>
      <c r="K308" t="s">
        <v>49</v>
      </c>
      <c r="L308" s="4">
        <v>45364</v>
      </c>
      <c r="M308" t="s">
        <v>10437</v>
      </c>
      <c r="N308">
        <v>2239.7199999999998</v>
      </c>
      <c r="O308">
        <v>17616915.040000014</v>
      </c>
    </row>
    <row r="309" spans="1:15">
      <c r="A309" t="s">
        <v>129</v>
      </c>
      <c r="B309" t="s">
        <v>104</v>
      </c>
      <c r="C309">
        <v>1944.87</v>
      </c>
      <c r="D309">
        <v>4</v>
      </c>
      <c r="E309">
        <v>7779.48</v>
      </c>
      <c r="F309" t="s">
        <v>28</v>
      </c>
      <c r="G309" t="s">
        <v>3222</v>
      </c>
      <c r="H309" t="s">
        <v>195</v>
      </c>
      <c r="I309">
        <v>47.528911999999998</v>
      </c>
      <c r="J309">
        <v>-99.784012000000004</v>
      </c>
      <c r="K309" t="s">
        <v>54</v>
      </c>
      <c r="L309" s="4">
        <v>45364</v>
      </c>
      <c r="M309" t="s">
        <v>10437</v>
      </c>
      <c r="N309">
        <v>7779.48</v>
      </c>
      <c r="O309">
        <v>17616915.040000014</v>
      </c>
    </row>
    <row r="310" spans="1:15">
      <c r="A310" t="s">
        <v>47</v>
      </c>
      <c r="B310" t="s">
        <v>104</v>
      </c>
      <c r="C310">
        <v>1285.97</v>
      </c>
      <c r="D310">
        <v>2</v>
      </c>
      <c r="E310">
        <v>2571.94</v>
      </c>
      <c r="F310" t="s">
        <v>28</v>
      </c>
      <c r="G310" t="s">
        <v>3200</v>
      </c>
      <c r="H310" t="s">
        <v>137</v>
      </c>
      <c r="I310">
        <v>38.526600000000002</v>
      </c>
      <c r="J310">
        <v>-96.726485999999994</v>
      </c>
      <c r="K310" t="s">
        <v>26</v>
      </c>
      <c r="L310" s="4">
        <v>45363</v>
      </c>
      <c r="M310" t="s">
        <v>10437</v>
      </c>
      <c r="N310">
        <v>2571.94</v>
      </c>
      <c r="O310">
        <v>17616915.040000014</v>
      </c>
    </row>
    <row r="311" spans="1:15">
      <c r="A311" t="s">
        <v>55</v>
      </c>
      <c r="B311" t="s">
        <v>104</v>
      </c>
      <c r="C311">
        <v>659.91</v>
      </c>
      <c r="D311">
        <v>1</v>
      </c>
      <c r="E311">
        <v>659.91</v>
      </c>
      <c r="F311" t="s">
        <v>28</v>
      </c>
      <c r="G311" t="s">
        <v>3190</v>
      </c>
      <c r="H311" t="s">
        <v>77</v>
      </c>
      <c r="I311">
        <v>40.298904</v>
      </c>
      <c r="J311">
        <v>-74.521011000000001</v>
      </c>
      <c r="K311" t="s">
        <v>26</v>
      </c>
      <c r="L311" s="4">
        <v>45362</v>
      </c>
      <c r="M311" t="s">
        <v>10437</v>
      </c>
      <c r="N311">
        <v>659.91</v>
      </c>
      <c r="O311">
        <v>17616915.040000014</v>
      </c>
    </row>
    <row r="312" spans="1:15">
      <c r="A312" t="s">
        <v>180</v>
      </c>
      <c r="B312" t="s">
        <v>104</v>
      </c>
      <c r="C312">
        <v>982.41</v>
      </c>
      <c r="D312">
        <v>4</v>
      </c>
      <c r="E312">
        <v>3929.64</v>
      </c>
      <c r="F312" t="s">
        <v>23</v>
      </c>
      <c r="G312" t="s">
        <v>3186</v>
      </c>
      <c r="H312" t="s">
        <v>195</v>
      </c>
      <c r="I312">
        <v>47.528911999999998</v>
      </c>
      <c r="J312">
        <v>-99.784012000000004</v>
      </c>
      <c r="K312" t="s">
        <v>54</v>
      </c>
      <c r="L312" s="4">
        <v>45362</v>
      </c>
      <c r="M312" t="s">
        <v>10437</v>
      </c>
      <c r="N312">
        <v>3929.64</v>
      </c>
      <c r="O312">
        <v>17616915.040000014</v>
      </c>
    </row>
    <row r="313" spans="1:15">
      <c r="A313" t="s">
        <v>70</v>
      </c>
      <c r="B313" t="s">
        <v>104</v>
      </c>
      <c r="C313">
        <v>793.59</v>
      </c>
      <c r="D313">
        <v>1</v>
      </c>
      <c r="E313">
        <v>793.59</v>
      </c>
      <c r="F313" t="s">
        <v>23</v>
      </c>
      <c r="G313" t="s">
        <v>848</v>
      </c>
      <c r="H313" t="s">
        <v>75</v>
      </c>
      <c r="I313">
        <v>40.150032000000003</v>
      </c>
      <c r="J313">
        <v>-111.86243399999999</v>
      </c>
      <c r="K313" t="s">
        <v>26</v>
      </c>
      <c r="L313" s="4">
        <v>45361</v>
      </c>
      <c r="M313" t="s">
        <v>10437</v>
      </c>
      <c r="N313">
        <v>793.59</v>
      </c>
      <c r="O313">
        <v>17616915.040000014</v>
      </c>
    </row>
    <row r="314" spans="1:15">
      <c r="A314" t="s">
        <v>55</v>
      </c>
      <c r="B314" t="s">
        <v>104</v>
      </c>
      <c r="C314">
        <v>1900.89</v>
      </c>
      <c r="D314">
        <v>3</v>
      </c>
      <c r="E314">
        <v>5702.67</v>
      </c>
      <c r="F314" t="s">
        <v>23</v>
      </c>
      <c r="G314" t="s">
        <v>3140</v>
      </c>
      <c r="H314" t="s">
        <v>156</v>
      </c>
      <c r="I314">
        <v>46.921925000000002</v>
      </c>
      <c r="J314">
        <v>-110.454353</v>
      </c>
      <c r="K314" t="s">
        <v>26</v>
      </c>
      <c r="L314" s="4">
        <v>45361</v>
      </c>
      <c r="M314" t="s">
        <v>10437</v>
      </c>
      <c r="N314">
        <v>5702.67</v>
      </c>
      <c r="O314">
        <v>17616915.040000014</v>
      </c>
    </row>
    <row r="315" spans="1:15">
      <c r="A315" t="s">
        <v>91</v>
      </c>
      <c r="B315" t="s">
        <v>104</v>
      </c>
      <c r="C315">
        <v>798.06</v>
      </c>
      <c r="D315">
        <v>1</v>
      </c>
      <c r="E315">
        <v>798.06</v>
      </c>
      <c r="F315" t="s">
        <v>18</v>
      </c>
      <c r="G315" t="s">
        <v>3110</v>
      </c>
      <c r="H315" t="s">
        <v>192</v>
      </c>
      <c r="I315">
        <v>39.063946000000001</v>
      </c>
      <c r="J315">
        <v>-76.802100999999993</v>
      </c>
      <c r="K315" t="s">
        <v>31</v>
      </c>
      <c r="L315" s="4">
        <v>45360</v>
      </c>
      <c r="M315" t="s">
        <v>10437</v>
      </c>
      <c r="N315">
        <v>798.06</v>
      </c>
      <c r="O315">
        <v>17616915.040000014</v>
      </c>
    </row>
    <row r="316" spans="1:15">
      <c r="A316" t="s">
        <v>78</v>
      </c>
      <c r="B316" t="s">
        <v>104</v>
      </c>
      <c r="C316">
        <v>2953.51</v>
      </c>
      <c r="D316">
        <v>3</v>
      </c>
      <c r="E316">
        <v>8860.5300000000007</v>
      </c>
      <c r="F316" t="s">
        <v>51</v>
      </c>
      <c r="G316" t="s">
        <v>3104</v>
      </c>
      <c r="H316" t="s">
        <v>198</v>
      </c>
      <c r="I316">
        <v>37.668140000000001</v>
      </c>
      <c r="J316">
        <v>-84.670067000000003</v>
      </c>
      <c r="K316" t="s">
        <v>31</v>
      </c>
      <c r="L316" s="4">
        <v>45359</v>
      </c>
      <c r="M316" t="s">
        <v>10437</v>
      </c>
      <c r="N316">
        <v>8860.5300000000007</v>
      </c>
      <c r="O316">
        <v>17616915.040000014</v>
      </c>
    </row>
    <row r="317" spans="1:15">
      <c r="A317" t="s">
        <v>99</v>
      </c>
      <c r="B317" t="s">
        <v>104</v>
      </c>
      <c r="C317">
        <v>1779.8</v>
      </c>
      <c r="D317">
        <v>5</v>
      </c>
      <c r="E317">
        <v>8899</v>
      </c>
      <c r="F317" t="s">
        <v>28</v>
      </c>
      <c r="G317" t="s">
        <v>3087</v>
      </c>
      <c r="H317" t="s">
        <v>106</v>
      </c>
      <c r="I317">
        <v>43.452491999999999</v>
      </c>
      <c r="J317">
        <v>-71.563896</v>
      </c>
      <c r="K317" t="s">
        <v>26</v>
      </c>
      <c r="L317" s="4">
        <v>45359</v>
      </c>
      <c r="M317" t="s">
        <v>10437</v>
      </c>
      <c r="N317">
        <v>8899</v>
      </c>
      <c r="O317">
        <v>17616915.040000014</v>
      </c>
    </row>
    <row r="318" spans="1:15">
      <c r="A318" t="s">
        <v>36</v>
      </c>
      <c r="B318" t="s">
        <v>104</v>
      </c>
      <c r="C318">
        <v>790.95</v>
      </c>
      <c r="D318">
        <v>4</v>
      </c>
      <c r="E318">
        <v>3163.8</v>
      </c>
      <c r="F318" t="s">
        <v>28</v>
      </c>
      <c r="G318" t="s">
        <v>3083</v>
      </c>
      <c r="H318" t="s">
        <v>192</v>
      </c>
      <c r="I318">
        <v>39.063946000000001</v>
      </c>
      <c r="J318">
        <v>-76.802100999999993</v>
      </c>
      <c r="K318" t="s">
        <v>49</v>
      </c>
      <c r="L318" s="4">
        <v>45359</v>
      </c>
      <c r="M318" t="s">
        <v>10437</v>
      </c>
      <c r="N318">
        <v>3163.8</v>
      </c>
      <c r="O318">
        <v>17616915.040000014</v>
      </c>
    </row>
    <row r="319" spans="1:15">
      <c r="A319" t="s">
        <v>16</v>
      </c>
      <c r="B319" t="s">
        <v>104</v>
      </c>
      <c r="C319">
        <v>2307.4299999999998</v>
      </c>
      <c r="D319">
        <v>5</v>
      </c>
      <c r="E319">
        <v>11537.15</v>
      </c>
      <c r="F319" t="s">
        <v>51</v>
      </c>
      <c r="G319" t="s">
        <v>3077</v>
      </c>
      <c r="H319" t="s">
        <v>46</v>
      </c>
      <c r="I319">
        <v>35.565342000000001</v>
      </c>
      <c r="J319">
        <v>-96.928916999999998</v>
      </c>
      <c r="K319" t="s">
        <v>49</v>
      </c>
      <c r="L319" s="4">
        <v>45358</v>
      </c>
      <c r="M319" t="s">
        <v>10437</v>
      </c>
      <c r="N319">
        <v>11537.15</v>
      </c>
      <c r="O319">
        <v>17616915.040000014</v>
      </c>
    </row>
    <row r="320" spans="1:15">
      <c r="A320" t="s">
        <v>78</v>
      </c>
      <c r="B320" t="s">
        <v>104</v>
      </c>
      <c r="C320">
        <v>2082.5300000000002</v>
      </c>
      <c r="D320">
        <v>3</v>
      </c>
      <c r="E320">
        <v>6247.59</v>
      </c>
      <c r="F320" t="s">
        <v>23</v>
      </c>
      <c r="G320" t="s">
        <v>3076</v>
      </c>
      <c r="H320" t="s">
        <v>160</v>
      </c>
      <c r="I320">
        <v>38.456085000000002</v>
      </c>
      <c r="J320">
        <v>-92.288368000000006</v>
      </c>
      <c r="K320" t="s">
        <v>49</v>
      </c>
      <c r="L320" s="4">
        <v>45358</v>
      </c>
      <c r="M320" t="s">
        <v>10437</v>
      </c>
      <c r="N320">
        <v>6247.59</v>
      </c>
      <c r="O320">
        <v>17616915.040000014</v>
      </c>
    </row>
    <row r="321" spans="1:15">
      <c r="A321" t="s">
        <v>62</v>
      </c>
      <c r="B321" t="s">
        <v>104</v>
      </c>
      <c r="C321">
        <v>867.35</v>
      </c>
      <c r="D321">
        <v>5</v>
      </c>
      <c r="E321">
        <v>4336.75</v>
      </c>
      <c r="F321" t="s">
        <v>18</v>
      </c>
      <c r="G321" t="s">
        <v>3060</v>
      </c>
      <c r="H321" t="s">
        <v>80</v>
      </c>
      <c r="I321">
        <v>35.630065999999999</v>
      </c>
      <c r="J321">
        <v>-79.806419000000005</v>
      </c>
      <c r="K321" t="s">
        <v>26</v>
      </c>
      <c r="L321" s="4">
        <v>45358</v>
      </c>
      <c r="M321" t="s">
        <v>10437</v>
      </c>
      <c r="N321">
        <v>4336.75</v>
      </c>
      <c r="O321">
        <v>17616915.040000014</v>
      </c>
    </row>
    <row r="322" spans="1:15">
      <c r="A322" t="s">
        <v>32</v>
      </c>
      <c r="B322" t="s">
        <v>104</v>
      </c>
      <c r="C322">
        <v>2264.5</v>
      </c>
      <c r="D322">
        <v>1</v>
      </c>
      <c r="E322">
        <v>2264.5</v>
      </c>
      <c r="F322" t="s">
        <v>18</v>
      </c>
      <c r="G322" t="s">
        <v>3005</v>
      </c>
      <c r="H322" t="s">
        <v>118</v>
      </c>
      <c r="I322">
        <v>37.769337</v>
      </c>
      <c r="J322">
        <v>-78.169967999999997</v>
      </c>
      <c r="K322" t="s">
        <v>31</v>
      </c>
      <c r="L322" s="4">
        <v>45356</v>
      </c>
      <c r="M322" t="s">
        <v>10437</v>
      </c>
      <c r="N322">
        <v>2264.5</v>
      </c>
      <c r="O322">
        <v>17616915.040000014</v>
      </c>
    </row>
    <row r="323" spans="1:15">
      <c r="A323" t="s">
        <v>148</v>
      </c>
      <c r="B323" t="s">
        <v>104</v>
      </c>
      <c r="C323">
        <v>704.1</v>
      </c>
      <c r="D323">
        <v>3</v>
      </c>
      <c r="E323">
        <v>2112.3000000000002</v>
      </c>
      <c r="F323" t="s">
        <v>23</v>
      </c>
      <c r="G323" t="s">
        <v>2996</v>
      </c>
      <c r="H323" t="s">
        <v>222</v>
      </c>
      <c r="I323">
        <v>44.693947000000001</v>
      </c>
      <c r="J323">
        <v>-69.381927000000005</v>
      </c>
      <c r="K323" t="s">
        <v>31</v>
      </c>
      <c r="L323" s="4">
        <v>45356</v>
      </c>
      <c r="M323" t="s">
        <v>10437</v>
      </c>
      <c r="N323">
        <v>2112.3000000000002</v>
      </c>
      <c r="O323">
        <v>17616915.040000014</v>
      </c>
    </row>
    <row r="324" spans="1:15">
      <c r="A324" t="s">
        <v>161</v>
      </c>
      <c r="B324" t="s">
        <v>104</v>
      </c>
      <c r="C324">
        <v>2881.2</v>
      </c>
      <c r="D324">
        <v>3</v>
      </c>
      <c r="E324">
        <v>8643.5999999999985</v>
      </c>
      <c r="F324" t="s">
        <v>23</v>
      </c>
      <c r="G324" t="s">
        <v>2991</v>
      </c>
      <c r="H324" t="s">
        <v>195</v>
      </c>
      <c r="I324">
        <v>47.528911999999998</v>
      </c>
      <c r="J324">
        <v>-99.784012000000004</v>
      </c>
      <c r="K324" t="s">
        <v>26</v>
      </c>
      <c r="L324" s="4">
        <v>45356</v>
      </c>
      <c r="M324" t="s">
        <v>10437</v>
      </c>
      <c r="N324">
        <v>8643.5999999999985</v>
      </c>
      <c r="O324">
        <v>17616915.040000014</v>
      </c>
    </row>
    <row r="325" spans="1:15">
      <c r="A325" t="s">
        <v>161</v>
      </c>
      <c r="B325" t="s">
        <v>104</v>
      </c>
      <c r="C325">
        <v>1391.9</v>
      </c>
      <c r="D325">
        <v>5</v>
      </c>
      <c r="E325">
        <v>6959.5</v>
      </c>
      <c r="F325" t="s">
        <v>28</v>
      </c>
      <c r="G325" t="s">
        <v>443</v>
      </c>
      <c r="H325" t="s">
        <v>58</v>
      </c>
      <c r="I325">
        <v>27.766279000000001</v>
      </c>
      <c r="J325">
        <v>-81.686783000000005</v>
      </c>
      <c r="K325" t="s">
        <v>49</v>
      </c>
      <c r="L325" s="4">
        <v>45404</v>
      </c>
      <c r="M325" t="s">
        <v>10438</v>
      </c>
      <c r="N325">
        <v>6959.5</v>
      </c>
      <c r="O325">
        <v>17616915.040000014</v>
      </c>
    </row>
    <row r="326" spans="1:15">
      <c r="A326" t="s">
        <v>70</v>
      </c>
      <c r="B326" t="s">
        <v>104</v>
      </c>
      <c r="C326">
        <v>1885.98</v>
      </c>
      <c r="D326">
        <v>3</v>
      </c>
      <c r="E326">
        <v>5657.9400000000005</v>
      </c>
      <c r="F326" t="s">
        <v>28</v>
      </c>
      <c r="G326" t="s">
        <v>2929</v>
      </c>
      <c r="H326" t="s">
        <v>93</v>
      </c>
      <c r="I326">
        <v>31.054487000000002</v>
      </c>
      <c r="J326">
        <v>-97.563461000000004</v>
      </c>
      <c r="K326" t="s">
        <v>26</v>
      </c>
      <c r="L326" s="4">
        <v>45353</v>
      </c>
      <c r="M326" t="s">
        <v>10437</v>
      </c>
      <c r="N326">
        <v>5657.9400000000005</v>
      </c>
      <c r="O326">
        <v>17616915.040000014</v>
      </c>
    </row>
    <row r="327" spans="1:15">
      <c r="A327" t="s">
        <v>129</v>
      </c>
      <c r="B327" t="s">
        <v>104</v>
      </c>
      <c r="C327">
        <v>1661.97</v>
      </c>
      <c r="D327">
        <v>5</v>
      </c>
      <c r="E327">
        <v>8309.85</v>
      </c>
      <c r="F327" t="s">
        <v>51</v>
      </c>
      <c r="G327" t="s">
        <v>2919</v>
      </c>
      <c r="H327" t="s">
        <v>122</v>
      </c>
      <c r="I327">
        <v>40.388782999999997</v>
      </c>
      <c r="J327">
        <v>-82.764915000000002</v>
      </c>
      <c r="K327" t="s">
        <v>49</v>
      </c>
      <c r="L327" s="4">
        <v>45353</v>
      </c>
      <c r="M327" t="s">
        <v>10437</v>
      </c>
      <c r="N327">
        <v>8309.85</v>
      </c>
      <c r="O327">
        <v>17616915.040000014</v>
      </c>
    </row>
    <row r="328" spans="1:15">
      <c r="A328" t="s">
        <v>81</v>
      </c>
      <c r="B328" t="s">
        <v>104</v>
      </c>
      <c r="C328">
        <v>1538.62</v>
      </c>
      <c r="D328">
        <v>2</v>
      </c>
      <c r="E328">
        <v>3077.24</v>
      </c>
      <c r="F328" t="s">
        <v>28</v>
      </c>
      <c r="G328" t="s">
        <v>2892</v>
      </c>
      <c r="H328" t="s">
        <v>184</v>
      </c>
      <c r="I328">
        <v>33.040619</v>
      </c>
      <c r="J328">
        <v>-83.643073999999999</v>
      </c>
      <c r="K328" t="s">
        <v>54</v>
      </c>
      <c r="L328" s="4">
        <v>45352</v>
      </c>
      <c r="M328" t="s">
        <v>10437</v>
      </c>
      <c r="N328">
        <v>3077.24</v>
      </c>
      <c r="O328">
        <v>17616915.040000014</v>
      </c>
    </row>
    <row r="329" spans="1:15">
      <c r="A329" t="s">
        <v>109</v>
      </c>
      <c r="B329" t="s">
        <v>104</v>
      </c>
      <c r="C329">
        <v>2762.62</v>
      </c>
      <c r="D329">
        <v>2</v>
      </c>
      <c r="E329">
        <v>5525.24</v>
      </c>
      <c r="F329" t="s">
        <v>28</v>
      </c>
      <c r="G329" t="s">
        <v>2862</v>
      </c>
      <c r="H329" t="s">
        <v>93</v>
      </c>
      <c r="I329">
        <v>31.054487000000002</v>
      </c>
      <c r="J329">
        <v>-97.563461000000004</v>
      </c>
      <c r="K329" t="s">
        <v>26</v>
      </c>
      <c r="L329" s="4">
        <v>45351</v>
      </c>
      <c r="M329" t="s">
        <v>10432</v>
      </c>
      <c r="N329">
        <v>5525.24</v>
      </c>
      <c r="O329">
        <v>17616915.040000014</v>
      </c>
    </row>
    <row r="330" spans="1:15">
      <c r="A330" t="s">
        <v>109</v>
      </c>
      <c r="B330" t="s">
        <v>104</v>
      </c>
      <c r="C330">
        <v>2000.79</v>
      </c>
      <c r="D330">
        <v>2</v>
      </c>
      <c r="E330">
        <v>4001.58</v>
      </c>
      <c r="F330" t="s">
        <v>18</v>
      </c>
      <c r="G330" t="s">
        <v>2858</v>
      </c>
      <c r="H330" t="s">
        <v>101</v>
      </c>
      <c r="I330">
        <v>41.680892999999998</v>
      </c>
      <c r="J330">
        <v>-71.511780000000002</v>
      </c>
      <c r="K330" t="s">
        <v>31</v>
      </c>
      <c r="L330" s="4">
        <v>45351</v>
      </c>
      <c r="M330" t="s">
        <v>10432</v>
      </c>
      <c r="N330">
        <v>4001.58</v>
      </c>
      <c r="O330">
        <v>17616915.040000014</v>
      </c>
    </row>
    <row r="331" spans="1:15">
      <c r="A331" t="s">
        <v>36</v>
      </c>
      <c r="B331" t="s">
        <v>104</v>
      </c>
      <c r="C331">
        <v>1299.3499999999999</v>
      </c>
      <c r="D331">
        <v>1</v>
      </c>
      <c r="E331">
        <v>1299.3499999999999</v>
      </c>
      <c r="F331" t="s">
        <v>51</v>
      </c>
      <c r="G331" t="s">
        <v>2805</v>
      </c>
      <c r="H331" t="s">
        <v>69</v>
      </c>
      <c r="I331">
        <v>34.969704</v>
      </c>
      <c r="J331">
        <v>-92.373123000000007</v>
      </c>
      <c r="K331" t="s">
        <v>21</v>
      </c>
      <c r="L331" s="4">
        <v>45349</v>
      </c>
      <c r="M331" t="s">
        <v>10432</v>
      </c>
      <c r="N331">
        <v>1299.3499999999999</v>
      </c>
      <c r="O331">
        <v>17616915.040000014</v>
      </c>
    </row>
    <row r="332" spans="1:15">
      <c r="A332" t="s">
        <v>70</v>
      </c>
      <c r="B332" t="s">
        <v>104</v>
      </c>
      <c r="C332">
        <v>1833.43</v>
      </c>
      <c r="D332">
        <v>4</v>
      </c>
      <c r="E332">
        <v>7333.72</v>
      </c>
      <c r="F332" t="s">
        <v>51</v>
      </c>
      <c r="G332" t="s">
        <v>2748</v>
      </c>
      <c r="H332" t="s">
        <v>174</v>
      </c>
      <c r="I332">
        <v>47.400902000000002</v>
      </c>
      <c r="J332">
        <v>-121.490494</v>
      </c>
      <c r="K332" t="s">
        <v>54</v>
      </c>
      <c r="L332" s="4">
        <v>45347</v>
      </c>
      <c r="M332" t="s">
        <v>10432</v>
      </c>
      <c r="N332">
        <v>7333.72</v>
      </c>
      <c r="O332">
        <v>17616915.040000014</v>
      </c>
    </row>
    <row r="333" spans="1:15">
      <c r="A333" t="s">
        <v>70</v>
      </c>
      <c r="B333" t="s">
        <v>104</v>
      </c>
      <c r="C333">
        <v>1929.56</v>
      </c>
      <c r="D333">
        <v>3</v>
      </c>
      <c r="E333">
        <v>5788.68</v>
      </c>
      <c r="F333" t="s">
        <v>28</v>
      </c>
      <c r="G333" t="s">
        <v>2733</v>
      </c>
      <c r="H333" t="s">
        <v>208</v>
      </c>
      <c r="I333">
        <v>41.125369999999997</v>
      </c>
      <c r="J333">
        <v>-98.268082000000007</v>
      </c>
      <c r="K333" t="s">
        <v>49</v>
      </c>
      <c r="L333" s="4">
        <v>45347</v>
      </c>
      <c r="M333" t="s">
        <v>10432</v>
      </c>
      <c r="N333">
        <v>5788.68</v>
      </c>
      <c r="O333">
        <v>17616915.040000014</v>
      </c>
    </row>
    <row r="334" spans="1:15">
      <c r="A334" t="s">
        <v>161</v>
      </c>
      <c r="B334" t="s">
        <v>104</v>
      </c>
      <c r="C334">
        <v>1302.94</v>
      </c>
      <c r="D334">
        <v>5</v>
      </c>
      <c r="E334">
        <v>6514.7000000000007</v>
      </c>
      <c r="F334" t="s">
        <v>18</v>
      </c>
      <c r="G334" t="s">
        <v>2680</v>
      </c>
      <c r="H334" t="s">
        <v>198</v>
      </c>
      <c r="I334">
        <v>37.668140000000001</v>
      </c>
      <c r="J334">
        <v>-84.670067000000003</v>
      </c>
      <c r="K334" t="s">
        <v>31</v>
      </c>
      <c r="L334" s="4">
        <v>45345</v>
      </c>
      <c r="M334" t="s">
        <v>10432</v>
      </c>
      <c r="N334">
        <v>6514.7000000000007</v>
      </c>
      <c r="O334">
        <v>17616915.040000014</v>
      </c>
    </row>
    <row r="335" spans="1:15">
      <c r="A335" t="s">
        <v>125</v>
      </c>
      <c r="B335" t="s">
        <v>104</v>
      </c>
      <c r="C335">
        <v>1873.92</v>
      </c>
      <c r="D335">
        <v>5</v>
      </c>
      <c r="E335">
        <v>9369.6</v>
      </c>
      <c r="F335" t="s">
        <v>28</v>
      </c>
      <c r="G335" t="s">
        <v>2613</v>
      </c>
      <c r="H335" t="s">
        <v>174</v>
      </c>
      <c r="I335">
        <v>47.400902000000002</v>
      </c>
      <c r="J335">
        <v>-121.490494</v>
      </c>
      <c r="K335" t="s">
        <v>49</v>
      </c>
      <c r="L335" s="4">
        <v>45343</v>
      </c>
      <c r="M335" t="s">
        <v>10432</v>
      </c>
      <c r="N335">
        <v>9369.6</v>
      </c>
      <c r="O335">
        <v>17616915.040000014</v>
      </c>
    </row>
    <row r="336" spans="1:15">
      <c r="A336" t="s">
        <v>32</v>
      </c>
      <c r="B336" t="s">
        <v>104</v>
      </c>
      <c r="C336">
        <v>897</v>
      </c>
      <c r="D336">
        <v>3</v>
      </c>
      <c r="E336">
        <v>2691</v>
      </c>
      <c r="F336" t="s">
        <v>51</v>
      </c>
      <c r="G336" t="s">
        <v>2602</v>
      </c>
      <c r="H336" t="s">
        <v>46</v>
      </c>
      <c r="I336">
        <v>35.565342000000001</v>
      </c>
      <c r="J336">
        <v>-96.928916999999998</v>
      </c>
      <c r="K336" t="s">
        <v>21</v>
      </c>
      <c r="L336" s="4">
        <v>45342</v>
      </c>
      <c r="M336" t="s">
        <v>10432</v>
      </c>
      <c r="N336">
        <v>2691</v>
      </c>
      <c r="O336">
        <v>17616915.040000014</v>
      </c>
    </row>
    <row r="337" spans="1:15">
      <c r="A337" t="s">
        <v>59</v>
      </c>
      <c r="B337" t="s">
        <v>104</v>
      </c>
      <c r="C337">
        <v>554.89</v>
      </c>
      <c r="D337">
        <v>3</v>
      </c>
      <c r="E337">
        <v>1664.67</v>
      </c>
      <c r="F337" t="s">
        <v>28</v>
      </c>
      <c r="G337" t="s">
        <v>2592</v>
      </c>
      <c r="H337" t="s">
        <v>122</v>
      </c>
      <c r="I337">
        <v>40.388782999999997</v>
      </c>
      <c r="J337">
        <v>-82.764915000000002</v>
      </c>
      <c r="K337" t="s">
        <v>49</v>
      </c>
      <c r="L337" s="4">
        <v>45342</v>
      </c>
      <c r="M337" t="s">
        <v>10432</v>
      </c>
      <c r="N337">
        <v>1664.67</v>
      </c>
      <c r="O337">
        <v>17616915.040000014</v>
      </c>
    </row>
    <row r="338" spans="1:15">
      <c r="A338" t="s">
        <v>125</v>
      </c>
      <c r="B338" t="s">
        <v>104</v>
      </c>
      <c r="C338">
        <v>1449.5</v>
      </c>
      <c r="D338">
        <v>5</v>
      </c>
      <c r="E338">
        <v>7247.5</v>
      </c>
      <c r="F338" t="s">
        <v>51</v>
      </c>
      <c r="G338" t="s">
        <v>2572</v>
      </c>
      <c r="H338" t="s">
        <v>150</v>
      </c>
      <c r="I338">
        <v>44.268543000000001</v>
      </c>
      <c r="J338">
        <v>-89.616507999999996</v>
      </c>
      <c r="K338" t="s">
        <v>31</v>
      </c>
      <c r="L338" s="4">
        <v>45341</v>
      </c>
      <c r="M338" t="s">
        <v>10432</v>
      </c>
      <c r="N338">
        <v>7247.5</v>
      </c>
      <c r="O338">
        <v>17616915.040000014</v>
      </c>
    </row>
    <row r="339" spans="1:15">
      <c r="A339" t="s">
        <v>125</v>
      </c>
      <c r="B339" t="s">
        <v>104</v>
      </c>
      <c r="C339">
        <v>1469.67</v>
      </c>
      <c r="D339">
        <v>3</v>
      </c>
      <c r="E339">
        <v>4409.01</v>
      </c>
      <c r="F339" t="s">
        <v>51</v>
      </c>
      <c r="G339" t="s">
        <v>2564</v>
      </c>
      <c r="H339" t="s">
        <v>137</v>
      </c>
      <c r="I339">
        <v>38.526600000000002</v>
      </c>
      <c r="J339">
        <v>-96.726485999999994</v>
      </c>
      <c r="K339" t="s">
        <v>21</v>
      </c>
      <c r="L339" s="4">
        <v>45341</v>
      </c>
      <c r="M339" t="s">
        <v>10432</v>
      </c>
      <c r="N339">
        <v>4409.01</v>
      </c>
      <c r="O339">
        <v>17616915.040000014</v>
      </c>
    </row>
    <row r="340" spans="1:15">
      <c r="A340" t="s">
        <v>55</v>
      </c>
      <c r="B340" t="s">
        <v>104</v>
      </c>
      <c r="C340">
        <v>1802.69</v>
      </c>
      <c r="D340">
        <v>4</v>
      </c>
      <c r="E340">
        <v>7210.76</v>
      </c>
      <c r="F340" t="s">
        <v>28</v>
      </c>
      <c r="G340" t="s">
        <v>2553</v>
      </c>
      <c r="H340" t="s">
        <v>208</v>
      </c>
      <c r="I340">
        <v>41.125369999999997</v>
      </c>
      <c r="J340">
        <v>-98.268082000000007</v>
      </c>
      <c r="K340" t="s">
        <v>49</v>
      </c>
      <c r="L340" s="4">
        <v>45341</v>
      </c>
      <c r="M340" t="s">
        <v>10432</v>
      </c>
      <c r="N340">
        <v>7210.76</v>
      </c>
      <c r="O340">
        <v>17616915.040000014</v>
      </c>
    </row>
    <row r="341" spans="1:15">
      <c r="A341" t="s">
        <v>125</v>
      </c>
      <c r="B341" t="s">
        <v>104</v>
      </c>
      <c r="C341">
        <v>1409.79</v>
      </c>
      <c r="D341">
        <v>4</v>
      </c>
      <c r="E341">
        <v>5639.16</v>
      </c>
      <c r="F341" t="s">
        <v>23</v>
      </c>
      <c r="G341" t="s">
        <v>2549</v>
      </c>
      <c r="H341" t="s">
        <v>122</v>
      </c>
      <c r="I341">
        <v>40.388782999999997</v>
      </c>
      <c r="J341">
        <v>-82.764915000000002</v>
      </c>
      <c r="K341" t="s">
        <v>26</v>
      </c>
      <c r="L341" s="4">
        <v>45340</v>
      </c>
      <c r="M341" t="s">
        <v>10432</v>
      </c>
      <c r="N341">
        <v>5639.16</v>
      </c>
      <c r="O341">
        <v>17616915.040000014</v>
      </c>
    </row>
    <row r="342" spans="1:15">
      <c r="A342" t="s">
        <v>81</v>
      </c>
      <c r="B342" t="s">
        <v>104</v>
      </c>
      <c r="C342">
        <v>2250.92</v>
      </c>
      <c r="D342">
        <v>4</v>
      </c>
      <c r="E342">
        <v>9003.68</v>
      </c>
      <c r="F342" t="s">
        <v>28</v>
      </c>
      <c r="G342" t="s">
        <v>2541</v>
      </c>
      <c r="H342" t="s">
        <v>204</v>
      </c>
      <c r="I342">
        <v>44.299782</v>
      </c>
      <c r="J342">
        <v>-99.438828000000001</v>
      </c>
      <c r="K342" t="s">
        <v>49</v>
      </c>
      <c r="L342" s="4">
        <v>45340</v>
      </c>
      <c r="M342" t="s">
        <v>10432</v>
      </c>
      <c r="N342">
        <v>9003.68</v>
      </c>
      <c r="O342">
        <v>17616915.040000014</v>
      </c>
    </row>
    <row r="343" spans="1:15">
      <c r="A343" t="s">
        <v>78</v>
      </c>
      <c r="B343" t="s">
        <v>104</v>
      </c>
      <c r="C343">
        <v>1292.1199999999999</v>
      </c>
      <c r="D343">
        <v>1</v>
      </c>
      <c r="E343">
        <v>1292.1199999999999</v>
      </c>
      <c r="F343" t="s">
        <v>23</v>
      </c>
      <c r="G343" t="s">
        <v>461</v>
      </c>
      <c r="H343" t="s">
        <v>156</v>
      </c>
      <c r="I343">
        <v>46.921925000000002</v>
      </c>
      <c r="J343">
        <v>-110.454353</v>
      </c>
      <c r="K343" t="s">
        <v>49</v>
      </c>
      <c r="L343" s="4">
        <v>45412</v>
      </c>
      <c r="M343" t="s">
        <v>10438</v>
      </c>
      <c r="N343">
        <v>1292.1199999999999</v>
      </c>
      <c r="O343">
        <v>17616915.040000014</v>
      </c>
    </row>
    <row r="344" spans="1:15">
      <c r="A344" t="s">
        <v>32</v>
      </c>
      <c r="B344" t="s">
        <v>104</v>
      </c>
      <c r="C344">
        <v>2795.19</v>
      </c>
      <c r="D344">
        <v>5</v>
      </c>
      <c r="E344">
        <v>13975.95</v>
      </c>
      <c r="F344" t="s">
        <v>18</v>
      </c>
      <c r="G344" t="s">
        <v>2495</v>
      </c>
      <c r="H344" t="s">
        <v>98</v>
      </c>
      <c r="I344">
        <v>45.694454</v>
      </c>
      <c r="J344">
        <v>-93.900192000000004</v>
      </c>
      <c r="K344" t="s">
        <v>31</v>
      </c>
      <c r="L344" s="4">
        <v>45339</v>
      </c>
      <c r="M344" t="s">
        <v>10432</v>
      </c>
      <c r="N344">
        <v>13975.95</v>
      </c>
      <c r="O344">
        <v>17616915.040000014</v>
      </c>
    </row>
    <row r="345" spans="1:15">
      <c r="A345" t="s">
        <v>70</v>
      </c>
      <c r="B345" t="s">
        <v>104</v>
      </c>
      <c r="C345">
        <v>2815.02</v>
      </c>
      <c r="D345">
        <v>5</v>
      </c>
      <c r="E345">
        <v>14075.1</v>
      </c>
      <c r="F345" t="s">
        <v>28</v>
      </c>
      <c r="G345" t="s">
        <v>2485</v>
      </c>
      <c r="H345" t="s">
        <v>147</v>
      </c>
      <c r="I345">
        <v>44.240459000000001</v>
      </c>
      <c r="J345">
        <v>-114.47882799999999</v>
      </c>
      <c r="K345" t="s">
        <v>49</v>
      </c>
      <c r="L345" s="4">
        <v>45339</v>
      </c>
      <c r="M345" t="s">
        <v>10432</v>
      </c>
      <c r="N345">
        <v>14075.1</v>
      </c>
      <c r="O345">
        <v>17616915.040000014</v>
      </c>
    </row>
    <row r="346" spans="1:15">
      <c r="A346" t="s">
        <v>123</v>
      </c>
      <c r="B346" t="s">
        <v>104</v>
      </c>
      <c r="C346">
        <v>507.83</v>
      </c>
      <c r="D346">
        <v>5</v>
      </c>
      <c r="E346">
        <v>2539.15</v>
      </c>
      <c r="F346" t="s">
        <v>28</v>
      </c>
      <c r="G346" t="s">
        <v>2483</v>
      </c>
      <c r="H346" t="s">
        <v>174</v>
      </c>
      <c r="I346">
        <v>47.400902000000002</v>
      </c>
      <c r="J346">
        <v>-121.490494</v>
      </c>
      <c r="K346" t="s">
        <v>26</v>
      </c>
      <c r="L346" s="4">
        <v>45339</v>
      </c>
      <c r="M346" t="s">
        <v>10432</v>
      </c>
      <c r="N346">
        <v>2539.15</v>
      </c>
      <c r="O346">
        <v>17616915.040000014</v>
      </c>
    </row>
    <row r="347" spans="1:15">
      <c r="A347" t="s">
        <v>143</v>
      </c>
      <c r="B347" t="s">
        <v>104</v>
      </c>
      <c r="C347">
        <v>1922.1</v>
      </c>
      <c r="D347">
        <v>2</v>
      </c>
      <c r="E347">
        <v>3844.2</v>
      </c>
      <c r="F347" t="s">
        <v>23</v>
      </c>
      <c r="G347" t="s">
        <v>2467</v>
      </c>
      <c r="H347" t="s">
        <v>208</v>
      </c>
      <c r="I347">
        <v>41.125369999999997</v>
      </c>
      <c r="J347">
        <v>-98.268082000000007</v>
      </c>
      <c r="K347" t="s">
        <v>49</v>
      </c>
      <c r="L347" s="4">
        <v>45338</v>
      </c>
      <c r="M347" t="s">
        <v>10432</v>
      </c>
      <c r="N347">
        <v>3844.2</v>
      </c>
      <c r="O347">
        <v>17616915.040000014</v>
      </c>
    </row>
    <row r="348" spans="1:15">
      <c r="A348" t="s">
        <v>119</v>
      </c>
      <c r="B348" t="s">
        <v>104</v>
      </c>
      <c r="C348">
        <v>910.2</v>
      </c>
      <c r="D348">
        <v>4</v>
      </c>
      <c r="E348">
        <v>3640.8</v>
      </c>
      <c r="F348" t="s">
        <v>23</v>
      </c>
      <c r="G348" t="s">
        <v>2462</v>
      </c>
      <c r="H348" t="s">
        <v>75</v>
      </c>
      <c r="I348">
        <v>40.150032000000003</v>
      </c>
      <c r="J348">
        <v>-111.86243399999999</v>
      </c>
      <c r="K348" t="s">
        <v>31</v>
      </c>
      <c r="L348" s="4">
        <v>45338</v>
      </c>
      <c r="M348" t="s">
        <v>10432</v>
      </c>
      <c r="N348">
        <v>3640.8</v>
      </c>
      <c r="O348">
        <v>17616915.040000014</v>
      </c>
    </row>
    <row r="349" spans="1:15">
      <c r="A349" t="s">
        <v>47</v>
      </c>
      <c r="B349" t="s">
        <v>104</v>
      </c>
      <c r="C349">
        <v>1683.1</v>
      </c>
      <c r="D349">
        <v>1</v>
      </c>
      <c r="E349">
        <v>1683.1</v>
      </c>
      <c r="F349" t="s">
        <v>28</v>
      </c>
      <c r="G349" t="s">
        <v>1070</v>
      </c>
      <c r="H349" t="s">
        <v>53</v>
      </c>
      <c r="I349">
        <v>42.230170999999999</v>
      </c>
      <c r="J349">
        <v>-71.530106000000004</v>
      </c>
      <c r="K349" t="s">
        <v>21</v>
      </c>
      <c r="L349" s="4">
        <v>45337</v>
      </c>
      <c r="M349" t="s">
        <v>10432</v>
      </c>
      <c r="N349">
        <v>1683.1</v>
      </c>
      <c r="O349">
        <v>17616915.040000014</v>
      </c>
    </row>
    <row r="350" spans="1:15">
      <c r="A350" t="s">
        <v>129</v>
      </c>
      <c r="B350" t="s">
        <v>104</v>
      </c>
      <c r="C350">
        <v>2678.41</v>
      </c>
      <c r="D350">
        <v>4</v>
      </c>
      <c r="E350">
        <v>10713.64</v>
      </c>
      <c r="F350" t="s">
        <v>28</v>
      </c>
      <c r="G350" t="s">
        <v>2431</v>
      </c>
      <c r="H350" t="s">
        <v>204</v>
      </c>
      <c r="I350">
        <v>44.299782</v>
      </c>
      <c r="J350">
        <v>-99.438828000000001</v>
      </c>
      <c r="K350" t="s">
        <v>26</v>
      </c>
      <c r="L350" s="4">
        <v>45337</v>
      </c>
      <c r="M350" t="s">
        <v>10432</v>
      </c>
      <c r="N350">
        <v>10713.64</v>
      </c>
      <c r="O350">
        <v>17616915.040000014</v>
      </c>
    </row>
    <row r="351" spans="1:15">
      <c r="A351" t="s">
        <v>59</v>
      </c>
      <c r="B351" t="s">
        <v>104</v>
      </c>
      <c r="C351">
        <v>1705.9</v>
      </c>
      <c r="D351">
        <v>1</v>
      </c>
      <c r="E351">
        <v>1705.9</v>
      </c>
      <c r="F351" t="s">
        <v>23</v>
      </c>
      <c r="G351" t="s">
        <v>2374</v>
      </c>
      <c r="H351" t="s">
        <v>208</v>
      </c>
      <c r="I351">
        <v>41.125369999999997</v>
      </c>
      <c r="J351">
        <v>-98.268082000000007</v>
      </c>
      <c r="K351" t="s">
        <v>26</v>
      </c>
      <c r="L351" s="4">
        <v>45335</v>
      </c>
      <c r="M351" t="s">
        <v>10432</v>
      </c>
      <c r="N351">
        <v>1705.9</v>
      </c>
      <c r="O351">
        <v>17616915.040000014</v>
      </c>
    </row>
    <row r="352" spans="1:15">
      <c r="A352" t="s">
        <v>78</v>
      </c>
      <c r="B352" t="s">
        <v>104</v>
      </c>
      <c r="C352">
        <v>643.83000000000004</v>
      </c>
      <c r="D352">
        <v>1</v>
      </c>
      <c r="E352">
        <v>643.83000000000004</v>
      </c>
      <c r="F352" t="s">
        <v>28</v>
      </c>
      <c r="G352" t="s">
        <v>2296</v>
      </c>
      <c r="H352" t="s">
        <v>248</v>
      </c>
      <c r="I352">
        <v>42.165725999999999</v>
      </c>
      <c r="J352">
        <v>-74.948051000000007</v>
      </c>
      <c r="K352" t="s">
        <v>49</v>
      </c>
      <c r="L352" s="4">
        <v>45332</v>
      </c>
      <c r="M352" t="s">
        <v>10432</v>
      </c>
      <c r="N352">
        <v>643.83000000000004</v>
      </c>
      <c r="O352">
        <v>17616915.040000014</v>
      </c>
    </row>
    <row r="353" spans="1:15">
      <c r="A353" t="s">
        <v>109</v>
      </c>
      <c r="B353" t="s">
        <v>104</v>
      </c>
      <c r="C353">
        <v>2330.46</v>
      </c>
      <c r="D353">
        <v>4</v>
      </c>
      <c r="E353">
        <v>9321.84</v>
      </c>
      <c r="F353" t="s">
        <v>18</v>
      </c>
      <c r="G353" t="s">
        <v>2291</v>
      </c>
      <c r="H353" t="s">
        <v>35</v>
      </c>
      <c r="I353">
        <v>41.597782000000002</v>
      </c>
      <c r="J353">
        <v>-72.755370999999997</v>
      </c>
      <c r="K353" t="s">
        <v>21</v>
      </c>
      <c r="L353" s="4">
        <v>45332</v>
      </c>
      <c r="M353" t="s">
        <v>10432</v>
      </c>
      <c r="N353">
        <v>9321.84</v>
      </c>
      <c r="O353">
        <v>17616915.040000014</v>
      </c>
    </row>
    <row r="354" spans="1:15">
      <c r="A354" t="s">
        <v>87</v>
      </c>
      <c r="B354" t="s">
        <v>104</v>
      </c>
      <c r="C354">
        <v>964.39</v>
      </c>
      <c r="D354">
        <v>1</v>
      </c>
      <c r="E354">
        <v>964.39</v>
      </c>
      <c r="F354" t="s">
        <v>18</v>
      </c>
      <c r="G354" t="s">
        <v>2284</v>
      </c>
      <c r="H354" t="s">
        <v>64</v>
      </c>
      <c r="I354">
        <v>38.491225999999997</v>
      </c>
      <c r="J354">
        <v>-80.954455999999993</v>
      </c>
      <c r="K354" t="s">
        <v>49</v>
      </c>
      <c r="L354" s="4">
        <v>45332</v>
      </c>
      <c r="M354" t="s">
        <v>10432</v>
      </c>
      <c r="N354">
        <v>964.39</v>
      </c>
      <c r="O354">
        <v>17616915.040000014</v>
      </c>
    </row>
    <row r="355" spans="1:15">
      <c r="A355" t="s">
        <v>32</v>
      </c>
      <c r="B355" t="s">
        <v>104</v>
      </c>
      <c r="C355">
        <v>2370.6</v>
      </c>
      <c r="D355">
        <v>5</v>
      </c>
      <c r="E355">
        <v>11853</v>
      </c>
      <c r="F355" t="s">
        <v>28</v>
      </c>
      <c r="G355" t="s">
        <v>2255</v>
      </c>
      <c r="H355" t="s">
        <v>139</v>
      </c>
      <c r="I355">
        <v>44.572020999999999</v>
      </c>
      <c r="J355">
        <v>-122.070938</v>
      </c>
      <c r="K355" t="s">
        <v>21</v>
      </c>
      <c r="L355" s="4">
        <v>45331</v>
      </c>
      <c r="M355" t="s">
        <v>10432</v>
      </c>
      <c r="N355">
        <v>11853</v>
      </c>
      <c r="O355">
        <v>17616915.040000014</v>
      </c>
    </row>
    <row r="356" spans="1:15">
      <c r="A356" t="s">
        <v>148</v>
      </c>
      <c r="B356" t="s">
        <v>104</v>
      </c>
      <c r="C356">
        <v>1607.79</v>
      </c>
      <c r="D356">
        <v>2</v>
      </c>
      <c r="E356">
        <v>3215.58</v>
      </c>
      <c r="F356" t="s">
        <v>23</v>
      </c>
      <c r="G356" t="s">
        <v>2233</v>
      </c>
      <c r="H356" t="s">
        <v>222</v>
      </c>
      <c r="I356">
        <v>44.693947000000001</v>
      </c>
      <c r="J356">
        <v>-69.381927000000005</v>
      </c>
      <c r="K356" t="s">
        <v>54</v>
      </c>
      <c r="L356" s="4">
        <v>45330</v>
      </c>
      <c r="M356" t="s">
        <v>10432</v>
      </c>
      <c r="N356">
        <v>3215.58</v>
      </c>
      <c r="O356">
        <v>17616915.040000014</v>
      </c>
    </row>
    <row r="357" spans="1:15">
      <c r="A357" t="s">
        <v>62</v>
      </c>
      <c r="B357" t="s">
        <v>104</v>
      </c>
      <c r="C357">
        <v>849.57</v>
      </c>
      <c r="D357">
        <v>5</v>
      </c>
      <c r="E357">
        <v>4247.8500000000004</v>
      </c>
      <c r="F357" t="s">
        <v>23</v>
      </c>
      <c r="G357" t="s">
        <v>2204</v>
      </c>
      <c r="H357" t="s">
        <v>179</v>
      </c>
      <c r="I357">
        <v>36.116202999999999</v>
      </c>
      <c r="J357">
        <v>-119.68156399999999</v>
      </c>
      <c r="K357" t="s">
        <v>49</v>
      </c>
      <c r="L357" s="4">
        <v>45329</v>
      </c>
      <c r="M357" t="s">
        <v>10432</v>
      </c>
      <c r="N357">
        <v>4247.8500000000004</v>
      </c>
      <c r="O357">
        <v>17616915.040000014</v>
      </c>
    </row>
    <row r="358" spans="1:15">
      <c r="A358" t="s">
        <v>78</v>
      </c>
      <c r="B358" t="s">
        <v>104</v>
      </c>
      <c r="C358">
        <v>1561.97</v>
      </c>
      <c r="D358">
        <v>4</v>
      </c>
      <c r="E358">
        <v>6247.88</v>
      </c>
      <c r="F358" t="s">
        <v>28</v>
      </c>
      <c r="G358" t="s">
        <v>2176</v>
      </c>
      <c r="H358" t="s">
        <v>147</v>
      </c>
      <c r="I358">
        <v>44.240459000000001</v>
      </c>
      <c r="J358">
        <v>-114.47882799999999</v>
      </c>
      <c r="K358" t="s">
        <v>26</v>
      </c>
      <c r="L358" s="4">
        <v>45328</v>
      </c>
      <c r="M358" t="s">
        <v>10432</v>
      </c>
      <c r="N358">
        <v>6247.88</v>
      </c>
      <c r="O358">
        <v>17616915.040000014</v>
      </c>
    </row>
    <row r="359" spans="1:15">
      <c r="A359" t="s">
        <v>62</v>
      </c>
      <c r="B359" t="s">
        <v>104</v>
      </c>
      <c r="C359">
        <v>1610.64</v>
      </c>
      <c r="D359">
        <v>3</v>
      </c>
      <c r="E359">
        <v>4831.92</v>
      </c>
      <c r="F359" t="s">
        <v>18</v>
      </c>
      <c r="G359" t="s">
        <v>2164</v>
      </c>
      <c r="H359" t="s">
        <v>80</v>
      </c>
      <c r="I359">
        <v>35.630065999999999</v>
      </c>
      <c r="J359">
        <v>-79.806419000000005</v>
      </c>
      <c r="K359" t="s">
        <v>54</v>
      </c>
      <c r="L359" s="4">
        <v>45328</v>
      </c>
      <c r="M359" t="s">
        <v>10432</v>
      </c>
      <c r="N359">
        <v>4831.92</v>
      </c>
      <c r="O359">
        <v>17616915.040000014</v>
      </c>
    </row>
    <row r="360" spans="1:15">
      <c r="A360" t="s">
        <v>87</v>
      </c>
      <c r="B360" t="s">
        <v>104</v>
      </c>
      <c r="C360">
        <v>1597.5</v>
      </c>
      <c r="D360">
        <v>4</v>
      </c>
      <c r="E360">
        <v>6390</v>
      </c>
      <c r="F360" t="s">
        <v>18</v>
      </c>
      <c r="G360" t="s">
        <v>2154</v>
      </c>
      <c r="H360" t="s">
        <v>106</v>
      </c>
      <c r="I360">
        <v>43.452491999999999</v>
      </c>
      <c r="J360">
        <v>-71.563896</v>
      </c>
      <c r="K360" t="s">
        <v>26</v>
      </c>
      <c r="L360" s="4">
        <v>45327</v>
      </c>
      <c r="M360" t="s">
        <v>10432</v>
      </c>
      <c r="N360">
        <v>6390</v>
      </c>
      <c r="O360">
        <v>17616915.040000014</v>
      </c>
    </row>
    <row r="361" spans="1:15">
      <c r="A361" t="s">
        <v>148</v>
      </c>
      <c r="B361" t="s">
        <v>104</v>
      </c>
      <c r="C361">
        <v>1696.57</v>
      </c>
      <c r="D361">
        <v>4</v>
      </c>
      <c r="E361">
        <v>6786.28</v>
      </c>
      <c r="F361" t="s">
        <v>51</v>
      </c>
      <c r="G361" t="s">
        <v>2106</v>
      </c>
      <c r="H361" t="s">
        <v>80</v>
      </c>
      <c r="I361">
        <v>35.630065999999999</v>
      </c>
      <c r="J361">
        <v>-79.806419000000005</v>
      </c>
      <c r="K361" t="s">
        <v>54</v>
      </c>
      <c r="L361" s="4">
        <v>45325</v>
      </c>
      <c r="M361" t="s">
        <v>10432</v>
      </c>
      <c r="N361">
        <v>6786.28</v>
      </c>
      <c r="O361">
        <v>17616915.040000014</v>
      </c>
    </row>
    <row r="362" spans="1:15">
      <c r="A362" t="s">
        <v>32</v>
      </c>
      <c r="B362" t="s">
        <v>104</v>
      </c>
      <c r="C362">
        <v>2963.24</v>
      </c>
      <c r="D362">
        <v>5</v>
      </c>
      <c r="E362">
        <v>14816.199999999999</v>
      </c>
      <c r="F362" t="s">
        <v>18</v>
      </c>
      <c r="G362" t="s">
        <v>2079</v>
      </c>
      <c r="H362" t="s">
        <v>204</v>
      </c>
      <c r="I362">
        <v>44.299782</v>
      </c>
      <c r="J362">
        <v>-99.438828000000001</v>
      </c>
      <c r="K362" t="s">
        <v>54</v>
      </c>
      <c r="L362" s="4">
        <v>45324</v>
      </c>
      <c r="M362" t="s">
        <v>10432</v>
      </c>
      <c r="N362">
        <v>14816.199999999999</v>
      </c>
      <c r="O362">
        <v>17616915.040000014</v>
      </c>
    </row>
    <row r="363" spans="1:15">
      <c r="A363" t="s">
        <v>109</v>
      </c>
      <c r="B363" t="s">
        <v>104</v>
      </c>
      <c r="C363">
        <v>847.43</v>
      </c>
      <c r="D363">
        <v>4</v>
      </c>
      <c r="E363">
        <v>3389.72</v>
      </c>
      <c r="F363" t="s">
        <v>51</v>
      </c>
      <c r="G363" t="s">
        <v>2001</v>
      </c>
      <c r="H363" t="s">
        <v>208</v>
      </c>
      <c r="I363">
        <v>41.125369999999997</v>
      </c>
      <c r="J363">
        <v>-98.268082000000007</v>
      </c>
      <c r="K363" t="s">
        <v>21</v>
      </c>
      <c r="L363" s="4">
        <v>45322</v>
      </c>
      <c r="M363" t="s">
        <v>10429</v>
      </c>
      <c r="N363">
        <v>3389.72</v>
      </c>
      <c r="O363">
        <v>17616915.040000014</v>
      </c>
    </row>
    <row r="364" spans="1:15">
      <c r="A364" t="s">
        <v>161</v>
      </c>
      <c r="B364" t="s">
        <v>104</v>
      </c>
      <c r="C364">
        <v>1757.04</v>
      </c>
      <c r="D364">
        <v>5</v>
      </c>
      <c r="E364">
        <v>8785.2000000000007</v>
      </c>
      <c r="F364" t="s">
        <v>23</v>
      </c>
      <c r="G364" t="s">
        <v>1999</v>
      </c>
      <c r="H364" t="s">
        <v>101</v>
      </c>
      <c r="I364">
        <v>41.680892999999998</v>
      </c>
      <c r="J364">
        <v>-71.511780000000002</v>
      </c>
      <c r="K364" t="s">
        <v>49</v>
      </c>
      <c r="L364" s="4">
        <v>45322</v>
      </c>
      <c r="M364" t="s">
        <v>10429</v>
      </c>
      <c r="N364">
        <v>8785.2000000000007</v>
      </c>
      <c r="O364">
        <v>17616915.040000014</v>
      </c>
    </row>
    <row r="365" spans="1:15">
      <c r="A365" t="s">
        <v>87</v>
      </c>
      <c r="B365" t="s">
        <v>104</v>
      </c>
      <c r="C365">
        <v>1703.98</v>
      </c>
      <c r="D365">
        <v>2</v>
      </c>
      <c r="E365">
        <v>3407.96</v>
      </c>
      <c r="F365" t="s">
        <v>18</v>
      </c>
      <c r="G365" t="s">
        <v>1994</v>
      </c>
      <c r="H365" t="s">
        <v>160</v>
      </c>
      <c r="I365">
        <v>38.456085000000002</v>
      </c>
      <c r="J365">
        <v>-92.288368000000006</v>
      </c>
      <c r="K365" t="s">
        <v>26</v>
      </c>
      <c r="L365" s="4">
        <v>45322</v>
      </c>
      <c r="M365" t="s">
        <v>10429</v>
      </c>
      <c r="N365">
        <v>3407.96</v>
      </c>
      <c r="O365">
        <v>17616915.040000014</v>
      </c>
    </row>
    <row r="366" spans="1:15">
      <c r="A366" t="s">
        <v>119</v>
      </c>
      <c r="B366" t="s">
        <v>104</v>
      </c>
      <c r="C366">
        <v>731.16</v>
      </c>
      <c r="D366">
        <v>2</v>
      </c>
      <c r="E366">
        <v>1462.32</v>
      </c>
      <c r="F366" t="s">
        <v>51</v>
      </c>
      <c r="G366" t="s">
        <v>848</v>
      </c>
      <c r="H366" t="s">
        <v>66</v>
      </c>
      <c r="I366">
        <v>39.059811000000003</v>
      </c>
      <c r="J366">
        <v>-105.311104</v>
      </c>
      <c r="K366" t="s">
        <v>49</v>
      </c>
      <c r="L366" s="4">
        <v>45320</v>
      </c>
      <c r="M366" t="s">
        <v>10429</v>
      </c>
      <c r="N366">
        <v>1462.32</v>
      </c>
      <c r="O366">
        <v>17616915.040000014</v>
      </c>
    </row>
    <row r="367" spans="1:15">
      <c r="A367" t="s">
        <v>62</v>
      </c>
      <c r="B367" t="s">
        <v>104</v>
      </c>
      <c r="C367">
        <v>1054.07</v>
      </c>
      <c r="D367">
        <v>1</v>
      </c>
      <c r="E367">
        <v>1054.07</v>
      </c>
      <c r="F367" t="s">
        <v>28</v>
      </c>
      <c r="G367" t="s">
        <v>1927</v>
      </c>
      <c r="H367" t="s">
        <v>204</v>
      </c>
      <c r="I367">
        <v>44.299782</v>
      </c>
      <c r="J367">
        <v>-99.438828000000001</v>
      </c>
      <c r="K367" t="s">
        <v>21</v>
      </c>
      <c r="L367" s="4">
        <v>45320</v>
      </c>
      <c r="M367" t="s">
        <v>10429</v>
      </c>
      <c r="N367">
        <v>1054.07</v>
      </c>
      <c r="O367">
        <v>17616915.040000014</v>
      </c>
    </row>
    <row r="368" spans="1:15">
      <c r="A368" t="s">
        <v>81</v>
      </c>
      <c r="B368" t="s">
        <v>104</v>
      </c>
      <c r="C368">
        <v>1105.5899999999999</v>
      </c>
      <c r="D368">
        <v>4</v>
      </c>
      <c r="E368">
        <v>4422.3599999999997</v>
      </c>
      <c r="F368" t="s">
        <v>51</v>
      </c>
      <c r="G368" t="s">
        <v>1894</v>
      </c>
      <c r="H368" t="s">
        <v>179</v>
      </c>
      <c r="I368">
        <v>36.116202999999999</v>
      </c>
      <c r="J368">
        <v>-119.68156399999999</v>
      </c>
      <c r="K368" t="s">
        <v>54</v>
      </c>
      <c r="L368" s="4">
        <v>45318</v>
      </c>
      <c r="M368" t="s">
        <v>10429</v>
      </c>
      <c r="N368">
        <v>4422.3599999999997</v>
      </c>
      <c r="O368">
        <v>17616915.040000014</v>
      </c>
    </row>
    <row r="369" spans="1:15">
      <c r="A369" t="s">
        <v>70</v>
      </c>
      <c r="B369" t="s">
        <v>104</v>
      </c>
      <c r="C369">
        <v>1349</v>
      </c>
      <c r="D369">
        <v>3</v>
      </c>
      <c r="E369">
        <v>4047</v>
      </c>
      <c r="F369" t="s">
        <v>51</v>
      </c>
      <c r="G369" t="s">
        <v>1847</v>
      </c>
      <c r="H369" t="s">
        <v>35</v>
      </c>
      <c r="I369">
        <v>41.597782000000002</v>
      </c>
      <c r="J369">
        <v>-72.755370999999997</v>
      </c>
      <c r="K369" t="s">
        <v>49</v>
      </c>
      <c r="L369" s="4">
        <v>45317</v>
      </c>
      <c r="M369" t="s">
        <v>10429</v>
      </c>
      <c r="N369">
        <v>4047</v>
      </c>
      <c r="O369">
        <v>17616915.040000014</v>
      </c>
    </row>
    <row r="370" spans="1:15">
      <c r="A370" t="s">
        <v>109</v>
      </c>
      <c r="B370" t="s">
        <v>104</v>
      </c>
      <c r="C370">
        <v>2918.18</v>
      </c>
      <c r="D370">
        <v>3</v>
      </c>
      <c r="E370">
        <v>8754.5399999999991</v>
      </c>
      <c r="F370" t="s">
        <v>23</v>
      </c>
      <c r="G370" t="s">
        <v>1825</v>
      </c>
      <c r="H370" t="s">
        <v>43</v>
      </c>
      <c r="I370">
        <v>39.318522999999999</v>
      </c>
      <c r="J370">
        <v>-75.507141000000004</v>
      </c>
      <c r="K370" t="s">
        <v>31</v>
      </c>
      <c r="L370" s="4">
        <v>45316</v>
      </c>
      <c r="M370" t="s">
        <v>10429</v>
      </c>
      <c r="N370">
        <v>8754.5399999999991</v>
      </c>
      <c r="O370">
        <v>17616915.040000014</v>
      </c>
    </row>
    <row r="371" spans="1:15">
      <c r="A371" t="s">
        <v>40</v>
      </c>
      <c r="B371" t="s">
        <v>104</v>
      </c>
      <c r="C371">
        <v>2777.87</v>
      </c>
      <c r="D371">
        <v>1</v>
      </c>
      <c r="E371">
        <v>2777.87</v>
      </c>
      <c r="F371" t="s">
        <v>23</v>
      </c>
      <c r="G371" t="s">
        <v>1799</v>
      </c>
      <c r="H371" t="s">
        <v>25</v>
      </c>
      <c r="I371">
        <v>40.349457000000001</v>
      </c>
      <c r="J371">
        <v>-88.986136999999999</v>
      </c>
      <c r="K371" t="s">
        <v>26</v>
      </c>
      <c r="L371" s="4">
        <v>45315</v>
      </c>
      <c r="M371" t="s">
        <v>10429</v>
      </c>
      <c r="N371">
        <v>2777.87</v>
      </c>
      <c r="O371">
        <v>17616915.040000014</v>
      </c>
    </row>
    <row r="372" spans="1:15">
      <c r="A372" t="s">
        <v>148</v>
      </c>
      <c r="B372" t="s">
        <v>104</v>
      </c>
      <c r="C372">
        <v>2849.23</v>
      </c>
      <c r="D372">
        <v>5</v>
      </c>
      <c r="E372">
        <v>14246.15</v>
      </c>
      <c r="F372" t="s">
        <v>18</v>
      </c>
      <c r="G372" t="s">
        <v>949</v>
      </c>
      <c r="H372" t="s">
        <v>179</v>
      </c>
      <c r="I372">
        <v>36.116202999999999</v>
      </c>
      <c r="J372">
        <v>-119.68156399999999</v>
      </c>
      <c r="K372" t="s">
        <v>26</v>
      </c>
      <c r="L372" s="4">
        <v>45315</v>
      </c>
      <c r="M372" t="s">
        <v>10429</v>
      </c>
      <c r="N372">
        <v>14246.15</v>
      </c>
      <c r="O372">
        <v>17616915.040000014</v>
      </c>
    </row>
    <row r="373" spans="1:15">
      <c r="A373" t="s">
        <v>99</v>
      </c>
      <c r="B373" t="s">
        <v>104</v>
      </c>
      <c r="C373">
        <v>2039.48</v>
      </c>
      <c r="D373">
        <v>5</v>
      </c>
      <c r="E373">
        <v>10197.4</v>
      </c>
      <c r="F373" t="s">
        <v>51</v>
      </c>
      <c r="G373" t="s">
        <v>1775</v>
      </c>
      <c r="H373" t="s">
        <v>106</v>
      </c>
      <c r="I373">
        <v>43.452491999999999</v>
      </c>
      <c r="J373">
        <v>-71.563896</v>
      </c>
      <c r="K373" t="s">
        <v>31</v>
      </c>
      <c r="L373" s="4">
        <v>45314</v>
      </c>
      <c r="M373" t="s">
        <v>10429</v>
      </c>
      <c r="N373">
        <v>10197.4</v>
      </c>
      <c r="O373">
        <v>17616915.040000014</v>
      </c>
    </row>
    <row r="374" spans="1:15">
      <c r="A374" t="s">
        <v>78</v>
      </c>
      <c r="B374" t="s">
        <v>104</v>
      </c>
      <c r="C374">
        <v>893.7</v>
      </c>
      <c r="D374">
        <v>4</v>
      </c>
      <c r="E374">
        <v>3574.8</v>
      </c>
      <c r="F374" t="s">
        <v>23</v>
      </c>
      <c r="G374" t="s">
        <v>1764</v>
      </c>
      <c r="H374" t="s">
        <v>222</v>
      </c>
      <c r="I374">
        <v>44.693947000000001</v>
      </c>
      <c r="J374">
        <v>-69.381927000000005</v>
      </c>
      <c r="K374" t="s">
        <v>26</v>
      </c>
      <c r="L374" s="4">
        <v>45314</v>
      </c>
      <c r="M374" t="s">
        <v>10429</v>
      </c>
      <c r="N374">
        <v>3574.8</v>
      </c>
      <c r="O374">
        <v>17616915.040000014</v>
      </c>
    </row>
    <row r="375" spans="1:15">
      <c r="A375" t="s">
        <v>55</v>
      </c>
      <c r="B375" t="s">
        <v>104</v>
      </c>
      <c r="C375">
        <v>1322.59</v>
      </c>
      <c r="D375">
        <v>1</v>
      </c>
      <c r="E375">
        <v>1322.59</v>
      </c>
      <c r="F375" t="s">
        <v>28</v>
      </c>
      <c r="G375" t="s">
        <v>1763</v>
      </c>
      <c r="H375" t="s">
        <v>98</v>
      </c>
      <c r="I375">
        <v>45.694454</v>
      </c>
      <c r="J375">
        <v>-93.900192000000004</v>
      </c>
      <c r="K375" t="s">
        <v>21</v>
      </c>
      <c r="L375" s="4">
        <v>45314</v>
      </c>
      <c r="M375" t="s">
        <v>10429</v>
      </c>
      <c r="N375">
        <v>1322.59</v>
      </c>
      <c r="O375">
        <v>17616915.040000014</v>
      </c>
    </row>
    <row r="376" spans="1:15">
      <c r="A376" t="s">
        <v>70</v>
      </c>
      <c r="B376" t="s">
        <v>104</v>
      </c>
      <c r="C376">
        <v>723.14</v>
      </c>
      <c r="D376">
        <v>3</v>
      </c>
      <c r="E376">
        <v>2169.42</v>
      </c>
      <c r="F376" t="s">
        <v>51</v>
      </c>
      <c r="G376" t="s">
        <v>1730</v>
      </c>
      <c r="H376" t="s">
        <v>75</v>
      </c>
      <c r="I376">
        <v>40.150032000000003</v>
      </c>
      <c r="J376">
        <v>-111.86243399999999</v>
      </c>
      <c r="K376" t="s">
        <v>49</v>
      </c>
      <c r="L376" s="4">
        <v>45313</v>
      </c>
      <c r="M376" t="s">
        <v>10429</v>
      </c>
      <c r="N376">
        <v>2169.42</v>
      </c>
      <c r="O376">
        <v>17616915.040000014</v>
      </c>
    </row>
    <row r="377" spans="1:15">
      <c r="A377" t="s">
        <v>47</v>
      </c>
      <c r="B377" t="s">
        <v>104</v>
      </c>
      <c r="C377">
        <v>1527.63</v>
      </c>
      <c r="D377">
        <v>1</v>
      </c>
      <c r="E377">
        <v>1527.63</v>
      </c>
      <c r="F377" t="s">
        <v>51</v>
      </c>
      <c r="G377" t="s">
        <v>1688</v>
      </c>
      <c r="H377" t="s">
        <v>30</v>
      </c>
      <c r="I377">
        <v>40.590752000000002</v>
      </c>
      <c r="J377">
        <v>-77.209755000000001</v>
      </c>
      <c r="K377" t="s">
        <v>49</v>
      </c>
      <c r="L377" s="4">
        <v>45311</v>
      </c>
      <c r="M377" t="s">
        <v>10429</v>
      </c>
      <c r="N377">
        <v>1527.63</v>
      </c>
      <c r="O377">
        <v>17616915.040000014</v>
      </c>
    </row>
    <row r="378" spans="1:15">
      <c r="A378" t="s">
        <v>109</v>
      </c>
      <c r="B378" t="s">
        <v>104</v>
      </c>
      <c r="C378">
        <v>1090.6199999999999</v>
      </c>
      <c r="D378">
        <v>2</v>
      </c>
      <c r="E378">
        <v>2181.2399999999998</v>
      </c>
      <c r="F378" t="s">
        <v>51</v>
      </c>
      <c r="G378" t="s">
        <v>1601</v>
      </c>
      <c r="H378" t="s">
        <v>98</v>
      </c>
      <c r="I378">
        <v>45.694454</v>
      </c>
      <c r="J378">
        <v>-93.900192000000004</v>
      </c>
      <c r="K378" t="s">
        <v>49</v>
      </c>
      <c r="L378" s="4">
        <v>45308</v>
      </c>
      <c r="M378" t="s">
        <v>10429</v>
      </c>
      <c r="N378">
        <v>2181.2399999999998</v>
      </c>
      <c r="O378">
        <v>17616915.040000014</v>
      </c>
    </row>
    <row r="379" spans="1:15">
      <c r="A379" t="s">
        <v>81</v>
      </c>
      <c r="B379" t="s">
        <v>104</v>
      </c>
      <c r="C379">
        <v>1048.77</v>
      </c>
      <c r="D379">
        <v>4</v>
      </c>
      <c r="E379">
        <v>4195.08</v>
      </c>
      <c r="F379" t="s">
        <v>51</v>
      </c>
      <c r="G379" t="s">
        <v>1554</v>
      </c>
      <c r="H379" t="s">
        <v>30</v>
      </c>
      <c r="I379">
        <v>40.590752000000002</v>
      </c>
      <c r="J379">
        <v>-77.209755000000001</v>
      </c>
      <c r="K379" t="s">
        <v>21</v>
      </c>
      <c r="L379" s="4">
        <v>45307</v>
      </c>
      <c r="M379" t="s">
        <v>10429</v>
      </c>
      <c r="N379">
        <v>4195.08</v>
      </c>
      <c r="O379">
        <v>17616915.040000014</v>
      </c>
    </row>
    <row r="380" spans="1:15">
      <c r="A380" t="s">
        <v>50</v>
      </c>
      <c r="B380" t="s">
        <v>104</v>
      </c>
      <c r="C380">
        <v>2238.83</v>
      </c>
      <c r="D380">
        <v>1</v>
      </c>
      <c r="E380">
        <v>2238.83</v>
      </c>
      <c r="F380" t="s">
        <v>18</v>
      </c>
      <c r="G380" t="s">
        <v>1533</v>
      </c>
      <c r="H380" t="s">
        <v>112</v>
      </c>
      <c r="I380">
        <v>21.094318000000001</v>
      </c>
      <c r="J380">
        <v>-157.49833699999999</v>
      </c>
      <c r="K380" t="s">
        <v>54</v>
      </c>
      <c r="L380" s="4">
        <v>45306</v>
      </c>
      <c r="M380" t="s">
        <v>10429</v>
      </c>
      <c r="N380">
        <v>2238.83</v>
      </c>
      <c r="O380">
        <v>17616915.040000014</v>
      </c>
    </row>
    <row r="381" spans="1:15">
      <c r="A381" t="s">
        <v>81</v>
      </c>
      <c r="B381" t="s">
        <v>104</v>
      </c>
      <c r="C381">
        <v>559.72</v>
      </c>
      <c r="D381">
        <v>2</v>
      </c>
      <c r="E381">
        <v>1119.44</v>
      </c>
      <c r="F381" t="s">
        <v>51</v>
      </c>
      <c r="G381" t="s">
        <v>1519</v>
      </c>
      <c r="H381" t="s">
        <v>174</v>
      </c>
      <c r="I381">
        <v>47.400902000000002</v>
      </c>
      <c r="J381">
        <v>-121.490494</v>
      </c>
      <c r="K381" t="s">
        <v>49</v>
      </c>
      <c r="L381" s="4">
        <v>45305</v>
      </c>
      <c r="M381" t="s">
        <v>10429</v>
      </c>
      <c r="N381">
        <v>1119.44</v>
      </c>
      <c r="O381">
        <v>17616915.040000014</v>
      </c>
    </row>
    <row r="382" spans="1:15">
      <c r="A382" t="s">
        <v>62</v>
      </c>
      <c r="B382" t="s">
        <v>104</v>
      </c>
      <c r="C382">
        <v>1120.57</v>
      </c>
      <c r="D382">
        <v>2</v>
      </c>
      <c r="E382">
        <v>2241.14</v>
      </c>
      <c r="F382" t="s">
        <v>23</v>
      </c>
      <c r="G382" t="s">
        <v>1498</v>
      </c>
      <c r="H382" t="s">
        <v>53</v>
      </c>
      <c r="I382">
        <v>42.230170999999999</v>
      </c>
      <c r="J382">
        <v>-71.530106000000004</v>
      </c>
      <c r="K382" t="s">
        <v>49</v>
      </c>
      <c r="L382" s="4">
        <v>45305</v>
      </c>
      <c r="M382" t="s">
        <v>10429</v>
      </c>
      <c r="N382">
        <v>2241.14</v>
      </c>
      <c r="O382">
        <v>17616915.040000014</v>
      </c>
    </row>
    <row r="383" spans="1:15">
      <c r="A383" t="s">
        <v>87</v>
      </c>
      <c r="B383" t="s">
        <v>104</v>
      </c>
      <c r="C383">
        <v>2315.63</v>
      </c>
      <c r="D383">
        <v>4</v>
      </c>
      <c r="E383">
        <v>9262.52</v>
      </c>
      <c r="F383" t="s">
        <v>23</v>
      </c>
      <c r="G383" t="s">
        <v>1477</v>
      </c>
      <c r="H383" t="s">
        <v>86</v>
      </c>
      <c r="I383">
        <v>35.747844999999998</v>
      </c>
      <c r="J383">
        <v>-86.692345000000003</v>
      </c>
      <c r="K383" t="s">
        <v>31</v>
      </c>
      <c r="L383" s="4">
        <v>45304</v>
      </c>
      <c r="M383" t="s">
        <v>10429</v>
      </c>
      <c r="N383">
        <v>9262.52</v>
      </c>
      <c r="O383">
        <v>17616915.040000014</v>
      </c>
    </row>
    <row r="384" spans="1:15">
      <c r="A384" t="s">
        <v>99</v>
      </c>
      <c r="B384" t="s">
        <v>104</v>
      </c>
      <c r="C384">
        <v>1521.72</v>
      </c>
      <c r="D384">
        <v>3</v>
      </c>
      <c r="E384">
        <v>4565.16</v>
      </c>
      <c r="F384" t="s">
        <v>23</v>
      </c>
      <c r="G384" t="s">
        <v>1476</v>
      </c>
      <c r="H384" t="s">
        <v>192</v>
      </c>
      <c r="I384">
        <v>39.063946000000001</v>
      </c>
      <c r="J384">
        <v>-76.802100999999993</v>
      </c>
      <c r="K384" t="s">
        <v>26</v>
      </c>
      <c r="L384" s="4">
        <v>45304</v>
      </c>
      <c r="M384" t="s">
        <v>10429</v>
      </c>
      <c r="N384">
        <v>4565.16</v>
      </c>
      <c r="O384">
        <v>17616915.040000014</v>
      </c>
    </row>
    <row r="385" spans="1:15">
      <c r="A385" t="s">
        <v>99</v>
      </c>
      <c r="B385" t="s">
        <v>104</v>
      </c>
      <c r="C385">
        <v>2460.9499999999998</v>
      </c>
      <c r="D385">
        <v>3</v>
      </c>
      <c r="E385">
        <v>7382.8499999999995</v>
      </c>
      <c r="F385" t="s">
        <v>18</v>
      </c>
      <c r="G385" t="s">
        <v>1455</v>
      </c>
      <c r="H385" t="s">
        <v>69</v>
      </c>
      <c r="I385">
        <v>34.969704</v>
      </c>
      <c r="J385">
        <v>-92.373123000000007</v>
      </c>
      <c r="K385" t="s">
        <v>31</v>
      </c>
      <c r="L385" s="4">
        <v>45303</v>
      </c>
      <c r="M385" t="s">
        <v>10429</v>
      </c>
      <c r="N385">
        <v>7382.8499999999995</v>
      </c>
      <c r="O385">
        <v>17616915.040000014</v>
      </c>
    </row>
    <row r="386" spans="1:15">
      <c r="A386" t="s">
        <v>148</v>
      </c>
      <c r="B386" t="s">
        <v>104</v>
      </c>
      <c r="C386">
        <v>2290.21</v>
      </c>
      <c r="D386">
        <v>3</v>
      </c>
      <c r="E386">
        <v>6870.63</v>
      </c>
      <c r="F386" t="s">
        <v>28</v>
      </c>
      <c r="G386" t="s">
        <v>1446</v>
      </c>
      <c r="H386" t="s">
        <v>142</v>
      </c>
      <c r="I386">
        <v>33.856892000000002</v>
      </c>
      <c r="J386">
        <v>-80.945007000000004</v>
      </c>
      <c r="K386" t="s">
        <v>26</v>
      </c>
      <c r="L386" s="4">
        <v>45303</v>
      </c>
      <c r="M386" t="s">
        <v>10429</v>
      </c>
      <c r="N386">
        <v>6870.63</v>
      </c>
      <c r="O386">
        <v>17616915.040000014</v>
      </c>
    </row>
    <row r="387" spans="1:15">
      <c r="A387" t="s">
        <v>36</v>
      </c>
      <c r="B387" t="s">
        <v>104</v>
      </c>
      <c r="C387">
        <v>509.5</v>
      </c>
      <c r="D387">
        <v>3</v>
      </c>
      <c r="E387">
        <v>1528.5</v>
      </c>
      <c r="F387" t="s">
        <v>23</v>
      </c>
      <c r="G387" t="s">
        <v>1418</v>
      </c>
      <c r="H387" t="s">
        <v>158</v>
      </c>
      <c r="I387">
        <v>39.849426000000001</v>
      </c>
      <c r="J387">
        <v>-86.258278000000004</v>
      </c>
      <c r="K387" t="s">
        <v>49</v>
      </c>
      <c r="L387" s="4">
        <v>45302</v>
      </c>
      <c r="M387" t="s">
        <v>10429</v>
      </c>
      <c r="N387">
        <v>1528.5</v>
      </c>
      <c r="O387">
        <v>17616915.040000014</v>
      </c>
    </row>
    <row r="388" spans="1:15">
      <c r="A388" t="s">
        <v>99</v>
      </c>
      <c r="B388" t="s">
        <v>104</v>
      </c>
      <c r="C388">
        <v>1066.83</v>
      </c>
      <c r="D388">
        <v>5</v>
      </c>
      <c r="E388">
        <v>5334.15</v>
      </c>
      <c r="F388" t="s">
        <v>23</v>
      </c>
      <c r="G388" t="s">
        <v>975</v>
      </c>
      <c r="H388" t="s">
        <v>150</v>
      </c>
      <c r="I388">
        <v>44.268543000000001</v>
      </c>
      <c r="J388">
        <v>-89.616507999999996</v>
      </c>
      <c r="K388" t="s">
        <v>21</v>
      </c>
      <c r="L388" s="4">
        <v>45302</v>
      </c>
      <c r="M388" t="s">
        <v>10429</v>
      </c>
      <c r="N388">
        <v>5334.15</v>
      </c>
      <c r="O388">
        <v>17616915.040000014</v>
      </c>
    </row>
    <row r="389" spans="1:15">
      <c r="A389" t="s">
        <v>87</v>
      </c>
      <c r="B389" t="s">
        <v>104</v>
      </c>
      <c r="C389">
        <v>757.11</v>
      </c>
      <c r="D389">
        <v>4</v>
      </c>
      <c r="E389">
        <v>3028.44</v>
      </c>
      <c r="F389" t="s">
        <v>23</v>
      </c>
      <c r="G389" t="s">
        <v>1410</v>
      </c>
      <c r="H389" t="s">
        <v>208</v>
      </c>
      <c r="I389">
        <v>41.125369999999997</v>
      </c>
      <c r="J389">
        <v>-98.268082000000007</v>
      </c>
      <c r="K389" t="s">
        <v>49</v>
      </c>
      <c r="L389" s="4">
        <v>45302</v>
      </c>
      <c r="M389" t="s">
        <v>10429</v>
      </c>
      <c r="N389">
        <v>3028.44</v>
      </c>
      <c r="O389">
        <v>17616915.040000014</v>
      </c>
    </row>
    <row r="390" spans="1:15">
      <c r="A390" t="s">
        <v>109</v>
      </c>
      <c r="B390" t="s">
        <v>104</v>
      </c>
      <c r="C390">
        <v>769.33</v>
      </c>
      <c r="D390">
        <v>4</v>
      </c>
      <c r="E390">
        <v>3077.32</v>
      </c>
      <c r="F390" t="s">
        <v>51</v>
      </c>
      <c r="G390" t="s">
        <v>1386</v>
      </c>
      <c r="H390" t="s">
        <v>66</v>
      </c>
      <c r="I390">
        <v>39.059811000000003</v>
      </c>
      <c r="J390">
        <v>-105.311104</v>
      </c>
      <c r="K390" t="s">
        <v>31</v>
      </c>
      <c r="L390" s="4">
        <v>45301</v>
      </c>
      <c r="M390" t="s">
        <v>10429</v>
      </c>
      <c r="N390">
        <v>3077.32</v>
      </c>
      <c r="O390">
        <v>17616915.040000014</v>
      </c>
    </row>
    <row r="391" spans="1:15">
      <c r="A391" t="s">
        <v>123</v>
      </c>
      <c r="B391" t="s">
        <v>104</v>
      </c>
      <c r="C391">
        <v>2054.63</v>
      </c>
      <c r="D391">
        <v>2</v>
      </c>
      <c r="E391">
        <v>4109.26</v>
      </c>
      <c r="F391" t="s">
        <v>28</v>
      </c>
      <c r="G391" t="s">
        <v>1382</v>
      </c>
      <c r="H391" t="s">
        <v>160</v>
      </c>
      <c r="I391">
        <v>38.456085000000002</v>
      </c>
      <c r="J391">
        <v>-92.288368000000006</v>
      </c>
      <c r="K391" t="s">
        <v>54</v>
      </c>
      <c r="L391" s="4">
        <v>45301</v>
      </c>
      <c r="M391" t="s">
        <v>10429</v>
      </c>
      <c r="N391">
        <v>4109.26</v>
      </c>
      <c r="O391">
        <v>17616915.040000014</v>
      </c>
    </row>
    <row r="392" spans="1:15">
      <c r="A392" t="s">
        <v>180</v>
      </c>
      <c r="B392" t="s">
        <v>104</v>
      </c>
      <c r="C392">
        <v>794.21</v>
      </c>
      <c r="D392">
        <v>4</v>
      </c>
      <c r="E392">
        <v>3176.84</v>
      </c>
      <c r="F392" t="s">
        <v>28</v>
      </c>
      <c r="G392" t="s">
        <v>1308</v>
      </c>
      <c r="H392" t="s">
        <v>35</v>
      </c>
      <c r="I392">
        <v>41.597782000000002</v>
      </c>
      <c r="J392">
        <v>-72.755370999999997</v>
      </c>
      <c r="K392" t="s">
        <v>31</v>
      </c>
      <c r="L392" s="4">
        <v>45298</v>
      </c>
      <c r="M392" t="s">
        <v>10429</v>
      </c>
      <c r="N392">
        <v>3176.84</v>
      </c>
      <c r="O392">
        <v>17616915.040000014</v>
      </c>
    </row>
    <row r="393" spans="1:15">
      <c r="A393" t="s">
        <v>119</v>
      </c>
      <c r="B393" t="s">
        <v>104</v>
      </c>
      <c r="C393">
        <v>1082.1400000000001</v>
      </c>
      <c r="D393">
        <v>2</v>
      </c>
      <c r="E393">
        <v>2164.2800000000002</v>
      </c>
      <c r="F393" t="s">
        <v>23</v>
      </c>
      <c r="G393" t="s">
        <v>1225</v>
      </c>
      <c r="H393" t="s">
        <v>156</v>
      </c>
      <c r="I393">
        <v>46.921925000000002</v>
      </c>
      <c r="J393">
        <v>-110.454353</v>
      </c>
      <c r="K393" t="s">
        <v>26</v>
      </c>
      <c r="L393" s="4">
        <v>45295</v>
      </c>
      <c r="M393" t="s">
        <v>10429</v>
      </c>
      <c r="N393">
        <v>2164.2800000000002</v>
      </c>
      <c r="O393">
        <v>17616915.040000014</v>
      </c>
    </row>
    <row r="394" spans="1:15">
      <c r="A394" t="s">
        <v>123</v>
      </c>
      <c r="B394" t="s">
        <v>104</v>
      </c>
      <c r="C394">
        <v>2790.91</v>
      </c>
      <c r="D394">
        <v>5</v>
      </c>
      <c r="E394">
        <v>13954.55</v>
      </c>
      <c r="F394" t="s">
        <v>28</v>
      </c>
      <c r="G394" t="s">
        <v>1187</v>
      </c>
      <c r="H394" t="s">
        <v>192</v>
      </c>
      <c r="I394">
        <v>39.063946000000001</v>
      </c>
      <c r="J394">
        <v>-76.802100999999993</v>
      </c>
      <c r="K394" t="s">
        <v>26</v>
      </c>
      <c r="L394" s="4">
        <v>45294</v>
      </c>
      <c r="M394" t="s">
        <v>10429</v>
      </c>
      <c r="N394">
        <v>13954.55</v>
      </c>
      <c r="O394">
        <v>17616915.040000014</v>
      </c>
    </row>
    <row r="395" spans="1:15">
      <c r="A395" t="s">
        <v>143</v>
      </c>
      <c r="B395" t="s">
        <v>104</v>
      </c>
      <c r="C395">
        <v>1558.99</v>
      </c>
      <c r="D395">
        <v>1</v>
      </c>
      <c r="E395">
        <v>1558.99</v>
      </c>
      <c r="F395" t="s">
        <v>23</v>
      </c>
      <c r="G395" t="s">
        <v>1181</v>
      </c>
      <c r="H395" t="s">
        <v>112</v>
      </c>
      <c r="I395">
        <v>21.094318000000001</v>
      </c>
      <c r="J395">
        <v>-157.49833699999999</v>
      </c>
      <c r="K395" t="s">
        <v>26</v>
      </c>
      <c r="L395" s="4">
        <v>45294</v>
      </c>
      <c r="M395" t="s">
        <v>10429</v>
      </c>
      <c r="N395">
        <v>1558.99</v>
      </c>
      <c r="O395">
        <v>17616915.040000014</v>
      </c>
    </row>
    <row r="396" spans="1:15">
      <c r="A396" t="s">
        <v>87</v>
      </c>
      <c r="B396" t="s">
        <v>104</v>
      </c>
      <c r="C396">
        <v>1638.4</v>
      </c>
      <c r="D396">
        <v>3</v>
      </c>
      <c r="E396">
        <v>4915.2000000000007</v>
      </c>
      <c r="F396" t="s">
        <v>23</v>
      </c>
      <c r="G396" t="s">
        <v>1127</v>
      </c>
      <c r="H396" t="s">
        <v>174</v>
      </c>
      <c r="I396">
        <v>47.400902000000002</v>
      </c>
      <c r="J396">
        <v>-121.490494</v>
      </c>
      <c r="K396" t="s">
        <v>21</v>
      </c>
      <c r="L396" s="4">
        <v>45292</v>
      </c>
      <c r="M396" t="s">
        <v>10429</v>
      </c>
      <c r="N396">
        <v>4915.2000000000007</v>
      </c>
      <c r="O396">
        <v>17616915.040000014</v>
      </c>
    </row>
    <row r="397" spans="1:15">
      <c r="A397" t="s">
        <v>99</v>
      </c>
      <c r="B397" t="s">
        <v>104</v>
      </c>
      <c r="C397">
        <v>600.42999999999995</v>
      </c>
      <c r="D397">
        <v>3</v>
      </c>
      <c r="E397">
        <v>1801.29</v>
      </c>
      <c r="F397" t="s">
        <v>18</v>
      </c>
      <c r="G397" t="s">
        <v>1126</v>
      </c>
      <c r="H397" t="s">
        <v>95</v>
      </c>
      <c r="I397">
        <v>44.045876</v>
      </c>
      <c r="J397">
        <v>-72.710685999999995</v>
      </c>
      <c r="K397" t="s">
        <v>26</v>
      </c>
      <c r="L397" s="4">
        <v>45292</v>
      </c>
      <c r="M397" t="s">
        <v>10429</v>
      </c>
      <c r="N397">
        <v>1801.29</v>
      </c>
      <c r="O397">
        <v>17616915.040000014</v>
      </c>
    </row>
    <row r="398" spans="1:15">
      <c r="A398" t="s">
        <v>16</v>
      </c>
      <c r="B398" t="s">
        <v>104</v>
      </c>
      <c r="C398">
        <v>1135.73</v>
      </c>
      <c r="D398">
        <v>5</v>
      </c>
      <c r="E398">
        <v>5678.65</v>
      </c>
      <c r="F398" t="s">
        <v>23</v>
      </c>
      <c r="G398" t="s">
        <v>1109</v>
      </c>
      <c r="H398" t="s">
        <v>133</v>
      </c>
      <c r="I398">
        <v>32.806671000000001</v>
      </c>
      <c r="J398">
        <v>-86.791129999999995</v>
      </c>
      <c r="K398" t="s">
        <v>54</v>
      </c>
      <c r="L398" s="4">
        <v>45624</v>
      </c>
      <c r="M398" t="s">
        <v>10428</v>
      </c>
      <c r="N398">
        <v>5678.65</v>
      </c>
      <c r="O398">
        <v>17616915.040000014</v>
      </c>
    </row>
    <row r="399" spans="1:15">
      <c r="A399" t="s">
        <v>36</v>
      </c>
      <c r="B399" t="s">
        <v>104</v>
      </c>
      <c r="C399">
        <v>1596.49</v>
      </c>
      <c r="D399">
        <v>1</v>
      </c>
      <c r="E399">
        <v>1596.49</v>
      </c>
      <c r="F399" t="s">
        <v>23</v>
      </c>
      <c r="G399" t="s">
        <v>1099</v>
      </c>
      <c r="H399" t="s">
        <v>61</v>
      </c>
      <c r="I399">
        <v>43.326618000000003</v>
      </c>
      <c r="J399">
        <v>-84.536095000000003</v>
      </c>
      <c r="K399" t="s">
        <v>21</v>
      </c>
      <c r="L399" s="4">
        <v>45622</v>
      </c>
      <c r="M399" t="s">
        <v>10428</v>
      </c>
      <c r="N399">
        <v>1596.49</v>
      </c>
      <c r="O399">
        <v>17616915.040000014</v>
      </c>
    </row>
    <row r="400" spans="1:15">
      <c r="A400" t="s">
        <v>129</v>
      </c>
      <c r="B400" t="s">
        <v>104</v>
      </c>
      <c r="C400">
        <v>1152.3599999999999</v>
      </c>
      <c r="D400">
        <v>1</v>
      </c>
      <c r="E400">
        <v>1152.3599999999999</v>
      </c>
      <c r="F400" t="s">
        <v>51</v>
      </c>
      <c r="G400" t="s">
        <v>1068</v>
      </c>
      <c r="H400" t="s">
        <v>58</v>
      </c>
      <c r="I400">
        <v>27.766279000000001</v>
      </c>
      <c r="J400">
        <v>-81.686783000000005</v>
      </c>
      <c r="K400" t="s">
        <v>49</v>
      </c>
      <c r="L400" s="4">
        <v>45612</v>
      </c>
      <c r="M400" t="s">
        <v>10428</v>
      </c>
      <c r="N400">
        <v>1152.3599999999999</v>
      </c>
      <c r="O400">
        <v>17616915.040000014</v>
      </c>
    </row>
    <row r="401" spans="1:15">
      <c r="A401" t="s">
        <v>109</v>
      </c>
      <c r="B401" t="s">
        <v>104</v>
      </c>
      <c r="C401">
        <v>2003.81</v>
      </c>
      <c r="D401">
        <v>5</v>
      </c>
      <c r="E401">
        <v>10019.049999999999</v>
      </c>
      <c r="F401" t="s">
        <v>51</v>
      </c>
      <c r="G401" t="s">
        <v>1067</v>
      </c>
      <c r="H401" t="s">
        <v>142</v>
      </c>
      <c r="I401">
        <v>33.856892000000002</v>
      </c>
      <c r="J401">
        <v>-80.945007000000004</v>
      </c>
      <c r="K401" t="s">
        <v>49</v>
      </c>
      <c r="L401" s="4">
        <v>45612</v>
      </c>
      <c r="M401" t="s">
        <v>10428</v>
      </c>
      <c r="N401">
        <v>10019.049999999999</v>
      </c>
      <c r="O401">
        <v>17616915.040000014</v>
      </c>
    </row>
    <row r="402" spans="1:15">
      <c r="A402" t="s">
        <v>143</v>
      </c>
      <c r="B402" t="s">
        <v>104</v>
      </c>
      <c r="C402">
        <v>649.51</v>
      </c>
      <c r="D402">
        <v>5</v>
      </c>
      <c r="E402">
        <v>3247.55</v>
      </c>
      <c r="F402" t="s">
        <v>23</v>
      </c>
      <c r="G402" t="s">
        <v>1025</v>
      </c>
      <c r="H402" t="s">
        <v>95</v>
      </c>
      <c r="I402">
        <v>44.045876</v>
      </c>
      <c r="J402">
        <v>-72.710685999999995</v>
      </c>
      <c r="K402" t="s">
        <v>49</v>
      </c>
      <c r="L402" s="4">
        <v>45601</v>
      </c>
      <c r="M402" t="s">
        <v>10428</v>
      </c>
      <c r="N402">
        <v>3247.55</v>
      </c>
      <c r="O402">
        <v>17616915.040000014</v>
      </c>
    </row>
    <row r="403" spans="1:15">
      <c r="A403" t="s">
        <v>123</v>
      </c>
      <c r="B403" t="s">
        <v>104</v>
      </c>
      <c r="C403">
        <v>1543.8</v>
      </c>
      <c r="D403">
        <v>5</v>
      </c>
      <c r="E403">
        <v>7719</v>
      </c>
      <c r="F403" t="s">
        <v>18</v>
      </c>
      <c r="G403" t="s">
        <v>979</v>
      </c>
      <c r="H403" t="s">
        <v>118</v>
      </c>
      <c r="I403">
        <v>37.769337</v>
      </c>
      <c r="J403">
        <v>-78.169967999999997</v>
      </c>
      <c r="K403" t="s">
        <v>26</v>
      </c>
      <c r="L403" s="4">
        <v>45585</v>
      </c>
      <c r="M403" t="s">
        <v>10430</v>
      </c>
      <c r="N403">
        <v>7719</v>
      </c>
      <c r="O403">
        <v>17616915.040000014</v>
      </c>
    </row>
    <row r="404" spans="1:15">
      <c r="A404" t="s">
        <v>129</v>
      </c>
      <c r="B404" t="s">
        <v>104</v>
      </c>
      <c r="C404">
        <v>2740.61</v>
      </c>
      <c r="D404">
        <v>4</v>
      </c>
      <c r="E404">
        <v>10962.44</v>
      </c>
      <c r="F404" t="s">
        <v>18</v>
      </c>
      <c r="G404" t="s">
        <v>976</v>
      </c>
      <c r="H404" t="s">
        <v>139</v>
      </c>
      <c r="I404">
        <v>44.572020999999999</v>
      </c>
      <c r="J404">
        <v>-122.070938</v>
      </c>
      <c r="K404" t="s">
        <v>21</v>
      </c>
      <c r="L404" s="4">
        <v>45584</v>
      </c>
      <c r="M404" t="s">
        <v>10430</v>
      </c>
      <c r="N404">
        <v>10962.44</v>
      </c>
      <c r="O404">
        <v>17616915.040000014</v>
      </c>
    </row>
    <row r="405" spans="1:15">
      <c r="A405" t="s">
        <v>59</v>
      </c>
      <c r="B405" t="s">
        <v>104</v>
      </c>
      <c r="C405">
        <v>2911.74</v>
      </c>
      <c r="D405">
        <v>1</v>
      </c>
      <c r="E405">
        <v>2911.74</v>
      </c>
      <c r="F405" t="s">
        <v>23</v>
      </c>
      <c r="G405" t="s">
        <v>974</v>
      </c>
      <c r="H405" t="s">
        <v>90</v>
      </c>
      <c r="I405">
        <v>61.370716000000002</v>
      </c>
      <c r="J405">
        <v>-152.40441899999999</v>
      </c>
      <c r="K405" t="s">
        <v>54</v>
      </c>
      <c r="L405" s="4">
        <v>45583</v>
      </c>
      <c r="M405" t="s">
        <v>10430</v>
      </c>
      <c r="N405">
        <v>2911.74</v>
      </c>
      <c r="O405">
        <v>17616915.040000014</v>
      </c>
    </row>
    <row r="406" spans="1:15">
      <c r="A406" t="s">
        <v>40</v>
      </c>
      <c r="B406" t="s">
        <v>104</v>
      </c>
      <c r="C406">
        <v>1752.55</v>
      </c>
      <c r="D406">
        <v>5</v>
      </c>
      <c r="E406">
        <v>8762.75</v>
      </c>
      <c r="F406" t="s">
        <v>51</v>
      </c>
      <c r="G406" t="s">
        <v>933</v>
      </c>
      <c r="H406" t="s">
        <v>192</v>
      </c>
      <c r="I406">
        <v>39.063946000000001</v>
      </c>
      <c r="J406">
        <v>-76.802100999999993</v>
      </c>
      <c r="K406" t="s">
        <v>26</v>
      </c>
      <c r="L406" s="4">
        <v>45569</v>
      </c>
      <c r="M406" t="s">
        <v>10430</v>
      </c>
      <c r="N406">
        <v>8762.75</v>
      </c>
      <c r="O406">
        <v>17616915.040000014</v>
      </c>
    </row>
    <row r="407" spans="1:15">
      <c r="A407" t="s">
        <v>47</v>
      </c>
      <c r="B407" t="s">
        <v>104</v>
      </c>
      <c r="C407">
        <v>644.38</v>
      </c>
      <c r="D407">
        <v>4</v>
      </c>
      <c r="E407">
        <v>2577.52</v>
      </c>
      <c r="F407" t="s">
        <v>23</v>
      </c>
      <c r="G407" t="s">
        <v>931</v>
      </c>
      <c r="H407" t="s">
        <v>39</v>
      </c>
      <c r="I407">
        <v>32.741646000000003</v>
      </c>
      <c r="J407">
        <v>-89.678696000000002</v>
      </c>
      <c r="K407" t="s">
        <v>26</v>
      </c>
      <c r="L407" s="4">
        <v>45569</v>
      </c>
      <c r="M407" t="s">
        <v>10430</v>
      </c>
      <c r="N407">
        <v>2577.52</v>
      </c>
      <c r="O407">
        <v>17616915.040000014</v>
      </c>
    </row>
    <row r="408" spans="1:15">
      <c r="A408" t="s">
        <v>36</v>
      </c>
      <c r="B408" t="s">
        <v>104</v>
      </c>
      <c r="C408">
        <v>2645.73</v>
      </c>
      <c r="D408">
        <v>1</v>
      </c>
      <c r="E408">
        <v>2645.73</v>
      </c>
      <c r="F408" t="s">
        <v>23</v>
      </c>
      <c r="G408" t="s">
        <v>526</v>
      </c>
      <c r="H408" t="s">
        <v>58</v>
      </c>
      <c r="I408">
        <v>27.766279000000001</v>
      </c>
      <c r="J408">
        <v>-81.686783000000005</v>
      </c>
      <c r="K408" t="s">
        <v>54</v>
      </c>
      <c r="L408" s="4">
        <v>45434</v>
      </c>
      <c r="M408" t="s">
        <v>10436</v>
      </c>
      <c r="N408">
        <v>2645.73</v>
      </c>
      <c r="O408">
        <v>17616915.040000014</v>
      </c>
    </row>
    <row r="409" spans="1:15">
      <c r="A409" t="s">
        <v>36</v>
      </c>
      <c r="B409" t="s">
        <v>104</v>
      </c>
      <c r="C409">
        <v>1292.3399999999999</v>
      </c>
      <c r="D409">
        <v>5</v>
      </c>
      <c r="E409">
        <v>6461.7</v>
      </c>
      <c r="F409" t="s">
        <v>18</v>
      </c>
      <c r="G409" t="s">
        <v>914</v>
      </c>
      <c r="H409" t="s">
        <v>195</v>
      </c>
      <c r="I409">
        <v>47.528911999999998</v>
      </c>
      <c r="J409">
        <v>-99.784012000000004</v>
      </c>
      <c r="K409" t="s">
        <v>26</v>
      </c>
      <c r="L409" s="4">
        <v>45562</v>
      </c>
      <c r="M409" t="s">
        <v>10431</v>
      </c>
      <c r="N409">
        <v>6461.7</v>
      </c>
      <c r="O409">
        <v>17616915.040000014</v>
      </c>
    </row>
    <row r="410" spans="1:15">
      <c r="A410" t="s">
        <v>129</v>
      </c>
      <c r="B410" t="s">
        <v>104</v>
      </c>
      <c r="C410">
        <v>717.19</v>
      </c>
      <c r="D410">
        <v>2</v>
      </c>
      <c r="E410">
        <v>1434.38</v>
      </c>
      <c r="F410" t="s">
        <v>23</v>
      </c>
      <c r="G410" t="s">
        <v>910</v>
      </c>
      <c r="H410" t="s">
        <v>212</v>
      </c>
      <c r="I410">
        <v>42.011538999999999</v>
      </c>
      <c r="J410">
        <v>-93.210526000000002</v>
      </c>
      <c r="K410" t="s">
        <v>49</v>
      </c>
      <c r="L410" s="4">
        <v>45561</v>
      </c>
      <c r="M410" t="s">
        <v>10431</v>
      </c>
      <c r="N410">
        <v>1434.38</v>
      </c>
      <c r="O410">
        <v>17616915.040000014</v>
      </c>
    </row>
    <row r="411" spans="1:15">
      <c r="A411" t="s">
        <v>59</v>
      </c>
      <c r="B411" t="s">
        <v>104</v>
      </c>
      <c r="C411">
        <v>666</v>
      </c>
      <c r="D411">
        <v>2</v>
      </c>
      <c r="E411">
        <v>1332</v>
      </c>
      <c r="F411" t="s">
        <v>23</v>
      </c>
      <c r="G411" t="s">
        <v>828</v>
      </c>
      <c r="H411" t="s">
        <v>208</v>
      </c>
      <c r="I411">
        <v>41.125369999999997</v>
      </c>
      <c r="J411">
        <v>-98.268082000000007</v>
      </c>
      <c r="K411" t="s">
        <v>49</v>
      </c>
      <c r="L411" s="4">
        <v>45535</v>
      </c>
      <c r="M411" t="s">
        <v>10433</v>
      </c>
      <c r="N411">
        <v>1332</v>
      </c>
      <c r="O411">
        <v>17616915.040000014</v>
      </c>
    </row>
    <row r="412" spans="1:15">
      <c r="A412" t="s">
        <v>99</v>
      </c>
      <c r="B412" t="s">
        <v>104</v>
      </c>
      <c r="C412">
        <v>841.13</v>
      </c>
      <c r="D412">
        <v>3</v>
      </c>
      <c r="E412">
        <v>2523.39</v>
      </c>
      <c r="F412" t="s">
        <v>28</v>
      </c>
      <c r="G412" t="s">
        <v>786</v>
      </c>
      <c r="H412" t="s">
        <v>154</v>
      </c>
      <c r="I412">
        <v>42.755966000000001</v>
      </c>
      <c r="J412">
        <v>-107.30249000000001</v>
      </c>
      <c r="K412" t="s">
        <v>49</v>
      </c>
      <c r="L412" s="4">
        <v>45520</v>
      </c>
      <c r="M412" t="s">
        <v>10433</v>
      </c>
      <c r="N412">
        <v>2523.39</v>
      </c>
      <c r="O412">
        <v>17616915.040000014</v>
      </c>
    </row>
    <row r="413" spans="1:15">
      <c r="A413" t="s">
        <v>123</v>
      </c>
      <c r="B413" t="s">
        <v>104</v>
      </c>
      <c r="C413">
        <v>2698.27</v>
      </c>
      <c r="D413">
        <v>1</v>
      </c>
      <c r="E413">
        <v>2698.27</v>
      </c>
      <c r="F413" t="s">
        <v>28</v>
      </c>
      <c r="G413" t="s">
        <v>777</v>
      </c>
      <c r="H413" t="s">
        <v>86</v>
      </c>
      <c r="I413">
        <v>35.747844999999998</v>
      </c>
      <c r="J413">
        <v>-86.692345000000003</v>
      </c>
      <c r="K413" t="s">
        <v>21</v>
      </c>
      <c r="L413" s="4">
        <v>45517</v>
      </c>
      <c r="M413" t="s">
        <v>10433</v>
      </c>
      <c r="N413">
        <v>2698.27</v>
      </c>
      <c r="O413">
        <v>17616915.040000014</v>
      </c>
    </row>
    <row r="414" spans="1:15">
      <c r="A414" t="s">
        <v>123</v>
      </c>
      <c r="B414" t="s">
        <v>104</v>
      </c>
      <c r="C414">
        <v>1601.32</v>
      </c>
      <c r="D414">
        <v>1</v>
      </c>
      <c r="E414">
        <v>1601.32</v>
      </c>
      <c r="F414" t="s">
        <v>23</v>
      </c>
      <c r="G414" t="s">
        <v>771</v>
      </c>
      <c r="H414" t="s">
        <v>20</v>
      </c>
      <c r="I414">
        <v>33.729759000000001</v>
      </c>
      <c r="J414">
        <v>-111.43122099999999</v>
      </c>
      <c r="K414" t="s">
        <v>54</v>
      </c>
      <c r="L414" s="4">
        <v>45515</v>
      </c>
      <c r="M414" t="s">
        <v>10433</v>
      </c>
      <c r="N414">
        <v>1601.32</v>
      </c>
      <c r="O414">
        <v>17616915.040000014</v>
      </c>
    </row>
    <row r="415" spans="1:15">
      <c r="A415" t="s">
        <v>59</v>
      </c>
      <c r="B415" t="s">
        <v>104</v>
      </c>
      <c r="C415">
        <v>1783.07</v>
      </c>
      <c r="D415">
        <v>1</v>
      </c>
      <c r="E415">
        <v>1783.07</v>
      </c>
      <c r="F415" t="s">
        <v>28</v>
      </c>
      <c r="G415" t="s">
        <v>740</v>
      </c>
      <c r="H415" t="s">
        <v>160</v>
      </c>
      <c r="I415">
        <v>38.456085000000002</v>
      </c>
      <c r="J415">
        <v>-92.288368000000006</v>
      </c>
      <c r="K415" t="s">
        <v>31</v>
      </c>
      <c r="L415" s="4">
        <v>45504</v>
      </c>
      <c r="M415" t="s">
        <v>10434</v>
      </c>
      <c r="N415">
        <v>1783.07</v>
      </c>
      <c r="O415">
        <v>17616915.040000014</v>
      </c>
    </row>
    <row r="416" spans="1:15">
      <c r="A416" t="s">
        <v>129</v>
      </c>
      <c r="B416" t="s">
        <v>104</v>
      </c>
      <c r="C416">
        <v>1341.79</v>
      </c>
      <c r="D416">
        <v>5</v>
      </c>
      <c r="E416">
        <v>6708.95</v>
      </c>
      <c r="F416" t="s">
        <v>23</v>
      </c>
      <c r="G416" t="s">
        <v>726</v>
      </c>
      <c r="H416" t="s">
        <v>195</v>
      </c>
      <c r="I416">
        <v>47.528911999999998</v>
      </c>
      <c r="J416">
        <v>-99.784012000000004</v>
      </c>
      <c r="K416" t="s">
        <v>26</v>
      </c>
      <c r="L416" s="4">
        <v>45501</v>
      </c>
      <c r="M416" t="s">
        <v>10434</v>
      </c>
      <c r="N416">
        <v>6708.95</v>
      </c>
      <c r="O416">
        <v>17616915.040000014</v>
      </c>
    </row>
    <row r="417" spans="1:15">
      <c r="A417" t="s">
        <v>81</v>
      </c>
      <c r="B417" t="s">
        <v>104</v>
      </c>
      <c r="C417">
        <v>1818.03</v>
      </c>
      <c r="D417">
        <v>2</v>
      </c>
      <c r="E417">
        <v>3636.06</v>
      </c>
      <c r="F417" t="s">
        <v>51</v>
      </c>
      <c r="G417" t="s">
        <v>717</v>
      </c>
      <c r="H417" t="s">
        <v>30</v>
      </c>
      <c r="I417">
        <v>40.590752000000002</v>
      </c>
      <c r="J417">
        <v>-77.209755000000001</v>
      </c>
      <c r="K417" t="s">
        <v>26</v>
      </c>
      <c r="L417" s="4">
        <v>45498</v>
      </c>
      <c r="M417" t="s">
        <v>10434</v>
      </c>
      <c r="N417">
        <v>3636.06</v>
      </c>
      <c r="O417">
        <v>17616915.040000014</v>
      </c>
    </row>
    <row r="418" spans="1:15">
      <c r="A418" t="s">
        <v>87</v>
      </c>
      <c r="B418" t="s">
        <v>104</v>
      </c>
      <c r="C418">
        <v>823.24</v>
      </c>
      <c r="D418">
        <v>3</v>
      </c>
      <c r="E418">
        <v>2469.7200000000003</v>
      </c>
      <c r="F418" t="s">
        <v>51</v>
      </c>
      <c r="G418" t="s">
        <v>710</v>
      </c>
      <c r="H418" t="s">
        <v>43</v>
      </c>
      <c r="I418">
        <v>39.318522999999999</v>
      </c>
      <c r="J418">
        <v>-75.507141000000004</v>
      </c>
      <c r="K418" t="s">
        <v>31</v>
      </c>
      <c r="L418" s="4">
        <v>45496</v>
      </c>
      <c r="M418" t="s">
        <v>10434</v>
      </c>
      <c r="N418">
        <v>2469.7200000000003</v>
      </c>
      <c r="O418">
        <v>17616915.040000014</v>
      </c>
    </row>
    <row r="419" spans="1:15">
      <c r="A419" t="s">
        <v>32</v>
      </c>
      <c r="B419" t="s">
        <v>104</v>
      </c>
      <c r="C419">
        <v>2283</v>
      </c>
      <c r="D419">
        <v>1</v>
      </c>
      <c r="E419">
        <v>2283</v>
      </c>
      <c r="F419" t="s">
        <v>51</v>
      </c>
      <c r="G419" t="s">
        <v>699</v>
      </c>
      <c r="H419" t="s">
        <v>66</v>
      </c>
      <c r="I419">
        <v>39.059811000000003</v>
      </c>
      <c r="J419">
        <v>-105.311104</v>
      </c>
      <c r="K419" t="s">
        <v>49</v>
      </c>
      <c r="L419" s="4">
        <v>45492</v>
      </c>
      <c r="M419" t="s">
        <v>10434</v>
      </c>
      <c r="N419">
        <v>2283</v>
      </c>
      <c r="O419">
        <v>17616915.040000014</v>
      </c>
    </row>
    <row r="420" spans="1:15">
      <c r="A420" t="s">
        <v>78</v>
      </c>
      <c r="B420" t="s">
        <v>104</v>
      </c>
      <c r="C420">
        <v>2628.57</v>
      </c>
      <c r="D420">
        <v>3</v>
      </c>
      <c r="E420">
        <v>7885.7100000000009</v>
      </c>
      <c r="F420" t="s">
        <v>51</v>
      </c>
      <c r="G420" t="s">
        <v>662</v>
      </c>
      <c r="H420" t="s">
        <v>190</v>
      </c>
      <c r="I420">
        <v>38.313515000000002</v>
      </c>
      <c r="J420">
        <v>-117.055374</v>
      </c>
      <c r="K420" t="s">
        <v>21</v>
      </c>
      <c r="L420" s="4">
        <v>45480</v>
      </c>
      <c r="M420" t="s">
        <v>10434</v>
      </c>
      <c r="N420">
        <v>7885.7100000000009</v>
      </c>
      <c r="O420">
        <v>17616915.040000014</v>
      </c>
    </row>
    <row r="421" spans="1:15">
      <c r="A421" t="s">
        <v>119</v>
      </c>
      <c r="B421" t="s">
        <v>104</v>
      </c>
      <c r="C421">
        <v>2371.4899999999998</v>
      </c>
      <c r="D421">
        <v>2</v>
      </c>
      <c r="E421">
        <v>4742.9799999999996</v>
      </c>
      <c r="F421" t="s">
        <v>28</v>
      </c>
      <c r="G421" t="s">
        <v>636</v>
      </c>
      <c r="H421" t="s">
        <v>35</v>
      </c>
      <c r="I421">
        <v>41.597782000000002</v>
      </c>
      <c r="J421">
        <v>-72.755370999999997</v>
      </c>
      <c r="K421" t="s">
        <v>21</v>
      </c>
      <c r="L421" s="4">
        <v>45470</v>
      </c>
      <c r="M421" t="s">
        <v>10435</v>
      </c>
      <c r="N421">
        <v>4742.9799999999996</v>
      </c>
      <c r="O421">
        <v>17616915.040000014</v>
      </c>
    </row>
    <row r="422" spans="1:15">
      <c r="A422" t="s">
        <v>143</v>
      </c>
      <c r="B422" t="s">
        <v>104</v>
      </c>
      <c r="C422">
        <v>1149.02</v>
      </c>
      <c r="D422">
        <v>3</v>
      </c>
      <c r="E422">
        <v>3447.06</v>
      </c>
      <c r="F422" t="s">
        <v>28</v>
      </c>
      <c r="G422" t="s">
        <v>611</v>
      </c>
      <c r="H422" t="s">
        <v>118</v>
      </c>
      <c r="I422">
        <v>37.769337</v>
      </c>
      <c r="J422">
        <v>-78.169967999999997</v>
      </c>
      <c r="K422" t="s">
        <v>49</v>
      </c>
      <c r="L422" s="4">
        <v>45462</v>
      </c>
      <c r="M422" t="s">
        <v>10435</v>
      </c>
      <c r="N422">
        <v>3447.06</v>
      </c>
      <c r="O422">
        <v>17616915.040000014</v>
      </c>
    </row>
    <row r="423" spans="1:15">
      <c r="A423" t="s">
        <v>78</v>
      </c>
      <c r="B423" t="s">
        <v>104</v>
      </c>
      <c r="C423">
        <v>2411.5500000000002</v>
      </c>
      <c r="D423">
        <v>1</v>
      </c>
      <c r="E423">
        <v>2411.5500000000002</v>
      </c>
      <c r="F423" t="s">
        <v>18</v>
      </c>
      <c r="G423" t="s">
        <v>605</v>
      </c>
      <c r="H423" t="s">
        <v>179</v>
      </c>
      <c r="I423">
        <v>36.116202999999999</v>
      </c>
      <c r="J423">
        <v>-119.68156399999999</v>
      </c>
      <c r="K423" t="s">
        <v>54</v>
      </c>
      <c r="L423" s="4">
        <v>45461</v>
      </c>
      <c r="M423" t="s">
        <v>10435</v>
      </c>
      <c r="N423">
        <v>2411.5500000000002</v>
      </c>
      <c r="O423">
        <v>17616915.040000014</v>
      </c>
    </row>
    <row r="424" spans="1:15">
      <c r="A424" t="s">
        <v>129</v>
      </c>
      <c r="B424" t="s">
        <v>104</v>
      </c>
      <c r="C424">
        <v>2126.5500000000002</v>
      </c>
      <c r="D424">
        <v>5</v>
      </c>
      <c r="E424">
        <v>10632.75</v>
      </c>
      <c r="F424" t="s">
        <v>23</v>
      </c>
      <c r="G424" t="s">
        <v>568</v>
      </c>
      <c r="H424" t="s">
        <v>77</v>
      </c>
      <c r="I424">
        <v>40.298904</v>
      </c>
      <c r="J424">
        <v>-74.521011000000001</v>
      </c>
      <c r="K424" t="s">
        <v>54</v>
      </c>
      <c r="L424" s="4">
        <v>45448</v>
      </c>
      <c r="M424" t="s">
        <v>10435</v>
      </c>
      <c r="N424">
        <v>10632.75</v>
      </c>
      <c r="O424">
        <v>17616915.040000014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74323-BECE-4472-83A5-1F091788A39E}">
  <sheetPr>
    <tabColor theme="4" tint="-0.249977111117893"/>
  </sheetPr>
  <dimension ref="A1:B8"/>
  <sheetViews>
    <sheetView workbookViewId="0">
      <selection activeCell="B8" sqref="B8"/>
    </sheetView>
  </sheetViews>
  <sheetFormatPr defaultRowHeight="15"/>
  <cols>
    <col min="1" max="1" width="15.140625" style="11" bestFit="1" customWidth="1"/>
    <col min="2" max="2" width="21.5703125" style="11" bestFit="1" customWidth="1"/>
    <col min="3" max="3" width="17.7109375" style="11" bestFit="1" customWidth="1"/>
    <col min="4" max="16384" width="9.140625" style="11"/>
  </cols>
  <sheetData>
    <row r="1" spans="1:2" customFormat="1"/>
    <row r="2" spans="1:2" customFormat="1"/>
    <row r="3" spans="1:2">
      <c r="A3" s="10" t="s">
        <v>6</v>
      </c>
      <c r="B3" s="11" t="s">
        <v>10439</v>
      </c>
    </row>
    <row r="4" spans="1:2">
      <c r="A4" s="11" t="s">
        <v>28</v>
      </c>
      <c r="B4" s="12">
        <v>2711</v>
      </c>
    </row>
    <row r="5" spans="1:2">
      <c r="A5" s="11" t="s">
        <v>23</v>
      </c>
      <c r="B5" s="12">
        <v>2755</v>
      </c>
    </row>
    <row r="6" spans="1:2">
      <c r="A6" s="11" t="s">
        <v>18</v>
      </c>
      <c r="B6" s="12">
        <v>2783</v>
      </c>
    </row>
    <row r="7" spans="1:2">
      <c r="A7" s="11" t="s">
        <v>51</v>
      </c>
      <c r="B7" s="12">
        <v>2751</v>
      </c>
    </row>
    <row r="8" spans="1:2">
      <c r="A8" s="11" t="s">
        <v>10440</v>
      </c>
      <c r="B8" s="12">
        <v>11000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110F8-A59D-4CAD-9908-666A9E555F40}">
  <sheetPr>
    <tabColor theme="5" tint="-0.249977111117893"/>
  </sheetPr>
  <dimension ref="A3:B9"/>
  <sheetViews>
    <sheetView workbookViewId="0">
      <selection activeCell="A3" sqref="A3:B9"/>
    </sheetView>
  </sheetViews>
  <sheetFormatPr defaultRowHeight="15"/>
  <cols>
    <col min="1" max="1" width="22.140625" bestFit="1" customWidth="1"/>
    <col min="2" max="2" width="20.140625" bestFit="1" customWidth="1"/>
  </cols>
  <sheetData>
    <row r="3" spans="1:2">
      <c r="A3" s="13" t="s">
        <v>11</v>
      </c>
      <c r="B3" s="14" t="s">
        <v>10441</v>
      </c>
    </row>
    <row r="4" spans="1:2">
      <c r="A4" s="14" t="s">
        <v>49</v>
      </c>
      <c r="B4" s="15">
        <v>3499841.2699999935</v>
      </c>
    </row>
    <row r="5" spans="1:2">
      <c r="A5" s="14" t="s">
        <v>21</v>
      </c>
      <c r="B5" s="15">
        <v>3612836.3699999941</v>
      </c>
    </row>
    <row r="6" spans="1:2">
      <c r="A6" s="14" t="s">
        <v>54</v>
      </c>
      <c r="B6" s="15">
        <v>3444833.189999999</v>
      </c>
    </row>
    <row r="7" spans="1:2">
      <c r="A7" s="14" t="s">
        <v>31</v>
      </c>
      <c r="B7" s="15">
        <v>3406538.600000001</v>
      </c>
    </row>
    <row r="8" spans="1:2">
      <c r="A8" s="14" t="s">
        <v>26</v>
      </c>
      <c r="B8" s="15">
        <v>3652865.6100000013</v>
      </c>
    </row>
    <row r="9" spans="1:2">
      <c r="A9" s="14" t="s">
        <v>10440</v>
      </c>
      <c r="B9" s="15">
        <v>17616915.039999992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7CC2-DA2A-4310-86E7-CD84B533A2D6}">
  <sheetPr>
    <tabColor theme="6" tint="-0.249977111117893"/>
  </sheetPr>
  <dimension ref="A3:B9"/>
  <sheetViews>
    <sheetView workbookViewId="0">
      <selection activeCell="A3" sqref="A3:B9"/>
    </sheetView>
  </sheetViews>
  <sheetFormatPr defaultRowHeight="15"/>
  <cols>
    <col min="1" max="1" width="16.85546875" bestFit="1" customWidth="1"/>
    <col min="2" max="2" width="20.140625" bestFit="1" customWidth="1"/>
  </cols>
  <sheetData>
    <row r="3" spans="1:2">
      <c r="A3" s="16" t="s">
        <v>2</v>
      </c>
      <c r="B3" s="17" t="s">
        <v>10441</v>
      </c>
    </row>
    <row r="4" spans="1:2">
      <c r="A4" s="17" t="s">
        <v>135</v>
      </c>
      <c r="B4" s="18">
        <v>1629071.1899999992</v>
      </c>
    </row>
    <row r="5" spans="1:2">
      <c r="A5" s="17" t="s">
        <v>71</v>
      </c>
      <c r="B5" s="18">
        <v>1749381.1399999994</v>
      </c>
    </row>
    <row r="6" spans="1:2">
      <c r="A6" s="17" t="s">
        <v>88</v>
      </c>
      <c r="B6" s="18">
        <v>1562753.1300000008</v>
      </c>
    </row>
    <row r="7" spans="1:2">
      <c r="A7" s="17" t="s">
        <v>73</v>
      </c>
      <c r="B7" s="18">
        <v>2537180.9999999995</v>
      </c>
    </row>
    <row r="8" spans="1:2">
      <c r="A8" s="17" t="s">
        <v>104</v>
      </c>
      <c r="B8" s="18">
        <v>2189449.1400000011</v>
      </c>
    </row>
    <row r="9" spans="1:2">
      <c r="A9" s="17" t="s">
        <v>10440</v>
      </c>
      <c r="B9" s="18">
        <v>9667835.5999999996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3634B-98F5-42F5-BD7B-7AEA4E281E6D}">
  <sheetPr>
    <tabColor theme="7" tint="-0.249977111117893"/>
  </sheetPr>
  <dimension ref="A3:B15"/>
  <sheetViews>
    <sheetView topLeftCell="A2" workbookViewId="0">
      <selection activeCell="A3" sqref="A3"/>
    </sheetView>
  </sheetViews>
  <sheetFormatPr defaultRowHeight="15"/>
  <cols>
    <col min="1" max="1" width="11.140625" bestFit="1" customWidth="1"/>
    <col min="2" max="2" width="20.140625" bestFit="1" customWidth="1"/>
  </cols>
  <sheetData>
    <row r="3" spans="1:2">
      <c r="A3" s="19" t="s">
        <v>13</v>
      </c>
      <c r="B3" s="20" t="s">
        <v>10441</v>
      </c>
    </row>
    <row r="4" spans="1:2">
      <c r="A4" s="20" t="s">
        <v>10429</v>
      </c>
      <c r="B4" s="21">
        <v>1584338.1900000011</v>
      </c>
    </row>
    <row r="5" spans="1:2">
      <c r="A5" s="20" t="s">
        <v>10432</v>
      </c>
      <c r="B5" s="21">
        <v>1505200.7999999993</v>
      </c>
    </row>
    <row r="6" spans="1:2">
      <c r="A6" s="20" t="s">
        <v>10437</v>
      </c>
      <c r="B6" s="21">
        <v>1695616.2899999998</v>
      </c>
    </row>
    <row r="7" spans="1:2">
      <c r="A7" s="20" t="s">
        <v>10438</v>
      </c>
      <c r="B7" s="21">
        <v>1569054.0399999998</v>
      </c>
    </row>
    <row r="8" spans="1:2">
      <c r="A8" s="20" t="s">
        <v>10436</v>
      </c>
      <c r="B8" s="21">
        <v>1645045.5500000003</v>
      </c>
    </row>
    <row r="9" spans="1:2">
      <c r="A9" s="20" t="s">
        <v>10435</v>
      </c>
      <c r="B9" s="21">
        <v>1462399.7799999989</v>
      </c>
    </row>
    <row r="10" spans="1:2">
      <c r="A10" s="20" t="s">
        <v>10434</v>
      </c>
      <c r="B10" s="21">
        <v>1668966.4899999988</v>
      </c>
    </row>
    <row r="11" spans="1:2">
      <c r="A11" s="20" t="s">
        <v>10433</v>
      </c>
      <c r="B11" s="21">
        <v>1602608.0199999993</v>
      </c>
    </row>
    <row r="12" spans="1:2">
      <c r="A12" s="20" t="s">
        <v>10431</v>
      </c>
      <c r="B12" s="21">
        <v>1580925.0500000005</v>
      </c>
    </row>
    <row r="13" spans="1:2">
      <c r="A13" s="20" t="s">
        <v>10430</v>
      </c>
      <c r="B13" s="21">
        <v>1763791.2600000016</v>
      </c>
    </row>
    <row r="14" spans="1:2">
      <c r="A14" s="20" t="s">
        <v>10428</v>
      </c>
      <c r="B14" s="21">
        <v>1538969.569999998</v>
      </c>
    </row>
    <row r="15" spans="1:2">
      <c r="A15" s="20" t="s">
        <v>10440</v>
      </c>
      <c r="B15" s="21">
        <v>17616915.039999999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8EB9F-F74A-475A-83B0-02939DB1C0AA}">
  <sheetPr>
    <tabColor theme="8" tint="-0.249977111117893"/>
  </sheetPr>
  <dimension ref="A3:B54"/>
  <sheetViews>
    <sheetView workbookViewId="0">
      <selection activeCell="A3" sqref="A3"/>
    </sheetView>
  </sheetViews>
  <sheetFormatPr defaultRowHeight="15"/>
  <cols>
    <col min="1" max="1" width="14.5703125" bestFit="1" customWidth="1"/>
    <col min="2" max="2" width="20.140625" bestFit="1" customWidth="1"/>
  </cols>
  <sheetData>
    <row r="3" spans="1:2">
      <c r="A3" s="22" t="s">
        <v>8</v>
      </c>
      <c r="B3" s="23" t="s">
        <v>10441</v>
      </c>
    </row>
    <row r="4" spans="1:2">
      <c r="A4" s="23" t="s">
        <v>133</v>
      </c>
      <c r="B4" s="24">
        <v>362083.47000000009</v>
      </c>
    </row>
    <row r="5" spans="1:2">
      <c r="A5" s="23" t="s">
        <v>90</v>
      </c>
      <c r="B5" s="24">
        <v>321956.3</v>
      </c>
    </row>
    <row r="6" spans="1:2">
      <c r="A6" s="23" t="s">
        <v>20</v>
      </c>
      <c r="B6" s="24">
        <v>365550.1999999999</v>
      </c>
    </row>
    <row r="7" spans="1:2">
      <c r="A7" s="23" t="s">
        <v>69</v>
      </c>
      <c r="B7" s="24">
        <v>326250.81000000006</v>
      </c>
    </row>
    <row r="8" spans="1:2">
      <c r="A8" s="23" t="s">
        <v>179</v>
      </c>
      <c r="B8" s="24">
        <v>334438.01999999996</v>
      </c>
    </row>
    <row r="9" spans="1:2">
      <c r="A9" s="23" t="s">
        <v>66</v>
      </c>
      <c r="B9" s="24">
        <v>373080.56999999983</v>
      </c>
    </row>
    <row r="10" spans="1:2">
      <c r="A10" s="23" t="s">
        <v>35</v>
      </c>
      <c r="B10" s="24">
        <v>370676.98</v>
      </c>
    </row>
    <row r="11" spans="1:2">
      <c r="A11" s="23" t="s">
        <v>43</v>
      </c>
      <c r="B11" s="24">
        <v>390415.97999999986</v>
      </c>
    </row>
    <row r="12" spans="1:2">
      <c r="A12" s="23" t="s">
        <v>58</v>
      </c>
      <c r="B12" s="24">
        <v>388331.2900000001</v>
      </c>
    </row>
    <row r="13" spans="1:2">
      <c r="A13" s="23" t="s">
        <v>184</v>
      </c>
      <c r="B13" s="24">
        <v>395505.32000000012</v>
      </c>
    </row>
    <row r="14" spans="1:2">
      <c r="A14" s="23" t="s">
        <v>112</v>
      </c>
      <c r="B14" s="24">
        <v>280003.99000000005</v>
      </c>
    </row>
    <row r="15" spans="1:2">
      <c r="A15" s="23" t="s">
        <v>147</v>
      </c>
      <c r="B15" s="24">
        <v>345690.60999999987</v>
      </c>
    </row>
    <row r="16" spans="1:2">
      <c r="A16" s="23" t="s">
        <v>25</v>
      </c>
      <c r="B16" s="24">
        <v>357082.84</v>
      </c>
    </row>
    <row r="17" spans="1:2">
      <c r="A17" s="23" t="s">
        <v>158</v>
      </c>
      <c r="B17" s="24">
        <v>282010.64999999997</v>
      </c>
    </row>
    <row r="18" spans="1:2">
      <c r="A18" s="23" t="s">
        <v>212</v>
      </c>
      <c r="B18" s="24">
        <v>343149.84</v>
      </c>
    </row>
    <row r="19" spans="1:2">
      <c r="A19" s="23" t="s">
        <v>137</v>
      </c>
      <c r="B19" s="24">
        <v>397992.10999999993</v>
      </c>
    </row>
    <row r="20" spans="1:2">
      <c r="A20" s="23" t="s">
        <v>198</v>
      </c>
      <c r="B20" s="24">
        <v>330309.04000000004</v>
      </c>
    </row>
    <row r="21" spans="1:2">
      <c r="A21" s="23" t="s">
        <v>108</v>
      </c>
      <c r="B21" s="24">
        <v>336814.17</v>
      </c>
    </row>
    <row r="22" spans="1:2">
      <c r="A22" s="23" t="s">
        <v>222</v>
      </c>
      <c r="B22" s="24">
        <v>387174.12000000023</v>
      </c>
    </row>
    <row r="23" spans="1:2">
      <c r="A23" s="23" t="s">
        <v>192</v>
      </c>
      <c r="B23" s="24">
        <v>287823.7</v>
      </c>
    </row>
    <row r="24" spans="1:2">
      <c r="A24" s="23" t="s">
        <v>53</v>
      </c>
      <c r="B24" s="24">
        <v>304573.6599999998</v>
      </c>
    </row>
    <row r="25" spans="1:2">
      <c r="A25" s="23" t="s">
        <v>61</v>
      </c>
      <c r="B25" s="24">
        <v>320147.7699999999</v>
      </c>
    </row>
    <row r="26" spans="1:2">
      <c r="A26" s="23" t="s">
        <v>98</v>
      </c>
      <c r="B26" s="24">
        <v>360422.27000000019</v>
      </c>
    </row>
    <row r="27" spans="1:2">
      <c r="A27" s="23" t="s">
        <v>39</v>
      </c>
      <c r="B27" s="24">
        <v>405350.68999999994</v>
      </c>
    </row>
    <row r="28" spans="1:2">
      <c r="A28" s="23" t="s">
        <v>160</v>
      </c>
      <c r="B28" s="24">
        <v>352328.94000000029</v>
      </c>
    </row>
    <row r="29" spans="1:2">
      <c r="A29" s="23" t="s">
        <v>156</v>
      </c>
      <c r="B29" s="24">
        <v>363361.52000000014</v>
      </c>
    </row>
    <row r="30" spans="1:2">
      <c r="A30" s="23" t="s">
        <v>208</v>
      </c>
      <c r="B30" s="24">
        <v>399156.16</v>
      </c>
    </row>
    <row r="31" spans="1:2">
      <c r="A31" s="23" t="s">
        <v>190</v>
      </c>
      <c r="B31" s="24">
        <v>370093.1700000001</v>
      </c>
    </row>
    <row r="32" spans="1:2">
      <c r="A32" s="23" t="s">
        <v>106</v>
      </c>
      <c r="B32" s="24">
        <v>383505.31000000023</v>
      </c>
    </row>
    <row r="33" spans="1:2">
      <c r="A33" s="23" t="s">
        <v>77</v>
      </c>
      <c r="B33" s="24">
        <v>368546.63000000012</v>
      </c>
    </row>
    <row r="34" spans="1:2">
      <c r="A34" s="23" t="s">
        <v>115</v>
      </c>
      <c r="B34" s="24">
        <v>327699.26999999996</v>
      </c>
    </row>
    <row r="35" spans="1:2">
      <c r="A35" s="23" t="s">
        <v>248</v>
      </c>
      <c r="B35" s="24">
        <v>394715.93999999994</v>
      </c>
    </row>
    <row r="36" spans="1:2">
      <c r="A36" s="23" t="s">
        <v>80</v>
      </c>
      <c r="B36" s="24">
        <v>341480.44000000018</v>
      </c>
    </row>
    <row r="37" spans="1:2">
      <c r="A37" s="23" t="s">
        <v>195</v>
      </c>
      <c r="B37" s="24">
        <v>401615.44000000006</v>
      </c>
    </row>
    <row r="38" spans="1:2">
      <c r="A38" s="23" t="s">
        <v>122</v>
      </c>
      <c r="B38" s="24">
        <v>320251.8000000001</v>
      </c>
    </row>
    <row r="39" spans="1:2">
      <c r="A39" s="23" t="s">
        <v>46</v>
      </c>
      <c r="B39" s="24">
        <v>361652.22000000009</v>
      </c>
    </row>
    <row r="40" spans="1:2">
      <c r="A40" s="23" t="s">
        <v>139</v>
      </c>
      <c r="B40" s="24">
        <v>363663.71000000008</v>
      </c>
    </row>
    <row r="41" spans="1:2">
      <c r="A41" s="23" t="s">
        <v>30</v>
      </c>
      <c r="B41" s="24">
        <v>323816.25000000012</v>
      </c>
    </row>
    <row r="42" spans="1:2">
      <c r="A42" s="23" t="s">
        <v>101</v>
      </c>
      <c r="B42" s="24">
        <v>328640.37000000005</v>
      </c>
    </row>
    <row r="43" spans="1:2">
      <c r="A43" s="23" t="s">
        <v>142</v>
      </c>
      <c r="B43" s="24">
        <v>356230.18000000011</v>
      </c>
    </row>
    <row r="44" spans="1:2">
      <c r="A44" s="23" t="s">
        <v>204</v>
      </c>
      <c r="B44" s="24">
        <v>330613.72000000003</v>
      </c>
    </row>
    <row r="45" spans="1:2">
      <c r="A45" s="23" t="s">
        <v>86</v>
      </c>
      <c r="B45" s="24">
        <v>354503.32</v>
      </c>
    </row>
    <row r="46" spans="1:2">
      <c r="A46" s="23" t="s">
        <v>93</v>
      </c>
      <c r="B46" s="24">
        <v>321411.52</v>
      </c>
    </row>
    <row r="47" spans="1:2">
      <c r="A47" s="23" t="s">
        <v>75</v>
      </c>
      <c r="B47" s="24">
        <v>290283.8</v>
      </c>
    </row>
    <row r="48" spans="1:2">
      <c r="A48" s="23" t="s">
        <v>95</v>
      </c>
      <c r="B48" s="24">
        <v>368866.09000000008</v>
      </c>
    </row>
    <row r="49" spans="1:2">
      <c r="A49" s="23" t="s">
        <v>118</v>
      </c>
      <c r="B49" s="24">
        <v>411098.57999999996</v>
      </c>
    </row>
    <row r="50" spans="1:2">
      <c r="A50" s="23" t="s">
        <v>174</v>
      </c>
      <c r="B50" s="24">
        <v>368214.3</v>
      </c>
    </row>
    <row r="51" spans="1:2">
      <c r="A51" s="23" t="s">
        <v>64</v>
      </c>
      <c r="B51" s="24">
        <v>367844.94</v>
      </c>
    </row>
    <row r="52" spans="1:2">
      <c r="A52" s="23" t="s">
        <v>150</v>
      </c>
      <c r="B52" s="24">
        <v>347156.84</v>
      </c>
    </row>
    <row r="53" spans="1:2">
      <c r="A53" s="23" t="s">
        <v>154</v>
      </c>
      <c r="B53" s="24">
        <v>333330.17999999993</v>
      </c>
    </row>
    <row r="54" spans="1:2">
      <c r="A54" s="23" t="s">
        <v>10440</v>
      </c>
      <c r="B54" s="24">
        <v>17616915.040000003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BD177-8356-4396-8836-8C3877EB3153}">
  <sheetPr>
    <tabColor theme="9" tint="0.39997558519241921"/>
  </sheetPr>
  <dimension ref="A1:M1"/>
  <sheetViews>
    <sheetView showGridLines="0" tabSelected="1" workbookViewId="0">
      <selection sqref="A1:XFD1048576"/>
    </sheetView>
  </sheetViews>
  <sheetFormatPr defaultRowHeight="15"/>
  <cols>
    <col min="1" max="1" width="24.140625" style="9" bestFit="1" customWidth="1"/>
    <col min="2" max="16384" width="9.140625" style="9"/>
  </cols>
  <sheetData>
    <row r="1" spans="1:13" customFormat="1" ht="24">
      <c r="A1" s="25" t="s">
        <v>10442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</row>
  </sheetData>
  <mergeCells count="1">
    <mergeCell ref="A1:M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821869-C699-4B9D-A237-3631F906A12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SHAFII JUMA</dc:creator>
  <cp:keywords/>
  <dc:description/>
  <cp:lastModifiedBy>partha gorain</cp:lastModifiedBy>
  <cp:revision/>
  <dcterms:created xsi:type="dcterms:W3CDTF">2024-11-15T12:00:25Z</dcterms:created>
  <dcterms:modified xsi:type="dcterms:W3CDTF">2025-04-10T08:52:43Z</dcterms:modified>
  <cp:category/>
  <cp:contentStatus/>
</cp:coreProperties>
</file>